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review_market\Output\"/>
    </mc:Choice>
  </mc:AlternateContent>
  <xr:revisionPtr revIDLastSave="0" documentId="13_ncr:1_{50765CF0-523D-4ACF-A6E5-4F0FB4B37B25}" xr6:coauthVersionLast="45" xr6:coauthVersionMax="45" xr10:uidLastSave="{00000000-0000-0000-0000-000000000000}"/>
  <bookViews>
    <workbookView xWindow="-28920" yWindow="-120" windowWidth="29040" windowHeight="15840" tabRatio="902" firstSheet="7" activeTab="16" xr2:uid="{00000000-000D-0000-FFFF-FFFF00000000}"/>
  </bookViews>
  <sheets>
    <sheet name="counts" sheetId="2" r:id="rId1"/>
    <sheet name="tradeoff DSA3" sheetId="16" r:id="rId2"/>
    <sheet name="tradeoff DSA2" sheetId="13" r:id="rId3"/>
    <sheet name="tradeoff DSA1" sheetId="5" r:id="rId4"/>
    <sheet name="tradeoff DS5" sheetId="19" r:id="rId5"/>
    <sheet name="tradeoff DS4" sheetId="18" r:id="rId6"/>
    <sheet name="tradeoff DS3" sheetId="17" r:id="rId7"/>
    <sheet name="tradeoff DS2" sheetId="15" r:id="rId8"/>
    <sheet name="tradeoff DS1" sheetId="21" r:id="rId9"/>
    <sheet name="compliance" sheetId="6" r:id="rId10"/>
    <sheet name="Social cost (Egal)" sheetId="20" r:id="rId11"/>
    <sheet name="Social cost" sheetId="4" r:id="rId12"/>
    <sheet name="tradeoff compliance" sheetId="10" r:id="rId13"/>
    <sheet name="tradeoff weight" sheetId="8" r:id="rId14"/>
    <sheet name="weight" sheetId="7" r:id="rId15"/>
    <sheet name="convergence" sheetId="9" r:id="rId16"/>
    <sheet name="all_samples" sheetId="1" r:id="rId17"/>
  </sheets>
  <calcPr calcId="191029"/>
  <pivotCaches>
    <pivotCache cacheId="1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1" i="6" l="1"/>
  <c r="J15" i="21"/>
  <c r="J14" i="21"/>
  <c r="K15" i="21"/>
  <c r="L15" i="21"/>
  <c r="I14" i="21"/>
  <c r="I15" i="21"/>
  <c r="H15" i="21"/>
  <c r="H14" i="21"/>
  <c r="H13" i="21"/>
  <c r="I13" i="21"/>
  <c r="M24" i="21"/>
  <c r="K24" i="21"/>
  <c r="J24" i="21"/>
  <c r="I24" i="21"/>
  <c r="H24" i="21"/>
  <c r="M23" i="21"/>
  <c r="K23" i="21"/>
  <c r="J23" i="21"/>
  <c r="I23" i="21"/>
  <c r="H23" i="21"/>
  <c r="M22" i="21"/>
  <c r="K22" i="21"/>
  <c r="J22" i="21"/>
  <c r="I22" i="21"/>
  <c r="H22" i="21"/>
  <c r="M21" i="21"/>
  <c r="K21" i="21"/>
  <c r="J21" i="21"/>
  <c r="I21" i="21"/>
  <c r="H21" i="21"/>
  <c r="M20" i="21"/>
  <c r="K20" i="21"/>
  <c r="J20" i="21"/>
  <c r="I20" i="21"/>
  <c r="H20" i="21"/>
  <c r="M19" i="21"/>
  <c r="K19" i="21"/>
  <c r="J19" i="21"/>
  <c r="I19" i="21"/>
  <c r="H19" i="21"/>
  <c r="M18" i="21"/>
  <c r="K18" i="21"/>
  <c r="J18" i="21"/>
  <c r="I18" i="21"/>
  <c r="H18" i="21"/>
  <c r="M17" i="21"/>
  <c r="K17" i="21"/>
  <c r="J17" i="21"/>
  <c r="I17" i="21"/>
  <c r="H17" i="21"/>
  <c r="M14" i="21"/>
  <c r="L14" i="21"/>
  <c r="K14" i="21"/>
  <c r="M13" i="21"/>
  <c r="K13" i="21"/>
  <c r="J13" i="21"/>
  <c r="M12" i="21"/>
  <c r="K12" i="21"/>
  <c r="J12" i="21"/>
  <c r="I12" i="21"/>
  <c r="H12" i="21"/>
  <c r="M10" i="21"/>
  <c r="K10" i="21"/>
  <c r="J10" i="21"/>
  <c r="I10" i="21"/>
  <c r="H10" i="21"/>
  <c r="J60" i="20"/>
  <c r="I57" i="20"/>
  <c r="H57" i="20"/>
  <c r="G57" i="20"/>
  <c r="F57" i="20"/>
  <c r="E57" i="20"/>
  <c r="E58" i="20" s="1"/>
  <c r="D57" i="20"/>
  <c r="D58" i="20" s="1"/>
  <c r="C57" i="20"/>
  <c r="B57" i="20"/>
  <c r="I56" i="20"/>
  <c r="H56" i="20"/>
  <c r="G56" i="20"/>
  <c r="F56" i="20"/>
  <c r="E56" i="20"/>
  <c r="D56" i="20"/>
  <c r="C56" i="20"/>
  <c r="B56" i="20"/>
  <c r="I55" i="20"/>
  <c r="H55" i="20"/>
  <c r="G55" i="20"/>
  <c r="F55" i="20"/>
  <c r="E55" i="20"/>
  <c r="E61" i="20" s="1"/>
  <c r="D55" i="20"/>
  <c r="D61" i="20" s="1"/>
  <c r="C55" i="20"/>
  <c r="B55" i="20"/>
  <c r="I54" i="20"/>
  <c r="I60" i="20" s="1"/>
  <c r="H54" i="20"/>
  <c r="H60" i="20" s="1"/>
  <c r="G54" i="20"/>
  <c r="G60" i="20" s="1"/>
  <c r="F54" i="20"/>
  <c r="F60" i="20" s="1"/>
  <c r="E54" i="20"/>
  <c r="E60" i="20" s="1"/>
  <c r="D54" i="20"/>
  <c r="D60" i="20" s="1"/>
  <c r="C54" i="20"/>
  <c r="C60" i="20" s="1"/>
  <c r="B54" i="20"/>
  <c r="B60" i="20" s="1"/>
  <c r="G27" i="6"/>
  <c r="I10" i="15"/>
  <c r="J10" i="15"/>
  <c r="K10" i="15"/>
  <c r="L10" i="15"/>
  <c r="M10" i="15"/>
  <c r="H10" i="15"/>
  <c r="H10" i="17"/>
  <c r="I10" i="17"/>
  <c r="J10" i="17"/>
  <c r="K10" i="17"/>
  <c r="M10" i="17"/>
  <c r="H11" i="18"/>
  <c r="I11" i="18"/>
  <c r="J11" i="18"/>
  <c r="K11" i="18"/>
  <c r="M11" i="18"/>
  <c r="H10" i="18"/>
  <c r="I10" i="18"/>
  <c r="J10" i="18"/>
  <c r="K10" i="18"/>
  <c r="M10" i="18"/>
  <c r="H10" i="19"/>
  <c r="I10" i="19"/>
  <c r="J10" i="19"/>
  <c r="K10" i="19"/>
  <c r="M10" i="19"/>
  <c r="M17" i="19"/>
  <c r="K17" i="19"/>
  <c r="J17" i="19"/>
  <c r="I17" i="19"/>
  <c r="H17" i="19"/>
  <c r="M16" i="19"/>
  <c r="K16" i="19"/>
  <c r="J16" i="19"/>
  <c r="I16" i="19"/>
  <c r="H16" i="19"/>
  <c r="M15" i="19"/>
  <c r="K15" i="19"/>
  <c r="J15" i="19"/>
  <c r="I15" i="19"/>
  <c r="H15" i="19"/>
  <c r="M14" i="19"/>
  <c r="K14" i="19"/>
  <c r="J14" i="19"/>
  <c r="I14" i="19"/>
  <c r="H14" i="19"/>
  <c r="M13" i="19"/>
  <c r="K13" i="19"/>
  <c r="J13" i="19"/>
  <c r="I13" i="19"/>
  <c r="H13" i="19"/>
  <c r="M9" i="19"/>
  <c r="K9" i="19"/>
  <c r="J9" i="19"/>
  <c r="I9" i="19"/>
  <c r="H9" i="19"/>
  <c r="M8" i="19"/>
  <c r="K8" i="19"/>
  <c r="J8" i="19"/>
  <c r="I8" i="19"/>
  <c r="H8" i="19"/>
  <c r="M6" i="19"/>
  <c r="K6" i="19"/>
  <c r="J6" i="19"/>
  <c r="I6" i="19"/>
  <c r="H6" i="19"/>
  <c r="M18" i="18"/>
  <c r="K18" i="18"/>
  <c r="J18" i="18"/>
  <c r="I18" i="18"/>
  <c r="H18" i="18"/>
  <c r="M17" i="18"/>
  <c r="K17" i="18"/>
  <c r="J17" i="18"/>
  <c r="I17" i="18"/>
  <c r="H17" i="18"/>
  <c r="M16" i="18"/>
  <c r="K16" i="18"/>
  <c r="J16" i="18"/>
  <c r="I16" i="18"/>
  <c r="H16" i="18"/>
  <c r="M15" i="18"/>
  <c r="K15" i="18"/>
  <c r="J15" i="18"/>
  <c r="I15" i="18"/>
  <c r="H15" i="18"/>
  <c r="M14" i="18"/>
  <c r="K14" i="18"/>
  <c r="J14" i="18"/>
  <c r="I14" i="18"/>
  <c r="H14" i="18"/>
  <c r="M13" i="18"/>
  <c r="K13" i="18"/>
  <c r="J13" i="18"/>
  <c r="I13" i="18"/>
  <c r="H13" i="18"/>
  <c r="M9" i="18"/>
  <c r="K9" i="18"/>
  <c r="J9" i="18"/>
  <c r="I9" i="18"/>
  <c r="H9" i="18"/>
  <c r="M8" i="18"/>
  <c r="K8" i="18"/>
  <c r="J8" i="18"/>
  <c r="I8" i="18"/>
  <c r="H8" i="18"/>
  <c r="M6" i="18"/>
  <c r="K6" i="18"/>
  <c r="J6" i="18"/>
  <c r="I6" i="18"/>
  <c r="H6" i="18"/>
  <c r="M20" i="17"/>
  <c r="K20" i="17"/>
  <c r="J20" i="17"/>
  <c r="I20" i="17"/>
  <c r="H20" i="17"/>
  <c r="M19" i="17"/>
  <c r="K19" i="17"/>
  <c r="J19" i="17"/>
  <c r="I19" i="17"/>
  <c r="H19" i="17"/>
  <c r="M18" i="17"/>
  <c r="K18" i="17"/>
  <c r="J18" i="17"/>
  <c r="I18" i="17"/>
  <c r="H18" i="17"/>
  <c r="M17" i="17"/>
  <c r="K17" i="17"/>
  <c r="J17" i="17"/>
  <c r="I17" i="17"/>
  <c r="H17" i="17"/>
  <c r="M16" i="17"/>
  <c r="K16" i="17"/>
  <c r="J16" i="17"/>
  <c r="I16" i="17"/>
  <c r="H16" i="17"/>
  <c r="M15" i="17"/>
  <c r="K15" i="17"/>
  <c r="J15" i="17"/>
  <c r="I15" i="17"/>
  <c r="H15" i="17"/>
  <c r="M14" i="17"/>
  <c r="K14" i="17"/>
  <c r="J14" i="17"/>
  <c r="I14" i="17"/>
  <c r="H14" i="17"/>
  <c r="M13" i="17"/>
  <c r="K13" i="17"/>
  <c r="J13" i="17"/>
  <c r="I13" i="17"/>
  <c r="H13" i="17"/>
  <c r="M9" i="17"/>
  <c r="K9" i="17"/>
  <c r="J9" i="17"/>
  <c r="I9" i="17"/>
  <c r="H9" i="17"/>
  <c r="M8" i="17"/>
  <c r="K8" i="17"/>
  <c r="J8" i="17"/>
  <c r="I8" i="17"/>
  <c r="H8" i="17"/>
  <c r="M6" i="17"/>
  <c r="K6" i="17"/>
  <c r="J6" i="17"/>
  <c r="I6" i="17"/>
  <c r="H6" i="17"/>
  <c r="M20" i="16"/>
  <c r="K20" i="16"/>
  <c r="J20" i="16"/>
  <c r="I20" i="16"/>
  <c r="H20" i="16"/>
  <c r="M19" i="16"/>
  <c r="K19" i="16"/>
  <c r="J19" i="16"/>
  <c r="I19" i="16"/>
  <c r="H19" i="16"/>
  <c r="M18" i="16"/>
  <c r="K18" i="16"/>
  <c r="J18" i="16"/>
  <c r="I18" i="16"/>
  <c r="H18" i="16"/>
  <c r="M17" i="16"/>
  <c r="K17" i="16"/>
  <c r="J17" i="16"/>
  <c r="I17" i="16"/>
  <c r="H17" i="16"/>
  <c r="M16" i="16"/>
  <c r="K16" i="16"/>
  <c r="J16" i="16"/>
  <c r="I16" i="16"/>
  <c r="H16" i="16"/>
  <c r="M15" i="16"/>
  <c r="K15" i="16"/>
  <c r="J15" i="16"/>
  <c r="I15" i="16"/>
  <c r="H15" i="16"/>
  <c r="M14" i="16"/>
  <c r="K14" i="16"/>
  <c r="J14" i="16"/>
  <c r="I14" i="16"/>
  <c r="H14" i="16"/>
  <c r="M13" i="16"/>
  <c r="K13" i="16"/>
  <c r="J13" i="16"/>
  <c r="I13" i="16"/>
  <c r="H13" i="16"/>
  <c r="M8" i="16"/>
  <c r="K8" i="16"/>
  <c r="J8" i="16"/>
  <c r="I8" i="16"/>
  <c r="H8" i="16"/>
  <c r="M6" i="16"/>
  <c r="K6" i="16"/>
  <c r="J6" i="16"/>
  <c r="I6" i="16"/>
  <c r="H6" i="16"/>
  <c r="M20" i="15"/>
  <c r="K20" i="15"/>
  <c r="J20" i="15"/>
  <c r="I20" i="15"/>
  <c r="H20" i="15"/>
  <c r="M19" i="15"/>
  <c r="K19" i="15"/>
  <c r="J19" i="15"/>
  <c r="I19" i="15"/>
  <c r="H19" i="15"/>
  <c r="M18" i="15"/>
  <c r="K18" i="15"/>
  <c r="J18" i="15"/>
  <c r="L18" i="15" s="1"/>
  <c r="I18" i="15"/>
  <c r="H18" i="15"/>
  <c r="M17" i="15"/>
  <c r="K17" i="15"/>
  <c r="J17" i="15"/>
  <c r="I17" i="15"/>
  <c r="H17" i="15"/>
  <c r="M16" i="15"/>
  <c r="K16" i="15"/>
  <c r="J16" i="15"/>
  <c r="I16" i="15"/>
  <c r="H16" i="15"/>
  <c r="M15" i="15"/>
  <c r="K15" i="15"/>
  <c r="J15" i="15"/>
  <c r="I15" i="15"/>
  <c r="H15" i="15"/>
  <c r="M14" i="15"/>
  <c r="K14" i="15"/>
  <c r="J14" i="15"/>
  <c r="I14" i="15"/>
  <c r="H14" i="15"/>
  <c r="M13" i="15"/>
  <c r="K13" i="15"/>
  <c r="J13" i="15"/>
  <c r="I13" i="15"/>
  <c r="H13" i="15"/>
  <c r="M9" i="15"/>
  <c r="K9" i="15"/>
  <c r="J9" i="15"/>
  <c r="I9" i="15"/>
  <c r="H9" i="15"/>
  <c r="M8" i="15"/>
  <c r="K8" i="15"/>
  <c r="J8" i="15"/>
  <c r="I8" i="15"/>
  <c r="H8" i="15"/>
  <c r="M6" i="15"/>
  <c r="K6" i="15"/>
  <c r="J6" i="15"/>
  <c r="I6" i="15"/>
  <c r="H6" i="15"/>
  <c r="M20" i="13"/>
  <c r="K20" i="13"/>
  <c r="J20" i="13"/>
  <c r="L20" i="13" s="1"/>
  <c r="I20" i="13"/>
  <c r="H20" i="13"/>
  <c r="M19" i="13"/>
  <c r="K19" i="13"/>
  <c r="J19" i="13"/>
  <c r="I19" i="13"/>
  <c r="H19" i="13"/>
  <c r="M18" i="13"/>
  <c r="K18" i="13"/>
  <c r="J18" i="13"/>
  <c r="I18" i="13"/>
  <c r="H18" i="13"/>
  <c r="M17" i="13"/>
  <c r="K17" i="13"/>
  <c r="J17" i="13"/>
  <c r="I17" i="13"/>
  <c r="H17" i="13"/>
  <c r="M16" i="13"/>
  <c r="K16" i="13"/>
  <c r="J16" i="13"/>
  <c r="I16" i="13"/>
  <c r="H16" i="13"/>
  <c r="M15" i="13"/>
  <c r="K15" i="13"/>
  <c r="J15" i="13"/>
  <c r="I15" i="13"/>
  <c r="H15" i="13"/>
  <c r="M14" i="13"/>
  <c r="K14" i="13"/>
  <c r="J14" i="13"/>
  <c r="I14" i="13"/>
  <c r="H14" i="13"/>
  <c r="M13" i="13"/>
  <c r="K13" i="13"/>
  <c r="J13" i="13"/>
  <c r="I13" i="13"/>
  <c r="H13" i="13"/>
  <c r="M8" i="13"/>
  <c r="K8" i="13"/>
  <c r="J8" i="13"/>
  <c r="I8" i="13"/>
  <c r="H8" i="13"/>
  <c r="M6" i="13"/>
  <c r="K6" i="13"/>
  <c r="J6" i="13"/>
  <c r="I6" i="13"/>
  <c r="H6" i="13"/>
  <c r="F58" i="20" l="1"/>
  <c r="F61" i="20" s="1"/>
  <c r="G61" i="20"/>
  <c r="G58" i="20"/>
  <c r="H61" i="20"/>
  <c r="H58" i="20"/>
  <c r="L24" i="21"/>
  <c r="I58" i="20"/>
  <c r="I61" i="20" s="1"/>
  <c r="B58" i="20"/>
  <c r="B61" i="20" s="1"/>
  <c r="C58" i="20"/>
  <c r="C61" i="20" s="1"/>
  <c r="L20" i="21"/>
  <c r="L17" i="21"/>
  <c r="L19" i="21"/>
  <c r="L23" i="21"/>
  <c r="L22" i="21"/>
  <c r="L21" i="21"/>
  <c r="L18" i="21"/>
  <c r="L10" i="21"/>
  <c r="L13" i="21"/>
  <c r="L12" i="21"/>
  <c r="L20" i="15"/>
  <c r="L10" i="17"/>
  <c r="L8" i="16"/>
  <c r="L10" i="19"/>
  <c r="L11" i="18"/>
  <c r="L10" i="18"/>
  <c r="L8" i="18"/>
  <c r="L16" i="18"/>
  <c r="L15" i="19"/>
  <c r="L6" i="19"/>
  <c r="L6" i="18"/>
  <c r="L18" i="18"/>
  <c r="L17" i="19"/>
  <c r="L8" i="17"/>
  <c r="L13" i="16"/>
  <c r="L6" i="17"/>
  <c r="L14" i="18"/>
  <c r="L13" i="19"/>
  <c r="L16" i="19"/>
  <c r="L6" i="16"/>
  <c r="L18" i="17"/>
  <c r="L9" i="17"/>
  <c r="L20" i="17"/>
  <c r="L17" i="18"/>
  <c r="L6" i="13"/>
  <c r="L13" i="13"/>
  <c r="L6" i="15"/>
  <c r="L9" i="15"/>
  <c r="L15" i="18"/>
  <c r="L8" i="19"/>
  <c r="L9" i="19"/>
  <c r="L14" i="19"/>
  <c r="L9" i="18"/>
  <c r="L13" i="18"/>
  <c r="L15" i="15"/>
  <c r="L19" i="17"/>
  <c r="L17" i="17"/>
  <c r="L14" i="17"/>
  <c r="L13" i="17"/>
  <c r="L16" i="17"/>
  <c r="L15" i="17"/>
  <c r="L16" i="13"/>
  <c r="L15" i="13"/>
  <c r="L16" i="16"/>
  <c r="L17" i="16"/>
  <c r="L18" i="16"/>
  <c r="L14" i="16"/>
  <c r="L20" i="16"/>
  <c r="L19" i="16"/>
  <c r="L15" i="16"/>
  <c r="L8" i="13"/>
  <c r="L17" i="13"/>
  <c r="L16" i="15"/>
  <c r="L13" i="15"/>
  <c r="L19" i="15"/>
  <c r="L14" i="15"/>
  <c r="L17" i="15"/>
  <c r="L8" i="15"/>
  <c r="L19" i="13"/>
  <c r="L18" i="13"/>
  <c r="L14" i="13"/>
  <c r="M20" i="8" l="1"/>
  <c r="K20" i="8"/>
  <c r="J20" i="8"/>
  <c r="I20" i="8"/>
  <c r="H20" i="8"/>
  <c r="M19" i="8"/>
  <c r="K19" i="8"/>
  <c r="J19" i="8"/>
  <c r="I19" i="8"/>
  <c r="H19" i="8"/>
  <c r="M18" i="8"/>
  <c r="K18" i="8"/>
  <c r="J18" i="8"/>
  <c r="I18" i="8"/>
  <c r="H18" i="8"/>
  <c r="M17" i="8"/>
  <c r="K17" i="8"/>
  <c r="J17" i="8"/>
  <c r="I17" i="8"/>
  <c r="H17" i="8"/>
  <c r="M16" i="8"/>
  <c r="K16" i="8"/>
  <c r="J16" i="8"/>
  <c r="I16" i="8"/>
  <c r="H16" i="8"/>
  <c r="M15" i="8"/>
  <c r="K15" i="8"/>
  <c r="J15" i="8"/>
  <c r="I15" i="8"/>
  <c r="H15" i="8"/>
  <c r="M14" i="8"/>
  <c r="K14" i="8"/>
  <c r="J14" i="8"/>
  <c r="I14" i="8"/>
  <c r="H14" i="8"/>
  <c r="M13" i="8"/>
  <c r="K13" i="8"/>
  <c r="J13" i="8"/>
  <c r="I13" i="8"/>
  <c r="H13" i="8"/>
  <c r="M11" i="8"/>
  <c r="K11" i="8"/>
  <c r="J11" i="8"/>
  <c r="I11" i="8"/>
  <c r="H11" i="8"/>
  <c r="M10" i="8"/>
  <c r="L10" i="8"/>
  <c r="K10" i="8"/>
  <c r="J10" i="8"/>
  <c r="I10" i="8"/>
  <c r="H10" i="8"/>
  <c r="M9" i="8"/>
  <c r="K9" i="8"/>
  <c r="J9" i="8"/>
  <c r="I9" i="8"/>
  <c r="H9" i="8"/>
  <c r="M8" i="8"/>
  <c r="L8" i="8"/>
  <c r="K8" i="8"/>
  <c r="J8" i="8"/>
  <c r="I8" i="8"/>
  <c r="H8" i="8"/>
  <c r="M6" i="8"/>
  <c r="K6" i="8"/>
  <c r="J6" i="8"/>
  <c r="I6" i="8"/>
  <c r="H6" i="8"/>
  <c r="E35" i="6"/>
  <c r="D35" i="6"/>
  <c r="C35" i="6"/>
  <c r="B35" i="6"/>
  <c r="E34" i="6"/>
  <c r="D34" i="6"/>
  <c r="C34" i="6"/>
  <c r="B34" i="6"/>
  <c r="E33" i="6"/>
  <c r="D33" i="6"/>
  <c r="C33" i="6"/>
  <c r="B33" i="6"/>
  <c r="E32" i="6"/>
  <c r="D32" i="6"/>
  <c r="C32" i="6"/>
  <c r="B32" i="6"/>
  <c r="E31" i="6"/>
  <c r="E30" i="6"/>
  <c r="D30" i="6"/>
  <c r="C30" i="6"/>
  <c r="B30" i="6"/>
  <c r="E29" i="6"/>
  <c r="D29" i="6"/>
  <c r="C29" i="6"/>
  <c r="B29" i="6"/>
  <c r="E28" i="6"/>
  <c r="D28" i="6"/>
  <c r="C28" i="6"/>
  <c r="B28" i="6"/>
  <c r="E27" i="6"/>
  <c r="D27" i="6"/>
  <c r="C27" i="6"/>
  <c r="B27" i="6"/>
  <c r="D26" i="6"/>
  <c r="C26" i="6"/>
  <c r="B26" i="6"/>
  <c r="M21" i="10"/>
  <c r="K21" i="10"/>
  <c r="J21" i="10"/>
  <c r="I21" i="10"/>
  <c r="H21" i="10"/>
  <c r="M20" i="10"/>
  <c r="K20" i="10"/>
  <c r="J20" i="10"/>
  <c r="I20" i="10"/>
  <c r="H20" i="10"/>
  <c r="M19" i="10"/>
  <c r="K19" i="10"/>
  <c r="J19" i="10"/>
  <c r="I19" i="10"/>
  <c r="H19" i="10"/>
  <c r="M18" i="10"/>
  <c r="K18" i="10"/>
  <c r="J18" i="10"/>
  <c r="I18" i="10"/>
  <c r="H18" i="10"/>
  <c r="M17" i="10"/>
  <c r="K17" i="10"/>
  <c r="J17" i="10"/>
  <c r="I17" i="10"/>
  <c r="H17" i="10"/>
  <c r="M16" i="10"/>
  <c r="K16" i="10"/>
  <c r="J16" i="10"/>
  <c r="I16" i="10"/>
  <c r="H16" i="10"/>
  <c r="M15" i="10"/>
  <c r="K15" i="10"/>
  <c r="J15" i="10"/>
  <c r="I15" i="10"/>
  <c r="H15" i="10"/>
  <c r="M14" i="10"/>
  <c r="K14" i="10"/>
  <c r="J14" i="10"/>
  <c r="I14" i="10"/>
  <c r="H14" i="10"/>
  <c r="M12" i="10"/>
  <c r="K12" i="10"/>
  <c r="J12" i="10"/>
  <c r="I12" i="10"/>
  <c r="H12" i="10"/>
  <c r="M11" i="10"/>
  <c r="L11" i="10"/>
  <c r="K11" i="10"/>
  <c r="J11" i="10"/>
  <c r="I11" i="10"/>
  <c r="H11" i="10"/>
  <c r="M10" i="10"/>
  <c r="K10" i="10"/>
  <c r="J10" i="10"/>
  <c r="I10" i="10"/>
  <c r="H10" i="10"/>
  <c r="M9" i="10"/>
  <c r="L9" i="10"/>
  <c r="K9" i="10"/>
  <c r="J9" i="10"/>
  <c r="I9" i="10"/>
  <c r="H9" i="10"/>
  <c r="M7" i="10"/>
  <c r="K7" i="10"/>
  <c r="J7" i="10"/>
  <c r="I7" i="10"/>
  <c r="H7" i="10"/>
  <c r="J60" i="4"/>
  <c r="I57" i="4"/>
  <c r="H57" i="4"/>
  <c r="G57" i="4"/>
  <c r="F57" i="4"/>
  <c r="E57" i="4"/>
  <c r="D57" i="4"/>
  <c r="C57" i="4"/>
  <c r="B57" i="4"/>
  <c r="I56" i="4"/>
  <c r="H56" i="4"/>
  <c r="G56" i="4"/>
  <c r="F56" i="4"/>
  <c r="E56" i="4"/>
  <c r="D56" i="4"/>
  <c r="C56" i="4"/>
  <c r="B56" i="4"/>
  <c r="I55" i="4"/>
  <c r="H55" i="4"/>
  <c r="G55" i="4"/>
  <c r="F55" i="4"/>
  <c r="E55" i="4"/>
  <c r="D55" i="4"/>
  <c r="C55" i="4"/>
  <c r="B55" i="4"/>
  <c r="I54" i="4"/>
  <c r="I60" i="4" s="1"/>
  <c r="H54" i="4"/>
  <c r="H60" i="4" s="1"/>
  <c r="G54" i="4"/>
  <c r="G60" i="4" s="1"/>
  <c r="F54" i="4"/>
  <c r="F60" i="4" s="1"/>
  <c r="E54" i="4"/>
  <c r="E60" i="4" s="1"/>
  <c r="D54" i="4"/>
  <c r="D60" i="4" s="1"/>
  <c r="C54" i="4"/>
  <c r="C60" i="4" s="1"/>
  <c r="B54" i="4"/>
  <c r="B60" i="4" s="1"/>
  <c r="M18" i="5"/>
  <c r="K18" i="5"/>
  <c r="J18" i="5"/>
  <c r="I18" i="5"/>
  <c r="H18" i="5"/>
  <c r="M17" i="5"/>
  <c r="K17" i="5"/>
  <c r="J17" i="5"/>
  <c r="I17" i="5"/>
  <c r="H17" i="5"/>
  <c r="M16" i="5"/>
  <c r="K16" i="5"/>
  <c r="J16" i="5"/>
  <c r="I16" i="5"/>
  <c r="H16" i="5"/>
  <c r="M15" i="5"/>
  <c r="K15" i="5"/>
  <c r="J15" i="5"/>
  <c r="I15" i="5"/>
  <c r="H15" i="5"/>
  <c r="M14" i="5"/>
  <c r="K14" i="5"/>
  <c r="J14" i="5"/>
  <c r="I14" i="5"/>
  <c r="H14" i="5"/>
  <c r="M13" i="5"/>
  <c r="K13" i="5"/>
  <c r="J13" i="5"/>
  <c r="I13" i="5"/>
  <c r="H13" i="5"/>
  <c r="M9" i="5"/>
  <c r="K9" i="5"/>
  <c r="J9" i="5"/>
  <c r="I9" i="5"/>
  <c r="H9" i="5"/>
  <c r="M8" i="5"/>
  <c r="K8" i="5"/>
  <c r="J8" i="5"/>
  <c r="I8" i="5"/>
  <c r="H8" i="5"/>
  <c r="M6" i="5"/>
  <c r="K6" i="5"/>
  <c r="J6" i="5"/>
  <c r="I6" i="5"/>
  <c r="H6" i="5"/>
  <c r="L14" i="10" l="1"/>
  <c r="L19" i="8"/>
  <c r="L14" i="5"/>
  <c r="L13" i="5"/>
  <c r="L21" i="10"/>
  <c r="L15" i="10"/>
  <c r="L10" i="10"/>
  <c r="L6" i="5"/>
  <c r="L18" i="5"/>
  <c r="L12" i="10"/>
  <c r="L18" i="10"/>
  <c r="L15" i="8"/>
  <c r="L7" i="10"/>
  <c r="L17" i="5"/>
  <c r="L17" i="10"/>
  <c r="L16" i="5"/>
  <c r="L19" i="10"/>
  <c r="L9" i="5"/>
  <c r="G58" i="4"/>
  <c r="G61" i="4" s="1"/>
  <c r="L18" i="8"/>
  <c r="H58" i="4"/>
  <c r="H61" i="4" s="1"/>
  <c r="L8" i="5"/>
  <c r="L20" i="10"/>
  <c r="I58" i="4"/>
  <c r="I61" i="4" s="1"/>
  <c r="L9" i="8"/>
  <c r="L13" i="8"/>
  <c r="L16" i="8"/>
  <c r="B58" i="4"/>
  <c r="B61" i="4" s="1"/>
  <c r="C58" i="4"/>
  <c r="C61" i="4" s="1"/>
  <c r="D58" i="4"/>
  <c r="D61" i="4" s="1"/>
  <c r="L11" i="8"/>
  <c r="L15" i="5"/>
  <c r="E58" i="4"/>
  <c r="E61" i="4" s="1"/>
  <c r="F58" i="4"/>
  <c r="F61" i="4" s="1"/>
  <c r="L16" i="10"/>
  <c r="L6" i="8"/>
  <c r="L14" i="8"/>
  <c r="L17" i="8"/>
  <c r="L20" i="8"/>
</calcChain>
</file>

<file path=xl/sharedStrings.xml><?xml version="1.0" encoding="utf-8"?>
<sst xmlns="http://schemas.openxmlformats.org/spreadsheetml/2006/main" count="40940" uniqueCount="112">
  <si>
    <t>n</t>
  </si>
  <si>
    <t>m</t>
  </si>
  <si>
    <t>bidding requirement</t>
  </si>
  <si>
    <t>fallback bidding requirement</t>
  </si>
  <si>
    <t>forced permutations</t>
  </si>
  <si>
    <t>number of bids until prices update</t>
  </si>
  <si>
    <t>total bids until closure</t>
  </si>
  <si>
    <t>fallback probability</t>
  </si>
  <si>
    <t>price weight</t>
  </si>
  <si>
    <t>matching algorithm</t>
  </si>
  <si>
    <t>sample index</t>
  </si>
  <si>
    <t>total bids</t>
  </si>
  <si>
    <t>total_excess_papers</t>
  </si>
  <si>
    <t>fraction of unfulfilled bids</t>
  </si>
  <si>
    <t>fraction of allocation without bid</t>
  </si>
  <si>
    <t>CORREL(bid,assignment)</t>
  </si>
  <si>
    <t>average_bidder_cost</t>
  </si>
  <si>
    <t>average_fallback_bidder_cost</t>
  </si>
  <si>
    <t>average_main_bidder_cost</t>
  </si>
  <si>
    <t>cost matrix used</t>
  </si>
  <si>
    <t>quota matrix used</t>
  </si>
  <si>
    <t>input json file used</t>
  </si>
  <si>
    <t>MockAllocationAll</t>
  </si>
  <si>
    <t>nan</t>
  </si>
  <si>
    <t>.//cost_matrices//cost_matrix_m176_n146.json</t>
  </si>
  <si>
    <t>.//cost_matrices//quota_matrix_m176_n146.json</t>
  </si>
  <si>
    <t>greedy_test.json</t>
  </si>
  <si>
    <t>Utilitarian</t>
  </si>
  <si>
    <t>Egalitarian</t>
  </si>
  <si>
    <t>RankMaximal</t>
  </si>
  <si>
    <t>.//cost_matrices//cost_matrix_m442_n161.json</t>
  </si>
  <si>
    <t>.//cost_matrices//quota_matrix_m442_n161.json</t>
  </si>
  <si>
    <t>Row Labels</t>
  </si>
  <si>
    <t>Grand Total</t>
  </si>
  <si>
    <t>Column Labels</t>
  </si>
  <si>
    <t>Count of forced permutations</t>
  </si>
  <si>
    <t>(All)</t>
  </si>
  <si>
    <t>Average of fraction of unfulfilled bids</t>
  </si>
  <si>
    <t>Average of fraction of allocation without bid</t>
  </si>
  <si>
    <t>Average of average_bidder_cost</t>
  </si>
  <si>
    <t>Average of total bids</t>
  </si>
  <si>
    <t>F score</t>
  </si>
  <si>
    <t>bids</t>
  </si>
  <si>
    <t>R</t>
  </si>
  <si>
    <t>Social cost</t>
  </si>
  <si>
    <t xml:space="preserve"> </t>
  </si>
  <si>
    <t>fulfilled bids</t>
  </si>
  <si>
    <t>papers w/o bid</t>
  </si>
  <si>
    <t>Greedy</t>
  </si>
  <si>
    <t>Original</t>
  </si>
  <si>
    <t>Uniform</t>
  </si>
  <si>
    <t>.//cost_matrices//cost_matrix_m600_n400_AAAI17.json</t>
  </si>
  <si>
    <t>.//cost_matrices//quota_matrix_m600_n400_AAAI17.json</t>
  </si>
  <si>
    <t>100 Total</t>
  </si>
  <si>
    <t>Group1</t>
  </si>
  <si>
    <t>original</t>
  </si>
  <si>
    <t>greedy</t>
  </si>
  <si>
    <t>uniform</t>
  </si>
  <si>
    <t>(Multiple Items)</t>
  </si>
  <si>
    <t>Count of average_bidder_cost</t>
  </si>
  <si>
    <t>DS1</t>
  </si>
  <si>
    <t>DS2</t>
  </si>
  <si>
    <t>DS3</t>
  </si>
  <si>
    <t>DS4</t>
  </si>
  <si>
    <t>DS5</t>
  </si>
  <si>
    <t>DSA1</t>
  </si>
  <si>
    <t>DSA2</t>
  </si>
  <si>
    <t>DSA3</t>
  </si>
  <si>
    <t>price_weight_fig.json</t>
  </si>
  <si>
    <t>compliance_fig.json</t>
  </si>
  <si>
    <t>converge_fig.json</t>
  </si>
  <si>
    <t>Average of average_main_bidder_cost</t>
  </si>
  <si>
    <t>Average of average_fallback_bidder_cost</t>
  </si>
  <si>
    <t>Average of total_excess_papers</t>
  </si>
  <si>
    <t>Count of total bids</t>
  </si>
  <si>
    <t>original_bids.json</t>
  </si>
  <si>
    <t>.//cost_matrices//quota_matrix_m1200_n300_AAAI17.json</t>
  </si>
  <si>
    <t>.//cost_matrices//cost_matrix_m1200_n300_AAAI17.json</t>
  </si>
  <si>
    <t>.//cost_matrices//quota_matrix_m613_n201.json</t>
  </si>
  <si>
    <t>.//cost_matrices//cost_matrix_m613_n201.json</t>
  </si>
  <si>
    <t>.//cost_matrices//quota_matrix_m54_n31.json</t>
  </si>
  <si>
    <t>.//cost_matrices//cost_matrix_m54_n31.json</t>
  </si>
  <si>
    <t>.//cost_matrices//quota_matrix_m52_n24.json</t>
  </si>
  <si>
    <t>.//cost_matrices//cost_matrix_m52_n24.json</t>
  </si>
  <si>
    <t>inf</t>
  </si>
  <si>
    <t>.//cost_matrices//quota_matrix_m2000_n200_AAAI17.json</t>
  </si>
  <si>
    <t>.//cost_matrices//cost_matrix_m2000_n200_AAAI17.json</t>
  </si>
  <si>
    <t>greedy_1lvl.json</t>
  </si>
  <si>
    <t>compliant PCMs</t>
  </si>
  <si>
    <t>Min of average_bidder_cost</t>
  </si>
  <si>
    <t>StdDev of average_bidder_cost</t>
  </si>
  <si>
    <t>N</t>
  </si>
  <si>
    <t>AVG</t>
  </si>
  <si>
    <t>STD</t>
  </si>
  <si>
    <t>Greedy (avg)</t>
  </si>
  <si>
    <t>Greedy (N)</t>
  </si>
  <si>
    <t>Greedy (STD)</t>
  </si>
  <si>
    <t>Greedy (STDERR)</t>
  </si>
  <si>
    <t>\\</t>
  </si>
  <si>
    <t>uniform_test.json</t>
  </si>
  <si>
    <t>compliance_old.json</t>
  </si>
  <si>
    <t xml:space="preserve">All PCMs </t>
  </si>
  <si>
    <t>greedy_test_2020.json</t>
  </si>
  <si>
    <t>.//cost_matrices/cost_matrix_ICLR_m400_n600.json</t>
  </si>
  <si>
    <t>.//cost_matrices/quota_matrix_m400_n600_ICLR.json</t>
  </si>
  <si>
    <t>ICLR_test_400_600_uniform.json</t>
  </si>
  <si>
    <t>ICLR_test_400_600_greedy.json</t>
  </si>
  <si>
    <t>mean_bid_utility_ratio</t>
  </si>
  <si>
    <t>mean_bid_utility_ratio_stdev</t>
  </si>
  <si>
    <t>mean_bid_cost_ratio</t>
  </si>
  <si>
    <t>mean_bid_cost_ratio_stdev</t>
  </si>
  <si>
    <t>uniform_test_2020.json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</si>
</sst>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.8000000000000007"/>
      <color rgb="FF6A8759"/>
      <name val="Consolas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/>
    <xf numFmtId="0" fontId="18" fillId="0" borderId="0" xfId="42"/>
    <xf numFmtId="11" fontId="0" fillId="0" borderId="0" xfId="0" applyNumberFormat="1"/>
    <xf numFmtId="0" fontId="19" fillId="0" borderId="0" xfId="0" applyFont="1" applyAlignme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DSA3, Utilitarian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DSA3'!$G$13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D15-462F-B9DA-683A4A182EA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BB2862C-45CB-4076-BB2F-CC9C4E35C9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D15-462F-B9DA-683A4A182EA1}"/>
                </c:ext>
              </c:extLst>
            </c:dLbl>
            <c:dLbl>
              <c:idx val="2"/>
              <c:layout>
                <c:manualLayout>
                  <c:x val="-3.1535962154220151E-3"/>
                  <c:y val="3.0855695671765458E-2"/>
                </c:manualLayout>
              </c:layout>
              <c:tx>
                <c:rich>
                  <a:bodyPr/>
                  <a:lstStyle/>
                  <a:p>
                    <a:fld id="{DF5C0D47-E0A3-491D-9CAA-02B2D67D92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2D15-462F-B9DA-683A4A182EA1}"/>
                </c:ext>
              </c:extLst>
            </c:dLbl>
            <c:dLbl>
              <c:idx val="3"/>
              <c:layout>
                <c:manualLayout>
                  <c:x val="-0.10163422990779207"/>
                  <c:y val="-3.3636229698894661E-2"/>
                </c:manualLayout>
              </c:layout>
              <c:tx>
                <c:rich>
                  <a:bodyPr/>
                  <a:lstStyle/>
                  <a:p>
                    <a:fld id="{DF7A2949-C8F9-497E-B3BF-05A877A129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2D15-462F-B9DA-683A4A182EA1}"/>
                </c:ext>
              </c:extLst>
            </c:dLbl>
            <c:dLbl>
              <c:idx val="4"/>
              <c:layout>
                <c:manualLayout>
                  <c:x val="2.9096658821716234E-2"/>
                  <c:y val="1.1678551688518713E-2"/>
                </c:manualLayout>
              </c:layout>
              <c:tx>
                <c:rich>
                  <a:bodyPr/>
                  <a:lstStyle/>
                  <a:p>
                    <a:fld id="{EC56228A-4B86-40E6-9771-2E9EC88AD3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2D15-462F-B9DA-683A4A182EA1}"/>
                </c:ext>
              </c:extLst>
            </c:dLbl>
            <c:dLbl>
              <c:idx val="5"/>
              <c:layout>
                <c:manualLayout>
                  <c:x val="-8.4969236302475715E-2"/>
                  <c:y val="-8.0479303720387557E-2"/>
                </c:manualLayout>
              </c:layout>
              <c:tx>
                <c:rich>
                  <a:bodyPr/>
                  <a:lstStyle/>
                  <a:p>
                    <a:fld id="{5A943BE5-5B05-4AF2-861A-13F015A8BB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D15-462F-B9DA-683A4A182EA1}"/>
                </c:ext>
              </c:extLst>
            </c:dLbl>
            <c:dLbl>
              <c:idx val="6"/>
              <c:layout>
                <c:manualLayout>
                  <c:x val="-5.7190726159230196E-2"/>
                  <c:y val="-9.4353674540682414E-2"/>
                </c:manualLayout>
              </c:layout>
              <c:tx>
                <c:rich>
                  <a:bodyPr/>
                  <a:lstStyle/>
                  <a:p>
                    <a:fld id="{26BBC37F-9C3B-4DF2-AEAA-6E90D0B78C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2D15-462F-B9DA-683A4A182EA1}"/>
                </c:ext>
              </c:extLst>
            </c:dLbl>
            <c:dLbl>
              <c:idx val="7"/>
              <c:layout>
                <c:manualLayout>
                  <c:x val="-0.10167073143234666"/>
                  <c:y val="-8.0329820682656414E-2"/>
                </c:manualLayout>
              </c:layout>
              <c:tx>
                <c:rich>
                  <a:bodyPr/>
                  <a:lstStyle/>
                  <a:p>
                    <a:fld id="{926336FA-8A5C-4BFB-9A31-D1440CCAC4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2D15-462F-B9DA-683A4A182E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DSA3'!$J$13:$J$20</c:f>
              <c:numCache>
                <c:formatCode>General</c:formatCode>
                <c:ptCount val="8"/>
                <c:pt idx="0">
                  <c:v>0.72550000000000092</c:v>
                </c:pt>
                <c:pt idx="1">
                  <c:v>0.67957142857142894</c:v>
                </c:pt>
                <c:pt idx="2">
                  <c:v>0.63274999999999992</c:v>
                </c:pt>
                <c:pt idx="3">
                  <c:v>0.55059999999999998</c:v>
                </c:pt>
                <c:pt idx="4">
                  <c:v>0.48091666666666699</c:v>
                </c:pt>
                <c:pt idx="5">
                  <c:v>0.44915384615384701</c:v>
                </c:pt>
                <c:pt idx="6">
                  <c:v>0.37124999999999997</c:v>
                </c:pt>
                <c:pt idx="7">
                  <c:v>0.55567742019884914</c:v>
                </c:pt>
              </c:numCache>
            </c:numRef>
          </c:xVal>
          <c:yVal>
            <c:numRef>
              <c:f>'tradeoff DSA3'!$K$13:$K$20</c:f>
              <c:numCache>
                <c:formatCode>General</c:formatCode>
                <c:ptCount val="8"/>
                <c:pt idx="0">
                  <c:v>0.27449999999999902</c:v>
                </c:pt>
                <c:pt idx="1">
                  <c:v>0.207166666666666</c:v>
                </c:pt>
                <c:pt idx="2">
                  <c:v>0.15633333333333299</c:v>
                </c:pt>
                <c:pt idx="3">
                  <c:v>8.23333333333333E-2</c:v>
                </c:pt>
                <c:pt idx="4">
                  <c:v>3.8166666666666599E-2</c:v>
                </c:pt>
                <c:pt idx="5">
                  <c:v>2.6833333333333299E-2</c:v>
                </c:pt>
                <c:pt idx="6">
                  <c:v>0.01</c:v>
                </c:pt>
                <c:pt idx="7">
                  <c:v>0.1136190476190473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DSA3'!$I$13:$I$20</c15:f>
                <c15:dlblRangeCache>
                  <c:ptCount val="8"/>
                  <c:pt idx="0">
                    <c:v>30</c:v>
                  </c:pt>
                  <c:pt idx="1">
                    <c:v>35</c:v>
                  </c:pt>
                  <c:pt idx="2">
                    <c:v>40</c:v>
                  </c:pt>
                  <c:pt idx="3">
                    <c:v>50</c:v>
                  </c:pt>
                  <c:pt idx="4">
                    <c:v>60</c:v>
                  </c:pt>
                  <c:pt idx="5">
                    <c:v>65</c:v>
                  </c:pt>
                  <c:pt idx="6">
                    <c:v>80</c:v>
                  </c:pt>
                  <c:pt idx="7">
                    <c:v>51.4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2D15-462F-B9DA-683A4A182EA1}"/>
            </c:ext>
          </c:extLst>
        </c:ser>
        <c:ser>
          <c:idx val="1"/>
          <c:order val="1"/>
          <c:tx>
            <c:strRef>
              <c:f>'tradeoff DSA3'!$G$8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2D15-462F-B9DA-683A4A182EA1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1E2B60FF-27F0-46CB-89CF-8F1B7F124F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D15-462F-B9DA-683A4A182EA1}"/>
                </c:ext>
              </c:extLst>
            </c:dLbl>
            <c:dLbl>
              <c:idx val="1"/>
              <c:layout>
                <c:manualLayout>
                  <c:x val="-1.9717132550763294E-2"/>
                  <c:y val="-3.8748476294700546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2D15-462F-B9DA-683A4A182EA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D15-462F-B9DA-683A4A182EA1}"/>
                </c:ext>
              </c:extLst>
            </c:dLbl>
            <c:dLbl>
              <c:idx val="3"/>
              <c:layout>
                <c:manualLayout>
                  <c:x val="-3.3612145335269156E-2"/>
                  <c:y val="-8.06389190433293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2D15-462F-B9DA-683A4A182E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DSA3'!$J$8:$J$11</c:f>
              <c:numCache>
                <c:formatCode>General</c:formatCode>
                <c:ptCount val="4"/>
                <c:pt idx="0">
                  <c:v>0.76834304200596959</c:v>
                </c:pt>
              </c:numCache>
            </c:numRef>
          </c:xVal>
          <c:yVal>
            <c:numRef>
              <c:f>'tradeoff DSA3'!$K$8:$K$11</c:f>
              <c:numCache>
                <c:formatCode>General</c:formatCode>
                <c:ptCount val="4"/>
                <c:pt idx="0">
                  <c:v>4.9074074074074029E-3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DSA3'!$I$8:$I$11</c15:f>
                <c15:dlblRangeCache>
                  <c:ptCount val="4"/>
                  <c:pt idx="0">
                    <c:v>39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2D15-462F-B9DA-683A4A182EA1}"/>
            </c:ext>
          </c:extLst>
        </c:ser>
        <c:ser>
          <c:idx val="2"/>
          <c:order val="2"/>
          <c:tx>
            <c:strRef>
              <c:f>'tradeoff DSA3'!$G$6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080453199682396E-2"/>
                  <c:y val="-7.7128183729940722E-2"/>
                </c:manualLayout>
              </c:layout>
              <c:tx>
                <c:rich>
                  <a:bodyPr/>
                  <a:lstStyle/>
                  <a:p>
                    <a:fld id="{C5E81E58-AE0A-4886-A00C-6AA11A90FA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2D15-462F-B9DA-683A4A182E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DSA3'!$J$6</c:f>
              <c:numCache>
                <c:formatCode>General</c:formatCode>
                <c:ptCount val="1"/>
                <c:pt idx="0">
                  <c:v>0.58323978625397077</c:v>
                </c:pt>
              </c:numCache>
            </c:numRef>
          </c:xVal>
          <c:yVal>
            <c:numRef>
              <c:f>'tradeoff DSA3'!$K$6</c:f>
              <c:numCache>
                <c:formatCode>General</c:formatCode>
                <c:ptCount val="1"/>
                <c:pt idx="0">
                  <c:v>0.15483333333333305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DSA3'!$I$6</c15:f>
                <c15:dlblRangeCache>
                  <c:ptCount val="1"/>
                  <c:pt idx="0">
                    <c:v>47.8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2D15-462F-B9DA-683A4A182EA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4.7222222222222221E-2"/>
              <c:y val="0.12638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891568005409071"/>
          <c:y val="0.1850769085810825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DSA2, Utilitarian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DSA2'!$G$13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61498156736465E-2"/>
                  <c:y val="-7.4471898219784477E-2"/>
                </c:manualLayout>
              </c:layout>
              <c:tx>
                <c:rich>
                  <a:bodyPr/>
                  <a:lstStyle/>
                  <a:p>
                    <a:fld id="{18784655-4C2C-489D-B825-23E792B764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4CF-4EAC-8D42-945CC3B9B11E}"/>
                </c:ext>
              </c:extLst>
            </c:dLbl>
            <c:dLbl>
              <c:idx val="1"/>
              <c:layout>
                <c:manualLayout>
                  <c:x val="-0.1170542956147323"/>
                  <c:y val="-1.0821514462281462E-2"/>
                </c:manualLayout>
              </c:layout>
              <c:tx>
                <c:rich>
                  <a:bodyPr/>
                  <a:lstStyle/>
                  <a:p>
                    <a:fld id="{7AFCB026-4FBA-43F4-9007-A78C339095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4CF-4EAC-8D42-945CC3B9B11E}"/>
                </c:ext>
              </c:extLst>
            </c:dLbl>
            <c:dLbl>
              <c:idx val="2"/>
              <c:layout>
                <c:manualLayout>
                  <c:x val="-7.2605534581454675E-2"/>
                  <c:y val="-9.0161206737947697E-2"/>
                </c:manualLayout>
              </c:layout>
              <c:tx>
                <c:rich>
                  <a:bodyPr/>
                  <a:lstStyle/>
                  <a:p>
                    <a:fld id="{ECCA7AEF-26A5-4077-9450-986852D4DE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4CF-4EAC-8D42-945CC3B9B11E}"/>
                </c:ext>
              </c:extLst>
            </c:dLbl>
            <c:dLbl>
              <c:idx val="3"/>
              <c:layout>
                <c:manualLayout>
                  <c:x val="-9.6078080092118337E-2"/>
                  <c:y val="-0.12207160883488861"/>
                </c:manualLayout>
              </c:layout>
              <c:tx>
                <c:rich>
                  <a:bodyPr/>
                  <a:lstStyle/>
                  <a:p>
                    <a:fld id="{03DD2E07-7A69-4CF3-973F-683779FD14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74CF-4EAC-8D42-945CC3B9B11E}"/>
                </c:ext>
              </c:extLst>
            </c:dLbl>
            <c:dLbl>
              <c:idx val="4"/>
              <c:layout>
                <c:manualLayout>
                  <c:x val="-9.3190194664302464E-2"/>
                  <c:y val="-5.2711957210910217E-2"/>
                </c:manualLayout>
              </c:layout>
              <c:tx>
                <c:rich>
                  <a:bodyPr/>
                  <a:lstStyle/>
                  <a:p>
                    <a:fld id="{948EC0AE-55EC-4DEC-9330-8F3E3427F4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74CF-4EAC-8D42-945CC3B9B11E}"/>
                </c:ext>
              </c:extLst>
            </c:dLbl>
            <c:dLbl>
              <c:idx val="5"/>
              <c:layout>
                <c:manualLayout>
                  <c:x val="-8.4969236302475715E-2"/>
                  <c:y val="-8.0479303720387557E-2"/>
                </c:manualLayout>
              </c:layout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05-74CF-4EAC-8D42-945CC3B9B11E}"/>
                </c:ext>
              </c:extLst>
            </c:dLbl>
            <c:dLbl>
              <c:idx val="6"/>
              <c:layout>
                <c:manualLayout>
                  <c:x val="-5.7190726159230196E-2"/>
                  <c:y val="-9.4353674540682414E-2"/>
                </c:manualLayout>
              </c:layout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06-74CF-4EAC-8D42-945CC3B9B11E}"/>
                </c:ext>
              </c:extLst>
            </c:dLbl>
            <c:dLbl>
              <c:idx val="7"/>
              <c:layout>
                <c:manualLayout>
                  <c:x val="-6.552888029172968E-2"/>
                  <c:y val="-5.2711957210910217E-2"/>
                </c:manualLayout>
              </c:layout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1"/>
                </c:ext>
                <c:ext xmlns:c16="http://schemas.microsoft.com/office/drawing/2014/chart" uri="{C3380CC4-5D6E-409C-BE32-E72D297353CC}">
                  <c16:uniqueId val="{00000007-74CF-4EAC-8D42-945CC3B9B1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DSA2'!$J$13:$J$17</c:f>
              <c:numCache>
                <c:formatCode>General</c:formatCode>
                <c:ptCount val="5"/>
                <c:pt idx="0">
                  <c:v>0.69611111111111201</c:v>
                </c:pt>
                <c:pt idx="1">
                  <c:v>0.62866666666666693</c:v>
                </c:pt>
                <c:pt idx="2">
                  <c:v>0.53649999999999998</c:v>
                </c:pt>
                <c:pt idx="3">
                  <c:v>0.46106666666666696</c:v>
                </c:pt>
                <c:pt idx="4">
                  <c:v>0.39388888888888896</c:v>
                </c:pt>
              </c:numCache>
            </c:numRef>
          </c:xVal>
          <c:yVal>
            <c:numRef>
              <c:f>'tradeoff DSA2'!$K$13:$K$17</c:f>
              <c:numCache>
                <c:formatCode>General</c:formatCode>
                <c:ptCount val="5"/>
                <c:pt idx="0">
                  <c:v>0.30388888888888799</c:v>
                </c:pt>
                <c:pt idx="1">
                  <c:v>0.21416666666666601</c:v>
                </c:pt>
                <c:pt idx="2">
                  <c:v>0.105833333333333</c:v>
                </c:pt>
                <c:pt idx="3">
                  <c:v>3.94444444444444E-2</c:v>
                </c:pt>
                <c:pt idx="4">
                  <c:v>1.5277777777777699E-2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DSA2'!$I$13:$I$17</c15:f>
                <c15:dlblRangeCache>
                  <c:ptCount val="5"/>
                  <c:pt idx="0">
                    <c:v>12</c:v>
                  </c:pt>
                  <c:pt idx="1">
                    <c:v>15</c:v>
                  </c:pt>
                  <c:pt idx="2">
                    <c:v>20</c:v>
                  </c:pt>
                  <c:pt idx="3">
                    <c:v>25</c:v>
                  </c:pt>
                  <c:pt idx="4">
                    <c:v>30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74CF-4EAC-8D42-945CC3B9B11E}"/>
            </c:ext>
          </c:extLst>
        </c:ser>
        <c:ser>
          <c:idx val="1"/>
          <c:order val="1"/>
          <c:tx>
            <c:strRef>
              <c:f>'tradeoff DSA2'!$G$8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74CF-4EAC-8D42-945CC3B9B11E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B75432E-0F63-49B6-A879-C23F82ED6C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4CF-4EAC-8D42-945CC3B9B11E}"/>
                </c:ext>
              </c:extLst>
            </c:dLbl>
            <c:dLbl>
              <c:idx val="1"/>
              <c:layout>
                <c:manualLayout>
                  <c:x val="-1.9717132550763294E-2"/>
                  <c:y val="-3.8748476294700546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74CF-4EAC-8D42-945CC3B9B11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4CF-4EAC-8D42-945CC3B9B11E}"/>
                </c:ext>
              </c:extLst>
            </c:dLbl>
            <c:dLbl>
              <c:idx val="3"/>
              <c:layout>
                <c:manualLayout>
                  <c:x val="-3.3612145335269156E-2"/>
                  <c:y val="-8.06389190433293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74CF-4EAC-8D42-945CC3B9B1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DSA2'!$J$8:$J$11</c:f>
              <c:numCache>
                <c:formatCode>General</c:formatCode>
                <c:ptCount val="4"/>
                <c:pt idx="0">
                  <c:v>0.72147884395784345</c:v>
                </c:pt>
              </c:numCache>
            </c:numRef>
          </c:xVal>
          <c:yVal>
            <c:numRef>
              <c:f>'tradeoff DSA2'!$K$8:$K$11</c:f>
              <c:numCache>
                <c:formatCode>General</c:formatCode>
                <c:ptCount val="4"/>
                <c:pt idx="0">
                  <c:v>2.1071428571428526E-2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DSA2'!$I$8:$I$11</c15:f>
                <c15:dlblRangeCache>
                  <c:ptCount val="4"/>
                  <c:pt idx="0">
                    <c:v>16.4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74CF-4EAC-8D42-945CC3B9B11E}"/>
            </c:ext>
          </c:extLst>
        </c:ser>
        <c:ser>
          <c:idx val="2"/>
          <c:order val="2"/>
          <c:tx>
            <c:strRef>
              <c:f>'tradeoff DSA2'!$G$6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080453199682396E-2"/>
                  <c:y val="-7.7128183729940722E-2"/>
                </c:manualLayout>
              </c:layout>
              <c:tx>
                <c:rich>
                  <a:bodyPr/>
                  <a:lstStyle/>
                  <a:p>
                    <a:fld id="{5D86A495-CFFB-4AB8-9453-25EC291F6F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74CF-4EAC-8D42-945CC3B9B1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DSA2'!$J$6</c:f>
              <c:numCache>
                <c:formatCode>General</c:formatCode>
                <c:ptCount val="1"/>
                <c:pt idx="0">
                  <c:v>0.60240678329531239</c:v>
                </c:pt>
              </c:numCache>
            </c:numRef>
          </c:xVal>
          <c:yVal>
            <c:numRef>
              <c:f>'tradeoff DSA2'!$K$6</c:f>
              <c:numCache>
                <c:formatCode>General</c:formatCode>
                <c:ptCount val="1"/>
                <c:pt idx="0">
                  <c:v>0.2530555555555552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DSA2'!$I$6</c15:f>
                <c15:dlblRangeCache>
                  <c:ptCount val="1"/>
                  <c:pt idx="0">
                    <c:v>15.8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74CF-4EAC-8D42-945CC3B9B11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4.7222222222222221E-2"/>
              <c:y val="0.12638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891568005409071"/>
          <c:y val="0.1850769085810825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DSA1, Egalitarian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DSA1'!$G$13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DE9-4A7E-84FD-C05975EB557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9079B27-8C0C-476B-97DA-134142D257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DE9-4A7E-84FD-C05975EB557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F581BB7-6FB4-4158-A020-05AB99F44B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DE9-4A7E-84FD-C05975EB557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9E9CDC4-C342-47F9-9350-4BF70DD10F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DE9-4A7E-84FD-C05975EB557D}"/>
                </c:ext>
              </c:extLst>
            </c:dLbl>
            <c:dLbl>
              <c:idx val="4"/>
              <c:layout>
                <c:manualLayout>
                  <c:x val="-4.0406697177343132E-2"/>
                  <c:y val="-5.7366450849646665E-2"/>
                </c:manualLayout>
              </c:layout>
              <c:tx>
                <c:rich>
                  <a:bodyPr/>
                  <a:lstStyle/>
                  <a:p>
                    <a:fld id="{C7E450C2-F4DE-442D-A881-D15D066C78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ADE9-4A7E-84FD-C05975EB557D}"/>
                </c:ext>
              </c:extLst>
            </c:dLbl>
            <c:dLbl>
              <c:idx val="5"/>
              <c:layout>
                <c:manualLayout>
                  <c:x val="-2.6622844495113221E-2"/>
                  <c:y val="-5.7366450849646665E-2"/>
                </c:manualLayout>
              </c:layout>
              <c:tx>
                <c:rich>
                  <a:bodyPr/>
                  <a:lstStyle/>
                  <a:p>
                    <a:fld id="{9B5EF1AF-AD06-4CE7-9D3B-2EA3082B3B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ADE9-4A7E-84FD-C05975EB557D}"/>
                </c:ext>
              </c:extLst>
            </c:dLbl>
            <c:dLbl>
              <c:idx val="6"/>
              <c:layout>
                <c:manualLayout>
                  <c:x val="-5.4412870064124985E-2"/>
                  <c:y val="-4.80574635721736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ADE9-4A7E-84FD-C05975EB557D}"/>
                </c:ext>
              </c:extLst>
            </c:dLbl>
            <c:dLbl>
              <c:idx val="7"/>
              <c:layout>
                <c:manualLayout>
                  <c:x val="-6.552888029172968E-2"/>
                  <c:y val="-5.2711957210910217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ADE9-4A7E-84FD-C05975EB55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DSA1'!$J$13:$J$20</c:f>
              <c:numCache>
                <c:formatCode>General</c:formatCode>
                <c:ptCount val="8"/>
                <c:pt idx="0">
                  <c:v>0.38425833333333337</c:v>
                </c:pt>
                <c:pt idx="1">
                  <c:v>0.58850000000000002</c:v>
                </c:pt>
                <c:pt idx="2">
                  <c:v>0.45750000000000002</c:v>
                </c:pt>
                <c:pt idx="3">
                  <c:v>0.35291666666666699</c:v>
                </c:pt>
                <c:pt idx="4">
                  <c:v>0.29749999999999999</c:v>
                </c:pt>
                <c:pt idx="5">
                  <c:v>0.22487500000000005</c:v>
                </c:pt>
              </c:numCache>
            </c:numRef>
          </c:xVal>
          <c:yVal>
            <c:numRef>
              <c:f>'tradeoff DSA1'!$K$13:$K$20</c:f>
              <c:numCache>
                <c:formatCode>General</c:formatCode>
                <c:ptCount val="8"/>
                <c:pt idx="0">
                  <c:v>0.1081</c:v>
                </c:pt>
                <c:pt idx="1">
                  <c:v>0.3115</c:v>
                </c:pt>
                <c:pt idx="2">
                  <c:v>0.16800000000000001</c:v>
                </c:pt>
                <c:pt idx="3">
                  <c:v>5.2999999999999999E-2</c:v>
                </c:pt>
                <c:pt idx="4">
                  <c:v>7.4999999999999997E-3</c:v>
                </c:pt>
                <c:pt idx="5">
                  <c:v>5.0000000000000001E-4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DSA1'!$I$13:$I$20</c15:f>
                <c15:dlblRangeCache>
                  <c:ptCount val="8"/>
                  <c:pt idx="0">
                    <c:v>12</c:v>
                  </c:pt>
                  <c:pt idx="1">
                    <c:v>5</c:v>
                  </c:pt>
                  <c:pt idx="2">
                    <c:v>8</c:v>
                  </c:pt>
                  <c:pt idx="3">
                    <c:v>12</c:v>
                  </c:pt>
                  <c:pt idx="4">
                    <c:v>15</c:v>
                  </c:pt>
                  <c:pt idx="5">
                    <c:v>20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ADE9-4A7E-84FD-C05975EB557D}"/>
            </c:ext>
          </c:extLst>
        </c:ser>
        <c:ser>
          <c:idx val="1"/>
          <c:order val="1"/>
          <c:tx>
            <c:strRef>
              <c:f>'tradeoff DSA1'!$G$8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ADE9-4A7E-84FD-C05975EB557D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16D36AA3-46FF-47A0-9C56-BFD6C56FF2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ADE9-4A7E-84FD-C05975EB557D}"/>
                </c:ext>
              </c:extLst>
            </c:dLbl>
            <c:dLbl>
              <c:idx val="1"/>
              <c:layout>
                <c:manualLayout>
                  <c:x val="-1.9717132550763294E-2"/>
                  <c:y val="-3.8748476294700546E-2"/>
                </c:manualLayout>
              </c:layout>
              <c:tx>
                <c:rich>
                  <a:bodyPr/>
                  <a:lstStyle/>
                  <a:p>
                    <a:fld id="{6C7D6448-C09B-4755-A932-EA96297F39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ADE9-4A7E-84FD-C05975EB557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DE9-4A7E-84FD-C05975EB557D}"/>
                </c:ext>
              </c:extLst>
            </c:dLbl>
            <c:dLbl>
              <c:idx val="3"/>
              <c:layout>
                <c:manualLayout>
                  <c:x val="-3.3612145335269156E-2"/>
                  <c:y val="-8.06389190433293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ADE9-4A7E-84FD-C05975EB55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DSA1'!$J$8:$J$11</c:f>
              <c:numCache>
                <c:formatCode>General</c:formatCode>
                <c:ptCount val="4"/>
                <c:pt idx="0">
                  <c:v>0.61265027056277122</c:v>
                </c:pt>
                <c:pt idx="1">
                  <c:v>0.49425412087912102</c:v>
                </c:pt>
              </c:numCache>
            </c:numRef>
          </c:xVal>
          <c:yVal>
            <c:numRef>
              <c:f>'tradeoff DSA1'!$K$8:$K$11</c:f>
              <c:numCache>
                <c:formatCode>General</c:formatCode>
                <c:ptCount val="4"/>
                <c:pt idx="0">
                  <c:v>8.2099999999999992E-2</c:v>
                </c:pt>
                <c:pt idx="1">
                  <c:v>7.0000000000000001E-3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DSA1'!$I$8:$I$11</c15:f>
                <c15:dlblRangeCache>
                  <c:ptCount val="4"/>
                  <c:pt idx="0">
                    <c:v>6.8</c:v>
                  </c:pt>
                  <c:pt idx="1">
                    <c:v>9.3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ADE9-4A7E-84FD-C05975EB557D}"/>
            </c:ext>
          </c:extLst>
        </c:ser>
        <c:ser>
          <c:idx val="2"/>
          <c:order val="2"/>
          <c:tx>
            <c:strRef>
              <c:f>'tradeoff DSA1'!$G$6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'tradeoff DSA1'!$J$6</c:f>
              <c:numCache>
                <c:formatCode>General</c:formatCode>
                <c:ptCount val="1"/>
                <c:pt idx="0">
                  <c:v>0.38425833333333337</c:v>
                </c:pt>
              </c:numCache>
            </c:numRef>
          </c:xVal>
          <c:yVal>
            <c:numRef>
              <c:f>'tradeoff DSA1'!$K$6</c:f>
              <c:numCache>
                <c:formatCode>General</c:formatCode>
                <c:ptCount val="1"/>
                <c:pt idx="0">
                  <c:v>0.13975000000000001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DE9-4A7E-84FD-C05975EB557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4.7222222222222221E-2"/>
              <c:y val="0.12638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226810204855642"/>
          <c:y val="0.20405535910755948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DS5, Utilitarian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DS5'!$G$13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BF7-4C9C-9D21-0E48AA9DD98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36BD772-19C3-48D1-8FE6-AC74DBD6F4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BF7-4C9C-9D21-0E48AA9DD98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739C73F-201E-44AC-AA02-FF4347FA33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BF7-4C9C-9D21-0E48AA9DD98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F60CDF2-3D0C-4981-AC54-D49D6C23A0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BF7-4C9C-9D21-0E48AA9DD981}"/>
                </c:ext>
              </c:extLst>
            </c:dLbl>
            <c:dLbl>
              <c:idx val="4"/>
              <c:layout>
                <c:manualLayout>
                  <c:x val="-4.0406697177343132E-2"/>
                  <c:y val="-5.7366450849646665E-2"/>
                </c:manualLayout>
              </c:layout>
              <c:tx>
                <c:rich>
                  <a:bodyPr/>
                  <a:lstStyle/>
                  <a:p>
                    <a:fld id="{06E0AA35-D11D-47E2-9A3B-486D9ECBDB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ABF7-4C9C-9D21-0E48AA9DD981}"/>
                </c:ext>
              </c:extLst>
            </c:dLbl>
            <c:dLbl>
              <c:idx val="5"/>
              <c:layout>
                <c:manualLayout>
                  <c:x val="-2.6622844495113221E-2"/>
                  <c:y val="-5.7366450849646665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ABF7-4C9C-9D21-0E48AA9DD981}"/>
                </c:ext>
              </c:extLst>
            </c:dLbl>
            <c:dLbl>
              <c:idx val="6"/>
              <c:layout>
                <c:manualLayout>
                  <c:x val="-5.4412870064124985E-2"/>
                  <c:y val="-4.80574635721736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ABF7-4C9C-9D21-0E48AA9DD981}"/>
                </c:ext>
              </c:extLst>
            </c:dLbl>
            <c:dLbl>
              <c:idx val="7"/>
              <c:layout>
                <c:manualLayout>
                  <c:x val="-6.552888029172968E-2"/>
                  <c:y val="-5.2711957210910217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ABF7-4C9C-9D21-0E48AA9DD9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DS5'!$J$13:$J$20</c:f>
              <c:numCache>
                <c:formatCode>General</c:formatCode>
                <c:ptCount val="8"/>
                <c:pt idx="0">
                  <c:v>0.66998341625207303</c:v>
                </c:pt>
                <c:pt idx="1">
                  <c:v>0.63830845771144307</c:v>
                </c:pt>
                <c:pt idx="2">
                  <c:v>0.58084577114427893</c:v>
                </c:pt>
                <c:pt idx="3">
                  <c:v>0.50613598673300197</c:v>
                </c:pt>
                <c:pt idx="4">
                  <c:v>0.41815920398009998</c:v>
                </c:pt>
              </c:numCache>
            </c:numRef>
          </c:xVal>
          <c:yVal>
            <c:numRef>
              <c:f>'tradeoff DS5'!$K$13:$K$20</c:f>
              <c:numCache>
                <c:formatCode>General</c:formatCode>
                <c:ptCount val="8"/>
                <c:pt idx="0">
                  <c:v>0.33869541182974</c:v>
                </c:pt>
                <c:pt idx="1">
                  <c:v>0.30093974571586501</c:v>
                </c:pt>
                <c:pt idx="2">
                  <c:v>0.23631840796019901</c:v>
                </c:pt>
                <c:pt idx="3">
                  <c:v>0.16721945826423401</c:v>
                </c:pt>
                <c:pt idx="4">
                  <c:v>8.4798231066887705E-2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DS5'!$I$13:$I$20</c15:f>
                <c15:dlblRangeCache>
                  <c:ptCount val="8"/>
                  <c:pt idx="0">
                    <c:v>4.5</c:v>
                  </c:pt>
                  <c:pt idx="1">
                    <c:v>5</c:v>
                  </c:pt>
                  <c:pt idx="2">
                    <c:v>6</c:v>
                  </c:pt>
                  <c:pt idx="3">
                    <c:v>7.5</c:v>
                  </c:pt>
                  <c:pt idx="4">
                    <c:v>10.1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ABF7-4C9C-9D21-0E48AA9DD981}"/>
            </c:ext>
          </c:extLst>
        </c:ser>
        <c:ser>
          <c:idx val="1"/>
          <c:order val="1"/>
          <c:tx>
            <c:strRef>
              <c:f>'tradeoff DS5'!$G$8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ABF7-4C9C-9D21-0E48AA9DD981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4E332FE0-EFC4-4DFD-9615-823C7A17EB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ABF7-4C9C-9D21-0E48AA9DD981}"/>
                </c:ext>
              </c:extLst>
            </c:dLbl>
            <c:dLbl>
              <c:idx val="1"/>
              <c:layout>
                <c:manualLayout>
                  <c:x val="-1.9717132550763294E-2"/>
                  <c:y val="-3.8748476294700546E-2"/>
                </c:manualLayout>
              </c:layout>
              <c:tx>
                <c:rich>
                  <a:bodyPr/>
                  <a:lstStyle/>
                  <a:p>
                    <a:fld id="{D78DD88D-0A06-480F-A05B-212233793C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ABF7-4C9C-9D21-0E48AA9DD98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F7-4C9C-9D21-0E48AA9DD981}"/>
                </c:ext>
              </c:extLst>
            </c:dLbl>
            <c:dLbl>
              <c:idx val="3"/>
              <c:layout>
                <c:manualLayout>
                  <c:x val="-3.3612145335269156E-2"/>
                  <c:y val="-8.06389190433293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ABF7-4C9C-9D21-0E48AA9DD9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DS5'!$J$8:$J$11</c:f>
              <c:numCache>
                <c:formatCode>General</c:formatCode>
                <c:ptCount val="4"/>
                <c:pt idx="0">
                  <c:v>0.70020173579875133</c:v>
                </c:pt>
                <c:pt idx="1">
                  <c:v>0.47309367192448382</c:v>
                </c:pt>
                <c:pt idx="2">
                  <c:v>0.62484835908097036</c:v>
                </c:pt>
              </c:numCache>
            </c:numRef>
          </c:xVal>
          <c:yVal>
            <c:numRef>
              <c:f>'tradeoff DS5'!$K$8:$K$11</c:f>
              <c:numCache>
                <c:formatCode>General</c:formatCode>
                <c:ptCount val="4"/>
                <c:pt idx="0">
                  <c:v>4.7396351575456006E-2</c:v>
                </c:pt>
                <c:pt idx="1">
                  <c:v>3.3167495854062984E-3</c:v>
                </c:pt>
                <c:pt idx="2">
                  <c:v>1.53676064123825E-2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DS5'!$I$8:$I$10</c15:f>
                <c15:dlblRangeCache>
                  <c:ptCount val="3"/>
                  <c:pt idx="0">
                    <c:v>6.3</c:v>
                  </c:pt>
                  <c:pt idx="1">
                    <c:v>10</c:v>
                  </c:pt>
                  <c:pt idx="2">
                    <c:v>7.4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ABF7-4C9C-9D21-0E48AA9DD981}"/>
            </c:ext>
          </c:extLst>
        </c:ser>
        <c:ser>
          <c:idx val="2"/>
          <c:order val="2"/>
          <c:tx>
            <c:strRef>
              <c:f>'tradeoff DS5'!$G$6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22295089158434E-2"/>
                  <c:y val="-9.2275153140170665E-2"/>
                </c:manualLayout>
              </c:layout>
              <c:tx>
                <c:rich>
                  <a:bodyPr/>
                  <a:lstStyle/>
                  <a:p>
                    <a:fld id="{1EC7D8C2-EE97-4B5F-88A7-3CEE0F6067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ABF7-4C9C-9D21-0E48AA9DD9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DS5'!$J$6</c:f>
              <c:numCache>
                <c:formatCode>General</c:formatCode>
                <c:ptCount val="1"/>
                <c:pt idx="0">
                  <c:v>0.51128895247740447</c:v>
                </c:pt>
              </c:numCache>
            </c:numRef>
          </c:xVal>
          <c:yVal>
            <c:numRef>
              <c:f>'tradeoff DS5'!$K$6</c:f>
              <c:numCache>
                <c:formatCode>General</c:formatCode>
                <c:ptCount val="1"/>
                <c:pt idx="0">
                  <c:v>0.21035020973563534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DS5'!$I$6</c15:f>
                <c15:dlblRangeCache>
                  <c:ptCount val="1"/>
                  <c:pt idx="0">
                    <c:v>8.2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ABF7-4C9C-9D21-0E48AA9DD98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4.7222222222222221E-2"/>
              <c:y val="0.12638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891568005409071"/>
          <c:y val="0.1850769085810825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DS4, Utilitarian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DS4'!$G$13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0B-4667-B5D2-C4E5FBE6938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8BAF0ED-E609-4138-A8E9-AE31C0C8C2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D0B-4667-B5D2-C4E5FBE69389}"/>
                </c:ext>
              </c:extLst>
            </c:dLbl>
            <c:dLbl>
              <c:idx val="2"/>
              <c:layout>
                <c:manualLayout>
                  <c:x val="-8.6685055533196071E-3"/>
                  <c:y val="1.4161388519745562E-3"/>
                </c:manualLayout>
              </c:layout>
              <c:tx>
                <c:rich>
                  <a:bodyPr/>
                  <a:lstStyle/>
                  <a:p>
                    <a:fld id="{F74D83C3-9E2C-4A1E-8C21-B9BD929042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D0B-4667-B5D2-C4E5FBE6938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64D2418-6D6A-43E1-84B2-363E887E0C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D0B-4667-B5D2-C4E5FBE69389}"/>
                </c:ext>
              </c:extLst>
            </c:dLbl>
            <c:dLbl>
              <c:idx val="4"/>
              <c:layout>
                <c:manualLayout>
                  <c:x val="-9.8727396060254671E-2"/>
                  <c:y val="-0.16120763474077629"/>
                </c:manualLayout>
              </c:layout>
              <c:tx>
                <c:rich>
                  <a:bodyPr/>
                  <a:lstStyle/>
                  <a:p>
                    <a:fld id="{C5806441-1929-4EB8-BAB9-864FEB130B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9D0B-4667-B5D2-C4E5FBE69389}"/>
                </c:ext>
              </c:extLst>
            </c:dLbl>
            <c:dLbl>
              <c:idx val="5"/>
              <c:layout>
                <c:manualLayout>
                  <c:x val="-8.4943623269347471E-2"/>
                  <c:y val="-0.104567003933625"/>
                </c:manualLayout>
              </c:layout>
              <c:tx>
                <c:rich>
                  <a:bodyPr/>
                  <a:lstStyle/>
                  <a:p>
                    <a:fld id="{1FF5E0C3-237D-45B6-A0E6-F8FA364102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9D0B-4667-B5D2-C4E5FBE69389}"/>
                </c:ext>
              </c:extLst>
            </c:dLbl>
            <c:dLbl>
              <c:idx val="6"/>
              <c:layout>
                <c:manualLayout>
                  <c:x val="-5.4412870064124985E-2"/>
                  <c:y val="-4.80574635721736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D0B-4667-B5D2-C4E5FBE69389}"/>
                </c:ext>
              </c:extLst>
            </c:dLbl>
            <c:dLbl>
              <c:idx val="7"/>
              <c:layout>
                <c:manualLayout>
                  <c:x val="-6.552888029172968E-2"/>
                  <c:y val="-5.2711957210910217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9D0B-4667-B5D2-C4E5FBE693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DS4'!$J$13:$J$20</c:f>
              <c:numCache>
                <c:formatCode>General</c:formatCode>
                <c:ptCount val="8"/>
                <c:pt idx="0">
                  <c:v>0.61583850931677109</c:v>
                </c:pt>
                <c:pt idx="1">
                  <c:v>0.48835403726708104</c:v>
                </c:pt>
                <c:pt idx="2">
                  <c:v>0.43150448585231205</c:v>
                </c:pt>
                <c:pt idx="3">
                  <c:v>0.363565782044043</c:v>
                </c:pt>
                <c:pt idx="4">
                  <c:v>0.32611801242236105</c:v>
                </c:pt>
                <c:pt idx="5">
                  <c:v>0.27587991718426497</c:v>
                </c:pt>
              </c:numCache>
            </c:numRef>
          </c:xVal>
          <c:yVal>
            <c:numRef>
              <c:f>'tradeoff DS4'!$K$13:$K$20</c:f>
              <c:numCache>
                <c:formatCode>General</c:formatCode>
                <c:ptCount val="8"/>
                <c:pt idx="0">
                  <c:v>0.24948240165631402</c:v>
                </c:pt>
                <c:pt idx="1">
                  <c:v>0.11067977915804002</c:v>
                </c:pt>
                <c:pt idx="2">
                  <c:v>6.0817805383022706E-2</c:v>
                </c:pt>
                <c:pt idx="3">
                  <c:v>3.4334023464458199E-2</c:v>
                </c:pt>
                <c:pt idx="4">
                  <c:v>1.7425810904071699E-2</c:v>
                </c:pt>
                <c:pt idx="5">
                  <c:v>7.2463768115942004E-3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DS4'!$I$13:$I$20</c15:f>
                <c15:dlblRangeCache>
                  <c:ptCount val="8"/>
                  <c:pt idx="0">
                    <c:v>10</c:v>
                  </c:pt>
                  <c:pt idx="1">
                    <c:v>15</c:v>
                  </c:pt>
                  <c:pt idx="2">
                    <c:v>17.9</c:v>
                  </c:pt>
                  <c:pt idx="3">
                    <c:v>21.9</c:v>
                  </c:pt>
                  <c:pt idx="4">
                    <c:v>24.9</c:v>
                  </c:pt>
                  <c:pt idx="5">
                    <c:v>29.9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9D0B-4667-B5D2-C4E5FBE69389}"/>
            </c:ext>
          </c:extLst>
        </c:ser>
        <c:ser>
          <c:idx val="1"/>
          <c:order val="1"/>
          <c:tx>
            <c:strRef>
              <c:f>'tradeoff DS4'!$G$8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9D0B-4667-B5D2-C4E5FBE6938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1EBD1017-F3FE-47A3-892E-924E6ED536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D0B-4667-B5D2-C4E5FBE69389}"/>
                </c:ext>
              </c:extLst>
            </c:dLbl>
            <c:dLbl>
              <c:idx val="1"/>
              <c:layout>
                <c:manualLayout>
                  <c:x val="-4.1953623374915108E-2"/>
                  <c:y val="-4.3402969933437077E-2"/>
                </c:manualLayout>
              </c:layout>
              <c:tx>
                <c:rich>
                  <a:bodyPr/>
                  <a:lstStyle/>
                  <a:p>
                    <a:fld id="{DD272D90-63ED-468C-8824-EB630B9E57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9D0B-4667-B5D2-C4E5FBE6938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D0B-4667-B5D2-C4E5FBE69389}"/>
                </c:ext>
              </c:extLst>
            </c:dLbl>
            <c:dLbl>
              <c:idx val="3"/>
              <c:layout>
                <c:manualLayout>
                  <c:x val="-0.1003214221540538"/>
                  <c:y val="-2.9439122521665469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200" b="0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endParaRPr lang="en-US">
                      <a:solidFill>
                        <a:srgbClr val="FF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675529522535114"/>
                      <c:h val="8.215181272369973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C-9D0B-4667-B5D2-C4E5FBE693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DS4'!$J$8:$J$11</c:f>
              <c:numCache>
                <c:formatCode>General</c:formatCode>
                <c:ptCount val="4"/>
                <c:pt idx="0">
                  <c:v>0.69368550144290042</c:v>
                </c:pt>
                <c:pt idx="1">
                  <c:v>0.62695323376933121</c:v>
                </c:pt>
                <c:pt idx="2">
                  <c:v>0.40705681285465611</c:v>
                </c:pt>
                <c:pt idx="3">
                  <c:v>0.54245206857270278</c:v>
                </c:pt>
              </c:numCache>
            </c:numRef>
          </c:xVal>
          <c:yVal>
            <c:numRef>
              <c:f>'tradeoff DS4'!$K$8:$K$11</c:f>
              <c:numCache>
                <c:formatCode>General</c:formatCode>
                <c:ptCount val="4"/>
                <c:pt idx="0">
                  <c:v>4.1114561766735648E-2</c:v>
                </c:pt>
                <c:pt idx="1">
                  <c:v>1.6821946169772201E-2</c:v>
                </c:pt>
                <c:pt idx="2">
                  <c:v>2.0186335403726699E-3</c:v>
                </c:pt>
                <c:pt idx="3">
                  <c:v>4.951690821256037E-3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DS4'!$I$8:$I$11</c15:f>
                <c15:dlblRangeCache>
                  <c:ptCount val="4"/>
                  <c:pt idx="0">
                    <c:v>11.5</c:v>
                  </c:pt>
                  <c:pt idx="1">
                    <c:v>13.1</c:v>
                  </c:pt>
                  <c:pt idx="2">
                    <c:v>21.5</c:v>
                  </c:pt>
                  <c:pt idx="3">
                    <c:v>15.5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9D0B-4667-B5D2-C4E5FBE69389}"/>
            </c:ext>
          </c:extLst>
        </c:ser>
        <c:ser>
          <c:idx val="2"/>
          <c:order val="2"/>
          <c:tx>
            <c:strRef>
              <c:f>'tradeoff DS4'!$G$6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3240443512671848"/>
                  <c:y val="-0.21794648138605691"/>
                </c:manualLayout>
              </c:layout>
              <c:tx>
                <c:rich>
                  <a:bodyPr/>
                  <a:lstStyle/>
                  <a:p>
                    <a:fld id="{1CC5EDDB-D06B-48D2-94A1-8480338134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9D0B-4667-B5D2-C4E5FBE693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DS4'!$J$6</c:f>
              <c:numCache>
                <c:formatCode>General</c:formatCode>
                <c:ptCount val="1"/>
                <c:pt idx="0">
                  <c:v>0.4448438853025225</c:v>
                </c:pt>
              </c:numCache>
            </c:numRef>
          </c:xVal>
          <c:yVal>
            <c:numRef>
              <c:f>'tradeoff DS4'!$K$6</c:f>
              <c:numCache>
                <c:formatCode>General</c:formatCode>
                <c:ptCount val="1"/>
                <c:pt idx="0">
                  <c:v>0.10904071773636968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DS4'!$I$6</c15:f>
                <c15:dlblRangeCache>
                  <c:ptCount val="1"/>
                  <c:pt idx="0">
                    <c:v>18.5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9D0B-4667-B5D2-C4E5FBE6938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4.7222222222222221E-2"/>
              <c:y val="0.12638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891568005409071"/>
          <c:y val="0.1850769085810825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DS3, Utilitarian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DS3'!$G$13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1C4-47D6-958D-2F373255918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A22C17E-27BD-4D03-B1CC-AF34862B7D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1C4-47D6-958D-2F373255918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8F338AE-1B0D-4841-BFFD-620384CFC3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1C4-47D6-958D-2F373255918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7856057-C872-4E04-9F8C-65D90274C3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1C4-47D6-958D-2F373255918F}"/>
                </c:ext>
              </c:extLst>
            </c:dLbl>
            <c:dLbl>
              <c:idx val="4"/>
              <c:layout>
                <c:manualLayout>
                  <c:x val="-4.0406697177343132E-2"/>
                  <c:y val="-5.7366450849646665E-2"/>
                </c:manualLayout>
              </c:layout>
              <c:tx>
                <c:rich>
                  <a:bodyPr/>
                  <a:lstStyle/>
                  <a:p>
                    <a:fld id="{BAD53E3A-BFA4-49D9-81B8-114D3278FB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E1C4-47D6-958D-2F373255918F}"/>
                </c:ext>
              </c:extLst>
            </c:dLbl>
            <c:dLbl>
              <c:idx val="5"/>
              <c:layout>
                <c:manualLayout>
                  <c:x val="-2.6622844495113221E-2"/>
                  <c:y val="-5.7366450849646665E-2"/>
                </c:manualLayout>
              </c:layout>
              <c:tx>
                <c:rich>
                  <a:bodyPr/>
                  <a:lstStyle/>
                  <a:p>
                    <a:fld id="{C8BDC076-2979-42D5-A7D8-C6CD8BC28D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1C4-47D6-958D-2F373255918F}"/>
                </c:ext>
              </c:extLst>
            </c:dLbl>
            <c:dLbl>
              <c:idx val="6"/>
              <c:layout>
                <c:manualLayout>
                  <c:x val="-5.4412870064124985E-2"/>
                  <c:y val="-4.8057463572173602E-2"/>
                </c:manualLayout>
              </c:layout>
              <c:tx>
                <c:rich>
                  <a:bodyPr/>
                  <a:lstStyle/>
                  <a:p>
                    <a:fld id="{D6A36284-726C-4696-BAF8-629BF0F399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E1C4-47D6-958D-2F373255918F}"/>
                </c:ext>
              </c:extLst>
            </c:dLbl>
            <c:dLbl>
              <c:idx val="7"/>
              <c:layout>
                <c:manualLayout>
                  <c:x val="-6.552888029172968E-2"/>
                  <c:y val="-5.2711957210910217E-2"/>
                </c:manualLayout>
              </c:layout>
              <c:tx>
                <c:rich>
                  <a:bodyPr/>
                  <a:lstStyle/>
                  <a:p>
                    <a:fld id="{CAD1264A-7600-4723-B552-E5CB44CD73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E1C4-47D6-958D-2F37325591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DS3'!$J$13:$J$20</c:f>
              <c:numCache>
                <c:formatCode>General</c:formatCode>
                <c:ptCount val="8"/>
                <c:pt idx="0">
                  <c:v>0.62580645161290405</c:v>
                </c:pt>
                <c:pt idx="1">
                  <c:v>0.56989247311827995</c:v>
                </c:pt>
                <c:pt idx="2">
                  <c:v>0.47580645161290402</c:v>
                </c:pt>
                <c:pt idx="3">
                  <c:v>0.42580645161290398</c:v>
                </c:pt>
                <c:pt idx="4">
                  <c:v>0.38709677419354904</c:v>
                </c:pt>
                <c:pt idx="5">
                  <c:v>0.31854838709677502</c:v>
                </c:pt>
                <c:pt idx="6">
                  <c:v>0.261290322580646</c:v>
                </c:pt>
                <c:pt idx="7">
                  <c:v>0.217741935483871</c:v>
                </c:pt>
              </c:numCache>
            </c:numRef>
          </c:xVal>
          <c:yVal>
            <c:numRef>
              <c:f>'tradeoff DS3'!$K$13:$K$20</c:f>
              <c:numCache>
                <c:formatCode>General</c:formatCode>
                <c:ptCount val="8"/>
                <c:pt idx="0">
                  <c:v>0.39462365591397802</c:v>
                </c:pt>
                <c:pt idx="1">
                  <c:v>0.33763440860214999</c:v>
                </c:pt>
                <c:pt idx="2">
                  <c:v>0.26559139784946201</c:v>
                </c:pt>
                <c:pt idx="3">
                  <c:v>0.17526881720430099</c:v>
                </c:pt>
                <c:pt idx="4">
                  <c:v>0.104301075268817</c:v>
                </c:pt>
                <c:pt idx="5">
                  <c:v>2.25806451612903E-2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DS3'!$I$13:$I$20</c15:f>
                <c15:dlblRangeCache>
                  <c:ptCount val="8"/>
                  <c:pt idx="0">
                    <c:v>5</c:v>
                  </c:pt>
                  <c:pt idx="1">
                    <c:v>6</c:v>
                  </c:pt>
                  <c:pt idx="2">
                    <c:v>8</c:v>
                  </c:pt>
                  <c:pt idx="3">
                    <c:v>10</c:v>
                  </c:pt>
                  <c:pt idx="4">
                    <c:v>12</c:v>
                  </c:pt>
                  <c:pt idx="5">
                    <c:v>16</c:v>
                  </c:pt>
                  <c:pt idx="6">
                    <c:v>20</c:v>
                  </c:pt>
                  <c:pt idx="7">
                    <c:v>24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E1C4-47D6-958D-2F373255918F}"/>
            </c:ext>
          </c:extLst>
        </c:ser>
        <c:ser>
          <c:idx val="1"/>
          <c:order val="1"/>
          <c:tx>
            <c:strRef>
              <c:f>'tradeoff DS3'!$G$8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E1C4-47D6-958D-2F373255918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BD64F599-4CFA-4757-A810-9BDE86890B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1C4-47D6-958D-2F373255918F}"/>
                </c:ext>
              </c:extLst>
            </c:dLbl>
            <c:dLbl>
              <c:idx val="1"/>
              <c:layout>
                <c:manualLayout>
                  <c:x val="-1.9717132550763294E-2"/>
                  <c:y val="-3.8748476294700546E-2"/>
                </c:manualLayout>
              </c:layout>
              <c:tx>
                <c:rich>
                  <a:bodyPr/>
                  <a:lstStyle/>
                  <a:p>
                    <a:fld id="{1672F3C1-E4E5-4CF7-B6A4-DA69C2959A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1C4-47D6-958D-2F373255918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1C4-47D6-958D-2F373255918F}"/>
                </c:ext>
              </c:extLst>
            </c:dLbl>
            <c:dLbl>
              <c:idx val="3"/>
              <c:layout>
                <c:manualLayout>
                  <c:x val="-3.3612145335269156E-2"/>
                  <c:y val="-8.06389190433293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E1C4-47D6-958D-2F37325591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DS3'!$J$8:$J$11</c:f>
              <c:numCache>
                <c:formatCode>General</c:formatCode>
                <c:ptCount val="4"/>
                <c:pt idx="0">
                  <c:v>0.55974256388772559</c:v>
                </c:pt>
                <c:pt idx="1">
                  <c:v>0.47767610078094003</c:v>
                </c:pt>
                <c:pt idx="2">
                  <c:v>0.39449936501266547</c:v>
                </c:pt>
              </c:numCache>
            </c:numRef>
          </c:xVal>
          <c:yVal>
            <c:numRef>
              <c:f>'tradeoff DS3'!$K$8:$K$11</c:f>
              <c:numCache>
                <c:formatCode>General</c:formatCode>
                <c:ptCount val="4"/>
                <c:pt idx="0">
                  <c:v>0.15963440860215</c:v>
                </c:pt>
                <c:pt idx="1">
                  <c:v>7.5089605734766973E-2</c:v>
                </c:pt>
                <c:pt idx="2">
                  <c:v>3.0537634408602129E-2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DS3'!$I$8:$I$11</c15:f>
                <c15:dlblRangeCache>
                  <c:ptCount val="4"/>
                  <c:pt idx="0">
                    <c:v>7.9</c:v>
                  </c:pt>
                  <c:pt idx="1">
                    <c:v>10.3</c:v>
                  </c:pt>
                  <c:pt idx="2">
                    <c:v>13.6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E1C4-47D6-958D-2F373255918F}"/>
            </c:ext>
          </c:extLst>
        </c:ser>
        <c:ser>
          <c:idx val="2"/>
          <c:order val="2"/>
          <c:tx>
            <c:strRef>
              <c:f>'tradeoff DS3'!$G$6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2798888635435637"/>
                  <c:y val="-0.14223529504538249"/>
                </c:manualLayout>
              </c:layout>
              <c:tx>
                <c:rich>
                  <a:bodyPr/>
                  <a:lstStyle/>
                  <a:p>
                    <a:fld id="{B1EB2E5D-E5EC-4201-9768-6807ED1B6C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E1C4-47D6-958D-2F37325591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DS3'!$J$6</c:f>
              <c:numCache>
                <c:formatCode>General</c:formatCode>
                <c:ptCount val="1"/>
                <c:pt idx="0">
                  <c:v>0.40572526457759628</c:v>
                </c:pt>
              </c:numCache>
            </c:numRef>
          </c:xVal>
          <c:yVal>
            <c:numRef>
              <c:f>'tradeoff DS3'!$K$6</c:f>
              <c:numCache>
                <c:formatCode>General</c:formatCode>
                <c:ptCount val="1"/>
                <c:pt idx="0">
                  <c:v>0.20003840245775709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DS3'!$I$6</c15:f>
                <c15:dlblRangeCache>
                  <c:ptCount val="1"/>
                  <c:pt idx="0">
                    <c:v>11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E1C4-47D6-958D-2F373255918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4.7222222222222221E-2"/>
              <c:y val="0.12638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891568005409071"/>
          <c:y val="0.1850769085810825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DS2, Utilitarian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DS2'!$G$13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6EF-4700-9F54-5B7303E2002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14B48F5-FD53-44DD-A31D-30E046F305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6EF-4700-9F54-5B7303E2002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37037D9-8593-41BB-A664-0C64FD6967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6EF-4700-9F54-5B7303E2002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D5189EF-5DC2-4B25-8FC5-C96B569932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6EF-4700-9F54-5B7303E20020}"/>
                </c:ext>
              </c:extLst>
            </c:dLbl>
            <c:dLbl>
              <c:idx val="4"/>
              <c:layout>
                <c:manualLayout>
                  <c:x val="-4.0406697177343132E-2"/>
                  <c:y val="-5.7366450849646665E-2"/>
                </c:manualLayout>
              </c:layout>
              <c:tx>
                <c:rich>
                  <a:bodyPr/>
                  <a:lstStyle/>
                  <a:p>
                    <a:fld id="{9CAE1026-C8EF-4C29-9766-C117EC6EF3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6EF-4700-9F54-5B7303E20020}"/>
                </c:ext>
              </c:extLst>
            </c:dLbl>
            <c:dLbl>
              <c:idx val="5"/>
              <c:layout>
                <c:manualLayout>
                  <c:x val="-2.6622844495113221E-2"/>
                  <c:y val="-5.7366450849646665E-2"/>
                </c:manualLayout>
              </c:layout>
              <c:tx>
                <c:rich>
                  <a:bodyPr/>
                  <a:lstStyle/>
                  <a:p>
                    <a:fld id="{8E6C3FDC-6691-4475-A22E-D68FD32696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6EF-4700-9F54-5B7303E20020}"/>
                </c:ext>
              </c:extLst>
            </c:dLbl>
            <c:dLbl>
              <c:idx val="6"/>
              <c:layout>
                <c:manualLayout>
                  <c:x val="-5.4412870064124985E-2"/>
                  <c:y val="-4.8057463572173602E-2"/>
                </c:manualLayout>
              </c:layout>
              <c:tx>
                <c:rich>
                  <a:bodyPr/>
                  <a:lstStyle/>
                  <a:p>
                    <a:fld id="{B6BDD16C-6C12-4FE5-B0EC-A11EEE706E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6EF-4700-9F54-5B7303E20020}"/>
                </c:ext>
              </c:extLst>
            </c:dLbl>
            <c:dLbl>
              <c:idx val="7"/>
              <c:layout>
                <c:manualLayout>
                  <c:x val="-6.552888029172968E-2"/>
                  <c:y val="-5.2711957210910217E-2"/>
                </c:manualLayout>
              </c:layout>
              <c:tx>
                <c:rich>
                  <a:bodyPr/>
                  <a:lstStyle/>
                  <a:p>
                    <a:fld id="{B1113F6B-A018-4993-A1DE-095BB85FEE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6EF-4700-9F54-5B7303E200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DS2'!$J$13:$J$20</c:f>
              <c:numCache>
                <c:formatCode>General</c:formatCode>
                <c:ptCount val="8"/>
                <c:pt idx="0">
                  <c:v>0.84166666666666701</c:v>
                </c:pt>
                <c:pt idx="1">
                  <c:v>0.75694444444444497</c:v>
                </c:pt>
                <c:pt idx="2">
                  <c:v>0.63541666666666696</c:v>
                </c:pt>
                <c:pt idx="3">
                  <c:v>0.55416666666666714</c:v>
                </c:pt>
                <c:pt idx="4">
                  <c:v>0.48611111111111105</c:v>
                </c:pt>
                <c:pt idx="5">
                  <c:v>0.39322916666666696</c:v>
                </c:pt>
                <c:pt idx="6">
                  <c:v>0.32500000000000095</c:v>
                </c:pt>
                <c:pt idx="7">
                  <c:v>0.27083333333333404</c:v>
                </c:pt>
              </c:numCache>
            </c:numRef>
          </c:xVal>
          <c:yVal>
            <c:numRef>
              <c:f>'tradeoff DS2'!$K$13:$K$20</c:f>
              <c:numCache>
                <c:formatCode>General</c:formatCode>
                <c:ptCount val="8"/>
                <c:pt idx="0">
                  <c:v>0.346230158730158</c:v>
                </c:pt>
                <c:pt idx="1">
                  <c:v>0.29761904761904701</c:v>
                </c:pt>
                <c:pt idx="2">
                  <c:v>0.21230158730158699</c:v>
                </c:pt>
                <c:pt idx="3">
                  <c:v>0.13789682539682505</c:v>
                </c:pt>
                <c:pt idx="4">
                  <c:v>9.7222222222222196E-2</c:v>
                </c:pt>
                <c:pt idx="5">
                  <c:v>3.1746031746031703E-2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DS2'!$I$13:$I$20</c15:f>
                <c15:dlblRangeCache>
                  <c:ptCount val="8"/>
                  <c:pt idx="0">
                    <c:v>5</c:v>
                  </c:pt>
                  <c:pt idx="1">
                    <c:v>6</c:v>
                  </c:pt>
                  <c:pt idx="2">
                    <c:v>8</c:v>
                  </c:pt>
                  <c:pt idx="3">
                    <c:v>10</c:v>
                  </c:pt>
                  <c:pt idx="4">
                    <c:v>12</c:v>
                  </c:pt>
                  <c:pt idx="5">
                    <c:v>16</c:v>
                  </c:pt>
                  <c:pt idx="6">
                    <c:v>20</c:v>
                  </c:pt>
                  <c:pt idx="7">
                    <c:v>24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D6EF-4700-9F54-5B7303E20020}"/>
            </c:ext>
          </c:extLst>
        </c:ser>
        <c:ser>
          <c:idx val="1"/>
          <c:order val="1"/>
          <c:tx>
            <c:strRef>
              <c:f>'tradeoff DS2'!$G$8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D6EF-4700-9F54-5B7303E2002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5208766-326C-44CC-9599-CD1ACC3F75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6EF-4700-9F54-5B7303E20020}"/>
                </c:ext>
              </c:extLst>
            </c:dLbl>
            <c:dLbl>
              <c:idx val="1"/>
              <c:layout>
                <c:manualLayout>
                  <c:x val="-1.9717132550763294E-2"/>
                  <c:y val="-3.8748476294700546E-2"/>
                </c:manualLayout>
              </c:layout>
              <c:tx>
                <c:rich>
                  <a:bodyPr/>
                  <a:lstStyle/>
                  <a:p>
                    <a:fld id="{CCB22B25-9C5E-4A30-96A9-90C2A26D84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6EF-4700-9F54-5B7303E2002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6EF-4700-9F54-5B7303E20020}"/>
                </c:ext>
              </c:extLst>
            </c:dLbl>
            <c:dLbl>
              <c:idx val="3"/>
              <c:layout>
                <c:manualLayout>
                  <c:x val="-3.3612145335269156E-2"/>
                  <c:y val="-8.06389190433293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D6EF-4700-9F54-5B7303E200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DS2'!$J$8:$J$11</c:f>
              <c:numCache>
                <c:formatCode>General</c:formatCode>
                <c:ptCount val="4"/>
                <c:pt idx="0">
                  <c:v>0.77927414021164076</c:v>
                </c:pt>
                <c:pt idx="1">
                  <c:v>0.62470433732933794</c:v>
                </c:pt>
                <c:pt idx="2">
                  <c:v>0.45906842809967757</c:v>
                </c:pt>
              </c:numCache>
            </c:numRef>
          </c:xVal>
          <c:yVal>
            <c:numRef>
              <c:f>'tradeoff DS2'!$K$8:$K$11</c:f>
              <c:numCache>
                <c:formatCode>General</c:formatCode>
                <c:ptCount val="4"/>
                <c:pt idx="0">
                  <c:v>0.16681547619047574</c:v>
                </c:pt>
                <c:pt idx="1">
                  <c:v>0.11095238095238052</c:v>
                </c:pt>
                <c:pt idx="2">
                  <c:v>8.1150793650793571E-2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DS2'!$I$8:$I$11</c15:f>
                <c15:dlblRangeCache>
                  <c:ptCount val="4"/>
                  <c:pt idx="0">
                    <c:v>6.9</c:v>
                  </c:pt>
                  <c:pt idx="1">
                    <c:v>9.3</c:v>
                  </c:pt>
                  <c:pt idx="2">
                    <c:v>269.74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D6EF-4700-9F54-5B7303E20020}"/>
            </c:ext>
          </c:extLst>
        </c:ser>
        <c:ser>
          <c:idx val="2"/>
          <c:order val="2"/>
          <c:tx>
            <c:strRef>
              <c:f>'tradeoff DS2'!$G$6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'tradeoff DS2'!$J$6</c:f>
              <c:numCache>
                <c:formatCode>General</c:formatCode>
                <c:ptCount val="1"/>
                <c:pt idx="0">
                  <c:v>0.52539810626158512</c:v>
                </c:pt>
              </c:numCache>
            </c:numRef>
          </c:xVal>
          <c:yVal>
            <c:numRef>
              <c:f>'tradeoff DS2'!$K$6</c:f>
              <c:numCache>
                <c:formatCode>General</c:formatCode>
                <c:ptCount val="1"/>
                <c:pt idx="0">
                  <c:v>0.12346681096681046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6EF-4700-9F54-5B7303E2002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4.7222222222222221E-2"/>
              <c:y val="0.12638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891568005409071"/>
          <c:y val="0.1850769085810825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DS1, Egalitarian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DS1'!$G$17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736-4BB8-A9AE-57FD12EA08A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D8D527B-2F97-47A0-BEBA-74AC783FBC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736-4BB8-A9AE-57FD12EA08A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0B6C941-A947-4046-A2FC-58D8D7667C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736-4BB8-A9AE-57FD12EA08A1}"/>
                </c:ext>
              </c:extLst>
            </c:dLbl>
            <c:dLbl>
              <c:idx val="3"/>
              <c:layout>
                <c:manualLayout>
                  <c:x val="-0.13218117392841622"/>
                  <c:y val="-8.9631204881185977E-2"/>
                </c:manualLayout>
              </c:layout>
              <c:tx>
                <c:rich>
                  <a:bodyPr/>
                  <a:lstStyle/>
                  <a:p>
                    <a:fld id="{89007F07-1B07-496B-9C88-BF15CA271D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736-4BB8-A9AE-57FD12EA08A1}"/>
                </c:ext>
              </c:extLst>
            </c:dLbl>
            <c:dLbl>
              <c:idx val="4"/>
              <c:layout>
                <c:manualLayout>
                  <c:x val="-4.0406697177343132E-2"/>
                  <c:y val="-5.7366450849646665E-2"/>
                </c:manualLayout>
              </c:layout>
              <c:tx>
                <c:rich>
                  <a:bodyPr/>
                  <a:lstStyle/>
                  <a:p>
                    <a:fld id="{908F592C-449E-4884-872C-DC44DE274D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9736-4BB8-A9AE-57FD12EA08A1}"/>
                </c:ext>
              </c:extLst>
            </c:dLbl>
            <c:dLbl>
              <c:idx val="5"/>
              <c:layout>
                <c:manualLayout>
                  <c:x val="-2.6622844495113221E-2"/>
                  <c:y val="-5.7366450849646665E-2"/>
                </c:manualLayout>
              </c:layout>
              <c:tx>
                <c:rich>
                  <a:bodyPr/>
                  <a:lstStyle/>
                  <a:p>
                    <a:fld id="{82E88F65-5743-4089-BB9E-3B4B126F79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9736-4BB8-A9AE-57FD12EA08A1}"/>
                </c:ext>
              </c:extLst>
            </c:dLbl>
            <c:dLbl>
              <c:idx val="6"/>
              <c:layout>
                <c:manualLayout>
                  <c:x val="-5.4412870064124985E-2"/>
                  <c:y val="-4.8057463572173602E-2"/>
                </c:manualLayout>
              </c:layout>
              <c:tx>
                <c:rich>
                  <a:bodyPr/>
                  <a:lstStyle/>
                  <a:p>
                    <a:fld id="{0EC4531B-81C3-4F43-A991-1518FB1DD3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9736-4BB8-A9AE-57FD12EA08A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736-4BB8-A9AE-57FD12EA08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DS1'!$J$17:$J$24</c:f>
              <c:numCache>
                <c:formatCode>General</c:formatCode>
                <c:ptCount val="8"/>
                <c:pt idx="0">
                  <c:v>0.61472602739726101</c:v>
                </c:pt>
                <c:pt idx="1">
                  <c:v>0.55068493150685005</c:v>
                </c:pt>
                <c:pt idx="2">
                  <c:v>0.47945205479452102</c:v>
                </c:pt>
                <c:pt idx="3">
                  <c:v>0.43444227005870895</c:v>
                </c:pt>
                <c:pt idx="4">
                  <c:v>0.397260273972603</c:v>
                </c:pt>
                <c:pt idx="5">
                  <c:v>0.33493150684931505</c:v>
                </c:pt>
                <c:pt idx="6">
                  <c:v>0.28881278538812805</c:v>
                </c:pt>
                <c:pt idx="7">
                  <c:v>0.44290140713819803</c:v>
                </c:pt>
              </c:numCache>
            </c:numRef>
          </c:xVal>
          <c:yVal>
            <c:numRef>
              <c:f>'tradeoff DS1'!$K$17:$K$24</c:f>
              <c:numCache>
                <c:formatCode>General</c:formatCode>
                <c:ptCount val="8"/>
                <c:pt idx="0">
                  <c:v>0.289383561643835</c:v>
                </c:pt>
                <c:pt idx="1">
                  <c:v>0.21575342465753397</c:v>
                </c:pt>
                <c:pt idx="2">
                  <c:v>0.184931506849315</c:v>
                </c:pt>
                <c:pt idx="3">
                  <c:v>0.14383561643835599</c:v>
                </c:pt>
                <c:pt idx="4">
                  <c:v>0.10958904109589</c:v>
                </c:pt>
                <c:pt idx="5">
                  <c:v>6.6780821917808195E-2</c:v>
                </c:pt>
                <c:pt idx="6">
                  <c:v>3.7671232876712299E-2</c:v>
                </c:pt>
                <c:pt idx="7">
                  <c:v>0.14970645792563575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DS1'!$I$17:$I$24</c15:f>
                <c15:dlblRangeCache>
                  <c:ptCount val="8"/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10</c:v>
                  </c:pt>
                  <c:pt idx="6">
                    <c:v>12</c:v>
                  </c:pt>
                  <c:pt idx="7">
                    <c:v>7.4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9736-4BB8-A9AE-57FD12EA08A1}"/>
            </c:ext>
          </c:extLst>
        </c:ser>
        <c:ser>
          <c:idx val="1"/>
          <c:order val="1"/>
          <c:tx>
            <c:strRef>
              <c:f>'tradeoff DS1'!$G$12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9736-4BB8-A9AE-57FD12EA08A1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68917607-F62F-476D-8CF6-3B51ED0589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736-4BB8-A9AE-57FD12EA08A1}"/>
                </c:ext>
              </c:extLst>
            </c:dLbl>
            <c:dLbl>
              <c:idx val="1"/>
              <c:layout>
                <c:manualLayout>
                  <c:x val="-1.9717132550763294E-2"/>
                  <c:y val="-3.8748476294700546E-2"/>
                </c:manualLayout>
              </c:layout>
              <c:tx>
                <c:rich>
                  <a:bodyPr/>
                  <a:lstStyle/>
                  <a:p>
                    <a:fld id="{AFDA31DD-7561-4A51-92ED-A897DC06A0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9736-4BB8-A9AE-57FD12EA08A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736-4BB8-A9AE-57FD12EA08A1}"/>
                </c:ext>
              </c:extLst>
            </c:dLbl>
            <c:dLbl>
              <c:idx val="3"/>
              <c:layout>
                <c:manualLayout>
                  <c:x val="-3.3612145335269156E-2"/>
                  <c:y val="-8.0638919043329302E-2"/>
                </c:manualLayout>
              </c:layout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9736-4BB8-A9AE-57FD12EA08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DS1'!$J$12:$J$15</c:f>
              <c:numCache>
                <c:formatCode>General</c:formatCode>
                <c:ptCount val="4"/>
                <c:pt idx="0">
                  <c:v>0.59234262883235544</c:v>
                </c:pt>
                <c:pt idx="1">
                  <c:v>0.57743150684931543</c:v>
                </c:pt>
                <c:pt idx="2">
                  <c:v>0.3893239237931021</c:v>
                </c:pt>
                <c:pt idx="3">
                  <c:v>0.55866069527884643</c:v>
                </c:pt>
              </c:numCache>
            </c:numRef>
          </c:xVal>
          <c:yVal>
            <c:numRef>
              <c:f>'tradeoff DS1'!$K$12:$K$15</c:f>
              <c:numCache>
                <c:formatCode>General</c:formatCode>
                <c:ptCount val="4"/>
                <c:pt idx="0">
                  <c:v>0.11438356164383505</c:v>
                </c:pt>
                <c:pt idx="1">
                  <c:v>0.10513698630136932</c:v>
                </c:pt>
                <c:pt idx="2">
                  <c:v>4.520547945205472E-2</c:v>
                </c:pt>
                <c:pt idx="3">
                  <c:v>0.10365296803652932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DS1'!$I$12:$I$15</c15:f>
                <c15:dlblRangeCache>
                  <c:ptCount val="4"/>
                  <c:pt idx="0">
                    <c:v>5.5</c:v>
                  </c:pt>
                  <c:pt idx="1">
                    <c:v>4.4</c:v>
                  </c:pt>
                  <c:pt idx="2">
                    <c:v>6.6</c:v>
                  </c:pt>
                  <c:pt idx="3">
                    <c:v>9.3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9736-4BB8-A9AE-57FD12EA08A1}"/>
            </c:ext>
          </c:extLst>
        </c:ser>
        <c:ser>
          <c:idx val="2"/>
          <c:order val="2"/>
          <c:tx>
            <c:strRef>
              <c:f>'tradeoff DS1'!$G$10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2370275338231E-2"/>
                  <c:y val="-0.11050267932759889"/>
                </c:manualLayout>
              </c:layout>
              <c:tx>
                <c:rich>
                  <a:bodyPr/>
                  <a:lstStyle/>
                  <a:p>
                    <a:fld id="{2EABDE83-CA01-4490-A7FA-860C385E07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9736-4BB8-A9AE-57FD12EA08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DS1'!$J$10</c:f>
              <c:numCache>
                <c:formatCode>General</c:formatCode>
                <c:ptCount val="1"/>
                <c:pt idx="0">
                  <c:v>0.43942813643544398</c:v>
                </c:pt>
              </c:numCache>
            </c:numRef>
          </c:xVal>
          <c:yVal>
            <c:numRef>
              <c:f>'tradeoff DS1'!$K$10</c:f>
              <c:numCache>
                <c:formatCode>General</c:formatCode>
                <c:ptCount val="1"/>
                <c:pt idx="0">
                  <c:v>0.172945205479452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DS1'!$I$10</c15:f>
                <c15:dlblRangeCache>
                  <c:ptCount val="1"/>
                  <c:pt idx="0">
                    <c:v>8.9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9736-4BB8-A9AE-57FD12EA08A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4.7222222222222221E-2"/>
              <c:y val="0.12638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891568005409071"/>
          <c:y val="0.1850769085810825"/>
          <c:w val="0.16570239887972296"/>
          <c:h val="0.2852928909869526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Compliance rate (DS1,Utilitarian)</a:t>
            </a:r>
          </a:p>
        </c:rich>
      </c:tx>
      <c:layout>
        <c:manualLayout>
          <c:xMode val="edge"/>
          <c:yMode val="edge"/>
          <c:x val="0.14644176609676118"/>
          <c:y val="2.46692835245902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3409829501820933"/>
          <c:y val="0.151630644774747"/>
          <c:w val="0.6887385298513985"/>
          <c:h val="0.46743081742549841"/>
        </c:manualLayout>
      </c:layout>
      <c:scatterChart>
        <c:scatterStyle val="lineMarker"/>
        <c:varyColors val="0"/>
        <c:ser>
          <c:idx val="0"/>
          <c:order val="0"/>
          <c:tx>
            <c:strRef>
              <c:f>compliance!$C$25</c:f>
              <c:strCache>
                <c:ptCount val="1"/>
                <c:pt idx="0">
                  <c:v>All PCMs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noFill/>
              <a:ln w="22225">
                <a:solidFill>
                  <a:srgbClr val="00B050"/>
                </a:solidFill>
              </a:ln>
              <a:effectLst/>
            </c:spPr>
          </c:marker>
          <c:xVal>
            <c:numRef>
              <c:f>compliance!$B$26:$B$31</c:f>
              <c:numCache>
                <c:formatCode>General</c:formatCode>
                <c:ptCount val="6"/>
                <c:pt idx="0">
                  <c:v>1</c:v>
                </c:pt>
                <c:pt idx="1">
                  <c:v>0.8</c:v>
                </c:pt>
                <c:pt idx="2">
                  <c:v>0.6</c:v>
                </c:pt>
                <c:pt idx="3">
                  <c:v>0.4</c:v>
                </c:pt>
                <c:pt idx="4">
                  <c:v>0.19999999999999996</c:v>
                </c:pt>
                <c:pt idx="5">
                  <c:v>0</c:v>
                </c:pt>
              </c:numCache>
            </c:numRef>
          </c:xVal>
          <c:yVal>
            <c:numRef>
              <c:f>compliance!$C$26:$C$31</c:f>
              <c:numCache>
                <c:formatCode>General</c:formatCode>
                <c:ptCount val="6"/>
                <c:pt idx="0">
                  <c:v>4.5992533660403794</c:v>
                </c:pt>
                <c:pt idx="1">
                  <c:v>4.5938693035432951</c:v>
                </c:pt>
                <c:pt idx="2">
                  <c:v>4.6577369175775996</c:v>
                </c:pt>
                <c:pt idx="3">
                  <c:v>4.7164480594313831</c:v>
                </c:pt>
                <c:pt idx="4">
                  <c:v>4.896212045409591</c:v>
                </c:pt>
                <c:pt idx="5">
                  <c:v>5.0526020468073387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7C-40A2-B918-936509CCE3E5}"/>
            </c:ext>
          </c:extLst>
        </c:ser>
        <c:ser>
          <c:idx val="1"/>
          <c:order val="1"/>
          <c:tx>
            <c:strRef>
              <c:f>compliance!$D$25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8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12"/>
              <c:spPr>
                <a:noFill/>
                <a:ln w="19050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ADD5-4175-B6A9-7F7FD0DA7831}"/>
              </c:ext>
            </c:extLst>
          </c:dPt>
          <c:xVal>
            <c:numRef>
              <c:f>compliance!$B$26:$B$31</c:f>
              <c:numCache>
                <c:formatCode>General</c:formatCode>
                <c:ptCount val="6"/>
                <c:pt idx="0">
                  <c:v>1</c:v>
                </c:pt>
                <c:pt idx="1">
                  <c:v>0.8</c:v>
                </c:pt>
                <c:pt idx="2">
                  <c:v>0.6</c:v>
                </c:pt>
                <c:pt idx="3">
                  <c:v>0.4</c:v>
                </c:pt>
                <c:pt idx="4">
                  <c:v>0.19999999999999996</c:v>
                </c:pt>
                <c:pt idx="5">
                  <c:v>0</c:v>
                </c:pt>
              </c:numCache>
            </c:numRef>
          </c:xVal>
          <c:yVal>
            <c:numRef>
              <c:f>compliance!$D$26:$D$31</c:f>
              <c:numCache>
                <c:formatCode>General</c:formatCode>
                <c:ptCount val="6"/>
                <c:pt idx="0">
                  <c:v>4.5992533660403794</c:v>
                </c:pt>
                <c:pt idx="1">
                  <c:v>4.447650699370401</c:v>
                </c:pt>
                <c:pt idx="2">
                  <c:v>4.288895173004236</c:v>
                </c:pt>
                <c:pt idx="3">
                  <c:v>4.1096447964576681</c:v>
                </c:pt>
                <c:pt idx="4">
                  <c:v>4.2538699751040321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67C-40A2-B918-936509CCE3E5}"/>
            </c:ext>
          </c:extLst>
        </c:ser>
        <c:ser>
          <c:idx val="2"/>
          <c:order val="2"/>
          <c:tx>
            <c:strRef>
              <c:f>compliance!$E$25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compliance!$B$26:$B$31</c:f>
              <c:numCache>
                <c:formatCode>General</c:formatCode>
                <c:ptCount val="6"/>
                <c:pt idx="0">
                  <c:v>1</c:v>
                </c:pt>
                <c:pt idx="1">
                  <c:v>0.8</c:v>
                </c:pt>
                <c:pt idx="2">
                  <c:v>0.6</c:v>
                </c:pt>
                <c:pt idx="3">
                  <c:v>0.4</c:v>
                </c:pt>
                <c:pt idx="4">
                  <c:v>0.19999999999999996</c:v>
                </c:pt>
                <c:pt idx="5">
                  <c:v>0</c:v>
                </c:pt>
              </c:numCache>
            </c:numRef>
          </c:xVal>
          <c:yVal>
            <c:numRef>
              <c:f>compliance!$E$26:$E$31</c:f>
              <c:numCache>
                <c:formatCode>General</c:formatCode>
                <c:ptCount val="6"/>
                <c:pt idx="0">
                  <c:v>0</c:v>
                </c:pt>
                <c:pt idx="1">
                  <c:v>5.2249828011846713</c:v>
                </c:pt>
                <c:pt idx="2">
                  <c:v>5.2136800227312197</c:v>
                </c:pt>
                <c:pt idx="3">
                  <c:v>5.1281634596258527</c:v>
                </c:pt>
                <c:pt idx="4">
                  <c:v>5.0712755990625658</c:v>
                </c:pt>
                <c:pt idx="5">
                  <c:v>5.0526020468073387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7C-40A2-B918-936509CCE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194031"/>
        <c:axId val="1206414879"/>
      </c:scatterChart>
      <c:valAx>
        <c:axId val="1746194031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Fraction of greedy PCMs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414879"/>
        <c:crosses val="autoZero"/>
        <c:crossBetween val="midCat"/>
        <c:majorUnit val="0.2"/>
      </c:valAx>
      <c:valAx>
        <c:axId val="1206414879"/>
        <c:scaling>
          <c:orientation val="minMax"/>
          <c:min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PCM</a:t>
                </a:r>
                <a:r>
                  <a:rPr lang="en-US" baseline="0"/>
                  <a:t> cost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194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1012193368431318E-2"/>
          <c:y val="0.82711112007786391"/>
          <c:w val="0.84865252483127951"/>
          <c:h val="0.15695294728175835"/>
        </c:manualLayout>
      </c:layout>
      <c:overlay val="0"/>
      <c:spPr>
        <a:noFill/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Compliance</a:t>
            </a:r>
            <a:r>
              <a:rPr lang="en-US" sz="1800" baseline="0"/>
              <a:t> rate (</a:t>
            </a:r>
            <a:r>
              <a:rPr lang="en-US" sz="1800"/>
              <a:t>DS1, Utilitarian)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514829396325461"/>
          <c:y val="0.20046332750072907"/>
          <c:w val="0.635447944006999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compliance'!$G$14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'tradeoff compliance'!$J$14:$J$21</c:f>
              <c:numCache>
                <c:formatCode>General</c:formatCode>
                <c:ptCount val="8"/>
                <c:pt idx="0">
                  <c:v>0.43120403723649481</c:v>
                </c:pt>
                <c:pt idx="1">
                  <c:v>0.61815068493150704</c:v>
                </c:pt>
                <c:pt idx="2">
                  <c:v>0.54794520547945291</c:v>
                </c:pt>
                <c:pt idx="3">
                  <c:v>0.48287671232876805</c:v>
                </c:pt>
                <c:pt idx="4">
                  <c:v>0.431506849315069</c:v>
                </c:pt>
                <c:pt idx="5">
                  <c:v>0.38441780821917793</c:v>
                </c:pt>
                <c:pt idx="6">
                  <c:v>0.38726605228544908</c:v>
                </c:pt>
                <c:pt idx="7">
                  <c:v>0.28767123287671303</c:v>
                </c:pt>
              </c:numCache>
            </c:numRef>
          </c:xVal>
          <c:yVal>
            <c:numRef>
              <c:f>'tradeoff compliance'!$K$14:$K$21</c:f>
              <c:numCache>
                <c:formatCode>General</c:formatCode>
                <c:ptCount val="8"/>
                <c:pt idx="0">
                  <c:v>0.15795612467738676</c:v>
                </c:pt>
                <c:pt idx="1">
                  <c:v>0.30479452054794498</c:v>
                </c:pt>
                <c:pt idx="2">
                  <c:v>0.230593607305936</c:v>
                </c:pt>
                <c:pt idx="3">
                  <c:v>0.18607305936073001</c:v>
                </c:pt>
                <c:pt idx="4">
                  <c:v>0.15239726027397202</c:v>
                </c:pt>
                <c:pt idx="5">
                  <c:v>0.13812785388127799</c:v>
                </c:pt>
                <c:pt idx="6">
                  <c:v>0.13311770674784323</c:v>
                </c:pt>
                <c:pt idx="7">
                  <c:v>4.5091324200913205E-2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4-4B8C-A1BF-F599A441E274}"/>
            </c:ext>
          </c:extLst>
        </c:ser>
        <c:ser>
          <c:idx val="1"/>
          <c:order val="1"/>
          <c:tx>
            <c:strRef>
              <c:f>'tradeoff compliance'!$G$9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9D74-4B8C-A1BF-F599A441E274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>
                  <c15:layout>
                    <c:manualLayout>
                      <c:w val="0.11165288713910761"/>
                      <c:h val="7.599067599067599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D74-4B8C-A1BF-F599A441E274}"/>
                </c:ext>
              </c:extLst>
            </c:dLbl>
            <c:dLbl>
              <c:idx val="1"/>
              <c:layout>
                <c:manualLayout>
                  <c:x val="-2.5155968316102204E-2"/>
                  <c:y val="9.170681554628379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80%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9D74-4B8C-A1BF-F599A441E274}"/>
                </c:ext>
              </c:extLst>
            </c:dLbl>
            <c:dLbl>
              <c:idx val="2"/>
              <c:layout>
                <c:manualLayout>
                  <c:x val="-5.4296815269067905E-2"/>
                  <c:y val="-6.35740821547694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60%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9D74-4B8C-A1BF-F599A441E274}"/>
                </c:ext>
              </c:extLst>
            </c:dLbl>
            <c:dLbl>
              <c:idx val="3"/>
              <c:layout>
                <c:manualLayout>
                  <c:x val="-9.200309497490966E-2"/>
                  <c:y val="0.1163300088467010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40%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9D74-4B8C-A1BF-F599A441E274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compliance'!$J$9:$J$12</c:f>
              <c:numCache>
                <c:formatCode>General</c:formatCode>
                <c:ptCount val="4"/>
                <c:pt idx="0">
                  <c:v>0.57355912099062822</c:v>
                </c:pt>
                <c:pt idx="1">
                  <c:v>0.53328746435246033</c:v>
                </c:pt>
                <c:pt idx="2">
                  <c:v>0.51056567182577273</c:v>
                </c:pt>
                <c:pt idx="3">
                  <c:v>0.48304896191869262</c:v>
                </c:pt>
              </c:numCache>
            </c:numRef>
          </c:xVal>
          <c:yVal>
            <c:numRef>
              <c:f>'tradeoff compliance'!$K$9:$K$12</c:f>
              <c:numCache>
                <c:formatCode>General</c:formatCode>
                <c:ptCount val="4"/>
                <c:pt idx="0">
                  <c:v>0.11711157944034604</c:v>
                </c:pt>
                <c:pt idx="1">
                  <c:v>0.12090211918978988</c:v>
                </c:pt>
                <c:pt idx="2">
                  <c:v>0.13037115091909557</c:v>
                </c:pt>
                <c:pt idx="3">
                  <c:v>0.13505444327362087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74-4B8C-A1BF-F599A441E274}"/>
            </c:ext>
          </c:extLst>
        </c:ser>
        <c:ser>
          <c:idx val="2"/>
          <c:order val="2"/>
          <c:tx>
            <c:strRef>
              <c:f>'tradeoff compliance'!$G$7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'tradeoff compliance'!$J$7</c:f>
              <c:numCache>
                <c:formatCode>General</c:formatCode>
                <c:ptCount val="1"/>
                <c:pt idx="0">
                  <c:v>0.43570903110010906</c:v>
                </c:pt>
              </c:numCache>
            </c:numRef>
          </c:xVal>
          <c:yVal>
            <c:numRef>
              <c:f>'tradeoff compliance'!$K$7</c:f>
              <c:numCache>
                <c:formatCode>General</c:formatCode>
                <c:ptCount val="1"/>
                <c:pt idx="0">
                  <c:v>0.16837899543378904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74-4B8C-A1BF-F599A441E27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4.7222222222222221E-2"/>
              <c:y val="0.12638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891557305336832"/>
          <c:y val="0.20362933799941674"/>
          <c:w val="0.16583641583592373"/>
          <c:h val="0.29208691734327413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Greedy parameter  </a:t>
            </a:r>
          </a:p>
        </c:rich>
      </c:tx>
      <c:layout>
        <c:manualLayout>
          <c:xMode val="edge"/>
          <c:yMode val="edge"/>
          <c:x val="0.29632295870123226"/>
          <c:y val="3.84195498030430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748018449958809"/>
          <c:y val="0.20046332750072907"/>
          <c:w val="0.68282162733047314"/>
          <c:h val="0.534273840769903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'tradeoff weight'!$G$13</c:f>
              <c:strCache>
                <c:ptCount val="1"/>
                <c:pt idx="0">
                  <c:v>Uniform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'tradeoff weight'!$J$13:$J$20</c:f>
              <c:numCache>
                <c:formatCode>General</c:formatCode>
                <c:ptCount val="8"/>
                <c:pt idx="0">
                  <c:v>0.43120403723649481</c:v>
                </c:pt>
                <c:pt idx="1">
                  <c:v>0.61815068493150704</c:v>
                </c:pt>
                <c:pt idx="2">
                  <c:v>0.54794520547945291</c:v>
                </c:pt>
                <c:pt idx="3">
                  <c:v>0.48287671232876805</c:v>
                </c:pt>
                <c:pt idx="4">
                  <c:v>0.431506849315069</c:v>
                </c:pt>
                <c:pt idx="5">
                  <c:v>0.38441780821917793</c:v>
                </c:pt>
                <c:pt idx="6">
                  <c:v>0.38726605228544908</c:v>
                </c:pt>
                <c:pt idx="7">
                  <c:v>0.28767123287671303</c:v>
                </c:pt>
              </c:numCache>
            </c:numRef>
          </c:xVal>
          <c:yVal>
            <c:numRef>
              <c:f>'tradeoff weight'!$K$13:$K$20</c:f>
              <c:numCache>
                <c:formatCode>General</c:formatCode>
                <c:ptCount val="8"/>
                <c:pt idx="0">
                  <c:v>0.15795612467738676</c:v>
                </c:pt>
                <c:pt idx="1">
                  <c:v>0.30479452054794498</c:v>
                </c:pt>
                <c:pt idx="2">
                  <c:v>0.230593607305936</c:v>
                </c:pt>
                <c:pt idx="3">
                  <c:v>0.18607305936073001</c:v>
                </c:pt>
                <c:pt idx="4">
                  <c:v>0.15239726027397202</c:v>
                </c:pt>
                <c:pt idx="5">
                  <c:v>0.13812785388127799</c:v>
                </c:pt>
                <c:pt idx="6">
                  <c:v>0.13311770674784323</c:v>
                </c:pt>
                <c:pt idx="7">
                  <c:v>4.5091324200913205E-2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4B-487C-B283-C09300D5FC13}"/>
            </c:ext>
          </c:extLst>
        </c:ser>
        <c:ser>
          <c:idx val="1"/>
          <c:order val="1"/>
          <c:tx>
            <c:strRef>
              <c:f>'tradeoff weight'!$G$8</c:f>
              <c:strCache>
                <c:ptCount val="1"/>
                <c:pt idx="0">
                  <c:v>Greedy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star"/>
              <c:size val="8"/>
              <c:spPr>
                <a:solidFill>
                  <a:schemeClr val="bg1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9E4B-487C-B283-C09300D5FC13}"/>
              </c:ext>
            </c:extLst>
          </c:dPt>
          <c:dLbls>
            <c:dLbl>
              <c:idx val="0"/>
              <c:layout>
                <c:manualLayout>
                  <c:x val="1.6094972649601975E-2"/>
                  <c:y val="-4.9171428398850026E-2"/>
                </c:manualLayout>
              </c:layout>
              <c:tx>
                <c:rich>
                  <a:bodyPr rot="0" spcFirstLastPara="1" vertOverflow="ellipsis" vert="horz" wrap="square" anchor="ctr" anchorCtr="0"/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200" b="0" i="0" u="none" strike="noStrike" kern="1200" baseline="0">
                        <a:solidFill>
                          <a:srgbClr val="ED7D31">
                            <a:lumMod val="50000"/>
                          </a:srgb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i="0">
                        <a:effectLst/>
                      </a:rPr>
                      <a:t>𝛽=2</a:t>
                    </a:r>
                    <a:endParaRPr lang="en-US" sz="1200">
                      <a:effectLst/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0"/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1200" b="0" i="0" u="none" strike="noStrike" kern="1200" baseline="0">
                      <a:solidFill>
                        <a:srgbClr val="ED7D31">
                          <a:lumMod val="50000"/>
                        </a:srgb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558492797171717E-2"/>
                      <c:h val="7.5990525864360101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9-9E4B-487C-B283-C09300D5FC13}"/>
                </c:ext>
              </c:extLst>
            </c:dLbl>
            <c:dLbl>
              <c:idx val="1"/>
              <c:layout>
                <c:manualLayout>
                  <c:x val="-7.5483453591391234E-2"/>
                  <c:y val="5.8442460557152777E-2"/>
                </c:manualLayout>
              </c:layout>
              <c:tx>
                <c:rich>
                  <a:bodyPr/>
                  <a:lstStyle/>
                  <a:p>
                    <a:fld id="{E7BECCD9-0ECF-470E-B880-BF642D7560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9E4B-487C-B283-C09300D5FC13}"/>
                </c:ext>
              </c:extLst>
            </c:dLbl>
            <c:dLbl>
              <c:idx val="2"/>
              <c:layout>
                <c:manualLayout>
                  <c:x val="-2.0645981673259178E-2"/>
                  <c:y val="-6.8949101814491778E-2"/>
                </c:manualLayout>
              </c:layout>
              <c:tx>
                <c:rich>
                  <a:bodyPr/>
                  <a:lstStyle/>
                  <a:p>
                    <a:fld id="{19FCE2F4-84DB-4F5B-B842-7397D3FCF8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9E4B-487C-B283-C09300D5FC13}"/>
                </c:ext>
              </c:extLst>
            </c:dLbl>
            <c:dLbl>
              <c:idx val="3"/>
              <c:layout>
                <c:manualLayout>
                  <c:x val="-3.6822554991865243E-2"/>
                  <c:y val="8.0737786609968831E-2"/>
                </c:manualLayout>
              </c:layout>
              <c:tx>
                <c:rich>
                  <a:bodyPr/>
                  <a:lstStyle/>
                  <a:p>
                    <a:fld id="{DE5E750B-2AB5-49FF-A5BF-28F56FB17C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9E4B-487C-B283-C09300D5F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'tradeoff weight'!$J$8:$J$11</c:f>
              <c:numCache>
                <c:formatCode>General</c:formatCode>
                <c:ptCount val="4"/>
                <c:pt idx="0">
                  <c:v>0.57493612741900468</c:v>
                </c:pt>
                <c:pt idx="1">
                  <c:v>0.56177647314633672</c:v>
                </c:pt>
                <c:pt idx="2">
                  <c:v>0.53788812785388163</c:v>
                </c:pt>
                <c:pt idx="3">
                  <c:v>0.60289927158077883</c:v>
                </c:pt>
              </c:numCache>
            </c:numRef>
          </c:xVal>
          <c:yVal>
            <c:numRef>
              <c:f>'tradeoff weight'!$K$8:$K$11</c:f>
              <c:numCache>
                <c:formatCode>General</c:formatCode>
                <c:ptCount val="4"/>
                <c:pt idx="0">
                  <c:v>0.12100456621004518</c:v>
                </c:pt>
                <c:pt idx="1">
                  <c:v>0.12414383561643789</c:v>
                </c:pt>
                <c:pt idx="2">
                  <c:v>0.14023972602739682</c:v>
                </c:pt>
                <c:pt idx="3">
                  <c:v>0.10028538812785363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'tradeoff weight'!$I$8:$I$11</c15:f>
                <c15:dlblRangeCache>
                  <c:ptCount val="4"/>
                  <c:pt idx="0">
                    <c:v>2</c:v>
                  </c:pt>
                  <c:pt idx="1">
                    <c:v>1.5</c:v>
                  </c:pt>
                  <c:pt idx="2">
                    <c:v>1</c:v>
                  </c:pt>
                  <c:pt idx="3">
                    <c:v>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9E4B-487C-B283-C09300D5FC13}"/>
            </c:ext>
          </c:extLst>
        </c:ser>
        <c:ser>
          <c:idx val="2"/>
          <c:order val="2"/>
          <c:tx>
            <c:strRef>
              <c:f>'tradeoff weight'!$G$6</c:f>
              <c:strCache>
                <c:ptCount val="1"/>
                <c:pt idx="0">
                  <c:v>Original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'tradeoff weight'!$J$6</c:f>
              <c:numCache>
                <c:formatCode>General</c:formatCode>
                <c:ptCount val="1"/>
                <c:pt idx="0">
                  <c:v>0.41664933953033312</c:v>
                </c:pt>
              </c:numCache>
            </c:numRef>
          </c:xVal>
          <c:yVal>
            <c:numRef>
              <c:f>'tradeoff weight'!$K$6</c:f>
              <c:numCache>
                <c:formatCode>General</c:formatCode>
                <c:ptCount val="1"/>
                <c:pt idx="0">
                  <c:v>0.14519121004566182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E4B-487C-B283-C09300D5FC1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0329231"/>
        <c:axId val="1276866271"/>
      </c:scatterChart>
      <c:valAx>
        <c:axId val="1210329231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 </a:t>
                </a:r>
                <a:r>
                  <a:rPr lang="en-US" sz="1600" baseline="0"/>
                  <a:t>% of </a:t>
                </a:r>
                <a:r>
                  <a:rPr lang="en-US" sz="1600"/>
                  <a:t>fulfilled bids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866271"/>
        <c:crosses val="autoZero"/>
        <c:crossBetween val="midCat"/>
      </c:valAx>
      <c:valAx>
        <c:axId val="12768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% of papers w/o bid</a:t>
                </a:r>
              </a:p>
            </c:rich>
          </c:tx>
          <c:layout>
            <c:manualLayout>
              <c:xMode val="edge"/>
              <c:yMode val="edge"/>
              <c:x val="1.1078560414476451E-2"/>
              <c:y val="0.121586908916549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29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15875</xdr:colOff>
      <xdr:row>20</xdr:row>
      <xdr:rowOff>123825</xdr:rowOff>
    </xdr:from>
    <xdr:to>
      <xdr:col>12</xdr:col>
      <xdr:colOff>1082675</xdr:colOff>
      <xdr:row>35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D7683-B73C-475A-9FD4-A6E6479F7A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15875</xdr:colOff>
      <xdr:row>20</xdr:row>
      <xdr:rowOff>123825</xdr:rowOff>
    </xdr:from>
    <xdr:to>
      <xdr:col>12</xdr:col>
      <xdr:colOff>1082675</xdr:colOff>
      <xdr:row>35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1D5B-58FC-4965-96B7-E22544C5C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15875</xdr:colOff>
      <xdr:row>20</xdr:row>
      <xdr:rowOff>123825</xdr:rowOff>
    </xdr:from>
    <xdr:to>
      <xdr:col>12</xdr:col>
      <xdr:colOff>1082675</xdr:colOff>
      <xdr:row>35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3F0060-FEFE-4038-AF2C-6A0F004D0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28087</xdr:colOff>
      <xdr:row>20</xdr:row>
      <xdr:rowOff>120650</xdr:rowOff>
    </xdr:from>
    <xdr:to>
      <xdr:col>12</xdr:col>
      <xdr:colOff>1094887</xdr:colOff>
      <xdr:row>35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6B2EC-30F6-4146-A211-F32B67721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15875</xdr:colOff>
      <xdr:row>20</xdr:row>
      <xdr:rowOff>123825</xdr:rowOff>
    </xdr:from>
    <xdr:to>
      <xdr:col>12</xdr:col>
      <xdr:colOff>1082675</xdr:colOff>
      <xdr:row>35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C6487F-DE15-4765-9777-666739B795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134938</xdr:colOff>
      <xdr:row>23</xdr:row>
      <xdr:rowOff>1587</xdr:rowOff>
    </xdr:from>
    <xdr:to>
      <xdr:col>11</xdr:col>
      <xdr:colOff>328613</xdr:colOff>
      <xdr:row>37</xdr:row>
      <xdr:rowOff>161130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50F46E-27F7-41B5-9560-86C1730D6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15875</xdr:colOff>
      <xdr:row>20</xdr:row>
      <xdr:rowOff>123825</xdr:rowOff>
    </xdr:from>
    <xdr:to>
      <xdr:col>12</xdr:col>
      <xdr:colOff>1082675</xdr:colOff>
      <xdr:row>35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BB08F-EB0E-44D6-BDF4-09C305B826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15875</xdr:colOff>
      <xdr:row>24</xdr:row>
      <xdr:rowOff>123825</xdr:rowOff>
    </xdr:from>
    <xdr:to>
      <xdr:col>12</xdr:col>
      <xdr:colOff>1082675</xdr:colOff>
      <xdr:row>39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DC4E7-072A-4F09-B30A-09202575A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261903</xdr:colOff>
      <xdr:row>11</xdr:row>
      <xdr:rowOff>149832</xdr:rowOff>
    </xdr:from>
    <xdr:to>
      <xdr:col>12</xdr:col>
      <xdr:colOff>278259</xdr:colOff>
      <xdr:row>29</xdr:row>
      <xdr:rowOff>82075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842506-8461-4651-B0CE-8B7F659C8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15875</xdr:colOff>
      <xdr:row>21</xdr:row>
      <xdr:rowOff>123825</xdr:rowOff>
    </xdr:from>
    <xdr:to>
      <xdr:col>12</xdr:col>
      <xdr:colOff>1082675</xdr:colOff>
      <xdr:row>36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392E8-57CD-4D65-B036-F8D497292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609720</xdr:colOff>
      <xdr:row>22</xdr:row>
      <xdr:rowOff>27046</xdr:rowOff>
    </xdr:from>
    <xdr:to>
      <xdr:col>11</xdr:col>
      <xdr:colOff>934861</xdr:colOff>
      <xdr:row>36</xdr:row>
      <xdr:rowOff>119774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F8A37-8AA4-4226-8DBE-E1E721D3B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873.660756712961" createdVersion="6" refreshedVersion="6" minRefreshableVersion="3" recordCount="8039" xr:uid="{00000000-000A-0000-FFFF-FFFF29010000}">
  <cacheSource type="worksheet">
    <worksheetSource ref="A1:V99906" sheet="all_samples"/>
  </cacheSource>
  <cacheFields count="23">
    <cacheField name="n" numFmtId="0">
      <sharedItems containsString="0" containsBlank="1" containsNumber="1" containsInteger="1" minValue="24" maxValue="400"/>
    </cacheField>
    <cacheField name="m" numFmtId="0">
      <sharedItems containsString="0" containsBlank="1" containsNumber="1" containsInteger="1" minValue="52" maxValue="2000"/>
    </cacheField>
    <cacheField name="bidding requirement" numFmtId="0">
      <sharedItems containsString="0" containsBlank="1" containsNumber="1" minValue="3" maxValue="30" count="21">
        <n v="3.5"/>
        <n v="8.1999999999999993"/>
        <n v="4.5"/>
        <n v="3.6"/>
        <n v="3"/>
        <n v="4"/>
        <n v="5"/>
        <n v="5.5"/>
        <n v="7"/>
        <n v="6.1"/>
        <n v="5.2"/>
        <n v="9"/>
        <n v="12"/>
        <n v="3.3"/>
        <n v="30"/>
        <n v="6.5"/>
        <n v="8"/>
        <n v="5.8"/>
        <n v="10"/>
        <n v="15"/>
        <m/>
      </sharedItems>
    </cacheField>
    <cacheField name="fallback bidding requirement" numFmtId="0">
      <sharedItems containsString="0" containsBlank="1" containsNumber="1" containsInteger="1" minValue="3" maxValue="100" count="26">
        <n v="4"/>
        <n v="5"/>
        <n v="6"/>
        <n v="7"/>
        <n v="8"/>
        <n v="10"/>
        <n v="12"/>
        <n v="14"/>
        <n v="15"/>
        <n v="18"/>
        <n v="22"/>
        <n v="25"/>
        <n v="30"/>
        <n v="3"/>
        <n v="9"/>
        <n v="20"/>
        <n v="35"/>
        <n v="100"/>
        <n v="16"/>
        <n v="24"/>
        <n v="40"/>
        <n v="50"/>
        <n v="60"/>
        <n v="65"/>
        <n v="80"/>
        <m/>
      </sharedItems>
      <fieldGroup par="22"/>
    </cacheField>
    <cacheField name="forced permutations" numFmtId="0">
      <sharedItems containsString="0" containsBlank="1" containsNumber="1" containsInteger="1" minValue="0" maxValue="0"/>
    </cacheField>
    <cacheField name="number of bids until prices update" numFmtId="0">
      <sharedItems containsString="0" containsBlank="1" containsNumber="1" containsInteger="1" minValue="5" maxValue="5" count="2">
        <n v="5"/>
        <m/>
      </sharedItems>
    </cacheField>
    <cacheField name="total bids until closure" numFmtId="0">
      <sharedItems containsString="0" containsBlank="1" containsNumber="1" containsInteger="1" minValue="24" maxValue="1000" count="17">
        <n v="146"/>
        <n v="161"/>
        <n v="400"/>
        <n v="175"/>
        <n v="200"/>
        <n v="250"/>
        <n v="300"/>
        <n v="500"/>
        <n v="750"/>
        <n v="1000"/>
        <n v="24"/>
        <n v="31"/>
        <n v="201"/>
        <n v="800"/>
        <n v="292"/>
        <n v="48"/>
        <m/>
      </sharedItems>
    </cacheField>
    <cacheField name="fallback probability" numFmtId="0">
      <sharedItems containsString="0" containsBlank="1" containsNumber="1" containsInteger="1" minValue="0" maxValue="100" count="12">
        <n v="100"/>
        <n v="0"/>
        <n v="10"/>
        <n v="20"/>
        <n v="30"/>
        <n v="40"/>
        <n v="50"/>
        <n v="60"/>
        <n v="70"/>
        <n v="80"/>
        <n v="90"/>
        <m/>
      </sharedItems>
    </cacheField>
    <cacheField name="price weight" numFmtId="0">
      <sharedItems containsString="0" containsBlank="1" containsNumber="1" minValue="1" maxValue="4" count="11">
        <n v="2"/>
        <n v="1"/>
        <n v="1.25"/>
        <n v="1.5"/>
        <n v="1.75"/>
        <n v="2.25"/>
        <n v="2.5"/>
        <n v="2.75"/>
        <n v="3"/>
        <n v="4"/>
        <m/>
      </sharedItems>
    </cacheField>
    <cacheField name="matching algorithm" numFmtId="0">
      <sharedItems containsBlank="1" count="5">
        <s v="MockAllocationAll"/>
        <s v="Utilitarian"/>
        <s v="Egalitarian"/>
        <s v="RankMaximal"/>
        <m/>
      </sharedItems>
    </cacheField>
    <cacheField name="sample index" numFmtId="0">
      <sharedItems containsString="0" containsBlank="1" containsNumber="1" containsInteger="1" minValue="0" maxValue="29"/>
    </cacheField>
    <cacheField name="total bids" numFmtId="0">
      <sharedItems containsString="0" containsBlank="1" containsNumber="1" containsInteger="1" minValue="120" maxValue="16000"/>
    </cacheField>
    <cacheField name="total_excess_papers" numFmtId="0">
      <sharedItems containsBlank="1" containsMixedTypes="1" containsNumber="1" minValue="7.0168804432316403" maxValue="2770.3995817649802"/>
    </cacheField>
    <cacheField name="fraction of unfulfilled bids" numFmtId="0">
      <sharedItems containsBlank="1" containsMixedTypes="1" containsNumber="1" minValue="0.15833333333333299" maxValue="0.87524620200000003"/>
    </cacheField>
    <cacheField name="fraction of allocation without bid" numFmtId="0">
      <sharedItems containsString="0" containsBlank="1" containsNumber="1" minValue="0" maxValue="0.88316666666666599"/>
    </cacheField>
    <cacheField name="CORREL(bid,assignment)" numFmtId="0">
      <sharedItems containsString="0" containsBlank="1" containsNumber="1" minValue="0.123993314239511" maxValue="0.96948126226806097"/>
    </cacheField>
    <cacheField name="average_bidder_cost" numFmtId="0">
      <sharedItems containsString="0" containsBlank="1" containsNumber="1" minValue="3.2673594488092101" maxValue="134.19278845927201"/>
    </cacheField>
    <cacheField name="average_fallback_bidder_cost" numFmtId="0">
      <sharedItems containsBlank="1" containsMixedTypes="1" containsNumber="1" minValue="1.68567540718723" maxValue="134.19278845927201"/>
    </cacheField>
    <cacheField name="average_main_bidder_cost" numFmtId="0">
      <sharedItems containsBlank="1" containsMixedTypes="1" containsNumber="1" minValue="2.4915413753042102" maxValue="73.575681943561094"/>
    </cacheField>
    <cacheField name="cost matrix used" numFmtId="0">
      <sharedItems containsBlank="1" count="9">
        <s v=".//cost_matrices//cost_matrix_m176_n146.json"/>
        <s v=".//cost_matrices//cost_matrix_m442_n161.json"/>
        <s v=".//cost_matrices//cost_matrix_m600_n400_AAAI17.json"/>
        <s v=".//cost_matrices//cost_matrix_m52_n24.json"/>
        <s v=".//cost_matrices//cost_matrix_m54_n31.json"/>
        <s v=".//cost_matrices//cost_matrix_m613_n201.json"/>
        <s v=".//cost_matrices//cost_matrix_m1200_n300_AAAI17.json"/>
        <s v=".//cost_matrices//cost_matrix_m2000_n200_AAAI17.json"/>
        <m/>
      </sharedItems>
    </cacheField>
    <cacheField name="quota matrix used" numFmtId="0">
      <sharedItems containsBlank="1" count="9">
        <s v=".//cost_matrices//quota_matrix_m176_n146.json"/>
        <s v=".//cost_matrices//quota_matrix_m442_n161.json"/>
        <s v=".//cost_matrices//quota_matrix_m600_n400_AAAI17.json"/>
        <s v=".//cost_matrices//quota_matrix_m52_n24.json"/>
        <s v=".//cost_matrices//quota_matrix_m54_n31.json"/>
        <s v=".//cost_matrices//quota_matrix_m613_n201.json"/>
        <s v=".//cost_matrices//quota_matrix_m1200_n300_AAAI17.json"/>
        <s v=".//cost_matrices//quota_matrix_m2000_n200_AAAI17.json"/>
        <m/>
      </sharedItems>
    </cacheField>
    <cacheField name="input json file used" numFmtId="0">
      <sharedItems containsBlank="1" count="9">
        <s v="greedy_test.json"/>
        <s v="converge_fig.json"/>
        <s v="compliance_old.json"/>
        <s v="price_weight_fig.json"/>
        <s v="original_bids.json"/>
        <s v="greedy_1lvl.json"/>
        <s v="uniform_test.json"/>
        <s v="compliance_fig.json"/>
        <m/>
      </sharedItems>
    </cacheField>
    <cacheField name="fallback bidding requirement2" numFmtId="0" databaseField="0">
      <fieldGroup base="3">
        <discretePr count="26"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0"/>
          <x v="3"/>
          <x v="3"/>
          <x v="3"/>
          <x v="1"/>
          <x v="4"/>
          <x v="5"/>
          <x v="6"/>
          <x v="7"/>
          <x v="8"/>
          <x v="9"/>
          <x v="10"/>
          <x v="2"/>
        </discretePr>
        <groupItems count="11">
          <n v="3"/>
          <n v="100"/>
          <m/>
          <s v="Group1"/>
          <n v="16"/>
          <n v="24"/>
          <n v="40"/>
          <n v="50"/>
          <n v="60"/>
          <n v="65"/>
          <n v="8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39">
  <r>
    <n v="146"/>
    <n v="176"/>
    <x v="0"/>
    <x v="0"/>
    <n v="0"/>
    <x v="0"/>
    <x v="0"/>
    <x v="0"/>
    <x v="0"/>
    <x v="0"/>
    <n v="0"/>
    <n v="584"/>
    <n v="161.10068493150601"/>
    <n v="0.371738788800347"/>
    <n v="0.30510502397614098"/>
    <n v="0.90445758348883198"/>
    <n v="6.8125412645769696"/>
    <n v="6.8125412645769696"/>
    <s v="nan"/>
    <x v="0"/>
    <x v="0"/>
    <x v="0"/>
  </r>
  <r>
    <n v="146"/>
    <n v="176"/>
    <x v="0"/>
    <x v="0"/>
    <n v="0"/>
    <x v="0"/>
    <x v="0"/>
    <x v="0"/>
    <x v="0"/>
    <x v="1"/>
    <n v="0"/>
    <n v="584"/>
    <s v="nan"/>
    <n v="0.38184931506849301"/>
    <n v="0.30479452054794498"/>
    <n v="0.64244920326520405"/>
    <n v="6.9552107094913502"/>
    <n v="6.9552107094913502"/>
    <s v="nan"/>
    <x v="0"/>
    <x v="0"/>
    <x v="0"/>
  </r>
  <r>
    <n v="146"/>
    <n v="176"/>
    <x v="0"/>
    <x v="0"/>
    <n v="0"/>
    <x v="0"/>
    <x v="0"/>
    <x v="0"/>
    <x v="0"/>
    <x v="0"/>
    <n v="1"/>
    <n v="584"/>
    <n v="161.10068493150601"/>
    <n v="0.371738788800347"/>
    <n v="0.30510502397614098"/>
    <n v="0.90445758348883198"/>
    <n v="6.8125412645769696"/>
    <n v="6.8125412645769696"/>
    <s v="nan"/>
    <x v="0"/>
    <x v="0"/>
    <x v="0"/>
  </r>
  <r>
    <n v="146"/>
    <n v="176"/>
    <x v="0"/>
    <x v="0"/>
    <n v="0"/>
    <x v="0"/>
    <x v="0"/>
    <x v="0"/>
    <x v="0"/>
    <x v="1"/>
    <n v="1"/>
    <n v="584"/>
    <s v="nan"/>
    <n v="0.38184931506849301"/>
    <n v="0.30479452054794498"/>
    <n v="0.64244920326520405"/>
    <n v="6.9552107094913502"/>
    <n v="6.9552107094913502"/>
    <s v="nan"/>
    <x v="0"/>
    <x v="0"/>
    <x v="0"/>
  </r>
  <r>
    <n v="146"/>
    <n v="176"/>
    <x v="0"/>
    <x v="0"/>
    <n v="0"/>
    <x v="0"/>
    <x v="0"/>
    <x v="0"/>
    <x v="0"/>
    <x v="0"/>
    <n v="2"/>
    <n v="584"/>
    <n v="161.10068493150601"/>
    <n v="0.371738788800347"/>
    <n v="0.30510502397614098"/>
    <n v="0.90445758348883198"/>
    <n v="6.8125412645769696"/>
    <n v="6.8125412645769696"/>
    <s v="nan"/>
    <x v="0"/>
    <x v="0"/>
    <x v="0"/>
  </r>
  <r>
    <n v="146"/>
    <n v="176"/>
    <x v="0"/>
    <x v="0"/>
    <n v="0"/>
    <x v="0"/>
    <x v="0"/>
    <x v="0"/>
    <x v="0"/>
    <x v="1"/>
    <n v="2"/>
    <n v="584"/>
    <s v="nan"/>
    <n v="0.38184931506849301"/>
    <n v="0.30479452054794498"/>
    <n v="0.64244920326520405"/>
    <n v="6.9552107094913502"/>
    <n v="6.9552107094913502"/>
    <s v="nan"/>
    <x v="0"/>
    <x v="0"/>
    <x v="0"/>
  </r>
  <r>
    <n v="146"/>
    <n v="176"/>
    <x v="0"/>
    <x v="1"/>
    <n v="0"/>
    <x v="0"/>
    <x v="0"/>
    <x v="0"/>
    <x v="0"/>
    <x v="0"/>
    <n v="0"/>
    <n v="730"/>
    <n v="126.426001580689"/>
    <n v="0.44977937140547503"/>
    <n v="0.239278297587115"/>
    <n v="0.88637053052053505"/>
    <n v="6.0796052820967699"/>
    <n v="6.0796052820967699"/>
    <s v="nan"/>
    <x v="0"/>
    <x v="0"/>
    <x v="0"/>
  </r>
  <r>
    <n v="146"/>
    <n v="176"/>
    <x v="0"/>
    <x v="1"/>
    <n v="0"/>
    <x v="0"/>
    <x v="0"/>
    <x v="0"/>
    <x v="0"/>
    <x v="1"/>
    <n v="0"/>
    <n v="730"/>
    <s v="nan"/>
    <n v="0.45205479452054698"/>
    <n v="0.230593607305936"/>
    <n v="0.63575522828960296"/>
    <n v="5.9897563032804397"/>
    <n v="5.9897563032804397"/>
    <s v="nan"/>
    <x v="0"/>
    <x v="0"/>
    <x v="0"/>
  </r>
  <r>
    <n v="146"/>
    <n v="176"/>
    <x v="0"/>
    <x v="1"/>
    <n v="0"/>
    <x v="0"/>
    <x v="0"/>
    <x v="0"/>
    <x v="0"/>
    <x v="0"/>
    <n v="1"/>
    <n v="730"/>
    <n v="126.426001580689"/>
    <n v="0.44977937140547503"/>
    <n v="0.239278297587115"/>
    <n v="0.88637053052053505"/>
    <n v="6.0796052820967699"/>
    <n v="6.0796052820967699"/>
    <s v="nan"/>
    <x v="0"/>
    <x v="0"/>
    <x v="0"/>
  </r>
  <r>
    <n v="146"/>
    <n v="176"/>
    <x v="0"/>
    <x v="1"/>
    <n v="0"/>
    <x v="0"/>
    <x v="0"/>
    <x v="0"/>
    <x v="0"/>
    <x v="1"/>
    <n v="1"/>
    <n v="730"/>
    <s v="nan"/>
    <n v="0.45205479452054698"/>
    <n v="0.230593607305936"/>
    <n v="0.63575522828960296"/>
    <n v="5.9897563032804397"/>
    <n v="5.9897563032804397"/>
    <s v="nan"/>
    <x v="0"/>
    <x v="0"/>
    <x v="0"/>
  </r>
  <r>
    <n v="146"/>
    <n v="176"/>
    <x v="0"/>
    <x v="1"/>
    <n v="0"/>
    <x v="0"/>
    <x v="0"/>
    <x v="0"/>
    <x v="0"/>
    <x v="0"/>
    <n v="2"/>
    <n v="730"/>
    <n v="126.426001580689"/>
    <n v="0.44977937140547503"/>
    <n v="0.239278297587115"/>
    <n v="0.88637053052053505"/>
    <n v="6.0796052820967699"/>
    <n v="6.0796052820967699"/>
    <s v="nan"/>
    <x v="0"/>
    <x v="0"/>
    <x v="0"/>
  </r>
  <r>
    <n v="146"/>
    <n v="176"/>
    <x v="0"/>
    <x v="1"/>
    <n v="0"/>
    <x v="0"/>
    <x v="0"/>
    <x v="0"/>
    <x v="0"/>
    <x v="1"/>
    <n v="2"/>
    <n v="730"/>
    <s v="nan"/>
    <n v="0.45205479452054698"/>
    <n v="0.230593607305936"/>
    <n v="0.63575522828960296"/>
    <n v="5.9897563032804397"/>
    <n v="5.9897563032804397"/>
    <s v="nan"/>
    <x v="0"/>
    <x v="0"/>
    <x v="0"/>
  </r>
  <r>
    <n v="146"/>
    <n v="176"/>
    <x v="0"/>
    <x v="2"/>
    <n v="0"/>
    <x v="0"/>
    <x v="0"/>
    <x v="0"/>
    <x v="0"/>
    <x v="0"/>
    <n v="0"/>
    <n v="876"/>
    <n v="106.988989647304"/>
    <n v="0.51908756113994303"/>
    <n v="0.20212254461854201"/>
    <n v="0.87362586827340905"/>
    <n v="5.77790391299337"/>
    <n v="5.77790391299337"/>
    <s v="nan"/>
    <x v="0"/>
    <x v="0"/>
    <x v="0"/>
  </r>
  <r>
    <n v="146"/>
    <n v="176"/>
    <x v="0"/>
    <x v="2"/>
    <n v="0"/>
    <x v="0"/>
    <x v="0"/>
    <x v="0"/>
    <x v="0"/>
    <x v="1"/>
    <n v="0"/>
    <n v="876"/>
    <s v="nan"/>
    <n v="0.51712328767123195"/>
    <n v="0.18607305936072999"/>
    <n v="0.61231438109474501"/>
    <n v="5.3641188578841703"/>
    <n v="5.3641188578841703"/>
    <s v="nan"/>
    <x v="0"/>
    <x v="0"/>
    <x v="0"/>
  </r>
  <r>
    <n v="146"/>
    <n v="176"/>
    <x v="0"/>
    <x v="2"/>
    <n v="0"/>
    <x v="0"/>
    <x v="0"/>
    <x v="0"/>
    <x v="0"/>
    <x v="0"/>
    <n v="1"/>
    <n v="876"/>
    <n v="106.988989647304"/>
    <n v="0.51908756113994303"/>
    <n v="0.20212254461854201"/>
    <n v="0.87362586827340905"/>
    <n v="5.77790391299337"/>
    <n v="5.77790391299337"/>
    <s v="nan"/>
    <x v="0"/>
    <x v="0"/>
    <x v="0"/>
  </r>
  <r>
    <n v="146"/>
    <n v="176"/>
    <x v="0"/>
    <x v="2"/>
    <n v="0"/>
    <x v="0"/>
    <x v="0"/>
    <x v="0"/>
    <x v="0"/>
    <x v="1"/>
    <n v="1"/>
    <n v="876"/>
    <s v="nan"/>
    <n v="0.51712328767123195"/>
    <n v="0.18607305936072999"/>
    <n v="0.61231438109474501"/>
    <n v="5.3641188578841703"/>
    <n v="5.3641188578841703"/>
    <s v="nan"/>
    <x v="0"/>
    <x v="0"/>
    <x v="0"/>
  </r>
  <r>
    <n v="146"/>
    <n v="176"/>
    <x v="0"/>
    <x v="2"/>
    <n v="0"/>
    <x v="0"/>
    <x v="0"/>
    <x v="0"/>
    <x v="0"/>
    <x v="0"/>
    <n v="2"/>
    <n v="876"/>
    <n v="106.988989647304"/>
    <n v="0.51908756113994303"/>
    <n v="0.20212254461854201"/>
    <n v="0.87362586827340905"/>
    <n v="5.77790391299337"/>
    <n v="5.77790391299337"/>
    <s v="nan"/>
    <x v="0"/>
    <x v="0"/>
    <x v="0"/>
  </r>
  <r>
    <n v="146"/>
    <n v="176"/>
    <x v="0"/>
    <x v="2"/>
    <n v="0"/>
    <x v="0"/>
    <x v="0"/>
    <x v="0"/>
    <x v="0"/>
    <x v="1"/>
    <n v="2"/>
    <n v="876"/>
    <s v="nan"/>
    <n v="0.51712328767123195"/>
    <n v="0.18607305936072999"/>
    <n v="0.61231438109474501"/>
    <n v="5.3641188578841703"/>
    <n v="5.3641188578841703"/>
    <s v="nan"/>
    <x v="0"/>
    <x v="0"/>
    <x v="0"/>
  </r>
  <r>
    <n v="146"/>
    <n v="176"/>
    <x v="0"/>
    <x v="3"/>
    <n v="0"/>
    <x v="0"/>
    <x v="0"/>
    <x v="0"/>
    <x v="0"/>
    <x v="0"/>
    <n v="0"/>
    <n v="1022"/>
    <n v="93.296504331145599"/>
    <n v="0.574091990708123"/>
    <n v="0.175609875953981"/>
    <n v="0.86258775085071904"/>
    <n v="5.6457851772775003"/>
    <n v="5.6457851772775003"/>
    <s v="nan"/>
    <x v="0"/>
    <x v="0"/>
    <x v="0"/>
  </r>
  <r>
    <n v="146"/>
    <n v="176"/>
    <x v="0"/>
    <x v="3"/>
    <n v="0"/>
    <x v="0"/>
    <x v="0"/>
    <x v="0"/>
    <x v="0"/>
    <x v="1"/>
    <n v="0"/>
    <n v="1022"/>
    <s v="nan"/>
    <n v="0.568493150684931"/>
    <n v="0.15239726027397199"/>
    <n v="0.58963574211538405"/>
    <n v="5.1556435808716801"/>
    <n v="5.1556435808716801"/>
    <s v="nan"/>
    <x v="0"/>
    <x v="0"/>
    <x v="0"/>
  </r>
  <r>
    <n v="146"/>
    <n v="176"/>
    <x v="0"/>
    <x v="3"/>
    <n v="0"/>
    <x v="0"/>
    <x v="0"/>
    <x v="0"/>
    <x v="0"/>
    <x v="0"/>
    <n v="1"/>
    <n v="1022"/>
    <n v="93.296504331145599"/>
    <n v="0.574091990708123"/>
    <n v="0.175609875953981"/>
    <n v="0.86258775085071904"/>
    <n v="5.6457851772775003"/>
    <n v="5.6457851772775003"/>
    <s v="nan"/>
    <x v="0"/>
    <x v="0"/>
    <x v="0"/>
  </r>
  <r>
    <n v="146"/>
    <n v="176"/>
    <x v="0"/>
    <x v="3"/>
    <n v="0"/>
    <x v="0"/>
    <x v="0"/>
    <x v="0"/>
    <x v="0"/>
    <x v="1"/>
    <n v="1"/>
    <n v="1022"/>
    <s v="nan"/>
    <n v="0.568493150684931"/>
    <n v="0.15239726027397199"/>
    <n v="0.58963574211538405"/>
    <n v="5.1556435808716801"/>
    <n v="5.1556435808716801"/>
    <s v="nan"/>
    <x v="0"/>
    <x v="0"/>
    <x v="0"/>
  </r>
  <r>
    <n v="146"/>
    <n v="176"/>
    <x v="0"/>
    <x v="3"/>
    <n v="0"/>
    <x v="0"/>
    <x v="0"/>
    <x v="0"/>
    <x v="0"/>
    <x v="0"/>
    <n v="2"/>
    <n v="1022"/>
    <n v="93.296504331145599"/>
    <n v="0.574091990708123"/>
    <n v="0.175609875953981"/>
    <n v="0.86258775085071904"/>
    <n v="5.6457851772775003"/>
    <n v="5.6457851772775003"/>
    <s v="nan"/>
    <x v="0"/>
    <x v="0"/>
    <x v="0"/>
  </r>
  <r>
    <n v="146"/>
    <n v="176"/>
    <x v="0"/>
    <x v="3"/>
    <n v="0"/>
    <x v="0"/>
    <x v="0"/>
    <x v="0"/>
    <x v="0"/>
    <x v="1"/>
    <n v="2"/>
    <n v="1022"/>
    <s v="nan"/>
    <n v="0.568493150684931"/>
    <n v="0.15239726027397199"/>
    <n v="0.58963574211538405"/>
    <n v="5.1556435808716801"/>
    <n v="5.1556435808716801"/>
    <s v="nan"/>
    <x v="0"/>
    <x v="0"/>
    <x v="0"/>
  </r>
  <r>
    <n v="146"/>
    <n v="176"/>
    <x v="0"/>
    <x v="4"/>
    <n v="0"/>
    <x v="0"/>
    <x v="0"/>
    <x v="0"/>
    <x v="0"/>
    <x v="0"/>
    <n v="0"/>
    <n v="1168"/>
    <n v="80.615038808281696"/>
    <n v="0.61623504174938704"/>
    <n v="0.15106539538500899"/>
    <n v="0.85376492138455495"/>
    <n v="5.5540121364827897"/>
    <n v="5.5540121364827897"/>
    <s v="nan"/>
    <x v="0"/>
    <x v="0"/>
    <x v="0"/>
  </r>
  <r>
    <n v="146"/>
    <n v="176"/>
    <x v="0"/>
    <x v="4"/>
    <n v="0"/>
    <x v="0"/>
    <x v="0"/>
    <x v="0"/>
    <x v="0"/>
    <x v="1"/>
    <n v="0"/>
    <n v="1168"/>
    <s v="nan"/>
    <n v="0.61558219178082196"/>
    <n v="0.13812785388127799"/>
    <n v="0.55979128693132696"/>
    <n v="4.8351623865814899"/>
    <n v="4.8351623865814899"/>
    <s v="nan"/>
    <x v="0"/>
    <x v="0"/>
    <x v="0"/>
  </r>
  <r>
    <n v="146"/>
    <n v="176"/>
    <x v="0"/>
    <x v="4"/>
    <n v="0"/>
    <x v="0"/>
    <x v="0"/>
    <x v="0"/>
    <x v="0"/>
    <x v="0"/>
    <n v="1"/>
    <n v="1168"/>
    <n v="80.615038808281696"/>
    <n v="0.61623504174938704"/>
    <n v="0.15106539538500899"/>
    <n v="0.85376492138455495"/>
    <n v="5.5540121364827897"/>
    <n v="5.5540121364827897"/>
    <s v="nan"/>
    <x v="0"/>
    <x v="0"/>
    <x v="0"/>
  </r>
  <r>
    <n v="146"/>
    <n v="176"/>
    <x v="0"/>
    <x v="4"/>
    <n v="0"/>
    <x v="0"/>
    <x v="0"/>
    <x v="0"/>
    <x v="0"/>
    <x v="1"/>
    <n v="1"/>
    <n v="1168"/>
    <s v="nan"/>
    <n v="0.61558219178082196"/>
    <n v="0.13812785388127799"/>
    <n v="0.55979128693132696"/>
    <n v="4.8351623865814899"/>
    <n v="4.8351623865814899"/>
    <s v="nan"/>
    <x v="0"/>
    <x v="0"/>
    <x v="0"/>
  </r>
  <r>
    <n v="146"/>
    <n v="176"/>
    <x v="0"/>
    <x v="4"/>
    <n v="0"/>
    <x v="0"/>
    <x v="0"/>
    <x v="0"/>
    <x v="0"/>
    <x v="0"/>
    <n v="2"/>
    <n v="1168"/>
    <n v="80.615038808281696"/>
    <n v="0.61623504174938704"/>
    <n v="0.15106539538500899"/>
    <n v="0.85376492138455495"/>
    <n v="5.5540121364827897"/>
    <n v="5.5540121364827897"/>
    <s v="nan"/>
    <x v="0"/>
    <x v="0"/>
    <x v="0"/>
  </r>
  <r>
    <n v="146"/>
    <n v="176"/>
    <x v="0"/>
    <x v="4"/>
    <n v="0"/>
    <x v="0"/>
    <x v="0"/>
    <x v="0"/>
    <x v="0"/>
    <x v="1"/>
    <n v="2"/>
    <n v="1168"/>
    <s v="nan"/>
    <n v="0.61558219178082196"/>
    <n v="0.13812785388127799"/>
    <n v="0.55979128693132696"/>
    <n v="4.8351623865814899"/>
    <n v="4.8351623865814899"/>
    <s v="nan"/>
    <x v="0"/>
    <x v="0"/>
    <x v="0"/>
  </r>
  <r>
    <n v="146"/>
    <n v="176"/>
    <x v="0"/>
    <x v="5"/>
    <n v="0"/>
    <x v="0"/>
    <x v="0"/>
    <x v="0"/>
    <x v="0"/>
    <x v="0"/>
    <n v="0"/>
    <n v="1460"/>
    <n v="63.955652026879299"/>
    <n v="0.68110813836684703"/>
    <n v="0.118215685635601"/>
    <n v="0.85176592079729796"/>
    <n v="5.5670459117349997"/>
    <n v="5.5670459117349997"/>
    <s v="nan"/>
    <x v="0"/>
    <x v="0"/>
    <x v="0"/>
  </r>
  <r>
    <n v="146"/>
    <n v="176"/>
    <x v="0"/>
    <x v="5"/>
    <n v="0"/>
    <x v="0"/>
    <x v="0"/>
    <x v="0"/>
    <x v="0"/>
    <x v="1"/>
    <n v="0"/>
    <n v="1460"/>
    <s v="nan"/>
    <n v="0.67328767123287603"/>
    <n v="8.9041095890410898E-2"/>
    <n v="0.52978921311810101"/>
    <n v="4.2290826095778096"/>
    <n v="4.2290826095778096"/>
    <s v="nan"/>
    <x v="0"/>
    <x v="0"/>
    <x v="0"/>
  </r>
  <r>
    <n v="146"/>
    <n v="176"/>
    <x v="0"/>
    <x v="5"/>
    <n v="0"/>
    <x v="0"/>
    <x v="0"/>
    <x v="0"/>
    <x v="0"/>
    <x v="0"/>
    <n v="1"/>
    <n v="1460"/>
    <n v="63.955652026879299"/>
    <n v="0.68110813836684703"/>
    <n v="0.118215685635601"/>
    <n v="0.85176592079729796"/>
    <n v="5.5670459117349997"/>
    <n v="5.5670459117349997"/>
    <s v="nan"/>
    <x v="0"/>
    <x v="0"/>
    <x v="0"/>
  </r>
  <r>
    <n v="146"/>
    <n v="176"/>
    <x v="0"/>
    <x v="5"/>
    <n v="0"/>
    <x v="0"/>
    <x v="0"/>
    <x v="0"/>
    <x v="0"/>
    <x v="1"/>
    <n v="1"/>
    <n v="1460"/>
    <s v="nan"/>
    <n v="0.67328767123287603"/>
    <n v="8.9041095890410898E-2"/>
    <n v="0.52978921311810101"/>
    <n v="4.2290826095778096"/>
    <n v="4.2290826095778096"/>
    <s v="nan"/>
    <x v="0"/>
    <x v="0"/>
    <x v="0"/>
  </r>
  <r>
    <n v="146"/>
    <n v="176"/>
    <x v="0"/>
    <x v="5"/>
    <n v="0"/>
    <x v="0"/>
    <x v="0"/>
    <x v="0"/>
    <x v="0"/>
    <x v="0"/>
    <n v="2"/>
    <n v="1460"/>
    <n v="63.955652026879299"/>
    <n v="0.68110813836684703"/>
    <n v="0.118215685635601"/>
    <n v="0.85176592079729796"/>
    <n v="5.5670459117349997"/>
    <n v="5.5670459117349997"/>
    <s v="nan"/>
    <x v="0"/>
    <x v="0"/>
    <x v="0"/>
  </r>
  <r>
    <n v="146"/>
    <n v="176"/>
    <x v="0"/>
    <x v="5"/>
    <n v="0"/>
    <x v="0"/>
    <x v="0"/>
    <x v="0"/>
    <x v="0"/>
    <x v="1"/>
    <n v="2"/>
    <n v="1460"/>
    <s v="nan"/>
    <n v="0.67328767123287603"/>
    <n v="8.9041095890410898E-2"/>
    <n v="0.52978921311810101"/>
    <n v="4.2290826095778096"/>
    <n v="4.2290826095778096"/>
    <s v="nan"/>
    <x v="0"/>
    <x v="0"/>
    <x v="0"/>
  </r>
  <r>
    <n v="146"/>
    <n v="176"/>
    <x v="0"/>
    <x v="6"/>
    <n v="0"/>
    <x v="0"/>
    <x v="0"/>
    <x v="0"/>
    <x v="0"/>
    <x v="0"/>
    <n v="0"/>
    <n v="1752"/>
    <n v="51.759286830353602"/>
    <n v="0.72688342026811004"/>
    <n v="9.3749530889638694E-2"/>
    <n v="0.86391626523989795"/>
    <n v="5.6638551834706696"/>
    <n v="5.6638551834706696"/>
    <s v="nan"/>
    <x v="0"/>
    <x v="0"/>
    <x v="0"/>
  </r>
  <r>
    <n v="146"/>
    <n v="176"/>
    <x v="0"/>
    <x v="6"/>
    <n v="0"/>
    <x v="0"/>
    <x v="0"/>
    <x v="0"/>
    <x v="0"/>
    <x v="1"/>
    <n v="0"/>
    <n v="1752"/>
    <s v="nan"/>
    <n v="0.71232876712328697"/>
    <n v="4.5091324200913198E-2"/>
    <n v="0.50943973129229703"/>
    <n v="3.7469413392951298"/>
    <n v="3.7469413392951298"/>
    <s v="nan"/>
    <x v="0"/>
    <x v="0"/>
    <x v="0"/>
  </r>
  <r>
    <n v="146"/>
    <n v="176"/>
    <x v="0"/>
    <x v="6"/>
    <n v="0"/>
    <x v="0"/>
    <x v="0"/>
    <x v="0"/>
    <x v="0"/>
    <x v="0"/>
    <n v="1"/>
    <n v="1752"/>
    <n v="51.759286830353602"/>
    <n v="0.72688342026811004"/>
    <n v="9.3749530889638694E-2"/>
    <n v="0.86391626523989795"/>
    <n v="5.6638551834706696"/>
    <n v="5.6638551834706696"/>
    <s v="nan"/>
    <x v="0"/>
    <x v="0"/>
    <x v="0"/>
  </r>
  <r>
    <n v="146"/>
    <n v="176"/>
    <x v="0"/>
    <x v="6"/>
    <n v="0"/>
    <x v="0"/>
    <x v="0"/>
    <x v="0"/>
    <x v="0"/>
    <x v="1"/>
    <n v="1"/>
    <n v="1752"/>
    <s v="nan"/>
    <n v="0.71232876712328697"/>
    <n v="4.5091324200913198E-2"/>
    <n v="0.50943973129229703"/>
    <n v="3.7469413392951298"/>
    <n v="3.7469413392951298"/>
    <s v="nan"/>
    <x v="0"/>
    <x v="0"/>
    <x v="0"/>
  </r>
  <r>
    <n v="146"/>
    <n v="176"/>
    <x v="0"/>
    <x v="6"/>
    <n v="0"/>
    <x v="0"/>
    <x v="0"/>
    <x v="0"/>
    <x v="0"/>
    <x v="0"/>
    <n v="2"/>
    <n v="1752"/>
    <n v="51.759286830353602"/>
    <n v="0.72688342026811004"/>
    <n v="9.3749530889638694E-2"/>
    <n v="0.86391626523989795"/>
    <n v="5.6638551834706696"/>
    <n v="5.6638551834706696"/>
    <s v="nan"/>
    <x v="0"/>
    <x v="0"/>
    <x v="0"/>
  </r>
  <r>
    <n v="146"/>
    <n v="176"/>
    <x v="0"/>
    <x v="6"/>
    <n v="0"/>
    <x v="0"/>
    <x v="0"/>
    <x v="0"/>
    <x v="0"/>
    <x v="1"/>
    <n v="2"/>
    <n v="1752"/>
    <s v="nan"/>
    <n v="0.71232876712328697"/>
    <n v="4.5091324200913198E-2"/>
    <n v="0.50943973129229703"/>
    <n v="3.7469413392951298"/>
    <n v="3.7469413392951298"/>
    <s v="nan"/>
    <x v="0"/>
    <x v="0"/>
    <x v="0"/>
  </r>
  <r>
    <n v="146"/>
    <n v="176"/>
    <x v="0"/>
    <x v="7"/>
    <n v="0"/>
    <x v="0"/>
    <x v="0"/>
    <x v="0"/>
    <x v="0"/>
    <x v="0"/>
    <n v="0"/>
    <n v="2044"/>
    <n v="43.879743633346003"/>
    <n v="0.76186894680416095"/>
    <n v="7.8144180431259397E-2"/>
    <n v="0.87301190224187697"/>
    <n v="5.8063670560376401"/>
    <n v="5.8063670560376401"/>
    <s v="nan"/>
    <x v="0"/>
    <x v="0"/>
    <x v="0"/>
  </r>
  <r>
    <n v="146"/>
    <n v="176"/>
    <x v="0"/>
    <x v="7"/>
    <n v="0"/>
    <x v="0"/>
    <x v="0"/>
    <x v="0"/>
    <x v="0"/>
    <x v="1"/>
    <n v="0"/>
    <n v="2044"/>
    <s v="nan"/>
    <n v="0.74608610567514599"/>
    <n v="1.54109589041095E-2"/>
    <n v="0.48369283649243799"/>
    <n v="3.4992795857850401"/>
    <n v="3.4992795857850401"/>
    <s v="nan"/>
    <x v="0"/>
    <x v="0"/>
    <x v="0"/>
  </r>
  <r>
    <n v="146"/>
    <n v="176"/>
    <x v="0"/>
    <x v="7"/>
    <n v="0"/>
    <x v="0"/>
    <x v="0"/>
    <x v="0"/>
    <x v="0"/>
    <x v="0"/>
    <n v="1"/>
    <n v="2044"/>
    <n v="43.879743633346003"/>
    <n v="0.76186894680416095"/>
    <n v="7.8144180431259397E-2"/>
    <n v="0.87301190224187697"/>
    <n v="5.8063670560376401"/>
    <n v="5.8063670560376401"/>
    <s v="nan"/>
    <x v="0"/>
    <x v="0"/>
    <x v="0"/>
  </r>
  <r>
    <n v="146"/>
    <n v="176"/>
    <x v="0"/>
    <x v="7"/>
    <n v="0"/>
    <x v="0"/>
    <x v="0"/>
    <x v="0"/>
    <x v="0"/>
    <x v="1"/>
    <n v="1"/>
    <n v="2044"/>
    <s v="nan"/>
    <n v="0.74608610567514599"/>
    <n v="1.54109589041095E-2"/>
    <n v="0.48369283649243799"/>
    <n v="3.4992795857850401"/>
    <n v="3.4992795857850401"/>
    <s v="nan"/>
    <x v="0"/>
    <x v="0"/>
    <x v="0"/>
  </r>
  <r>
    <n v="146"/>
    <n v="176"/>
    <x v="0"/>
    <x v="7"/>
    <n v="0"/>
    <x v="0"/>
    <x v="0"/>
    <x v="0"/>
    <x v="0"/>
    <x v="0"/>
    <n v="2"/>
    <n v="2044"/>
    <n v="43.879743633346003"/>
    <n v="0.76186894680416095"/>
    <n v="7.8144180431259397E-2"/>
    <n v="0.87301190224187697"/>
    <n v="5.8063670560376401"/>
    <n v="5.8063670560376401"/>
    <s v="nan"/>
    <x v="0"/>
    <x v="0"/>
    <x v="0"/>
  </r>
  <r>
    <n v="146"/>
    <n v="176"/>
    <x v="0"/>
    <x v="7"/>
    <n v="0"/>
    <x v="0"/>
    <x v="0"/>
    <x v="0"/>
    <x v="0"/>
    <x v="1"/>
    <n v="2"/>
    <n v="2044"/>
    <s v="nan"/>
    <n v="0.74608610567514599"/>
    <n v="1.54109589041095E-2"/>
    <n v="0.48369283649243799"/>
    <n v="3.4992795857850401"/>
    <n v="3.4992795857850401"/>
    <s v="nan"/>
    <x v="0"/>
    <x v="0"/>
    <x v="0"/>
  </r>
  <r>
    <n v="146"/>
    <n v="176"/>
    <x v="0"/>
    <x v="0"/>
    <n v="0"/>
    <x v="0"/>
    <x v="0"/>
    <x v="1"/>
    <x v="0"/>
    <x v="0"/>
    <n v="0"/>
    <n v="802"/>
    <n v="47.2608227562053"/>
    <n v="0.387066841568321"/>
    <n v="8.8330001348934803E-2"/>
    <n v="0.92823041509474902"/>
    <n v="4.4344600884385104"/>
    <s v="nan"/>
    <n v="4.4344600884385104"/>
    <x v="0"/>
    <x v="0"/>
    <x v="0"/>
  </r>
  <r>
    <n v="146"/>
    <n v="176"/>
    <x v="0"/>
    <x v="0"/>
    <n v="0"/>
    <x v="0"/>
    <x v="0"/>
    <x v="1"/>
    <x v="0"/>
    <x v="1"/>
    <n v="0"/>
    <n v="802"/>
    <s v="nan"/>
    <n v="0.394023157208088"/>
    <n v="0.10159817351598099"/>
    <n v="0.718664099761123"/>
    <n v="4.3940812989018498"/>
    <s v="nan"/>
    <n v="4.3940812989018498"/>
    <x v="0"/>
    <x v="0"/>
    <x v="0"/>
  </r>
  <r>
    <n v="146"/>
    <n v="176"/>
    <x v="0"/>
    <x v="0"/>
    <n v="0"/>
    <x v="0"/>
    <x v="0"/>
    <x v="1"/>
    <x v="0"/>
    <x v="2"/>
    <n v="0"/>
    <n v="802"/>
    <s v="nan"/>
    <n v="0.382550554468362"/>
    <n v="8.0479452054794495E-2"/>
    <n v="0.73285969538929996"/>
    <n v="4.1003346072273601"/>
    <s v="nan"/>
    <n v="4.1003346072273601"/>
    <x v="0"/>
    <x v="0"/>
    <x v="0"/>
  </r>
  <r>
    <n v="146"/>
    <n v="176"/>
    <x v="0"/>
    <x v="0"/>
    <n v="0"/>
    <x v="0"/>
    <x v="0"/>
    <x v="1"/>
    <x v="0"/>
    <x v="3"/>
    <n v="0"/>
    <n v="802"/>
    <s v="nan"/>
    <n v="0.40190802348336502"/>
    <n v="0.11015981735159799"/>
    <n v="0.71077765774546997"/>
    <n v="4.53822982912624"/>
    <s v="nan"/>
    <n v="4.53822982912624"/>
    <x v="0"/>
    <x v="0"/>
    <x v="0"/>
  </r>
  <r>
    <n v="146"/>
    <n v="176"/>
    <x v="0"/>
    <x v="0"/>
    <n v="0"/>
    <x v="0"/>
    <x v="0"/>
    <x v="1"/>
    <x v="0"/>
    <x v="0"/>
    <n v="1"/>
    <n v="800"/>
    <n v="54.9162962940052"/>
    <n v="0.39435267505905502"/>
    <n v="0.10270166058142"/>
    <n v="0.92287874614962695"/>
    <n v="4.6178538980197796"/>
    <s v="nan"/>
    <n v="4.6178538980197796"/>
    <x v="0"/>
    <x v="0"/>
    <x v="0"/>
  </r>
  <r>
    <n v="146"/>
    <n v="176"/>
    <x v="0"/>
    <x v="0"/>
    <n v="0"/>
    <x v="0"/>
    <x v="0"/>
    <x v="1"/>
    <x v="0"/>
    <x v="1"/>
    <n v="1"/>
    <n v="800"/>
    <s v="nan"/>
    <n v="0.40343281148075599"/>
    <n v="0.118150684931506"/>
    <n v="0.70380566778253395"/>
    <n v="4.6352858166042603"/>
    <s v="nan"/>
    <n v="4.6352858166042603"/>
    <x v="0"/>
    <x v="0"/>
    <x v="0"/>
  </r>
  <r>
    <n v="146"/>
    <n v="176"/>
    <x v="0"/>
    <x v="0"/>
    <n v="0"/>
    <x v="0"/>
    <x v="0"/>
    <x v="1"/>
    <x v="0"/>
    <x v="2"/>
    <n v="1"/>
    <n v="800"/>
    <s v="nan"/>
    <n v="0.40046477495107602"/>
    <n v="0.11130136986301301"/>
    <n v="0.70538486357524999"/>
    <n v="4.7049864562058801"/>
    <s v="nan"/>
    <n v="4.7049864562058801"/>
    <x v="0"/>
    <x v="0"/>
    <x v="0"/>
  </r>
  <r>
    <n v="146"/>
    <n v="176"/>
    <x v="0"/>
    <x v="0"/>
    <n v="0"/>
    <x v="0"/>
    <x v="0"/>
    <x v="1"/>
    <x v="0"/>
    <x v="3"/>
    <n v="1"/>
    <n v="800"/>
    <s v="nan"/>
    <n v="0.41069797782126499"/>
    <n v="0.12442922374429199"/>
    <n v="0.70064727619709999"/>
    <n v="4.5666181629253799"/>
    <s v="nan"/>
    <n v="4.5666181629253799"/>
    <x v="0"/>
    <x v="0"/>
    <x v="0"/>
  </r>
  <r>
    <n v="146"/>
    <n v="176"/>
    <x v="0"/>
    <x v="0"/>
    <n v="0"/>
    <x v="0"/>
    <x v="0"/>
    <x v="1"/>
    <x v="0"/>
    <x v="0"/>
    <n v="2"/>
    <n v="790"/>
    <n v="48.691828255907602"/>
    <n v="0.38243320911804801"/>
    <n v="9.1183925389964296E-2"/>
    <n v="0.92821400276314003"/>
    <n v="4.4212635591026599"/>
    <s v="nan"/>
    <n v="4.4212635591026599"/>
    <x v="0"/>
    <x v="0"/>
    <x v="0"/>
  </r>
  <r>
    <n v="146"/>
    <n v="176"/>
    <x v="0"/>
    <x v="0"/>
    <n v="0"/>
    <x v="0"/>
    <x v="0"/>
    <x v="1"/>
    <x v="0"/>
    <x v="1"/>
    <n v="2"/>
    <n v="790"/>
    <s v="nan"/>
    <n v="0.39488747553816"/>
    <n v="0.10844748858447401"/>
    <n v="0.71955107662422102"/>
    <n v="4.3004732104974499"/>
    <s v="nan"/>
    <n v="4.3004732104974499"/>
    <x v="0"/>
    <x v="0"/>
    <x v="0"/>
  </r>
  <r>
    <n v="146"/>
    <n v="176"/>
    <x v="0"/>
    <x v="0"/>
    <n v="0"/>
    <x v="0"/>
    <x v="0"/>
    <x v="1"/>
    <x v="0"/>
    <x v="2"/>
    <n v="2"/>
    <n v="790"/>
    <s v="nan"/>
    <n v="0.40090508806262198"/>
    <n v="0.116438356164383"/>
    <n v="0.705251494595863"/>
    <n v="4.8309882093551497"/>
    <s v="nan"/>
    <n v="4.8309882093551497"/>
    <x v="0"/>
    <x v="0"/>
    <x v="0"/>
  </r>
  <r>
    <n v="146"/>
    <n v="176"/>
    <x v="0"/>
    <x v="0"/>
    <n v="0"/>
    <x v="0"/>
    <x v="0"/>
    <x v="1"/>
    <x v="0"/>
    <x v="3"/>
    <n v="2"/>
    <n v="790"/>
    <s v="nan"/>
    <n v="0.39164220482713602"/>
    <n v="0.11015981735159799"/>
    <n v="0.71796223417662497"/>
    <n v="4.3555853993948004"/>
    <s v="nan"/>
    <n v="4.3555853993948004"/>
    <x v="0"/>
    <x v="0"/>
    <x v="0"/>
  </r>
  <r>
    <n v="146"/>
    <n v="176"/>
    <x v="0"/>
    <x v="0"/>
    <n v="0"/>
    <x v="0"/>
    <x v="0"/>
    <x v="1"/>
    <x v="0"/>
    <x v="0"/>
    <n v="3"/>
    <n v="804"/>
    <n v="55.491878948292303"/>
    <n v="0.39984450769775998"/>
    <n v="0.10407747230938499"/>
    <n v="0.92297744419467198"/>
    <n v="4.6381158747550399"/>
    <s v="nan"/>
    <n v="4.6381158747550399"/>
    <x v="0"/>
    <x v="0"/>
    <x v="0"/>
  </r>
  <r>
    <n v="146"/>
    <n v="176"/>
    <x v="0"/>
    <x v="0"/>
    <n v="0"/>
    <x v="0"/>
    <x v="0"/>
    <x v="1"/>
    <x v="0"/>
    <x v="1"/>
    <n v="3"/>
    <n v="804"/>
    <s v="nan"/>
    <n v="0.41569634703196301"/>
    <n v="0.12671232876712299"/>
    <n v="0.695678578046248"/>
    <n v="4.6107015173852304"/>
    <s v="nan"/>
    <n v="4.6107015173852304"/>
    <x v="0"/>
    <x v="0"/>
    <x v="0"/>
  </r>
  <r>
    <n v="146"/>
    <n v="176"/>
    <x v="0"/>
    <x v="0"/>
    <n v="0"/>
    <x v="0"/>
    <x v="0"/>
    <x v="1"/>
    <x v="0"/>
    <x v="2"/>
    <n v="3"/>
    <n v="804"/>
    <s v="nan"/>
    <n v="0.41048597521200197"/>
    <n v="0.11301369863013599"/>
    <n v="0.70198013092992795"/>
    <n v="4.6158336261376798"/>
    <s v="nan"/>
    <n v="4.6158336261376798"/>
    <x v="0"/>
    <x v="0"/>
    <x v="0"/>
  </r>
  <r>
    <n v="146"/>
    <n v="176"/>
    <x v="0"/>
    <x v="0"/>
    <n v="0"/>
    <x v="0"/>
    <x v="0"/>
    <x v="1"/>
    <x v="0"/>
    <x v="3"/>
    <n v="3"/>
    <n v="804"/>
    <s v="nan"/>
    <n v="0.418012067840834"/>
    <n v="0.135844748858447"/>
    <n v="0.68780163694164798"/>
    <n v="4.6799410565382704"/>
    <s v="nan"/>
    <n v="4.6799410565382704"/>
    <x v="0"/>
    <x v="0"/>
    <x v="0"/>
  </r>
  <r>
    <n v="146"/>
    <n v="176"/>
    <x v="0"/>
    <x v="0"/>
    <n v="0"/>
    <x v="0"/>
    <x v="0"/>
    <x v="1"/>
    <x v="0"/>
    <x v="0"/>
    <n v="4"/>
    <n v="802"/>
    <n v="54.8017079334141"/>
    <n v="0.40020551726838199"/>
    <n v="0.10276131006153701"/>
    <n v="0.92230665516015098"/>
    <n v="4.6724633536208096"/>
    <s v="nan"/>
    <n v="4.6724633536208096"/>
    <x v="0"/>
    <x v="0"/>
    <x v="0"/>
  </r>
  <r>
    <n v="146"/>
    <n v="176"/>
    <x v="0"/>
    <x v="0"/>
    <n v="0"/>
    <x v="0"/>
    <x v="0"/>
    <x v="1"/>
    <x v="0"/>
    <x v="1"/>
    <n v="4"/>
    <n v="802"/>
    <s v="nan"/>
    <n v="0.41245923026744902"/>
    <n v="0.11700913242009101"/>
    <n v="0.70289121572981705"/>
    <n v="4.77101610597422"/>
    <s v="nan"/>
    <n v="4.77101610597422"/>
    <x v="0"/>
    <x v="0"/>
    <x v="0"/>
  </r>
  <r>
    <n v="146"/>
    <n v="176"/>
    <x v="0"/>
    <x v="0"/>
    <n v="0"/>
    <x v="0"/>
    <x v="0"/>
    <x v="1"/>
    <x v="0"/>
    <x v="2"/>
    <n v="4"/>
    <n v="802"/>
    <s v="nan"/>
    <n v="0.41275277234181301"/>
    <n v="0.116438356164383"/>
    <n v="0.69973663892355498"/>
    <n v="4.8764670042829898"/>
    <s v="nan"/>
    <n v="4.8764670042829898"/>
    <x v="0"/>
    <x v="0"/>
    <x v="0"/>
  </r>
  <r>
    <n v="146"/>
    <n v="176"/>
    <x v="0"/>
    <x v="0"/>
    <n v="0"/>
    <x v="0"/>
    <x v="0"/>
    <x v="1"/>
    <x v="0"/>
    <x v="3"/>
    <n v="4"/>
    <n v="802"/>
    <s v="nan"/>
    <n v="0.415182648401826"/>
    <n v="0.125"/>
    <n v="0.69815935052042399"/>
    <n v="4.6862277543664002"/>
    <s v="nan"/>
    <n v="4.6862277543664002"/>
    <x v="0"/>
    <x v="0"/>
    <x v="0"/>
  </r>
  <r>
    <n v="146"/>
    <n v="176"/>
    <x v="0"/>
    <x v="0"/>
    <n v="0"/>
    <x v="0"/>
    <x v="0"/>
    <x v="1"/>
    <x v="0"/>
    <x v="0"/>
    <n v="5"/>
    <n v="799"/>
    <n v="50.523438592946398"/>
    <n v="0.39024787806530498"/>
    <n v="9.4713947396840206E-2"/>
    <n v="0.92370555820953504"/>
    <n v="4.5106679720027296"/>
    <s v="nan"/>
    <n v="4.5106679720027296"/>
    <x v="0"/>
    <x v="0"/>
    <x v="0"/>
  </r>
  <r>
    <n v="146"/>
    <n v="176"/>
    <x v="0"/>
    <x v="0"/>
    <n v="0"/>
    <x v="0"/>
    <x v="0"/>
    <x v="1"/>
    <x v="0"/>
    <x v="1"/>
    <n v="5"/>
    <n v="799"/>
    <s v="nan"/>
    <n v="0.41135029354207397"/>
    <n v="0.12614155251141501"/>
    <n v="0.69794355427669696"/>
    <n v="4.7524722625516098"/>
    <s v="nan"/>
    <n v="4.7524722625516098"/>
    <x v="0"/>
    <x v="0"/>
    <x v="0"/>
  </r>
  <r>
    <n v="146"/>
    <n v="176"/>
    <x v="0"/>
    <x v="0"/>
    <n v="0"/>
    <x v="0"/>
    <x v="0"/>
    <x v="1"/>
    <x v="0"/>
    <x v="2"/>
    <n v="5"/>
    <n v="799"/>
    <s v="nan"/>
    <n v="0.41046966731898199"/>
    <n v="0.118150684931506"/>
    <n v="0.69952370648108497"/>
    <n v="4.8122943674460297"/>
    <s v="nan"/>
    <n v="4.8122943674460297"/>
    <x v="0"/>
    <x v="0"/>
    <x v="0"/>
  </r>
  <r>
    <n v="146"/>
    <n v="176"/>
    <x v="0"/>
    <x v="0"/>
    <n v="0"/>
    <x v="0"/>
    <x v="0"/>
    <x v="1"/>
    <x v="0"/>
    <x v="3"/>
    <n v="5"/>
    <n v="799"/>
    <s v="nan"/>
    <n v="0.40737932159165002"/>
    <n v="0.122146118721461"/>
    <n v="0.70268401088985999"/>
    <n v="4.5649643304179301"/>
    <s v="nan"/>
    <n v="4.5649643304179301"/>
    <x v="0"/>
    <x v="0"/>
    <x v="0"/>
  </r>
  <r>
    <n v="146"/>
    <n v="176"/>
    <x v="0"/>
    <x v="0"/>
    <n v="0"/>
    <x v="0"/>
    <x v="0"/>
    <x v="1"/>
    <x v="0"/>
    <x v="0"/>
    <n v="6"/>
    <n v="796"/>
    <n v="48.268252624356599"/>
    <n v="0.38620318851695601"/>
    <n v="9.0350469589826801E-2"/>
    <n v="0.92591482763306598"/>
    <n v="4.4559295738330897"/>
    <s v="nan"/>
    <n v="4.4559295738330897"/>
    <x v="0"/>
    <x v="0"/>
    <x v="0"/>
  </r>
  <r>
    <n v="146"/>
    <n v="176"/>
    <x v="0"/>
    <x v="0"/>
    <n v="0"/>
    <x v="0"/>
    <x v="0"/>
    <x v="1"/>
    <x v="0"/>
    <x v="1"/>
    <n v="6"/>
    <n v="796"/>
    <s v="nan"/>
    <n v="0.40737932159165002"/>
    <n v="0.119292237442922"/>
    <n v="0.70406172558681501"/>
    <n v="4.7705443523425801"/>
    <s v="nan"/>
    <n v="4.7705443523425801"/>
    <x v="0"/>
    <x v="0"/>
    <x v="0"/>
  </r>
  <r>
    <n v="146"/>
    <n v="176"/>
    <x v="0"/>
    <x v="0"/>
    <n v="0"/>
    <x v="0"/>
    <x v="0"/>
    <x v="1"/>
    <x v="0"/>
    <x v="2"/>
    <n v="6"/>
    <n v="796"/>
    <s v="nan"/>
    <n v="0.424869536855838"/>
    <n v="0.13698630136986301"/>
    <n v="0.68348230470860605"/>
    <n v="4.9637083306697196"/>
    <s v="nan"/>
    <n v="4.9637083306697196"/>
    <x v="0"/>
    <x v="0"/>
    <x v="0"/>
  </r>
  <r>
    <n v="146"/>
    <n v="176"/>
    <x v="0"/>
    <x v="0"/>
    <n v="0"/>
    <x v="0"/>
    <x v="0"/>
    <x v="1"/>
    <x v="0"/>
    <x v="3"/>
    <n v="6"/>
    <n v="796"/>
    <s v="nan"/>
    <n v="0.406596542726679"/>
    <n v="0.119292237442922"/>
    <n v="0.70406172558681501"/>
    <n v="4.6269388347348697"/>
    <s v="nan"/>
    <n v="4.6269388347348697"/>
    <x v="0"/>
    <x v="0"/>
    <x v="0"/>
  </r>
  <r>
    <n v="146"/>
    <n v="176"/>
    <x v="0"/>
    <x v="0"/>
    <n v="0"/>
    <x v="0"/>
    <x v="0"/>
    <x v="1"/>
    <x v="0"/>
    <x v="0"/>
    <n v="7"/>
    <n v="808"/>
    <n v="50.755404625854403"/>
    <n v="0.39622418667975901"/>
    <n v="9.5163354945569406E-2"/>
    <n v="0.91791580465326705"/>
    <n v="4.5098451744650099"/>
    <s v="nan"/>
    <n v="4.5098451744650099"/>
    <x v="0"/>
    <x v="0"/>
    <x v="0"/>
  </r>
  <r>
    <n v="146"/>
    <n v="176"/>
    <x v="0"/>
    <x v="0"/>
    <n v="0"/>
    <x v="0"/>
    <x v="0"/>
    <x v="1"/>
    <x v="0"/>
    <x v="1"/>
    <n v="7"/>
    <n v="808"/>
    <s v="nan"/>
    <n v="0.41631604696673102"/>
    <n v="0.123287671232876"/>
    <n v="0.69702476126899204"/>
    <n v="4.6588477446746897"/>
    <s v="nan"/>
    <n v="4.6588477446746897"/>
    <x v="0"/>
    <x v="0"/>
    <x v="0"/>
  </r>
  <r>
    <n v="146"/>
    <n v="176"/>
    <x v="0"/>
    <x v="0"/>
    <n v="0"/>
    <x v="0"/>
    <x v="0"/>
    <x v="1"/>
    <x v="0"/>
    <x v="2"/>
    <n v="7"/>
    <n v="808"/>
    <s v="nan"/>
    <n v="0.40969504240052101"/>
    <n v="0.11130136986301301"/>
    <n v="0.70173958916824497"/>
    <n v="4.7232262791945896"/>
    <s v="nan"/>
    <n v="4.7232262791945896"/>
    <x v="0"/>
    <x v="0"/>
    <x v="0"/>
  </r>
  <r>
    <n v="146"/>
    <n v="176"/>
    <x v="0"/>
    <x v="0"/>
    <n v="0"/>
    <x v="0"/>
    <x v="0"/>
    <x v="1"/>
    <x v="0"/>
    <x v="3"/>
    <n v="7"/>
    <n v="808"/>
    <s v="nan"/>
    <n v="0.41827299412915803"/>
    <n v="0.12271689497716801"/>
    <n v="0.69702476126899304"/>
    <n v="4.4929982272508102"/>
    <s v="nan"/>
    <n v="4.4929982272508102"/>
    <x v="0"/>
    <x v="0"/>
    <x v="0"/>
  </r>
  <r>
    <n v="146"/>
    <n v="176"/>
    <x v="0"/>
    <x v="0"/>
    <n v="0"/>
    <x v="0"/>
    <x v="0"/>
    <x v="1"/>
    <x v="0"/>
    <x v="0"/>
    <n v="8"/>
    <n v="804"/>
    <n v="55.333152249096699"/>
    <n v="0.40070539310333497"/>
    <n v="0.103539588925373"/>
    <n v="0.91934539181150499"/>
    <n v="4.6345570638097104"/>
    <s v="nan"/>
    <n v="4.6345570638097104"/>
    <x v="0"/>
    <x v="0"/>
    <x v="0"/>
  </r>
  <r>
    <n v="146"/>
    <n v="176"/>
    <x v="0"/>
    <x v="0"/>
    <n v="0"/>
    <x v="0"/>
    <x v="0"/>
    <x v="1"/>
    <x v="0"/>
    <x v="1"/>
    <n v="8"/>
    <n v="804"/>
    <s v="nan"/>
    <n v="0.416397586431833"/>
    <n v="0.123287671232876"/>
    <n v="0.69882935448808803"/>
    <n v="4.8021858976626799"/>
    <s v="nan"/>
    <n v="4.8021858976626799"/>
    <x v="0"/>
    <x v="0"/>
    <x v="0"/>
  </r>
  <r>
    <n v="146"/>
    <n v="176"/>
    <x v="0"/>
    <x v="0"/>
    <n v="0"/>
    <x v="0"/>
    <x v="0"/>
    <x v="1"/>
    <x v="0"/>
    <x v="2"/>
    <n v="8"/>
    <n v="804"/>
    <s v="nan"/>
    <n v="0.40600945857795101"/>
    <n v="0.11301369863013599"/>
    <n v="0.70198013092992795"/>
    <n v="4.8391071117918001"/>
    <s v="nan"/>
    <n v="4.8391071117918001"/>
    <x v="0"/>
    <x v="0"/>
    <x v="0"/>
  </r>
  <r>
    <n v="146"/>
    <n v="176"/>
    <x v="0"/>
    <x v="0"/>
    <n v="0"/>
    <x v="0"/>
    <x v="0"/>
    <x v="1"/>
    <x v="0"/>
    <x v="3"/>
    <n v="8"/>
    <n v="804"/>
    <s v="nan"/>
    <n v="0.414840182648401"/>
    <n v="0.123858447488584"/>
    <n v="0.69725396626716796"/>
    <n v="4.6902494060369699"/>
    <s v="nan"/>
    <n v="4.6902494060369699"/>
    <x v="0"/>
    <x v="0"/>
    <x v="0"/>
  </r>
  <r>
    <n v="146"/>
    <n v="176"/>
    <x v="0"/>
    <x v="0"/>
    <n v="0"/>
    <x v="0"/>
    <x v="0"/>
    <x v="1"/>
    <x v="0"/>
    <x v="0"/>
    <n v="9"/>
    <n v="805"/>
    <n v="57.179214499892801"/>
    <n v="0.40373909836997701"/>
    <n v="0.10728166581796"/>
    <n v="0.92254644705627997"/>
    <n v="4.6527617052908896"/>
    <s v="nan"/>
    <n v="4.6527617052908896"/>
    <x v="0"/>
    <x v="0"/>
    <x v="0"/>
  </r>
  <r>
    <n v="146"/>
    <n v="176"/>
    <x v="0"/>
    <x v="0"/>
    <n v="0"/>
    <x v="0"/>
    <x v="0"/>
    <x v="1"/>
    <x v="0"/>
    <x v="1"/>
    <n v="9"/>
    <n v="805"/>
    <s v="nan"/>
    <n v="0.41752283105022803"/>
    <n v="0.12899543378995401"/>
    <n v="0.69522808145280202"/>
    <n v="4.7505162031386199"/>
    <s v="nan"/>
    <n v="4.7505162031386199"/>
    <x v="0"/>
    <x v="0"/>
    <x v="0"/>
  </r>
  <r>
    <n v="146"/>
    <n v="176"/>
    <x v="0"/>
    <x v="0"/>
    <n v="0"/>
    <x v="0"/>
    <x v="0"/>
    <x v="1"/>
    <x v="0"/>
    <x v="2"/>
    <n v="9"/>
    <n v="805"/>
    <s v="nan"/>
    <n v="0.41837084148727899"/>
    <n v="0.12671232876712299"/>
    <n v="0.68893031817856099"/>
    <n v="4.7831331347334496"/>
    <s v="nan"/>
    <n v="4.7831331347334496"/>
    <x v="0"/>
    <x v="0"/>
    <x v="0"/>
  </r>
  <r>
    <n v="146"/>
    <n v="176"/>
    <x v="0"/>
    <x v="0"/>
    <n v="0"/>
    <x v="0"/>
    <x v="0"/>
    <x v="1"/>
    <x v="0"/>
    <x v="3"/>
    <n v="9"/>
    <n v="805"/>
    <s v="nan"/>
    <n v="0.41872961513372398"/>
    <n v="0.132990867579908"/>
    <n v="0.69365364063424195"/>
    <n v="4.8238190933357199"/>
    <s v="nan"/>
    <n v="4.8238190933357199"/>
    <x v="0"/>
    <x v="0"/>
    <x v="0"/>
  </r>
  <r>
    <n v="161"/>
    <n v="442"/>
    <x v="1"/>
    <x v="0"/>
    <n v="0"/>
    <x v="0"/>
    <x v="1"/>
    <x v="1"/>
    <x v="0"/>
    <x v="0"/>
    <n v="0"/>
    <n v="1848"/>
    <n v="110.028895018025"/>
    <n v="0.33542665773282998"/>
    <n v="8.2016075788829204E-2"/>
    <n v="0.93828831358079201"/>
    <n v="12.653810277139099"/>
    <s v="nan"/>
    <n v="12.653810277139099"/>
    <x v="1"/>
    <x v="1"/>
    <x v="0"/>
  </r>
  <r>
    <n v="161"/>
    <n v="442"/>
    <x v="1"/>
    <x v="0"/>
    <n v="0"/>
    <x v="0"/>
    <x v="1"/>
    <x v="1"/>
    <x v="0"/>
    <x v="1"/>
    <n v="0"/>
    <n v="1848"/>
    <s v="nan"/>
    <n v="0.30419697624666497"/>
    <n v="4.0890269151138699E-2"/>
    <n v="0.80798952480100406"/>
    <n v="10.9038824970363"/>
    <s v="nan"/>
    <n v="10.9038824970363"/>
    <x v="1"/>
    <x v="1"/>
    <x v="0"/>
  </r>
  <r>
    <n v="161"/>
    <n v="442"/>
    <x v="1"/>
    <x v="0"/>
    <n v="0"/>
    <x v="0"/>
    <x v="1"/>
    <x v="1"/>
    <x v="0"/>
    <x v="2"/>
    <n v="0"/>
    <n v="1848"/>
    <s v="nan"/>
    <n v="0.30470926588939001"/>
    <n v="4.2011732229123501E-2"/>
    <n v="0.80733622269668104"/>
    <n v="11.058226203334399"/>
    <s v="nan"/>
    <n v="11.058226203334399"/>
    <x v="1"/>
    <x v="1"/>
    <x v="0"/>
  </r>
  <r>
    <n v="161"/>
    <n v="442"/>
    <x v="1"/>
    <x v="0"/>
    <n v="0"/>
    <x v="0"/>
    <x v="1"/>
    <x v="1"/>
    <x v="0"/>
    <x v="3"/>
    <n v="0"/>
    <n v="1848"/>
    <s v="nan"/>
    <n v="0.30827281758958702"/>
    <n v="4.8395445134575499E-2"/>
    <n v="0.80276310796642802"/>
    <n v="11.0690173120694"/>
    <s v="nan"/>
    <n v="11.0690173120694"/>
    <x v="1"/>
    <x v="1"/>
    <x v="0"/>
  </r>
  <r>
    <n v="161"/>
    <n v="442"/>
    <x v="1"/>
    <x v="0"/>
    <n v="0"/>
    <x v="0"/>
    <x v="1"/>
    <x v="1"/>
    <x v="0"/>
    <x v="0"/>
    <n v="1"/>
    <n v="1857"/>
    <n v="111.851798925712"/>
    <n v="0.34047900734342801"/>
    <n v="8.3382409812967101E-2"/>
    <n v="0.93811219981762894"/>
    <n v="12.711732660276899"/>
    <s v="nan"/>
    <n v="12.711732660276899"/>
    <x v="1"/>
    <x v="1"/>
    <x v="0"/>
  </r>
  <r>
    <n v="161"/>
    <n v="442"/>
    <x v="1"/>
    <x v="0"/>
    <n v="0"/>
    <x v="0"/>
    <x v="1"/>
    <x v="1"/>
    <x v="0"/>
    <x v="1"/>
    <n v="1"/>
    <n v="1857"/>
    <s v="nan"/>
    <n v="0.30718760190809802"/>
    <n v="4.0200138026224901E-2"/>
    <n v="0.805972551233754"/>
    <n v="10.837862287581901"/>
    <s v="nan"/>
    <n v="10.837862287581901"/>
    <x v="1"/>
    <x v="1"/>
    <x v="0"/>
  </r>
  <r>
    <n v="161"/>
    <n v="442"/>
    <x v="1"/>
    <x v="0"/>
    <n v="0"/>
    <x v="0"/>
    <x v="1"/>
    <x v="1"/>
    <x v="0"/>
    <x v="2"/>
    <n v="1"/>
    <n v="1857"/>
    <s v="nan"/>
    <n v="0.309840159840159"/>
    <n v="4.1839199447895097E-2"/>
    <n v="0.80466903302339199"/>
    <n v="11.194647386715999"/>
    <s v="nan"/>
    <n v="11.194647386715999"/>
    <x v="1"/>
    <x v="1"/>
    <x v="0"/>
  </r>
  <r>
    <n v="161"/>
    <n v="442"/>
    <x v="1"/>
    <x v="0"/>
    <n v="0"/>
    <x v="0"/>
    <x v="1"/>
    <x v="1"/>
    <x v="0"/>
    <x v="3"/>
    <n v="1"/>
    <n v="1857"/>
    <s v="nan"/>
    <n v="0.30555179809838101"/>
    <n v="4.02864044168392E-2"/>
    <n v="0.80727606944411401"/>
    <n v="10.7862543839049"/>
    <s v="nan"/>
    <n v="10.7862543839049"/>
    <x v="1"/>
    <x v="1"/>
    <x v="0"/>
  </r>
  <r>
    <n v="161"/>
    <n v="442"/>
    <x v="1"/>
    <x v="0"/>
    <n v="0"/>
    <x v="0"/>
    <x v="1"/>
    <x v="1"/>
    <x v="0"/>
    <x v="0"/>
    <n v="2"/>
    <n v="1841"/>
    <n v="102.699215075206"/>
    <n v="0.33063667783485001"/>
    <n v="7.6552893309908193E-2"/>
    <n v="0.94200599998503898"/>
    <n v="12.4914622181917"/>
    <s v="nan"/>
    <n v="12.4914622181917"/>
    <x v="1"/>
    <x v="1"/>
    <x v="0"/>
  </r>
  <r>
    <n v="161"/>
    <n v="442"/>
    <x v="1"/>
    <x v="0"/>
    <n v="0"/>
    <x v="0"/>
    <x v="1"/>
    <x v="1"/>
    <x v="0"/>
    <x v="1"/>
    <n v="2"/>
    <n v="1841"/>
    <s v="nan"/>
    <n v="0.30156406740257602"/>
    <n v="4.05452035886818E-2"/>
    <n v="0.81087741853670103"/>
    <n v="11.122690094444399"/>
    <s v="nan"/>
    <n v="11.122690094444399"/>
    <x v="1"/>
    <x v="1"/>
    <x v="0"/>
  </r>
  <r>
    <n v="161"/>
    <n v="442"/>
    <x v="1"/>
    <x v="0"/>
    <n v="0"/>
    <x v="0"/>
    <x v="1"/>
    <x v="1"/>
    <x v="0"/>
    <x v="2"/>
    <n v="2"/>
    <n v="1841"/>
    <s v="nan"/>
    <n v="0.33149972870469702"/>
    <n v="7.5655624568668006E-2"/>
    <n v="0.77487936270713098"/>
    <n v="12.244467068673201"/>
    <s v="nan"/>
    <n v="12.244467068673201"/>
    <x v="1"/>
    <x v="1"/>
    <x v="0"/>
  </r>
  <r>
    <n v="161"/>
    <n v="442"/>
    <x v="1"/>
    <x v="0"/>
    <n v="0"/>
    <x v="0"/>
    <x v="1"/>
    <x v="1"/>
    <x v="0"/>
    <x v="3"/>
    <n v="2"/>
    <n v="1841"/>
    <s v="nan"/>
    <n v="0.30570350974077598"/>
    <n v="4.5117322291235301E-2"/>
    <n v="0.80695035790074798"/>
    <n v="11.1822470051785"/>
    <s v="nan"/>
    <n v="11.1822470051785"/>
    <x v="1"/>
    <x v="1"/>
    <x v="0"/>
  </r>
  <r>
    <n v="161"/>
    <n v="442"/>
    <x v="1"/>
    <x v="0"/>
    <n v="0"/>
    <x v="0"/>
    <x v="1"/>
    <x v="1"/>
    <x v="0"/>
    <x v="0"/>
    <n v="3"/>
    <n v="1852"/>
    <n v="109.569088030469"/>
    <n v="0.33479911845487498"/>
    <n v="8.1654983535441705E-2"/>
    <n v="0.93590681647398299"/>
    <n v="12.6286157057871"/>
    <s v="nan"/>
    <n v="12.6286157057871"/>
    <x v="1"/>
    <x v="1"/>
    <x v="0"/>
  </r>
  <r>
    <n v="161"/>
    <n v="442"/>
    <x v="1"/>
    <x v="0"/>
    <n v="0"/>
    <x v="0"/>
    <x v="1"/>
    <x v="1"/>
    <x v="0"/>
    <x v="1"/>
    <n v="3"/>
    <n v="1852"/>
    <s v="nan"/>
    <n v="0.30803820869586301"/>
    <n v="4.6842650103519602E-2"/>
    <n v="0.80121776022611302"/>
    <n v="11.14867868845"/>
    <s v="nan"/>
    <n v="11.14867868845"/>
    <x v="1"/>
    <x v="1"/>
    <x v="0"/>
  </r>
  <r>
    <n v="161"/>
    <n v="442"/>
    <x v="1"/>
    <x v="0"/>
    <n v="0"/>
    <x v="0"/>
    <x v="1"/>
    <x v="1"/>
    <x v="0"/>
    <x v="2"/>
    <n v="3"/>
    <n v="1852"/>
    <s v="nan"/>
    <n v="0.310925418104811"/>
    <n v="4.98619737750172E-2"/>
    <n v="0.79925991545181796"/>
    <n v="11.3575840590638"/>
    <s v="nan"/>
    <n v="11.3575840590638"/>
    <x v="1"/>
    <x v="1"/>
    <x v="0"/>
  </r>
  <r>
    <n v="161"/>
    <n v="442"/>
    <x v="1"/>
    <x v="0"/>
    <n v="0"/>
    <x v="0"/>
    <x v="1"/>
    <x v="1"/>
    <x v="0"/>
    <x v="3"/>
    <n v="3"/>
    <n v="1852"/>
    <s v="nan"/>
    <n v="0.30956956817387898"/>
    <n v="5.1501035196687299E-2"/>
    <n v="0.79860730052705298"/>
    <n v="11.0657358982875"/>
    <s v="nan"/>
    <n v="11.0657358982875"/>
    <x v="1"/>
    <x v="1"/>
    <x v="0"/>
  </r>
  <r>
    <n v="161"/>
    <n v="442"/>
    <x v="1"/>
    <x v="0"/>
    <n v="0"/>
    <x v="0"/>
    <x v="1"/>
    <x v="1"/>
    <x v="0"/>
    <x v="0"/>
    <n v="4"/>
    <n v="1857"/>
    <n v="100.02493793391901"/>
    <n v="0.33476528220059198"/>
    <n v="7.4586981494485102E-2"/>
    <n v="0.93827241763523705"/>
    <n v="12.433838079162401"/>
    <s v="nan"/>
    <n v="12.433838079162401"/>
    <x v="1"/>
    <x v="1"/>
    <x v="0"/>
  </r>
  <r>
    <n v="161"/>
    <n v="442"/>
    <x v="1"/>
    <x v="0"/>
    <n v="0"/>
    <x v="0"/>
    <x v="1"/>
    <x v="1"/>
    <x v="0"/>
    <x v="1"/>
    <n v="4"/>
    <n v="1857"/>
    <s v="nan"/>
    <n v="0.30538047184009898"/>
    <n v="3.6663216011041999E-2"/>
    <n v="0.80988310586483503"/>
    <n v="10.8799544238778"/>
    <s v="nan"/>
    <n v="10.8799544238778"/>
    <x v="1"/>
    <x v="1"/>
    <x v="0"/>
  </r>
  <r>
    <n v="161"/>
    <n v="442"/>
    <x v="1"/>
    <x v="0"/>
    <n v="0"/>
    <x v="0"/>
    <x v="1"/>
    <x v="1"/>
    <x v="0"/>
    <x v="2"/>
    <n v="4"/>
    <n v="1857"/>
    <s v="nan"/>
    <n v="0.30890999959322901"/>
    <n v="4.0804002760524503E-2"/>
    <n v="0.805972551233754"/>
    <n v="10.909098417421101"/>
    <s v="nan"/>
    <n v="10.909098417421101"/>
    <x v="1"/>
    <x v="1"/>
    <x v="0"/>
  </r>
  <r>
    <n v="161"/>
    <n v="442"/>
    <x v="1"/>
    <x v="0"/>
    <n v="0"/>
    <x v="0"/>
    <x v="1"/>
    <x v="1"/>
    <x v="0"/>
    <x v="3"/>
    <n v="4"/>
    <n v="1857"/>
    <s v="nan"/>
    <n v="0.30863222353905501"/>
    <n v="4.1839199447895097E-2"/>
    <n v="0.805972551233753"/>
    <n v="10.873023044719799"/>
    <s v="nan"/>
    <n v="10.873023044719799"/>
    <x v="1"/>
    <x v="1"/>
    <x v="0"/>
  </r>
  <r>
    <n v="161"/>
    <n v="442"/>
    <x v="1"/>
    <x v="0"/>
    <n v="0"/>
    <x v="0"/>
    <x v="1"/>
    <x v="1"/>
    <x v="0"/>
    <x v="0"/>
    <n v="5"/>
    <n v="1851"/>
    <n v="107.972275188579"/>
    <n v="0.336566384915157"/>
    <n v="8.0558920638574893E-2"/>
    <n v="0.937955263318896"/>
    <n v="12.580406717011201"/>
    <s v="nan"/>
    <n v="12.580406717011201"/>
    <x v="1"/>
    <x v="1"/>
    <x v="0"/>
  </r>
  <r>
    <n v="161"/>
    <n v="442"/>
    <x v="1"/>
    <x v="0"/>
    <n v="0"/>
    <x v="0"/>
    <x v="1"/>
    <x v="1"/>
    <x v="0"/>
    <x v="1"/>
    <n v="5"/>
    <n v="1851"/>
    <s v="nan"/>
    <n v="0.30680437574847502"/>
    <n v="4.1407867494824002E-2"/>
    <n v="0.80666279524293205"/>
    <n v="10.886819991543"/>
    <s v="nan"/>
    <n v="10.886819991543"/>
    <x v="1"/>
    <x v="1"/>
    <x v="0"/>
  </r>
  <r>
    <n v="161"/>
    <n v="442"/>
    <x v="1"/>
    <x v="0"/>
    <n v="0"/>
    <x v="0"/>
    <x v="1"/>
    <x v="1"/>
    <x v="0"/>
    <x v="2"/>
    <n v="5"/>
    <n v="1851"/>
    <s v="nan"/>
    <n v="0.37682576222948799"/>
    <n v="0.129054520358868"/>
    <n v="0.72245333561275205"/>
    <n v="13.742360041854999"/>
    <s v="nan"/>
    <n v="13.742360041854999"/>
    <x v="1"/>
    <x v="1"/>
    <x v="0"/>
  </r>
  <r>
    <n v="161"/>
    <n v="442"/>
    <x v="1"/>
    <x v="0"/>
    <n v="0"/>
    <x v="0"/>
    <x v="1"/>
    <x v="1"/>
    <x v="0"/>
    <x v="3"/>
    <n v="5"/>
    <n v="1851"/>
    <s v="nan"/>
    <n v="0.309408293569784"/>
    <n v="4.5979986197377497E-2"/>
    <n v="0.80339886269912697"/>
    <n v="11.120572778090301"/>
    <s v="nan"/>
    <n v="11.120572778090301"/>
    <x v="1"/>
    <x v="1"/>
    <x v="0"/>
  </r>
  <r>
    <n v="161"/>
    <n v="442"/>
    <x v="1"/>
    <x v="0"/>
    <n v="0"/>
    <x v="0"/>
    <x v="1"/>
    <x v="1"/>
    <x v="0"/>
    <x v="0"/>
    <n v="6"/>
    <n v="1843"/>
    <n v="105.41339659577601"/>
    <n v="0.33257324328471899"/>
    <n v="7.8571114865549005E-2"/>
    <n v="0.94247033626444898"/>
    <n v="12.5896897493468"/>
    <s v="nan"/>
    <n v="12.5896897493468"/>
    <x v="1"/>
    <x v="1"/>
    <x v="0"/>
  </r>
  <r>
    <n v="161"/>
    <n v="442"/>
    <x v="1"/>
    <x v="0"/>
    <n v="0"/>
    <x v="0"/>
    <x v="1"/>
    <x v="1"/>
    <x v="0"/>
    <x v="1"/>
    <n v="6"/>
    <n v="1843"/>
    <s v="nan"/>
    <n v="0.30280671709243101"/>
    <n v="3.8906142167011701E-2"/>
    <n v="0.81042471116399495"/>
    <n v="10.979717054555"/>
    <s v="nan"/>
    <n v="10.979717054555"/>
    <x v="1"/>
    <x v="1"/>
    <x v="0"/>
  </r>
  <r>
    <n v="161"/>
    <n v="442"/>
    <x v="1"/>
    <x v="0"/>
    <n v="0"/>
    <x v="0"/>
    <x v="1"/>
    <x v="1"/>
    <x v="0"/>
    <x v="2"/>
    <n v="6"/>
    <n v="1843"/>
    <s v="nan"/>
    <n v="0.30589482980787303"/>
    <n v="4.2960662525879899E-2"/>
    <n v="0.80715388989589998"/>
    <n v="11.369649069472199"/>
    <s v="nan"/>
    <n v="11.369649069472199"/>
    <x v="1"/>
    <x v="1"/>
    <x v="0"/>
  </r>
  <r>
    <n v="161"/>
    <n v="442"/>
    <x v="1"/>
    <x v="0"/>
    <n v="0"/>
    <x v="0"/>
    <x v="1"/>
    <x v="1"/>
    <x v="0"/>
    <x v="3"/>
    <n v="6"/>
    <n v="1843"/>
    <s v="nan"/>
    <n v="0.30366848472438501"/>
    <n v="4.1752933057280797E-2"/>
    <n v="0.809116382656757"/>
    <n v="11.080062496993699"/>
    <s v="nan"/>
    <n v="11.080062496993699"/>
    <x v="1"/>
    <x v="1"/>
    <x v="0"/>
  </r>
  <r>
    <n v="161"/>
    <n v="442"/>
    <x v="1"/>
    <x v="0"/>
    <n v="0"/>
    <x v="0"/>
    <x v="1"/>
    <x v="1"/>
    <x v="0"/>
    <x v="0"/>
    <n v="7"/>
    <n v="1863"/>
    <n v="105.024348115652"/>
    <n v="0.33980894196607397"/>
    <n v="7.83796233209266E-2"/>
    <n v="0.93799810275851103"/>
    <n v="12.565664310874"/>
    <s v="nan"/>
    <n v="12.565664310874"/>
    <x v="1"/>
    <x v="1"/>
    <x v="0"/>
  </r>
  <r>
    <n v="161"/>
    <n v="442"/>
    <x v="1"/>
    <x v="0"/>
    <n v="0"/>
    <x v="0"/>
    <x v="1"/>
    <x v="1"/>
    <x v="0"/>
    <x v="1"/>
    <n v="7"/>
    <n v="1863"/>
    <s v="nan"/>
    <n v="0.31426606519774197"/>
    <n v="4.4944789510006897E-2"/>
    <n v="0.80073153112349005"/>
    <n v="11.0272361498081"/>
    <s v="nan"/>
    <n v="11.0272361498081"/>
    <x v="1"/>
    <x v="1"/>
    <x v="0"/>
  </r>
  <r>
    <n v="161"/>
    <n v="442"/>
    <x v="1"/>
    <x v="0"/>
    <n v="0"/>
    <x v="0"/>
    <x v="1"/>
    <x v="1"/>
    <x v="0"/>
    <x v="2"/>
    <n v="7"/>
    <n v="1863"/>
    <s v="nan"/>
    <n v="0.31703541455094197"/>
    <n v="4.8999309868874998E-2"/>
    <n v="0.79747784753501505"/>
    <n v="11.3585283654766"/>
    <s v="nan"/>
    <n v="11.3585283654766"/>
    <x v="1"/>
    <x v="1"/>
    <x v="0"/>
  </r>
  <r>
    <n v="161"/>
    <n v="442"/>
    <x v="1"/>
    <x v="0"/>
    <n v="0"/>
    <x v="0"/>
    <x v="1"/>
    <x v="1"/>
    <x v="0"/>
    <x v="3"/>
    <n v="7"/>
    <n v="1863"/>
    <s v="nan"/>
    <n v="0.31586882751479001"/>
    <n v="4.8309178743961297E-2"/>
    <n v="0.79877932097040405"/>
    <n v="11.189787336012101"/>
    <s v="nan"/>
    <n v="11.189787336012101"/>
    <x v="1"/>
    <x v="1"/>
    <x v="0"/>
  </r>
  <r>
    <n v="161"/>
    <n v="442"/>
    <x v="1"/>
    <x v="0"/>
    <n v="0"/>
    <x v="0"/>
    <x v="1"/>
    <x v="1"/>
    <x v="0"/>
    <x v="0"/>
    <n v="8"/>
    <n v="1855"/>
    <n v="98.406929004499304"/>
    <n v="0.33258276047767599"/>
    <n v="7.33584763701014E-2"/>
    <n v="0.93885624347636598"/>
    <n v="12.3782944463305"/>
    <s v="nan"/>
    <n v="12.3782944463305"/>
    <x v="1"/>
    <x v="1"/>
    <x v="0"/>
  </r>
  <r>
    <n v="161"/>
    <n v="442"/>
    <x v="1"/>
    <x v="0"/>
    <n v="0"/>
    <x v="0"/>
    <x v="1"/>
    <x v="1"/>
    <x v="0"/>
    <x v="1"/>
    <n v="8"/>
    <n v="1855"/>
    <s v="nan"/>
    <n v="0.306608608782521"/>
    <n v="3.8992408557625903E-2"/>
    <n v="0.80772371301369095"/>
    <n v="10.806733255542399"/>
    <s v="nan"/>
    <n v="10.806733255542399"/>
    <x v="1"/>
    <x v="1"/>
    <x v="0"/>
  </r>
  <r>
    <n v="161"/>
    <n v="442"/>
    <x v="1"/>
    <x v="0"/>
    <n v="0"/>
    <x v="0"/>
    <x v="1"/>
    <x v="1"/>
    <x v="0"/>
    <x v="2"/>
    <n v="8"/>
    <n v="1855"/>
    <s v="nan"/>
    <n v="0.307355860150891"/>
    <n v="4.0804002760524503E-2"/>
    <n v="0.80641951098630904"/>
    <n v="11.0441082076486"/>
    <s v="nan"/>
    <n v="11.0441082076486"/>
    <x v="1"/>
    <x v="1"/>
    <x v="0"/>
  </r>
  <r>
    <n v="161"/>
    <n v="442"/>
    <x v="1"/>
    <x v="0"/>
    <n v="0"/>
    <x v="0"/>
    <x v="1"/>
    <x v="1"/>
    <x v="0"/>
    <x v="3"/>
    <n v="8"/>
    <n v="1855"/>
    <s v="nan"/>
    <n v="0.30641029088234001"/>
    <n v="4.0890269151138699E-2"/>
    <n v="0.80707161200000099"/>
    <n v="10.9342854342383"/>
    <s v="nan"/>
    <n v="10.9342854342383"/>
    <x v="1"/>
    <x v="1"/>
    <x v="0"/>
  </r>
  <r>
    <n v="161"/>
    <n v="442"/>
    <x v="1"/>
    <x v="0"/>
    <n v="0"/>
    <x v="0"/>
    <x v="1"/>
    <x v="1"/>
    <x v="0"/>
    <x v="0"/>
    <n v="9"/>
    <n v="1851"/>
    <n v="108.103465927665"/>
    <n v="0.337965205697349"/>
    <n v="8.0669464094865501E-2"/>
    <n v="0.93957147543215802"/>
    <n v="12.675318459446901"/>
    <s v="nan"/>
    <n v="12.675318459446901"/>
    <x v="1"/>
    <x v="1"/>
    <x v="0"/>
  </r>
  <r>
    <n v="161"/>
    <n v="442"/>
    <x v="1"/>
    <x v="0"/>
    <n v="0"/>
    <x v="0"/>
    <x v="1"/>
    <x v="1"/>
    <x v="0"/>
    <x v="1"/>
    <n v="9"/>
    <n v="1851"/>
    <s v="nan"/>
    <n v="0.31147796303075798"/>
    <n v="4.57211870255348E-2"/>
    <n v="0.80274607619036598"/>
    <n v="11.2727465734619"/>
    <s v="nan"/>
    <n v="11.2727465734619"/>
    <x v="1"/>
    <x v="1"/>
    <x v="0"/>
  </r>
  <r>
    <n v="161"/>
    <n v="442"/>
    <x v="1"/>
    <x v="0"/>
    <n v="0"/>
    <x v="0"/>
    <x v="1"/>
    <x v="1"/>
    <x v="0"/>
    <x v="2"/>
    <n v="9"/>
    <n v="1851"/>
    <s v="nan"/>
    <n v="0.35127632891608002"/>
    <n v="9.4893029675638299E-2"/>
    <n v="0.75443987454204497"/>
    <n v="13.1128680002903"/>
    <s v="nan"/>
    <n v="13.1128680002903"/>
    <x v="1"/>
    <x v="1"/>
    <x v="0"/>
  </r>
  <r>
    <n v="161"/>
    <n v="442"/>
    <x v="1"/>
    <x v="0"/>
    <n v="0"/>
    <x v="0"/>
    <x v="1"/>
    <x v="1"/>
    <x v="0"/>
    <x v="3"/>
    <n v="9"/>
    <n v="1851"/>
    <s v="nan"/>
    <n v="0.31466383857688202"/>
    <n v="5.2191166321601097E-2"/>
    <n v="0.79882935713780001"/>
    <n v="11.431701430982701"/>
    <s v="nan"/>
    <n v="11.431701430982701"/>
    <x v="1"/>
    <x v="1"/>
    <x v="0"/>
  </r>
  <r>
    <n v="161"/>
    <n v="442"/>
    <x v="1"/>
    <x v="5"/>
    <n v="0"/>
    <x v="0"/>
    <x v="1"/>
    <x v="0"/>
    <x v="0"/>
    <x v="0"/>
    <n v="0"/>
    <n v="1608"/>
    <n v="342.90480642545799"/>
    <n v="0.38862860191874499"/>
    <n v="0.25852081827544199"/>
    <n v="0.89338502389316099"/>
    <n v="17.022376299966801"/>
    <n v="17.022376299966801"/>
    <s v="nan"/>
    <x v="1"/>
    <x v="1"/>
    <x v="0"/>
  </r>
  <r>
    <n v="161"/>
    <n v="442"/>
    <x v="1"/>
    <x v="5"/>
    <n v="0"/>
    <x v="0"/>
    <x v="1"/>
    <x v="0"/>
    <x v="0"/>
    <x v="1"/>
    <n v="0"/>
    <n v="1608"/>
    <s v="nan"/>
    <n v="0.38416149068322902"/>
    <n v="0.249482401656314"/>
    <n v="0.67134837819962201"/>
    <n v="16.456657674602202"/>
    <n v="16.456657674602202"/>
    <s v="nan"/>
    <x v="1"/>
    <x v="1"/>
    <x v="0"/>
  </r>
  <r>
    <n v="161"/>
    <n v="442"/>
    <x v="1"/>
    <x v="5"/>
    <n v="0"/>
    <x v="0"/>
    <x v="1"/>
    <x v="0"/>
    <x v="0"/>
    <x v="0"/>
    <n v="1"/>
    <n v="1608"/>
    <n v="342.90480642545799"/>
    <n v="0.38862860191874499"/>
    <n v="0.25852081827544199"/>
    <n v="0.89338502389316099"/>
    <n v="17.022376299966801"/>
    <n v="17.022376299966801"/>
    <s v="nan"/>
    <x v="1"/>
    <x v="1"/>
    <x v="0"/>
  </r>
  <r>
    <n v="161"/>
    <n v="442"/>
    <x v="1"/>
    <x v="5"/>
    <n v="0"/>
    <x v="0"/>
    <x v="1"/>
    <x v="0"/>
    <x v="0"/>
    <x v="1"/>
    <n v="1"/>
    <n v="1608"/>
    <s v="nan"/>
    <n v="0.38416149068322902"/>
    <n v="0.249482401656314"/>
    <n v="0.67134837819962201"/>
    <n v="16.456657674602202"/>
    <n v="16.456657674602202"/>
    <s v="nan"/>
    <x v="1"/>
    <x v="1"/>
    <x v="0"/>
  </r>
  <r>
    <n v="161"/>
    <n v="442"/>
    <x v="1"/>
    <x v="5"/>
    <n v="0"/>
    <x v="0"/>
    <x v="1"/>
    <x v="0"/>
    <x v="0"/>
    <x v="0"/>
    <n v="2"/>
    <n v="1608"/>
    <n v="342.90480642545799"/>
    <n v="0.38862860191874499"/>
    <n v="0.25852081827544199"/>
    <n v="0.89338502389316099"/>
    <n v="17.022376299966801"/>
    <n v="17.022376299966801"/>
    <s v="nan"/>
    <x v="1"/>
    <x v="1"/>
    <x v="0"/>
  </r>
  <r>
    <n v="161"/>
    <n v="442"/>
    <x v="1"/>
    <x v="5"/>
    <n v="0"/>
    <x v="0"/>
    <x v="1"/>
    <x v="0"/>
    <x v="0"/>
    <x v="1"/>
    <n v="2"/>
    <n v="1608"/>
    <s v="nan"/>
    <n v="0.38416149068322902"/>
    <n v="0.249482401656314"/>
    <n v="0.67134837819962201"/>
    <n v="16.456657674602202"/>
    <n v="16.456657674602202"/>
    <s v="nan"/>
    <x v="1"/>
    <x v="1"/>
    <x v="0"/>
  </r>
  <r>
    <n v="161"/>
    <n v="442"/>
    <x v="1"/>
    <x v="5"/>
    <n v="0"/>
    <x v="0"/>
    <x v="1"/>
    <x v="0"/>
    <x v="0"/>
    <x v="0"/>
    <n v="3"/>
    <n v="1608"/>
    <n v="342.90480642545799"/>
    <n v="0.38862860191874499"/>
    <n v="0.25852081827544199"/>
    <n v="0.89338502389316099"/>
    <n v="17.022376299966801"/>
    <n v="17.022376299966801"/>
    <s v="nan"/>
    <x v="1"/>
    <x v="1"/>
    <x v="0"/>
  </r>
  <r>
    <n v="161"/>
    <n v="442"/>
    <x v="1"/>
    <x v="5"/>
    <n v="0"/>
    <x v="0"/>
    <x v="1"/>
    <x v="0"/>
    <x v="0"/>
    <x v="1"/>
    <n v="3"/>
    <n v="1608"/>
    <s v="nan"/>
    <n v="0.38416149068322902"/>
    <n v="0.249482401656314"/>
    <n v="0.67134837819962201"/>
    <n v="16.456657674602202"/>
    <n v="16.456657674602202"/>
    <s v="nan"/>
    <x v="1"/>
    <x v="1"/>
    <x v="0"/>
  </r>
  <r>
    <n v="161"/>
    <n v="442"/>
    <x v="1"/>
    <x v="5"/>
    <n v="0"/>
    <x v="0"/>
    <x v="1"/>
    <x v="0"/>
    <x v="0"/>
    <x v="0"/>
    <n v="4"/>
    <n v="1608"/>
    <n v="342.90480642545799"/>
    <n v="0.38862860191874499"/>
    <n v="0.25852081827544199"/>
    <n v="0.89338502389316099"/>
    <n v="17.022376299966801"/>
    <n v="17.022376299966801"/>
    <s v="nan"/>
    <x v="1"/>
    <x v="1"/>
    <x v="0"/>
  </r>
  <r>
    <n v="161"/>
    <n v="442"/>
    <x v="1"/>
    <x v="5"/>
    <n v="0"/>
    <x v="0"/>
    <x v="1"/>
    <x v="0"/>
    <x v="0"/>
    <x v="1"/>
    <n v="4"/>
    <n v="1608"/>
    <s v="nan"/>
    <n v="0.38416149068322902"/>
    <n v="0.249482401656314"/>
    <n v="0.67134837819962201"/>
    <n v="16.456657674602202"/>
    <n v="16.456657674602202"/>
    <s v="nan"/>
    <x v="1"/>
    <x v="1"/>
    <x v="0"/>
  </r>
  <r>
    <n v="161"/>
    <n v="442"/>
    <x v="1"/>
    <x v="8"/>
    <n v="0"/>
    <x v="0"/>
    <x v="1"/>
    <x v="0"/>
    <x v="0"/>
    <x v="0"/>
    <n v="0"/>
    <n v="2408"/>
    <n v="199.12030419271099"/>
    <n v="0.53162592476893999"/>
    <n v="0.14954759152838801"/>
    <n v="0.86939483737051504"/>
    <n v="14.851424875819401"/>
    <n v="14.851424875819401"/>
    <s v="nan"/>
    <x v="1"/>
    <x v="1"/>
    <x v="0"/>
  </r>
  <r>
    <n v="161"/>
    <n v="442"/>
    <x v="1"/>
    <x v="8"/>
    <n v="0"/>
    <x v="0"/>
    <x v="1"/>
    <x v="0"/>
    <x v="0"/>
    <x v="1"/>
    <n v="0"/>
    <n v="2408"/>
    <s v="nan"/>
    <n v="0.51164596273291896"/>
    <n v="0.11067977915804"/>
    <n v="0.64956420330512399"/>
    <n v="12.733867173071401"/>
    <n v="12.733867173071401"/>
    <s v="nan"/>
    <x v="1"/>
    <x v="1"/>
    <x v="0"/>
  </r>
  <r>
    <n v="161"/>
    <n v="442"/>
    <x v="1"/>
    <x v="8"/>
    <n v="0"/>
    <x v="0"/>
    <x v="1"/>
    <x v="0"/>
    <x v="0"/>
    <x v="0"/>
    <n v="1"/>
    <n v="2408"/>
    <n v="199.12030419271099"/>
    <n v="0.53162592476893999"/>
    <n v="0.14954759152838801"/>
    <n v="0.86939483737051504"/>
    <n v="14.851424875819401"/>
    <n v="14.851424875819401"/>
    <s v="nan"/>
    <x v="1"/>
    <x v="1"/>
    <x v="0"/>
  </r>
  <r>
    <n v="161"/>
    <n v="442"/>
    <x v="1"/>
    <x v="8"/>
    <n v="0"/>
    <x v="0"/>
    <x v="1"/>
    <x v="0"/>
    <x v="0"/>
    <x v="1"/>
    <n v="1"/>
    <n v="2408"/>
    <s v="nan"/>
    <n v="0.51164596273291896"/>
    <n v="0.11067977915804"/>
    <n v="0.64956420330512399"/>
    <n v="12.733867173071401"/>
    <n v="12.733867173071401"/>
    <s v="nan"/>
    <x v="1"/>
    <x v="1"/>
    <x v="0"/>
  </r>
  <r>
    <n v="161"/>
    <n v="442"/>
    <x v="1"/>
    <x v="8"/>
    <n v="0"/>
    <x v="0"/>
    <x v="1"/>
    <x v="0"/>
    <x v="0"/>
    <x v="0"/>
    <n v="2"/>
    <n v="2408"/>
    <n v="199.12030419271099"/>
    <n v="0.53162592476893999"/>
    <n v="0.14954759152838801"/>
    <n v="0.86939483737051504"/>
    <n v="14.851424875819401"/>
    <n v="14.851424875819401"/>
    <s v="nan"/>
    <x v="1"/>
    <x v="1"/>
    <x v="0"/>
  </r>
  <r>
    <n v="161"/>
    <n v="442"/>
    <x v="1"/>
    <x v="8"/>
    <n v="0"/>
    <x v="0"/>
    <x v="1"/>
    <x v="0"/>
    <x v="0"/>
    <x v="1"/>
    <n v="2"/>
    <n v="2408"/>
    <s v="nan"/>
    <n v="0.51164596273291896"/>
    <n v="0.11067977915804"/>
    <n v="0.64956420330512399"/>
    <n v="12.733867173071401"/>
    <n v="12.733867173071401"/>
    <s v="nan"/>
    <x v="1"/>
    <x v="1"/>
    <x v="0"/>
  </r>
  <r>
    <n v="161"/>
    <n v="442"/>
    <x v="1"/>
    <x v="8"/>
    <n v="0"/>
    <x v="0"/>
    <x v="1"/>
    <x v="0"/>
    <x v="0"/>
    <x v="0"/>
    <n v="3"/>
    <n v="2408"/>
    <n v="199.12030419271099"/>
    <n v="0.53162592476893999"/>
    <n v="0.14954759152838801"/>
    <n v="0.86939483737051504"/>
    <n v="14.851424875819401"/>
    <n v="14.851424875819401"/>
    <s v="nan"/>
    <x v="1"/>
    <x v="1"/>
    <x v="0"/>
  </r>
  <r>
    <n v="161"/>
    <n v="442"/>
    <x v="1"/>
    <x v="8"/>
    <n v="0"/>
    <x v="0"/>
    <x v="1"/>
    <x v="0"/>
    <x v="0"/>
    <x v="1"/>
    <n v="3"/>
    <n v="2408"/>
    <s v="nan"/>
    <n v="0.51164596273291896"/>
    <n v="0.11067977915804"/>
    <n v="0.64956420330512399"/>
    <n v="12.733867173071401"/>
    <n v="12.733867173071401"/>
    <s v="nan"/>
    <x v="1"/>
    <x v="1"/>
    <x v="0"/>
  </r>
  <r>
    <n v="161"/>
    <n v="442"/>
    <x v="1"/>
    <x v="8"/>
    <n v="0"/>
    <x v="0"/>
    <x v="1"/>
    <x v="0"/>
    <x v="0"/>
    <x v="0"/>
    <n v="4"/>
    <n v="2408"/>
    <n v="199.12030419271099"/>
    <n v="0.53162592476893999"/>
    <n v="0.14954759152838801"/>
    <n v="0.86939483737051504"/>
    <n v="14.851424875819401"/>
    <n v="14.851424875819401"/>
    <s v="nan"/>
    <x v="1"/>
    <x v="1"/>
    <x v="0"/>
  </r>
  <r>
    <n v="161"/>
    <n v="442"/>
    <x v="1"/>
    <x v="8"/>
    <n v="0"/>
    <x v="0"/>
    <x v="1"/>
    <x v="0"/>
    <x v="0"/>
    <x v="1"/>
    <n v="4"/>
    <n v="2408"/>
    <s v="nan"/>
    <n v="0.51164596273291896"/>
    <n v="0.11067977915804"/>
    <n v="0.64956420330512399"/>
    <n v="12.733867173071401"/>
    <n v="12.733867173071401"/>
    <s v="nan"/>
    <x v="1"/>
    <x v="1"/>
    <x v="0"/>
  </r>
  <r>
    <n v="161"/>
    <n v="442"/>
    <x v="1"/>
    <x v="9"/>
    <n v="0"/>
    <x v="0"/>
    <x v="1"/>
    <x v="0"/>
    <x v="0"/>
    <x v="0"/>
    <n v="0"/>
    <n v="2888"/>
    <n v="158.848100838047"/>
    <n v="0.59524699015211302"/>
    <n v="0.118550969089317"/>
    <n v="0.86296524272827901"/>
    <n v="14.5986265137469"/>
    <n v="14.5986265137469"/>
    <s v="nan"/>
    <x v="1"/>
    <x v="1"/>
    <x v="0"/>
  </r>
  <r>
    <n v="161"/>
    <n v="442"/>
    <x v="1"/>
    <x v="9"/>
    <n v="0"/>
    <x v="0"/>
    <x v="1"/>
    <x v="0"/>
    <x v="0"/>
    <x v="1"/>
    <n v="0"/>
    <n v="2888"/>
    <s v="nan"/>
    <n v="0.56849551414768795"/>
    <n v="6.0817805383022699E-2"/>
    <n v="0.62632464745855898"/>
    <n v="11.5762767462073"/>
    <n v="11.5762767462073"/>
    <s v="nan"/>
    <x v="1"/>
    <x v="1"/>
    <x v="0"/>
  </r>
  <r>
    <n v="161"/>
    <n v="442"/>
    <x v="1"/>
    <x v="9"/>
    <n v="0"/>
    <x v="0"/>
    <x v="1"/>
    <x v="0"/>
    <x v="0"/>
    <x v="0"/>
    <n v="1"/>
    <n v="2888"/>
    <n v="158.848100838047"/>
    <n v="0.59524699015211302"/>
    <n v="0.118550969089317"/>
    <n v="0.86296524272827901"/>
    <n v="14.5986265137469"/>
    <n v="14.5986265137469"/>
    <s v="nan"/>
    <x v="1"/>
    <x v="1"/>
    <x v="0"/>
  </r>
  <r>
    <n v="161"/>
    <n v="442"/>
    <x v="1"/>
    <x v="9"/>
    <n v="0"/>
    <x v="0"/>
    <x v="1"/>
    <x v="0"/>
    <x v="0"/>
    <x v="1"/>
    <n v="1"/>
    <n v="2888"/>
    <s v="nan"/>
    <n v="0.56849551414768795"/>
    <n v="6.0817805383022699E-2"/>
    <n v="0.62632464745855898"/>
    <n v="11.5762767462073"/>
    <n v="11.5762767462073"/>
    <s v="nan"/>
    <x v="1"/>
    <x v="1"/>
    <x v="0"/>
  </r>
  <r>
    <n v="161"/>
    <n v="442"/>
    <x v="1"/>
    <x v="9"/>
    <n v="0"/>
    <x v="0"/>
    <x v="1"/>
    <x v="0"/>
    <x v="0"/>
    <x v="0"/>
    <n v="2"/>
    <n v="2888"/>
    <n v="158.848100838047"/>
    <n v="0.59524699015211302"/>
    <n v="0.118550969089317"/>
    <n v="0.86296524272827901"/>
    <n v="14.5986265137469"/>
    <n v="14.5986265137469"/>
    <s v="nan"/>
    <x v="1"/>
    <x v="1"/>
    <x v="0"/>
  </r>
  <r>
    <n v="161"/>
    <n v="442"/>
    <x v="1"/>
    <x v="9"/>
    <n v="0"/>
    <x v="0"/>
    <x v="1"/>
    <x v="0"/>
    <x v="0"/>
    <x v="1"/>
    <n v="2"/>
    <n v="2888"/>
    <s v="nan"/>
    <n v="0.56849551414768795"/>
    <n v="6.0817805383022699E-2"/>
    <n v="0.62632464745855898"/>
    <n v="11.5762767462073"/>
    <n v="11.5762767462073"/>
    <s v="nan"/>
    <x v="1"/>
    <x v="1"/>
    <x v="0"/>
  </r>
  <r>
    <n v="161"/>
    <n v="442"/>
    <x v="1"/>
    <x v="9"/>
    <n v="0"/>
    <x v="0"/>
    <x v="1"/>
    <x v="0"/>
    <x v="0"/>
    <x v="0"/>
    <n v="3"/>
    <n v="2888"/>
    <n v="158.848100838047"/>
    <n v="0.59524699015211302"/>
    <n v="0.118550969089317"/>
    <n v="0.86296524272827901"/>
    <n v="14.5986265137469"/>
    <n v="14.5986265137469"/>
    <s v="nan"/>
    <x v="1"/>
    <x v="1"/>
    <x v="0"/>
  </r>
  <r>
    <n v="161"/>
    <n v="442"/>
    <x v="1"/>
    <x v="9"/>
    <n v="0"/>
    <x v="0"/>
    <x v="1"/>
    <x v="0"/>
    <x v="0"/>
    <x v="1"/>
    <n v="3"/>
    <n v="2888"/>
    <s v="nan"/>
    <n v="0.56849551414768795"/>
    <n v="6.0817805383022699E-2"/>
    <n v="0.62632464745855898"/>
    <n v="11.5762767462073"/>
    <n v="11.5762767462073"/>
    <s v="nan"/>
    <x v="1"/>
    <x v="1"/>
    <x v="0"/>
  </r>
  <r>
    <n v="161"/>
    <n v="442"/>
    <x v="1"/>
    <x v="9"/>
    <n v="0"/>
    <x v="0"/>
    <x v="1"/>
    <x v="0"/>
    <x v="0"/>
    <x v="0"/>
    <n v="4"/>
    <n v="2888"/>
    <n v="158.848100838047"/>
    <n v="0.59524699015211302"/>
    <n v="0.118550969089317"/>
    <n v="0.86296524272827901"/>
    <n v="14.5986265137469"/>
    <n v="14.5986265137469"/>
    <s v="nan"/>
    <x v="1"/>
    <x v="1"/>
    <x v="0"/>
  </r>
  <r>
    <n v="161"/>
    <n v="442"/>
    <x v="1"/>
    <x v="9"/>
    <n v="0"/>
    <x v="0"/>
    <x v="1"/>
    <x v="0"/>
    <x v="0"/>
    <x v="1"/>
    <n v="4"/>
    <n v="2888"/>
    <s v="nan"/>
    <n v="0.56849551414768795"/>
    <n v="6.0817805383022699E-2"/>
    <n v="0.62632464745855898"/>
    <n v="11.5762767462073"/>
    <n v="11.5762767462073"/>
    <s v="nan"/>
    <x v="1"/>
    <x v="1"/>
    <x v="0"/>
  </r>
  <r>
    <n v="161"/>
    <n v="442"/>
    <x v="1"/>
    <x v="10"/>
    <n v="0"/>
    <x v="0"/>
    <x v="1"/>
    <x v="0"/>
    <x v="0"/>
    <x v="0"/>
    <n v="0"/>
    <n v="3528"/>
    <n v="132.13586043762001"/>
    <n v="0.66073636342582198"/>
    <n v="9.7736806844147497E-2"/>
    <n v="0.86661071546679902"/>
    <n v="14.6957176603229"/>
    <n v="14.6957176603229"/>
    <s v="nan"/>
    <x v="1"/>
    <x v="1"/>
    <x v="0"/>
  </r>
  <r>
    <n v="161"/>
    <n v="442"/>
    <x v="1"/>
    <x v="10"/>
    <n v="0"/>
    <x v="0"/>
    <x v="1"/>
    <x v="0"/>
    <x v="0"/>
    <x v="1"/>
    <n v="0"/>
    <n v="3528"/>
    <s v="nan"/>
    <n v="0.636434217955957"/>
    <n v="3.4334023464458199E-2"/>
    <n v="0.58089006155902501"/>
    <n v="11.176748959207499"/>
    <n v="11.176748959207499"/>
    <s v="nan"/>
    <x v="1"/>
    <x v="1"/>
    <x v="0"/>
  </r>
  <r>
    <n v="161"/>
    <n v="442"/>
    <x v="1"/>
    <x v="10"/>
    <n v="0"/>
    <x v="0"/>
    <x v="1"/>
    <x v="0"/>
    <x v="0"/>
    <x v="0"/>
    <n v="1"/>
    <n v="3528"/>
    <n v="132.13586043762001"/>
    <n v="0.66073636342582198"/>
    <n v="9.7736806844147497E-2"/>
    <n v="0.86661071546679902"/>
    <n v="14.6957176603229"/>
    <n v="14.6957176603229"/>
    <s v="nan"/>
    <x v="1"/>
    <x v="1"/>
    <x v="0"/>
  </r>
  <r>
    <n v="161"/>
    <n v="442"/>
    <x v="1"/>
    <x v="10"/>
    <n v="0"/>
    <x v="0"/>
    <x v="1"/>
    <x v="0"/>
    <x v="0"/>
    <x v="1"/>
    <n v="1"/>
    <n v="3528"/>
    <s v="nan"/>
    <n v="0.636434217955957"/>
    <n v="3.4334023464458199E-2"/>
    <n v="0.58089006155902501"/>
    <n v="11.176748959207499"/>
    <n v="11.176748959207499"/>
    <s v="nan"/>
    <x v="1"/>
    <x v="1"/>
    <x v="0"/>
  </r>
  <r>
    <n v="161"/>
    <n v="442"/>
    <x v="1"/>
    <x v="10"/>
    <n v="0"/>
    <x v="0"/>
    <x v="1"/>
    <x v="0"/>
    <x v="0"/>
    <x v="0"/>
    <n v="2"/>
    <n v="3528"/>
    <n v="132.13586043762001"/>
    <n v="0.66073636342582198"/>
    <n v="9.7736806844147497E-2"/>
    <n v="0.86661071546679902"/>
    <n v="14.6957176603229"/>
    <n v="14.6957176603229"/>
    <s v="nan"/>
    <x v="1"/>
    <x v="1"/>
    <x v="0"/>
  </r>
  <r>
    <n v="161"/>
    <n v="442"/>
    <x v="1"/>
    <x v="10"/>
    <n v="0"/>
    <x v="0"/>
    <x v="1"/>
    <x v="0"/>
    <x v="0"/>
    <x v="1"/>
    <n v="2"/>
    <n v="3528"/>
    <s v="nan"/>
    <n v="0.636434217955957"/>
    <n v="3.4334023464458199E-2"/>
    <n v="0.58089006155902501"/>
    <n v="11.176748959207499"/>
    <n v="11.176748959207499"/>
    <s v="nan"/>
    <x v="1"/>
    <x v="1"/>
    <x v="0"/>
  </r>
  <r>
    <n v="161"/>
    <n v="442"/>
    <x v="1"/>
    <x v="10"/>
    <n v="0"/>
    <x v="0"/>
    <x v="1"/>
    <x v="0"/>
    <x v="0"/>
    <x v="0"/>
    <n v="3"/>
    <n v="3528"/>
    <n v="132.13586043762001"/>
    <n v="0.66073636342582198"/>
    <n v="9.7736806844147497E-2"/>
    <n v="0.86661071546679902"/>
    <n v="14.6957176603229"/>
    <n v="14.6957176603229"/>
    <s v="nan"/>
    <x v="1"/>
    <x v="1"/>
    <x v="0"/>
  </r>
  <r>
    <n v="161"/>
    <n v="442"/>
    <x v="1"/>
    <x v="10"/>
    <n v="0"/>
    <x v="0"/>
    <x v="1"/>
    <x v="0"/>
    <x v="0"/>
    <x v="1"/>
    <n v="3"/>
    <n v="3528"/>
    <s v="nan"/>
    <n v="0.636434217955957"/>
    <n v="3.4334023464458199E-2"/>
    <n v="0.58089006155902501"/>
    <n v="11.176748959207499"/>
    <n v="11.176748959207499"/>
    <s v="nan"/>
    <x v="1"/>
    <x v="1"/>
    <x v="0"/>
  </r>
  <r>
    <n v="161"/>
    <n v="442"/>
    <x v="1"/>
    <x v="10"/>
    <n v="0"/>
    <x v="0"/>
    <x v="1"/>
    <x v="0"/>
    <x v="0"/>
    <x v="0"/>
    <n v="4"/>
    <n v="3528"/>
    <n v="132.13586043762001"/>
    <n v="0.66073636342582198"/>
    <n v="9.7736806844147497E-2"/>
    <n v="0.86661071546679902"/>
    <n v="14.6957176603229"/>
    <n v="14.6957176603229"/>
    <s v="nan"/>
    <x v="1"/>
    <x v="1"/>
    <x v="0"/>
  </r>
  <r>
    <n v="161"/>
    <n v="442"/>
    <x v="1"/>
    <x v="10"/>
    <n v="0"/>
    <x v="0"/>
    <x v="1"/>
    <x v="0"/>
    <x v="0"/>
    <x v="1"/>
    <n v="4"/>
    <n v="3528"/>
    <s v="nan"/>
    <n v="0.636434217955957"/>
    <n v="3.4334023464458199E-2"/>
    <n v="0.58089006155902501"/>
    <n v="11.176748959207499"/>
    <n v="11.176748959207499"/>
    <s v="nan"/>
    <x v="1"/>
    <x v="1"/>
    <x v="0"/>
  </r>
  <r>
    <n v="161"/>
    <n v="442"/>
    <x v="1"/>
    <x v="11"/>
    <n v="0"/>
    <x v="0"/>
    <x v="1"/>
    <x v="0"/>
    <x v="0"/>
    <x v="0"/>
    <n v="0"/>
    <n v="4008"/>
    <n v="111.55019233262399"/>
    <n v="0.69602468587883703"/>
    <n v="8.1891041502769102E-2"/>
    <n v="0.86755831814138995"/>
    <n v="14.723959484327599"/>
    <n v="14.723959484327599"/>
    <s v="nan"/>
    <x v="1"/>
    <x v="1"/>
    <x v="0"/>
  </r>
  <r>
    <n v="161"/>
    <n v="442"/>
    <x v="1"/>
    <x v="11"/>
    <n v="0"/>
    <x v="0"/>
    <x v="1"/>
    <x v="0"/>
    <x v="0"/>
    <x v="1"/>
    <n v="0"/>
    <n v="4008"/>
    <s v="nan"/>
    <n v="0.67388198757763895"/>
    <n v="1.7425810904071699E-2"/>
    <n v="0.55328798397730194"/>
    <n v="10.8649499828351"/>
    <n v="10.8649499828351"/>
    <s v="nan"/>
    <x v="1"/>
    <x v="1"/>
    <x v="0"/>
  </r>
  <r>
    <n v="161"/>
    <n v="442"/>
    <x v="1"/>
    <x v="11"/>
    <n v="0"/>
    <x v="0"/>
    <x v="1"/>
    <x v="0"/>
    <x v="0"/>
    <x v="0"/>
    <n v="1"/>
    <n v="4008"/>
    <n v="111.55019233262399"/>
    <n v="0.69602468587883703"/>
    <n v="8.1891041502769102E-2"/>
    <n v="0.86755831814138995"/>
    <n v="14.723959484327599"/>
    <n v="14.723959484327599"/>
    <s v="nan"/>
    <x v="1"/>
    <x v="1"/>
    <x v="0"/>
  </r>
  <r>
    <n v="161"/>
    <n v="442"/>
    <x v="1"/>
    <x v="11"/>
    <n v="0"/>
    <x v="0"/>
    <x v="1"/>
    <x v="0"/>
    <x v="0"/>
    <x v="1"/>
    <n v="1"/>
    <n v="4008"/>
    <s v="nan"/>
    <n v="0.67388198757763895"/>
    <n v="1.7425810904071699E-2"/>
    <n v="0.55328798397730194"/>
    <n v="10.8649499828351"/>
    <n v="10.8649499828351"/>
    <s v="nan"/>
    <x v="1"/>
    <x v="1"/>
    <x v="0"/>
  </r>
  <r>
    <n v="161"/>
    <n v="442"/>
    <x v="1"/>
    <x v="11"/>
    <n v="0"/>
    <x v="0"/>
    <x v="1"/>
    <x v="0"/>
    <x v="0"/>
    <x v="0"/>
    <n v="2"/>
    <n v="4008"/>
    <n v="111.55019233262399"/>
    <n v="0.69602468587883703"/>
    <n v="8.1891041502769102E-2"/>
    <n v="0.86755831814138995"/>
    <n v="14.723959484327599"/>
    <n v="14.723959484327599"/>
    <s v="nan"/>
    <x v="1"/>
    <x v="1"/>
    <x v="0"/>
  </r>
  <r>
    <n v="161"/>
    <n v="442"/>
    <x v="1"/>
    <x v="11"/>
    <n v="0"/>
    <x v="0"/>
    <x v="1"/>
    <x v="0"/>
    <x v="0"/>
    <x v="1"/>
    <n v="2"/>
    <n v="4008"/>
    <s v="nan"/>
    <n v="0.67388198757763895"/>
    <n v="1.7425810904071699E-2"/>
    <n v="0.55328798397730194"/>
    <n v="10.8649499828351"/>
    <n v="10.8649499828351"/>
    <s v="nan"/>
    <x v="1"/>
    <x v="1"/>
    <x v="0"/>
  </r>
  <r>
    <n v="161"/>
    <n v="442"/>
    <x v="1"/>
    <x v="11"/>
    <n v="0"/>
    <x v="0"/>
    <x v="1"/>
    <x v="0"/>
    <x v="0"/>
    <x v="0"/>
    <n v="3"/>
    <n v="4008"/>
    <n v="111.55019233262399"/>
    <n v="0.69602468587883703"/>
    <n v="8.1891041502769102E-2"/>
    <n v="0.86755831814138995"/>
    <n v="14.723959484327599"/>
    <n v="14.723959484327599"/>
    <s v="nan"/>
    <x v="1"/>
    <x v="1"/>
    <x v="0"/>
  </r>
  <r>
    <n v="161"/>
    <n v="442"/>
    <x v="1"/>
    <x v="11"/>
    <n v="0"/>
    <x v="0"/>
    <x v="1"/>
    <x v="0"/>
    <x v="0"/>
    <x v="1"/>
    <n v="3"/>
    <n v="4008"/>
    <s v="nan"/>
    <n v="0.67388198757763895"/>
    <n v="1.7425810904071699E-2"/>
    <n v="0.55328798397730194"/>
    <n v="10.8649499828351"/>
    <n v="10.8649499828351"/>
    <s v="nan"/>
    <x v="1"/>
    <x v="1"/>
    <x v="0"/>
  </r>
  <r>
    <n v="161"/>
    <n v="442"/>
    <x v="1"/>
    <x v="11"/>
    <n v="0"/>
    <x v="0"/>
    <x v="1"/>
    <x v="0"/>
    <x v="0"/>
    <x v="0"/>
    <n v="4"/>
    <n v="4008"/>
    <n v="111.55019233262399"/>
    <n v="0.69602468587883703"/>
    <n v="8.1891041502769102E-2"/>
    <n v="0.86755831814138995"/>
    <n v="14.723959484327599"/>
    <n v="14.723959484327599"/>
    <s v="nan"/>
    <x v="1"/>
    <x v="1"/>
    <x v="0"/>
  </r>
  <r>
    <n v="161"/>
    <n v="442"/>
    <x v="1"/>
    <x v="11"/>
    <n v="0"/>
    <x v="0"/>
    <x v="1"/>
    <x v="0"/>
    <x v="0"/>
    <x v="1"/>
    <n v="4"/>
    <n v="4008"/>
    <s v="nan"/>
    <n v="0.67388198757763895"/>
    <n v="1.7425810904071699E-2"/>
    <n v="0.55328798397730194"/>
    <n v="10.8649499828351"/>
    <n v="10.8649499828351"/>
    <s v="nan"/>
    <x v="1"/>
    <x v="1"/>
    <x v="0"/>
  </r>
  <r>
    <n v="161"/>
    <n v="442"/>
    <x v="1"/>
    <x v="12"/>
    <n v="0"/>
    <x v="0"/>
    <x v="1"/>
    <x v="0"/>
    <x v="0"/>
    <x v="0"/>
    <n v="0"/>
    <n v="4808"/>
    <n v="85.806202938433202"/>
    <n v="0.74111216080374298"/>
    <n v="6.21795017735833E-2"/>
    <n v="0.88390117094063303"/>
    <n v="14.8786250152343"/>
    <n v="14.8786250152343"/>
    <s v="nan"/>
    <x v="1"/>
    <x v="1"/>
    <x v="0"/>
  </r>
  <r>
    <n v="161"/>
    <n v="442"/>
    <x v="1"/>
    <x v="12"/>
    <n v="0"/>
    <x v="0"/>
    <x v="1"/>
    <x v="0"/>
    <x v="0"/>
    <x v="1"/>
    <n v="0"/>
    <n v="4808"/>
    <s v="nan"/>
    <n v="0.72412008281573503"/>
    <n v="7.2463768115942004E-3"/>
    <n v="0.50784340954748397"/>
    <n v="10.8244832568683"/>
    <n v="10.8244832568683"/>
    <s v="nan"/>
    <x v="1"/>
    <x v="1"/>
    <x v="0"/>
  </r>
  <r>
    <n v="161"/>
    <n v="442"/>
    <x v="1"/>
    <x v="12"/>
    <n v="0"/>
    <x v="0"/>
    <x v="1"/>
    <x v="0"/>
    <x v="0"/>
    <x v="0"/>
    <n v="1"/>
    <n v="4808"/>
    <n v="85.806202938433202"/>
    <n v="0.74111216080374298"/>
    <n v="6.21795017735833E-2"/>
    <n v="0.88390117094063303"/>
    <n v="14.8786250152343"/>
    <n v="14.8786250152343"/>
    <s v="nan"/>
    <x v="1"/>
    <x v="1"/>
    <x v="0"/>
  </r>
  <r>
    <n v="161"/>
    <n v="442"/>
    <x v="1"/>
    <x v="12"/>
    <n v="0"/>
    <x v="0"/>
    <x v="1"/>
    <x v="0"/>
    <x v="0"/>
    <x v="1"/>
    <n v="1"/>
    <n v="4808"/>
    <s v="nan"/>
    <n v="0.72412008281573503"/>
    <n v="7.2463768115942004E-3"/>
    <n v="0.50784340954748397"/>
    <n v="10.8244832568683"/>
    <n v="10.8244832568683"/>
    <s v="nan"/>
    <x v="1"/>
    <x v="1"/>
    <x v="0"/>
  </r>
  <r>
    <n v="161"/>
    <n v="442"/>
    <x v="1"/>
    <x v="12"/>
    <n v="0"/>
    <x v="0"/>
    <x v="1"/>
    <x v="0"/>
    <x v="0"/>
    <x v="0"/>
    <n v="2"/>
    <n v="4808"/>
    <n v="85.806202938433202"/>
    <n v="0.74111216080374298"/>
    <n v="6.21795017735833E-2"/>
    <n v="0.88390117094063303"/>
    <n v="14.8786250152343"/>
    <n v="14.8786250152343"/>
    <s v="nan"/>
    <x v="1"/>
    <x v="1"/>
    <x v="0"/>
  </r>
  <r>
    <n v="161"/>
    <n v="442"/>
    <x v="1"/>
    <x v="12"/>
    <n v="0"/>
    <x v="0"/>
    <x v="1"/>
    <x v="0"/>
    <x v="0"/>
    <x v="1"/>
    <n v="2"/>
    <n v="4808"/>
    <s v="nan"/>
    <n v="0.72412008281573503"/>
    <n v="7.2463768115942004E-3"/>
    <n v="0.50784340954748397"/>
    <n v="10.8244832568683"/>
    <n v="10.8244832568683"/>
    <s v="nan"/>
    <x v="1"/>
    <x v="1"/>
    <x v="0"/>
  </r>
  <r>
    <n v="161"/>
    <n v="442"/>
    <x v="1"/>
    <x v="12"/>
    <n v="0"/>
    <x v="0"/>
    <x v="1"/>
    <x v="0"/>
    <x v="0"/>
    <x v="0"/>
    <n v="3"/>
    <n v="4808"/>
    <n v="85.806202938433202"/>
    <n v="0.74111216080374298"/>
    <n v="6.21795017735833E-2"/>
    <n v="0.88390117094063303"/>
    <n v="14.8786250152343"/>
    <n v="14.8786250152343"/>
    <s v="nan"/>
    <x v="1"/>
    <x v="1"/>
    <x v="0"/>
  </r>
  <r>
    <n v="161"/>
    <n v="442"/>
    <x v="1"/>
    <x v="12"/>
    <n v="0"/>
    <x v="0"/>
    <x v="1"/>
    <x v="0"/>
    <x v="0"/>
    <x v="1"/>
    <n v="3"/>
    <n v="4808"/>
    <s v="nan"/>
    <n v="0.72412008281573503"/>
    <n v="7.2463768115942004E-3"/>
    <n v="0.50784340954748397"/>
    <n v="10.8244832568683"/>
    <n v="10.8244832568683"/>
    <s v="nan"/>
    <x v="1"/>
    <x v="1"/>
    <x v="0"/>
  </r>
  <r>
    <n v="161"/>
    <n v="442"/>
    <x v="1"/>
    <x v="12"/>
    <n v="0"/>
    <x v="0"/>
    <x v="1"/>
    <x v="0"/>
    <x v="0"/>
    <x v="0"/>
    <n v="4"/>
    <n v="4808"/>
    <n v="85.806202938433202"/>
    <n v="0.74111216080374298"/>
    <n v="6.21795017735833E-2"/>
    <n v="0.88390117094063303"/>
    <n v="14.8786250152343"/>
    <n v="14.8786250152343"/>
    <s v="nan"/>
    <x v="1"/>
    <x v="1"/>
    <x v="0"/>
  </r>
  <r>
    <n v="161"/>
    <n v="442"/>
    <x v="1"/>
    <x v="12"/>
    <n v="0"/>
    <x v="0"/>
    <x v="1"/>
    <x v="0"/>
    <x v="0"/>
    <x v="1"/>
    <n v="4"/>
    <n v="4808"/>
    <s v="nan"/>
    <n v="0.72412008281573503"/>
    <n v="7.2463768115942004E-3"/>
    <n v="0.50784340954748397"/>
    <n v="10.8244832568683"/>
    <n v="10.8244832568683"/>
    <s v="nan"/>
    <x v="1"/>
    <x v="1"/>
    <x v="0"/>
  </r>
  <r>
    <n v="400"/>
    <n v="600"/>
    <x v="2"/>
    <x v="13"/>
    <n v="0"/>
    <x v="0"/>
    <x v="2"/>
    <x v="1"/>
    <x v="0"/>
    <x v="0"/>
    <n v="0"/>
    <n v="2706"/>
    <n v="137.71586942469199"/>
    <n v="0.37864748516425201"/>
    <n v="7.5925560181853702E-2"/>
    <n v="0.93776546683613105"/>
    <n v="6.5268898146406"/>
    <s v="nan"/>
    <n v="6.5268898146406"/>
    <x v="2"/>
    <x v="2"/>
    <x v="0"/>
  </r>
  <r>
    <n v="400"/>
    <n v="600"/>
    <x v="2"/>
    <x v="13"/>
    <n v="0"/>
    <x v="0"/>
    <x v="2"/>
    <x v="1"/>
    <x v="0"/>
    <x v="1"/>
    <n v="0"/>
    <n v="2706"/>
    <s v="nan"/>
    <n v="0.34616170634920601"/>
    <n v="3.15E-2"/>
    <n v="0.78705623388954105"/>
    <n v="5.5487843449497101"/>
    <s v="nan"/>
    <n v="5.5487843449497101"/>
    <x v="2"/>
    <x v="2"/>
    <x v="0"/>
  </r>
  <r>
    <n v="400"/>
    <n v="600"/>
    <x v="2"/>
    <x v="1"/>
    <n v="0"/>
    <x v="0"/>
    <x v="2"/>
    <x v="0"/>
    <x v="0"/>
    <x v="0"/>
    <n v="0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0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2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2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3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3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4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4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5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5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6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6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7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7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8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8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9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9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0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0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1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1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2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2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3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3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4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4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5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5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6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6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7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7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8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8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1"/>
    <n v="0"/>
    <x v="0"/>
    <x v="2"/>
    <x v="0"/>
    <x v="0"/>
    <x v="0"/>
    <n v="19"/>
    <n v="2000"/>
    <n v="503.85259739999998"/>
    <n v="0.35191766899999999"/>
    <n v="0.27990852100000002"/>
    <n v="0.90946397099999998"/>
    <n v="9.0640996850000004"/>
    <n v="9.0640996850000004"/>
    <s v="nan"/>
    <x v="2"/>
    <x v="2"/>
    <x v="0"/>
  </r>
  <r>
    <n v="400"/>
    <n v="600"/>
    <x v="2"/>
    <x v="1"/>
    <n v="0"/>
    <x v="0"/>
    <x v="2"/>
    <x v="0"/>
    <x v="0"/>
    <x v="1"/>
    <n v="19"/>
    <n v="2000"/>
    <s v="nan"/>
    <n v="0.36449999999999999"/>
    <n v="0.29062500000000002"/>
    <n v="0.66725919199999995"/>
    <n v="9.172246371"/>
    <n v="9.172246371"/>
    <s v="nan"/>
    <x v="2"/>
    <x v="2"/>
    <x v="0"/>
  </r>
  <r>
    <n v="400"/>
    <n v="600"/>
    <x v="2"/>
    <x v="3"/>
    <n v="0"/>
    <x v="0"/>
    <x v="2"/>
    <x v="0"/>
    <x v="0"/>
    <x v="0"/>
    <n v="0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0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2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2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3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3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4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4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5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5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6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6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7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7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8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8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9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9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0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0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1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1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2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2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3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3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4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4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5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5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6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6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7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7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8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8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3"/>
    <n v="0"/>
    <x v="0"/>
    <x v="2"/>
    <x v="0"/>
    <x v="0"/>
    <x v="0"/>
    <n v="19"/>
    <n v="2800"/>
    <n v="308.59861160000003"/>
    <n v="0.46723169199999998"/>
    <n v="0.17124929799999999"/>
    <n v="0.88802258499999998"/>
    <n v="7.7822027939999998"/>
    <n v="7.7822027939999998"/>
    <s v="nan"/>
    <x v="2"/>
    <x v="2"/>
    <x v="0"/>
  </r>
  <r>
    <n v="400"/>
    <n v="600"/>
    <x v="2"/>
    <x v="3"/>
    <n v="0"/>
    <x v="0"/>
    <x v="2"/>
    <x v="0"/>
    <x v="0"/>
    <x v="1"/>
    <n v="19"/>
    <n v="2800"/>
    <s v="nan"/>
    <n v="0.46714285700000002"/>
    <n v="0.16225000000000001"/>
    <n v="0.66158462299999998"/>
    <n v="7.3830508530000003"/>
    <n v="7.3830508530000003"/>
    <s v="nan"/>
    <x v="2"/>
    <x v="2"/>
    <x v="0"/>
  </r>
  <r>
    <n v="400"/>
    <n v="600"/>
    <x v="2"/>
    <x v="14"/>
    <n v="0"/>
    <x v="0"/>
    <x v="2"/>
    <x v="0"/>
    <x v="0"/>
    <x v="0"/>
    <n v="0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0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2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2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3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3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4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4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5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5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6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6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7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7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8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8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9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9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0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0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1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1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2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2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3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3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4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4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5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5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6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6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7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7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8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8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14"/>
    <n v="0"/>
    <x v="0"/>
    <x v="2"/>
    <x v="0"/>
    <x v="0"/>
    <x v="0"/>
    <n v="19"/>
    <n v="3600"/>
    <n v="223.2036349"/>
    <n v="0.56173098799999999"/>
    <n v="0.123461977"/>
    <n v="0.87825372599999996"/>
    <n v="7.5286158590000003"/>
    <n v="7.5286158590000003"/>
    <s v="nan"/>
    <x v="2"/>
    <x v="2"/>
    <x v="0"/>
  </r>
  <r>
    <n v="400"/>
    <n v="600"/>
    <x v="2"/>
    <x v="14"/>
    <n v="0"/>
    <x v="0"/>
    <x v="2"/>
    <x v="0"/>
    <x v="0"/>
    <x v="1"/>
    <n v="19"/>
    <n v="3600"/>
    <s v="nan"/>
    <n v="0.53833333299999997"/>
    <n v="7.3499999999999996E-2"/>
    <n v="0.64960958999999996"/>
    <n v="6.0445694779999997"/>
    <n v="6.0445694779999997"/>
    <s v="nan"/>
    <x v="2"/>
    <x v="2"/>
    <x v="0"/>
  </r>
  <r>
    <n v="400"/>
    <n v="600"/>
    <x v="2"/>
    <x v="6"/>
    <n v="0"/>
    <x v="0"/>
    <x v="2"/>
    <x v="0"/>
    <x v="0"/>
    <x v="0"/>
    <n v="0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0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2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2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3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3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4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4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5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5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6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6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7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7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8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8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9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9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0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0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1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1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2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2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3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3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4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4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5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5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6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6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7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7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8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8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6"/>
    <n v="0"/>
    <x v="0"/>
    <x v="2"/>
    <x v="0"/>
    <x v="0"/>
    <x v="0"/>
    <n v="19"/>
    <n v="4800"/>
    <n v="162.34603720000001"/>
    <n v="0.65843266700000003"/>
    <n v="8.9153778000000003E-2"/>
    <n v="0.88015945799999995"/>
    <n v="7.5907107759999999"/>
    <n v="7.5907107759999999"/>
    <s v="nan"/>
    <x v="2"/>
    <x v="2"/>
    <x v="0"/>
  </r>
  <r>
    <n v="400"/>
    <n v="600"/>
    <x v="2"/>
    <x v="6"/>
    <n v="0"/>
    <x v="0"/>
    <x v="2"/>
    <x v="0"/>
    <x v="0"/>
    <x v="1"/>
    <n v="19"/>
    <n v="4800"/>
    <s v="nan"/>
    <n v="0.63395833300000004"/>
    <n v="2.2124999999999999E-2"/>
    <n v="0.59368108799999997"/>
    <n v="5.3137409800000004"/>
    <n v="5.3137409800000004"/>
    <s v="nan"/>
    <x v="2"/>
    <x v="2"/>
    <x v="0"/>
  </r>
  <r>
    <n v="400"/>
    <n v="600"/>
    <x v="2"/>
    <x v="8"/>
    <n v="0"/>
    <x v="0"/>
    <x v="2"/>
    <x v="0"/>
    <x v="0"/>
    <x v="0"/>
    <n v="0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0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2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2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3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3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4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4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5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5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6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6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7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7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8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8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9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9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0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0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1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1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2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2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3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3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4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4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5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5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6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6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7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7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8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8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8"/>
    <n v="0"/>
    <x v="0"/>
    <x v="2"/>
    <x v="0"/>
    <x v="0"/>
    <x v="0"/>
    <n v="19"/>
    <n v="6000"/>
    <n v="129.0725856"/>
    <n v="0.72111542100000003"/>
    <n v="7.0384737000000003E-2"/>
    <n v="0.89121988900000004"/>
    <n v="7.7450513120000002"/>
    <n v="7.7450513120000002"/>
    <s v="nan"/>
    <x v="2"/>
    <x v="2"/>
    <x v="0"/>
  </r>
  <r>
    <n v="400"/>
    <n v="600"/>
    <x v="2"/>
    <x v="8"/>
    <n v="0"/>
    <x v="0"/>
    <x v="2"/>
    <x v="0"/>
    <x v="0"/>
    <x v="1"/>
    <n v="19"/>
    <n v="6000"/>
    <s v="nan"/>
    <n v="0.701333333"/>
    <n v="4.4999999999999997E-3"/>
    <n v="0.540410006"/>
    <n v="5.07606907"/>
    <n v="5.07606907"/>
    <s v="nan"/>
    <x v="2"/>
    <x v="2"/>
    <x v="0"/>
  </r>
  <r>
    <n v="400"/>
    <n v="600"/>
    <x v="2"/>
    <x v="15"/>
    <n v="0"/>
    <x v="0"/>
    <x v="2"/>
    <x v="0"/>
    <x v="0"/>
    <x v="0"/>
    <n v="0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0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2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2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3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3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4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4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5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5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6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6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7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7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8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8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9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9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0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0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1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1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2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2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3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3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4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4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5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5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6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6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7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7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8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8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5"/>
    <n v="0"/>
    <x v="0"/>
    <x v="2"/>
    <x v="0"/>
    <x v="0"/>
    <x v="0"/>
    <n v="19"/>
    <n v="8000"/>
    <n v="92.115589639999996"/>
    <n v="0.78618955099999999"/>
    <n v="4.9731338999999999E-2"/>
    <n v="0.91214967700000005"/>
    <n v="7.9527451810000001"/>
    <n v="7.9527451810000001"/>
    <s v="nan"/>
    <x v="2"/>
    <x v="2"/>
    <x v="0"/>
  </r>
  <r>
    <n v="400"/>
    <n v="600"/>
    <x v="2"/>
    <x v="15"/>
    <n v="0"/>
    <x v="0"/>
    <x v="2"/>
    <x v="0"/>
    <x v="0"/>
    <x v="1"/>
    <n v="19"/>
    <n v="8000"/>
    <s v="nan"/>
    <n v="0.77512499999999995"/>
    <n v="6.2500000000000001E-4"/>
    <n v="0.46787442699999998"/>
    <n v="5.1403055389999999"/>
    <n v="5.1403055389999999"/>
    <s v="nan"/>
    <x v="2"/>
    <x v="2"/>
    <x v="0"/>
  </r>
  <r>
    <n v="400"/>
    <n v="600"/>
    <x v="2"/>
    <x v="11"/>
    <n v="0"/>
    <x v="0"/>
    <x v="2"/>
    <x v="0"/>
    <x v="0"/>
    <x v="0"/>
    <n v="0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0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2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2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3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3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4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4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5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5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6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6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7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7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8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8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9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9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0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0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1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1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2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2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3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3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4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4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5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5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6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6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7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7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8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8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1"/>
    <n v="0"/>
    <x v="0"/>
    <x v="2"/>
    <x v="0"/>
    <x v="0"/>
    <x v="0"/>
    <n v="19"/>
    <n v="10000"/>
    <n v="76.781305810000006"/>
    <n v="0.82739297300000003"/>
    <n v="4.1072071000000002E-2"/>
    <n v="0.92627049100000003"/>
    <n v="8.2178933599999997"/>
    <n v="8.2178933599999997"/>
    <s v="nan"/>
    <x v="2"/>
    <x v="2"/>
    <x v="0"/>
  </r>
  <r>
    <n v="400"/>
    <n v="600"/>
    <x v="2"/>
    <x v="11"/>
    <n v="0"/>
    <x v="0"/>
    <x v="2"/>
    <x v="0"/>
    <x v="0"/>
    <x v="1"/>
    <n v="19"/>
    <n v="10000"/>
    <s v="nan"/>
    <n v="0.82"/>
    <n v="0"/>
    <n v="0.416916173"/>
    <n v="5.1584586730000002"/>
    <n v="5.1584586730000002"/>
    <s v="nan"/>
    <x v="2"/>
    <x v="2"/>
    <x v="0"/>
  </r>
  <r>
    <n v="400"/>
    <n v="600"/>
    <x v="2"/>
    <x v="12"/>
    <n v="0"/>
    <x v="0"/>
    <x v="2"/>
    <x v="0"/>
    <x v="0"/>
    <x v="0"/>
    <n v="0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0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2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2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3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3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4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4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5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5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6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6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7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7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8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8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9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9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0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0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1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1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2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2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3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3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4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4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5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5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6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6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7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7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8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8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2"/>
    <n v="0"/>
    <x v="0"/>
    <x v="2"/>
    <x v="0"/>
    <x v="0"/>
    <x v="0"/>
    <n v="19"/>
    <n v="12000"/>
    <n v="64.730344840000001"/>
    <n v="0.85514676099999998"/>
    <n v="3.4311741999999999E-2"/>
    <n v="0.93607392599999995"/>
    <n v="8.4410647169999997"/>
    <n v="8.4410647169999997"/>
    <s v="nan"/>
    <x v="2"/>
    <x v="2"/>
    <x v="0"/>
  </r>
  <r>
    <n v="400"/>
    <n v="600"/>
    <x v="2"/>
    <x v="12"/>
    <n v="0"/>
    <x v="0"/>
    <x v="2"/>
    <x v="0"/>
    <x v="0"/>
    <x v="1"/>
    <n v="19"/>
    <n v="12000"/>
    <s v="nan"/>
    <n v="0.85"/>
    <n v="0"/>
    <n v="0.378936624"/>
    <n v="5.2387901890000004"/>
    <n v="5.2387901890000004"/>
    <s v="nan"/>
    <x v="2"/>
    <x v="2"/>
    <x v="0"/>
  </r>
  <r>
    <n v="400"/>
    <n v="600"/>
    <x v="2"/>
    <x v="16"/>
    <n v="0"/>
    <x v="0"/>
    <x v="2"/>
    <x v="0"/>
    <x v="0"/>
    <x v="0"/>
    <n v="0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0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2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2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3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3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4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4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5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5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6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6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7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7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8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8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9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9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0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0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1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1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2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2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3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3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4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4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5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5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6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6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7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7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8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8"/>
    <n v="14000"/>
    <s v="nan"/>
    <n v="0.87142857100000004"/>
    <n v="0"/>
    <n v="0.34928909400000002"/>
    <n v="5.3202691489999996"/>
    <n v="5.3202691489999996"/>
    <s v="nan"/>
    <x v="2"/>
    <x v="2"/>
    <x v="0"/>
  </r>
  <r>
    <n v="400"/>
    <n v="600"/>
    <x v="2"/>
    <x v="16"/>
    <n v="0"/>
    <x v="0"/>
    <x v="2"/>
    <x v="0"/>
    <x v="0"/>
    <x v="0"/>
    <n v="19"/>
    <n v="14000"/>
    <n v="56.545226159999999"/>
    <n v="0.87524620200000003"/>
    <n v="2.9692685999999999E-2"/>
    <n v="0.94420874700000001"/>
    <n v="8.6448580719999999"/>
    <n v="8.6448580719999999"/>
    <s v="nan"/>
    <x v="2"/>
    <x v="2"/>
    <x v="0"/>
  </r>
  <r>
    <n v="400"/>
    <n v="600"/>
    <x v="2"/>
    <x v="16"/>
    <n v="0"/>
    <x v="0"/>
    <x v="2"/>
    <x v="0"/>
    <x v="0"/>
    <x v="1"/>
    <n v="19"/>
    <n v="14000"/>
    <s v="nan"/>
    <n v="0.87142857100000004"/>
    <n v="0"/>
    <n v="0.34928909400000002"/>
    <n v="5.3202691489999996"/>
    <n v="5.3202691489999996"/>
    <s v="nan"/>
    <x v="2"/>
    <x v="2"/>
    <x v="0"/>
  </r>
  <r>
    <n v="146"/>
    <n v="176"/>
    <x v="3"/>
    <x v="17"/>
    <n v="0"/>
    <x v="0"/>
    <x v="0"/>
    <x v="0"/>
    <x v="0"/>
    <x v="0"/>
    <n v="0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0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3"/>
    <x v="17"/>
    <n v="0"/>
    <x v="0"/>
    <x v="0"/>
    <x v="0"/>
    <x v="0"/>
    <x v="0"/>
    <n v="1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1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3"/>
    <x v="17"/>
    <n v="0"/>
    <x v="0"/>
    <x v="0"/>
    <x v="0"/>
    <x v="0"/>
    <x v="0"/>
    <n v="2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2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3"/>
    <x v="17"/>
    <n v="0"/>
    <x v="0"/>
    <x v="0"/>
    <x v="0"/>
    <x v="0"/>
    <x v="0"/>
    <n v="3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3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3"/>
    <x v="17"/>
    <n v="0"/>
    <x v="0"/>
    <x v="0"/>
    <x v="0"/>
    <x v="0"/>
    <x v="0"/>
    <n v="4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4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3"/>
    <x v="17"/>
    <n v="0"/>
    <x v="0"/>
    <x v="0"/>
    <x v="0"/>
    <x v="0"/>
    <x v="0"/>
    <n v="5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5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3"/>
    <x v="17"/>
    <n v="0"/>
    <x v="0"/>
    <x v="0"/>
    <x v="0"/>
    <x v="0"/>
    <x v="0"/>
    <n v="6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6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3"/>
    <x v="17"/>
    <n v="0"/>
    <x v="0"/>
    <x v="0"/>
    <x v="0"/>
    <x v="0"/>
    <x v="0"/>
    <n v="7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7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3"/>
    <x v="17"/>
    <n v="0"/>
    <x v="0"/>
    <x v="0"/>
    <x v="0"/>
    <x v="0"/>
    <x v="0"/>
    <n v="8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8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3"/>
    <x v="17"/>
    <n v="0"/>
    <x v="0"/>
    <x v="0"/>
    <x v="0"/>
    <x v="0"/>
    <x v="0"/>
    <n v="9"/>
    <n v="1223"/>
    <n v="153.50635902190601"/>
    <n v="0.65436219432924103"/>
    <n v="0.28712176469094403"/>
    <n v="0.81120614496675403"/>
    <n v="7.1394957583184402"/>
    <n v="7.1394957583184402"/>
    <s v="nan"/>
    <x v="0"/>
    <x v="0"/>
    <x v="0"/>
  </r>
  <r>
    <n v="146"/>
    <n v="176"/>
    <x v="3"/>
    <x v="17"/>
    <n v="0"/>
    <x v="0"/>
    <x v="0"/>
    <x v="0"/>
    <x v="0"/>
    <x v="1"/>
    <n v="9"/>
    <n v="1223"/>
    <s v="nan"/>
    <n v="0.55433552762743898"/>
    <n v="0.16552511415525101"/>
    <n v="0.52947752466751796"/>
    <n v="4.8871816247390196"/>
    <n v="4.8871816247390196"/>
    <s v="nan"/>
    <x v="0"/>
    <x v="0"/>
    <x v="0"/>
  </r>
  <r>
    <n v="146"/>
    <n v="176"/>
    <x v="4"/>
    <x v="15"/>
    <n v="0"/>
    <x v="0"/>
    <x v="0"/>
    <x v="1"/>
    <x v="0"/>
    <x v="0"/>
    <n v="0"/>
    <n v="655"/>
    <n v="69.824515381878399"/>
    <n v="0.29238845684047998"/>
    <n v="0.13196985046523499"/>
    <n v="0.94078700433295304"/>
    <n v="4.7407702230517597"/>
    <s v="nan"/>
    <n v="4.7407702230517597"/>
    <x v="0"/>
    <x v="0"/>
    <x v="0"/>
  </r>
  <r>
    <n v="146"/>
    <n v="176"/>
    <x v="4"/>
    <x v="15"/>
    <n v="0"/>
    <x v="0"/>
    <x v="0"/>
    <x v="1"/>
    <x v="0"/>
    <x v="1"/>
    <n v="0"/>
    <n v="655"/>
    <s v="nan"/>
    <n v="0.32694063926940597"/>
    <n v="0.172945205479452"/>
    <n v="0.732000007302955"/>
    <n v="5.0879920215513597"/>
    <s v="nan"/>
    <n v="5.0879920215513597"/>
    <x v="0"/>
    <x v="0"/>
    <x v="0"/>
  </r>
  <r>
    <n v="146"/>
    <n v="176"/>
    <x v="4"/>
    <x v="15"/>
    <n v="0"/>
    <x v="0"/>
    <x v="0"/>
    <x v="1"/>
    <x v="0"/>
    <x v="0"/>
    <n v="1"/>
    <n v="650"/>
    <n v="73.584971661359504"/>
    <n v="0.29178707432891898"/>
    <n v="0.13905109656804601"/>
    <n v="0.94238950471106797"/>
    <n v="4.83650397954949"/>
    <s v="nan"/>
    <n v="4.83650397954949"/>
    <x v="0"/>
    <x v="0"/>
    <x v="0"/>
  </r>
  <r>
    <n v="146"/>
    <n v="176"/>
    <x v="4"/>
    <x v="15"/>
    <n v="0"/>
    <x v="0"/>
    <x v="0"/>
    <x v="1"/>
    <x v="0"/>
    <x v="1"/>
    <n v="1"/>
    <n v="650"/>
    <s v="nan"/>
    <n v="0.32465753424657501"/>
    <n v="0.17694063926940601"/>
    <n v="0.72967517058298303"/>
    <n v="5.2958075906780602"/>
    <s v="nan"/>
    <n v="5.2958075906780602"/>
    <x v="0"/>
    <x v="0"/>
    <x v="0"/>
  </r>
  <r>
    <n v="146"/>
    <n v="176"/>
    <x v="4"/>
    <x v="15"/>
    <n v="0"/>
    <x v="0"/>
    <x v="0"/>
    <x v="1"/>
    <x v="0"/>
    <x v="0"/>
    <n v="2"/>
    <n v="651"/>
    <n v="74.594016022924095"/>
    <n v="0.29144228114368098"/>
    <n v="0.14100733082335601"/>
    <n v="0.94207986271501298"/>
    <n v="4.8269492989659799"/>
    <s v="nan"/>
    <n v="4.8269492989659799"/>
    <x v="0"/>
    <x v="0"/>
    <x v="0"/>
  </r>
  <r>
    <n v="146"/>
    <n v="176"/>
    <x v="4"/>
    <x v="15"/>
    <n v="0"/>
    <x v="0"/>
    <x v="0"/>
    <x v="1"/>
    <x v="0"/>
    <x v="1"/>
    <n v="2"/>
    <n v="651"/>
    <s v="nan"/>
    <n v="0.32025440313111497"/>
    <n v="0.170091324200913"/>
    <n v="0.73258423312801701"/>
    <n v="5.1921489199479103"/>
    <s v="nan"/>
    <n v="5.1921489199479103"/>
    <x v="0"/>
    <x v="0"/>
    <x v="0"/>
  </r>
  <r>
    <n v="146"/>
    <n v="176"/>
    <x v="4"/>
    <x v="15"/>
    <n v="0"/>
    <x v="0"/>
    <x v="0"/>
    <x v="1"/>
    <x v="0"/>
    <x v="0"/>
    <n v="3"/>
    <n v="649"/>
    <n v="76.423217535888696"/>
    <n v="0.29510095046960599"/>
    <n v="0.14452224787115001"/>
    <n v="0.94075126854236901"/>
    <n v="4.8428241840804196"/>
    <s v="nan"/>
    <n v="4.8428241840804196"/>
    <x v="0"/>
    <x v="0"/>
    <x v="0"/>
  </r>
  <r>
    <n v="146"/>
    <n v="176"/>
    <x v="4"/>
    <x v="15"/>
    <n v="0"/>
    <x v="0"/>
    <x v="0"/>
    <x v="1"/>
    <x v="0"/>
    <x v="1"/>
    <n v="3"/>
    <n v="649"/>
    <s v="nan"/>
    <n v="0.31392694063926901"/>
    <n v="0.162100456621004"/>
    <n v="0.74249468158762999"/>
    <n v="4.9025169361040799"/>
    <s v="nan"/>
    <n v="4.9025169361040799"/>
    <x v="0"/>
    <x v="0"/>
    <x v="0"/>
  </r>
  <r>
    <n v="146"/>
    <n v="176"/>
    <x v="4"/>
    <x v="15"/>
    <n v="0"/>
    <x v="0"/>
    <x v="0"/>
    <x v="1"/>
    <x v="0"/>
    <x v="0"/>
    <n v="4"/>
    <n v="658"/>
    <n v="68.950290234879205"/>
    <n v="0.29035761631182999"/>
    <n v="0.13037764587652201"/>
    <n v="0.94008198335385695"/>
    <n v="4.7071542632880696"/>
    <s v="nan"/>
    <n v="4.7071542632880696"/>
    <x v="0"/>
    <x v="0"/>
    <x v="0"/>
  </r>
  <r>
    <n v="146"/>
    <n v="176"/>
    <x v="4"/>
    <x v="15"/>
    <n v="0"/>
    <x v="0"/>
    <x v="0"/>
    <x v="1"/>
    <x v="0"/>
    <x v="1"/>
    <n v="4"/>
    <n v="658"/>
    <s v="nan"/>
    <n v="0.31073059360730498"/>
    <n v="0.15468036529680301"/>
    <n v="0.74589385347564696"/>
    <n v="4.8849965559522097"/>
    <s v="nan"/>
    <n v="4.8849965559522097"/>
    <x v="0"/>
    <x v="0"/>
    <x v="0"/>
  </r>
  <r>
    <n v="146"/>
    <n v="176"/>
    <x v="5"/>
    <x v="15"/>
    <n v="0"/>
    <x v="0"/>
    <x v="0"/>
    <x v="1"/>
    <x v="0"/>
    <x v="0"/>
    <n v="0"/>
    <n v="956"/>
    <n v="48.536524688648399"/>
    <n v="0.48650775866503698"/>
    <n v="8.9663350854091994E-2"/>
    <n v="0.91286084023340497"/>
    <n v="4.68897231138439"/>
    <s v="nan"/>
    <n v="4.68897231138439"/>
    <x v="0"/>
    <x v="0"/>
    <x v="0"/>
  </r>
  <r>
    <n v="146"/>
    <n v="176"/>
    <x v="5"/>
    <x v="15"/>
    <n v="0"/>
    <x v="0"/>
    <x v="0"/>
    <x v="1"/>
    <x v="0"/>
    <x v="1"/>
    <n v="0"/>
    <n v="956"/>
    <s v="nan"/>
    <n v="0.490565142619937"/>
    <n v="9.9885844748858393E-2"/>
    <n v="0.65571654816583702"/>
    <n v="4.3657184305032803"/>
    <s v="nan"/>
    <n v="4.3657184305032803"/>
    <x v="0"/>
    <x v="0"/>
    <x v="0"/>
  </r>
  <r>
    <n v="146"/>
    <n v="176"/>
    <x v="5"/>
    <x v="15"/>
    <n v="0"/>
    <x v="0"/>
    <x v="0"/>
    <x v="1"/>
    <x v="0"/>
    <x v="0"/>
    <n v="1"/>
    <n v="989"/>
    <n v="48.329074679120602"/>
    <n v="0.50290014667495597"/>
    <n v="8.91966620326025E-2"/>
    <n v="0.90862094033969898"/>
    <n v="4.7252109009623302"/>
    <s v="nan"/>
    <n v="4.7252109009623302"/>
    <x v="0"/>
    <x v="0"/>
    <x v="0"/>
  </r>
  <r>
    <n v="146"/>
    <n v="176"/>
    <x v="5"/>
    <x v="15"/>
    <n v="0"/>
    <x v="0"/>
    <x v="0"/>
    <x v="1"/>
    <x v="0"/>
    <x v="1"/>
    <n v="1"/>
    <n v="989"/>
    <s v="nan"/>
    <n v="0.49580985985095499"/>
    <n v="8.3904109589041001E-2"/>
    <n v="0.65698250284788096"/>
    <n v="4.2133008109157402"/>
    <s v="nan"/>
    <n v="4.2133008109157402"/>
    <x v="0"/>
    <x v="0"/>
    <x v="0"/>
  </r>
  <r>
    <n v="146"/>
    <n v="176"/>
    <x v="5"/>
    <x v="15"/>
    <n v="0"/>
    <x v="0"/>
    <x v="0"/>
    <x v="1"/>
    <x v="0"/>
    <x v="0"/>
    <n v="2"/>
    <n v="978"/>
    <n v="51.745021750289801"/>
    <n v="0.50017612564011704"/>
    <n v="9.5910216212809707E-2"/>
    <n v="0.90868417361626597"/>
    <n v="4.8177177364940702"/>
    <s v="nan"/>
    <n v="4.8177177364940702"/>
    <x v="0"/>
    <x v="0"/>
    <x v="0"/>
  </r>
  <r>
    <n v="146"/>
    <n v="176"/>
    <x v="5"/>
    <x v="15"/>
    <n v="0"/>
    <x v="0"/>
    <x v="0"/>
    <x v="1"/>
    <x v="0"/>
    <x v="1"/>
    <n v="2"/>
    <n v="978"/>
    <s v="nan"/>
    <n v="0.49507995809365601"/>
    <n v="9.3036529680365201E-2"/>
    <n v="0.653675798002335"/>
    <n v="4.2381372494027696"/>
    <s v="nan"/>
    <n v="4.2381372494027696"/>
    <x v="0"/>
    <x v="0"/>
    <x v="0"/>
  </r>
  <r>
    <n v="146"/>
    <n v="176"/>
    <x v="5"/>
    <x v="15"/>
    <n v="0"/>
    <x v="0"/>
    <x v="0"/>
    <x v="1"/>
    <x v="0"/>
    <x v="0"/>
    <n v="3"/>
    <n v="963"/>
    <n v="51.061758471147002"/>
    <n v="0.49287899017373898"/>
    <n v="9.4342170907733502E-2"/>
    <n v="0.90895674237308099"/>
    <n v="4.7934799637143799"/>
    <s v="nan"/>
    <n v="4.7934799637143799"/>
    <x v="0"/>
    <x v="0"/>
    <x v="0"/>
  </r>
  <r>
    <n v="146"/>
    <n v="176"/>
    <x v="5"/>
    <x v="15"/>
    <n v="0"/>
    <x v="0"/>
    <x v="0"/>
    <x v="1"/>
    <x v="0"/>
    <x v="1"/>
    <n v="3"/>
    <n v="963"/>
    <s v="nan"/>
    <n v="0.49147640791476399"/>
    <n v="9.3607305936072999E-2"/>
    <n v="0.66043479799574301"/>
    <n v="4.4145872624066502"/>
    <s v="nan"/>
    <n v="4.4145872624066502"/>
    <x v="0"/>
    <x v="0"/>
    <x v="0"/>
  </r>
  <r>
    <n v="146"/>
    <n v="176"/>
    <x v="5"/>
    <x v="15"/>
    <n v="0"/>
    <x v="0"/>
    <x v="0"/>
    <x v="1"/>
    <x v="0"/>
    <x v="0"/>
    <n v="4"/>
    <n v="955"/>
    <n v="47.088250181573102"/>
    <n v="0.48047046691957701"/>
    <n v="8.7101569613757104E-2"/>
    <n v="0.90709660293013905"/>
    <n v="4.6950010650352896"/>
    <s v="nan"/>
    <n v="4.6950010650352896"/>
    <x v="0"/>
    <x v="0"/>
    <x v="0"/>
  </r>
  <r>
    <n v="146"/>
    <n v="176"/>
    <x v="5"/>
    <x v="15"/>
    <n v="0"/>
    <x v="0"/>
    <x v="0"/>
    <x v="1"/>
    <x v="0"/>
    <x v="1"/>
    <n v="4"/>
    <n v="955"/>
    <s v="nan"/>
    <n v="0.493187748324734"/>
    <n v="0.106164383561643"/>
    <n v="0.65027675162354903"/>
    <n v="4.6460481325252099"/>
    <s v="nan"/>
    <n v="4.6460481325252099"/>
    <x v="0"/>
    <x v="0"/>
    <x v="0"/>
  </r>
  <r>
    <n v="146"/>
    <n v="176"/>
    <x v="6"/>
    <x v="15"/>
    <n v="0"/>
    <x v="0"/>
    <x v="0"/>
    <x v="1"/>
    <x v="0"/>
    <x v="0"/>
    <n v="0"/>
    <n v="1346"/>
    <n v="56.1760335144237"/>
    <n v="0.63707044636854604"/>
    <n v="0.102247005810413"/>
    <n v="0.91529686579800296"/>
    <n v="5.41263643972529"/>
    <s v="nan"/>
    <n v="5.41263643972529"/>
    <x v="0"/>
    <x v="0"/>
    <x v="0"/>
  </r>
  <r>
    <n v="146"/>
    <n v="176"/>
    <x v="6"/>
    <x v="15"/>
    <n v="0"/>
    <x v="0"/>
    <x v="0"/>
    <x v="1"/>
    <x v="0"/>
    <x v="1"/>
    <n v="0"/>
    <n v="1346"/>
    <s v="nan"/>
    <n v="0.611548288089384"/>
    <n v="4.9086757990867501E-2"/>
    <n v="0.58289137538956404"/>
    <n v="3.7791146129656199"/>
    <s v="nan"/>
    <n v="3.7791146129656199"/>
    <x v="0"/>
    <x v="0"/>
    <x v="0"/>
  </r>
  <r>
    <n v="146"/>
    <n v="176"/>
    <x v="6"/>
    <x v="15"/>
    <n v="0"/>
    <x v="0"/>
    <x v="0"/>
    <x v="1"/>
    <x v="0"/>
    <x v="0"/>
    <n v="1"/>
    <n v="1354"/>
    <n v="56.6063002710207"/>
    <n v="0.63902110373889498"/>
    <n v="0.103007093174737"/>
    <n v="0.90604582542900103"/>
    <n v="5.4328934472361698"/>
    <s v="nan"/>
    <n v="5.4328934472361698"/>
    <x v="0"/>
    <x v="0"/>
    <x v="0"/>
  </r>
  <r>
    <n v="146"/>
    <n v="176"/>
    <x v="6"/>
    <x v="15"/>
    <n v="0"/>
    <x v="0"/>
    <x v="0"/>
    <x v="1"/>
    <x v="0"/>
    <x v="1"/>
    <n v="1"/>
    <n v="1354"/>
    <s v="nan"/>
    <n v="0.62414233407384001"/>
    <n v="6.4497716894977103E-2"/>
    <n v="0.57001368514361805"/>
    <n v="4.1064183407368304"/>
    <s v="nan"/>
    <n v="4.1064183407368304"/>
    <x v="0"/>
    <x v="0"/>
    <x v="0"/>
  </r>
  <r>
    <n v="146"/>
    <n v="176"/>
    <x v="6"/>
    <x v="15"/>
    <n v="0"/>
    <x v="0"/>
    <x v="0"/>
    <x v="1"/>
    <x v="0"/>
    <x v="0"/>
    <n v="2"/>
    <n v="1361"/>
    <n v="56.163558281835698"/>
    <n v="0.63951221741748998"/>
    <n v="0.102300721433345"/>
    <n v="0.91008963993490899"/>
    <n v="5.4522324292887197"/>
    <s v="nan"/>
    <n v="5.4522324292887197"/>
    <x v="0"/>
    <x v="0"/>
    <x v="0"/>
  </r>
  <r>
    <n v="146"/>
    <n v="176"/>
    <x v="6"/>
    <x v="15"/>
    <n v="0"/>
    <x v="0"/>
    <x v="0"/>
    <x v="1"/>
    <x v="0"/>
    <x v="1"/>
    <n v="2"/>
    <n v="1361"/>
    <s v="nan"/>
    <n v="0.61471977413758205"/>
    <n v="5.19406392694063E-2"/>
    <n v="0.57579929348713998"/>
    <n v="3.9451995389401899"/>
    <s v="nan"/>
    <n v="3.9451995389401899"/>
    <x v="0"/>
    <x v="0"/>
    <x v="0"/>
  </r>
  <r>
    <n v="146"/>
    <n v="176"/>
    <x v="6"/>
    <x v="15"/>
    <n v="0"/>
    <x v="0"/>
    <x v="0"/>
    <x v="1"/>
    <x v="0"/>
    <x v="0"/>
    <n v="3"/>
    <n v="1376"/>
    <n v="54.707530796704802"/>
    <n v="0.64208159460154701"/>
    <n v="9.9544894951993201E-2"/>
    <n v="0.91206462738988903"/>
    <n v="5.4296443860872099"/>
    <s v="nan"/>
    <n v="5.4296443860872099"/>
    <x v="0"/>
    <x v="0"/>
    <x v="0"/>
  </r>
  <r>
    <n v="146"/>
    <n v="176"/>
    <x v="6"/>
    <x v="15"/>
    <n v="0"/>
    <x v="0"/>
    <x v="0"/>
    <x v="1"/>
    <x v="0"/>
    <x v="1"/>
    <n v="3"/>
    <n v="1376"/>
    <s v="nan"/>
    <n v="0.61183336092683305"/>
    <n v="3.2534246575342401E-2"/>
    <n v="0.58585483947872097"/>
    <n v="3.6319172740800001"/>
    <s v="nan"/>
    <n v="3.6319172740800001"/>
    <x v="0"/>
    <x v="0"/>
    <x v="0"/>
  </r>
  <r>
    <n v="146"/>
    <n v="176"/>
    <x v="6"/>
    <x v="15"/>
    <n v="0"/>
    <x v="0"/>
    <x v="0"/>
    <x v="1"/>
    <x v="0"/>
    <x v="0"/>
    <n v="4"/>
    <n v="1356"/>
    <n v="57.827727748275201"/>
    <n v="0.63958402800804304"/>
    <n v="0.105188597110711"/>
    <n v="0.90826316371201299"/>
    <n v="5.4784646465200098"/>
    <s v="nan"/>
    <n v="5.4784646465200098"/>
    <x v="0"/>
    <x v="0"/>
    <x v="0"/>
  </r>
  <r>
    <n v="146"/>
    <n v="176"/>
    <x v="6"/>
    <x v="15"/>
    <n v="0"/>
    <x v="0"/>
    <x v="0"/>
    <x v="1"/>
    <x v="0"/>
    <x v="1"/>
    <n v="4"/>
    <n v="1356"/>
    <s v="nan"/>
    <n v="0.61368407087585097"/>
    <n v="4.7945205479451997E-2"/>
    <n v="0.58060618538146302"/>
    <n v="3.8182558884041802"/>
    <s v="nan"/>
    <n v="3.8182558884041802"/>
    <x v="0"/>
    <x v="0"/>
    <x v="0"/>
  </r>
  <r>
    <n v="146"/>
    <n v="176"/>
    <x v="4"/>
    <x v="15"/>
    <n v="0"/>
    <x v="0"/>
    <x v="0"/>
    <x v="1"/>
    <x v="0"/>
    <x v="0"/>
    <n v="0"/>
    <n v="654"/>
    <n v="72.2267390144102"/>
    <n v="0.29208956192472102"/>
    <n v="0.136582274719249"/>
    <n v="0.94285713607634103"/>
    <n v="4.7679824212008102"/>
    <s v="nan"/>
    <n v="4.7679824212008102"/>
    <x v="0"/>
    <x v="0"/>
    <x v="0"/>
  </r>
  <r>
    <n v="146"/>
    <n v="176"/>
    <x v="4"/>
    <x v="15"/>
    <n v="0"/>
    <x v="0"/>
    <x v="0"/>
    <x v="1"/>
    <x v="0"/>
    <x v="1"/>
    <n v="0"/>
    <n v="654"/>
    <s v="nan"/>
    <n v="0.323401826484018"/>
    <n v="0.17180365296803601"/>
    <n v="0.72909738088646403"/>
    <n v="5.1048710581568599"/>
    <s v="nan"/>
    <n v="5.1048710581568599"/>
    <x v="0"/>
    <x v="0"/>
    <x v="0"/>
  </r>
  <r>
    <n v="146"/>
    <n v="176"/>
    <x v="4"/>
    <x v="15"/>
    <n v="0"/>
    <x v="0"/>
    <x v="0"/>
    <x v="1"/>
    <x v="0"/>
    <x v="2"/>
    <n v="0"/>
    <n v="654"/>
    <s v="nan"/>
    <n v="0.31198630136986299"/>
    <n v="0.147260273972602"/>
    <n v="0.74651269319193103"/>
    <n v="4.9839911915596096"/>
    <s v="nan"/>
    <n v="4.9839911915596096"/>
    <x v="0"/>
    <x v="0"/>
    <x v="0"/>
  </r>
  <r>
    <n v="146"/>
    <n v="176"/>
    <x v="4"/>
    <x v="15"/>
    <n v="0"/>
    <x v="0"/>
    <x v="0"/>
    <x v="1"/>
    <x v="0"/>
    <x v="3"/>
    <n v="0"/>
    <n v="654"/>
    <s v="nan"/>
    <n v="0.32100456621004497"/>
    <n v="0.164954337899543"/>
    <n v="0.73606350580865099"/>
    <n v="4.9634211842133196"/>
    <s v="nan"/>
    <n v="4.9634211842133196"/>
    <x v="0"/>
    <x v="0"/>
    <x v="0"/>
  </r>
  <r>
    <n v="146"/>
    <n v="176"/>
    <x v="3"/>
    <x v="15"/>
    <n v="0"/>
    <x v="0"/>
    <x v="0"/>
    <x v="1"/>
    <x v="0"/>
    <x v="0"/>
    <n v="0"/>
    <n v="831"/>
    <n v="53.015743516089699"/>
    <n v="0.415773042253894"/>
    <n v="9.9022703230558604E-2"/>
    <n v="0.91787138430823001"/>
    <n v="4.6093030350522799"/>
    <s v="nan"/>
    <n v="4.6093030350522799"/>
    <x v="0"/>
    <x v="0"/>
    <x v="0"/>
  </r>
  <r>
    <n v="146"/>
    <n v="176"/>
    <x v="3"/>
    <x v="15"/>
    <n v="0"/>
    <x v="0"/>
    <x v="0"/>
    <x v="1"/>
    <x v="0"/>
    <x v="1"/>
    <n v="0"/>
    <n v="831"/>
    <s v="nan"/>
    <n v="0.42490487062404803"/>
    <n v="0.11700913242009101"/>
    <n v="0.68999979051774696"/>
    <n v="4.6653802491274998"/>
    <s v="nan"/>
    <n v="4.6653802491274998"/>
    <x v="0"/>
    <x v="0"/>
    <x v="0"/>
  </r>
  <r>
    <n v="146"/>
    <n v="176"/>
    <x v="3"/>
    <x v="15"/>
    <n v="0"/>
    <x v="0"/>
    <x v="0"/>
    <x v="1"/>
    <x v="0"/>
    <x v="2"/>
    <n v="0"/>
    <n v="831"/>
    <s v="nan"/>
    <n v="0.42213796477495102"/>
    <n v="0.10445205479451999"/>
    <n v="0.69775188611442895"/>
    <n v="4.6435512553220999"/>
    <s v="nan"/>
    <n v="4.6435512553220999"/>
    <x v="0"/>
    <x v="0"/>
    <x v="0"/>
  </r>
  <r>
    <n v="146"/>
    <n v="176"/>
    <x v="3"/>
    <x v="15"/>
    <n v="0"/>
    <x v="0"/>
    <x v="0"/>
    <x v="1"/>
    <x v="0"/>
    <x v="3"/>
    <n v="0"/>
    <n v="831"/>
    <s v="nan"/>
    <n v="0.42488584474885799"/>
    <n v="0.113584474885844"/>
    <n v="0.69465104787575704"/>
    <n v="4.6522289725114803"/>
    <s v="nan"/>
    <n v="4.6522289725114803"/>
    <x v="0"/>
    <x v="0"/>
    <x v="0"/>
  </r>
  <r>
    <n v="146"/>
    <n v="176"/>
    <x v="5"/>
    <x v="15"/>
    <n v="0"/>
    <x v="0"/>
    <x v="0"/>
    <x v="1"/>
    <x v="0"/>
    <x v="0"/>
    <n v="0"/>
    <n v="965"/>
    <n v="50.571005887416398"/>
    <n v="0.492234151915386"/>
    <n v="9.3360519015262294E-2"/>
    <n v="0.90853710839362101"/>
    <n v="4.78502549429383"/>
    <s v="nan"/>
    <n v="4.78502549429383"/>
    <x v="0"/>
    <x v="0"/>
    <x v="0"/>
  </r>
  <r>
    <n v="146"/>
    <n v="176"/>
    <x v="5"/>
    <x v="15"/>
    <n v="0"/>
    <x v="0"/>
    <x v="0"/>
    <x v="1"/>
    <x v="0"/>
    <x v="1"/>
    <n v="0"/>
    <n v="965"/>
    <s v="nan"/>
    <n v="0.49189497716894898"/>
    <n v="9.4178082191780796E-2"/>
    <n v="0.65683242598240499"/>
    <n v="4.3168330462953204"/>
    <s v="nan"/>
    <n v="4.3168330462953204"/>
    <x v="0"/>
    <x v="0"/>
    <x v="0"/>
  </r>
  <r>
    <n v="146"/>
    <n v="176"/>
    <x v="5"/>
    <x v="15"/>
    <n v="0"/>
    <x v="0"/>
    <x v="0"/>
    <x v="1"/>
    <x v="0"/>
    <x v="2"/>
    <n v="0"/>
    <n v="965"/>
    <s v="nan"/>
    <n v="0.49505327245053199"/>
    <n v="8.9041095890410898E-2"/>
    <n v="0.65827504314390795"/>
    <n v="4.3432171103061696"/>
    <s v="nan"/>
    <n v="4.3432171103061696"/>
    <x v="0"/>
    <x v="0"/>
    <x v="0"/>
  </r>
  <r>
    <n v="146"/>
    <n v="176"/>
    <x v="5"/>
    <x v="15"/>
    <n v="0"/>
    <x v="0"/>
    <x v="0"/>
    <x v="1"/>
    <x v="0"/>
    <x v="3"/>
    <n v="0"/>
    <n v="965"/>
    <s v="nan"/>
    <n v="0.49350402261361098"/>
    <n v="9.3036529680365201E-2"/>
    <n v="0.65683242598240399"/>
    <n v="4.3919385627116396"/>
    <s v="nan"/>
    <n v="4.3919385627116396"/>
    <x v="0"/>
    <x v="0"/>
    <x v="0"/>
  </r>
  <r>
    <n v="146"/>
    <n v="176"/>
    <x v="6"/>
    <x v="15"/>
    <n v="0"/>
    <x v="0"/>
    <x v="0"/>
    <x v="1"/>
    <x v="0"/>
    <x v="0"/>
    <n v="0"/>
    <n v="1334"/>
    <n v="59.9814068849279"/>
    <n v="0.63926592577761099"/>
    <n v="0.109264957072572"/>
    <n v="0.92230152443650404"/>
    <n v="5.4900459060417299"/>
    <s v="nan"/>
    <n v="5.4900459060417299"/>
    <x v="0"/>
    <x v="0"/>
    <x v="0"/>
  </r>
  <r>
    <n v="146"/>
    <n v="176"/>
    <x v="6"/>
    <x v="15"/>
    <n v="0"/>
    <x v="0"/>
    <x v="0"/>
    <x v="1"/>
    <x v="0"/>
    <x v="1"/>
    <n v="0"/>
    <n v="1334"/>
    <s v="nan"/>
    <n v="0.60721561543479297"/>
    <n v="4.3949771689497701E-2"/>
    <n v="0.58813909526237396"/>
    <n v="3.8298032771111998"/>
    <s v="nan"/>
    <n v="3.8298032771111998"/>
    <x v="0"/>
    <x v="0"/>
    <x v="0"/>
  </r>
  <r>
    <n v="146"/>
    <n v="176"/>
    <x v="6"/>
    <x v="15"/>
    <n v="0"/>
    <x v="0"/>
    <x v="0"/>
    <x v="1"/>
    <x v="0"/>
    <x v="2"/>
    <n v="0"/>
    <n v="1334"/>
    <s v="nan"/>
    <n v="0.600307074964609"/>
    <n v="3.5958904109588997E-2"/>
    <n v="0.59308377259568201"/>
    <n v="3.83003088645492"/>
    <s v="nan"/>
    <n v="3.83003088645492"/>
    <x v="0"/>
    <x v="0"/>
    <x v="0"/>
  </r>
  <r>
    <n v="146"/>
    <n v="176"/>
    <x v="6"/>
    <x v="15"/>
    <n v="0"/>
    <x v="0"/>
    <x v="0"/>
    <x v="1"/>
    <x v="0"/>
    <x v="3"/>
    <n v="0"/>
    <n v="1334"/>
    <s v="nan"/>
    <n v="0.60804978887170602"/>
    <n v="4.6232876712328702E-2"/>
    <n v="0.58690292592904703"/>
    <n v="3.8077947222092998"/>
    <s v="nan"/>
    <n v="3.8077947222092998"/>
    <x v="0"/>
    <x v="0"/>
    <x v="0"/>
  </r>
  <r>
    <n v="146"/>
    <n v="176"/>
    <x v="4"/>
    <x v="15"/>
    <n v="0"/>
    <x v="0"/>
    <x v="0"/>
    <x v="1"/>
    <x v="0"/>
    <x v="0"/>
    <n v="0"/>
    <n v="643"/>
    <n v="74.260236717140103"/>
    <n v="0.28383253835095201"/>
    <n v="0.14039032385198899"/>
    <n v="0.94359177738555899"/>
    <n v="4.7895242913858098"/>
    <s v="nan"/>
    <n v="4.7895242913858098"/>
    <x v="0"/>
    <x v="0"/>
    <x v="0"/>
  </r>
  <r>
    <n v="146"/>
    <n v="176"/>
    <x v="4"/>
    <x v="15"/>
    <n v="0"/>
    <x v="0"/>
    <x v="0"/>
    <x v="1"/>
    <x v="0"/>
    <x v="1"/>
    <n v="0"/>
    <n v="643"/>
    <s v="nan"/>
    <n v="0.31863992172211297"/>
    <n v="0.17751141552511401"/>
    <n v="0.73202930170590796"/>
    <n v="5.1814438206733202"/>
    <s v="nan"/>
    <n v="5.1814438206733202"/>
    <x v="0"/>
    <x v="0"/>
    <x v="0"/>
  </r>
  <r>
    <n v="146"/>
    <n v="176"/>
    <x v="4"/>
    <x v="15"/>
    <n v="0"/>
    <x v="0"/>
    <x v="0"/>
    <x v="1"/>
    <x v="0"/>
    <x v="2"/>
    <n v="0"/>
    <n v="643"/>
    <s v="nan"/>
    <n v="0.30453359425962101"/>
    <n v="0.15410958904109501"/>
    <n v="0.74607715436507105"/>
    <n v="5.1504758937097597"/>
    <s v="nan"/>
    <n v="5.1504758937097597"/>
    <x v="0"/>
    <x v="0"/>
    <x v="0"/>
  </r>
  <r>
    <n v="146"/>
    <n v="176"/>
    <x v="4"/>
    <x v="15"/>
    <n v="0"/>
    <x v="0"/>
    <x v="0"/>
    <x v="1"/>
    <x v="0"/>
    <x v="3"/>
    <n v="0"/>
    <n v="643"/>
    <s v="nan"/>
    <n v="0.31183953033268003"/>
    <n v="0.173515981735159"/>
    <n v="0.73729724645309402"/>
    <n v="5.2767703559762698"/>
    <s v="nan"/>
    <n v="5.2767703559762698"/>
    <x v="0"/>
    <x v="0"/>
    <x v="0"/>
  </r>
  <r>
    <n v="146"/>
    <n v="176"/>
    <x v="4"/>
    <x v="15"/>
    <n v="0"/>
    <x v="0"/>
    <x v="0"/>
    <x v="1"/>
    <x v="0"/>
    <x v="0"/>
    <n v="1"/>
    <n v="645"/>
    <n v="78.129626537845695"/>
    <n v="0.293193010484392"/>
    <n v="0.14778960403240099"/>
    <n v="0.944638958263462"/>
    <n v="4.8317409060418903"/>
    <s v="nan"/>
    <n v="4.8317409060418903"/>
    <x v="0"/>
    <x v="0"/>
    <x v="0"/>
  </r>
  <r>
    <n v="146"/>
    <n v="176"/>
    <x v="4"/>
    <x v="15"/>
    <n v="0"/>
    <x v="0"/>
    <x v="0"/>
    <x v="1"/>
    <x v="0"/>
    <x v="1"/>
    <n v="1"/>
    <n v="645"/>
    <s v="nan"/>
    <n v="0.32500000000000001"/>
    <n v="0.173515981735159"/>
    <n v="0.73085089914535695"/>
    <n v="5.2464077459988401"/>
    <s v="nan"/>
    <n v="5.2464077459988401"/>
    <x v="0"/>
    <x v="0"/>
    <x v="0"/>
  </r>
  <r>
    <n v="146"/>
    <n v="176"/>
    <x v="4"/>
    <x v="15"/>
    <n v="0"/>
    <x v="0"/>
    <x v="0"/>
    <x v="1"/>
    <x v="0"/>
    <x v="2"/>
    <n v="1"/>
    <n v="645"/>
    <s v="nan"/>
    <n v="0.31484018264840102"/>
    <n v="0.164383561643835"/>
    <n v="0.73435755217430398"/>
    <n v="5.0003937601230302"/>
    <s v="nan"/>
    <n v="5.0003937601230302"/>
    <x v="0"/>
    <x v="0"/>
    <x v="0"/>
  </r>
  <r>
    <n v="146"/>
    <n v="176"/>
    <x v="4"/>
    <x v="15"/>
    <n v="0"/>
    <x v="0"/>
    <x v="0"/>
    <x v="1"/>
    <x v="0"/>
    <x v="3"/>
    <n v="1"/>
    <n v="645"/>
    <s v="nan"/>
    <n v="0.31643835616438298"/>
    <n v="0.17408675799086701"/>
    <n v="0.73435755217430498"/>
    <n v="5.1490147057636602"/>
    <s v="nan"/>
    <n v="5.1490147057636602"/>
    <x v="0"/>
    <x v="0"/>
    <x v="0"/>
  </r>
  <r>
    <n v="146"/>
    <n v="176"/>
    <x v="3"/>
    <x v="15"/>
    <n v="0"/>
    <x v="0"/>
    <x v="0"/>
    <x v="1"/>
    <x v="0"/>
    <x v="0"/>
    <n v="0"/>
    <n v="827"/>
    <n v="47.486253543168601"/>
    <n v="0.40513099376016698"/>
    <n v="8.8719850619923907E-2"/>
    <n v="0.91950615296096905"/>
    <n v="4.4841268228498103"/>
    <s v="nan"/>
    <n v="4.4841268228498103"/>
    <x v="0"/>
    <x v="0"/>
    <x v="0"/>
  </r>
  <r>
    <n v="146"/>
    <n v="176"/>
    <x v="3"/>
    <x v="15"/>
    <n v="0"/>
    <x v="0"/>
    <x v="0"/>
    <x v="1"/>
    <x v="0"/>
    <x v="1"/>
    <n v="0"/>
    <n v="827"/>
    <s v="nan"/>
    <n v="0.42496738421395902"/>
    <n v="0.119292237442922"/>
    <n v="0.69018404342824602"/>
    <n v="4.5853840507878196"/>
    <s v="nan"/>
    <n v="4.5853840507878196"/>
    <x v="0"/>
    <x v="0"/>
    <x v="0"/>
  </r>
  <r>
    <n v="146"/>
    <n v="176"/>
    <x v="3"/>
    <x v="15"/>
    <n v="0"/>
    <x v="0"/>
    <x v="0"/>
    <x v="1"/>
    <x v="0"/>
    <x v="2"/>
    <n v="0"/>
    <n v="827"/>
    <s v="nan"/>
    <n v="0.41360078277886497"/>
    <n v="9.9315068493150596E-2"/>
    <n v="0.704170403282664"/>
    <n v="4.4637043624137496"/>
    <s v="nan"/>
    <n v="4.4637043624137496"/>
    <x v="0"/>
    <x v="0"/>
    <x v="0"/>
  </r>
  <r>
    <n v="146"/>
    <n v="176"/>
    <x v="3"/>
    <x v="15"/>
    <n v="0"/>
    <x v="0"/>
    <x v="0"/>
    <x v="1"/>
    <x v="0"/>
    <x v="3"/>
    <n v="0"/>
    <n v="827"/>
    <s v="nan"/>
    <n v="0.415704500978473"/>
    <n v="0.10445205479451999"/>
    <n v="0.704170403282665"/>
    <n v="4.6120568902095398"/>
    <s v="nan"/>
    <n v="4.6120568902095398"/>
    <x v="0"/>
    <x v="0"/>
    <x v="0"/>
  </r>
  <r>
    <n v="146"/>
    <n v="176"/>
    <x v="3"/>
    <x v="15"/>
    <n v="0"/>
    <x v="0"/>
    <x v="0"/>
    <x v="1"/>
    <x v="0"/>
    <x v="0"/>
    <n v="1"/>
    <n v="825"/>
    <n v="53.191399515069897"/>
    <n v="0.41401027430500897"/>
    <n v="9.9377810594942606E-2"/>
    <n v="0.92089532192075896"/>
    <n v="4.6304606826063797"/>
    <s v="nan"/>
    <n v="4.6304606826063797"/>
    <x v="0"/>
    <x v="0"/>
    <x v="0"/>
  </r>
  <r>
    <n v="146"/>
    <n v="176"/>
    <x v="3"/>
    <x v="15"/>
    <n v="0"/>
    <x v="0"/>
    <x v="0"/>
    <x v="1"/>
    <x v="0"/>
    <x v="1"/>
    <n v="1"/>
    <n v="825"/>
    <s v="nan"/>
    <n v="0.42522831050228299"/>
    <n v="0.11872146118721399"/>
    <n v="0.69416775957094801"/>
    <n v="4.60006601569917"/>
    <s v="nan"/>
    <n v="4.60006601569917"/>
    <x v="0"/>
    <x v="0"/>
    <x v="0"/>
  </r>
  <r>
    <n v="146"/>
    <n v="176"/>
    <x v="3"/>
    <x v="15"/>
    <n v="0"/>
    <x v="0"/>
    <x v="0"/>
    <x v="1"/>
    <x v="0"/>
    <x v="2"/>
    <n v="1"/>
    <n v="825"/>
    <s v="nan"/>
    <n v="0.41909654272667901"/>
    <n v="0.102739726027397"/>
    <n v="0.70194706160621001"/>
    <n v="4.6596111883953704"/>
    <s v="nan"/>
    <n v="4.6596111883953704"/>
    <x v="0"/>
    <x v="0"/>
    <x v="0"/>
  </r>
  <r>
    <n v="146"/>
    <n v="176"/>
    <x v="3"/>
    <x v="15"/>
    <n v="0"/>
    <x v="0"/>
    <x v="0"/>
    <x v="1"/>
    <x v="0"/>
    <x v="3"/>
    <n v="1"/>
    <n v="825"/>
    <s v="nan"/>
    <n v="0.43304794520547901"/>
    <n v="0.123858447488584"/>
    <n v="0.68794431794273903"/>
    <n v="4.5707547698824698"/>
    <s v="nan"/>
    <n v="4.5707547698824698"/>
    <x v="0"/>
    <x v="0"/>
    <x v="0"/>
  </r>
  <r>
    <n v="146"/>
    <n v="176"/>
    <x v="5"/>
    <x v="15"/>
    <n v="0"/>
    <x v="0"/>
    <x v="0"/>
    <x v="1"/>
    <x v="0"/>
    <x v="0"/>
    <n v="0"/>
    <n v="953"/>
    <n v="49.9275691582734"/>
    <n v="0.490142503085435"/>
    <n v="9.2470018984548902E-2"/>
    <n v="0.92537203189497497"/>
    <n v="4.7098807431693102"/>
    <s v="nan"/>
    <n v="4.7098807431693102"/>
    <x v="0"/>
    <x v="0"/>
    <x v="0"/>
  </r>
  <r>
    <n v="146"/>
    <n v="176"/>
    <x v="5"/>
    <x v="15"/>
    <n v="0"/>
    <x v="0"/>
    <x v="0"/>
    <x v="1"/>
    <x v="0"/>
    <x v="1"/>
    <n v="0"/>
    <n v="953"/>
    <s v="nan"/>
    <n v="0.48424657534246501"/>
    <n v="9.2465753424657501E-2"/>
    <n v="0.66405375098887198"/>
    <n v="4.4204159962278098"/>
    <s v="nan"/>
    <n v="4.4204159962278098"/>
    <x v="0"/>
    <x v="0"/>
    <x v="0"/>
  </r>
  <r>
    <n v="146"/>
    <n v="176"/>
    <x v="5"/>
    <x v="15"/>
    <n v="0"/>
    <x v="0"/>
    <x v="0"/>
    <x v="1"/>
    <x v="0"/>
    <x v="2"/>
    <n v="0"/>
    <n v="953"/>
    <s v="nan"/>
    <n v="0.48482822352685301"/>
    <n v="8.9041095890410898E-2"/>
    <n v="0.66260242923158197"/>
    <n v="4.4201850647271703"/>
    <s v="nan"/>
    <n v="4.4201850647271703"/>
    <x v="0"/>
    <x v="0"/>
    <x v="0"/>
  </r>
  <r>
    <n v="146"/>
    <n v="176"/>
    <x v="5"/>
    <x v="15"/>
    <n v="0"/>
    <x v="0"/>
    <x v="0"/>
    <x v="1"/>
    <x v="0"/>
    <x v="3"/>
    <n v="0"/>
    <n v="953"/>
    <s v="nan"/>
    <n v="0.48624157425527298"/>
    <n v="9.5890410958904104E-2"/>
    <n v="0.66260242923158197"/>
    <n v="4.2478850056241999"/>
    <s v="nan"/>
    <n v="4.2478850056241999"/>
    <x v="0"/>
    <x v="0"/>
    <x v="0"/>
  </r>
  <r>
    <n v="146"/>
    <n v="176"/>
    <x v="5"/>
    <x v="15"/>
    <n v="0"/>
    <x v="0"/>
    <x v="0"/>
    <x v="1"/>
    <x v="0"/>
    <x v="0"/>
    <n v="1"/>
    <n v="951"/>
    <n v="50.3995620580138"/>
    <n v="0.48659204080024199"/>
    <n v="9.3321032349116095E-2"/>
    <n v="0.913112158048353"/>
    <n v="4.7610893553600997"/>
    <s v="nan"/>
    <n v="4.7610893553600997"/>
    <x v="0"/>
    <x v="0"/>
    <x v="0"/>
  </r>
  <r>
    <n v="146"/>
    <n v="176"/>
    <x v="5"/>
    <x v="15"/>
    <n v="0"/>
    <x v="0"/>
    <x v="0"/>
    <x v="1"/>
    <x v="0"/>
    <x v="1"/>
    <n v="1"/>
    <n v="951"/>
    <s v="nan"/>
    <n v="0.48918786692759197"/>
    <n v="0.103310502283105"/>
    <n v="0.65606754324426897"/>
    <n v="4.4981250780379396"/>
    <s v="nan"/>
    <n v="4.4981250780379396"/>
    <x v="0"/>
    <x v="0"/>
    <x v="0"/>
  </r>
  <r>
    <n v="146"/>
    <n v="176"/>
    <x v="5"/>
    <x v="15"/>
    <n v="0"/>
    <x v="0"/>
    <x v="0"/>
    <x v="1"/>
    <x v="0"/>
    <x v="2"/>
    <n v="1"/>
    <n v="951"/>
    <s v="nan"/>
    <n v="0.481322026527506"/>
    <n v="8.5616438356164296E-2"/>
    <n v="0.666237064544558"/>
    <n v="4.2888872417665196"/>
    <s v="nan"/>
    <n v="4.2888872417665196"/>
    <x v="0"/>
    <x v="0"/>
    <x v="0"/>
  </r>
  <r>
    <n v="146"/>
    <n v="176"/>
    <x v="5"/>
    <x v="15"/>
    <n v="0"/>
    <x v="0"/>
    <x v="0"/>
    <x v="1"/>
    <x v="0"/>
    <x v="3"/>
    <n v="1"/>
    <n v="951"/>
    <s v="nan"/>
    <n v="0.49384105240269599"/>
    <n v="0.103310502283105"/>
    <n v="0.65461475448708495"/>
    <n v="4.5012632476270902"/>
    <s v="nan"/>
    <n v="4.5012632476270902"/>
    <x v="0"/>
    <x v="0"/>
    <x v="0"/>
  </r>
  <r>
    <n v="146"/>
    <n v="176"/>
    <x v="6"/>
    <x v="15"/>
    <n v="0"/>
    <x v="0"/>
    <x v="0"/>
    <x v="1"/>
    <x v="0"/>
    <x v="0"/>
    <n v="0"/>
    <n v="1372"/>
    <n v="54.528549102522803"/>
    <n v="0.64112371709069604"/>
    <n v="9.9190825526370305E-2"/>
    <n v="0.91325458598680997"/>
    <n v="5.4087947698860397"/>
    <s v="nan"/>
    <n v="5.4087947698860397"/>
    <x v="0"/>
    <x v="0"/>
    <x v="0"/>
  </r>
  <r>
    <n v="146"/>
    <n v="176"/>
    <x v="6"/>
    <x v="15"/>
    <n v="0"/>
    <x v="0"/>
    <x v="0"/>
    <x v="1"/>
    <x v="0"/>
    <x v="1"/>
    <n v="0"/>
    <n v="1372"/>
    <s v="nan"/>
    <n v="0.61369209177428297"/>
    <n v="4.5662100456621002E-2"/>
    <n v="0.57944066831319296"/>
    <n v="3.8895866768537899"/>
    <s v="nan"/>
    <n v="3.8895866768537899"/>
    <x v="0"/>
    <x v="0"/>
    <x v="0"/>
  </r>
  <r>
    <n v="146"/>
    <n v="176"/>
    <x v="6"/>
    <x v="15"/>
    <n v="0"/>
    <x v="0"/>
    <x v="0"/>
    <x v="1"/>
    <x v="0"/>
    <x v="2"/>
    <n v="0"/>
    <n v="1372"/>
    <s v="nan"/>
    <n v="0.61987373357236297"/>
    <n v="5.8219178082191701E-2"/>
    <n v="0.56846179249252204"/>
    <n v="4.0571741074318304"/>
    <s v="nan"/>
    <n v="4.0571741074318304"/>
    <x v="0"/>
    <x v="0"/>
    <x v="0"/>
  </r>
  <r>
    <n v="146"/>
    <n v="176"/>
    <x v="6"/>
    <x v="15"/>
    <n v="0"/>
    <x v="0"/>
    <x v="0"/>
    <x v="1"/>
    <x v="0"/>
    <x v="3"/>
    <n v="0"/>
    <n v="1372"/>
    <s v="nan"/>
    <n v="0.61757549908234799"/>
    <n v="4.5662100456621002E-2"/>
    <n v="0.57822079322200703"/>
    <n v="3.8269652538546901"/>
    <s v="nan"/>
    <n v="3.8269652538546901"/>
    <x v="0"/>
    <x v="0"/>
    <x v="0"/>
  </r>
  <r>
    <n v="146"/>
    <n v="176"/>
    <x v="6"/>
    <x v="15"/>
    <n v="0"/>
    <x v="0"/>
    <x v="0"/>
    <x v="1"/>
    <x v="0"/>
    <x v="0"/>
    <n v="1"/>
    <n v="1358"/>
    <n v="54.691675456064601"/>
    <n v="0.63866911945254601"/>
    <n v="9.9560882961021099E-2"/>
    <n v="0.915557083644987"/>
    <n v="5.3998606120607802"/>
    <s v="nan"/>
    <n v="5.3998606120607802"/>
    <x v="0"/>
    <x v="0"/>
    <x v="0"/>
  </r>
  <r>
    <n v="146"/>
    <n v="176"/>
    <x v="6"/>
    <x v="15"/>
    <n v="0"/>
    <x v="0"/>
    <x v="0"/>
    <x v="1"/>
    <x v="0"/>
    <x v="1"/>
    <n v="1"/>
    <n v="1358"/>
    <s v="nan"/>
    <n v="0.61203815210664503"/>
    <n v="4.9657534246575298E-2"/>
    <n v="0.58015211701760605"/>
    <n v="3.7994696686490999"/>
    <s v="nan"/>
    <n v="3.7994696686490999"/>
    <x v="0"/>
    <x v="0"/>
    <x v="0"/>
  </r>
  <r>
    <n v="146"/>
    <n v="176"/>
    <x v="6"/>
    <x v="15"/>
    <n v="0"/>
    <x v="0"/>
    <x v="0"/>
    <x v="1"/>
    <x v="0"/>
    <x v="2"/>
    <n v="1"/>
    <n v="1358"/>
    <s v="nan"/>
    <n v="0.614795269418557"/>
    <n v="4.6232876712328702E-2"/>
    <n v="0.58015211701760605"/>
    <n v="3.75782959347851"/>
    <s v="nan"/>
    <n v="3.75782959347851"/>
    <x v="0"/>
    <x v="0"/>
    <x v="0"/>
  </r>
  <r>
    <n v="146"/>
    <n v="176"/>
    <x v="6"/>
    <x v="15"/>
    <n v="0"/>
    <x v="0"/>
    <x v="0"/>
    <x v="1"/>
    <x v="0"/>
    <x v="3"/>
    <n v="1"/>
    <n v="1358"/>
    <s v="nan"/>
    <n v="0.61563850913165896"/>
    <n v="5.13698630136986E-2"/>
    <n v="0.57892632021135104"/>
    <n v="3.7008668160818998"/>
    <s v="nan"/>
    <n v="3.7008668160818998"/>
    <x v="0"/>
    <x v="0"/>
    <x v="0"/>
  </r>
  <r>
    <n v="146"/>
    <n v="176"/>
    <x v="4"/>
    <x v="15"/>
    <n v="0"/>
    <x v="0"/>
    <x v="0"/>
    <x v="1"/>
    <x v="0"/>
    <x v="0"/>
    <n v="0"/>
    <n v="646"/>
    <n v="78.426213391765302"/>
    <n v="0.29192888307430298"/>
    <n v="0.14817880592942001"/>
    <n v="0.93926468820309805"/>
    <n v="4.94056009443874"/>
    <s v="nan"/>
    <n v="4.94056009443874"/>
    <x v="0"/>
    <x v="0"/>
    <x v="0"/>
  </r>
  <r>
    <n v="146"/>
    <n v="176"/>
    <x v="4"/>
    <x v="15"/>
    <n v="0"/>
    <x v="0"/>
    <x v="0"/>
    <x v="1"/>
    <x v="0"/>
    <x v="1"/>
    <n v="0"/>
    <n v="646"/>
    <s v="nan"/>
    <n v="0.31945531637312402"/>
    <n v="0.176369863013698"/>
    <n v="0.72500771456819801"/>
    <n v="5.35964338009458"/>
    <s v="nan"/>
    <n v="5.35964338009458"/>
    <x v="0"/>
    <x v="0"/>
    <x v="0"/>
  </r>
  <r>
    <n v="146"/>
    <n v="176"/>
    <x v="4"/>
    <x v="15"/>
    <n v="0"/>
    <x v="0"/>
    <x v="0"/>
    <x v="1"/>
    <x v="0"/>
    <x v="2"/>
    <n v="0"/>
    <n v="646"/>
    <s v="nan"/>
    <n v="0.31275277234181298"/>
    <n v="0.16095890410958899"/>
    <n v="0.73727174011916197"/>
    <n v="5.2921396947067603"/>
    <s v="nan"/>
    <n v="5.2921396947067603"/>
    <x v="0"/>
    <x v="0"/>
    <x v="0"/>
  </r>
  <r>
    <n v="146"/>
    <n v="176"/>
    <x v="4"/>
    <x v="15"/>
    <n v="0"/>
    <x v="0"/>
    <x v="0"/>
    <x v="1"/>
    <x v="0"/>
    <x v="3"/>
    <n v="0"/>
    <n v="646"/>
    <s v="nan"/>
    <n v="0.32175472928897503"/>
    <n v="0.178652968036529"/>
    <n v="0.72675971821833496"/>
    <n v="5.38128438603625"/>
    <s v="nan"/>
    <n v="5.38128438603625"/>
    <x v="0"/>
    <x v="0"/>
    <x v="0"/>
  </r>
  <r>
    <n v="146"/>
    <n v="176"/>
    <x v="4"/>
    <x v="15"/>
    <n v="0"/>
    <x v="0"/>
    <x v="0"/>
    <x v="1"/>
    <x v="0"/>
    <x v="0"/>
    <n v="1"/>
    <n v="648"/>
    <n v="68.245995466921897"/>
    <n v="0.27999535684196297"/>
    <n v="0.12895928975333401"/>
    <n v="0.94365561604654502"/>
    <n v="4.65815412644021"/>
    <s v="nan"/>
    <n v="4.65815412644021"/>
    <x v="0"/>
    <x v="0"/>
    <x v="0"/>
  </r>
  <r>
    <n v="146"/>
    <n v="176"/>
    <x v="4"/>
    <x v="15"/>
    <n v="0"/>
    <x v="0"/>
    <x v="0"/>
    <x v="1"/>
    <x v="0"/>
    <x v="1"/>
    <n v="1"/>
    <n v="648"/>
    <s v="nan"/>
    <n v="0.31655251141552498"/>
    <n v="0.16267123287671201"/>
    <n v="0.73958961074197205"/>
    <n v="4.8765898892328297"/>
    <s v="nan"/>
    <n v="4.8765898892328297"/>
    <x v="0"/>
    <x v="0"/>
    <x v="0"/>
  </r>
  <r>
    <n v="146"/>
    <n v="176"/>
    <x v="4"/>
    <x v="15"/>
    <n v="0"/>
    <x v="0"/>
    <x v="0"/>
    <x v="1"/>
    <x v="0"/>
    <x v="2"/>
    <n v="1"/>
    <n v="648"/>
    <s v="nan"/>
    <n v="0.31974885844748802"/>
    <n v="0.16267123287671201"/>
    <n v="0.73434150914035601"/>
    <n v="5.2207632459818401"/>
    <s v="nan"/>
    <n v="5.2207632459818401"/>
    <x v="0"/>
    <x v="0"/>
    <x v="0"/>
  </r>
  <r>
    <n v="146"/>
    <n v="176"/>
    <x v="4"/>
    <x v="15"/>
    <n v="0"/>
    <x v="0"/>
    <x v="0"/>
    <x v="1"/>
    <x v="0"/>
    <x v="3"/>
    <n v="1"/>
    <n v="648"/>
    <s v="nan"/>
    <n v="0.31541095890410897"/>
    <n v="0.16837899543378901"/>
    <n v="0.73784024354143296"/>
    <n v="5.2737561295987696"/>
    <s v="nan"/>
    <n v="5.2737561295987696"/>
    <x v="0"/>
    <x v="0"/>
    <x v="0"/>
  </r>
  <r>
    <n v="146"/>
    <n v="176"/>
    <x v="3"/>
    <x v="15"/>
    <n v="0"/>
    <x v="0"/>
    <x v="0"/>
    <x v="1"/>
    <x v="0"/>
    <x v="0"/>
    <n v="0"/>
    <n v="838"/>
    <n v="49.595388842121203"/>
    <n v="0.41651298542951598"/>
    <n v="9.2552471031995195E-2"/>
    <n v="0.91789032704499396"/>
    <n v="4.5436627342615399"/>
    <s v="nan"/>
    <n v="4.5436627342615399"/>
    <x v="0"/>
    <x v="0"/>
    <x v="0"/>
  </r>
  <r>
    <n v="146"/>
    <n v="176"/>
    <x v="3"/>
    <x v="15"/>
    <n v="0"/>
    <x v="0"/>
    <x v="0"/>
    <x v="1"/>
    <x v="0"/>
    <x v="1"/>
    <n v="0"/>
    <n v="838"/>
    <s v="nan"/>
    <n v="0.43153131115459797"/>
    <n v="0.11700913242009101"/>
    <n v="0.69007564414390998"/>
    <n v="4.5864819125162803"/>
    <s v="nan"/>
    <n v="4.5864819125162803"/>
    <x v="0"/>
    <x v="0"/>
    <x v="0"/>
  </r>
  <r>
    <n v="146"/>
    <n v="176"/>
    <x v="3"/>
    <x v="15"/>
    <n v="0"/>
    <x v="0"/>
    <x v="0"/>
    <x v="1"/>
    <x v="0"/>
    <x v="2"/>
    <n v="0"/>
    <n v="838"/>
    <s v="nan"/>
    <n v="0.426606327462491"/>
    <n v="0.106164383561643"/>
    <n v="0.69316393591147396"/>
    <n v="4.6288298787493298"/>
    <s v="nan"/>
    <n v="4.6288298787493298"/>
    <x v="0"/>
    <x v="0"/>
    <x v="0"/>
  </r>
  <r>
    <n v="146"/>
    <n v="176"/>
    <x v="3"/>
    <x v="15"/>
    <n v="0"/>
    <x v="0"/>
    <x v="0"/>
    <x v="1"/>
    <x v="0"/>
    <x v="3"/>
    <n v="0"/>
    <n v="838"/>
    <s v="nan"/>
    <n v="0.43230593607305901"/>
    <n v="0.117579908675799"/>
    <n v="0.68853149826012805"/>
    <n v="4.4939260542476598"/>
    <s v="nan"/>
    <n v="4.4939260542476598"/>
    <x v="0"/>
    <x v="0"/>
    <x v="0"/>
  </r>
  <r>
    <n v="146"/>
    <n v="176"/>
    <x v="3"/>
    <x v="15"/>
    <n v="0"/>
    <x v="0"/>
    <x v="0"/>
    <x v="1"/>
    <x v="0"/>
    <x v="0"/>
    <n v="1"/>
    <n v="832"/>
    <n v="52.207434248475799"/>
    <n v="0.41691086440015601"/>
    <n v="9.7534006833107395E-2"/>
    <n v="0.92043489712078896"/>
    <n v="4.6177995333633897"/>
    <s v="nan"/>
    <n v="4.6177995333633897"/>
    <x v="0"/>
    <x v="0"/>
    <x v="0"/>
  </r>
  <r>
    <n v="146"/>
    <n v="176"/>
    <x v="3"/>
    <x v="15"/>
    <n v="0"/>
    <x v="0"/>
    <x v="0"/>
    <x v="1"/>
    <x v="0"/>
    <x v="1"/>
    <n v="1"/>
    <n v="832"/>
    <s v="nan"/>
    <n v="0.44019623831267601"/>
    <n v="0.13127853881278501"/>
    <n v="0.68027004100163202"/>
    <n v="4.7738880699900701"/>
    <s v="nan"/>
    <n v="4.7738880699900701"/>
    <x v="0"/>
    <x v="0"/>
    <x v="0"/>
  </r>
  <r>
    <n v="146"/>
    <n v="176"/>
    <x v="3"/>
    <x v="15"/>
    <n v="0"/>
    <x v="0"/>
    <x v="0"/>
    <x v="1"/>
    <x v="0"/>
    <x v="2"/>
    <n v="1"/>
    <n v="832"/>
    <s v="nan"/>
    <n v="0.43140084801043699"/>
    <n v="0.11301369863013599"/>
    <n v="0.68956714922283402"/>
    <n v="4.86373465590286"/>
    <s v="nan"/>
    <n v="4.86373465590286"/>
    <x v="0"/>
    <x v="0"/>
    <x v="0"/>
  </r>
  <r>
    <n v="146"/>
    <n v="176"/>
    <x v="3"/>
    <x v="15"/>
    <n v="0"/>
    <x v="0"/>
    <x v="0"/>
    <x v="1"/>
    <x v="0"/>
    <x v="3"/>
    <n v="1"/>
    <n v="832"/>
    <s v="nan"/>
    <n v="0.437440204392259"/>
    <n v="0.123287671232876"/>
    <n v="0.68491859511223296"/>
    <n v="4.8228492811425898"/>
    <s v="nan"/>
    <n v="4.8228492811425898"/>
    <x v="0"/>
    <x v="0"/>
    <x v="0"/>
  </r>
  <r>
    <n v="146"/>
    <n v="176"/>
    <x v="5"/>
    <x v="15"/>
    <n v="0"/>
    <x v="0"/>
    <x v="0"/>
    <x v="1"/>
    <x v="0"/>
    <x v="0"/>
    <n v="0"/>
    <n v="963"/>
    <n v="53.190163598188398"/>
    <n v="0.496690377495693"/>
    <n v="9.8461277611937306E-2"/>
    <n v="0.91757595005536496"/>
    <n v="4.8443890950941197"/>
    <s v="nan"/>
    <n v="4.8443890950941197"/>
    <x v="0"/>
    <x v="0"/>
    <x v="0"/>
  </r>
  <r>
    <n v="146"/>
    <n v="176"/>
    <x v="5"/>
    <x v="15"/>
    <n v="0"/>
    <x v="0"/>
    <x v="0"/>
    <x v="1"/>
    <x v="0"/>
    <x v="1"/>
    <n v="0"/>
    <n v="963"/>
    <s v="nan"/>
    <n v="0.50064416177429805"/>
    <n v="0.106735159817351"/>
    <n v="0.65032640282784704"/>
    <n v="4.6260080142596802"/>
    <s v="nan"/>
    <n v="4.6260080142596802"/>
    <x v="0"/>
    <x v="0"/>
    <x v="0"/>
  </r>
  <r>
    <n v="146"/>
    <n v="176"/>
    <x v="5"/>
    <x v="15"/>
    <n v="0"/>
    <x v="0"/>
    <x v="0"/>
    <x v="1"/>
    <x v="0"/>
    <x v="2"/>
    <n v="0"/>
    <n v="963"/>
    <s v="nan"/>
    <n v="0.49282996303544202"/>
    <n v="8.5616438356164296E-2"/>
    <n v="0.66187885444829997"/>
    <n v="4.3792775950186398"/>
    <s v="nan"/>
    <n v="4.3792775950186398"/>
    <x v="0"/>
    <x v="0"/>
    <x v="0"/>
  </r>
  <r>
    <n v="146"/>
    <n v="176"/>
    <x v="5"/>
    <x v="15"/>
    <n v="0"/>
    <x v="0"/>
    <x v="0"/>
    <x v="1"/>
    <x v="0"/>
    <x v="3"/>
    <n v="0"/>
    <n v="963"/>
    <s v="nan"/>
    <n v="0.50208469232441799"/>
    <n v="0.10445205479451999"/>
    <n v="0.65032640282784804"/>
    <n v="4.2882770781983002"/>
    <s v="nan"/>
    <n v="4.2882770781983002"/>
    <x v="0"/>
    <x v="0"/>
    <x v="0"/>
  </r>
  <r>
    <n v="146"/>
    <n v="176"/>
    <x v="5"/>
    <x v="15"/>
    <n v="0"/>
    <x v="0"/>
    <x v="0"/>
    <x v="1"/>
    <x v="0"/>
    <x v="0"/>
    <n v="1"/>
    <n v="959"/>
    <n v="47.086684387697403"/>
    <n v="0.48449620484153699"/>
    <n v="8.6879197426689397E-2"/>
    <n v="0.91475392291784596"/>
    <n v="4.6937159804431099"/>
    <s v="nan"/>
    <n v="4.6937159804431099"/>
    <x v="0"/>
    <x v="0"/>
    <x v="0"/>
  </r>
  <r>
    <n v="146"/>
    <n v="176"/>
    <x v="5"/>
    <x v="15"/>
    <n v="0"/>
    <x v="0"/>
    <x v="0"/>
    <x v="1"/>
    <x v="0"/>
    <x v="1"/>
    <n v="1"/>
    <n v="959"/>
    <s v="nan"/>
    <n v="0.483341487279843"/>
    <n v="9.0182648401826396E-2"/>
    <n v="0.66332264043209599"/>
    <n v="4.2661387798083501"/>
    <s v="nan"/>
    <n v="4.2661387798083501"/>
    <x v="0"/>
    <x v="0"/>
    <x v="0"/>
  </r>
  <r>
    <n v="146"/>
    <n v="176"/>
    <x v="5"/>
    <x v="15"/>
    <n v="0"/>
    <x v="0"/>
    <x v="0"/>
    <x v="1"/>
    <x v="0"/>
    <x v="2"/>
    <n v="1"/>
    <n v="959"/>
    <s v="nan"/>
    <n v="0.47948738856273099"/>
    <n v="7.5342465753424598E-2"/>
    <n v="0.67200433282790395"/>
    <n v="4.03081835058906"/>
    <s v="nan"/>
    <n v="4.03081835058906"/>
    <x v="0"/>
    <x v="0"/>
    <x v="0"/>
  </r>
  <r>
    <n v="146"/>
    <n v="176"/>
    <x v="5"/>
    <x v="15"/>
    <n v="0"/>
    <x v="0"/>
    <x v="0"/>
    <x v="1"/>
    <x v="0"/>
    <x v="3"/>
    <n v="1"/>
    <n v="959"/>
    <s v="nan"/>
    <n v="0.48679060665362001"/>
    <n v="8.9041095890410898E-2"/>
    <n v="0.66187569169946103"/>
    <n v="4.1583008965121104"/>
    <s v="nan"/>
    <n v="4.1583008965121104"/>
    <x v="0"/>
    <x v="0"/>
    <x v="0"/>
  </r>
  <r>
    <n v="146"/>
    <n v="176"/>
    <x v="6"/>
    <x v="15"/>
    <n v="0"/>
    <x v="0"/>
    <x v="0"/>
    <x v="1"/>
    <x v="0"/>
    <x v="0"/>
    <n v="0"/>
    <n v="1356"/>
    <n v="58.774510573875197"/>
    <n v="0.64083059622008998"/>
    <n v="0.107015299691611"/>
    <n v="0.90908277709174201"/>
    <n v="5.5090105529273297"/>
    <s v="nan"/>
    <n v="5.5090105529273297"/>
    <x v="0"/>
    <x v="0"/>
    <x v="0"/>
  </r>
  <r>
    <n v="146"/>
    <n v="176"/>
    <x v="6"/>
    <x v="15"/>
    <n v="0"/>
    <x v="0"/>
    <x v="0"/>
    <x v="1"/>
    <x v="0"/>
    <x v="1"/>
    <n v="0"/>
    <n v="1356"/>
    <s v="nan"/>
    <n v="0.60848589196191905"/>
    <n v="4.7374429223744199E-2"/>
    <n v="0.58060618538146302"/>
    <n v="3.8189377267026101"/>
    <s v="nan"/>
    <n v="3.8189377267026101"/>
    <x v="0"/>
    <x v="0"/>
    <x v="0"/>
  </r>
  <r>
    <n v="146"/>
    <n v="176"/>
    <x v="6"/>
    <x v="15"/>
    <n v="0"/>
    <x v="0"/>
    <x v="0"/>
    <x v="1"/>
    <x v="0"/>
    <x v="2"/>
    <n v="0"/>
    <n v="1356"/>
    <s v="nan"/>
    <n v="0.60794267566527804"/>
    <n v="4.2808219178082099E-2"/>
    <n v="0.58305948621220405"/>
    <n v="3.7752918100728001"/>
    <s v="nan"/>
    <n v="3.7752918100728001"/>
    <x v="0"/>
    <x v="0"/>
    <x v="0"/>
  </r>
  <r>
    <n v="146"/>
    <n v="176"/>
    <x v="6"/>
    <x v="15"/>
    <n v="0"/>
    <x v="0"/>
    <x v="0"/>
    <x v="1"/>
    <x v="0"/>
    <x v="3"/>
    <n v="0"/>
    <n v="1356"/>
    <s v="nan"/>
    <n v="0.61509131089610503"/>
    <n v="5.4223744292237398E-2"/>
    <n v="0.57569958371997998"/>
    <n v="3.8274210359689298"/>
    <s v="nan"/>
    <n v="3.8274210359689298"/>
    <x v="0"/>
    <x v="0"/>
    <x v="0"/>
  </r>
  <r>
    <n v="146"/>
    <n v="176"/>
    <x v="6"/>
    <x v="15"/>
    <n v="0"/>
    <x v="0"/>
    <x v="0"/>
    <x v="1"/>
    <x v="0"/>
    <x v="0"/>
    <n v="1"/>
    <n v="1358"/>
    <n v="53.144805266945298"/>
    <n v="0.63640692902991702"/>
    <n v="9.6612119382329498E-2"/>
    <n v="0.91501727401336297"/>
    <n v="5.3845607014793204"/>
    <s v="nan"/>
    <n v="5.3845607014793204"/>
    <x v="0"/>
    <x v="0"/>
    <x v="0"/>
  </r>
  <r>
    <n v="146"/>
    <n v="176"/>
    <x v="6"/>
    <x v="15"/>
    <n v="0"/>
    <x v="0"/>
    <x v="0"/>
    <x v="1"/>
    <x v="0"/>
    <x v="1"/>
    <n v="1"/>
    <n v="1358"/>
    <s v="nan"/>
    <n v="0.61530457746211098"/>
    <n v="5.13698630136986E-2"/>
    <n v="0.57770052340509603"/>
    <n v="3.8869806717847002"/>
    <s v="nan"/>
    <n v="3.8869806717847002"/>
    <x v="0"/>
    <x v="0"/>
    <x v="0"/>
  </r>
  <r>
    <n v="146"/>
    <n v="176"/>
    <x v="6"/>
    <x v="15"/>
    <n v="0"/>
    <x v="0"/>
    <x v="0"/>
    <x v="1"/>
    <x v="0"/>
    <x v="2"/>
    <n v="1"/>
    <n v="1358"/>
    <s v="nan"/>
    <n v="0.61046162741368204"/>
    <n v="4.2808219178082099E-2"/>
    <n v="0.58260371063011596"/>
    <n v="3.9681773765266302"/>
    <s v="nan"/>
    <n v="3.9681773765266302"/>
    <x v="0"/>
    <x v="0"/>
    <x v="0"/>
  </r>
  <r>
    <n v="146"/>
    <n v="176"/>
    <x v="6"/>
    <x v="15"/>
    <n v="0"/>
    <x v="0"/>
    <x v="0"/>
    <x v="1"/>
    <x v="0"/>
    <x v="3"/>
    <n v="1"/>
    <n v="1358"/>
    <s v="nan"/>
    <n v="0.61005182982922701"/>
    <n v="4.3378995433789903E-2"/>
    <n v="0.58382950743637196"/>
    <n v="3.7335667931673999"/>
    <s v="nan"/>
    <n v="3.7335667931673999"/>
    <x v="0"/>
    <x v="0"/>
    <x v="0"/>
  </r>
  <r>
    <n v="146"/>
    <n v="176"/>
    <x v="3"/>
    <x v="0"/>
    <n v="0"/>
    <x v="0"/>
    <x v="0"/>
    <x v="0"/>
    <x v="0"/>
    <x v="0"/>
    <n v="0"/>
    <n v="584"/>
    <n v="161.10068493150601"/>
    <n v="0.371738788800347"/>
    <n v="0.30510502397614098"/>
    <n v="0.90445758348883198"/>
    <n v="6.8125412645769696"/>
    <n v="6.8125412645769696"/>
    <s v="nan"/>
    <x v="0"/>
    <x v="0"/>
    <x v="0"/>
  </r>
  <r>
    <n v="146"/>
    <n v="176"/>
    <x v="3"/>
    <x v="0"/>
    <n v="0"/>
    <x v="0"/>
    <x v="0"/>
    <x v="0"/>
    <x v="0"/>
    <x v="1"/>
    <n v="0"/>
    <n v="584"/>
    <s v="nan"/>
    <n v="0.38184931506849301"/>
    <n v="0.30479452054794498"/>
    <n v="0.64244920326520405"/>
    <n v="6.9552107094913502"/>
    <n v="6.9552107094913502"/>
    <s v="nan"/>
    <x v="0"/>
    <x v="0"/>
    <x v="0"/>
  </r>
  <r>
    <n v="146"/>
    <n v="176"/>
    <x v="3"/>
    <x v="0"/>
    <n v="0"/>
    <x v="0"/>
    <x v="0"/>
    <x v="0"/>
    <x v="0"/>
    <x v="2"/>
    <n v="0"/>
    <n v="584"/>
    <s v="nan"/>
    <n v="0.38527397260273899"/>
    <n v="0.289383561643835"/>
    <n v="0.63876840689455305"/>
    <n v="7.5783583060441604"/>
    <n v="7.5783583060441604"/>
    <s v="nan"/>
    <x v="0"/>
    <x v="0"/>
    <x v="0"/>
  </r>
  <r>
    <n v="146"/>
    <n v="176"/>
    <x v="3"/>
    <x v="0"/>
    <n v="0"/>
    <x v="0"/>
    <x v="0"/>
    <x v="0"/>
    <x v="0"/>
    <x v="3"/>
    <n v="0"/>
    <n v="584"/>
    <s v="nan"/>
    <n v="0.38184931506849301"/>
    <n v="0.30422374429223698"/>
    <n v="0.64244920326520405"/>
    <n v="6.8663843119844996"/>
    <n v="6.8663843119844996"/>
    <s v="nan"/>
    <x v="0"/>
    <x v="0"/>
    <x v="0"/>
  </r>
  <r>
    <n v="146"/>
    <n v="176"/>
    <x v="3"/>
    <x v="0"/>
    <n v="0"/>
    <x v="0"/>
    <x v="0"/>
    <x v="0"/>
    <x v="0"/>
    <x v="0"/>
    <n v="1"/>
    <n v="584"/>
    <n v="161.10068493150601"/>
    <n v="0.371738788800347"/>
    <n v="0.30510502397614098"/>
    <n v="0.90445758348883198"/>
    <n v="6.8125412645769696"/>
    <n v="6.8125412645769696"/>
    <s v="nan"/>
    <x v="0"/>
    <x v="0"/>
    <x v="0"/>
  </r>
  <r>
    <n v="146"/>
    <n v="176"/>
    <x v="3"/>
    <x v="0"/>
    <n v="0"/>
    <x v="0"/>
    <x v="0"/>
    <x v="0"/>
    <x v="0"/>
    <x v="1"/>
    <n v="1"/>
    <n v="584"/>
    <s v="nan"/>
    <n v="0.38184931506849301"/>
    <n v="0.30479452054794498"/>
    <n v="0.64244920326520405"/>
    <n v="6.9552107094913502"/>
    <n v="6.9552107094913502"/>
    <s v="nan"/>
    <x v="0"/>
    <x v="0"/>
    <x v="0"/>
  </r>
  <r>
    <n v="146"/>
    <n v="176"/>
    <x v="3"/>
    <x v="0"/>
    <n v="0"/>
    <x v="0"/>
    <x v="0"/>
    <x v="0"/>
    <x v="0"/>
    <x v="2"/>
    <n v="1"/>
    <n v="584"/>
    <s v="nan"/>
    <n v="0.38527397260273899"/>
    <n v="0.289383561643835"/>
    <n v="0.63876840689455305"/>
    <n v="7.5783583060441604"/>
    <n v="7.5783583060441604"/>
    <s v="nan"/>
    <x v="0"/>
    <x v="0"/>
    <x v="0"/>
  </r>
  <r>
    <n v="146"/>
    <n v="176"/>
    <x v="3"/>
    <x v="0"/>
    <n v="0"/>
    <x v="0"/>
    <x v="0"/>
    <x v="0"/>
    <x v="0"/>
    <x v="3"/>
    <n v="1"/>
    <n v="584"/>
    <s v="nan"/>
    <n v="0.38184931506849301"/>
    <n v="0.30422374429223698"/>
    <n v="0.64244920326520405"/>
    <n v="6.8663843119844996"/>
    <n v="6.8663843119844996"/>
    <s v="nan"/>
    <x v="0"/>
    <x v="0"/>
    <x v="0"/>
  </r>
  <r>
    <n v="146"/>
    <n v="176"/>
    <x v="3"/>
    <x v="0"/>
    <n v="0"/>
    <x v="0"/>
    <x v="0"/>
    <x v="0"/>
    <x v="0"/>
    <x v="0"/>
    <n v="2"/>
    <n v="584"/>
    <n v="161.10068493150601"/>
    <n v="0.371738788800347"/>
    <n v="0.30510502397614098"/>
    <n v="0.90445758348883198"/>
    <n v="6.8125412645769696"/>
    <n v="6.8125412645769696"/>
    <s v="nan"/>
    <x v="0"/>
    <x v="0"/>
    <x v="0"/>
  </r>
  <r>
    <n v="146"/>
    <n v="176"/>
    <x v="3"/>
    <x v="0"/>
    <n v="0"/>
    <x v="0"/>
    <x v="0"/>
    <x v="0"/>
    <x v="0"/>
    <x v="1"/>
    <n v="2"/>
    <n v="584"/>
    <s v="nan"/>
    <n v="0.38184931506849301"/>
    <n v="0.30479452054794498"/>
    <n v="0.64244920326520405"/>
    <n v="6.9552107094913502"/>
    <n v="6.9552107094913502"/>
    <s v="nan"/>
    <x v="0"/>
    <x v="0"/>
    <x v="0"/>
  </r>
  <r>
    <n v="146"/>
    <n v="176"/>
    <x v="3"/>
    <x v="0"/>
    <n v="0"/>
    <x v="0"/>
    <x v="0"/>
    <x v="0"/>
    <x v="0"/>
    <x v="2"/>
    <n v="2"/>
    <n v="584"/>
    <s v="nan"/>
    <n v="0.38527397260273899"/>
    <n v="0.289383561643835"/>
    <n v="0.63876840689455305"/>
    <n v="7.5783583060441604"/>
    <n v="7.5783583060441604"/>
    <s v="nan"/>
    <x v="0"/>
    <x v="0"/>
    <x v="0"/>
  </r>
  <r>
    <n v="146"/>
    <n v="176"/>
    <x v="3"/>
    <x v="0"/>
    <n v="0"/>
    <x v="0"/>
    <x v="0"/>
    <x v="0"/>
    <x v="0"/>
    <x v="3"/>
    <n v="2"/>
    <n v="584"/>
    <s v="nan"/>
    <n v="0.38184931506849301"/>
    <n v="0.30422374429223698"/>
    <n v="0.64244920326520405"/>
    <n v="6.8663843119844996"/>
    <n v="6.8663843119844996"/>
    <s v="nan"/>
    <x v="0"/>
    <x v="0"/>
    <x v="0"/>
  </r>
  <r>
    <n v="146"/>
    <n v="176"/>
    <x v="3"/>
    <x v="0"/>
    <n v="0"/>
    <x v="0"/>
    <x v="0"/>
    <x v="0"/>
    <x v="0"/>
    <x v="0"/>
    <n v="3"/>
    <n v="584"/>
    <n v="161.10068493150601"/>
    <n v="0.371738788800347"/>
    <n v="0.30510502397614098"/>
    <n v="0.90445758348883198"/>
    <n v="6.8125412645769696"/>
    <n v="6.8125412645769696"/>
    <s v="nan"/>
    <x v="0"/>
    <x v="0"/>
    <x v="0"/>
  </r>
  <r>
    <n v="146"/>
    <n v="176"/>
    <x v="3"/>
    <x v="0"/>
    <n v="0"/>
    <x v="0"/>
    <x v="0"/>
    <x v="0"/>
    <x v="0"/>
    <x v="1"/>
    <n v="3"/>
    <n v="584"/>
    <s v="nan"/>
    <n v="0.38184931506849301"/>
    <n v="0.30479452054794498"/>
    <n v="0.64244920326520405"/>
    <n v="6.9552107094913502"/>
    <n v="6.9552107094913502"/>
    <s v="nan"/>
    <x v="0"/>
    <x v="0"/>
    <x v="0"/>
  </r>
  <r>
    <n v="146"/>
    <n v="176"/>
    <x v="3"/>
    <x v="0"/>
    <n v="0"/>
    <x v="0"/>
    <x v="0"/>
    <x v="0"/>
    <x v="0"/>
    <x v="2"/>
    <n v="3"/>
    <n v="584"/>
    <s v="nan"/>
    <n v="0.38527397260273899"/>
    <n v="0.289383561643835"/>
    <n v="0.63876840689455305"/>
    <n v="7.5783583060441604"/>
    <n v="7.5783583060441604"/>
    <s v="nan"/>
    <x v="0"/>
    <x v="0"/>
    <x v="0"/>
  </r>
  <r>
    <n v="146"/>
    <n v="176"/>
    <x v="3"/>
    <x v="0"/>
    <n v="0"/>
    <x v="0"/>
    <x v="0"/>
    <x v="0"/>
    <x v="0"/>
    <x v="3"/>
    <n v="3"/>
    <n v="584"/>
    <s v="nan"/>
    <n v="0.38184931506849301"/>
    <n v="0.30422374429223698"/>
    <n v="0.64244920326520405"/>
    <n v="6.8663843119844996"/>
    <n v="6.8663843119844996"/>
    <s v="nan"/>
    <x v="0"/>
    <x v="0"/>
    <x v="0"/>
  </r>
  <r>
    <n v="146"/>
    <n v="176"/>
    <x v="3"/>
    <x v="0"/>
    <n v="0"/>
    <x v="0"/>
    <x v="0"/>
    <x v="0"/>
    <x v="0"/>
    <x v="0"/>
    <n v="4"/>
    <n v="584"/>
    <n v="161.10068493150601"/>
    <n v="0.371738788800347"/>
    <n v="0.30510502397614098"/>
    <n v="0.90445758348883198"/>
    <n v="6.8125412645769696"/>
    <n v="6.8125412645769696"/>
    <s v="nan"/>
    <x v="0"/>
    <x v="0"/>
    <x v="0"/>
  </r>
  <r>
    <n v="146"/>
    <n v="176"/>
    <x v="3"/>
    <x v="0"/>
    <n v="0"/>
    <x v="0"/>
    <x v="0"/>
    <x v="0"/>
    <x v="0"/>
    <x v="1"/>
    <n v="4"/>
    <n v="584"/>
    <s v="nan"/>
    <n v="0.38184931506849301"/>
    <n v="0.30479452054794498"/>
    <n v="0.64244920326520405"/>
    <n v="6.9552107094913502"/>
    <n v="6.9552107094913502"/>
    <s v="nan"/>
    <x v="0"/>
    <x v="0"/>
    <x v="0"/>
  </r>
  <r>
    <n v="146"/>
    <n v="176"/>
    <x v="3"/>
    <x v="0"/>
    <n v="0"/>
    <x v="0"/>
    <x v="0"/>
    <x v="0"/>
    <x v="0"/>
    <x v="2"/>
    <n v="4"/>
    <n v="584"/>
    <s v="nan"/>
    <n v="0.38527397260273899"/>
    <n v="0.289383561643835"/>
    <n v="0.63876840689455305"/>
    <n v="7.5783583060441604"/>
    <n v="7.5783583060441604"/>
    <s v="nan"/>
    <x v="0"/>
    <x v="0"/>
    <x v="0"/>
  </r>
  <r>
    <n v="146"/>
    <n v="176"/>
    <x v="3"/>
    <x v="0"/>
    <n v="0"/>
    <x v="0"/>
    <x v="0"/>
    <x v="0"/>
    <x v="0"/>
    <x v="3"/>
    <n v="4"/>
    <n v="584"/>
    <s v="nan"/>
    <n v="0.38184931506849301"/>
    <n v="0.30422374429223698"/>
    <n v="0.64244920326520405"/>
    <n v="6.8663843119844996"/>
    <n v="6.8663843119844996"/>
    <s v="nan"/>
    <x v="0"/>
    <x v="0"/>
    <x v="0"/>
  </r>
  <r>
    <n v="146"/>
    <n v="176"/>
    <x v="3"/>
    <x v="1"/>
    <n v="0"/>
    <x v="0"/>
    <x v="0"/>
    <x v="0"/>
    <x v="0"/>
    <x v="0"/>
    <n v="0"/>
    <n v="730"/>
    <n v="126.426001580689"/>
    <n v="0.44977937140547503"/>
    <n v="0.239278297587115"/>
    <n v="0.88637053052053505"/>
    <n v="6.0796052820967699"/>
    <n v="6.0796052820967699"/>
    <s v="nan"/>
    <x v="0"/>
    <x v="0"/>
    <x v="0"/>
  </r>
  <r>
    <n v="146"/>
    <n v="176"/>
    <x v="3"/>
    <x v="1"/>
    <n v="0"/>
    <x v="0"/>
    <x v="0"/>
    <x v="0"/>
    <x v="0"/>
    <x v="1"/>
    <n v="0"/>
    <n v="730"/>
    <s v="nan"/>
    <n v="0.45205479452054698"/>
    <n v="0.230593607305936"/>
    <n v="0.63575522828960296"/>
    <n v="5.9897563032804397"/>
    <n v="5.9897563032804397"/>
    <s v="nan"/>
    <x v="0"/>
    <x v="0"/>
    <x v="0"/>
  </r>
  <r>
    <n v="146"/>
    <n v="176"/>
    <x v="3"/>
    <x v="1"/>
    <n v="0"/>
    <x v="0"/>
    <x v="0"/>
    <x v="0"/>
    <x v="0"/>
    <x v="2"/>
    <n v="0"/>
    <n v="730"/>
    <s v="nan"/>
    <n v="0.44931506849315"/>
    <n v="0.215753424657534"/>
    <n v="0.63905697775289905"/>
    <n v="6.2189205219579398"/>
    <n v="6.2189205219579398"/>
    <s v="nan"/>
    <x v="0"/>
    <x v="0"/>
    <x v="0"/>
  </r>
  <r>
    <n v="146"/>
    <n v="176"/>
    <x v="3"/>
    <x v="1"/>
    <n v="0"/>
    <x v="0"/>
    <x v="0"/>
    <x v="0"/>
    <x v="0"/>
    <x v="3"/>
    <n v="0"/>
    <n v="730"/>
    <s v="nan"/>
    <n v="0.44794520547945199"/>
    <n v="0.22602739726027299"/>
    <n v="0.64070785248454598"/>
    <n v="5.6803002472490602"/>
    <n v="5.6803002472490602"/>
    <s v="nan"/>
    <x v="0"/>
    <x v="0"/>
    <x v="0"/>
  </r>
  <r>
    <n v="146"/>
    <n v="176"/>
    <x v="3"/>
    <x v="1"/>
    <n v="0"/>
    <x v="0"/>
    <x v="0"/>
    <x v="0"/>
    <x v="0"/>
    <x v="0"/>
    <n v="1"/>
    <n v="730"/>
    <n v="126.426001580689"/>
    <n v="0.44977937140547503"/>
    <n v="0.239278297587115"/>
    <n v="0.88637053052053505"/>
    <n v="6.0796052820967699"/>
    <n v="6.0796052820967699"/>
    <s v="nan"/>
    <x v="0"/>
    <x v="0"/>
    <x v="0"/>
  </r>
  <r>
    <n v="146"/>
    <n v="176"/>
    <x v="3"/>
    <x v="1"/>
    <n v="0"/>
    <x v="0"/>
    <x v="0"/>
    <x v="0"/>
    <x v="0"/>
    <x v="1"/>
    <n v="1"/>
    <n v="730"/>
    <s v="nan"/>
    <n v="0.45205479452054698"/>
    <n v="0.230593607305936"/>
    <n v="0.63575522828960296"/>
    <n v="5.9897563032804397"/>
    <n v="5.9897563032804397"/>
    <s v="nan"/>
    <x v="0"/>
    <x v="0"/>
    <x v="0"/>
  </r>
  <r>
    <n v="146"/>
    <n v="176"/>
    <x v="3"/>
    <x v="1"/>
    <n v="0"/>
    <x v="0"/>
    <x v="0"/>
    <x v="0"/>
    <x v="0"/>
    <x v="2"/>
    <n v="1"/>
    <n v="730"/>
    <s v="nan"/>
    <n v="0.44931506849315"/>
    <n v="0.215753424657534"/>
    <n v="0.63905697775289905"/>
    <n v="6.2189205219579398"/>
    <n v="6.2189205219579398"/>
    <s v="nan"/>
    <x v="0"/>
    <x v="0"/>
    <x v="0"/>
  </r>
  <r>
    <n v="146"/>
    <n v="176"/>
    <x v="3"/>
    <x v="1"/>
    <n v="0"/>
    <x v="0"/>
    <x v="0"/>
    <x v="0"/>
    <x v="0"/>
    <x v="3"/>
    <n v="1"/>
    <n v="730"/>
    <s v="nan"/>
    <n v="0.44794520547945199"/>
    <n v="0.22602739726027299"/>
    <n v="0.64070785248454598"/>
    <n v="5.6803002472490602"/>
    <n v="5.6803002472490602"/>
    <s v="nan"/>
    <x v="0"/>
    <x v="0"/>
    <x v="0"/>
  </r>
  <r>
    <n v="146"/>
    <n v="176"/>
    <x v="3"/>
    <x v="1"/>
    <n v="0"/>
    <x v="0"/>
    <x v="0"/>
    <x v="0"/>
    <x v="0"/>
    <x v="0"/>
    <n v="2"/>
    <n v="730"/>
    <n v="126.426001580689"/>
    <n v="0.44977937140547503"/>
    <n v="0.239278297587115"/>
    <n v="0.88637053052053505"/>
    <n v="6.0796052820967699"/>
    <n v="6.0796052820967699"/>
    <s v="nan"/>
    <x v="0"/>
    <x v="0"/>
    <x v="0"/>
  </r>
  <r>
    <n v="146"/>
    <n v="176"/>
    <x v="3"/>
    <x v="1"/>
    <n v="0"/>
    <x v="0"/>
    <x v="0"/>
    <x v="0"/>
    <x v="0"/>
    <x v="1"/>
    <n v="2"/>
    <n v="730"/>
    <s v="nan"/>
    <n v="0.45205479452054698"/>
    <n v="0.230593607305936"/>
    <n v="0.63575522828960296"/>
    <n v="5.9897563032804397"/>
    <n v="5.9897563032804397"/>
    <s v="nan"/>
    <x v="0"/>
    <x v="0"/>
    <x v="0"/>
  </r>
  <r>
    <n v="146"/>
    <n v="176"/>
    <x v="3"/>
    <x v="1"/>
    <n v="0"/>
    <x v="0"/>
    <x v="0"/>
    <x v="0"/>
    <x v="0"/>
    <x v="2"/>
    <n v="2"/>
    <n v="730"/>
    <s v="nan"/>
    <n v="0.44931506849315"/>
    <n v="0.215753424657534"/>
    <n v="0.63905697775289905"/>
    <n v="6.2189205219579398"/>
    <n v="6.2189205219579398"/>
    <s v="nan"/>
    <x v="0"/>
    <x v="0"/>
    <x v="0"/>
  </r>
  <r>
    <n v="146"/>
    <n v="176"/>
    <x v="3"/>
    <x v="1"/>
    <n v="0"/>
    <x v="0"/>
    <x v="0"/>
    <x v="0"/>
    <x v="0"/>
    <x v="3"/>
    <n v="2"/>
    <n v="730"/>
    <s v="nan"/>
    <n v="0.44794520547945199"/>
    <n v="0.22602739726027299"/>
    <n v="0.64070785248454598"/>
    <n v="5.6803002472490602"/>
    <n v="5.6803002472490602"/>
    <s v="nan"/>
    <x v="0"/>
    <x v="0"/>
    <x v="0"/>
  </r>
  <r>
    <n v="146"/>
    <n v="176"/>
    <x v="3"/>
    <x v="1"/>
    <n v="0"/>
    <x v="0"/>
    <x v="0"/>
    <x v="0"/>
    <x v="0"/>
    <x v="0"/>
    <n v="3"/>
    <n v="730"/>
    <n v="126.426001580689"/>
    <n v="0.44977937140547503"/>
    <n v="0.239278297587115"/>
    <n v="0.88637053052053505"/>
    <n v="6.0796052820967699"/>
    <n v="6.0796052820967699"/>
    <s v="nan"/>
    <x v="0"/>
    <x v="0"/>
    <x v="0"/>
  </r>
  <r>
    <n v="146"/>
    <n v="176"/>
    <x v="3"/>
    <x v="1"/>
    <n v="0"/>
    <x v="0"/>
    <x v="0"/>
    <x v="0"/>
    <x v="0"/>
    <x v="1"/>
    <n v="3"/>
    <n v="730"/>
    <s v="nan"/>
    <n v="0.45205479452054698"/>
    <n v="0.230593607305936"/>
    <n v="0.63575522828960296"/>
    <n v="5.9897563032804397"/>
    <n v="5.9897563032804397"/>
    <s v="nan"/>
    <x v="0"/>
    <x v="0"/>
    <x v="0"/>
  </r>
  <r>
    <n v="146"/>
    <n v="176"/>
    <x v="3"/>
    <x v="1"/>
    <n v="0"/>
    <x v="0"/>
    <x v="0"/>
    <x v="0"/>
    <x v="0"/>
    <x v="2"/>
    <n v="3"/>
    <n v="730"/>
    <s v="nan"/>
    <n v="0.44931506849315"/>
    <n v="0.215753424657534"/>
    <n v="0.63905697775289905"/>
    <n v="6.2189205219579398"/>
    <n v="6.2189205219579398"/>
    <s v="nan"/>
    <x v="0"/>
    <x v="0"/>
    <x v="0"/>
  </r>
  <r>
    <n v="146"/>
    <n v="176"/>
    <x v="3"/>
    <x v="1"/>
    <n v="0"/>
    <x v="0"/>
    <x v="0"/>
    <x v="0"/>
    <x v="0"/>
    <x v="3"/>
    <n v="3"/>
    <n v="730"/>
    <s v="nan"/>
    <n v="0.44794520547945199"/>
    <n v="0.22602739726027299"/>
    <n v="0.64070785248454598"/>
    <n v="5.6803002472490602"/>
    <n v="5.6803002472490602"/>
    <s v="nan"/>
    <x v="0"/>
    <x v="0"/>
    <x v="0"/>
  </r>
  <r>
    <n v="146"/>
    <n v="176"/>
    <x v="3"/>
    <x v="1"/>
    <n v="0"/>
    <x v="0"/>
    <x v="0"/>
    <x v="0"/>
    <x v="0"/>
    <x v="0"/>
    <n v="4"/>
    <n v="730"/>
    <n v="126.426001580689"/>
    <n v="0.44977937140547503"/>
    <n v="0.239278297587115"/>
    <n v="0.88637053052053505"/>
    <n v="6.0796052820967699"/>
    <n v="6.0796052820967699"/>
    <s v="nan"/>
    <x v="0"/>
    <x v="0"/>
    <x v="0"/>
  </r>
  <r>
    <n v="146"/>
    <n v="176"/>
    <x v="3"/>
    <x v="1"/>
    <n v="0"/>
    <x v="0"/>
    <x v="0"/>
    <x v="0"/>
    <x v="0"/>
    <x v="1"/>
    <n v="4"/>
    <n v="730"/>
    <s v="nan"/>
    <n v="0.45205479452054698"/>
    <n v="0.230593607305936"/>
    <n v="0.63575522828960296"/>
    <n v="5.9897563032804397"/>
    <n v="5.9897563032804397"/>
    <s v="nan"/>
    <x v="0"/>
    <x v="0"/>
    <x v="0"/>
  </r>
  <r>
    <n v="146"/>
    <n v="176"/>
    <x v="3"/>
    <x v="1"/>
    <n v="0"/>
    <x v="0"/>
    <x v="0"/>
    <x v="0"/>
    <x v="0"/>
    <x v="2"/>
    <n v="4"/>
    <n v="730"/>
    <s v="nan"/>
    <n v="0.44931506849315"/>
    <n v="0.215753424657534"/>
    <n v="0.63905697775289905"/>
    <n v="6.2189205219579398"/>
    <n v="6.2189205219579398"/>
    <s v="nan"/>
    <x v="0"/>
    <x v="0"/>
    <x v="0"/>
  </r>
  <r>
    <n v="146"/>
    <n v="176"/>
    <x v="3"/>
    <x v="1"/>
    <n v="0"/>
    <x v="0"/>
    <x v="0"/>
    <x v="0"/>
    <x v="0"/>
    <x v="3"/>
    <n v="4"/>
    <n v="730"/>
    <s v="nan"/>
    <n v="0.44794520547945199"/>
    <n v="0.22602739726027299"/>
    <n v="0.64070785248454598"/>
    <n v="5.6803002472490602"/>
    <n v="5.6803002472490602"/>
    <s v="nan"/>
    <x v="0"/>
    <x v="0"/>
    <x v="0"/>
  </r>
  <r>
    <n v="146"/>
    <n v="176"/>
    <x v="3"/>
    <x v="2"/>
    <n v="0"/>
    <x v="0"/>
    <x v="0"/>
    <x v="0"/>
    <x v="0"/>
    <x v="0"/>
    <n v="0"/>
    <n v="876"/>
    <n v="106.988989647304"/>
    <n v="0.51908756113994303"/>
    <n v="0.20212254461854201"/>
    <n v="0.87362586827340905"/>
    <n v="5.77790391299337"/>
    <n v="5.77790391299337"/>
    <s v="nan"/>
    <x v="0"/>
    <x v="0"/>
    <x v="0"/>
  </r>
  <r>
    <n v="146"/>
    <n v="176"/>
    <x v="3"/>
    <x v="2"/>
    <n v="0"/>
    <x v="0"/>
    <x v="0"/>
    <x v="0"/>
    <x v="0"/>
    <x v="1"/>
    <n v="0"/>
    <n v="876"/>
    <s v="nan"/>
    <n v="0.51712328767123195"/>
    <n v="0.18607305936072999"/>
    <n v="0.61231438109474501"/>
    <n v="5.3641188578841703"/>
    <n v="5.3641188578841703"/>
    <s v="nan"/>
    <x v="0"/>
    <x v="0"/>
    <x v="0"/>
  </r>
  <r>
    <n v="146"/>
    <n v="176"/>
    <x v="3"/>
    <x v="2"/>
    <n v="0"/>
    <x v="0"/>
    <x v="0"/>
    <x v="0"/>
    <x v="0"/>
    <x v="2"/>
    <n v="0"/>
    <n v="876"/>
    <s v="nan"/>
    <n v="0.52054794520547898"/>
    <n v="0.184931506849315"/>
    <n v="0.60778008992447996"/>
    <n v="5.5514389074357497"/>
    <n v="5.5514389074357497"/>
    <s v="nan"/>
    <x v="0"/>
    <x v="0"/>
    <x v="0"/>
  </r>
  <r>
    <n v="146"/>
    <n v="176"/>
    <x v="3"/>
    <x v="2"/>
    <n v="0"/>
    <x v="0"/>
    <x v="0"/>
    <x v="0"/>
    <x v="0"/>
    <x v="3"/>
    <n v="0"/>
    <n v="876"/>
    <s v="nan"/>
    <n v="0.51369863013698602"/>
    <n v="0.18378995433789899"/>
    <n v="0.61684867226500995"/>
    <n v="5.1135475598882403"/>
    <n v="5.1135475598882403"/>
    <s v="nan"/>
    <x v="0"/>
    <x v="0"/>
    <x v="0"/>
  </r>
  <r>
    <n v="146"/>
    <n v="176"/>
    <x v="3"/>
    <x v="2"/>
    <n v="0"/>
    <x v="0"/>
    <x v="0"/>
    <x v="0"/>
    <x v="0"/>
    <x v="0"/>
    <n v="1"/>
    <n v="876"/>
    <n v="106.988989647304"/>
    <n v="0.51908756113994303"/>
    <n v="0.20212254461854201"/>
    <n v="0.87362586827340905"/>
    <n v="5.77790391299337"/>
    <n v="5.77790391299337"/>
    <s v="nan"/>
    <x v="0"/>
    <x v="0"/>
    <x v="0"/>
  </r>
  <r>
    <n v="146"/>
    <n v="176"/>
    <x v="3"/>
    <x v="2"/>
    <n v="0"/>
    <x v="0"/>
    <x v="0"/>
    <x v="0"/>
    <x v="0"/>
    <x v="1"/>
    <n v="1"/>
    <n v="876"/>
    <s v="nan"/>
    <n v="0.51712328767123195"/>
    <n v="0.18607305936072999"/>
    <n v="0.61231438109474501"/>
    <n v="5.3641188578841703"/>
    <n v="5.3641188578841703"/>
    <s v="nan"/>
    <x v="0"/>
    <x v="0"/>
    <x v="0"/>
  </r>
  <r>
    <n v="146"/>
    <n v="176"/>
    <x v="3"/>
    <x v="2"/>
    <n v="0"/>
    <x v="0"/>
    <x v="0"/>
    <x v="0"/>
    <x v="0"/>
    <x v="2"/>
    <n v="1"/>
    <n v="876"/>
    <s v="nan"/>
    <n v="0.52054794520547898"/>
    <n v="0.184931506849315"/>
    <n v="0.60778008992447996"/>
    <n v="5.5514389074357497"/>
    <n v="5.5514389074357497"/>
    <s v="nan"/>
    <x v="0"/>
    <x v="0"/>
    <x v="0"/>
  </r>
  <r>
    <n v="146"/>
    <n v="176"/>
    <x v="3"/>
    <x v="2"/>
    <n v="0"/>
    <x v="0"/>
    <x v="0"/>
    <x v="0"/>
    <x v="0"/>
    <x v="3"/>
    <n v="1"/>
    <n v="876"/>
    <s v="nan"/>
    <n v="0.51369863013698602"/>
    <n v="0.18378995433789899"/>
    <n v="0.61684867226500995"/>
    <n v="5.1135475598882403"/>
    <n v="5.1135475598882403"/>
    <s v="nan"/>
    <x v="0"/>
    <x v="0"/>
    <x v="0"/>
  </r>
  <r>
    <n v="146"/>
    <n v="176"/>
    <x v="3"/>
    <x v="2"/>
    <n v="0"/>
    <x v="0"/>
    <x v="0"/>
    <x v="0"/>
    <x v="0"/>
    <x v="0"/>
    <n v="2"/>
    <n v="876"/>
    <n v="106.988989647304"/>
    <n v="0.51908756113994303"/>
    <n v="0.20212254461854201"/>
    <n v="0.87362586827340905"/>
    <n v="5.77790391299337"/>
    <n v="5.77790391299337"/>
    <s v="nan"/>
    <x v="0"/>
    <x v="0"/>
    <x v="0"/>
  </r>
  <r>
    <n v="146"/>
    <n v="176"/>
    <x v="3"/>
    <x v="2"/>
    <n v="0"/>
    <x v="0"/>
    <x v="0"/>
    <x v="0"/>
    <x v="0"/>
    <x v="1"/>
    <n v="2"/>
    <n v="876"/>
    <s v="nan"/>
    <n v="0.51712328767123195"/>
    <n v="0.18607305936072999"/>
    <n v="0.61231438109474501"/>
    <n v="5.3641188578841703"/>
    <n v="5.3641188578841703"/>
    <s v="nan"/>
    <x v="0"/>
    <x v="0"/>
    <x v="0"/>
  </r>
  <r>
    <n v="146"/>
    <n v="176"/>
    <x v="3"/>
    <x v="2"/>
    <n v="0"/>
    <x v="0"/>
    <x v="0"/>
    <x v="0"/>
    <x v="0"/>
    <x v="2"/>
    <n v="2"/>
    <n v="876"/>
    <s v="nan"/>
    <n v="0.52054794520547898"/>
    <n v="0.184931506849315"/>
    <n v="0.60778008992447996"/>
    <n v="5.5514389074357497"/>
    <n v="5.5514389074357497"/>
    <s v="nan"/>
    <x v="0"/>
    <x v="0"/>
    <x v="0"/>
  </r>
  <r>
    <n v="146"/>
    <n v="176"/>
    <x v="3"/>
    <x v="2"/>
    <n v="0"/>
    <x v="0"/>
    <x v="0"/>
    <x v="0"/>
    <x v="0"/>
    <x v="3"/>
    <n v="2"/>
    <n v="876"/>
    <s v="nan"/>
    <n v="0.51369863013698602"/>
    <n v="0.18378995433789899"/>
    <n v="0.61684867226500995"/>
    <n v="5.1135475598882403"/>
    <n v="5.1135475598882403"/>
    <s v="nan"/>
    <x v="0"/>
    <x v="0"/>
    <x v="0"/>
  </r>
  <r>
    <n v="146"/>
    <n v="176"/>
    <x v="3"/>
    <x v="2"/>
    <n v="0"/>
    <x v="0"/>
    <x v="0"/>
    <x v="0"/>
    <x v="0"/>
    <x v="0"/>
    <n v="3"/>
    <n v="876"/>
    <n v="106.988989647304"/>
    <n v="0.51908756113994303"/>
    <n v="0.20212254461854201"/>
    <n v="0.87362586827340905"/>
    <n v="5.77790391299337"/>
    <n v="5.77790391299337"/>
    <s v="nan"/>
    <x v="0"/>
    <x v="0"/>
    <x v="0"/>
  </r>
  <r>
    <n v="146"/>
    <n v="176"/>
    <x v="3"/>
    <x v="2"/>
    <n v="0"/>
    <x v="0"/>
    <x v="0"/>
    <x v="0"/>
    <x v="0"/>
    <x v="1"/>
    <n v="3"/>
    <n v="876"/>
    <s v="nan"/>
    <n v="0.51712328767123195"/>
    <n v="0.18607305936072999"/>
    <n v="0.61231438109474501"/>
    <n v="5.3641188578841703"/>
    <n v="5.3641188578841703"/>
    <s v="nan"/>
    <x v="0"/>
    <x v="0"/>
    <x v="0"/>
  </r>
  <r>
    <n v="146"/>
    <n v="176"/>
    <x v="3"/>
    <x v="2"/>
    <n v="0"/>
    <x v="0"/>
    <x v="0"/>
    <x v="0"/>
    <x v="0"/>
    <x v="2"/>
    <n v="3"/>
    <n v="876"/>
    <s v="nan"/>
    <n v="0.52054794520547898"/>
    <n v="0.184931506849315"/>
    <n v="0.60778008992447996"/>
    <n v="5.5514389074357497"/>
    <n v="5.5514389074357497"/>
    <s v="nan"/>
    <x v="0"/>
    <x v="0"/>
    <x v="0"/>
  </r>
  <r>
    <n v="146"/>
    <n v="176"/>
    <x v="3"/>
    <x v="2"/>
    <n v="0"/>
    <x v="0"/>
    <x v="0"/>
    <x v="0"/>
    <x v="0"/>
    <x v="3"/>
    <n v="3"/>
    <n v="876"/>
    <s v="nan"/>
    <n v="0.51369863013698602"/>
    <n v="0.18378995433789899"/>
    <n v="0.61684867226500995"/>
    <n v="5.1135475598882403"/>
    <n v="5.1135475598882403"/>
    <s v="nan"/>
    <x v="0"/>
    <x v="0"/>
    <x v="0"/>
  </r>
  <r>
    <n v="146"/>
    <n v="176"/>
    <x v="3"/>
    <x v="2"/>
    <n v="0"/>
    <x v="0"/>
    <x v="0"/>
    <x v="0"/>
    <x v="0"/>
    <x v="0"/>
    <n v="4"/>
    <n v="876"/>
    <n v="106.988989647304"/>
    <n v="0.51908756113994303"/>
    <n v="0.20212254461854201"/>
    <n v="0.87362586827340905"/>
    <n v="5.77790391299337"/>
    <n v="5.77790391299337"/>
    <s v="nan"/>
    <x v="0"/>
    <x v="0"/>
    <x v="0"/>
  </r>
  <r>
    <n v="146"/>
    <n v="176"/>
    <x v="3"/>
    <x v="2"/>
    <n v="0"/>
    <x v="0"/>
    <x v="0"/>
    <x v="0"/>
    <x v="0"/>
    <x v="1"/>
    <n v="4"/>
    <n v="876"/>
    <s v="nan"/>
    <n v="0.51712328767123195"/>
    <n v="0.18607305936072999"/>
    <n v="0.61231438109474501"/>
    <n v="5.3641188578841703"/>
    <n v="5.3641188578841703"/>
    <s v="nan"/>
    <x v="0"/>
    <x v="0"/>
    <x v="0"/>
  </r>
  <r>
    <n v="146"/>
    <n v="176"/>
    <x v="3"/>
    <x v="2"/>
    <n v="0"/>
    <x v="0"/>
    <x v="0"/>
    <x v="0"/>
    <x v="0"/>
    <x v="2"/>
    <n v="4"/>
    <n v="876"/>
    <s v="nan"/>
    <n v="0.52054794520547898"/>
    <n v="0.184931506849315"/>
    <n v="0.60778008992447996"/>
    <n v="5.5514389074357497"/>
    <n v="5.5514389074357497"/>
    <s v="nan"/>
    <x v="0"/>
    <x v="0"/>
    <x v="0"/>
  </r>
  <r>
    <n v="146"/>
    <n v="176"/>
    <x v="3"/>
    <x v="2"/>
    <n v="0"/>
    <x v="0"/>
    <x v="0"/>
    <x v="0"/>
    <x v="0"/>
    <x v="3"/>
    <n v="4"/>
    <n v="876"/>
    <s v="nan"/>
    <n v="0.51369863013698602"/>
    <n v="0.18378995433789899"/>
    <n v="0.61684867226500995"/>
    <n v="5.1135475598882403"/>
    <n v="5.1135475598882403"/>
    <s v="nan"/>
    <x v="0"/>
    <x v="0"/>
    <x v="0"/>
  </r>
  <r>
    <n v="146"/>
    <n v="176"/>
    <x v="3"/>
    <x v="3"/>
    <n v="0"/>
    <x v="0"/>
    <x v="0"/>
    <x v="0"/>
    <x v="0"/>
    <x v="0"/>
    <n v="0"/>
    <n v="1022"/>
    <n v="93.296504331145599"/>
    <n v="0.574091990708123"/>
    <n v="0.175609875953981"/>
    <n v="0.86258775085071904"/>
    <n v="5.6457851772775003"/>
    <n v="5.6457851772775003"/>
    <s v="nan"/>
    <x v="0"/>
    <x v="0"/>
    <x v="0"/>
  </r>
  <r>
    <n v="146"/>
    <n v="176"/>
    <x v="3"/>
    <x v="3"/>
    <n v="0"/>
    <x v="0"/>
    <x v="0"/>
    <x v="0"/>
    <x v="0"/>
    <x v="1"/>
    <n v="0"/>
    <n v="1022"/>
    <s v="nan"/>
    <n v="0.568493150684931"/>
    <n v="0.15239726027397199"/>
    <n v="0.58963574211538405"/>
    <n v="5.1556435808716801"/>
    <n v="5.1556435808716801"/>
    <s v="nan"/>
    <x v="0"/>
    <x v="0"/>
    <x v="0"/>
  </r>
  <r>
    <n v="146"/>
    <n v="176"/>
    <x v="3"/>
    <x v="3"/>
    <n v="0"/>
    <x v="0"/>
    <x v="0"/>
    <x v="0"/>
    <x v="0"/>
    <x v="2"/>
    <n v="0"/>
    <n v="1022"/>
    <s v="nan"/>
    <n v="0.56555772994129105"/>
    <n v="0.14383561643835599"/>
    <n v="0.59384599392919701"/>
    <n v="5.1788391567542202"/>
    <n v="5.1788391567542202"/>
    <s v="nan"/>
    <x v="0"/>
    <x v="0"/>
    <x v="0"/>
  </r>
  <r>
    <n v="146"/>
    <n v="176"/>
    <x v="3"/>
    <x v="3"/>
    <n v="0"/>
    <x v="0"/>
    <x v="0"/>
    <x v="0"/>
    <x v="0"/>
    <x v="3"/>
    <n v="0"/>
    <n v="1022"/>
    <s v="nan"/>
    <n v="0.566536203522504"/>
    <n v="0.14954337899543299"/>
    <n v="0.59244257665792599"/>
    <n v="4.9290936592384096"/>
    <n v="4.9290936592384096"/>
    <s v="nan"/>
    <x v="0"/>
    <x v="0"/>
    <x v="0"/>
  </r>
  <r>
    <n v="146"/>
    <n v="176"/>
    <x v="3"/>
    <x v="3"/>
    <n v="0"/>
    <x v="0"/>
    <x v="0"/>
    <x v="0"/>
    <x v="0"/>
    <x v="0"/>
    <n v="1"/>
    <n v="1022"/>
    <n v="93.296504331145599"/>
    <n v="0.574091990708123"/>
    <n v="0.175609875953981"/>
    <n v="0.86258775085071904"/>
    <n v="5.6457851772775003"/>
    <n v="5.6457851772775003"/>
    <s v="nan"/>
    <x v="0"/>
    <x v="0"/>
    <x v="0"/>
  </r>
  <r>
    <n v="146"/>
    <n v="176"/>
    <x v="3"/>
    <x v="3"/>
    <n v="0"/>
    <x v="0"/>
    <x v="0"/>
    <x v="0"/>
    <x v="0"/>
    <x v="1"/>
    <n v="1"/>
    <n v="1022"/>
    <s v="nan"/>
    <n v="0.568493150684931"/>
    <n v="0.15239726027397199"/>
    <n v="0.58963574211538405"/>
    <n v="5.1556435808716801"/>
    <n v="5.1556435808716801"/>
    <s v="nan"/>
    <x v="0"/>
    <x v="0"/>
    <x v="0"/>
  </r>
  <r>
    <n v="146"/>
    <n v="176"/>
    <x v="3"/>
    <x v="3"/>
    <n v="0"/>
    <x v="0"/>
    <x v="0"/>
    <x v="0"/>
    <x v="0"/>
    <x v="2"/>
    <n v="1"/>
    <n v="1022"/>
    <s v="nan"/>
    <n v="0.56555772994129105"/>
    <n v="0.14383561643835599"/>
    <n v="0.59384599392919701"/>
    <n v="5.1788391567542202"/>
    <n v="5.1788391567542202"/>
    <s v="nan"/>
    <x v="0"/>
    <x v="0"/>
    <x v="0"/>
  </r>
  <r>
    <n v="146"/>
    <n v="176"/>
    <x v="3"/>
    <x v="3"/>
    <n v="0"/>
    <x v="0"/>
    <x v="0"/>
    <x v="0"/>
    <x v="0"/>
    <x v="3"/>
    <n v="1"/>
    <n v="1022"/>
    <s v="nan"/>
    <n v="0.566536203522504"/>
    <n v="0.14954337899543299"/>
    <n v="0.59244257665792599"/>
    <n v="4.9290936592384096"/>
    <n v="4.9290936592384096"/>
    <s v="nan"/>
    <x v="0"/>
    <x v="0"/>
    <x v="0"/>
  </r>
  <r>
    <n v="146"/>
    <n v="176"/>
    <x v="3"/>
    <x v="3"/>
    <n v="0"/>
    <x v="0"/>
    <x v="0"/>
    <x v="0"/>
    <x v="0"/>
    <x v="0"/>
    <n v="2"/>
    <n v="1022"/>
    <n v="93.296504331145599"/>
    <n v="0.574091990708123"/>
    <n v="0.175609875953981"/>
    <n v="0.86258775085071904"/>
    <n v="5.6457851772775003"/>
    <n v="5.6457851772775003"/>
    <s v="nan"/>
    <x v="0"/>
    <x v="0"/>
    <x v="0"/>
  </r>
  <r>
    <n v="146"/>
    <n v="176"/>
    <x v="3"/>
    <x v="3"/>
    <n v="0"/>
    <x v="0"/>
    <x v="0"/>
    <x v="0"/>
    <x v="0"/>
    <x v="1"/>
    <n v="2"/>
    <n v="1022"/>
    <s v="nan"/>
    <n v="0.568493150684931"/>
    <n v="0.15239726027397199"/>
    <n v="0.58963574211538405"/>
    <n v="5.1556435808716801"/>
    <n v="5.1556435808716801"/>
    <s v="nan"/>
    <x v="0"/>
    <x v="0"/>
    <x v="0"/>
  </r>
  <r>
    <n v="146"/>
    <n v="176"/>
    <x v="3"/>
    <x v="3"/>
    <n v="0"/>
    <x v="0"/>
    <x v="0"/>
    <x v="0"/>
    <x v="0"/>
    <x v="2"/>
    <n v="2"/>
    <n v="1022"/>
    <s v="nan"/>
    <n v="0.56555772994129105"/>
    <n v="0.14383561643835599"/>
    <n v="0.59384599392919701"/>
    <n v="5.1788391567542202"/>
    <n v="5.1788391567542202"/>
    <s v="nan"/>
    <x v="0"/>
    <x v="0"/>
    <x v="0"/>
  </r>
  <r>
    <n v="146"/>
    <n v="176"/>
    <x v="3"/>
    <x v="3"/>
    <n v="0"/>
    <x v="0"/>
    <x v="0"/>
    <x v="0"/>
    <x v="0"/>
    <x v="3"/>
    <n v="2"/>
    <n v="1022"/>
    <s v="nan"/>
    <n v="0.566536203522504"/>
    <n v="0.14954337899543299"/>
    <n v="0.59244257665792599"/>
    <n v="4.9290936592384096"/>
    <n v="4.9290936592384096"/>
    <s v="nan"/>
    <x v="0"/>
    <x v="0"/>
    <x v="0"/>
  </r>
  <r>
    <n v="146"/>
    <n v="176"/>
    <x v="3"/>
    <x v="3"/>
    <n v="0"/>
    <x v="0"/>
    <x v="0"/>
    <x v="0"/>
    <x v="0"/>
    <x v="0"/>
    <n v="3"/>
    <n v="1022"/>
    <n v="93.296504331145599"/>
    <n v="0.574091990708123"/>
    <n v="0.175609875953981"/>
    <n v="0.86258775085071904"/>
    <n v="5.6457851772775003"/>
    <n v="5.6457851772775003"/>
    <s v="nan"/>
    <x v="0"/>
    <x v="0"/>
    <x v="0"/>
  </r>
  <r>
    <n v="146"/>
    <n v="176"/>
    <x v="3"/>
    <x v="3"/>
    <n v="0"/>
    <x v="0"/>
    <x v="0"/>
    <x v="0"/>
    <x v="0"/>
    <x v="1"/>
    <n v="3"/>
    <n v="1022"/>
    <s v="nan"/>
    <n v="0.568493150684931"/>
    <n v="0.15239726027397199"/>
    <n v="0.58963574211538405"/>
    <n v="5.1556435808716801"/>
    <n v="5.1556435808716801"/>
    <s v="nan"/>
    <x v="0"/>
    <x v="0"/>
    <x v="0"/>
  </r>
  <r>
    <n v="146"/>
    <n v="176"/>
    <x v="3"/>
    <x v="3"/>
    <n v="0"/>
    <x v="0"/>
    <x v="0"/>
    <x v="0"/>
    <x v="0"/>
    <x v="2"/>
    <n v="3"/>
    <n v="1022"/>
    <s v="nan"/>
    <n v="0.56555772994129105"/>
    <n v="0.14383561643835599"/>
    <n v="0.59384599392919701"/>
    <n v="5.1788391567542202"/>
    <n v="5.1788391567542202"/>
    <s v="nan"/>
    <x v="0"/>
    <x v="0"/>
    <x v="0"/>
  </r>
  <r>
    <n v="146"/>
    <n v="176"/>
    <x v="3"/>
    <x v="3"/>
    <n v="0"/>
    <x v="0"/>
    <x v="0"/>
    <x v="0"/>
    <x v="0"/>
    <x v="3"/>
    <n v="3"/>
    <n v="1022"/>
    <s v="nan"/>
    <n v="0.566536203522504"/>
    <n v="0.14954337899543299"/>
    <n v="0.59244257665792599"/>
    <n v="4.9290936592384096"/>
    <n v="4.9290936592384096"/>
    <s v="nan"/>
    <x v="0"/>
    <x v="0"/>
    <x v="0"/>
  </r>
  <r>
    <n v="146"/>
    <n v="176"/>
    <x v="3"/>
    <x v="3"/>
    <n v="0"/>
    <x v="0"/>
    <x v="0"/>
    <x v="0"/>
    <x v="0"/>
    <x v="0"/>
    <n v="4"/>
    <n v="1022"/>
    <n v="93.296504331145599"/>
    <n v="0.574091990708123"/>
    <n v="0.175609875953981"/>
    <n v="0.86258775085071904"/>
    <n v="5.6457851772775003"/>
    <n v="5.6457851772775003"/>
    <s v="nan"/>
    <x v="0"/>
    <x v="0"/>
    <x v="0"/>
  </r>
  <r>
    <n v="146"/>
    <n v="176"/>
    <x v="3"/>
    <x v="3"/>
    <n v="0"/>
    <x v="0"/>
    <x v="0"/>
    <x v="0"/>
    <x v="0"/>
    <x v="1"/>
    <n v="4"/>
    <n v="1022"/>
    <s v="nan"/>
    <n v="0.568493150684931"/>
    <n v="0.15239726027397199"/>
    <n v="0.58963574211538405"/>
    <n v="5.1556435808716801"/>
    <n v="5.1556435808716801"/>
    <s v="nan"/>
    <x v="0"/>
    <x v="0"/>
    <x v="0"/>
  </r>
  <r>
    <n v="146"/>
    <n v="176"/>
    <x v="3"/>
    <x v="3"/>
    <n v="0"/>
    <x v="0"/>
    <x v="0"/>
    <x v="0"/>
    <x v="0"/>
    <x v="2"/>
    <n v="4"/>
    <n v="1022"/>
    <s v="nan"/>
    <n v="0.56555772994129105"/>
    <n v="0.14383561643835599"/>
    <n v="0.59384599392919701"/>
    <n v="5.1788391567542202"/>
    <n v="5.1788391567542202"/>
    <s v="nan"/>
    <x v="0"/>
    <x v="0"/>
    <x v="0"/>
  </r>
  <r>
    <n v="146"/>
    <n v="176"/>
    <x v="3"/>
    <x v="3"/>
    <n v="0"/>
    <x v="0"/>
    <x v="0"/>
    <x v="0"/>
    <x v="0"/>
    <x v="3"/>
    <n v="4"/>
    <n v="1022"/>
    <s v="nan"/>
    <n v="0.566536203522504"/>
    <n v="0.14954337899543299"/>
    <n v="0.59244257665792599"/>
    <n v="4.9290936592384096"/>
    <n v="4.9290936592384096"/>
    <s v="nan"/>
    <x v="0"/>
    <x v="0"/>
    <x v="0"/>
  </r>
  <r>
    <n v="146"/>
    <n v="176"/>
    <x v="3"/>
    <x v="4"/>
    <n v="0"/>
    <x v="0"/>
    <x v="0"/>
    <x v="0"/>
    <x v="0"/>
    <x v="0"/>
    <n v="0"/>
    <n v="1168"/>
    <n v="80.615038808281696"/>
    <n v="0.61623504174938704"/>
    <n v="0.15106539538500899"/>
    <n v="0.85376492138455495"/>
    <n v="5.5540121364827897"/>
    <n v="5.5540121364827897"/>
    <s v="nan"/>
    <x v="0"/>
    <x v="0"/>
    <x v="0"/>
  </r>
  <r>
    <n v="146"/>
    <n v="176"/>
    <x v="3"/>
    <x v="4"/>
    <n v="0"/>
    <x v="0"/>
    <x v="0"/>
    <x v="0"/>
    <x v="0"/>
    <x v="1"/>
    <n v="0"/>
    <n v="1168"/>
    <s v="nan"/>
    <n v="0.61558219178082196"/>
    <n v="0.13812785388127799"/>
    <n v="0.55979128693132696"/>
    <n v="4.8351623865814899"/>
    <n v="4.8351623865814899"/>
    <s v="nan"/>
    <x v="0"/>
    <x v="0"/>
    <x v="0"/>
  </r>
  <r>
    <n v="146"/>
    <n v="176"/>
    <x v="3"/>
    <x v="4"/>
    <n v="0"/>
    <x v="0"/>
    <x v="0"/>
    <x v="0"/>
    <x v="0"/>
    <x v="2"/>
    <n v="0"/>
    <n v="1168"/>
    <s v="nan"/>
    <n v="0.602739726027397"/>
    <n v="0.10958904109589"/>
    <n v="0.579541039530306"/>
    <n v="4.5992277254148597"/>
    <n v="4.5992277254148597"/>
    <s v="nan"/>
    <x v="0"/>
    <x v="0"/>
    <x v="0"/>
  </r>
  <r>
    <n v="146"/>
    <n v="176"/>
    <x v="3"/>
    <x v="4"/>
    <n v="0"/>
    <x v="0"/>
    <x v="0"/>
    <x v="0"/>
    <x v="0"/>
    <x v="3"/>
    <n v="0"/>
    <n v="1168"/>
    <s v="nan"/>
    <n v="0.61044520547945202"/>
    <n v="0.130707762557077"/>
    <n v="0.567691187970918"/>
    <n v="4.8171483390298597"/>
    <n v="4.8171483390298597"/>
    <s v="nan"/>
    <x v="0"/>
    <x v="0"/>
    <x v="0"/>
  </r>
  <r>
    <n v="146"/>
    <n v="176"/>
    <x v="3"/>
    <x v="4"/>
    <n v="0"/>
    <x v="0"/>
    <x v="0"/>
    <x v="0"/>
    <x v="0"/>
    <x v="0"/>
    <n v="1"/>
    <n v="1168"/>
    <n v="80.615038808281696"/>
    <n v="0.61623504174938704"/>
    <n v="0.15106539538500899"/>
    <n v="0.85376492138455495"/>
    <n v="5.5540121364827897"/>
    <n v="5.5540121364827897"/>
    <s v="nan"/>
    <x v="0"/>
    <x v="0"/>
    <x v="0"/>
  </r>
  <r>
    <n v="146"/>
    <n v="176"/>
    <x v="3"/>
    <x v="4"/>
    <n v="0"/>
    <x v="0"/>
    <x v="0"/>
    <x v="0"/>
    <x v="0"/>
    <x v="1"/>
    <n v="1"/>
    <n v="1168"/>
    <s v="nan"/>
    <n v="0.61558219178082196"/>
    <n v="0.13812785388127799"/>
    <n v="0.55979128693132696"/>
    <n v="4.8351623865814899"/>
    <n v="4.8351623865814899"/>
    <s v="nan"/>
    <x v="0"/>
    <x v="0"/>
    <x v="0"/>
  </r>
  <r>
    <n v="146"/>
    <n v="176"/>
    <x v="3"/>
    <x v="4"/>
    <n v="0"/>
    <x v="0"/>
    <x v="0"/>
    <x v="0"/>
    <x v="0"/>
    <x v="2"/>
    <n v="1"/>
    <n v="1168"/>
    <s v="nan"/>
    <n v="0.602739726027397"/>
    <n v="0.10958904109589"/>
    <n v="0.579541039530306"/>
    <n v="4.5992277254148597"/>
    <n v="4.5992277254148597"/>
    <s v="nan"/>
    <x v="0"/>
    <x v="0"/>
    <x v="0"/>
  </r>
  <r>
    <n v="146"/>
    <n v="176"/>
    <x v="3"/>
    <x v="4"/>
    <n v="0"/>
    <x v="0"/>
    <x v="0"/>
    <x v="0"/>
    <x v="0"/>
    <x v="3"/>
    <n v="1"/>
    <n v="1168"/>
    <s v="nan"/>
    <n v="0.61044520547945202"/>
    <n v="0.130707762557077"/>
    <n v="0.567691187970918"/>
    <n v="4.8171483390298597"/>
    <n v="4.8171483390298597"/>
    <s v="nan"/>
    <x v="0"/>
    <x v="0"/>
    <x v="0"/>
  </r>
  <r>
    <n v="146"/>
    <n v="176"/>
    <x v="3"/>
    <x v="4"/>
    <n v="0"/>
    <x v="0"/>
    <x v="0"/>
    <x v="0"/>
    <x v="0"/>
    <x v="0"/>
    <n v="2"/>
    <n v="1168"/>
    <n v="80.615038808281696"/>
    <n v="0.61623504174938704"/>
    <n v="0.15106539538500899"/>
    <n v="0.85376492138455495"/>
    <n v="5.5540121364827897"/>
    <n v="5.5540121364827897"/>
    <s v="nan"/>
    <x v="0"/>
    <x v="0"/>
    <x v="0"/>
  </r>
  <r>
    <n v="146"/>
    <n v="176"/>
    <x v="3"/>
    <x v="4"/>
    <n v="0"/>
    <x v="0"/>
    <x v="0"/>
    <x v="0"/>
    <x v="0"/>
    <x v="1"/>
    <n v="2"/>
    <n v="1168"/>
    <s v="nan"/>
    <n v="0.61558219178082196"/>
    <n v="0.13812785388127799"/>
    <n v="0.55979128693132696"/>
    <n v="4.8351623865814899"/>
    <n v="4.8351623865814899"/>
    <s v="nan"/>
    <x v="0"/>
    <x v="0"/>
    <x v="0"/>
  </r>
  <r>
    <n v="146"/>
    <n v="176"/>
    <x v="3"/>
    <x v="4"/>
    <n v="0"/>
    <x v="0"/>
    <x v="0"/>
    <x v="0"/>
    <x v="0"/>
    <x v="2"/>
    <n v="2"/>
    <n v="1168"/>
    <s v="nan"/>
    <n v="0.602739726027397"/>
    <n v="0.10958904109589"/>
    <n v="0.579541039530306"/>
    <n v="4.5992277254148597"/>
    <n v="4.5992277254148597"/>
    <s v="nan"/>
    <x v="0"/>
    <x v="0"/>
    <x v="0"/>
  </r>
  <r>
    <n v="146"/>
    <n v="176"/>
    <x v="3"/>
    <x v="4"/>
    <n v="0"/>
    <x v="0"/>
    <x v="0"/>
    <x v="0"/>
    <x v="0"/>
    <x v="3"/>
    <n v="2"/>
    <n v="1168"/>
    <s v="nan"/>
    <n v="0.61044520547945202"/>
    <n v="0.130707762557077"/>
    <n v="0.567691187970918"/>
    <n v="4.8171483390298597"/>
    <n v="4.8171483390298597"/>
    <s v="nan"/>
    <x v="0"/>
    <x v="0"/>
    <x v="0"/>
  </r>
  <r>
    <n v="146"/>
    <n v="176"/>
    <x v="3"/>
    <x v="4"/>
    <n v="0"/>
    <x v="0"/>
    <x v="0"/>
    <x v="0"/>
    <x v="0"/>
    <x v="0"/>
    <n v="3"/>
    <n v="1168"/>
    <n v="80.615038808281696"/>
    <n v="0.61623504174938704"/>
    <n v="0.15106539538500899"/>
    <n v="0.85376492138455495"/>
    <n v="5.5540121364827897"/>
    <n v="5.5540121364827897"/>
    <s v="nan"/>
    <x v="0"/>
    <x v="0"/>
    <x v="0"/>
  </r>
  <r>
    <n v="146"/>
    <n v="176"/>
    <x v="3"/>
    <x v="4"/>
    <n v="0"/>
    <x v="0"/>
    <x v="0"/>
    <x v="0"/>
    <x v="0"/>
    <x v="1"/>
    <n v="3"/>
    <n v="1168"/>
    <s v="nan"/>
    <n v="0.61558219178082196"/>
    <n v="0.13812785388127799"/>
    <n v="0.55979128693132696"/>
    <n v="4.8351623865814899"/>
    <n v="4.8351623865814899"/>
    <s v="nan"/>
    <x v="0"/>
    <x v="0"/>
    <x v="0"/>
  </r>
  <r>
    <n v="146"/>
    <n v="176"/>
    <x v="3"/>
    <x v="4"/>
    <n v="0"/>
    <x v="0"/>
    <x v="0"/>
    <x v="0"/>
    <x v="0"/>
    <x v="2"/>
    <n v="3"/>
    <n v="1168"/>
    <s v="nan"/>
    <n v="0.602739726027397"/>
    <n v="0.10958904109589"/>
    <n v="0.579541039530306"/>
    <n v="4.5992277254148597"/>
    <n v="4.5992277254148597"/>
    <s v="nan"/>
    <x v="0"/>
    <x v="0"/>
    <x v="0"/>
  </r>
  <r>
    <n v="146"/>
    <n v="176"/>
    <x v="3"/>
    <x v="4"/>
    <n v="0"/>
    <x v="0"/>
    <x v="0"/>
    <x v="0"/>
    <x v="0"/>
    <x v="3"/>
    <n v="3"/>
    <n v="1168"/>
    <s v="nan"/>
    <n v="0.61044520547945202"/>
    <n v="0.130707762557077"/>
    <n v="0.567691187970918"/>
    <n v="4.8171483390298597"/>
    <n v="4.8171483390298597"/>
    <s v="nan"/>
    <x v="0"/>
    <x v="0"/>
    <x v="0"/>
  </r>
  <r>
    <n v="146"/>
    <n v="176"/>
    <x v="3"/>
    <x v="4"/>
    <n v="0"/>
    <x v="0"/>
    <x v="0"/>
    <x v="0"/>
    <x v="0"/>
    <x v="0"/>
    <n v="4"/>
    <n v="1168"/>
    <n v="80.615038808281696"/>
    <n v="0.61623504174938704"/>
    <n v="0.15106539538500899"/>
    <n v="0.85376492138455495"/>
    <n v="5.5540121364827897"/>
    <n v="5.5540121364827897"/>
    <s v="nan"/>
    <x v="0"/>
    <x v="0"/>
    <x v="0"/>
  </r>
  <r>
    <n v="146"/>
    <n v="176"/>
    <x v="3"/>
    <x v="4"/>
    <n v="0"/>
    <x v="0"/>
    <x v="0"/>
    <x v="0"/>
    <x v="0"/>
    <x v="1"/>
    <n v="4"/>
    <n v="1168"/>
    <s v="nan"/>
    <n v="0.61558219178082196"/>
    <n v="0.13812785388127799"/>
    <n v="0.55979128693132696"/>
    <n v="4.8351623865814899"/>
    <n v="4.8351623865814899"/>
    <s v="nan"/>
    <x v="0"/>
    <x v="0"/>
    <x v="0"/>
  </r>
  <r>
    <n v="146"/>
    <n v="176"/>
    <x v="3"/>
    <x v="4"/>
    <n v="0"/>
    <x v="0"/>
    <x v="0"/>
    <x v="0"/>
    <x v="0"/>
    <x v="2"/>
    <n v="4"/>
    <n v="1168"/>
    <s v="nan"/>
    <n v="0.602739726027397"/>
    <n v="0.10958904109589"/>
    <n v="0.579541039530306"/>
    <n v="4.5992277254148597"/>
    <n v="4.5992277254148597"/>
    <s v="nan"/>
    <x v="0"/>
    <x v="0"/>
    <x v="0"/>
  </r>
  <r>
    <n v="146"/>
    <n v="176"/>
    <x v="3"/>
    <x v="4"/>
    <n v="0"/>
    <x v="0"/>
    <x v="0"/>
    <x v="0"/>
    <x v="0"/>
    <x v="3"/>
    <n v="4"/>
    <n v="1168"/>
    <s v="nan"/>
    <n v="0.61044520547945202"/>
    <n v="0.130707762557077"/>
    <n v="0.567691187970918"/>
    <n v="4.8171483390298597"/>
    <n v="4.8171483390298597"/>
    <s v="nan"/>
    <x v="0"/>
    <x v="0"/>
    <x v="0"/>
  </r>
  <r>
    <n v="146"/>
    <n v="176"/>
    <x v="3"/>
    <x v="5"/>
    <n v="0"/>
    <x v="0"/>
    <x v="0"/>
    <x v="0"/>
    <x v="0"/>
    <x v="0"/>
    <n v="0"/>
    <n v="1460"/>
    <n v="63.955652026879299"/>
    <n v="0.68110813836684703"/>
    <n v="0.118215685635601"/>
    <n v="0.85176592079729796"/>
    <n v="5.5670459117349997"/>
    <n v="5.5670459117349997"/>
    <s v="nan"/>
    <x v="0"/>
    <x v="0"/>
    <x v="0"/>
  </r>
  <r>
    <n v="146"/>
    <n v="176"/>
    <x v="3"/>
    <x v="5"/>
    <n v="0"/>
    <x v="0"/>
    <x v="0"/>
    <x v="0"/>
    <x v="0"/>
    <x v="1"/>
    <n v="0"/>
    <n v="1460"/>
    <s v="nan"/>
    <n v="0.67328767123287603"/>
    <n v="8.9041095890410898E-2"/>
    <n v="0.52978921311810101"/>
    <n v="4.2290826095778096"/>
    <n v="4.2290826095778096"/>
    <s v="nan"/>
    <x v="0"/>
    <x v="0"/>
    <x v="0"/>
  </r>
  <r>
    <n v="146"/>
    <n v="176"/>
    <x v="3"/>
    <x v="5"/>
    <n v="0"/>
    <x v="0"/>
    <x v="0"/>
    <x v="0"/>
    <x v="0"/>
    <x v="2"/>
    <n v="0"/>
    <n v="1460"/>
    <s v="nan"/>
    <n v="0.66506849315068495"/>
    <n v="6.6780821917808195E-2"/>
    <n v="0.54400525187653004"/>
    <n v="4.1689046623708297"/>
    <n v="4.1689046623708297"/>
    <s v="nan"/>
    <x v="0"/>
    <x v="0"/>
    <x v="0"/>
  </r>
  <r>
    <n v="146"/>
    <n v="176"/>
    <x v="3"/>
    <x v="5"/>
    <n v="0"/>
    <x v="0"/>
    <x v="0"/>
    <x v="0"/>
    <x v="0"/>
    <x v="3"/>
    <n v="0"/>
    <n v="1460"/>
    <s v="nan"/>
    <n v="0.67534246575342405"/>
    <n v="9.4178082191780796E-2"/>
    <n v="0.52623520342849395"/>
    <n v="4.3999342885167501"/>
    <n v="4.3999342885167501"/>
    <s v="nan"/>
    <x v="0"/>
    <x v="0"/>
    <x v="0"/>
  </r>
  <r>
    <n v="146"/>
    <n v="176"/>
    <x v="3"/>
    <x v="5"/>
    <n v="0"/>
    <x v="0"/>
    <x v="0"/>
    <x v="0"/>
    <x v="0"/>
    <x v="0"/>
    <n v="1"/>
    <n v="1460"/>
    <n v="63.955652026879299"/>
    <n v="0.68110813836684703"/>
    <n v="0.118215685635601"/>
    <n v="0.85176592079729796"/>
    <n v="5.5670459117349997"/>
    <n v="5.5670459117349997"/>
    <s v="nan"/>
    <x v="0"/>
    <x v="0"/>
    <x v="0"/>
  </r>
  <r>
    <n v="146"/>
    <n v="176"/>
    <x v="3"/>
    <x v="5"/>
    <n v="0"/>
    <x v="0"/>
    <x v="0"/>
    <x v="0"/>
    <x v="0"/>
    <x v="1"/>
    <n v="1"/>
    <n v="1460"/>
    <s v="nan"/>
    <n v="0.67328767123287603"/>
    <n v="8.9041095890410898E-2"/>
    <n v="0.52978921311810101"/>
    <n v="4.2290826095778096"/>
    <n v="4.2290826095778096"/>
    <s v="nan"/>
    <x v="0"/>
    <x v="0"/>
    <x v="0"/>
  </r>
  <r>
    <n v="146"/>
    <n v="176"/>
    <x v="3"/>
    <x v="5"/>
    <n v="0"/>
    <x v="0"/>
    <x v="0"/>
    <x v="0"/>
    <x v="0"/>
    <x v="2"/>
    <n v="1"/>
    <n v="1460"/>
    <s v="nan"/>
    <n v="0.66506849315068495"/>
    <n v="6.6780821917808195E-2"/>
    <n v="0.54400525187653004"/>
    <n v="4.1689046623708297"/>
    <n v="4.1689046623708297"/>
    <s v="nan"/>
    <x v="0"/>
    <x v="0"/>
    <x v="0"/>
  </r>
  <r>
    <n v="146"/>
    <n v="176"/>
    <x v="3"/>
    <x v="5"/>
    <n v="0"/>
    <x v="0"/>
    <x v="0"/>
    <x v="0"/>
    <x v="0"/>
    <x v="3"/>
    <n v="1"/>
    <n v="1460"/>
    <s v="nan"/>
    <n v="0.67534246575342405"/>
    <n v="9.4178082191780796E-2"/>
    <n v="0.52623520342849395"/>
    <n v="4.3999342885167501"/>
    <n v="4.3999342885167501"/>
    <s v="nan"/>
    <x v="0"/>
    <x v="0"/>
    <x v="0"/>
  </r>
  <r>
    <n v="146"/>
    <n v="176"/>
    <x v="3"/>
    <x v="5"/>
    <n v="0"/>
    <x v="0"/>
    <x v="0"/>
    <x v="0"/>
    <x v="0"/>
    <x v="0"/>
    <n v="2"/>
    <n v="1460"/>
    <n v="63.955652026879299"/>
    <n v="0.68110813836684703"/>
    <n v="0.118215685635601"/>
    <n v="0.85176592079729796"/>
    <n v="5.5670459117349997"/>
    <n v="5.5670459117349997"/>
    <s v="nan"/>
    <x v="0"/>
    <x v="0"/>
    <x v="0"/>
  </r>
  <r>
    <n v="146"/>
    <n v="176"/>
    <x v="3"/>
    <x v="5"/>
    <n v="0"/>
    <x v="0"/>
    <x v="0"/>
    <x v="0"/>
    <x v="0"/>
    <x v="1"/>
    <n v="2"/>
    <n v="1460"/>
    <s v="nan"/>
    <n v="0.67328767123287603"/>
    <n v="8.9041095890410898E-2"/>
    <n v="0.52978921311810101"/>
    <n v="4.2290826095778096"/>
    <n v="4.2290826095778096"/>
    <s v="nan"/>
    <x v="0"/>
    <x v="0"/>
    <x v="0"/>
  </r>
  <r>
    <n v="146"/>
    <n v="176"/>
    <x v="3"/>
    <x v="5"/>
    <n v="0"/>
    <x v="0"/>
    <x v="0"/>
    <x v="0"/>
    <x v="0"/>
    <x v="2"/>
    <n v="2"/>
    <n v="1460"/>
    <s v="nan"/>
    <n v="0.66506849315068495"/>
    <n v="6.6780821917808195E-2"/>
    <n v="0.54400525187653004"/>
    <n v="4.1689046623708297"/>
    <n v="4.1689046623708297"/>
    <s v="nan"/>
    <x v="0"/>
    <x v="0"/>
    <x v="0"/>
  </r>
  <r>
    <n v="146"/>
    <n v="176"/>
    <x v="3"/>
    <x v="5"/>
    <n v="0"/>
    <x v="0"/>
    <x v="0"/>
    <x v="0"/>
    <x v="0"/>
    <x v="3"/>
    <n v="2"/>
    <n v="1460"/>
    <s v="nan"/>
    <n v="0.67534246575342405"/>
    <n v="9.4178082191780796E-2"/>
    <n v="0.52623520342849395"/>
    <n v="4.3999342885167501"/>
    <n v="4.3999342885167501"/>
    <s v="nan"/>
    <x v="0"/>
    <x v="0"/>
    <x v="0"/>
  </r>
  <r>
    <n v="146"/>
    <n v="176"/>
    <x v="3"/>
    <x v="5"/>
    <n v="0"/>
    <x v="0"/>
    <x v="0"/>
    <x v="0"/>
    <x v="0"/>
    <x v="0"/>
    <n v="3"/>
    <n v="1460"/>
    <n v="63.955652026879299"/>
    <n v="0.68110813836684703"/>
    <n v="0.118215685635601"/>
    <n v="0.85176592079729796"/>
    <n v="5.5670459117349997"/>
    <n v="5.5670459117349997"/>
    <s v="nan"/>
    <x v="0"/>
    <x v="0"/>
    <x v="0"/>
  </r>
  <r>
    <n v="146"/>
    <n v="176"/>
    <x v="3"/>
    <x v="5"/>
    <n v="0"/>
    <x v="0"/>
    <x v="0"/>
    <x v="0"/>
    <x v="0"/>
    <x v="1"/>
    <n v="3"/>
    <n v="1460"/>
    <s v="nan"/>
    <n v="0.67328767123287603"/>
    <n v="8.9041095890410898E-2"/>
    <n v="0.52978921311810101"/>
    <n v="4.2290826095778096"/>
    <n v="4.2290826095778096"/>
    <s v="nan"/>
    <x v="0"/>
    <x v="0"/>
    <x v="0"/>
  </r>
  <r>
    <n v="146"/>
    <n v="176"/>
    <x v="3"/>
    <x v="5"/>
    <n v="0"/>
    <x v="0"/>
    <x v="0"/>
    <x v="0"/>
    <x v="0"/>
    <x v="2"/>
    <n v="3"/>
    <n v="1460"/>
    <s v="nan"/>
    <n v="0.66506849315068495"/>
    <n v="6.6780821917808195E-2"/>
    <n v="0.54400525187653004"/>
    <n v="4.1689046623708297"/>
    <n v="4.1689046623708297"/>
    <s v="nan"/>
    <x v="0"/>
    <x v="0"/>
    <x v="0"/>
  </r>
  <r>
    <n v="146"/>
    <n v="176"/>
    <x v="3"/>
    <x v="5"/>
    <n v="0"/>
    <x v="0"/>
    <x v="0"/>
    <x v="0"/>
    <x v="0"/>
    <x v="3"/>
    <n v="3"/>
    <n v="1460"/>
    <s v="nan"/>
    <n v="0.67534246575342405"/>
    <n v="9.4178082191780796E-2"/>
    <n v="0.52623520342849395"/>
    <n v="4.3999342885167501"/>
    <n v="4.3999342885167501"/>
    <s v="nan"/>
    <x v="0"/>
    <x v="0"/>
    <x v="0"/>
  </r>
  <r>
    <n v="146"/>
    <n v="176"/>
    <x v="3"/>
    <x v="5"/>
    <n v="0"/>
    <x v="0"/>
    <x v="0"/>
    <x v="0"/>
    <x v="0"/>
    <x v="0"/>
    <n v="4"/>
    <n v="1460"/>
    <n v="63.955652026879299"/>
    <n v="0.68110813836684703"/>
    <n v="0.118215685635601"/>
    <n v="0.85176592079729796"/>
    <n v="5.5670459117349997"/>
    <n v="5.5670459117349997"/>
    <s v="nan"/>
    <x v="0"/>
    <x v="0"/>
    <x v="0"/>
  </r>
  <r>
    <n v="146"/>
    <n v="176"/>
    <x v="3"/>
    <x v="5"/>
    <n v="0"/>
    <x v="0"/>
    <x v="0"/>
    <x v="0"/>
    <x v="0"/>
    <x v="1"/>
    <n v="4"/>
    <n v="1460"/>
    <s v="nan"/>
    <n v="0.67328767123287603"/>
    <n v="8.9041095890410898E-2"/>
    <n v="0.52978921311810101"/>
    <n v="4.2290826095778096"/>
    <n v="4.2290826095778096"/>
    <s v="nan"/>
    <x v="0"/>
    <x v="0"/>
    <x v="0"/>
  </r>
  <r>
    <n v="146"/>
    <n v="176"/>
    <x v="3"/>
    <x v="5"/>
    <n v="0"/>
    <x v="0"/>
    <x v="0"/>
    <x v="0"/>
    <x v="0"/>
    <x v="2"/>
    <n v="4"/>
    <n v="1460"/>
    <s v="nan"/>
    <n v="0.66506849315068495"/>
    <n v="6.6780821917808195E-2"/>
    <n v="0.54400525187653004"/>
    <n v="4.1689046623708297"/>
    <n v="4.1689046623708297"/>
    <s v="nan"/>
    <x v="0"/>
    <x v="0"/>
    <x v="0"/>
  </r>
  <r>
    <n v="146"/>
    <n v="176"/>
    <x v="3"/>
    <x v="5"/>
    <n v="0"/>
    <x v="0"/>
    <x v="0"/>
    <x v="0"/>
    <x v="0"/>
    <x v="3"/>
    <n v="4"/>
    <n v="1460"/>
    <s v="nan"/>
    <n v="0.67534246575342405"/>
    <n v="9.4178082191780796E-2"/>
    <n v="0.52623520342849395"/>
    <n v="4.3999342885167501"/>
    <n v="4.3999342885167501"/>
    <s v="nan"/>
    <x v="0"/>
    <x v="0"/>
    <x v="0"/>
  </r>
  <r>
    <n v="146"/>
    <n v="176"/>
    <x v="3"/>
    <x v="6"/>
    <n v="0"/>
    <x v="0"/>
    <x v="0"/>
    <x v="0"/>
    <x v="0"/>
    <x v="0"/>
    <n v="0"/>
    <n v="1752"/>
    <n v="51.759286830353602"/>
    <n v="0.72688342026811004"/>
    <n v="9.3749530889638694E-2"/>
    <n v="0.86391626523989795"/>
    <n v="5.6638551834706696"/>
    <n v="5.6638551834706696"/>
    <s v="nan"/>
    <x v="0"/>
    <x v="0"/>
    <x v="0"/>
  </r>
  <r>
    <n v="146"/>
    <n v="176"/>
    <x v="3"/>
    <x v="6"/>
    <n v="0"/>
    <x v="0"/>
    <x v="0"/>
    <x v="0"/>
    <x v="0"/>
    <x v="1"/>
    <n v="0"/>
    <n v="1752"/>
    <s v="nan"/>
    <n v="0.71232876712328697"/>
    <n v="4.5091324200913198E-2"/>
    <n v="0.50943973129229703"/>
    <n v="3.7469413392951298"/>
    <n v="3.7469413392951298"/>
    <s v="nan"/>
    <x v="0"/>
    <x v="0"/>
    <x v="0"/>
  </r>
  <r>
    <n v="146"/>
    <n v="176"/>
    <x v="3"/>
    <x v="6"/>
    <n v="0"/>
    <x v="0"/>
    <x v="0"/>
    <x v="0"/>
    <x v="0"/>
    <x v="2"/>
    <n v="0"/>
    <n v="1752"/>
    <s v="nan"/>
    <n v="0.71118721461187195"/>
    <n v="3.7671232876712299E-2"/>
    <n v="0.51161568551417003"/>
    <n v="3.74762986334721"/>
    <n v="3.74762986334721"/>
    <s v="nan"/>
    <x v="0"/>
    <x v="0"/>
    <x v="0"/>
  </r>
  <r>
    <n v="146"/>
    <n v="176"/>
    <x v="3"/>
    <x v="6"/>
    <n v="0"/>
    <x v="0"/>
    <x v="0"/>
    <x v="0"/>
    <x v="0"/>
    <x v="3"/>
    <n v="0"/>
    <n v="1752"/>
    <s v="nan"/>
    <n v="0.71061643835616395"/>
    <n v="3.7671232876712299E-2"/>
    <n v="0.51270366262510603"/>
    <n v="3.7732017193769201"/>
    <n v="3.7732017193769201"/>
    <s v="nan"/>
    <x v="0"/>
    <x v="0"/>
    <x v="0"/>
  </r>
  <r>
    <n v="146"/>
    <n v="176"/>
    <x v="3"/>
    <x v="6"/>
    <n v="0"/>
    <x v="0"/>
    <x v="0"/>
    <x v="0"/>
    <x v="0"/>
    <x v="0"/>
    <n v="1"/>
    <n v="1752"/>
    <n v="51.759286830353602"/>
    <n v="0.72688342026811004"/>
    <n v="9.3749530889638694E-2"/>
    <n v="0.86391626523989795"/>
    <n v="5.6638551834706696"/>
    <n v="5.6638551834706696"/>
    <s v="nan"/>
    <x v="0"/>
    <x v="0"/>
    <x v="0"/>
  </r>
  <r>
    <n v="146"/>
    <n v="176"/>
    <x v="3"/>
    <x v="6"/>
    <n v="0"/>
    <x v="0"/>
    <x v="0"/>
    <x v="0"/>
    <x v="0"/>
    <x v="1"/>
    <n v="1"/>
    <n v="1752"/>
    <s v="nan"/>
    <n v="0.71232876712328697"/>
    <n v="4.5091324200913198E-2"/>
    <n v="0.50943973129229703"/>
    <n v="3.7469413392951298"/>
    <n v="3.7469413392951298"/>
    <s v="nan"/>
    <x v="0"/>
    <x v="0"/>
    <x v="0"/>
  </r>
  <r>
    <n v="146"/>
    <n v="176"/>
    <x v="3"/>
    <x v="6"/>
    <n v="0"/>
    <x v="0"/>
    <x v="0"/>
    <x v="0"/>
    <x v="0"/>
    <x v="2"/>
    <n v="1"/>
    <n v="1752"/>
    <s v="nan"/>
    <n v="0.71118721461187195"/>
    <n v="3.7671232876712299E-2"/>
    <n v="0.51161568551417003"/>
    <n v="3.74762986334721"/>
    <n v="3.74762986334721"/>
    <s v="nan"/>
    <x v="0"/>
    <x v="0"/>
    <x v="0"/>
  </r>
  <r>
    <n v="146"/>
    <n v="176"/>
    <x v="3"/>
    <x v="6"/>
    <n v="0"/>
    <x v="0"/>
    <x v="0"/>
    <x v="0"/>
    <x v="0"/>
    <x v="3"/>
    <n v="1"/>
    <n v="1752"/>
    <s v="nan"/>
    <n v="0.71061643835616395"/>
    <n v="3.7671232876712299E-2"/>
    <n v="0.51270366262510603"/>
    <n v="3.7732017193769201"/>
    <n v="3.7732017193769201"/>
    <s v="nan"/>
    <x v="0"/>
    <x v="0"/>
    <x v="0"/>
  </r>
  <r>
    <n v="146"/>
    <n v="176"/>
    <x v="3"/>
    <x v="6"/>
    <n v="0"/>
    <x v="0"/>
    <x v="0"/>
    <x v="0"/>
    <x v="0"/>
    <x v="0"/>
    <n v="2"/>
    <n v="1752"/>
    <n v="51.759286830353602"/>
    <n v="0.72688342026811004"/>
    <n v="9.3749530889638694E-2"/>
    <n v="0.86391626523989795"/>
    <n v="5.6638551834706696"/>
    <n v="5.6638551834706696"/>
    <s v="nan"/>
    <x v="0"/>
    <x v="0"/>
    <x v="0"/>
  </r>
  <r>
    <n v="146"/>
    <n v="176"/>
    <x v="3"/>
    <x v="6"/>
    <n v="0"/>
    <x v="0"/>
    <x v="0"/>
    <x v="0"/>
    <x v="0"/>
    <x v="1"/>
    <n v="2"/>
    <n v="1752"/>
    <s v="nan"/>
    <n v="0.71232876712328697"/>
    <n v="4.5091324200913198E-2"/>
    <n v="0.50943973129229703"/>
    <n v="3.7469413392951298"/>
    <n v="3.7469413392951298"/>
    <s v="nan"/>
    <x v="0"/>
    <x v="0"/>
    <x v="0"/>
  </r>
  <r>
    <n v="146"/>
    <n v="176"/>
    <x v="3"/>
    <x v="6"/>
    <n v="0"/>
    <x v="0"/>
    <x v="0"/>
    <x v="0"/>
    <x v="0"/>
    <x v="2"/>
    <n v="2"/>
    <n v="1752"/>
    <s v="nan"/>
    <n v="0.71118721461187195"/>
    <n v="3.7671232876712299E-2"/>
    <n v="0.51161568551417003"/>
    <n v="3.74762986334721"/>
    <n v="3.74762986334721"/>
    <s v="nan"/>
    <x v="0"/>
    <x v="0"/>
    <x v="0"/>
  </r>
  <r>
    <n v="146"/>
    <n v="176"/>
    <x v="3"/>
    <x v="6"/>
    <n v="0"/>
    <x v="0"/>
    <x v="0"/>
    <x v="0"/>
    <x v="0"/>
    <x v="3"/>
    <n v="2"/>
    <n v="1752"/>
    <s v="nan"/>
    <n v="0.71061643835616395"/>
    <n v="3.7671232876712299E-2"/>
    <n v="0.51270366262510603"/>
    <n v="3.7732017193769201"/>
    <n v="3.7732017193769201"/>
    <s v="nan"/>
    <x v="0"/>
    <x v="0"/>
    <x v="0"/>
  </r>
  <r>
    <n v="146"/>
    <n v="176"/>
    <x v="3"/>
    <x v="6"/>
    <n v="0"/>
    <x v="0"/>
    <x v="0"/>
    <x v="0"/>
    <x v="0"/>
    <x v="0"/>
    <n v="3"/>
    <n v="1752"/>
    <n v="51.759286830353602"/>
    <n v="0.72688342026811004"/>
    <n v="9.3749530889638694E-2"/>
    <n v="0.86391626523989795"/>
    <n v="5.6638551834706696"/>
    <n v="5.6638551834706696"/>
    <s v="nan"/>
    <x v="0"/>
    <x v="0"/>
    <x v="0"/>
  </r>
  <r>
    <n v="146"/>
    <n v="176"/>
    <x v="3"/>
    <x v="6"/>
    <n v="0"/>
    <x v="0"/>
    <x v="0"/>
    <x v="0"/>
    <x v="0"/>
    <x v="1"/>
    <n v="3"/>
    <n v="1752"/>
    <s v="nan"/>
    <n v="0.71232876712328697"/>
    <n v="4.5091324200913198E-2"/>
    <n v="0.50943973129229703"/>
    <n v="3.7469413392951298"/>
    <n v="3.7469413392951298"/>
    <s v="nan"/>
    <x v="0"/>
    <x v="0"/>
    <x v="0"/>
  </r>
  <r>
    <n v="146"/>
    <n v="176"/>
    <x v="3"/>
    <x v="6"/>
    <n v="0"/>
    <x v="0"/>
    <x v="0"/>
    <x v="0"/>
    <x v="0"/>
    <x v="2"/>
    <n v="3"/>
    <n v="1752"/>
    <s v="nan"/>
    <n v="0.71118721461187195"/>
    <n v="3.7671232876712299E-2"/>
    <n v="0.51161568551417003"/>
    <n v="3.74762986334721"/>
    <n v="3.74762986334721"/>
    <s v="nan"/>
    <x v="0"/>
    <x v="0"/>
    <x v="0"/>
  </r>
  <r>
    <n v="146"/>
    <n v="176"/>
    <x v="3"/>
    <x v="6"/>
    <n v="0"/>
    <x v="0"/>
    <x v="0"/>
    <x v="0"/>
    <x v="0"/>
    <x v="3"/>
    <n v="3"/>
    <n v="1752"/>
    <s v="nan"/>
    <n v="0.71061643835616395"/>
    <n v="3.7671232876712299E-2"/>
    <n v="0.51270366262510603"/>
    <n v="3.7732017193769201"/>
    <n v="3.7732017193769201"/>
    <s v="nan"/>
    <x v="0"/>
    <x v="0"/>
    <x v="0"/>
  </r>
  <r>
    <n v="146"/>
    <n v="176"/>
    <x v="3"/>
    <x v="6"/>
    <n v="0"/>
    <x v="0"/>
    <x v="0"/>
    <x v="0"/>
    <x v="0"/>
    <x v="0"/>
    <n v="4"/>
    <n v="1752"/>
    <n v="51.759286830353602"/>
    <n v="0.72688342026811004"/>
    <n v="9.3749530889638694E-2"/>
    <n v="0.86391626523989795"/>
    <n v="5.6638551834706696"/>
    <n v="5.6638551834706696"/>
    <s v="nan"/>
    <x v="0"/>
    <x v="0"/>
    <x v="0"/>
  </r>
  <r>
    <n v="146"/>
    <n v="176"/>
    <x v="3"/>
    <x v="6"/>
    <n v="0"/>
    <x v="0"/>
    <x v="0"/>
    <x v="0"/>
    <x v="0"/>
    <x v="1"/>
    <n v="4"/>
    <n v="1752"/>
    <s v="nan"/>
    <n v="0.71232876712328697"/>
    <n v="4.5091324200913198E-2"/>
    <n v="0.50943973129229703"/>
    <n v="3.7469413392951298"/>
    <n v="3.7469413392951298"/>
    <s v="nan"/>
    <x v="0"/>
    <x v="0"/>
    <x v="0"/>
  </r>
  <r>
    <n v="146"/>
    <n v="176"/>
    <x v="3"/>
    <x v="6"/>
    <n v="0"/>
    <x v="0"/>
    <x v="0"/>
    <x v="0"/>
    <x v="0"/>
    <x v="2"/>
    <n v="4"/>
    <n v="1752"/>
    <s v="nan"/>
    <n v="0.71118721461187195"/>
    <n v="3.7671232876712299E-2"/>
    <n v="0.51161568551417003"/>
    <n v="3.74762986334721"/>
    <n v="3.74762986334721"/>
    <s v="nan"/>
    <x v="0"/>
    <x v="0"/>
    <x v="0"/>
  </r>
  <r>
    <n v="146"/>
    <n v="176"/>
    <x v="3"/>
    <x v="6"/>
    <n v="0"/>
    <x v="0"/>
    <x v="0"/>
    <x v="0"/>
    <x v="0"/>
    <x v="3"/>
    <n v="4"/>
    <n v="1752"/>
    <s v="nan"/>
    <n v="0.71061643835616395"/>
    <n v="3.7671232876712299E-2"/>
    <n v="0.51270366262510603"/>
    <n v="3.7732017193769201"/>
    <n v="3.7732017193769201"/>
    <s v="nan"/>
    <x v="0"/>
    <x v="0"/>
    <x v="0"/>
  </r>
  <r>
    <n v="400"/>
    <n v="600"/>
    <x v="2"/>
    <x v="1"/>
    <n v="0"/>
    <x v="0"/>
    <x v="2"/>
    <x v="0"/>
    <x v="0"/>
    <x v="0"/>
    <n v="0"/>
    <n v="2000"/>
    <n v="503.85259740259698"/>
    <n v="0.35191766893096099"/>
    <n v="0.279908521034402"/>
    <n v="0.90946397089573405"/>
    <n v="9.0640996850950302"/>
    <n v="9.0640996850950302"/>
    <s v="nan"/>
    <x v="2"/>
    <x v="2"/>
    <x v="0"/>
  </r>
  <r>
    <n v="400"/>
    <n v="600"/>
    <x v="2"/>
    <x v="1"/>
    <n v="0"/>
    <x v="0"/>
    <x v="2"/>
    <x v="0"/>
    <x v="0"/>
    <x v="1"/>
    <n v="0"/>
    <n v="2000"/>
    <s v="nan"/>
    <n v="0.36449999999999999"/>
    <n v="0.29062500000000002"/>
    <n v="0.66725919193302197"/>
    <n v="9.1722463706711999"/>
    <n v="9.1722463706711999"/>
    <s v="nan"/>
    <x v="2"/>
    <x v="2"/>
    <x v="0"/>
  </r>
  <r>
    <n v="400"/>
    <n v="600"/>
    <x v="2"/>
    <x v="1"/>
    <n v="0"/>
    <x v="0"/>
    <x v="2"/>
    <x v="0"/>
    <x v="0"/>
    <x v="2"/>
    <n v="0"/>
    <n v="2000"/>
    <s v="nan"/>
    <n v="0.41149999999999998"/>
    <n v="0.3115"/>
    <n v="0.61732249122814897"/>
    <n v="10.246279724017"/>
    <n v="10.246279724017"/>
    <s v="nan"/>
    <x v="2"/>
    <x v="2"/>
    <x v="0"/>
  </r>
  <r>
    <n v="400"/>
    <n v="600"/>
    <x v="2"/>
    <x v="1"/>
    <n v="0"/>
    <x v="0"/>
    <x v="2"/>
    <x v="0"/>
    <x v="0"/>
    <x v="3"/>
    <n v="0"/>
    <n v="2000"/>
    <s v="nan"/>
    <n v="0.36449999999999999"/>
    <n v="0.28912500000000002"/>
    <n v="0.66725919193302197"/>
    <n v="9.2631389192521496"/>
    <n v="9.2631389192521496"/>
    <s v="nan"/>
    <x v="2"/>
    <x v="2"/>
    <x v="0"/>
  </r>
  <r>
    <n v="400"/>
    <n v="600"/>
    <x v="2"/>
    <x v="4"/>
    <n v="0"/>
    <x v="0"/>
    <x v="2"/>
    <x v="0"/>
    <x v="0"/>
    <x v="0"/>
    <n v="0"/>
    <n v="3200"/>
    <n v="264.62974895257997"/>
    <n v="0.519996673183309"/>
    <n v="0.14666075232588299"/>
    <n v="0.88326360601329801"/>
    <n v="7.6433175638950104"/>
    <n v="7.6433175638950104"/>
    <s v="nan"/>
    <x v="2"/>
    <x v="2"/>
    <x v="0"/>
  </r>
  <r>
    <n v="400"/>
    <n v="600"/>
    <x v="2"/>
    <x v="4"/>
    <n v="0"/>
    <x v="0"/>
    <x v="2"/>
    <x v="0"/>
    <x v="0"/>
    <x v="1"/>
    <n v="0"/>
    <n v="3200"/>
    <s v="nan"/>
    <n v="0.50843749999999999"/>
    <n v="0.11862499999999999"/>
    <n v="0.65222142429178998"/>
    <n v="6.6830417080209097"/>
    <n v="6.6830417080209097"/>
    <s v="nan"/>
    <x v="2"/>
    <x v="2"/>
    <x v="0"/>
  </r>
  <r>
    <n v="400"/>
    <n v="600"/>
    <x v="2"/>
    <x v="4"/>
    <n v="0"/>
    <x v="0"/>
    <x v="2"/>
    <x v="0"/>
    <x v="0"/>
    <x v="2"/>
    <n v="0"/>
    <n v="3200"/>
    <s v="nan"/>
    <n v="0.54249999999999998"/>
    <n v="0.16800000000000001"/>
    <n v="0.60632769382641305"/>
    <n v="7.7717566184489097"/>
    <n v="7.7717566184489097"/>
    <s v="nan"/>
    <x v="2"/>
    <x v="2"/>
    <x v="0"/>
  </r>
  <r>
    <n v="400"/>
    <n v="600"/>
    <x v="2"/>
    <x v="4"/>
    <n v="0"/>
    <x v="0"/>
    <x v="2"/>
    <x v="0"/>
    <x v="0"/>
    <x v="3"/>
    <n v="0"/>
    <n v="3200"/>
    <s v="nan"/>
    <n v="0.50906249999999997"/>
    <n v="0.12"/>
    <n v="0.65137933749426002"/>
    <n v="6.68096827971367"/>
    <n v="6.68096827971367"/>
    <s v="nan"/>
    <x v="2"/>
    <x v="2"/>
    <x v="0"/>
  </r>
  <r>
    <n v="400"/>
    <n v="600"/>
    <x v="2"/>
    <x v="6"/>
    <n v="0"/>
    <x v="0"/>
    <x v="2"/>
    <x v="0"/>
    <x v="0"/>
    <x v="0"/>
    <n v="0"/>
    <n v="4800"/>
    <n v="162.346037210307"/>
    <n v="0.65843266679272505"/>
    <n v="8.9153778113933893E-2"/>
    <n v="0.88015945819415597"/>
    <n v="7.5907107758255998"/>
    <n v="7.5907107758255998"/>
    <s v="nan"/>
    <x v="2"/>
    <x v="2"/>
    <x v="0"/>
  </r>
  <r>
    <n v="400"/>
    <n v="600"/>
    <x v="2"/>
    <x v="6"/>
    <n v="0"/>
    <x v="0"/>
    <x v="2"/>
    <x v="0"/>
    <x v="0"/>
    <x v="1"/>
    <n v="0"/>
    <n v="4800"/>
    <s v="nan"/>
    <n v="0.63395833333333296"/>
    <n v="2.2124999999999999E-2"/>
    <n v="0.59368108838040201"/>
    <n v="5.3137409804917501"/>
    <n v="5.3137409804917501"/>
    <s v="nan"/>
    <x v="2"/>
    <x v="2"/>
    <x v="0"/>
  </r>
  <r>
    <n v="400"/>
    <n v="600"/>
    <x v="2"/>
    <x v="6"/>
    <n v="0"/>
    <x v="0"/>
    <x v="2"/>
    <x v="0"/>
    <x v="0"/>
    <x v="2"/>
    <n v="0"/>
    <n v="4800"/>
    <s v="nan"/>
    <n v="0.64708333333333301"/>
    <n v="5.2999999999999999E-2"/>
    <n v="0.57194956158902899"/>
    <n v="6.0169742764483498"/>
    <n v="6.0169742764483498"/>
    <s v="nan"/>
    <x v="2"/>
    <x v="2"/>
    <x v="0"/>
  </r>
  <r>
    <n v="400"/>
    <n v="600"/>
    <x v="2"/>
    <x v="6"/>
    <n v="0"/>
    <x v="0"/>
    <x v="2"/>
    <x v="0"/>
    <x v="0"/>
    <x v="3"/>
    <n v="0"/>
    <n v="4800"/>
    <s v="nan"/>
    <n v="0.63395833333333296"/>
    <n v="2.46249999999999E-2"/>
    <n v="0.59368108838040301"/>
    <n v="5.2984862333723601"/>
    <n v="5.2984862333723601"/>
    <s v="nan"/>
    <x v="2"/>
    <x v="2"/>
    <x v="0"/>
  </r>
  <r>
    <n v="400"/>
    <n v="600"/>
    <x v="2"/>
    <x v="8"/>
    <n v="0"/>
    <x v="0"/>
    <x v="2"/>
    <x v="0"/>
    <x v="0"/>
    <x v="0"/>
    <n v="0"/>
    <n v="6000"/>
    <n v="129.072585589358"/>
    <n v="0.72111542123212502"/>
    <n v="7.0384737440418302E-2"/>
    <n v="0.89121988892458404"/>
    <n v="7.7450513121067797"/>
    <n v="7.7450513121067797"/>
    <s v="nan"/>
    <x v="2"/>
    <x v="2"/>
    <x v="0"/>
  </r>
  <r>
    <n v="400"/>
    <n v="600"/>
    <x v="2"/>
    <x v="8"/>
    <n v="0"/>
    <x v="0"/>
    <x v="2"/>
    <x v="0"/>
    <x v="0"/>
    <x v="1"/>
    <n v="0"/>
    <n v="6000"/>
    <s v="nan"/>
    <n v="0.70133333333333303"/>
    <n v="4.4999999999999997E-3"/>
    <n v="0.54041000565829"/>
    <n v="5.0760690697655004"/>
    <n v="5.0760690697655004"/>
    <s v="nan"/>
    <x v="2"/>
    <x v="2"/>
    <x v="0"/>
  </r>
  <r>
    <n v="400"/>
    <n v="600"/>
    <x v="2"/>
    <x v="8"/>
    <n v="0"/>
    <x v="0"/>
    <x v="2"/>
    <x v="0"/>
    <x v="0"/>
    <x v="2"/>
    <n v="0"/>
    <n v="6000"/>
    <s v="nan"/>
    <n v="0.70250000000000001"/>
    <n v="7.4999999999999997E-3"/>
    <n v="0.53824479268714098"/>
    <n v="5.2570503357531901"/>
    <n v="5.2570503357531901"/>
    <s v="nan"/>
    <x v="2"/>
    <x v="2"/>
    <x v="0"/>
  </r>
  <r>
    <n v="400"/>
    <n v="600"/>
    <x v="2"/>
    <x v="8"/>
    <n v="0"/>
    <x v="0"/>
    <x v="2"/>
    <x v="0"/>
    <x v="0"/>
    <x v="3"/>
    <n v="0"/>
    <n v="6000"/>
    <s v="nan"/>
    <n v="0.70166666666666599"/>
    <n v="6.0000000000000001E-3"/>
    <n v="0.53979137338081895"/>
    <n v="5.0776327221044699"/>
    <n v="5.0776327221044699"/>
    <s v="nan"/>
    <x v="2"/>
    <x v="2"/>
    <x v="0"/>
  </r>
  <r>
    <n v="400"/>
    <n v="600"/>
    <x v="2"/>
    <x v="15"/>
    <n v="0"/>
    <x v="0"/>
    <x v="2"/>
    <x v="0"/>
    <x v="0"/>
    <x v="0"/>
    <n v="0"/>
    <n v="8000"/>
    <n v="92.1155896394434"/>
    <n v="0.78618955129926105"/>
    <n v="4.9731339107830598E-2"/>
    <n v="0.91214967739528696"/>
    <n v="7.9527451807102301"/>
    <n v="7.9527451807102301"/>
    <s v="nan"/>
    <x v="2"/>
    <x v="2"/>
    <x v="0"/>
  </r>
  <r>
    <n v="400"/>
    <n v="600"/>
    <x v="2"/>
    <x v="15"/>
    <n v="0"/>
    <x v="0"/>
    <x v="2"/>
    <x v="0"/>
    <x v="0"/>
    <x v="1"/>
    <n v="0"/>
    <n v="8000"/>
    <s v="nan"/>
    <n v="0.77512499999999895"/>
    <n v="6.2500000000000001E-4"/>
    <n v="0.46787442696682902"/>
    <n v="5.1403055385576897"/>
    <n v="5.1403055385576897"/>
    <s v="nan"/>
    <x v="2"/>
    <x v="2"/>
    <x v="0"/>
  </r>
  <r>
    <n v="400"/>
    <n v="600"/>
    <x v="2"/>
    <x v="15"/>
    <n v="0"/>
    <x v="0"/>
    <x v="2"/>
    <x v="0"/>
    <x v="0"/>
    <x v="2"/>
    <n v="0"/>
    <n v="8000"/>
    <s v="nan"/>
    <n v="0.77512499999999995"/>
    <n v="5.0000000000000001E-4"/>
    <n v="0.46787442696682902"/>
    <n v="5.2850216688670102"/>
    <n v="5.2850216688670102"/>
    <s v="nan"/>
    <x v="2"/>
    <x v="2"/>
    <x v="0"/>
  </r>
  <r>
    <n v="400"/>
    <n v="600"/>
    <x v="2"/>
    <x v="15"/>
    <n v="0"/>
    <x v="0"/>
    <x v="2"/>
    <x v="0"/>
    <x v="0"/>
    <x v="3"/>
    <n v="0"/>
    <n v="8000"/>
    <s v="nan"/>
    <n v="0.77512499999999995"/>
    <n v="6.2500000000000001E-4"/>
    <n v="0.46787442696682802"/>
    <n v="5.1395998076943599"/>
    <n v="5.1395998076943599"/>
    <s v="nan"/>
    <x v="2"/>
    <x v="2"/>
    <x v="0"/>
  </r>
  <r>
    <n v="146"/>
    <n v="176"/>
    <x v="3"/>
    <x v="4"/>
    <n v="0"/>
    <x v="0"/>
    <x v="3"/>
    <x v="1"/>
    <x v="0"/>
    <x v="0"/>
    <n v="0"/>
    <n v="849"/>
    <n v="50.669871734497001"/>
    <n v="0.425187619459929"/>
    <n v="9.4411861489843096E-2"/>
    <n v="0.92297227849437702"/>
    <n v="4.5693083131607004"/>
    <s v="nan"/>
    <n v="4.5693083131607004"/>
    <x v="0"/>
    <x v="0"/>
    <x v="1"/>
  </r>
  <r>
    <n v="146"/>
    <n v="176"/>
    <x v="3"/>
    <x v="4"/>
    <n v="0"/>
    <x v="0"/>
    <x v="3"/>
    <x v="1"/>
    <x v="0"/>
    <x v="1"/>
    <n v="0"/>
    <n v="849"/>
    <s v="nan"/>
    <n v="0.43153402913676803"/>
    <n v="0.116438356164383"/>
    <n v="0.68386237448993603"/>
    <n v="4.6569346387559296"/>
    <s v="nan"/>
    <n v="4.6569346387559296"/>
    <x v="0"/>
    <x v="0"/>
    <x v="1"/>
  </r>
  <r>
    <n v="146"/>
    <n v="176"/>
    <x v="3"/>
    <x v="4"/>
    <n v="0"/>
    <x v="0"/>
    <x v="3"/>
    <x v="1"/>
    <x v="0"/>
    <x v="0"/>
    <n v="1"/>
    <n v="870"/>
    <n v="52.447923372781801"/>
    <n v="0.44006868772582802"/>
    <n v="9.7237428507623902E-2"/>
    <n v="0.91955376576085301"/>
    <n v="4.6739097261872997"/>
    <s v="nan"/>
    <n v="4.6739097261872997"/>
    <x v="0"/>
    <x v="0"/>
    <x v="1"/>
  </r>
  <r>
    <n v="146"/>
    <n v="176"/>
    <x v="3"/>
    <x v="4"/>
    <n v="0"/>
    <x v="0"/>
    <x v="3"/>
    <x v="1"/>
    <x v="0"/>
    <x v="1"/>
    <n v="1"/>
    <n v="870"/>
    <s v="nan"/>
    <n v="0.45164437921287198"/>
    <n v="0.11415525114155201"/>
    <n v="0.67519219168725697"/>
    <n v="4.66229043418471"/>
    <s v="nan"/>
    <n v="4.66229043418471"/>
    <x v="0"/>
    <x v="0"/>
    <x v="1"/>
  </r>
  <r>
    <n v="146"/>
    <n v="176"/>
    <x v="3"/>
    <x v="4"/>
    <n v="0"/>
    <x v="0"/>
    <x v="3"/>
    <x v="1"/>
    <x v="0"/>
    <x v="0"/>
    <n v="2"/>
    <n v="848"/>
    <n v="46.589150589927698"/>
    <n v="0.41842614584486298"/>
    <n v="8.6567344632938803E-2"/>
    <n v="0.92543721095112297"/>
    <n v="4.49638799976226"/>
    <s v="nan"/>
    <n v="4.49638799976226"/>
    <x v="0"/>
    <x v="0"/>
    <x v="1"/>
  </r>
  <r>
    <n v="146"/>
    <n v="176"/>
    <x v="3"/>
    <x v="4"/>
    <n v="0"/>
    <x v="0"/>
    <x v="3"/>
    <x v="1"/>
    <x v="0"/>
    <x v="1"/>
    <n v="2"/>
    <n v="848"/>
    <s v="nan"/>
    <n v="0.43188736681887302"/>
    <n v="9.5319634703196293E-2"/>
    <n v="0.70117166738057002"/>
    <n v="4.3974814940739604"/>
    <s v="nan"/>
    <n v="4.3974814940739604"/>
    <x v="0"/>
    <x v="0"/>
    <x v="1"/>
  </r>
  <r>
    <n v="146"/>
    <n v="176"/>
    <x v="3"/>
    <x v="4"/>
    <n v="0"/>
    <x v="0"/>
    <x v="3"/>
    <x v="1"/>
    <x v="0"/>
    <x v="0"/>
    <n v="3"/>
    <n v="861"/>
    <n v="48.1911782920699"/>
    <n v="0.42934980767915698"/>
    <n v="8.9418529867347496E-2"/>
    <n v="0.92671266229499805"/>
    <n v="4.5754614727772003"/>
    <s v="nan"/>
    <n v="4.5754614727772003"/>
    <x v="0"/>
    <x v="0"/>
    <x v="1"/>
  </r>
  <r>
    <n v="146"/>
    <n v="176"/>
    <x v="3"/>
    <x v="4"/>
    <n v="0"/>
    <x v="0"/>
    <x v="3"/>
    <x v="1"/>
    <x v="0"/>
    <x v="1"/>
    <n v="3"/>
    <n v="861"/>
    <s v="nan"/>
    <n v="0.44446890628397401"/>
    <n v="0.11415525114155201"/>
    <n v="0.68191786902427598"/>
    <n v="4.6349651295734304"/>
    <s v="nan"/>
    <n v="4.6349651295734304"/>
    <x v="0"/>
    <x v="0"/>
    <x v="1"/>
  </r>
  <r>
    <n v="146"/>
    <n v="176"/>
    <x v="3"/>
    <x v="4"/>
    <n v="0"/>
    <x v="0"/>
    <x v="3"/>
    <x v="1"/>
    <x v="0"/>
    <x v="0"/>
    <n v="4"/>
    <n v="868"/>
    <n v="48.341699012431803"/>
    <n v="0.43293032135892001"/>
    <n v="8.9896006485003704E-2"/>
    <n v="0.91943937708743895"/>
    <n v="4.5798120428599196"/>
    <s v="nan"/>
    <n v="4.5798120428599196"/>
    <x v="0"/>
    <x v="0"/>
    <x v="1"/>
  </r>
  <r>
    <n v="146"/>
    <n v="176"/>
    <x v="3"/>
    <x v="4"/>
    <n v="0"/>
    <x v="0"/>
    <x v="3"/>
    <x v="1"/>
    <x v="0"/>
    <x v="1"/>
    <n v="4"/>
    <n v="868"/>
    <s v="nan"/>
    <n v="0.44932050445749"/>
    <n v="0.118150684931506"/>
    <n v="0.67752268167940699"/>
    <n v="4.7962051068882801"/>
    <s v="nan"/>
    <n v="4.7962051068882801"/>
    <x v="0"/>
    <x v="0"/>
    <x v="1"/>
  </r>
  <r>
    <n v="146"/>
    <n v="176"/>
    <x v="3"/>
    <x v="4"/>
    <n v="0"/>
    <x v="0"/>
    <x v="4"/>
    <x v="1"/>
    <x v="0"/>
    <x v="0"/>
    <n v="0"/>
    <n v="903"/>
    <n v="45.273027581858699"/>
    <n v="0.44856447378583802"/>
    <n v="8.3948359691064595E-2"/>
    <n v="0.91051876985202995"/>
    <n v="4.5435774315422899"/>
    <s v="nan"/>
    <n v="4.5435774315422899"/>
    <x v="0"/>
    <x v="0"/>
    <x v="1"/>
  </r>
  <r>
    <n v="146"/>
    <n v="176"/>
    <x v="3"/>
    <x v="4"/>
    <n v="0"/>
    <x v="0"/>
    <x v="4"/>
    <x v="1"/>
    <x v="0"/>
    <x v="1"/>
    <n v="0"/>
    <n v="903"/>
    <s v="nan"/>
    <n v="0.45661285061969997"/>
    <n v="0.100456621004566"/>
    <n v="0.67557987083912496"/>
    <n v="4.5102602632971598"/>
    <s v="nan"/>
    <n v="4.5102602632971598"/>
    <x v="0"/>
    <x v="0"/>
    <x v="1"/>
  </r>
  <r>
    <n v="146"/>
    <n v="176"/>
    <x v="3"/>
    <x v="4"/>
    <n v="0"/>
    <x v="0"/>
    <x v="4"/>
    <x v="1"/>
    <x v="0"/>
    <x v="0"/>
    <n v="1"/>
    <n v="871"/>
    <n v="49.9805678710647"/>
    <n v="0.43349962646304702"/>
    <n v="9.2954843605262003E-2"/>
    <n v="0.91792497635025105"/>
    <n v="4.6206097724744302"/>
    <s v="nan"/>
    <n v="4.6206097724744302"/>
    <x v="0"/>
    <x v="0"/>
    <x v="1"/>
  </r>
  <r>
    <n v="146"/>
    <n v="176"/>
    <x v="3"/>
    <x v="4"/>
    <n v="0"/>
    <x v="0"/>
    <x v="4"/>
    <x v="1"/>
    <x v="0"/>
    <x v="1"/>
    <n v="1"/>
    <n v="871"/>
    <s v="nan"/>
    <n v="0.43748641008914901"/>
    <n v="0.10159817351598099"/>
    <n v="0.68842754625549796"/>
    <n v="4.4615389642308703"/>
    <s v="nan"/>
    <n v="4.4615389642308703"/>
    <x v="0"/>
    <x v="0"/>
    <x v="1"/>
  </r>
  <r>
    <n v="146"/>
    <n v="176"/>
    <x v="3"/>
    <x v="4"/>
    <n v="0"/>
    <x v="0"/>
    <x v="4"/>
    <x v="1"/>
    <x v="0"/>
    <x v="0"/>
    <n v="2"/>
    <n v="876"/>
    <n v="47.883187437430799"/>
    <n v="0.43743036835309601"/>
    <n v="8.8766730479173203E-2"/>
    <n v="0.92376712575070097"/>
    <n v="4.5800183160705998"/>
    <s v="nan"/>
    <n v="4.5800183160705998"/>
    <x v="0"/>
    <x v="0"/>
    <x v="1"/>
  </r>
  <r>
    <n v="146"/>
    <n v="176"/>
    <x v="3"/>
    <x v="4"/>
    <n v="0"/>
    <x v="0"/>
    <x v="4"/>
    <x v="1"/>
    <x v="0"/>
    <x v="1"/>
    <n v="2"/>
    <n v="876"/>
    <s v="nan"/>
    <n v="0.44660524026962301"/>
    <n v="0.10958904109589"/>
    <n v="0.68032874864871795"/>
    <n v="4.4857122880701503"/>
    <s v="nan"/>
    <n v="4.4857122880701503"/>
    <x v="0"/>
    <x v="0"/>
    <x v="1"/>
  </r>
  <r>
    <n v="146"/>
    <n v="176"/>
    <x v="3"/>
    <x v="4"/>
    <n v="0"/>
    <x v="0"/>
    <x v="4"/>
    <x v="1"/>
    <x v="0"/>
    <x v="0"/>
    <n v="3"/>
    <n v="902"/>
    <n v="45.069429154596499"/>
    <n v="0.447353862610189"/>
    <n v="8.3513674129777907E-2"/>
    <n v="0.91135531565704497"/>
    <n v="4.5592900397020202"/>
    <s v="nan"/>
    <n v="4.5592900397020202"/>
    <x v="0"/>
    <x v="0"/>
    <x v="1"/>
  </r>
  <r>
    <n v="146"/>
    <n v="176"/>
    <x v="3"/>
    <x v="4"/>
    <n v="0"/>
    <x v="0"/>
    <x v="4"/>
    <x v="1"/>
    <x v="0"/>
    <x v="1"/>
    <n v="3"/>
    <n v="902"/>
    <s v="nan"/>
    <n v="0.45106816699282398"/>
    <n v="9.3607305936072999E-2"/>
    <n v="0.68193218715350801"/>
    <n v="4.1936938726052801"/>
    <s v="nan"/>
    <n v="4.1936938726052801"/>
    <x v="0"/>
    <x v="0"/>
    <x v="1"/>
  </r>
  <r>
    <n v="146"/>
    <n v="176"/>
    <x v="3"/>
    <x v="4"/>
    <n v="0"/>
    <x v="0"/>
    <x v="4"/>
    <x v="1"/>
    <x v="0"/>
    <x v="0"/>
    <n v="4"/>
    <n v="869"/>
    <n v="47.187539211947097"/>
    <n v="0.43342423590944301"/>
    <n v="8.7430259007913402E-2"/>
    <n v="0.92697233844716398"/>
    <n v="4.54294661179632"/>
    <s v="nan"/>
    <n v="4.54294661179632"/>
    <x v="0"/>
    <x v="0"/>
    <x v="1"/>
  </r>
  <r>
    <n v="146"/>
    <n v="176"/>
    <x v="3"/>
    <x v="4"/>
    <n v="0"/>
    <x v="0"/>
    <x v="4"/>
    <x v="1"/>
    <x v="0"/>
    <x v="1"/>
    <n v="4"/>
    <n v="869"/>
    <s v="nan"/>
    <n v="0.43420852359208501"/>
    <n v="9.1324200913242004E-2"/>
    <n v="0.69684012791738004"/>
    <n v="4.2204208087222597"/>
    <s v="nan"/>
    <n v="4.2204208087222597"/>
    <x v="0"/>
    <x v="0"/>
    <x v="1"/>
  </r>
  <r>
    <n v="146"/>
    <n v="176"/>
    <x v="3"/>
    <x v="4"/>
    <n v="0"/>
    <x v="0"/>
    <x v="5"/>
    <x v="1"/>
    <x v="0"/>
    <x v="0"/>
    <n v="0"/>
    <n v="942"/>
    <n v="43.138754620579398"/>
    <n v="0.46706641042897201"/>
    <n v="7.9687732255144902E-2"/>
    <n v="0.92063871369780703"/>
    <n v="4.4895389055833901"/>
    <s v="nan"/>
    <n v="4.4895389055833901"/>
    <x v="0"/>
    <x v="0"/>
    <x v="1"/>
  </r>
  <r>
    <n v="146"/>
    <n v="176"/>
    <x v="3"/>
    <x v="4"/>
    <n v="0"/>
    <x v="0"/>
    <x v="5"/>
    <x v="1"/>
    <x v="0"/>
    <x v="1"/>
    <n v="0"/>
    <n v="942"/>
    <s v="nan"/>
    <n v="0.471110567514677"/>
    <n v="8.5045662100456595E-2"/>
    <n v="0.67247827613058997"/>
    <n v="4.3159156226621498"/>
    <s v="nan"/>
    <n v="4.3159156226621498"/>
    <x v="0"/>
    <x v="0"/>
    <x v="1"/>
  </r>
  <r>
    <n v="146"/>
    <n v="176"/>
    <x v="3"/>
    <x v="4"/>
    <n v="0"/>
    <x v="0"/>
    <x v="5"/>
    <x v="1"/>
    <x v="0"/>
    <x v="0"/>
    <n v="1"/>
    <n v="944"/>
    <n v="48.725766451556296"/>
    <n v="0.47430635846265901"/>
    <n v="8.9960965046688199E-2"/>
    <n v="0.92004268070075101"/>
    <n v="4.6598829651478297"/>
    <s v="nan"/>
    <n v="4.6598829651478297"/>
    <x v="0"/>
    <x v="0"/>
    <x v="1"/>
  </r>
  <r>
    <n v="146"/>
    <n v="176"/>
    <x v="3"/>
    <x v="4"/>
    <n v="0"/>
    <x v="0"/>
    <x v="5"/>
    <x v="1"/>
    <x v="0"/>
    <x v="1"/>
    <n v="1"/>
    <n v="944"/>
    <s v="nan"/>
    <n v="0.47417546304532598"/>
    <n v="9.5890410958904104E-2"/>
    <n v="0.66590112461918005"/>
    <n v="4.3601802132412502"/>
    <s v="nan"/>
    <n v="4.3601802132412502"/>
    <x v="0"/>
    <x v="0"/>
    <x v="1"/>
  </r>
  <r>
    <n v="146"/>
    <n v="176"/>
    <x v="3"/>
    <x v="4"/>
    <n v="0"/>
    <x v="0"/>
    <x v="5"/>
    <x v="1"/>
    <x v="0"/>
    <x v="0"/>
    <n v="2"/>
    <n v="923"/>
    <n v="46.412565758269302"/>
    <n v="0.46068015297635501"/>
    <n v="8.5839606672724403E-2"/>
    <n v="0.92185133428024402"/>
    <n v="4.57725774503567"/>
    <s v="nan"/>
    <n v="4.57725774503567"/>
    <x v="0"/>
    <x v="0"/>
    <x v="1"/>
  </r>
  <r>
    <n v="146"/>
    <n v="176"/>
    <x v="3"/>
    <x v="4"/>
    <n v="0"/>
    <x v="0"/>
    <x v="5"/>
    <x v="1"/>
    <x v="0"/>
    <x v="1"/>
    <n v="2"/>
    <n v="923"/>
    <s v="nan"/>
    <n v="0.46199173733420301"/>
    <n v="9.6461187214611804E-2"/>
    <n v="0.67083427457491296"/>
    <n v="4.4678935516512004"/>
    <s v="nan"/>
    <n v="4.4678935516512004"/>
    <x v="0"/>
    <x v="0"/>
    <x v="1"/>
  </r>
  <r>
    <n v="146"/>
    <n v="176"/>
    <x v="3"/>
    <x v="4"/>
    <n v="0"/>
    <x v="0"/>
    <x v="5"/>
    <x v="1"/>
    <x v="0"/>
    <x v="0"/>
    <n v="3"/>
    <n v="944"/>
    <n v="46.165982096384496"/>
    <n v="0.47527404707425502"/>
    <n v="8.5186690571286E-2"/>
    <n v="0.92353488722965604"/>
    <n v="4.6113822735982097"/>
    <s v="nan"/>
    <n v="4.6113822735982097"/>
    <x v="0"/>
    <x v="0"/>
    <x v="1"/>
  </r>
  <r>
    <n v="146"/>
    <n v="176"/>
    <x v="3"/>
    <x v="4"/>
    <n v="0"/>
    <x v="0"/>
    <x v="5"/>
    <x v="1"/>
    <x v="0"/>
    <x v="1"/>
    <n v="3"/>
    <n v="944"/>
    <s v="nan"/>
    <n v="0.47506918500069101"/>
    <n v="8.8470319634703198E-2"/>
    <n v="0.66881704554021104"/>
    <n v="4.4148799603183404"/>
    <s v="nan"/>
    <n v="4.4148799603183404"/>
    <x v="0"/>
    <x v="0"/>
    <x v="1"/>
  </r>
  <r>
    <n v="146"/>
    <n v="176"/>
    <x v="3"/>
    <x v="4"/>
    <n v="0"/>
    <x v="0"/>
    <x v="5"/>
    <x v="1"/>
    <x v="0"/>
    <x v="0"/>
    <n v="4"/>
    <n v="922"/>
    <n v="46.528334476930297"/>
    <n v="0.46148814661019499"/>
    <n v="8.5844572692348506E-2"/>
    <n v="0.922263158629538"/>
    <n v="4.5959812677448904"/>
    <s v="nan"/>
    <n v="4.5959812677448904"/>
    <x v="0"/>
    <x v="0"/>
    <x v="1"/>
  </r>
  <r>
    <n v="146"/>
    <n v="176"/>
    <x v="3"/>
    <x v="4"/>
    <n v="0"/>
    <x v="0"/>
    <x v="5"/>
    <x v="1"/>
    <x v="0"/>
    <x v="1"/>
    <n v="4"/>
    <n v="922"/>
    <s v="nan"/>
    <n v="0.45102467927810302"/>
    <n v="7.7054794520547906E-2"/>
    <n v="0.68743523042787602"/>
    <n v="4.1000805397375997"/>
    <s v="nan"/>
    <n v="4.1000805397375997"/>
    <x v="0"/>
    <x v="0"/>
    <x v="1"/>
  </r>
  <r>
    <n v="146"/>
    <n v="176"/>
    <x v="3"/>
    <x v="4"/>
    <n v="0"/>
    <x v="0"/>
    <x v="6"/>
    <x v="1"/>
    <x v="0"/>
    <x v="0"/>
    <n v="0"/>
    <n v="989"/>
    <n v="41.460369166922"/>
    <n v="0.490339945332605"/>
    <n v="7.63805158224789E-2"/>
    <n v="0.92331593770605702"/>
    <n v="4.5401636196780002"/>
    <s v="nan"/>
    <n v="4.5401636196780002"/>
    <x v="0"/>
    <x v="0"/>
    <x v="1"/>
  </r>
  <r>
    <n v="146"/>
    <n v="176"/>
    <x v="3"/>
    <x v="4"/>
    <n v="0"/>
    <x v="0"/>
    <x v="6"/>
    <x v="1"/>
    <x v="0"/>
    <x v="1"/>
    <n v="0"/>
    <n v="989"/>
    <s v="nan"/>
    <n v="0.49034844531419802"/>
    <n v="8.2191780821917804E-2"/>
    <n v="0.65840819561314001"/>
    <n v="4.1843589880685501"/>
    <s v="nan"/>
    <n v="4.1843589880685501"/>
    <x v="0"/>
    <x v="0"/>
    <x v="1"/>
  </r>
  <r>
    <n v="146"/>
    <n v="176"/>
    <x v="3"/>
    <x v="4"/>
    <n v="0"/>
    <x v="0"/>
    <x v="6"/>
    <x v="1"/>
    <x v="0"/>
    <x v="0"/>
    <n v="1"/>
    <n v="990"/>
    <n v="44.342791803368797"/>
    <n v="0.49734105028217002"/>
    <n v="8.1741606702548195E-2"/>
    <n v="0.92502833002743001"/>
    <n v="4.6134007132938004"/>
    <s v="nan"/>
    <n v="4.6134007132938004"/>
    <x v="0"/>
    <x v="0"/>
    <x v="1"/>
  </r>
  <r>
    <n v="146"/>
    <n v="176"/>
    <x v="3"/>
    <x v="4"/>
    <n v="0"/>
    <x v="0"/>
    <x v="6"/>
    <x v="1"/>
    <x v="0"/>
    <x v="1"/>
    <n v="1"/>
    <n v="990"/>
    <s v="nan"/>
    <n v="0.49240052185257599"/>
    <n v="7.4771689497716898E-2"/>
    <n v="0.66375972902929903"/>
    <n v="4.0930218542850003"/>
    <s v="nan"/>
    <n v="4.0930218542850003"/>
    <x v="0"/>
    <x v="0"/>
    <x v="1"/>
  </r>
  <r>
    <n v="146"/>
    <n v="176"/>
    <x v="3"/>
    <x v="4"/>
    <n v="0"/>
    <x v="0"/>
    <x v="6"/>
    <x v="1"/>
    <x v="0"/>
    <x v="0"/>
    <n v="2"/>
    <n v="971"/>
    <n v="44.9252708978916"/>
    <n v="0.48497192460111899"/>
    <n v="8.2790141189607397E-2"/>
    <n v="0.92531425951782198"/>
    <n v="4.5710342049607204"/>
    <s v="nan"/>
    <n v="4.5710342049607204"/>
    <x v="0"/>
    <x v="0"/>
    <x v="1"/>
  </r>
  <r>
    <n v="146"/>
    <n v="176"/>
    <x v="3"/>
    <x v="4"/>
    <n v="0"/>
    <x v="0"/>
    <x v="6"/>
    <x v="1"/>
    <x v="0"/>
    <x v="1"/>
    <n v="2"/>
    <n v="971"/>
    <s v="nan"/>
    <n v="0.48025855423115699"/>
    <n v="8.5045662100456595E-2"/>
    <n v="0.663332653388367"/>
    <n v="4.2126721234622497"/>
    <s v="nan"/>
    <n v="4.2126721234622497"/>
    <x v="0"/>
    <x v="0"/>
    <x v="1"/>
  </r>
  <r>
    <n v="146"/>
    <n v="176"/>
    <x v="3"/>
    <x v="4"/>
    <n v="0"/>
    <x v="0"/>
    <x v="6"/>
    <x v="1"/>
    <x v="0"/>
    <x v="0"/>
    <n v="3"/>
    <n v="967"/>
    <n v="46.049837871779602"/>
    <n v="0.48850470640088201"/>
    <n v="8.4944394309912602E-2"/>
    <n v="0.92613608612489196"/>
    <n v="4.6577963384840499"/>
    <s v="nan"/>
    <n v="4.6577963384840499"/>
    <x v="0"/>
    <x v="0"/>
    <x v="1"/>
  </r>
  <r>
    <n v="146"/>
    <n v="176"/>
    <x v="3"/>
    <x v="4"/>
    <n v="0"/>
    <x v="0"/>
    <x v="6"/>
    <x v="1"/>
    <x v="0"/>
    <x v="1"/>
    <n v="3"/>
    <n v="967"/>
    <s v="nan"/>
    <n v="0.48856544901065402"/>
    <n v="9.0753424657534207E-2"/>
    <n v="0.65900271354617301"/>
    <n v="4.4007301808055397"/>
    <s v="nan"/>
    <n v="4.4007301808055397"/>
    <x v="0"/>
    <x v="0"/>
    <x v="1"/>
  </r>
  <r>
    <n v="146"/>
    <n v="176"/>
    <x v="3"/>
    <x v="4"/>
    <n v="0"/>
    <x v="0"/>
    <x v="6"/>
    <x v="1"/>
    <x v="0"/>
    <x v="0"/>
    <n v="4"/>
    <n v="966"/>
    <n v="41.688117690558997"/>
    <n v="0.480756497290037"/>
    <n v="7.6782264552928303E-2"/>
    <n v="0.92020895550015902"/>
    <n v="4.5117503212014398"/>
    <s v="nan"/>
    <n v="4.5117503212014398"/>
    <x v="0"/>
    <x v="0"/>
    <x v="1"/>
  </r>
  <r>
    <n v="146"/>
    <n v="176"/>
    <x v="3"/>
    <x v="4"/>
    <n v="0"/>
    <x v="0"/>
    <x v="6"/>
    <x v="1"/>
    <x v="0"/>
    <x v="1"/>
    <n v="4"/>
    <n v="966"/>
    <s v="nan"/>
    <n v="0.48134377038486598"/>
    <n v="8.2191780821917804E-2"/>
    <n v="0.66656940985559299"/>
    <n v="4.1798219583979401"/>
    <s v="nan"/>
    <n v="4.1798219583979401"/>
    <x v="0"/>
    <x v="0"/>
    <x v="1"/>
  </r>
  <r>
    <n v="146"/>
    <n v="176"/>
    <x v="3"/>
    <x v="4"/>
    <n v="0"/>
    <x v="0"/>
    <x v="2"/>
    <x v="1"/>
    <x v="0"/>
    <x v="0"/>
    <n v="0"/>
    <n v="1069"/>
    <n v="43.965432958795098"/>
    <n v="0.53274271870792"/>
    <n v="8.0771557465249805E-2"/>
    <n v="0.923330502876055"/>
    <n v="4.7012091105225"/>
    <s v="nan"/>
    <n v="4.7012091105225"/>
    <x v="0"/>
    <x v="0"/>
    <x v="1"/>
  </r>
  <r>
    <n v="146"/>
    <n v="176"/>
    <x v="3"/>
    <x v="4"/>
    <n v="0"/>
    <x v="0"/>
    <x v="2"/>
    <x v="1"/>
    <x v="0"/>
    <x v="1"/>
    <n v="0"/>
    <n v="1069"/>
    <s v="nan"/>
    <n v="0.516207821858506"/>
    <n v="6.1643835616438297E-2"/>
    <n v="0.64855299413343204"/>
    <n v="3.9667718711379401"/>
    <s v="nan"/>
    <n v="3.9667718711379401"/>
    <x v="0"/>
    <x v="0"/>
    <x v="1"/>
  </r>
  <r>
    <n v="146"/>
    <n v="176"/>
    <x v="3"/>
    <x v="4"/>
    <n v="0"/>
    <x v="0"/>
    <x v="2"/>
    <x v="1"/>
    <x v="0"/>
    <x v="0"/>
    <n v="1"/>
    <n v="1037"/>
    <n v="44.2583030174832"/>
    <n v="0.51703237594366103"/>
    <n v="8.1338578242082502E-2"/>
    <n v="0.92609430350338895"/>
    <n v="4.6566310450604398"/>
    <s v="nan"/>
    <n v="4.6566310450604398"/>
    <x v="0"/>
    <x v="0"/>
    <x v="1"/>
  </r>
  <r>
    <n v="146"/>
    <n v="176"/>
    <x v="3"/>
    <x v="4"/>
    <n v="0"/>
    <x v="0"/>
    <x v="2"/>
    <x v="1"/>
    <x v="0"/>
    <x v="1"/>
    <n v="1"/>
    <n v="1037"/>
    <s v="nan"/>
    <n v="0.508832206606179"/>
    <n v="7.3630136986301303E-2"/>
    <n v="0.64921378663276996"/>
    <n v="3.9920750560184302"/>
    <s v="nan"/>
    <n v="3.9920750560184302"/>
    <x v="0"/>
    <x v="0"/>
    <x v="1"/>
  </r>
  <r>
    <n v="146"/>
    <n v="176"/>
    <x v="3"/>
    <x v="4"/>
    <n v="0"/>
    <x v="0"/>
    <x v="2"/>
    <x v="1"/>
    <x v="0"/>
    <x v="0"/>
    <n v="2"/>
    <n v="1057"/>
    <n v="42.322608739515601"/>
    <n v="0.52791614639898898"/>
    <n v="7.7714057900774999E-2"/>
    <n v="0.92716895903993402"/>
    <n v="4.6379189160977896"/>
    <s v="nan"/>
    <n v="4.6379189160977896"/>
    <x v="0"/>
    <x v="0"/>
    <x v="1"/>
  </r>
  <r>
    <n v="146"/>
    <n v="176"/>
    <x v="3"/>
    <x v="4"/>
    <n v="0"/>
    <x v="0"/>
    <x v="2"/>
    <x v="1"/>
    <x v="0"/>
    <x v="1"/>
    <n v="2"/>
    <n v="1057"/>
    <s v="nan"/>
    <n v="0.51361634940402001"/>
    <n v="6.05022831050228E-2"/>
    <n v="0.652404552379935"/>
    <n v="3.8415748913708199"/>
    <s v="nan"/>
    <n v="3.8415748913708199"/>
    <x v="0"/>
    <x v="0"/>
    <x v="1"/>
  </r>
  <r>
    <n v="146"/>
    <n v="176"/>
    <x v="3"/>
    <x v="4"/>
    <n v="0"/>
    <x v="0"/>
    <x v="2"/>
    <x v="1"/>
    <x v="0"/>
    <x v="0"/>
    <n v="3"/>
    <n v="1092"/>
    <n v="43.320927144691801"/>
    <n v="0.544514077347929"/>
    <n v="7.9456253892939602E-2"/>
    <n v="0.93045221956106805"/>
    <n v="4.7264111307350296"/>
    <s v="nan"/>
    <n v="4.7264111307350296"/>
    <x v="0"/>
    <x v="0"/>
    <x v="1"/>
  </r>
  <r>
    <n v="146"/>
    <n v="176"/>
    <x v="3"/>
    <x v="4"/>
    <n v="0"/>
    <x v="0"/>
    <x v="2"/>
    <x v="1"/>
    <x v="0"/>
    <x v="1"/>
    <n v="3"/>
    <n v="1092"/>
    <s v="nan"/>
    <n v="0.53484033090197403"/>
    <n v="6.4497716894977103E-2"/>
    <n v="0.64134619140161597"/>
    <n v="3.85247449813204"/>
    <s v="nan"/>
    <n v="3.85247449813204"/>
    <x v="0"/>
    <x v="0"/>
    <x v="1"/>
  </r>
  <r>
    <n v="146"/>
    <n v="176"/>
    <x v="3"/>
    <x v="4"/>
    <n v="0"/>
    <x v="0"/>
    <x v="2"/>
    <x v="1"/>
    <x v="0"/>
    <x v="0"/>
    <n v="4"/>
    <n v="1081"/>
    <n v="43.307200908570401"/>
    <n v="0.538647807694143"/>
    <n v="7.9444811082004199E-2"/>
    <n v="0.92473942667295195"/>
    <n v="4.6901444128116596"/>
    <s v="nan"/>
    <n v="4.6901444128116596"/>
    <x v="0"/>
    <x v="0"/>
    <x v="1"/>
  </r>
  <r>
    <n v="146"/>
    <n v="176"/>
    <x v="3"/>
    <x v="4"/>
    <n v="0"/>
    <x v="0"/>
    <x v="2"/>
    <x v="1"/>
    <x v="0"/>
    <x v="1"/>
    <n v="4"/>
    <n v="1081"/>
    <s v="nan"/>
    <n v="0.52552704145169904"/>
    <n v="6.3926940639269403E-2"/>
    <n v="0.64203229273500095"/>
    <n v="4.0086473262759803"/>
    <s v="nan"/>
    <n v="4.0086473262759803"/>
    <x v="0"/>
    <x v="0"/>
    <x v="1"/>
  </r>
  <r>
    <n v="146"/>
    <n v="176"/>
    <x v="3"/>
    <x v="4"/>
    <n v="0"/>
    <x v="0"/>
    <x v="7"/>
    <x v="1"/>
    <x v="0"/>
    <x v="0"/>
    <n v="0"/>
    <n v="1170"/>
    <n v="38.865225222380801"/>
    <n v="0.57186821851844905"/>
    <n v="7.1011295431976706E-2"/>
    <n v="0.93018768893789905"/>
    <n v="4.7030482079056002"/>
    <s v="nan"/>
    <n v="4.7030482079056002"/>
    <x v="0"/>
    <x v="0"/>
    <x v="1"/>
  </r>
  <r>
    <n v="146"/>
    <n v="176"/>
    <x v="3"/>
    <x v="4"/>
    <n v="0"/>
    <x v="0"/>
    <x v="7"/>
    <x v="1"/>
    <x v="0"/>
    <x v="1"/>
    <n v="0"/>
    <n v="1170"/>
    <s v="nan"/>
    <n v="0.556723299531518"/>
    <n v="4.9086757990867501E-2"/>
    <n v="0.627691608536596"/>
    <n v="3.7501712723085801"/>
    <s v="nan"/>
    <n v="3.7501712723085801"/>
    <x v="0"/>
    <x v="0"/>
    <x v="1"/>
  </r>
  <r>
    <n v="146"/>
    <n v="176"/>
    <x v="3"/>
    <x v="4"/>
    <n v="0"/>
    <x v="0"/>
    <x v="7"/>
    <x v="1"/>
    <x v="0"/>
    <x v="0"/>
    <n v="1"/>
    <n v="1235"/>
    <n v="39.530708829039597"/>
    <n v="0.59317389537183496"/>
    <n v="7.2031518335625697E-2"/>
    <n v="0.92978686004043098"/>
    <n v="4.8123565008259002"/>
    <s v="nan"/>
    <n v="4.8123565008259002"/>
    <x v="0"/>
    <x v="0"/>
    <x v="1"/>
  </r>
  <r>
    <n v="146"/>
    <n v="176"/>
    <x v="3"/>
    <x v="4"/>
    <n v="0"/>
    <x v="0"/>
    <x v="7"/>
    <x v="1"/>
    <x v="0"/>
    <x v="1"/>
    <n v="1"/>
    <n v="1235"/>
    <s v="nan"/>
    <n v="0.577172180939304"/>
    <n v="4.1095890410958902E-2"/>
    <n v="0.61390123953569098"/>
    <n v="3.7263096158954099"/>
    <s v="nan"/>
    <n v="3.7263096158954099"/>
    <x v="0"/>
    <x v="0"/>
    <x v="1"/>
  </r>
  <r>
    <n v="146"/>
    <n v="176"/>
    <x v="3"/>
    <x v="4"/>
    <n v="0"/>
    <x v="0"/>
    <x v="7"/>
    <x v="1"/>
    <x v="0"/>
    <x v="0"/>
    <n v="2"/>
    <n v="1208"/>
    <n v="37.530180823702501"/>
    <n v="0.58295038469248195"/>
    <n v="6.8259315293335898E-2"/>
    <n v="0.92719506533423202"/>
    <n v="4.7016355472367097"/>
    <s v="nan"/>
    <n v="4.7016355472367097"/>
    <x v="0"/>
    <x v="0"/>
    <x v="1"/>
  </r>
  <r>
    <n v="146"/>
    <n v="176"/>
    <x v="3"/>
    <x v="4"/>
    <n v="0"/>
    <x v="0"/>
    <x v="7"/>
    <x v="1"/>
    <x v="0"/>
    <x v="1"/>
    <n v="2"/>
    <n v="1208"/>
    <s v="nan"/>
    <n v="0.56665902590560102"/>
    <n v="4.2237442922374399E-2"/>
    <n v="0.621098094062425"/>
    <n v="3.6969971678920501"/>
    <s v="nan"/>
    <n v="3.6969971678920501"/>
    <x v="0"/>
    <x v="0"/>
    <x v="1"/>
  </r>
  <r>
    <n v="146"/>
    <n v="176"/>
    <x v="3"/>
    <x v="4"/>
    <n v="0"/>
    <x v="0"/>
    <x v="7"/>
    <x v="1"/>
    <x v="0"/>
    <x v="0"/>
    <n v="3"/>
    <n v="1181"/>
    <n v="41.556837384273301"/>
    <n v="0.57774471940370997"/>
    <n v="7.6022459459249403E-2"/>
    <n v="0.92981019532033704"/>
    <n v="4.7693268246114799"/>
    <s v="nan"/>
    <n v="4.7693268246114799"/>
    <x v="0"/>
    <x v="0"/>
    <x v="1"/>
  </r>
  <r>
    <n v="146"/>
    <n v="176"/>
    <x v="3"/>
    <x v="4"/>
    <n v="0"/>
    <x v="0"/>
    <x v="7"/>
    <x v="1"/>
    <x v="0"/>
    <x v="1"/>
    <n v="3"/>
    <n v="1181"/>
    <s v="nan"/>
    <n v="0.55903014413288299"/>
    <n v="4.0525114155251098E-2"/>
    <n v="0.62984561021238905"/>
    <n v="3.5903122885352601"/>
    <s v="nan"/>
    <n v="3.5903122885352601"/>
    <x v="0"/>
    <x v="0"/>
    <x v="1"/>
  </r>
  <r>
    <n v="146"/>
    <n v="176"/>
    <x v="3"/>
    <x v="4"/>
    <n v="0"/>
    <x v="0"/>
    <x v="7"/>
    <x v="1"/>
    <x v="0"/>
    <x v="0"/>
    <n v="4"/>
    <n v="1113"/>
    <n v="38.670981574975102"/>
    <n v="0.54877930235017003"/>
    <n v="7.0972033990025093E-2"/>
    <n v="0.93040121621108596"/>
    <n v="4.6680808349838196"/>
    <s v="nan"/>
    <n v="4.6680808349838196"/>
    <x v="0"/>
    <x v="0"/>
    <x v="1"/>
  </r>
  <r>
    <n v="146"/>
    <n v="176"/>
    <x v="3"/>
    <x v="4"/>
    <n v="0"/>
    <x v="0"/>
    <x v="7"/>
    <x v="1"/>
    <x v="0"/>
    <x v="1"/>
    <n v="4"/>
    <n v="1113"/>
    <s v="nan"/>
    <n v="0.53937708030173703"/>
    <n v="5.8219178082191701E-2"/>
    <n v="0.63630617593076599"/>
    <n v="3.9189380042225999"/>
    <s v="nan"/>
    <n v="3.9189380042225999"/>
    <x v="0"/>
    <x v="0"/>
    <x v="1"/>
  </r>
  <r>
    <n v="146"/>
    <n v="176"/>
    <x v="3"/>
    <x v="4"/>
    <n v="0"/>
    <x v="0"/>
    <x v="8"/>
    <x v="1"/>
    <x v="0"/>
    <x v="0"/>
    <n v="0"/>
    <n v="1293"/>
    <n v="39.259018214760196"/>
    <n v="0.613896584601753"/>
    <n v="7.1230136605394997E-2"/>
    <n v="0.93195197197424395"/>
    <n v="4.8642029209492099"/>
    <s v="nan"/>
    <n v="4.8642029209492099"/>
    <x v="0"/>
    <x v="0"/>
    <x v="1"/>
  </r>
  <r>
    <n v="146"/>
    <n v="176"/>
    <x v="3"/>
    <x v="4"/>
    <n v="0"/>
    <x v="0"/>
    <x v="8"/>
    <x v="1"/>
    <x v="0"/>
    <x v="1"/>
    <n v="0"/>
    <n v="1293"/>
    <s v="nan"/>
    <n v="0.59496333194963302"/>
    <n v="3.2534246575342401E-2"/>
    <n v="0.60546972302745306"/>
    <n v="3.6580646156235299"/>
    <s v="nan"/>
    <n v="3.6580646156235299"/>
    <x v="0"/>
    <x v="0"/>
    <x v="1"/>
  </r>
  <r>
    <n v="146"/>
    <n v="176"/>
    <x v="3"/>
    <x v="4"/>
    <n v="0"/>
    <x v="0"/>
    <x v="8"/>
    <x v="1"/>
    <x v="0"/>
    <x v="0"/>
    <n v="1"/>
    <n v="1305"/>
    <n v="39.568830362239602"/>
    <n v="0.61490876953899798"/>
    <n v="7.1937433623260202E-2"/>
    <n v="0.93155967603127499"/>
    <n v="4.8968892894673104"/>
    <s v="nan"/>
    <n v="4.8968892894673104"/>
    <x v="0"/>
    <x v="0"/>
    <x v="1"/>
  </r>
  <r>
    <n v="146"/>
    <n v="176"/>
    <x v="3"/>
    <x v="4"/>
    <n v="0"/>
    <x v="0"/>
    <x v="8"/>
    <x v="1"/>
    <x v="0"/>
    <x v="1"/>
    <n v="1"/>
    <n v="1305"/>
    <s v="nan"/>
    <n v="0.596909692286404"/>
    <n v="4.0525114155251098E-2"/>
    <n v="0.598773526185155"/>
    <n v="3.6998831342932501"/>
    <s v="nan"/>
    <n v="3.6998831342932501"/>
    <x v="0"/>
    <x v="0"/>
    <x v="1"/>
  </r>
  <r>
    <n v="146"/>
    <n v="176"/>
    <x v="3"/>
    <x v="4"/>
    <n v="0"/>
    <x v="0"/>
    <x v="8"/>
    <x v="1"/>
    <x v="0"/>
    <x v="0"/>
    <n v="2"/>
    <n v="1379"/>
    <n v="34.4918695254106"/>
    <n v="0.63398011664701504"/>
    <n v="6.2321655492189099E-2"/>
    <n v="0.92752208814300696"/>
    <n v="4.8533160847673802"/>
    <s v="nan"/>
    <n v="4.8533160847673802"/>
    <x v="0"/>
    <x v="0"/>
    <x v="1"/>
  </r>
  <r>
    <n v="146"/>
    <n v="176"/>
    <x v="3"/>
    <x v="4"/>
    <n v="0"/>
    <x v="0"/>
    <x v="8"/>
    <x v="1"/>
    <x v="0"/>
    <x v="1"/>
    <n v="2"/>
    <n v="1379"/>
    <s v="nan"/>
    <n v="0.61570427289605301"/>
    <n v="1.8835616438356101E-2"/>
    <n v="0.59491415476308096"/>
    <n v="3.4608583583305998"/>
    <s v="nan"/>
    <n v="3.4608583583305998"/>
    <x v="0"/>
    <x v="0"/>
    <x v="1"/>
  </r>
  <r>
    <n v="146"/>
    <n v="176"/>
    <x v="3"/>
    <x v="4"/>
    <n v="0"/>
    <x v="0"/>
    <x v="8"/>
    <x v="1"/>
    <x v="0"/>
    <x v="0"/>
    <n v="3"/>
    <n v="1455"/>
    <n v="40.991681158608799"/>
    <n v="0.65769792117542203"/>
    <n v="7.4020912505875294E-2"/>
    <n v="0.93062199729351203"/>
    <n v="5.1307046045103801"/>
    <s v="nan"/>
    <n v="5.1307046045103801"/>
    <x v="0"/>
    <x v="0"/>
    <x v="1"/>
  </r>
  <r>
    <n v="146"/>
    <n v="176"/>
    <x v="3"/>
    <x v="4"/>
    <n v="0"/>
    <x v="0"/>
    <x v="8"/>
    <x v="1"/>
    <x v="0"/>
    <x v="1"/>
    <n v="3"/>
    <n v="1455"/>
    <s v="nan"/>
    <n v="0.63272562673247601"/>
    <n v="1.9406392694063902E-2"/>
    <n v="0.57822874942635205"/>
    <n v="3.3897865353188501"/>
    <s v="nan"/>
    <n v="3.3897865353188501"/>
    <x v="0"/>
    <x v="0"/>
    <x v="1"/>
  </r>
  <r>
    <n v="146"/>
    <n v="176"/>
    <x v="3"/>
    <x v="4"/>
    <n v="0"/>
    <x v="0"/>
    <x v="8"/>
    <x v="1"/>
    <x v="0"/>
    <x v="0"/>
    <n v="4"/>
    <n v="1378"/>
    <n v="39.704510837972499"/>
    <n v="0.63793266625934797"/>
    <n v="7.18914803958801E-2"/>
    <n v="0.92905192888059795"/>
    <n v="4.9769129319294096"/>
    <s v="nan"/>
    <n v="4.9769129319294096"/>
    <x v="0"/>
    <x v="0"/>
    <x v="1"/>
  </r>
  <r>
    <n v="146"/>
    <n v="176"/>
    <x v="3"/>
    <x v="4"/>
    <n v="0"/>
    <x v="0"/>
    <x v="8"/>
    <x v="1"/>
    <x v="0"/>
    <x v="1"/>
    <n v="4"/>
    <n v="1378"/>
    <s v="nan"/>
    <n v="0.61566893912784304"/>
    <n v="2.56849315068493E-2"/>
    <n v="0.59027321058200399"/>
    <n v="3.6089172031918699"/>
    <s v="nan"/>
    <n v="3.6089172031918699"/>
    <x v="0"/>
    <x v="0"/>
    <x v="1"/>
  </r>
  <r>
    <n v="146"/>
    <n v="176"/>
    <x v="3"/>
    <x v="4"/>
    <n v="0"/>
    <x v="0"/>
    <x v="9"/>
    <x v="1"/>
    <x v="0"/>
    <x v="0"/>
    <n v="0"/>
    <n v="1662"/>
    <n v="34.954526543195001"/>
    <n v="0.69863797928180504"/>
    <n v="6.2452891225994601E-2"/>
    <n v="0.93250362385047103"/>
    <n v="5.2116275657136502"/>
    <s v="nan"/>
    <n v="5.2116275657136502"/>
    <x v="0"/>
    <x v="0"/>
    <x v="1"/>
  </r>
  <r>
    <n v="146"/>
    <n v="176"/>
    <x v="3"/>
    <x v="4"/>
    <n v="0"/>
    <x v="0"/>
    <x v="9"/>
    <x v="1"/>
    <x v="0"/>
    <x v="1"/>
    <n v="0"/>
    <n v="1662"/>
    <s v="nan"/>
    <n v="0.68206053839615399"/>
    <n v="1.3698630136986301E-2"/>
    <n v="0.541965657660611"/>
    <n v="3.4137020221410901"/>
    <s v="nan"/>
    <n v="3.4137020221410901"/>
    <x v="0"/>
    <x v="0"/>
    <x v="1"/>
  </r>
  <r>
    <n v="146"/>
    <n v="176"/>
    <x v="3"/>
    <x v="4"/>
    <n v="0"/>
    <x v="0"/>
    <x v="9"/>
    <x v="1"/>
    <x v="0"/>
    <x v="0"/>
    <n v="1"/>
    <n v="1695"/>
    <n v="33.457256814022898"/>
    <n v="0.70329344454827203"/>
    <n v="5.9686645409530302E-2"/>
    <n v="0.93385214333987099"/>
    <n v="5.2232816991193003"/>
    <s v="nan"/>
    <n v="5.2232816991193003"/>
    <x v="0"/>
    <x v="0"/>
    <x v="1"/>
  </r>
  <r>
    <n v="146"/>
    <n v="176"/>
    <x v="3"/>
    <x v="4"/>
    <n v="0"/>
    <x v="0"/>
    <x v="9"/>
    <x v="1"/>
    <x v="0"/>
    <x v="1"/>
    <n v="1"/>
    <n v="1695"/>
    <s v="nan"/>
    <n v="0.68344323104597005"/>
    <n v="3.4246575342465699E-3"/>
    <n v="0.54291491341507203"/>
    <n v="3.2679413962078101"/>
    <s v="nan"/>
    <n v="3.2679413962078101"/>
    <x v="0"/>
    <x v="0"/>
    <x v="1"/>
  </r>
  <r>
    <n v="146"/>
    <n v="176"/>
    <x v="3"/>
    <x v="4"/>
    <n v="0"/>
    <x v="0"/>
    <x v="9"/>
    <x v="1"/>
    <x v="0"/>
    <x v="0"/>
    <n v="2"/>
    <n v="1673"/>
    <n v="34.979149187023403"/>
    <n v="0.70101081331166903"/>
    <n v="6.2482529257430301E-2"/>
    <n v="0.93286246835828401"/>
    <n v="5.23190449997748"/>
    <s v="nan"/>
    <n v="5.23190449997748"/>
    <x v="0"/>
    <x v="0"/>
    <x v="1"/>
  </r>
  <r>
    <n v="146"/>
    <n v="176"/>
    <x v="3"/>
    <x v="4"/>
    <n v="0"/>
    <x v="0"/>
    <x v="9"/>
    <x v="1"/>
    <x v="0"/>
    <x v="1"/>
    <n v="2"/>
    <n v="1673"/>
    <s v="nan"/>
    <n v="0.68099018561347302"/>
    <n v="5.1369863013698601E-3"/>
    <n v="0.54561197833019504"/>
    <n v="3.2673594488092101"/>
    <s v="nan"/>
    <n v="3.2673594488092101"/>
    <x v="0"/>
    <x v="0"/>
    <x v="1"/>
  </r>
  <r>
    <n v="146"/>
    <n v="176"/>
    <x v="3"/>
    <x v="4"/>
    <n v="0"/>
    <x v="0"/>
    <x v="9"/>
    <x v="1"/>
    <x v="0"/>
    <x v="0"/>
    <n v="3"/>
    <n v="1591"/>
    <n v="36.9296112154898"/>
    <n v="0.68593572115906898"/>
    <n v="6.6410078999791997E-2"/>
    <n v="0.93067283484427898"/>
    <n v="5.18695688764726"/>
    <s v="nan"/>
    <n v="5.18695688764726"/>
    <x v="0"/>
    <x v="0"/>
    <x v="1"/>
  </r>
  <r>
    <n v="146"/>
    <n v="176"/>
    <x v="3"/>
    <x v="4"/>
    <n v="0"/>
    <x v="0"/>
    <x v="9"/>
    <x v="1"/>
    <x v="0"/>
    <x v="1"/>
    <n v="3"/>
    <n v="1591"/>
    <s v="nan"/>
    <n v="0.66433323145651901"/>
    <n v="8.5616438356164292E-3"/>
    <n v="0.55817862607579205"/>
    <n v="3.3132490830846102"/>
    <s v="nan"/>
    <n v="3.3132490830846102"/>
    <x v="0"/>
    <x v="0"/>
    <x v="1"/>
  </r>
  <r>
    <n v="146"/>
    <n v="176"/>
    <x v="3"/>
    <x v="4"/>
    <n v="0"/>
    <x v="0"/>
    <x v="9"/>
    <x v="1"/>
    <x v="0"/>
    <x v="0"/>
    <n v="4"/>
    <n v="1664"/>
    <n v="32.144667397097997"/>
    <n v="0.69718899769300402"/>
    <n v="5.75307410436647E-2"/>
    <n v="0.93261298348911503"/>
    <n v="5.1505451281980497"/>
    <s v="nan"/>
    <n v="5.1505451281980497"/>
    <x v="0"/>
    <x v="0"/>
    <x v="1"/>
  </r>
  <r>
    <n v="146"/>
    <n v="176"/>
    <x v="3"/>
    <x v="4"/>
    <n v="0"/>
    <x v="0"/>
    <x v="9"/>
    <x v="1"/>
    <x v="0"/>
    <x v="1"/>
    <n v="4"/>
    <n v="1664"/>
    <s v="nan"/>
    <n v="0.68086555757788603"/>
    <n v="1.2557077625570699E-2"/>
    <n v="0.54273109390720897"/>
    <n v="3.4151426375171101"/>
    <s v="nan"/>
    <n v="3.4151426375171101"/>
    <x v="0"/>
    <x v="0"/>
    <x v="1"/>
  </r>
  <r>
    <n v="146"/>
    <n v="176"/>
    <x v="3"/>
    <x v="4"/>
    <n v="0"/>
    <x v="0"/>
    <x v="0"/>
    <x v="2"/>
    <x v="0"/>
    <x v="0"/>
    <n v="0"/>
    <n v="877"/>
    <n v="56.269935206303799"/>
    <n v="0.445765057061286"/>
    <n v="0.105113534948558"/>
    <n v="0.90664314807037205"/>
    <n v="4.7398099669295704"/>
    <n v="5.2390307809283403"/>
    <n v="4.6910139475161596"/>
    <x v="0"/>
    <x v="0"/>
    <x v="2"/>
  </r>
  <r>
    <n v="146"/>
    <n v="176"/>
    <x v="3"/>
    <x v="4"/>
    <n v="0"/>
    <x v="0"/>
    <x v="0"/>
    <x v="2"/>
    <x v="0"/>
    <x v="1"/>
    <n v="0"/>
    <n v="877"/>
    <s v="nan"/>
    <n v="0.45472657099369401"/>
    <n v="0.117579908675799"/>
    <n v="0.67085994621529299"/>
    <n v="4.45193231590153"/>
    <n v="4.9756752802859197"/>
    <n v="4.4007393945707198"/>
    <x v="0"/>
    <x v="0"/>
    <x v="2"/>
  </r>
  <r>
    <n v="146"/>
    <n v="176"/>
    <x v="3"/>
    <x v="4"/>
    <n v="0"/>
    <x v="0"/>
    <x v="0"/>
    <x v="2"/>
    <x v="0"/>
    <x v="0"/>
    <n v="1"/>
    <n v="886"/>
    <n v="52.887236106627697"/>
    <n v="0.44871610786553601"/>
    <n v="9.8652116201861401E-2"/>
    <n v="0.90890302306972304"/>
    <n v="4.7079085538587497"/>
    <n v="3.8080771598792298"/>
    <n v="4.8109426829403796"/>
    <x v="0"/>
    <x v="0"/>
    <x v="2"/>
  </r>
  <r>
    <n v="146"/>
    <n v="176"/>
    <x v="3"/>
    <x v="4"/>
    <n v="0"/>
    <x v="0"/>
    <x v="0"/>
    <x v="2"/>
    <x v="0"/>
    <x v="1"/>
    <n v="1"/>
    <n v="886"/>
    <s v="nan"/>
    <n v="0.456357360295716"/>
    <n v="0.111872146118721"/>
    <n v="0.67330075905016096"/>
    <n v="4.5221164245028698"/>
    <n v="2.4653699465321499"/>
    <n v="4.75762174640791"/>
    <x v="0"/>
    <x v="0"/>
    <x v="2"/>
  </r>
  <r>
    <n v="146"/>
    <n v="176"/>
    <x v="3"/>
    <x v="4"/>
    <n v="0"/>
    <x v="0"/>
    <x v="0"/>
    <x v="2"/>
    <x v="0"/>
    <x v="0"/>
    <n v="2"/>
    <n v="873"/>
    <n v="55.966866531654603"/>
    <n v="0.44395802406675799"/>
    <n v="0.104188021851133"/>
    <n v="0.912557803061677"/>
    <n v="4.7484321141284704"/>
    <n v="3.76412116742546"/>
    <n v="4.8611394744379703"/>
    <x v="0"/>
    <x v="0"/>
    <x v="2"/>
  </r>
  <r>
    <n v="146"/>
    <n v="176"/>
    <x v="3"/>
    <x v="4"/>
    <n v="0"/>
    <x v="0"/>
    <x v="0"/>
    <x v="2"/>
    <x v="0"/>
    <x v="1"/>
    <n v="2"/>
    <n v="873"/>
    <s v="nan"/>
    <n v="0.452780495759947"/>
    <n v="0.115296803652968"/>
    <n v="0.67549275594973301"/>
    <n v="4.5251080111292303"/>
    <n v="4.3274222770911397"/>
    <n v="4.5477437822022901"/>
    <x v="0"/>
    <x v="0"/>
    <x v="2"/>
  </r>
  <r>
    <n v="146"/>
    <n v="176"/>
    <x v="3"/>
    <x v="4"/>
    <n v="0"/>
    <x v="0"/>
    <x v="0"/>
    <x v="2"/>
    <x v="0"/>
    <x v="0"/>
    <n v="3"/>
    <n v="877"/>
    <n v="60.3548663330807"/>
    <n v="0.45174386328481703"/>
    <n v="0.11276627177040301"/>
    <n v="0.91274776647810896"/>
    <n v="4.8694351380976997"/>
    <n v="4.7957630688121196"/>
    <n v="4.877870871222"/>
    <x v="0"/>
    <x v="0"/>
    <x v="2"/>
  </r>
  <r>
    <n v="146"/>
    <n v="176"/>
    <x v="3"/>
    <x v="4"/>
    <n v="0"/>
    <x v="0"/>
    <x v="0"/>
    <x v="2"/>
    <x v="0"/>
    <x v="1"/>
    <n v="3"/>
    <n v="877"/>
    <s v="nan"/>
    <n v="0.45627582083061502"/>
    <n v="0.11986301369863001"/>
    <n v="0.67085994621529299"/>
    <n v="4.4164548971920397"/>
    <n v="3.7679155423961901"/>
    <n v="4.49071512865721"/>
    <x v="0"/>
    <x v="0"/>
    <x v="2"/>
  </r>
  <r>
    <n v="146"/>
    <n v="176"/>
    <x v="3"/>
    <x v="4"/>
    <n v="0"/>
    <x v="0"/>
    <x v="0"/>
    <x v="2"/>
    <x v="0"/>
    <x v="0"/>
    <n v="4"/>
    <n v="882"/>
    <n v="56.804154654374003"/>
    <n v="0.45053967518624599"/>
    <n v="0.10588991394309499"/>
    <n v="0.90889682890788404"/>
    <n v="4.7712696684827396"/>
    <n v="4.4397530177970701"/>
    <n v="4.8149579092707802"/>
    <x v="0"/>
    <x v="0"/>
    <x v="2"/>
  </r>
  <r>
    <n v="146"/>
    <n v="176"/>
    <x v="3"/>
    <x v="4"/>
    <n v="0"/>
    <x v="0"/>
    <x v="0"/>
    <x v="2"/>
    <x v="0"/>
    <x v="1"/>
    <n v="4"/>
    <n v="882"/>
    <s v="nan"/>
    <n v="0.45888508371385001"/>
    <n v="0.12442922374429199"/>
    <n v="0.66585598858226602"/>
    <n v="4.69750458857441"/>
    <n v="5.0611839201566102"/>
    <n v="4.6495778549550497"/>
    <x v="0"/>
    <x v="0"/>
    <x v="2"/>
  </r>
  <r>
    <n v="146"/>
    <n v="176"/>
    <x v="3"/>
    <x v="4"/>
    <n v="0"/>
    <x v="0"/>
    <x v="0"/>
    <x v="2"/>
    <x v="0"/>
    <x v="0"/>
    <n v="5"/>
    <n v="882"/>
    <n v="59.036289198971701"/>
    <n v="0.451879668882195"/>
    <n v="0.110243308077301"/>
    <n v="0.90901009553661005"/>
    <n v="4.8247262286936401"/>
    <n v="4.3560236901897902"/>
    <n v="4.8906375231707502"/>
    <x v="0"/>
    <x v="0"/>
    <x v="2"/>
  </r>
  <r>
    <n v="146"/>
    <n v="176"/>
    <x v="3"/>
    <x v="4"/>
    <n v="0"/>
    <x v="0"/>
    <x v="0"/>
    <x v="2"/>
    <x v="0"/>
    <x v="1"/>
    <n v="5"/>
    <n v="882"/>
    <s v="nan"/>
    <n v="0.44605348988910598"/>
    <n v="0.11015981735159799"/>
    <n v="0.67640121917067197"/>
    <n v="4.3460733639215201"/>
    <n v="3.8727122736346198"/>
    <n v="4.4126397672431104"/>
    <x v="0"/>
    <x v="0"/>
    <x v="2"/>
  </r>
  <r>
    <n v="146"/>
    <n v="176"/>
    <x v="3"/>
    <x v="4"/>
    <n v="0"/>
    <x v="0"/>
    <x v="0"/>
    <x v="2"/>
    <x v="0"/>
    <x v="0"/>
    <n v="6"/>
    <n v="861"/>
    <n v="47.5887380452291"/>
    <n v="0.42652792314177201"/>
    <n v="8.8735872132331195E-2"/>
    <n v="0.91769659713499196"/>
    <n v="4.5473205379371704"/>
    <n v="4.1587300386065396"/>
    <n v="4.5728483809588898"/>
    <x v="0"/>
    <x v="0"/>
    <x v="2"/>
  </r>
  <r>
    <n v="146"/>
    <n v="176"/>
    <x v="3"/>
    <x v="4"/>
    <n v="0"/>
    <x v="0"/>
    <x v="0"/>
    <x v="2"/>
    <x v="0"/>
    <x v="1"/>
    <n v="6"/>
    <n v="861"/>
    <s v="nan"/>
    <n v="0.44268590998043"/>
    <n v="0.11130136986301301"/>
    <n v="0.68344195110702599"/>
    <n v="4.6003287194151401"/>
    <n v="4.1016745147507301"/>
    <n v="4.6330870248310498"/>
    <x v="0"/>
    <x v="0"/>
    <x v="2"/>
  </r>
  <r>
    <n v="146"/>
    <n v="176"/>
    <x v="3"/>
    <x v="4"/>
    <n v="0"/>
    <x v="0"/>
    <x v="0"/>
    <x v="2"/>
    <x v="0"/>
    <x v="0"/>
    <n v="7"/>
    <n v="879"/>
    <n v="49.237878083506601"/>
    <n v="0.43845536920877098"/>
    <n v="9.1723604253031402E-2"/>
    <n v="0.91285097794141701"/>
    <n v="4.6334422178181196"/>
    <n v="4.1181508513424898"/>
    <n v="4.7105330521727398"/>
    <x v="0"/>
    <x v="0"/>
    <x v="2"/>
  </r>
  <r>
    <n v="146"/>
    <n v="176"/>
    <x v="3"/>
    <x v="4"/>
    <n v="0"/>
    <x v="0"/>
    <x v="0"/>
    <x v="2"/>
    <x v="0"/>
    <x v="1"/>
    <n v="7"/>
    <n v="879"/>
    <s v="nan"/>
    <n v="0.45212546205696802"/>
    <n v="0.111872146118721"/>
    <n v="0.67760622244400404"/>
    <n v="4.5457137431040398"/>
    <n v="2.8895795252722398"/>
    <n v="4.7934818544332103"/>
    <x v="0"/>
    <x v="0"/>
    <x v="2"/>
  </r>
  <r>
    <n v="146"/>
    <n v="176"/>
    <x v="3"/>
    <x v="4"/>
    <n v="0"/>
    <x v="0"/>
    <x v="0"/>
    <x v="2"/>
    <x v="0"/>
    <x v="0"/>
    <n v="8"/>
    <n v="859"/>
    <n v="51.9827125544127"/>
    <n v="0.42874939103964799"/>
    <n v="9.7089830630660096E-2"/>
    <n v="0.91289230183039405"/>
    <n v="4.6448041351050096"/>
    <n v="3.3021819164702602"/>
    <n v="4.7872034613238501"/>
    <x v="0"/>
    <x v="0"/>
    <x v="2"/>
  </r>
  <r>
    <n v="146"/>
    <n v="176"/>
    <x v="3"/>
    <x v="4"/>
    <n v="0"/>
    <x v="0"/>
    <x v="0"/>
    <x v="2"/>
    <x v="0"/>
    <x v="1"/>
    <n v="8"/>
    <n v="859"/>
    <s v="nan"/>
    <n v="0.444765166340508"/>
    <n v="0.123287671232876"/>
    <n v="0.67206568074203299"/>
    <n v="4.7968167304644398"/>
    <n v="2.9472333941549498"/>
    <n v="4.9929846600730201"/>
    <x v="0"/>
    <x v="0"/>
    <x v="2"/>
  </r>
  <r>
    <n v="146"/>
    <n v="176"/>
    <x v="3"/>
    <x v="4"/>
    <n v="0"/>
    <x v="0"/>
    <x v="0"/>
    <x v="2"/>
    <x v="0"/>
    <x v="0"/>
    <n v="9"/>
    <n v="868"/>
    <n v="57.1409534553406"/>
    <n v="0.445318663736812"/>
    <n v="0.106691752494656"/>
    <n v="0.91285340159212602"/>
    <n v="4.7806144928576604"/>
    <n v="3.9477432183669001"/>
    <n v="4.8551999801254997"/>
    <x v="0"/>
    <x v="0"/>
    <x v="2"/>
  </r>
  <r>
    <n v="146"/>
    <n v="176"/>
    <x v="3"/>
    <x v="4"/>
    <n v="0"/>
    <x v="0"/>
    <x v="0"/>
    <x v="2"/>
    <x v="0"/>
    <x v="1"/>
    <n v="9"/>
    <n v="868"/>
    <s v="nan"/>
    <n v="0.45668623613829001"/>
    <n v="0.130707762557077"/>
    <n v="0.66689572540466702"/>
    <n v="4.7938106537848801"/>
    <n v="4.4169530856502304"/>
    <n v="4.8275590927223098"/>
    <x v="0"/>
    <x v="0"/>
    <x v="2"/>
  </r>
  <r>
    <n v="146"/>
    <n v="176"/>
    <x v="3"/>
    <x v="4"/>
    <n v="0"/>
    <x v="0"/>
    <x v="0"/>
    <x v="3"/>
    <x v="0"/>
    <x v="0"/>
    <n v="0"/>
    <n v="919"/>
    <n v="52.7865672205563"/>
    <n v="0.46293254900653502"/>
    <n v="9.8197017001724604E-2"/>
    <n v="0.89703513843235205"/>
    <n v="4.7507792626205196"/>
    <n v="4.3823426131959602"/>
    <n v="4.8460646029889398"/>
    <x v="0"/>
    <x v="0"/>
    <x v="2"/>
  </r>
  <r>
    <n v="146"/>
    <n v="176"/>
    <x v="3"/>
    <x v="4"/>
    <n v="0"/>
    <x v="0"/>
    <x v="0"/>
    <x v="3"/>
    <x v="0"/>
    <x v="1"/>
    <n v="0"/>
    <n v="919"/>
    <s v="nan"/>
    <n v="0.46658784518373497"/>
    <n v="0.110730593607305"/>
    <n v="0.65906702939328399"/>
    <n v="4.63862713708928"/>
    <n v="3.5360750282918798"/>
    <n v="4.9237699238472299"/>
    <x v="0"/>
    <x v="0"/>
    <x v="2"/>
  </r>
  <r>
    <n v="146"/>
    <n v="176"/>
    <x v="3"/>
    <x v="4"/>
    <n v="0"/>
    <x v="0"/>
    <x v="0"/>
    <x v="3"/>
    <x v="0"/>
    <x v="0"/>
    <n v="1"/>
    <n v="911"/>
    <n v="60.905241497997103"/>
    <n v="0.47093745601160603"/>
    <n v="0.113679068267102"/>
    <n v="0.89870254907903802"/>
    <n v="4.8991414785172598"/>
    <n v="3.9067528916816201"/>
    <n v="5.1777066958746403"/>
    <x v="0"/>
    <x v="0"/>
    <x v="2"/>
  </r>
  <r>
    <n v="146"/>
    <n v="176"/>
    <x v="3"/>
    <x v="4"/>
    <n v="0"/>
    <x v="0"/>
    <x v="0"/>
    <x v="3"/>
    <x v="0"/>
    <x v="1"/>
    <n v="1"/>
    <n v="911"/>
    <s v="nan"/>
    <n v="0.476937921287236"/>
    <n v="0.13127853881278501"/>
    <n v="0.65022537669242098"/>
    <n v="4.8504245852322896"/>
    <n v="4.3572688781849003"/>
    <n v="4.9888542573859498"/>
    <x v="0"/>
    <x v="0"/>
    <x v="2"/>
  </r>
  <r>
    <n v="146"/>
    <n v="176"/>
    <x v="3"/>
    <x v="4"/>
    <n v="0"/>
    <x v="0"/>
    <x v="0"/>
    <x v="3"/>
    <x v="0"/>
    <x v="0"/>
    <n v="2"/>
    <n v="905"/>
    <n v="61.666288484014203"/>
    <n v="0.46977344091942003"/>
    <n v="0.11504663685765799"/>
    <n v="0.89753346064436701"/>
    <n v="4.9522757421982897"/>
    <n v="4.2747133183589998"/>
    <n v="5.0922679785287199"/>
    <x v="0"/>
    <x v="0"/>
    <x v="2"/>
  </r>
  <r>
    <n v="146"/>
    <n v="176"/>
    <x v="3"/>
    <x v="4"/>
    <n v="0"/>
    <x v="0"/>
    <x v="0"/>
    <x v="3"/>
    <x v="0"/>
    <x v="1"/>
    <n v="2"/>
    <n v="905"/>
    <s v="nan"/>
    <n v="0.48088986736247002"/>
    <n v="0.132990867579908"/>
    <n v="0.64801741426099502"/>
    <n v="4.9521242326659198"/>
    <n v="3.2560847342479402"/>
    <n v="5.3025456166365696"/>
    <x v="0"/>
    <x v="0"/>
    <x v="2"/>
  </r>
  <r>
    <n v="146"/>
    <n v="176"/>
    <x v="3"/>
    <x v="4"/>
    <n v="0"/>
    <x v="0"/>
    <x v="0"/>
    <x v="3"/>
    <x v="0"/>
    <x v="0"/>
    <n v="3"/>
    <n v="923"/>
    <n v="54.547912356698703"/>
    <n v="0.47115026858951498"/>
    <n v="0.101386299408476"/>
    <n v="0.91047909074908195"/>
    <n v="4.8085567802332703"/>
    <n v="4.7961025470877798"/>
    <n v="4.8113825306108096"/>
    <x v="0"/>
    <x v="0"/>
    <x v="2"/>
  </r>
  <r>
    <n v="146"/>
    <n v="176"/>
    <x v="3"/>
    <x v="4"/>
    <n v="0"/>
    <x v="0"/>
    <x v="0"/>
    <x v="3"/>
    <x v="0"/>
    <x v="1"/>
    <n v="3"/>
    <n v="923"/>
    <s v="nan"/>
    <n v="0.47756033920417401"/>
    <n v="0.11586757990867499"/>
    <n v="0.65756978481624695"/>
    <n v="4.5416899222082199"/>
    <n v="3.7213705398296502"/>
    <n v="4.7278128072857104"/>
    <x v="0"/>
    <x v="0"/>
    <x v="2"/>
  </r>
  <r>
    <n v="146"/>
    <n v="176"/>
    <x v="3"/>
    <x v="4"/>
    <n v="0"/>
    <x v="0"/>
    <x v="0"/>
    <x v="3"/>
    <x v="0"/>
    <x v="0"/>
    <n v="4"/>
    <n v="891"/>
    <n v="51.439949485910901"/>
    <n v="0.446824448227639"/>
    <n v="9.5821483034553304E-2"/>
    <n v="0.90765000418498298"/>
    <n v="4.6886255686842997"/>
    <n v="4.3446845805868097"/>
    <n v="4.7596877563077502"/>
    <x v="0"/>
    <x v="0"/>
    <x v="2"/>
  </r>
  <r>
    <n v="146"/>
    <n v="176"/>
    <x v="3"/>
    <x v="4"/>
    <n v="0"/>
    <x v="0"/>
    <x v="0"/>
    <x v="3"/>
    <x v="0"/>
    <x v="1"/>
    <n v="4"/>
    <n v="891"/>
    <s v="nan"/>
    <n v="0.45856979778212598"/>
    <n v="0.117579908675799"/>
    <n v="0.66382762954890795"/>
    <n v="4.77875047303547"/>
    <n v="5.3521498730199299"/>
    <n v="4.6602795226254603"/>
    <x v="0"/>
    <x v="0"/>
    <x v="2"/>
  </r>
  <r>
    <n v="146"/>
    <n v="176"/>
    <x v="3"/>
    <x v="4"/>
    <n v="0"/>
    <x v="0"/>
    <x v="0"/>
    <x v="3"/>
    <x v="0"/>
    <x v="0"/>
    <n v="5"/>
    <n v="937"/>
    <n v="55.149150077377797"/>
    <n v="0.47737921789947002"/>
    <n v="0.10274747161884699"/>
    <n v="0.90333235407005597"/>
    <n v="4.8268639521303598"/>
    <n v="4.5634371572530501"/>
    <n v="4.91628405681349"/>
    <x v="0"/>
    <x v="0"/>
    <x v="2"/>
  </r>
  <r>
    <n v="146"/>
    <n v="176"/>
    <x v="3"/>
    <x v="4"/>
    <n v="0"/>
    <x v="0"/>
    <x v="0"/>
    <x v="3"/>
    <x v="0"/>
    <x v="1"/>
    <n v="5"/>
    <n v="937"/>
    <s v="nan"/>
    <n v="0.48257229832572301"/>
    <n v="0.112442922374429"/>
    <n v="0.65386714821664804"/>
    <n v="4.4673889081726799"/>
    <n v="3.8528789692738199"/>
    <n v="4.6759840250466098"/>
    <x v="0"/>
    <x v="0"/>
    <x v="2"/>
  </r>
  <r>
    <n v="146"/>
    <n v="176"/>
    <x v="3"/>
    <x v="4"/>
    <n v="0"/>
    <x v="0"/>
    <x v="0"/>
    <x v="3"/>
    <x v="0"/>
    <x v="0"/>
    <n v="6"/>
    <n v="918"/>
    <n v="56.679341437908498"/>
    <n v="0.47010507000812601"/>
    <n v="0.105653245396956"/>
    <n v="0.90553710170183699"/>
    <n v="4.8801779334179898"/>
    <n v="4.4567350259512697"/>
    <n v="4.9896890301766197"/>
    <x v="0"/>
    <x v="0"/>
    <x v="2"/>
  </r>
  <r>
    <n v="146"/>
    <n v="176"/>
    <x v="3"/>
    <x v="4"/>
    <n v="0"/>
    <x v="0"/>
    <x v="0"/>
    <x v="3"/>
    <x v="0"/>
    <x v="1"/>
    <n v="6"/>
    <n v="918"/>
    <s v="nan"/>
    <n v="0.47955262013481098"/>
    <n v="0.122146118721461"/>
    <n v="0.65353207514255196"/>
    <n v="4.6573177009002498"/>
    <n v="4.06269313131018"/>
    <n v="4.81109991717355"/>
    <x v="0"/>
    <x v="0"/>
    <x v="2"/>
  </r>
  <r>
    <n v="146"/>
    <n v="176"/>
    <x v="3"/>
    <x v="4"/>
    <n v="0"/>
    <x v="0"/>
    <x v="0"/>
    <x v="3"/>
    <x v="0"/>
    <x v="0"/>
    <n v="7"/>
    <n v="906"/>
    <n v="53.919861503365603"/>
    <n v="0.45985783382860701"/>
    <n v="0.10080486117934701"/>
    <n v="0.90341563399975"/>
    <n v="4.7655352142735596"/>
    <n v="4.0406573502785603"/>
    <n v="4.9225920848058102"/>
    <x v="0"/>
    <x v="0"/>
    <x v="2"/>
  </r>
  <r>
    <n v="146"/>
    <n v="176"/>
    <x v="3"/>
    <x v="4"/>
    <n v="0"/>
    <x v="0"/>
    <x v="0"/>
    <x v="3"/>
    <x v="0"/>
    <x v="1"/>
    <n v="7"/>
    <n v="906"/>
    <s v="nan"/>
    <n v="0.47371983039791199"/>
    <n v="0.12614155251141501"/>
    <n v="0.65359066685462897"/>
    <n v="4.9641147640797199"/>
    <n v="4.5691878542954001"/>
    <n v="5.0496822611996501"/>
    <x v="0"/>
    <x v="0"/>
    <x v="2"/>
  </r>
  <r>
    <n v="146"/>
    <n v="176"/>
    <x v="3"/>
    <x v="4"/>
    <n v="0"/>
    <x v="0"/>
    <x v="0"/>
    <x v="3"/>
    <x v="0"/>
    <x v="0"/>
    <n v="8"/>
    <n v="910"/>
    <n v="60.640977638280397"/>
    <n v="0.47191436028727402"/>
    <n v="0.112973579048686"/>
    <n v="0.90453771411563999"/>
    <n v="4.9203143366861299"/>
    <n v="3.9890526668057098"/>
    <n v="5.1412916820814898"/>
    <x v="0"/>
    <x v="0"/>
    <x v="2"/>
  </r>
  <r>
    <n v="146"/>
    <n v="176"/>
    <x v="3"/>
    <x v="4"/>
    <n v="0"/>
    <x v="0"/>
    <x v="0"/>
    <x v="3"/>
    <x v="0"/>
    <x v="1"/>
    <n v="8"/>
    <n v="910"/>
    <s v="nan"/>
    <n v="0.470137529897803"/>
    <n v="0.117579908675799"/>
    <n v="0.65653554079905696"/>
    <n v="4.62687069422305"/>
    <n v="3.37895049824334"/>
    <n v="4.9229873508962001"/>
    <x v="0"/>
    <x v="0"/>
    <x v="2"/>
  </r>
  <r>
    <n v="146"/>
    <n v="176"/>
    <x v="3"/>
    <x v="4"/>
    <n v="0"/>
    <x v="0"/>
    <x v="0"/>
    <x v="3"/>
    <x v="0"/>
    <x v="0"/>
    <n v="9"/>
    <n v="892"/>
    <n v="51.653831261288097"/>
    <n v="0.44976324169251802"/>
    <n v="9.6139695208408205E-2"/>
    <n v="0.90889081060659405"/>
    <n v="4.6864203903228798"/>
    <n v="2.95603741590388"/>
    <n v="4.9610843545163803"/>
    <x v="0"/>
    <x v="0"/>
    <x v="2"/>
  </r>
  <r>
    <n v="146"/>
    <n v="176"/>
    <x v="3"/>
    <x v="4"/>
    <n v="0"/>
    <x v="0"/>
    <x v="0"/>
    <x v="3"/>
    <x v="0"/>
    <x v="1"/>
    <n v="9"/>
    <n v="892"/>
    <s v="nan"/>
    <n v="0.46161937377690798"/>
    <n v="0.112442922374429"/>
    <n v="0.67092959284871301"/>
    <n v="4.4121554982463698"/>
    <n v="2.2452537459395598"/>
    <n v="4.7561081573426902"/>
    <x v="0"/>
    <x v="0"/>
    <x v="2"/>
  </r>
  <r>
    <n v="146"/>
    <n v="176"/>
    <x v="3"/>
    <x v="4"/>
    <n v="0"/>
    <x v="0"/>
    <x v="0"/>
    <x v="4"/>
    <x v="0"/>
    <x v="0"/>
    <n v="0"/>
    <n v="945"/>
    <n v="60.849902604805202"/>
    <n v="0.489869894535155"/>
    <n v="0.113388374657462"/>
    <n v="0.89709764740688802"/>
    <n v="4.9696209372042004"/>
    <n v="4.12207773368592"/>
    <n v="5.2678305828865604"/>
    <x v="0"/>
    <x v="0"/>
    <x v="2"/>
  </r>
  <r>
    <n v="146"/>
    <n v="176"/>
    <x v="3"/>
    <x v="4"/>
    <n v="0"/>
    <x v="0"/>
    <x v="0"/>
    <x v="4"/>
    <x v="0"/>
    <x v="1"/>
    <n v="0"/>
    <n v="945"/>
    <s v="nan"/>
    <n v="0.48756523157207998"/>
    <n v="0.110730593607305"/>
    <n v="0.65241735070381202"/>
    <n v="4.6893749700618601"/>
    <n v="3.4472365331498902"/>
    <n v="5.1264236793456996"/>
    <x v="0"/>
    <x v="0"/>
    <x v="2"/>
  </r>
  <r>
    <n v="146"/>
    <n v="176"/>
    <x v="3"/>
    <x v="4"/>
    <n v="0"/>
    <x v="0"/>
    <x v="0"/>
    <x v="4"/>
    <x v="0"/>
    <x v="0"/>
    <n v="1"/>
    <n v="954"/>
    <n v="59.305135992213202"/>
    <n v="0.49094966589005301"/>
    <n v="0.11062040655102701"/>
    <n v="0.88819039049409698"/>
    <n v="4.9343747705773398"/>
    <n v="4.3081007280035797"/>
    <n v="5.2411212404093899"/>
    <x v="0"/>
    <x v="0"/>
    <x v="2"/>
  </r>
  <r>
    <n v="146"/>
    <n v="176"/>
    <x v="3"/>
    <x v="4"/>
    <n v="0"/>
    <x v="0"/>
    <x v="0"/>
    <x v="4"/>
    <x v="0"/>
    <x v="1"/>
    <n v="1"/>
    <n v="954"/>
    <s v="nan"/>
    <n v="0.49055772994129099"/>
    <n v="0.11586757990867499"/>
    <n v="0.64338107677468703"/>
    <n v="4.7409925526503702"/>
    <n v="4.2965905398724704"/>
    <n v="4.9586588446232298"/>
    <x v="0"/>
    <x v="0"/>
    <x v="2"/>
  </r>
  <r>
    <n v="146"/>
    <n v="176"/>
    <x v="3"/>
    <x v="4"/>
    <n v="0"/>
    <x v="0"/>
    <x v="0"/>
    <x v="4"/>
    <x v="0"/>
    <x v="0"/>
    <n v="2"/>
    <n v="970"/>
    <n v="59.058465882831399"/>
    <n v="0.50052090657915205"/>
    <n v="0.109935059521085"/>
    <n v="0.89998128986594095"/>
    <n v="4.8963010156879099"/>
    <n v="4.1304536047564397"/>
    <n v="5.2598851400695201"/>
    <x v="0"/>
    <x v="0"/>
    <x v="2"/>
  </r>
  <r>
    <n v="146"/>
    <n v="176"/>
    <x v="3"/>
    <x v="4"/>
    <n v="0"/>
    <x v="0"/>
    <x v="0"/>
    <x v="4"/>
    <x v="0"/>
    <x v="1"/>
    <n v="2"/>
    <n v="970"/>
    <s v="nan"/>
    <n v="0.50488693194172596"/>
    <n v="0.11415525114155201"/>
    <n v="0.63778783466052102"/>
    <n v="4.6269398000656601"/>
    <n v="3.6122050217026298"/>
    <n v="5.1086825736319499"/>
    <x v="0"/>
    <x v="0"/>
    <x v="2"/>
  </r>
  <r>
    <n v="146"/>
    <n v="176"/>
    <x v="3"/>
    <x v="4"/>
    <n v="0"/>
    <x v="0"/>
    <x v="0"/>
    <x v="4"/>
    <x v="0"/>
    <x v="0"/>
    <n v="3"/>
    <n v="985"/>
    <n v="61.537457505472801"/>
    <n v="0.51008868772446103"/>
    <n v="0.11452498764072"/>
    <n v="0.89291733930023398"/>
    <n v="5.02237746289161"/>
    <n v="4.5273032848951704"/>
    <n v="5.3129644804112601"/>
    <x v="0"/>
    <x v="0"/>
    <x v="2"/>
  </r>
  <r>
    <n v="146"/>
    <n v="176"/>
    <x v="3"/>
    <x v="4"/>
    <n v="0"/>
    <x v="0"/>
    <x v="0"/>
    <x v="4"/>
    <x v="0"/>
    <x v="1"/>
    <n v="3"/>
    <n v="985"/>
    <s v="nan"/>
    <n v="0.50444859554448596"/>
    <n v="0.10958904109589"/>
    <n v="0.63695178180035295"/>
    <n v="4.3224994274017501"/>
    <n v="4.0385509619234803"/>
    <n v="4.4891648310520402"/>
    <x v="0"/>
    <x v="0"/>
    <x v="2"/>
  </r>
  <r>
    <n v="146"/>
    <n v="176"/>
    <x v="3"/>
    <x v="4"/>
    <n v="0"/>
    <x v="0"/>
    <x v="0"/>
    <x v="4"/>
    <x v="0"/>
    <x v="0"/>
    <n v="4"/>
    <n v="942"/>
    <n v="56.322898420750597"/>
    <n v="0.47759887030815801"/>
    <n v="0.1052355784166"/>
    <n v="0.89172277072700401"/>
    <n v="4.8276636767719898"/>
    <n v="4.8304380976729604"/>
    <n v="4.8264668677558902"/>
    <x v="0"/>
    <x v="0"/>
    <x v="2"/>
  </r>
  <r>
    <n v="146"/>
    <n v="176"/>
    <x v="3"/>
    <x v="4"/>
    <n v="0"/>
    <x v="0"/>
    <x v="0"/>
    <x v="4"/>
    <x v="0"/>
    <x v="1"/>
    <n v="4"/>
    <n v="942"/>
    <s v="nan"/>
    <n v="0.48459447706023001"/>
    <n v="0.11986301369863001"/>
    <n v="0.64912709495925502"/>
    <n v="4.62714041894123"/>
    <n v="3.5617821212290202"/>
    <n v="5.0867067434445401"/>
    <x v="0"/>
    <x v="0"/>
    <x v="2"/>
  </r>
  <r>
    <n v="146"/>
    <n v="176"/>
    <x v="3"/>
    <x v="4"/>
    <n v="0"/>
    <x v="0"/>
    <x v="0"/>
    <x v="4"/>
    <x v="0"/>
    <x v="0"/>
    <n v="5"/>
    <n v="939"/>
    <n v="57.195226110097501"/>
    <n v="0.48090455401938698"/>
    <n v="0.10640193478317"/>
    <n v="0.89827189381992201"/>
    <n v="4.8883649015738904"/>
    <n v="4.3039406576863897"/>
    <n v="5.0939956540528204"/>
    <x v="0"/>
    <x v="0"/>
    <x v="2"/>
  </r>
  <r>
    <n v="146"/>
    <n v="176"/>
    <x v="3"/>
    <x v="4"/>
    <n v="0"/>
    <x v="0"/>
    <x v="0"/>
    <x v="4"/>
    <x v="0"/>
    <x v="1"/>
    <n v="5"/>
    <n v="939"/>
    <s v="nan"/>
    <n v="0.49564851054577003"/>
    <n v="0.13184931506849301"/>
    <n v="0.63705837408122501"/>
    <n v="4.7762085285820701"/>
    <n v="4.63177347701905"/>
    <n v="4.8270282689468296"/>
    <x v="0"/>
    <x v="0"/>
    <x v="2"/>
  </r>
  <r>
    <n v="146"/>
    <n v="176"/>
    <x v="3"/>
    <x v="4"/>
    <n v="0"/>
    <x v="0"/>
    <x v="0"/>
    <x v="4"/>
    <x v="0"/>
    <x v="0"/>
    <n v="6"/>
    <n v="937"/>
    <n v="53.675142026156799"/>
    <n v="0.47638513430371598"/>
    <n v="9.9870940424418006E-2"/>
    <n v="0.904582049217731"/>
    <n v="4.8284712431512302"/>
    <n v="4.1295377824375699"/>
    <n v="5.0743922756245503"/>
    <x v="0"/>
    <x v="0"/>
    <x v="2"/>
  </r>
  <r>
    <n v="146"/>
    <n v="176"/>
    <x v="3"/>
    <x v="4"/>
    <n v="0"/>
    <x v="0"/>
    <x v="0"/>
    <x v="4"/>
    <x v="0"/>
    <x v="1"/>
    <n v="6"/>
    <n v="937"/>
    <s v="nan"/>
    <n v="0.47299141117634202"/>
    <n v="9.9315068493150596E-2"/>
    <n v="0.66557267509708495"/>
    <n v="4.4507155220108299"/>
    <n v="3.6538336238378699"/>
    <n v="4.7310998935902102"/>
    <x v="0"/>
    <x v="0"/>
    <x v="2"/>
  </r>
  <r>
    <n v="146"/>
    <n v="176"/>
    <x v="3"/>
    <x v="4"/>
    <n v="0"/>
    <x v="0"/>
    <x v="0"/>
    <x v="4"/>
    <x v="0"/>
    <x v="0"/>
    <n v="7"/>
    <n v="938"/>
    <n v="61.372033338057498"/>
    <n v="0.48413541537134402"/>
    <n v="0.114511710713457"/>
    <n v="0.89636687877490795"/>
    <n v="4.9721279350860099"/>
    <n v="4.2933672798670202"/>
    <n v="5.2554940338667597"/>
    <x v="0"/>
    <x v="0"/>
    <x v="2"/>
  </r>
  <r>
    <n v="146"/>
    <n v="176"/>
    <x v="3"/>
    <x v="4"/>
    <n v="0"/>
    <x v="0"/>
    <x v="0"/>
    <x v="4"/>
    <x v="0"/>
    <x v="1"/>
    <n v="7"/>
    <n v="938"/>
    <s v="nan"/>
    <n v="0.48173515981735099"/>
    <n v="0.111872146118721"/>
    <n v="0.65203933111203605"/>
    <n v="4.5085950284352103"/>
    <n v="2.8867876639833301"/>
    <n v="5.1856602388374604"/>
    <x v="0"/>
    <x v="0"/>
    <x v="2"/>
  </r>
  <r>
    <n v="146"/>
    <n v="176"/>
    <x v="3"/>
    <x v="4"/>
    <n v="0"/>
    <x v="0"/>
    <x v="0"/>
    <x v="4"/>
    <x v="0"/>
    <x v="0"/>
    <n v="8"/>
    <n v="943"/>
    <n v="62.7107629970332"/>
    <n v="0.49071428816004498"/>
    <n v="0.11701452146826501"/>
    <n v="0.89566254874932405"/>
    <n v="4.9906145248045597"/>
    <n v="4.4133781861566597"/>
    <n v="5.23961843559385"/>
    <x v="0"/>
    <x v="0"/>
    <x v="2"/>
  </r>
  <r>
    <n v="146"/>
    <n v="176"/>
    <x v="3"/>
    <x v="4"/>
    <n v="0"/>
    <x v="0"/>
    <x v="0"/>
    <x v="4"/>
    <x v="0"/>
    <x v="1"/>
    <n v="8"/>
    <n v="943"/>
    <s v="nan"/>
    <n v="0.48898945422918"/>
    <n v="0.11700913242009101"/>
    <n v="0.64438995263504995"/>
    <n v="4.6540669665056198"/>
    <n v="4.0755490568454"/>
    <n v="4.9036237118492396"/>
    <x v="0"/>
    <x v="0"/>
    <x v="2"/>
  </r>
  <r>
    <n v="146"/>
    <n v="176"/>
    <x v="3"/>
    <x v="4"/>
    <n v="0"/>
    <x v="0"/>
    <x v="0"/>
    <x v="4"/>
    <x v="0"/>
    <x v="0"/>
    <n v="9"/>
    <n v="918"/>
    <n v="55.563338441756301"/>
    <n v="0.46570583227761803"/>
    <n v="0.103662615548143"/>
    <n v="0.89903145170451504"/>
    <n v="4.7868798117856102"/>
    <n v="4.45598518115826"/>
    <n v="4.8951725999909197"/>
    <x v="0"/>
    <x v="0"/>
    <x v="2"/>
  </r>
  <r>
    <n v="146"/>
    <n v="176"/>
    <x v="3"/>
    <x v="4"/>
    <n v="0"/>
    <x v="0"/>
    <x v="0"/>
    <x v="4"/>
    <x v="0"/>
    <x v="1"/>
    <n v="9"/>
    <n v="918"/>
    <s v="nan"/>
    <n v="0.47356218743204997"/>
    <n v="0.120433789954337"/>
    <n v="0.655009767527859"/>
    <n v="4.64981479275332"/>
    <n v="3.97848985374638"/>
    <n v="4.8695211364283102"/>
    <x v="0"/>
    <x v="0"/>
    <x v="2"/>
  </r>
  <r>
    <n v="146"/>
    <n v="176"/>
    <x v="3"/>
    <x v="4"/>
    <n v="0"/>
    <x v="0"/>
    <x v="0"/>
    <x v="5"/>
    <x v="0"/>
    <x v="0"/>
    <n v="0"/>
    <n v="997"/>
    <n v="56.572425529495703"/>
    <n v="0.510148248978612"/>
    <n v="0.105331202496507"/>
    <n v="0.88680464484381005"/>
    <n v="4.9152320366456301"/>
    <n v="4.4746495990955397"/>
    <n v="5.2591012561969199"/>
    <x v="0"/>
    <x v="0"/>
    <x v="2"/>
  </r>
  <r>
    <n v="146"/>
    <n v="176"/>
    <x v="3"/>
    <x v="4"/>
    <n v="0"/>
    <x v="0"/>
    <x v="0"/>
    <x v="5"/>
    <x v="0"/>
    <x v="1"/>
    <n v="0"/>
    <n v="997"/>
    <s v="nan"/>
    <n v="0.52061317677756003"/>
    <n v="0.127853881278538"/>
    <n v="0.62013014988901205"/>
    <n v="4.8826479389479198"/>
    <n v="4.4832407109781096"/>
    <n v="5.19438040955849"/>
    <x v="0"/>
    <x v="0"/>
    <x v="2"/>
  </r>
  <r>
    <n v="146"/>
    <n v="176"/>
    <x v="3"/>
    <x v="4"/>
    <n v="0"/>
    <x v="0"/>
    <x v="0"/>
    <x v="5"/>
    <x v="0"/>
    <x v="0"/>
    <n v="1"/>
    <n v="1013"/>
    <n v="49.5770158668536"/>
    <n v="0.51080794044257705"/>
    <n v="9.2239361291549402E-2"/>
    <n v="0.88717112769252304"/>
    <n v="4.7696962857159901"/>
    <n v="4.1713137906133397"/>
    <n v="5.2113595559108097"/>
    <x v="0"/>
    <x v="0"/>
    <x v="2"/>
  </r>
  <r>
    <n v="146"/>
    <n v="176"/>
    <x v="3"/>
    <x v="4"/>
    <n v="0"/>
    <x v="0"/>
    <x v="0"/>
    <x v="5"/>
    <x v="0"/>
    <x v="1"/>
    <n v="1"/>
    <n v="1013"/>
    <s v="nan"/>
    <n v="0.51497608175690301"/>
    <n v="0.10730593607305899"/>
    <n v="0.63045423750251195"/>
    <n v="4.5145770965878196"/>
    <n v="4.0681561655499197"/>
    <n v="4.84407825997293"/>
    <x v="0"/>
    <x v="0"/>
    <x v="2"/>
  </r>
  <r>
    <n v="146"/>
    <n v="176"/>
    <x v="3"/>
    <x v="4"/>
    <n v="0"/>
    <x v="0"/>
    <x v="0"/>
    <x v="5"/>
    <x v="0"/>
    <x v="0"/>
    <n v="2"/>
    <n v="971"/>
    <n v="60.299219628212001"/>
    <n v="0.50311442311148802"/>
    <n v="0.112432824516094"/>
    <n v="0.88892462669100103"/>
    <n v="4.9611792783139697"/>
    <n v="4.4052727051546796"/>
    <n v="5.2874722669074599"/>
    <x v="0"/>
    <x v="0"/>
    <x v="2"/>
  </r>
  <r>
    <n v="146"/>
    <n v="176"/>
    <x v="3"/>
    <x v="4"/>
    <n v="0"/>
    <x v="0"/>
    <x v="0"/>
    <x v="5"/>
    <x v="0"/>
    <x v="1"/>
    <n v="2"/>
    <n v="971"/>
    <s v="nan"/>
    <n v="0.51203522504892296"/>
    <n v="0.12842465753424601"/>
    <n v="0.62593616695519705"/>
    <n v="4.7266020519143304"/>
    <n v="4.3285766183424403"/>
    <n v="4.9602256759673997"/>
    <x v="0"/>
    <x v="0"/>
    <x v="2"/>
  </r>
  <r>
    <n v="146"/>
    <n v="176"/>
    <x v="3"/>
    <x v="4"/>
    <n v="0"/>
    <x v="0"/>
    <x v="0"/>
    <x v="5"/>
    <x v="0"/>
    <x v="0"/>
    <n v="3"/>
    <n v="977"/>
    <n v="59.683139167724597"/>
    <n v="0.50339485506230897"/>
    <n v="0.110949578635027"/>
    <n v="0.89743574531279502"/>
    <n v="5.0368031462968101"/>
    <n v="4.4611616634143401"/>
    <n v="5.3552431155509401"/>
    <x v="0"/>
    <x v="0"/>
    <x v="2"/>
  </r>
  <r>
    <n v="146"/>
    <n v="176"/>
    <x v="3"/>
    <x v="4"/>
    <n v="0"/>
    <x v="0"/>
    <x v="0"/>
    <x v="5"/>
    <x v="0"/>
    <x v="1"/>
    <n v="3"/>
    <n v="977"/>
    <s v="nan"/>
    <n v="0.50037508153946497"/>
    <n v="0.10445205479451999"/>
    <n v="0.64398784516832297"/>
    <n v="4.3281364981693899"/>
    <n v="3.06514316425416"/>
    <n v="5.0268136616118602"/>
    <x v="0"/>
    <x v="0"/>
    <x v="2"/>
  </r>
  <r>
    <n v="146"/>
    <n v="176"/>
    <x v="3"/>
    <x v="4"/>
    <n v="0"/>
    <x v="0"/>
    <x v="0"/>
    <x v="5"/>
    <x v="0"/>
    <x v="0"/>
    <n v="4"/>
    <n v="971"/>
    <n v="58.524689217624598"/>
    <n v="0.499614030051027"/>
    <n v="0.10889145102372801"/>
    <n v="0.89623646383933298"/>
    <n v="4.93534916479698"/>
    <n v="4.7670584202206996"/>
    <n v="5.0203620151499502"/>
    <x v="0"/>
    <x v="0"/>
    <x v="2"/>
  </r>
  <r>
    <n v="146"/>
    <n v="176"/>
    <x v="3"/>
    <x v="4"/>
    <n v="0"/>
    <x v="0"/>
    <x v="0"/>
    <x v="5"/>
    <x v="0"/>
    <x v="1"/>
    <n v="4"/>
    <n v="971"/>
    <s v="nan"/>
    <n v="0.50090508806262202"/>
    <n v="0.110730593607305"/>
    <n v="0.64175775736923002"/>
    <n v="4.4289882629831201"/>
    <n v="4.55030553431203"/>
    <n v="4.3677042805592299"/>
    <x v="0"/>
    <x v="0"/>
    <x v="2"/>
  </r>
  <r>
    <n v="146"/>
    <n v="176"/>
    <x v="3"/>
    <x v="4"/>
    <n v="0"/>
    <x v="0"/>
    <x v="0"/>
    <x v="5"/>
    <x v="0"/>
    <x v="0"/>
    <n v="5"/>
    <n v="971"/>
    <n v="53.529114221340599"/>
    <n v="0.49554131304353699"/>
    <n v="9.9523967611525099E-2"/>
    <n v="0.89797292143762197"/>
    <n v="4.8546218741533202"/>
    <n v="4.2593770419906596"/>
    <n v="5.1372128550790297"/>
    <x v="0"/>
    <x v="0"/>
    <x v="2"/>
  </r>
  <r>
    <n v="146"/>
    <n v="176"/>
    <x v="3"/>
    <x v="4"/>
    <n v="0"/>
    <x v="0"/>
    <x v="0"/>
    <x v="5"/>
    <x v="0"/>
    <x v="1"/>
    <n v="5"/>
    <n v="971"/>
    <s v="nan"/>
    <n v="0.496537290715372"/>
    <n v="9.8744292237442896E-2"/>
    <n v="0.65182604217816098"/>
    <n v="4.4332343803672396"/>
    <n v="3.8188909293175599"/>
    <n v="4.7248923823807196"/>
    <x v="0"/>
    <x v="0"/>
    <x v="2"/>
  </r>
  <r>
    <n v="146"/>
    <n v="176"/>
    <x v="3"/>
    <x v="4"/>
    <n v="0"/>
    <x v="0"/>
    <x v="0"/>
    <x v="5"/>
    <x v="0"/>
    <x v="0"/>
    <n v="6"/>
    <n v="955"/>
    <n v="57.754155158546403"/>
    <n v="0.48647555981155599"/>
    <n v="0.10758108384623399"/>
    <n v="0.89387183941805703"/>
    <n v="4.9603088590675997"/>
    <n v="4.7422080525774897"/>
    <n v="5.0846028670673498"/>
    <x v="0"/>
    <x v="0"/>
    <x v="2"/>
  </r>
  <r>
    <n v="146"/>
    <n v="176"/>
    <x v="3"/>
    <x v="4"/>
    <n v="0"/>
    <x v="0"/>
    <x v="0"/>
    <x v="5"/>
    <x v="0"/>
    <x v="1"/>
    <n v="6"/>
    <n v="955"/>
    <s v="nan"/>
    <n v="0.48592357034137801"/>
    <n v="0.113584474885844"/>
    <n v="0.645927173314923"/>
    <n v="4.4966120307850801"/>
    <n v="4.2547122753508697"/>
    <n v="4.6344688806562004"/>
    <x v="0"/>
    <x v="0"/>
    <x v="2"/>
  </r>
  <r>
    <n v="146"/>
    <n v="176"/>
    <x v="3"/>
    <x v="4"/>
    <n v="0"/>
    <x v="0"/>
    <x v="0"/>
    <x v="5"/>
    <x v="0"/>
    <x v="0"/>
    <n v="7"/>
    <n v="986"/>
    <n v="57.516969505597402"/>
    <n v="0.50595928479028995"/>
    <n v="0.106824815084023"/>
    <n v="0.88855891284171595"/>
    <n v="4.9440516476852103"/>
    <n v="4.6669098528384696"/>
    <n v="5.10672183161698"/>
    <x v="0"/>
    <x v="0"/>
    <x v="2"/>
  </r>
  <r>
    <n v="146"/>
    <n v="176"/>
    <x v="3"/>
    <x v="4"/>
    <n v="0"/>
    <x v="0"/>
    <x v="0"/>
    <x v="5"/>
    <x v="0"/>
    <x v="1"/>
    <n v="7"/>
    <n v="986"/>
    <s v="nan"/>
    <n v="0.49749130245705497"/>
    <n v="0.102739726027397"/>
    <n v="0.64375122430562204"/>
    <n v="4.4228812248958302"/>
    <n v="4.41496011832223"/>
    <n v="4.4275305700586003"/>
    <x v="0"/>
    <x v="0"/>
    <x v="2"/>
  </r>
  <r>
    <n v="146"/>
    <n v="176"/>
    <x v="3"/>
    <x v="4"/>
    <n v="0"/>
    <x v="0"/>
    <x v="0"/>
    <x v="5"/>
    <x v="0"/>
    <x v="0"/>
    <n v="8"/>
    <n v="1004"/>
    <n v="67.013218485101206"/>
    <n v="0.52441190430956997"/>
    <n v="0.124899987365352"/>
    <n v="0.88840370346763597"/>
    <n v="5.1279791711582696"/>
    <n v="4.4533438221073398"/>
    <n v="5.6545238338321697"/>
    <x v="0"/>
    <x v="0"/>
    <x v="2"/>
  </r>
  <r>
    <n v="146"/>
    <n v="176"/>
    <x v="3"/>
    <x v="4"/>
    <n v="0"/>
    <x v="0"/>
    <x v="0"/>
    <x v="5"/>
    <x v="0"/>
    <x v="1"/>
    <n v="8"/>
    <n v="1004"/>
    <s v="nan"/>
    <n v="0.51058925853446402"/>
    <n v="0.103310502283105"/>
    <n v="0.63766533420473803"/>
    <n v="4.3832152647700102"/>
    <n v="3.3282372454296598"/>
    <n v="5.2066127432795497"/>
    <x v="0"/>
    <x v="0"/>
    <x v="2"/>
  </r>
  <r>
    <n v="146"/>
    <n v="176"/>
    <x v="3"/>
    <x v="4"/>
    <n v="0"/>
    <x v="0"/>
    <x v="0"/>
    <x v="5"/>
    <x v="0"/>
    <x v="0"/>
    <n v="9"/>
    <n v="978"/>
    <n v="57.604088175560697"/>
    <n v="0.50141743809772799"/>
    <n v="0.10719599656761999"/>
    <n v="0.89452522908700405"/>
    <n v="4.90414646816944"/>
    <n v="4.7113498100747098"/>
    <n v="5.0241088332061601"/>
    <x v="0"/>
    <x v="0"/>
    <x v="2"/>
  </r>
  <r>
    <n v="146"/>
    <n v="176"/>
    <x v="3"/>
    <x v="4"/>
    <n v="0"/>
    <x v="0"/>
    <x v="0"/>
    <x v="5"/>
    <x v="0"/>
    <x v="1"/>
    <n v="9"/>
    <n v="978"/>
    <s v="nan"/>
    <n v="0.50709121548162595"/>
    <n v="0.12157534246575299"/>
    <n v="0.63074185789520898"/>
    <n v="4.48236834469781"/>
    <n v="4.3957739808953997"/>
    <n v="4.5362492821748601"/>
    <x v="0"/>
    <x v="0"/>
    <x v="2"/>
  </r>
  <r>
    <n v="146"/>
    <n v="176"/>
    <x v="3"/>
    <x v="4"/>
    <n v="0"/>
    <x v="0"/>
    <x v="0"/>
    <x v="6"/>
    <x v="0"/>
    <x v="0"/>
    <n v="0"/>
    <n v="1003"/>
    <n v="56.322459385450401"/>
    <n v="0.51555294297404897"/>
    <n v="0.104731326398152"/>
    <n v="0.89095082109486101"/>
    <n v="4.9217051107270704"/>
    <n v="4.4606900638327698"/>
    <n v="5.24334351553704"/>
    <x v="0"/>
    <x v="0"/>
    <x v="2"/>
  </r>
  <r>
    <n v="146"/>
    <n v="176"/>
    <x v="3"/>
    <x v="4"/>
    <n v="0"/>
    <x v="0"/>
    <x v="0"/>
    <x v="6"/>
    <x v="0"/>
    <x v="1"/>
    <n v="0"/>
    <n v="1003"/>
    <s v="nan"/>
    <n v="0.51813116487774002"/>
    <n v="0.11700913242009101"/>
    <n v="0.62667035731848797"/>
    <n v="4.4905491208618598"/>
    <n v="3.9470047408177402"/>
    <n v="4.8697661301949697"/>
    <x v="0"/>
    <x v="0"/>
    <x v="2"/>
  </r>
  <r>
    <n v="146"/>
    <n v="176"/>
    <x v="3"/>
    <x v="4"/>
    <n v="0"/>
    <x v="0"/>
    <x v="0"/>
    <x v="6"/>
    <x v="0"/>
    <x v="0"/>
    <n v="1"/>
    <n v="1013"/>
    <n v="64.065368013940002"/>
    <n v="0.52823284243680602"/>
    <n v="0.119303808586397"/>
    <n v="0.88287379736742799"/>
    <n v="5.1156747245768797"/>
    <n v="4.6058959884698298"/>
    <n v="5.5982652614248902"/>
    <x v="0"/>
    <x v="0"/>
    <x v="2"/>
  </r>
  <r>
    <n v="146"/>
    <n v="176"/>
    <x v="3"/>
    <x v="4"/>
    <n v="0"/>
    <x v="0"/>
    <x v="0"/>
    <x v="6"/>
    <x v="0"/>
    <x v="1"/>
    <n v="1"/>
    <n v="1013"/>
    <s v="nan"/>
    <n v="0.527347595327047"/>
    <n v="0.11872146118721399"/>
    <n v="0.621997941785292"/>
    <n v="4.5010686237544197"/>
    <n v="4.2578450598512099"/>
    <n v="4.7313202642494598"/>
    <x v="0"/>
    <x v="0"/>
    <x v="2"/>
  </r>
  <r>
    <n v="146"/>
    <n v="176"/>
    <x v="3"/>
    <x v="4"/>
    <n v="0"/>
    <x v="0"/>
    <x v="0"/>
    <x v="6"/>
    <x v="0"/>
    <x v="0"/>
    <n v="2"/>
    <n v="1039"/>
    <n v="62.254808650073201"/>
    <n v="0.53950741313490103"/>
    <n v="0.115864837335275"/>
    <n v="0.88129675266803598"/>
    <n v="5.1513764117010297"/>
    <n v="4.37299117006408"/>
    <n v="6.20596286811237"/>
    <x v="0"/>
    <x v="0"/>
    <x v="2"/>
  </r>
  <r>
    <n v="146"/>
    <n v="176"/>
    <x v="3"/>
    <x v="4"/>
    <n v="0"/>
    <x v="0"/>
    <x v="0"/>
    <x v="6"/>
    <x v="0"/>
    <x v="1"/>
    <n v="2"/>
    <n v="1039"/>
    <s v="nan"/>
    <n v="0.53439878234398797"/>
    <n v="0.11301369863013599"/>
    <n v="0.61792589739532"/>
    <n v="4.6002534198524199"/>
    <n v="4.0938107564070298"/>
    <n v="5.2864015445203698"/>
    <x v="0"/>
    <x v="0"/>
    <x v="2"/>
  </r>
  <r>
    <n v="146"/>
    <n v="176"/>
    <x v="3"/>
    <x v="4"/>
    <n v="0"/>
    <x v="0"/>
    <x v="0"/>
    <x v="6"/>
    <x v="0"/>
    <x v="0"/>
    <n v="3"/>
    <n v="1051"/>
    <n v="61.041527439442397"/>
    <n v="0.54351959663854699"/>
    <n v="0.113646820913542"/>
    <n v="0.87683384332379999"/>
    <n v="5.1070314674018604"/>
    <n v="4.7612495779468"/>
    <n v="5.52616103037768"/>
    <x v="0"/>
    <x v="0"/>
    <x v="2"/>
  </r>
  <r>
    <n v="146"/>
    <n v="176"/>
    <x v="3"/>
    <x v="4"/>
    <n v="0"/>
    <x v="0"/>
    <x v="0"/>
    <x v="6"/>
    <x v="0"/>
    <x v="1"/>
    <n v="3"/>
    <n v="1051"/>
    <s v="nan"/>
    <n v="0.54210697977821198"/>
    <n v="0.113584474885844"/>
    <n v="0.61281277818673396"/>
    <n v="4.7627805428194003"/>
    <n v="5.0478306926610603"/>
    <n v="4.4172652096779901"/>
    <x v="0"/>
    <x v="0"/>
    <x v="2"/>
  </r>
  <r>
    <n v="146"/>
    <n v="176"/>
    <x v="3"/>
    <x v="4"/>
    <n v="0"/>
    <x v="0"/>
    <x v="0"/>
    <x v="6"/>
    <x v="0"/>
    <x v="0"/>
    <n v="4"/>
    <n v="1029"/>
    <n v="59.049199653110897"/>
    <n v="0.52795472402812305"/>
    <n v="0.109672383166497"/>
    <n v="0.88711190606776202"/>
    <n v="5.0300600132821804"/>
    <n v="4.7309123822819696"/>
    <n v="5.3211225731742804"/>
    <x v="0"/>
    <x v="0"/>
    <x v="2"/>
  </r>
  <r>
    <n v="146"/>
    <n v="176"/>
    <x v="3"/>
    <x v="4"/>
    <n v="0"/>
    <x v="0"/>
    <x v="0"/>
    <x v="6"/>
    <x v="0"/>
    <x v="1"/>
    <n v="4"/>
    <n v="1029"/>
    <s v="nan"/>
    <n v="0.52383942161339403"/>
    <n v="0.11015981735159799"/>
    <n v="0.62527818548389902"/>
    <n v="4.4734011831819602"/>
    <n v="4.4566992051096896"/>
    <n v="4.4896517564414502"/>
    <x v="0"/>
    <x v="0"/>
    <x v="2"/>
  </r>
  <r>
    <n v="146"/>
    <n v="176"/>
    <x v="3"/>
    <x v="4"/>
    <n v="0"/>
    <x v="0"/>
    <x v="0"/>
    <x v="6"/>
    <x v="0"/>
    <x v="0"/>
    <n v="5"/>
    <n v="1001"/>
    <n v="67.135680767247095"/>
    <n v="0.52283767284568605"/>
    <n v="0.125379564927179"/>
    <n v="0.88250322301465201"/>
    <n v="5.1462123718548796"/>
    <n v="4.7665464092077601"/>
    <n v="5.5156170922682799"/>
    <x v="0"/>
    <x v="0"/>
    <x v="2"/>
  </r>
  <r>
    <n v="146"/>
    <n v="176"/>
    <x v="3"/>
    <x v="4"/>
    <n v="0"/>
    <x v="0"/>
    <x v="0"/>
    <x v="6"/>
    <x v="0"/>
    <x v="1"/>
    <n v="5"/>
    <n v="1001"/>
    <s v="nan"/>
    <n v="0.52330397912589599"/>
    <n v="0.12442922374429199"/>
    <n v="0.62024140627782298"/>
    <n v="4.63842591942716"/>
    <n v="4.2740595421345304"/>
    <n v="4.9929445567929598"/>
    <x v="0"/>
    <x v="0"/>
    <x v="2"/>
  </r>
  <r>
    <n v="146"/>
    <n v="176"/>
    <x v="3"/>
    <x v="4"/>
    <n v="0"/>
    <x v="0"/>
    <x v="0"/>
    <x v="6"/>
    <x v="0"/>
    <x v="0"/>
    <n v="6"/>
    <n v="1053"/>
    <n v="58.923161899919698"/>
    <n v="0.539768253672682"/>
    <n v="0.10977959018172199"/>
    <n v="0.87604589788450704"/>
    <n v="5.0170268911586096"/>
    <n v="5.0136155730476899"/>
    <n v="5.0212779183429896"/>
    <x v="0"/>
    <x v="0"/>
    <x v="2"/>
  </r>
  <r>
    <n v="146"/>
    <n v="176"/>
    <x v="3"/>
    <x v="4"/>
    <n v="0"/>
    <x v="0"/>
    <x v="0"/>
    <x v="6"/>
    <x v="0"/>
    <x v="1"/>
    <n v="6"/>
    <n v="1053"/>
    <s v="nan"/>
    <n v="0.54575722983257202"/>
    <n v="0.113584474885844"/>
    <n v="0.61081526431349897"/>
    <n v="4.6914161223581496"/>
    <n v="4.3687344160219999"/>
    <n v="5.0935271717924202"/>
    <x v="0"/>
    <x v="0"/>
    <x v="2"/>
  </r>
  <r>
    <n v="146"/>
    <n v="176"/>
    <x v="3"/>
    <x v="4"/>
    <n v="0"/>
    <x v="0"/>
    <x v="0"/>
    <x v="6"/>
    <x v="0"/>
    <x v="0"/>
    <n v="7"/>
    <n v="1000"/>
    <n v="56.669020534134397"/>
    <n v="0.51092970943468496"/>
    <n v="0.10547753014599"/>
    <n v="0.88826271593765505"/>
    <n v="4.9300403636001997"/>
    <n v="4.7798867983420603"/>
    <n v="5.05738579236343"/>
    <x v="0"/>
    <x v="0"/>
    <x v="2"/>
  </r>
  <r>
    <n v="146"/>
    <n v="176"/>
    <x v="3"/>
    <x v="4"/>
    <n v="0"/>
    <x v="0"/>
    <x v="0"/>
    <x v="6"/>
    <x v="0"/>
    <x v="1"/>
    <n v="7"/>
    <n v="1000"/>
    <s v="nan"/>
    <n v="0.51320395738203906"/>
    <n v="0.107876712328767"/>
    <n v="0.63191306228437905"/>
    <n v="4.5551003057920099"/>
    <n v="3.9574060835989902"/>
    <n v="5.0620055322088797"/>
    <x v="0"/>
    <x v="0"/>
    <x v="2"/>
  </r>
  <r>
    <n v="146"/>
    <n v="176"/>
    <x v="3"/>
    <x v="4"/>
    <n v="0"/>
    <x v="0"/>
    <x v="0"/>
    <x v="6"/>
    <x v="0"/>
    <x v="0"/>
    <n v="8"/>
    <n v="1018"/>
    <n v="65.534872682876596"/>
    <n v="0.52929292139212103"/>
    <n v="0.12211539809364499"/>
    <n v="0.88646524264715998"/>
    <n v="5.1772029741458896"/>
    <n v="4.72595823485225"/>
    <n v="5.6807659440822604"/>
    <x v="0"/>
    <x v="0"/>
    <x v="2"/>
  </r>
  <r>
    <n v="146"/>
    <n v="176"/>
    <x v="3"/>
    <x v="4"/>
    <n v="0"/>
    <x v="0"/>
    <x v="0"/>
    <x v="6"/>
    <x v="0"/>
    <x v="1"/>
    <n v="8"/>
    <n v="1018"/>
    <s v="nan"/>
    <n v="0.52361654707545102"/>
    <n v="0.11472602739726"/>
    <n v="0.62319961175293703"/>
    <n v="4.5953297849665198"/>
    <n v="4.1393262311982602"/>
    <n v="5.1042033159832698"/>
    <x v="0"/>
    <x v="0"/>
    <x v="2"/>
  </r>
  <r>
    <n v="146"/>
    <n v="176"/>
    <x v="3"/>
    <x v="4"/>
    <n v="0"/>
    <x v="0"/>
    <x v="0"/>
    <x v="6"/>
    <x v="0"/>
    <x v="0"/>
    <n v="9"/>
    <n v="1027"/>
    <n v="73.632830691527303"/>
    <n v="0.54559499736556805"/>
    <n v="0.13765790296994701"/>
    <n v="0.87870700881188901"/>
    <n v="5.3362243155742197"/>
    <n v="4.83484007127712"/>
    <n v="5.8957400664564901"/>
    <x v="0"/>
    <x v="0"/>
    <x v="2"/>
  </r>
  <r>
    <n v="146"/>
    <n v="176"/>
    <x v="3"/>
    <x v="4"/>
    <n v="0"/>
    <x v="0"/>
    <x v="0"/>
    <x v="6"/>
    <x v="0"/>
    <x v="1"/>
    <n v="9"/>
    <n v="1027"/>
    <s v="nan"/>
    <n v="0.53861980865405501"/>
    <n v="0.13242009132419999"/>
    <n v="0.60491662019562298"/>
    <n v="4.736498539446"/>
    <n v="4.0754203552421204"/>
    <n v="5.4742234696445404"/>
    <x v="0"/>
    <x v="0"/>
    <x v="2"/>
  </r>
  <r>
    <n v="146"/>
    <n v="176"/>
    <x v="3"/>
    <x v="4"/>
    <n v="0"/>
    <x v="0"/>
    <x v="0"/>
    <x v="7"/>
    <x v="0"/>
    <x v="0"/>
    <n v="0"/>
    <n v="1040"/>
    <n v="64.8330187864794"/>
    <n v="0.53963738181866705"/>
    <n v="0.120997257783581"/>
    <n v="0.88140738417415998"/>
    <n v="5.1414018039101803"/>
    <n v="5.54550113687303"/>
    <n v="4.6515844306218703"/>
    <x v="0"/>
    <x v="0"/>
    <x v="2"/>
  </r>
  <r>
    <n v="146"/>
    <n v="176"/>
    <x v="3"/>
    <x v="4"/>
    <n v="0"/>
    <x v="0"/>
    <x v="0"/>
    <x v="7"/>
    <x v="0"/>
    <x v="1"/>
    <n v="0"/>
    <n v="1040"/>
    <s v="nan"/>
    <n v="0.54275657751685102"/>
    <n v="0.123287671232876"/>
    <n v="0.60787071560997696"/>
    <n v="4.6916231713780601"/>
    <n v="4.4046461374160701"/>
    <n v="5.0394741216350303"/>
    <x v="0"/>
    <x v="0"/>
    <x v="2"/>
  </r>
  <r>
    <n v="146"/>
    <n v="176"/>
    <x v="3"/>
    <x v="4"/>
    <n v="0"/>
    <x v="0"/>
    <x v="0"/>
    <x v="7"/>
    <x v="0"/>
    <x v="0"/>
    <n v="1"/>
    <n v="1042"/>
    <n v="63.748343789148997"/>
    <n v="0.54463001113291698"/>
    <n v="0.118932013264844"/>
    <n v="0.88320669870422597"/>
    <n v="5.1190856689702002"/>
    <n v="4.2994380302167796"/>
    <n v="6.1989389073278804"/>
    <x v="0"/>
    <x v="0"/>
    <x v="2"/>
  </r>
  <r>
    <n v="146"/>
    <n v="176"/>
    <x v="3"/>
    <x v="4"/>
    <n v="0"/>
    <x v="0"/>
    <x v="0"/>
    <x v="7"/>
    <x v="0"/>
    <x v="1"/>
    <n v="1"/>
    <n v="1042"/>
    <s v="nan"/>
    <n v="0.53691291585127199"/>
    <n v="0.10958904109589"/>
    <n v="0.61837831605830496"/>
    <n v="4.4480975834254597"/>
    <n v="4.1639442902833297"/>
    <n v="4.8224582712158899"/>
    <x v="0"/>
    <x v="0"/>
    <x v="2"/>
  </r>
  <r>
    <n v="146"/>
    <n v="176"/>
    <x v="3"/>
    <x v="4"/>
    <n v="0"/>
    <x v="0"/>
    <x v="0"/>
    <x v="7"/>
    <x v="0"/>
    <x v="0"/>
    <n v="2"/>
    <n v="1076"/>
    <n v="65.617352333285197"/>
    <n v="0.558892094088146"/>
    <n v="0.122328967897055"/>
    <n v="0.86866627454769496"/>
    <n v="5.2106220552439"/>
    <n v="4.9177121411943103"/>
    <n v="5.7730090902190998"/>
    <x v="0"/>
    <x v="0"/>
    <x v="2"/>
  </r>
  <r>
    <n v="146"/>
    <n v="176"/>
    <x v="3"/>
    <x v="4"/>
    <n v="0"/>
    <x v="0"/>
    <x v="0"/>
    <x v="7"/>
    <x v="0"/>
    <x v="1"/>
    <n v="2"/>
    <n v="1076"/>
    <s v="nan"/>
    <n v="0.55871656881930798"/>
    <n v="0.122146118721461"/>
    <n v="0.59978153516949995"/>
    <n v="4.6492357411651"/>
    <n v="4.7124160244648303"/>
    <n v="4.5279295972296296"/>
    <x v="0"/>
    <x v="0"/>
    <x v="2"/>
  </r>
  <r>
    <n v="146"/>
    <n v="176"/>
    <x v="3"/>
    <x v="4"/>
    <n v="0"/>
    <x v="0"/>
    <x v="0"/>
    <x v="7"/>
    <x v="0"/>
    <x v="0"/>
    <n v="3"/>
    <n v="1050"/>
    <n v="62.535658462794501"/>
    <n v="0.54267843525544202"/>
    <n v="0.11650451099032"/>
    <n v="0.877515226428072"/>
    <n v="5.0872650485158699"/>
    <n v="4.7894183143919502"/>
    <n v="5.5800660086117997"/>
    <x v="0"/>
    <x v="0"/>
    <x v="2"/>
  </r>
  <r>
    <n v="146"/>
    <n v="176"/>
    <x v="3"/>
    <x v="4"/>
    <n v="0"/>
    <x v="0"/>
    <x v="0"/>
    <x v="7"/>
    <x v="0"/>
    <x v="1"/>
    <n v="3"/>
    <n v="1050"/>
    <s v="nan"/>
    <n v="0.539326484018264"/>
    <n v="0.109018264840182"/>
    <n v="0.61589116545104206"/>
    <n v="4.4895393405651101"/>
    <n v="4.2751964530015396"/>
    <n v="4.8441793908975503"/>
    <x v="0"/>
    <x v="0"/>
    <x v="2"/>
  </r>
  <r>
    <n v="146"/>
    <n v="176"/>
    <x v="3"/>
    <x v="4"/>
    <n v="0"/>
    <x v="0"/>
    <x v="0"/>
    <x v="7"/>
    <x v="0"/>
    <x v="0"/>
    <n v="4"/>
    <n v="1041"/>
    <n v="63.4822047506552"/>
    <n v="0.53768146506135195"/>
    <n v="0.11850224615416299"/>
    <n v="0.87211742846037799"/>
    <n v="5.1362602825021497"/>
    <n v="5.2016893939636999"/>
    <n v="5.0424785560739398"/>
    <x v="0"/>
    <x v="0"/>
    <x v="2"/>
  </r>
  <r>
    <n v="146"/>
    <n v="176"/>
    <x v="3"/>
    <x v="4"/>
    <n v="0"/>
    <x v="0"/>
    <x v="0"/>
    <x v="7"/>
    <x v="0"/>
    <x v="1"/>
    <n v="4"/>
    <n v="1041"/>
    <s v="nan"/>
    <n v="0.5485485975212"/>
    <n v="0.13470319634703101"/>
    <n v="0.60060711119450205"/>
    <n v="4.7486295355482504"/>
    <n v="4.4687416797251602"/>
    <n v="5.14980212889468"/>
    <x v="0"/>
    <x v="0"/>
    <x v="2"/>
  </r>
  <r>
    <n v="146"/>
    <n v="176"/>
    <x v="3"/>
    <x v="4"/>
    <n v="0"/>
    <x v="0"/>
    <x v="0"/>
    <x v="7"/>
    <x v="0"/>
    <x v="0"/>
    <n v="5"/>
    <n v="1057"/>
    <n v="61.943507766195303"/>
    <n v="0.54765652830308098"/>
    <n v="0.115225442251051"/>
    <n v="0.88311397559532501"/>
    <n v="5.1195689137328202"/>
    <n v="5.0702726054173404"/>
    <n v="5.1809996979413402"/>
    <x v="0"/>
    <x v="0"/>
    <x v="2"/>
  </r>
  <r>
    <n v="146"/>
    <n v="176"/>
    <x v="3"/>
    <x v="4"/>
    <n v="0"/>
    <x v="0"/>
    <x v="0"/>
    <x v="7"/>
    <x v="0"/>
    <x v="1"/>
    <n v="5"/>
    <n v="1057"/>
    <s v="nan"/>
    <n v="0.54397151554685796"/>
    <n v="0.10730593607305899"/>
    <n v="0.61511865567603197"/>
    <n v="4.5358433981700204"/>
    <n v="4.0727350399388902"/>
    <n v="5.11294765996574"/>
    <x v="0"/>
    <x v="0"/>
    <x v="2"/>
  </r>
  <r>
    <n v="146"/>
    <n v="176"/>
    <x v="3"/>
    <x v="4"/>
    <n v="0"/>
    <x v="0"/>
    <x v="0"/>
    <x v="7"/>
    <x v="0"/>
    <x v="0"/>
    <n v="6"/>
    <n v="1068"/>
    <n v="66.065007198354095"/>
    <n v="0.55562136932196504"/>
    <n v="0.123401261189336"/>
    <n v="0.86663222559973896"/>
    <n v="5.1833312159027196"/>
    <n v="5.0648828486608801"/>
    <n v="5.4039703313532002"/>
    <x v="0"/>
    <x v="0"/>
    <x v="2"/>
  </r>
  <r>
    <n v="146"/>
    <n v="176"/>
    <x v="3"/>
    <x v="4"/>
    <n v="0"/>
    <x v="0"/>
    <x v="0"/>
    <x v="7"/>
    <x v="0"/>
    <x v="1"/>
    <n v="6"/>
    <n v="1068"/>
    <s v="nan"/>
    <n v="0.56546531854751003"/>
    <n v="0.130707762557077"/>
    <n v="0.59528030430047196"/>
    <n v="4.7703044059274697"/>
    <n v="4.2264061833029896"/>
    <n v="5.7834481539534597"/>
    <x v="0"/>
    <x v="0"/>
    <x v="2"/>
  </r>
  <r>
    <n v="146"/>
    <n v="176"/>
    <x v="3"/>
    <x v="4"/>
    <n v="0"/>
    <x v="0"/>
    <x v="0"/>
    <x v="7"/>
    <x v="0"/>
    <x v="0"/>
    <n v="7"/>
    <n v="1056"/>
    <n v="64.887927438285203"/>
    <n v="0.54849727436928897"/>
    <n v="0.12098549491940799"/>
    <n v="0.87673540727801802"/>
    <n v="5.1679822679197001"/>
    <n v="4.7217020338684597"/>
    <n v="5.9283115555625399"/>
    <x v="0"/>
    <x v="0"/>
    <x v="2"/>
  </r>
  <r>
    <n v="146"/>
    <n v="176"/>
    <x v="3"/>
    <x v="4"/>
    <n v="0"/>
    <x v="0"/>
    <x v="0"/>
    <x v="7"/>
    <x v="0"/>
    <x v="1"/>
    <n v="7"/>
    <n v="1056"/>
    <s v="nan"/>
    <n v="0.54749673842139501"/>
    <n v="0.11872146118721399"/>
    <n v="0.60989929211876803"/>
    <n v="4.60036717852803"/>
    <n v="4.0948221954524398"/>
    <n v="5.46166603858273"/>
    <x v="0"/>
    <x v="0"/>
    <x v="2"/>
  </r>
  <r>
    <n v="146"/>
    <n v="176"/>
    <x v="3"/>
    <x v="4"/>
    <n v="0"/>
    <x v="0"/>
    <x v="0"/>
    <x v="7"/>
    <x v="0"/>
    <x v="0"/>
    <n v="8"/>
    <n v="1075"/>
    <n v="60.711548823587201"/>
    <n v="0.55366575589817701"/>
    <n v="0.113098371561957"/>
    <n v="0.87304539625453104"/>
    <n v="5.1218744430649004"/>
    <n v="5.0257872970135002"/>
    <n v="5.2855784696709804"/>
    <x v="0"/>
    <x v="0"/>
    <x v="2"/>
  </r>
  <r>
    <n v="146"/>
    <n v="176"/>
    <x v="3"/>
    <x v="4"/>
    <n v="0"/>
    <x v="0"/>
    <x v="0"/>
    <x v="7"/>
    <x v="0"/>
    <x v="1"/>
    <n v="8"/>
    <n v="1075"/>
    <s v="nan"/>
    <n v="0.55703413785605504"/>
    <n v="0.119292237442922"/>
    <n v="0.602815986382779"/>
    <n v="4.60771996837423"/>
    <n v="3.9479290835624798"/>
    <n v="5.7318081424979397"/>
    <x v="0"/>
    <x v="0"/>
    <x v="2"/>
  </r>
  <r>
    <n v="146"/>
    <n v="176"/>
    <x v="3"/>
    <x v="4"/>
    <n v="0"/>
    <x v="0"/>
    <x v="0"/>
    <x v="7"/>
    <x v="0"/>
    <x v="0"/>
    <n v="9"/>
    <n v="1023"/>
    <n v="60.369667656308899"/>
    <n v="0.52824490865416596"/>
    <n v="0.11258941020987299"/>
    <n v="0.88313174477217204"/>
    <n v="5.0522221805831196"/>
    <n v="4.6504789007982597"/>
    <n v="5.4765988845812101"/>
    <x v="0"/>
    <x v="0"/>
    <x v="2"/>
  </r>
  <r>
    <n v="146"/>
    <n v="176"/>
    <x v="3"/>
    <x v="4"/>
    <n v="0"/>
    <x v="0"/>
    <x v="0"/>
    <x v="7"/>
    <x v="0"/>
    <x v="1"/>
    <n v="9"/>
    <n v="1023"/>
    <s v="nan"/>
    <n v="0.53300717547292897"/>
    <n v="0.11872146118721399"/>
    <n v="0.61738590077818101"/>
    <n v="4.6047143821215402"/>
    <n v="4.3884038879398499"/>
    <n v="4.8332113830176899"/>
    <x v="0"/>
    <x v="0"/>
    <x v="2"/>
  </r>
  <r>
    <n v="146"/>
    <n v="176"/>
    <x v="3"/>
    <x v="4"/>
    <n v="0"/>
    <x v="0"/>
    <x v="0"/>
    <x v="8"/>
    <x v="0"/>
    <x v="0"/>
    <n v="0"/>
    <n v="1089"/>
    <n v="70.602433664057102"/>
    <n v="0.56930467239023397"/>
    <n v="0.132014588287729"/>
    <n v="0.86666925162464203"/>
    <n v="5.2850416918841896"/>
    <n v="5.0728961346008203"/>
    <n v="5.9838741158764499"/>
    <x v="0"/>
    <x v="0"/>
    <x v="2"/>
  </r>
  <r>
    <n v="146"/>
    <n v="176"/>
    <x v="3"/>
    <x v="4"/>
    <n v="0"/>
    <x v="0"/>
    <x v="0"/>
    <x v="8"/>
    <x v="0"/>
    <x v="1"/>
    <n v="0"/>
    <n v="1089"/>
    <s v="nan"/>
    <n v="0.572537508153946"/>
    <n v="0.132990867579908"/>
    <n v="0.58781760513515502"/>
    <n v="4.9555636923445601"/>
    <n v="4.50576300241082"/>
    <n v="6.4372600827145101"/>
    <x v="0"/>
    <x v="0"/>
    <x v="2"/>
  </r>
  <r>
    <n v="146"/>
    <n v="176"/>
    <x v="3"/>
    <x v="4"/>
    <n v="0"/>
    <x v="0"/>
    <x v="0"/>
    <x v="8"/>
    <x v="0"/>
    <x v="0"/>
    <n v="1"/>
    <n v="1054"/>
    <n v="62.940247912346599"/>
    <n v="0.54278633279896404"/>
    <n v="0.11730395707956601"/>
    <n v="0.87119966559481499"/>
    <n v="5.0922858239397604"/>
    <n v="4.7033058399861201"/>
    <n v="5.88645329117844"/>
    <x v="0"/>
    <x v="0"/>
    <x v="2"/>
  </r>
  <r>
    <n v="146"/>
    <n v="176"/>
    <x v="3"/>
    <x v="4"/>
    <n v="0"/>
    <x v="0"/>
    <x v="0"/>
    <x v="8"/>
    <x v="0"/>
    <x v="1"/>
    <n v="1"/>
    <n v="1054"/>
    <s v="nan"/>
    <n v="0.54115296803652901"/>
    <n v="0.11986301369863001"/>
    <n v="0.60912667423969602"/>
    <n v="4.4343271350300197"/>
    <n v="4.4031063472674399"/>
    <n v="4.4980695767119503"/>
    <x v="0"/>
    <x v="0"/>
    <x v="2"/>
  </r>
  <r>
    <n v="146"/>
    <n v="176"/>
    <x v="3"/>
    <x v="4"/>
    <n v="0"/>
    <x v="0"/>
    <x v="0"/>
    <x v="8"/>
    <x v="0"/>
    <x v="0"/>
    <n v="2"/>
    <n v="1077"/>
    <n v="62.622257730925703"/>
    <n v="0.55521098528745605"/>
    <n v="0.116748422341973"/>
    <n v="0.86981333541439698"/>
    <n v="5.1516638118166096"/>
    <n v="4.9345815570234297"/>
    <n v="5.6235817570191902"/>
    <x v="0"/>
    <x v="0"/>
    <x v="2"/>
  </r>
  <r>
    <n v="146"/>
    <n v="176"/>
    <x v="3"/>
    <x v="4"/>
    <n v="0"/>
    <x v="0"/>
    <x v="0"/>
    <x v="8"/>
    <x v="0"/>
    <x v="1"/>
    <n v="2"/>
    <n v="1077"/>
    <s v="nan"/>
    <n v="0.55051913459447699"/>
    <n v="0.105593607305936"/>
    <n v="0.61180483403432095"/>
    <n v="4.5526767630456497"/>
    <n v="4.2006288143875699"/>
    <n v="5.3179983905632104"/>
    <x v="0"/>
    <x v="0"/>
    <x v="2"/>
  </r>
  <r>
    <n v="146"/>
    <n v="176"/>
    <x v="3"/>
    <x v="4"/>
    <n v="0"/>
    <x v="0"/>
    <x v="0"/>
    <x v="8"/>
    <x v="0"/>
    <x v="0"/>
    <n v="3"/>
    <n v="1094"/>
    <n v="65.974963069831006"/>
    <n v="0.56711437856458102"/>
    <n v="0.123242559603862"/>
    <n v="0.87135195104375196"/>
    <n v="5.2014676912123301"/>
    <n v="5.1534923065474798"/>
    <n v="5.3378187844703202"/>
    <x v="0"/>
    <x v="0"/>
    <x v="2"/>
  </r>
  <r>
    <n v="146"/>
    <n v="176"/>
    <x v="3"/>
    <x v="4"/>
    <n v="0"/>
    <x v="0"/>
    <x v="0"/>
    <x v="8"/>
    <x v="0"/>
    <x v="1"/>
    <n v="3"/>
    <n v="1094"/>
    <s v="nan"/>
    <n v="0.56650086975429403"/>
    <n v="0.118150684931506"/>
    <n v="0.59590227775870996"/>
    <n v="4.6788904150813604"/>
    <n v="4.5591682256052097"/>
    <n v="5.0191534799083302"/>
    <x v="0"/>
    <x v="0"/>
    <x v="2"/>
  </r>
  <r>
    <n v="146"/>
    <n v="176"/>
    <x v="3"/>
    <x v="4"/>
    <n v="0"/>
    <x v="0"/>
    <x v="0"/>
    <x v="8"/>
    <x v="0"/>
    <x v="0"/>
    <n v="4"/>
    <n v="1100"/>
    <n v="64.482036786689207"/>
    <n v="0.56874096330188395"/>
    <n v="0.12015861853815001"/>
    <n v="0.86506550570446195"/>
    <n v="5.1962009974243104"/>
    <n v="4.9961153664460998"/>
    <n v="5.6754758809302297"/>
    <x v="0"/>
    <x v="0"/>
    <x v="2"/>
  </r>
  <r>
    <n v="146"/>
    <n v="176"/>
    <x v="3"/>
    <x v="4"/>
    <n v="0"/>
    <x v="0"/>
    <x v="0"/>
    <x v="8"/>
    <x v="0"/>
    <x v="1"/>
    <n v="4"/>
    <n v="1100"/>
    <s v="nan"/>
    <n v="0.56439986953685495"/>
    <n v="0.110730593607305"/>
    <n v="0.59960042160709404"/>
    <n v="4.4449894508146199"/>
    <n v="4.2190867428179404"/>
    <n v="4.9861052397368999"/>
    <x v="0"/>
    <x v="0"/>
    <x v="2"/>
  </r>
  <r>
    <n v="146"/>
    <n v="176"/>
    <x v="3"/>
    <x v="4"/>
    <n v="0"/>
    <x v="0"/>
    <x v="0"/>
    <x v="8"/>
    <x v="0"/>
    <x v="0"/>
    <n v="5"/>
    <n v="1081"/>
    <n v="67.317252062888301"/>
    <n v="0.56319335762769696"/>
    <n v="0.12566840055008099"/>
    <n v="0.86879828082132404"/>
    <n v="5.24861601530713"/>
    <n v="4.98519356161923"/>
    <n v="5.87960468344325"/>
    <x v="0"/>
    <x v="0"/>
    <x v="2"/>
  </r>
  <r>
    <n v="146"/>
    <n v="176"/>
    <x v="3"/>
    <x v="4"/>
    <n v="0"/>
    <x v="0"/>
    <x v="0"/>
    <x v="8"/>
    <x v="0"/>
    <x v="1"/>
    <n v="5"/>
    <n v="1081"/>
    <s v="nan"/>
    <n v="0.56495433789954297"/>
    <n v="0.127853881278538"/>
    <n v="0.59421514842438605"/>
    <n v="4.5640742015721401"/>
    <n v="4.31553833885991"/>
    <n v="5.15940429132469"/>
    <x v="0"/>
    <x v="0"/>
    <x v="2"/>
  </r>
  <r>
    <n v="146"/>
    <n v="176"/>
    <x v="3"/>
    <x v="4"/>
    <n v="0"/>
    <x v="0"/>
    <x v="0"/>
    <x v="8"/>
    <x v="0"/>
    <x v="0"/>
    <n v="6"/>
    <n v="1091"/>
    <n v="64.626946487636005"/>
    <n v="0.56529537436847599"/>
    <n v="0.12002078525315001"/>
    <n v="0.87033075661204895"/>
    <n v="5.2327354199782201"/>
    <n v="4.9157849571360197"/>
    <n v="5.8798426149477097"/>
    <x v="0"/>
    <x v="0"/>
    <x v="2"/>
  </r>
  <r>
    <n v="146"/>
    <n v="176"/>
    <x v="3"/>
    <x v="4"/>
    <n v="0"/>
    <x v="0"/>
    <x v="0"/>
    <x v="8"/>
    <x v="0"/>
    <x v="1"/>
    <n v="6"/>
    <n v="1091"/>
    <s v="nan"/>
    <n v="0.56112198303979099"/>
    <n v="0.107876712328767"/>
    <n v="0.604929386574941"/>
    <n v="4.5358963116905997"/>
    <n v="4.0687295641992103"/>
    <n v="5.4896950878188298"/>
    <x v="0"/>
    <x v="0"/>
    <x v="2"/>
  </r>
  <r>
    <n v="146"/>
    <n v="176"/>
    <x v="3"/>
    <x v="4"/>
    <n v="0"/>
    <x v="0"/>
    <x v="0"/>
    <x v="8"/>
    <x v="0"/>
    <x v="0"/>
    <n v="7"/>
    <n v="1100"/>
    <n v="72.911701410743404"/>
    <n v="0.579090834262461"/>
    <n v="0.13601201070677901"/>
    <n v="0.86718188592789502"/>
    <n v="5.3759635133720201"/>
    <n v="5.1931245078647503"/>
    <n v="5.9145973404069601"/>
    <x v="0"/>
    <x v="0"/>
    <x v="2"/>
  </r>
  <r>
    <n v="146"/>
    <n v="176"/>
    <x v="3"/>
    <x v="4"/>
    <n v="0"/>
    <x v="0"/>
    <x v="0"/>
    <x v="8"/>
    <x v="0"/>
    <x v="1"/>
    <n v="7"/>
    <n v="1100"/>
    <s v="nan"/>
    <n v="0.57167788452034995"/>
    <n v="0.12271689497716801"/>
    <n v="0.592826056686931"/>
    <n v="4.9042507727198297"/>
    <n v="4.9183766504614503"/>
    <n v="4.8626367004539599"/>
    <x v="0"/>
    <x v="0"/>
    <x v="2"/>
  </r>
  <r>
    <n v="146"/>
    <n v="176"/>
    <x v="3"/>
    <x v="4"/>
    <n v="0"/>
    <x v="0"/>
    <x v="0"/>
    <x v="8"/>
    <x v="0"/>
    <x v="0"/>
    <n v="8"/>
    <n v="1077"/>
    <n v="64.847843724056702"/>
    <n v="0.558153940627788"/>
    <n v="0.120979132382894"/>
    <n v="0.87314993239252503"/>
    <n v="5.1821110022409096"/>
    <n v="4.9777958823759398"/>
    <n v="5.6262743062951799"/>
    <x v="0"/>
    <x v="0"/>
    <x v="2"/>
  </r>
  <r>
    <n v="146"/>
    <n v="176"/>
    <x v="3"/>
    <x v="4"/>
    <n v="0"/>
    <x v="0"/>
    <x v="0"/>
    <x v="8"/>
    <x v="0"/>
    <x v="1"/>
    <n v="8"/>
    <n v="1077"/>
    <s v="nan"/>
    <n v="0.55643074581430696"/>
    <n v="0.116438356164383"/>
    <n v="0.60359306352637199"/>
    <n v="4.5825209992457703"/>
    <n v="4.5124005371523399"/>
    <n v="4.7349567864054096"/>
    <x v="0"/>
    <x v="0"/>
    <x v="2"/>
  </r>
  <r>
    <n v="146"/>
    <n v="176"/>
    <x v="3"/>
    <x v="4"/>
    <n v="0"/>
    <x v="0"/>
    <x v="0"/>
    <x v="8"/>
    <x v="0"/>
    <x v="0"/>
    <n v="9"/>
    <n v="1102"/>
    <n v="68.700507360913207"/>
    <n v="0.57212323944434196"/>
    <n v="0.12840372960157601"/>
    <n v="0.868610339300664"/>
    <n v="5.2549047515024796"/>
    <n v="5.1884763497998101"/>
    <n v="5.4823717027873897"/>
    <x v="0"/>
    <x v="0"/>
    <x v="2"/>
  </r>
  <r>
    <n v="146"/>
    <n v="176"/>
    <x v="3"/>
    <x v="4"/>
    <n v="0"/>
    <x v="0"/>
    <x v="0"/>
    <x v="8"/>
    <x v="0"/>
    <x v="1"/>
    <n v="9"/>
    <n v="1102"/>
    <s v="nan"/>
    <n v="0.57040661013263705"/>
    <n v="0.11700913242009101"/>
    <n v="0.59361021336444297"/>
    <n v="4.5842410937753497"/>
    <n v="4.5140879893116796"/>
    <n v="4.8244623302721799"/>
    <x v="0"/>
    <x v="0"/>
    <x v="2"/>
  </r>
  <r>
    <n v="146"/>
    <n v="176"/>
    <x v="3"/>
    <x v="4"/>
    <n v="0"/>
    <x v="0"/>
    <x v="0"/>
    <x v="9"/>
    <x v="0"/>
    <x v="0"/>
    <n v="0"/>
    <n v="1127"/>
    <n v="69.515089056030007"/>
    <n v="0.58517238916785996"/>
    <n v="0.130115424413699"/>
    <n v="0.862648061530916"/>
    <n v="5.2974095480735803"/>
    <n v="5.4101990534743303"/>
    <n v="4.6942308887565298"/>
    <x v="0"/>
    <x v="0"/>
    <x v="2"/>
  </r>
  <r>
    <n v="146"/>
    <n v="176"/>
    <x v="3"/>
    <x v="4"/>
    <n v="0"/>
    <x v="0"/>
    <x v="0"/>
    <x v="9"/>
    <x v="0"/>
    <x v="1"/>
    <n v="0"/>
    <n v="1127"/>
    <s v="nan"/>
    <n v="0.58679876060013003"/>
    <n v="0.122146118721461"/>
    <n v="0.58392391644141495"/>
    <n v="4.8866708527813296"/>
    <n v="4.6311821111068596"/>
    <n v="6.2529802104317298"/>
    <x v="0"/>
    <x v="0"/>
    <x v="2"/>
  </r>
  <r>
    <n v="146"/>
    <n v="176"/>
    <x v="3"/>
    <x v="4"/>
    <n v="0"/>
    <x v="0"/>
    <x v="0"/>
    <x v="9"/>
    <x v="0"/>
    <x v="0"/>
    <n v="1"/>
    <n v="1091"/>
    <n v="67.624617285311203"/>
    <n v="0.56840403908469395"/>
    <n v="0.12614006750888099"/>
    <n v="0.87542337755961797"/>
    <n v="5.2501878697148596"/>
    <n v="5.0826284410918499"/>
    <n v="5.7621750127295899"/>
    <x v="0"/>
    <x v="0"/>
    <x v="2"/>
  </r>
  <r>
    <n v="146"/>
    <n v="176"/>
    <x v="3"/>
    <x v="4"/>
    <n v="0"/>
    <x v="0"/>
    <x v="0"/>
    <x v="9"/>
    <x v="0"/>
    <x v="1"/>
    <n v="1"/>
    <n v="1091"/>
    <s v="nan"/>
    <n v="0.56307077625570701"/>
    <n v="0.11301369863013599"/>
    <n v="0.60084877810272597"/>
    <n v="4.5494959770004204"/>
    <n v="4.4788567156664199"/>
    <n v="4.76533816440989"/>
    <x v="0"/>
    <x v="0"/>
    <x v="2"/>
  </r>
  <r>
    <n v="146"/>
    <n v="176"/>
    <x v="3"/>
    <x v="4"/>
    <n v="0"/>
    <x v="0"/>
    <x v="0"/>
    <x v="9"/>
    <x v="0"/>
    <x v="0"/>
    <n v="2"/>
    <n v="1137"/>
    <n v="73.289706634251004"/>
    <n v="0.59510753884918599"/>
    <n v="0.137044799480632"/>
    <n v="0.85850773536121905"/>
    <n v="5.3830476984528497"/>
    <n v="5.3661604873546702"/>
    <n v="5.4959253726353898"/>
    <x v="0"/>
    <x v="0"/>
    <x v="2"/>
  </r>
  <r>
    <n v="146"/>
    <n v="176"/>
    <x v="3"/>
    <x v="4"/>
    <n v="0"/>
    <x v="0"/>
    <x v="0"/>
    <x v="9"/>
    <x v="0"/>
    <x v="1"/>
    <n v="2"/>
    <n v="1137"/>
    <s v="nan"/>
    <n v="0.59552891933028895"/>
    <n v="0.12728310502283099"/>
    <n v="0.577194824133068"/>
    <n v="4.8357751781825904"/>
    <n v="4.7315940974507598"/>
    <n v="5.5321434546532604"/>
    <x v="0"/>
    <x v="0"/>
    <x v="2"/>
  </r>
  <r>
    <n v="146"/>
    <n v="176"/>
    <x v="3"/>
    <x v="4"/>
    <n v="0"/>
    <x v="0"/>
    <x v="0"/>
    <x v="9"/>
    <x v="0"/>
    <x v="0"/>
    <n v="3"/>
    <n v="1103"/>
    <n v="70.985236594269594"/>
    <n v="0.57580220772912305"/>
    <n v="0.13279545408491999"/>
    <n v="0.86279692325858304"/>
    <n v="5.3050337650417498"/>
    <n v="5.2964417960180699"/>
    <n v="5.3356426546886002"/>
    <x v="0"/>
    <x v="0"/>
    <x v="2"/>
  </r>
  <r>
    <n v="146"/>
    <n v="176"/>
    <x v="3"/>
    <x v="4"/>
    <n v="0"/>
    <x v="0"/>
    <x v="0"/>
    <x v="9"/>
    <x v="0"/>
    <x v="1"/>
    <n v="3"/>
    <n v="1103"/>
    <s v="nan"/>
    <n v="0.57525277234181305"/>
    <n v="0.13413242009132401"/>
    <n v="0.58655987057629699"/>
    <n v="4.7429485632018098"/>
    <n v="4.8024136136697297"/>
    <n v="4.5311043209098303"/>
    <x v="0"/>
    <x v="0"/>
    <x v="2"/>
  </r>
  <r>
    <n v="146"/>
    <n v="176"/>
    <x v="3"/>
    <x v="4"/>
    <n v="0"/>
    <x v="0"/>
    <x v="0"/>
    <x v="9"/>
    <x v="0"/>
    <x v="0"/>
    <n v="4"/>
    <n v="1111"/>
    <n v="69.4819798585049"/>
    <n v="0.57935085984511103"/>
    <n v="0.12979114802282299"/>
    <n v="0.86973116647353599"/>
    <n v="5.2928875963082804"/>
    <n v="5.1532403029230798"/>
    <n v="5.8562921937589101"/>
    <x v="0"/>
    <x v="0"/>
    <x v="2"/>
  </r>
  <r>
    <n v="146"/>
    <n v="176"/>
    <x v="3"/>
    <x v="4"/>
    <n v="0"/>
    <x v="0"/>
    <x v="0"/>
    <x v="9"/>
    <x v="0"/>
    <x v="1"/>
    <n v="4"/>
    <n v="1111"/>
    <s v="nan"/>
    <n v="0.57248043052837505"/>
    <n v="0.116438356164383"/>
    <n v="0.593757618649012"/>
    <n v="4.7016759863297999"/>
    <n v="4.6318056248866704"/>
    <n v="4.9835667549106804"/>
    <x v="0"/>
    <x v="0"/>
    <x v="2"/>
  </r>
  <r>
    <n v="146"/>
    <n v="176"/>
    <x v="3"/>
    <x v="4"/>
    <n v="0"/>
    <x v="0"/>
    <x v="0"/>
    <x v="9"/>
    <x v="0"/>
    <x v="0"/>
    <n v="5"/>
    <n v="1105"/>
    <n v="67.870510364742998"/>
    <n v="0.57473079114193104"/>
    <n v="0.126632985295829"/>
    <n v="0.86852316187654599"/>
    <n v="5.2386363602370203"/>
    <n v="5.1492912317522697"/>
    <n v="5.5445757395938804"/>
    <x v="0"/>
    <x v="0"/>
    <x v="2"/>
  </r>
  <r>
    <n v="146"/>
    <n v="176"/>
    <x v="3"/>
    <x v="4"/>
    <n v="0"/>
    <x v="0"/>
    <x v="0"/>
    <x v="9"/>
    <x v="0"/>
    <x v="1"/>
    <n v="5"/>
    <n v="1105"/>
    <s v="nan"/>
    <n v="0.57205642530985001"/>
    <n v="0.116438356164383"/>
    <n v="0.59275698985793102"/>
    <n v="4.6397213784012798"/>
    <n v="4.7428773238128104"/>
    <n v="4.2864904138102897"/>
    <x v="0"/>
    <x v="0"/>
    <x v="2"/>
  </r>
  <r>
    <n v="146"/>
    <n v="176"/>
    <x v="3"/>
    <x v="4"/>
    <n v="0"/>
    <x v="0"/>
    <x v="0"/>
    <x v="9"/>
    <x v="0"/>
    <x v="0"/>
    <n v="6"/>
    <n v="1088"/>
    <n v="69.400745395496898"/>
    <n v="0.566702233560056"/>
    <n v="0.12961275097705199"/>
    <n v="0.86843986798792305"/>
    <n v="5.2632457070750798"/>
    <n v="5.1906497810222101"/>
    <n v="5.4771093811227196"/>
    <x v="0"/>
    <x v="0"/>
    <x v="2"/>
  </r>
  <r>
    <n v="146"/>
    <n v="176"/>
    <x v="3"/>
    <x v="4"/>
    <n v="0"/>
    <x v="0"/>
    <x v="0"/>
    <x v="9"/>
    <x v="0"/>
    <x v="1"/>
    <n v="6"/>
    <n v="1088"/>
    <s v="nan"/>
    <n v="0.56456294846705801"/>
    <n v="0.122146118721461"/>
    <n v="0.59491358314900999"/>
    <n v="4.6001011318416696"/>
    <n v="4.7465550771116396"/>
    <n v="4.1686557255058201"/>
    <x v="0"/>
    <x v="0"/>
    <x v="2"/>
  </r>
  <r>
    <n v="146"/>
    <n v="176"/>
    <x v="3"/>
    <x v="4"/>
    <n v="0"/>
    <x v="0"/>
    <x v="0"/>
    <x v="9"/>
    <x v="0"/>
    <x v="0"/>
    <n v="7"/>
    <n v="1129"/>
    <n v="69.953196638582895"/>
    <n v="0.58727301358977502"/>
    <n v="0.13068557039645501"/>
    <n v="0.86093621996200598"/>
    <n v="5.3074303005194903"/>
    <n v="5.35764323544932"/>
    <n v="5.0643996954591604"/>
    <x v="0"/>
    <x v="0"/>
    <x v="2"/>
  </r>
  <r>
    <n v="146"/>
    <n v="176"/>
    <x v="3"/>
    <x v="4"/>
    <n v="0"/>
    <x v="0"/>
    <x v="0"/>
    <x v="9"/>
    <x v="0"/>
    <x v="1"/>
    <n v="7"/>
    <n v="1129"/>
    <s v="nan"/>
    <n v="0.586714503152859"/>
    <n v="0.123858447488584"/>
    <n v="0.58203730042747304"/>
    <n v="4.6911267956503702"/>
    <n v="4.8305578225619499"/>
    <n v="4.0162806253983003"/>
    <x v="0"/>
    <x v="0"/>
    <x v="2"/>
  </r>
  <r>
    <n v="146"/>
    <n v="176"/>
    <x v="3"/>
    <x v="4"/>
    <n v="0"/>
    <x v="0"/>
    <x v="0"/>
    <x v="9"/>
    <x v="0"/>
    <x v="0"/>
    <n v="8"/>
    <n v="1087"/>
    <n v="63.161630207281803"/>
    <n v="0.55819501407457295"/>
    <n v="0.117748012009893"/>
    <n v="0.86452484476314395"/>
    <n v="5.1367519009378801"/>
    <n v="5.0667349314400001"/>
    <n v="5.3588057184882798"/>
    <x v="0"/>
    <x v="0"/>
    <x v="2"/>
  </r>
  <r>
    <n v="146"/>
    <n v="176"/>
    <x v="3"/>
    <x v="4"/>
    <n v="0"/>
    <x v="0"/>
    <x v="0"/>
    <x v="9"/>
    <x v="0"/>
    <x v="1"/>
    <n v="8"/>
    <n v="1087"/>
    <s v="nan"/>
    <n v="0.55783322461404605"/>
    <n v="0.115296803652968"/>
    <n v="0.60065334337443799"/>
    <n v="4.5276874255343902"/>
    <n v="4.4298077301157797"/>
    <n v="4.8381058881476999"/>
    <x v="0"/>
    <x v="0"/>
    <x v="2"/>
  </r>
  <r>
    <n v="146"/>
    <n v="176"/>
    <x v="3"/>
    <x v="4"/>
    <n v="0"/>
    <x v="0"/>
    <x v="0"/>
    <x v="9"/>
    <x v="0"/>
    <x v="0"/>
    <n v="9"/>
    <n v="1093"/>
    <n v="63.834335042104001"/>
    <n v="0.56552902887174505"/>
    <n v="0.118882890765567"/>
    <n v="0.87260265765109202"/>
    <n v="5.14904041794638"/>
    <n v="5.12857124082488"/>
    <n v="5.1964916921825903"/>
    <x v="0"/>
    <x v="0"/>
    <x v="2"/>
  </r>
  <r>
    <n v="146"/>
    <n v="176"/>
    <x v="3"/>
    <x v="4"/>
    <n v="0"/>
    <x v="0"/>
    <x v="0"/>
    <x v="9"/>
    <x v="0"/>
    <x v="1"/>
    <n v="9"/>
    <n v="1093"/>
    <s v="nan"/>
    <n v="0.56058382257012396"/>
    <n v="0.11301369863013599"/>
    <n v="0.60162657033698896"/>
    <n v="4.5674995368498896"/>
    <n v="4.7944260525951297"/>
    <n v="4.0414426139859296"/>
    <x v="0"/>
    <x v="0"/>
    <x v="2"/>
  </r>
  <r>
    <n v="146"/>
    <n v="176"/>
    <x v="3"/>
    <x v="4"/>
    <n v="0"/>
    <x v="0"/>
    <x v="0"/>
    <x v="10"/>
    <x v="0"/>
    <x v="0"/>
    <n v="0"/>
    <n v="1138"/>
    <n v="78.754851688974099"/>
    <n v="0.60146678671493703"/>
    <n v="0.147488934536399"/>
    <n v="0.85933395692096104"/>
    <n v="5.4858915715105798"/>
    <n v="5.3417594805110298"/>
    <n v="6.9604737332751698"/>
    <x v="0"/>
    <x v="0"/>
    <x v="2"/>
  </r>
  <r>
    <n v="146"/>
    <n v="176"/>
    <x v="3"/>
    <x v="4"/>
    <n v="0"/>
    <x v="0"/>
    <x v="0"/>
    <x v="10"/>
    <x v="0"/>
    <x v="1"/>
    <n v="0"/>
    <n v="1138"/>
    <s v="nan"/>
    <n v="0.594675472928897"/>
    <n v="0.12614155251141501"/>
    <n v="0.57692562488462595"/>
    <n v="4.7645523555444296"/>
    <n v="4.5748114641231101"/>
    <n v="6.7057476293163996"/>
    <x v="0"/>
    <x v="0"/>
    <x v="2"/>
  </r>
  <r>
    <n v="146"/>
    <n v="176"/>
    <x v="3"/>
    <x v="4"/>
    <n v="0"/>
    <x v="0"/>
    <x v="0"/>
    <x v="10"/>
    <x v="0"/>
    <x v="0"/>
    <n v="1"/>
    <n v="1138"/>
    <n v="75.943586581084304"/>
    <n v="0.59648799634685701"/>
    <n v="0.14198369925985699"/>
    <n v="0.86137254910849603"/>
    <n v="5.4517526886364402"/>
    <n v="5.3306050960870301"/>
    <n v="6.59400141838801"/>
    <x v="0"/>
    <x v="0"/>
    <x v="2"/>
  </r>
  <r>
    <n v="146"/>
    <n v="176"/>
    <x v="3"/>
    <x v="4"/>
    <n v="0"/>
    <x v="0"/>
    <x v="0"/>
    <x v="10"/>
    <x v="0"/>
    <x v="1"/>
    <n v="1"/>
    <n v="1138"/>
    <s v="nan"/>
    <n v="0.58861437268971495"/>
    <n v="0.120433789954337"/>
    <n v="0.582257956417088"/>
    <n v="4.6548369106165799"/>
    <n v="4.5211956014504597"/>
    <n v="5.91488353989718"/>
    <x v="0"/>
    <x v="0"/>
    <x v="2"/>
  </r>
  <r>
    <n v="146"/>
    <n v="176"/>
    <x v="3"/>
    <x v="4"/>
    <n v="0"/>
    <x v="0"/>
    <x v="0"/>
    <x v="10"/>
    <x v="0"/>
    <x v="0"/>
    <n v="2"/>
    <n v="1148"/>
    <n v="76.191269931096599"/>
    <n v="0.60226202031867704"/>
    <n v="0.14230332328039"/>
    <n v="0.85727238276151796"/>
    <n v="5.47129346274557"/>
    <n v="5.4117860102376998"/>
    <n v="6.2805948168526502"/>
    <x v="0"/>
    <x v="0"/>
    <x v="2"/>
  </r>
  <r>
    <n v="146"/>
    <n v="176"/>
    <x v="3"/>
    <x v="4"/>
    <n v="0"/>
    <x v="0"/>
    <x v="0"/>
    <x v="10"/>
    <x v="0"/>
    <x v="1"/>
    <n v="2"/>
    <n v="1148"/>
    <s v="nan"/>
    <n v="0.59966568819308497"/>
    <n v="0.12728310502283099"/>
    <n v="0.57558014630661303"/>
    <n v="4.8563979694379"/>
    <n v="4.68040346764103"/>
    <n v="7.2499231938752802"/>
    <x v="0"/>
    <x v="0"/>
    <x v="2"/>
  </r>
  <r>
    <n v="146"/>
    <n v="176"/>
    <x v="3"/>
    <x v="4"/>
    <n v="0"/>
    <x v="0"/>
    <x v="0"/>
    <x v="10"/>
    <x v="0"/>
    <x v="0"/>
    <n v="3"/>
    <n v="1134"/>
    <n v="71.808654848362707"/>
    <n v="0.58794037157010104"/>
    <n v="0.13442290181237099"/>
    <n v="0.85716557124980997"/>
    <n v="5.3348673494275101"/>
    <n v="5.4502769722848399"/>
    <n v="4.32695664314019"/>
    <x v="0"/>
    <x v="0"/>
    <x v="2"/>
  </r>
  <r>
    <n v="146"/>
    <n v="176"/>
    <x v="3"/>
    <x v="4"/>
    <n v="0"/>
    <x v="0"/>
    <x v="0"/>
    <x v="10"/>
    <x v="0"/>
    <x v="1"/>
    <n v="3"/>
    <n v="1134"/>
    <s v="nan"/>
    <n v="0.58922789539227804"/>
    <n v="0.12842465753424601"/>
    <n v="0.57800451379488604"/>
    <n v="4.6014723704706704"/>
    <n v="4.6251857713125997"/>
    <n v="4.3943753364512101"/>
    <x v="0"/>
    <x v="0"/>
    <x v="2"/>
  </r>
  <r>
    <n v="146"/>
    <n v="176"/>
    <x v="3"/>
    <x v="4"/>
    <n v="0"/>
    <x v="0"/>
    <x v="0"/>
    <x v="10"/>
    <x v="0"/>
    <x v="0"/>
    <n v="4"/>
    <n v="1150"/>
    <n v="75.063725257130599"/>
    <n v="0.600986855990988"/>
    <n v="0.14046530403997001"/>
    <n v="0.85673849421736104"/>
    <n v="5.43089745009111"/>
    <n v="5.3257272353877001"/>
    <n v="7.5192774277731198"/>
    <x v="0"/>
    <x v="0"/>
    <x v="2"/>
  </r>
  <r>
    <n v="146"/>
    <n v="176"/>
    <x v="3"/>
    <x v="4"/>
    <n v="0"/>
    <x v="0"/>
    <x v="0"/>
    <x v="10"/>
    <x v="0"/>
    <x v="1"/>
    <n v="4"/>
    <n v="1150"/>
    <s v="nan"/>
    <n v="0.59420254403131101"/>
    <n v="0.123858447488584"/>
    <n v="0.57770140782912305"/>
    <n v="4.5779757732953197"/>
    <n v="4.5797499781661903"/>
    <n v="4.5427451337168003"/>
    <x v="0"/>
    <x v="0"/>
    <x v="2"/>
  </r>
  <r>
    <n v="146"/>
    <n v="176"/>
    <x v="3"/>
    <x v="4"/>
    <n v="0"/>
    <x v="0"/>
    <x v="0"/>
    <x v="10"/>
    <x v="0"/>
    <x v="0"/>
    <n v="5"/>
    <n v="1136"/>
    <n v="74.976999821622698"/>
    <n v="0.59601642012324596"/>
    <n v="0.14018422614098699"/>
    <n v="0.85993234776877703"/>
    <n v="5.4493865390308596"/>
    <n v="5.4426450658209298"/>
    <n v="5.4973259040792497"/>
    <x v="0"/>
    <x v="0"/>
    <x v="2"/>
  </r>
  <r>
    <n v="146"/>
    <n v="176"/>
    <x v="3"/>
    <x v="4"/>
    <n v="0"/>
    <x v="0"/>
    <x v="0"/>
    <x v="10"/>
    <x v="0"/>
    <x v="1"/>
    <n v="5"/>
    <n v="1136"/>
    <s v="nan"/>
    <n v="0.59694498804087803"/>
    <n v="0.133561643835616"/>
    <n v="0.57212756386613906"/>
    <n v="4.8539055776490603"/>
    <n v="4.6574244652084902"/>
    <n v="6.2511045994486896"/>
    <x v="0"/>
    <x v="0"/>
    <x v="2"/>
  </r>
  <r>
    <n v="146"/>
    <n v="176"/>
    <x v="3"/>
    <x v="4"/>
    <n v="0"/>
    <x v="0"/>
    <x v="0"/>
    <x v="10"/>
    <x v="0"/>
    <x v="0"/>
    <n v="6"/>
    <n v="1150"/>
    <n v="76.833953472050496"/>
    <n v="0.60409856625001701"/>
    <n v="0.14369521016578499"/>
    <n v="0.85801046534612802"/>
    <n v="5.4672288200533101"/>
    <n v="5.52842177090655"/>
    <n v="4.7839075355255796"/>
    <x v="0"/>
    <x v="0"/>
    <x v="2"/>
  </r>
  <r>
    <n v="146"/>
    <n v="176"/>
    <x v="3"/>
    <x v="4"/>
    <n v="0"/>
    <x v="0"/>
    <x v="0"/>
    <x v="10"/>
    <x v="0"/>
    <x v="1"/>
    <n v="6"/>
    <n v="1150"/>
    <s v="nan"/>
    <n v="0.600440313111546"/>
    <n v="0.130136986301369"/>
    <n v="0.57372211412447505"/>
    <n v="4.7297301021290403"/>
    <n v="4.7202245212600404"/>
    <n v="4.8358757551661604"/>
    <x v="0"/>
    <x v="0"/>
    <x v="2"/>
  </r>
  <r>
    <n v="146"/>
    <n v="176"/>
    <x v="3"/>
    <x v="4"/>
    <n v="0"/>
    <x v="0"/>
    <x v="0"/>
    <x v="10"/>
    <x v="0"/>
    <x v="0"/>
    <n v="7"/>
    <n v="1140"/>
    <n v="75.418226746353099"/>
    <n v="0.59916440231688695"/>
    <n v="0.14119949764501699"/>
    <n v="0.85642168561194698"/>
    <n v="5.4014316168511902"/>
    <n v="5.3854224887479401"/>
    <n v="5.5523748246818503"/>
    <x v="0"/>
    <x v="0"/>
    <x v="2"/>
  </r>
  <r>
    <n v="146"/>
    <n v="176"/>
    <x v="3"/>
    <x v="4"/>
    <n v="0"/>
    <x v="0"/>
    <x v="0"/>
    <x v="10"/>
    <x v="0"/>
    <x v="1"/>
    <n v="7"/>
    <n v="1140"/>
    <s v="nan"/>
    <n v="0.59692596216568805"/>
    <n v="0.13242009132419999"/>
    <n v="0.57239236721762599"/>
    <n v="4.8485610504747001"/>
    <n v="4.80104695937138"/>
    <n v="5.2965510523059196"/>
    <x v="0"/>
    <x v="0"/>
    <x v="2"/>
  </r>
  <r>
    <n v="146"/>
    <n v="176"/>
    <x v="3"/>
    <x v="4"/>
    <n v="0"/>
    <x v="0"/>
    <x v="0"/>
    <x v="10"/>
    <x v="0"/>
    <x v="0"/>
    <n v="8"/>
    <n v="1137"/>
    <n v="74.991662552929697"/>
    <n v="0.59838802136650004"/>
    <n v="0.14024839645009601"/>
    <n v="0.86057982020971502"/>
    <n v="5.4318129588208599"/>
    <n v="5.2918652926670298"/>
    <n v="6.4937687784587501"/>
    <x v="0"/>
    <x v="0"/>
    <x v="2"/>
  </r>
  <r>
    <n v="146"/>
    <n v="176"/>
    <x v="3"/>
    <x v="4"/>
    <n v="0"/>
    <x v="0"/>
    <x v="0"/>
    <x v="10"/>
    <x v="0"/>
    <x v="1"/>
    <n v="8"/>
    <n v="1137"/>
    <s v="nan"/>
    <n v="0.60227495107632001"/>
    <n v="0.13698630136986301"/>
    <n v="0.56919297199485297"/>
    <n v="4.8575561217857803"/>
    <n v="4.52237271216317"/>
    <n v="7.4010067006867297"/>
    <x v="0"/>
    <x v="0"/>
    <x v="2"/>
  </r>
  <r>
    <n v="146"/>
    <n v="176"/>
    <x v="3"/>
    <x v="4"/>
    <n v="0"/>
    <x v="0"/>
    <x v="0"/>
    <x v="10"/>
    <x v="0"/>
    <x v="0"/>
    <n v="9"/>
    <n v="1127"/>
    <n v="69.370657051796698"/>
    <n v="0.58412386852027498"/>
    <n v="0.129452024134387"/>
    <n v="0.86216526684908901"/>
    <n v="5.3171589698558099"/>
    <n v="5.3665022044827797"/>
    <n v="5.0532799325028996"/>
    <x v="0"/>
    <x v="0"/>
    <x v="2"/>
  </r>
  <r>
    <n v="146"/>
    <n v="176"/>
    <x v="3"/>
    <x v="4"/>
    <n v="0"/>
    <x v="0"/>
    <x v="0"/>
    <x v="10"/>
    <x v="0"/>
    <x v="1"/>
    <n v="9"/>
    <n v="1127"/>
    <s v="nan"/>
    <n v="0.58253696455751203"/>
    <n v="0.119292237442922"/>
    <n v="0.58526319147912498"/>
    <n v="4.7807189839302904"/>
    <n v="4.9140696964178296"/>
    <n v="4.0675825649752104"/>
    <x v="0"/>
    <x v="0"/>
    <x v="2"/>
  </r>
  <r>
    <n v="146"/>
    <n v="176"/>
    <x v="3"/>
    <x v="4"/>
    <n v="0"/>
    <x v="0"/>
    <x v="0"/>
    <x v="1"/>
    <x v="1"/>
    <x v="0"/>
    <n v="0"/>
    <n v="867"/>
    <n v="67.294990643995504"/>
    <n v="0.456237045938164"/>
    <n v="0.12642232778846799"/>
    <n v="0.89946957162305796"/>
    <n v="4.8760114739416096"/>
    <s v="nan"/>
    <n v="4.8760114739416096"/>
    <x v="0"/>
    <x v="0"/>
    <x v="3"/>
  </r>
  <r>
    <n v="146"/>
    <n v="176"/>
    <x v="3"/>
    <x v="4"/>
    <n v="0"/>
    <x v="0"/>
    <x v="0"/>
    <x v="1"/>
    <x v="1"/>
    <x v="1"/>
    <n v="0"/>
    <n v="867"/>
    <s v="nan"/>
    <n v="0.46245651228527901"/>
    <n v="0.142123287671232"/>
    <n v="0.65514601877154999"/>
    <n v="5.07768467635929"/>
    <s v="nan"/>
    <n v="5.07768467635929"/>
    <x v="0"/>
    <x v="0"/>
    <x v="3"/>
  </r>
  <r>
    <n v="146"/>
    <n v="176"/>
    <x v="3"/>
    <x v="4"/>
    <n v="0"/>
    <x v="0"/>
    <x v="0"/>
    <x v="1"/>
    <x v="1"/>
    <x v="0"/>
    <n v="1"/>
    <n v="854"/>
    <n v="63.594015724805203"/>
    <n v="0.44523982449170402"/>
    <n v="0.11926545153641301"/>
    <n v="0.90545080512826503"/>
    <n v="4.83176514521793"/>
    <s v="nan"/>
    <n v="4.83176514521793"/>
    <x v="0"/>
    <x v="0"/>
    <x v="3"/>
  </r>
  <r>
    <n v="146"/>
    <n v="176"/>
    <x v="3"/>
    <x v="4"/>
    <n v="0"/>
    <x v="0"/>
    <x v="0"/>
    <x v="1"/>
    <x v="1"/>
    <x v="1"/>
    <n v="1"/>
    <n v="854"/>
    <s v="nan"/>
    <n v="0.47115405522939702"/>
    <n v="0.15696347031963401"/>
    <n v="0.646577163319762"/>
    <n v="5.2477459781026701"/>
    <s v="nan"/>
    <n v="5.2477459781026701"/>
    <x v="0"/>
    <x v="0"/>
    <x v="3"/>
  </r>
  <r>
    <n v="146"/>
    <n v="176"/>
    <x v="3"/>
    <x v="4"/>
    <n v="0"/>
    <x v="0"/>
    <x v="0"/>
    <x v="1"/>
    <x v="1"/>
    <x v="0"/>
    <n v="2"/>
    <n v="853"/>
    <n v="59.37341325349"/>
    <n v="0.43661737685698399"/>
    <n v="0.111311942160893"/>
    <n v="0.89862344059158406"/>
    <n v="4.7072522498075902"/>
    <s v="nan"/>
    <n v="4.7072522498075902"/>
    <x v="0"/>
    <x v="0"/>
    <x v="3"/>
  </r>
  <r>
    <n v="146"/>
    <n v="176"/>
    <x v="3"/>
    <x v="4"/>
    <n v="0"/>
    <x v="0"/>
    <x v="0"/>
    <x v="1"/>
    <x v="1"/>
    <x v="1"/>
    <n v="2"/>
    <n v="853"/>
    <s v="nan"/>
    <n v="0.44648564905414201"/>
    <n v="0.12671232876712299"/>
    <n v="0.67300081651755195"/>
    <n v="4.5761457241830898"/>
    <s v="nan"/>
    <n v="4.5761457241830898"/>
    <x v="0"/>
    <x v="0"/>
    <x v="3"/>
  </r>
  <r>
    <n v="146"/>
    <n v="176"/>
    <x v="3"/>
    <x v="4"/>
    <n v="0"/>
    <x v="0"/>
    <x v="0"/>
    <x v="1"/>
    <x v="1"/>
    <x v="0"/>
    <n v="3"/>
    <n v="870"/>
    <n v="65.519308621750497"/>
    <n v="0.456250702839474"/>
    <n v="0.122865098761072"/>
    <n v="0.89943169827270697"/>
    <n v="4.8740652583088702"/>
    <s v="nan"/>
    <n v="4.8740652583088702"/>
    <x v="0"/>
    <x v="0"/>
    <x v="3"/>
  </r>
  <r>
    <n v="146"/>
    <n v="176"/>
    <x v="3"/>
    <x v="4"/>
    <n v="0"/>
    <x v="0"/>
    <x v="0"/>
    <x v="1"/>
    <x v="1"/>
    <x v="1"/>
    <n v="3"/>
    <n v="870"/>
    <s v="nan"/>
    <n v="0.47264622744074702"/>
    <n v="0.14611872146118701"/>
    <n v="0.64941252006991801"/>
    <n v="4.9674011842584003"/>
    <s v="nan"/>
    <n v="4.9674011842584003"/>
    <x v="0"/>
    <x v="0"/>
    <x v="3"/>
  </r>
  <r>
    <n v="146"/>
    <n v="176"/>
    <x v="3"/>
    <x v="4"/>
    <n v="0"/>
    <x v="0"/>
    <x v="0"/>
    <x v="1"/>
    <x v="1"/>
    <x v="0"/>
    <n v="4"/>
    <n v="865"/>
    <n v="59.980293256668901"/>
    <n v="0.44500022445406001"/>
    <n v="0.112361537982516"/>
    <n v="0.90413632273130595"/>
    <n v="4.7148031363229599"/>
    <s v="nan"/>
    <n v="4.7148031363229599"/>
    <x v="0"/>
    <x v="0"/>
    <x v="3"/>
  </r>
  <r>
    <n v="146"/>
    <n v="176"/>
    <x v="3"/>
    <x v="4"/>
    <n v="0"/>
    <x v="0"/>
    <x v="0"/>
    <x v="1"/>
    <x v="1"/>
    <x v="1"/>
    <n v="4"/>
    <n v="865"/>
    <s v="nan"/>
    <n v="0.457278756251359"/>
    <n v="0.133561643835616"/>
    <n v="0.66354219339353804"/>
    <n v="4.8534295057468801"/>
    <s v="nan"/>
    <n v="4.8534295057468801"/>
    <x v="0"/>
    <x v="0"/>
    <x v="3"/>
  </r>
  <r>
    <n v="146"/>
    <n v="176"/>
    <x v="3"/>
    <x v="4"/>
    <n v="0"/>
    <x v="0"/>
    <x v="0"/>
    <x v="1"/>
    <x v="2"/>
    <x v="0"/>
    <n v="0"/>
    <n v="859"/>
    <n v="62.444355624795598"/>
    <n v="0.44463504652598601"/>
    <n v="0.117273751589465"/>
    <n v="0.90523869223777398"/>
    <n v="4.7852586464098099"/>
    <s v="nan"/>
    <n v="4.7852586464098099"/>
    <x v="0"/>
    <x v="0"/>
    <x v="3"/>
  </r>
  <r>
    <n v="146"/>
    <n v="176"/>
    <x v="3"/>
    <x v="4"/>
    <n v="0"/>
    <x v="0"/>
    <x v="0"/>
    <x v="1"/>
    <x v="2"/>
    <x v="1"/>
    <n v="0"/>
    <n v="859"/>
    <s v="nan"/>
    <n v="0.45505816481843803"/>
    <n v="0.13984018264840101"/>
    <n v="0.66596250354583897"/>
    <n v="4.8325895542147599"/>
    <s v="nan"/>
    <n v="4.8325895542147599"/>
    <x v="0"/>
    <x v="0"/>
    <x v="3"/>
  </r>
  <r>
    <n v="146"/>
    <n v="176"/>
    <x v="3"/>
    <x v="4"/>
    <n v="0"/>
    <x v="0"/>
    <x v="0"/>
    <x v="1"/>
    <x v="2"/>
    <x v="0"/>
    <n v="1"/>
    <n v="861"/>
    <n v="63.265522476278697"/>
    <n v="0.447285062786622"/>
    <n v="0.118554805633254"/>
    <n v="0.90163118021029198"/>
    <n v="4.7765823760372701"/>
    <s v="nan"/>
    <n v="4.7765823760372701"/>
    <x v="0"/>
    <x v="0"/>
    <x v="3"/>
  </r>
  <r>
    <n v="146"/>
    <n v="176"/>
    <x v="3"/>
    <x v="4"/>
    <n v="0"/>
    <x v="0"/>
    <x v="0"/>
    <x v="1"/>
    <x v="2"/>
    <x v="1"/>
    <n v="1"/>
    <n v="861"/>
    <s v="nan"/>
    <n v="0.45642530984996699"/>
    <n v="0.13984018264840101"/>
    <n v="0.65905663778304102"/>
    <n v="4.9259993540917399"/>
    <s v="nan"/>
    <n v="4.9259993540917399"/>
    <x v="0"/>
    <x v="0"/>
    <x v="3"/>
  </r>
  <r>
    <n v="146"/>
    <n v="176"/>
    <x v="3"/>
    <x v="4"/>
    <n v="0"/>
    <x v="0"/>
    <x v="0"/>
    <x v="1"/>
    <x v="2"/>
    <x v="0"/>
    <n v="2"/>
    <n v="847"/>
    <n v="60.596496318062897"/>
    <n v="0.43749027638468602"/>
    <n v="0.11364167487146599"/>
    <n v="0.91045306712660901"/>
    <n v="4.7252559376495302"/>
    <s v="nan"/>
    <n v="4.7252559376495302"/>
    <x v="0"/>
    <x v="0"/>
    <x v="3"/>
  </r>
  <r>
    <n v="146"/>
    <n v="176"/>
    <x v="3"/>
    <x v="4"/>
    <n v="0"/>
    <x v="0"/>
    <x v="0"/>
    <x v="1"/>
    <x v="2"/>
    <x v="1"/>
    <n v="2"/>
    <n v="847"/>
    <s v="nan"/>
    <n v="0.447363557295064"/>
    <n v="0.13470319634703101"/>
    <n v="0.67087886731007296"/>
    <n v="4.56073797067324"/>
    <s v="nan"/>
    <n v="4.56073797067324"/>
    <x v="0"/>
    <x v="0"/>
    <x v="3"/>
  </r>
  <r>
    <n v="146"/>
    <n v="176"/>
    <x v="3"/>
    <x v="4"/>
    <n v="0"/>
    <x v="0"/>
    <x v="0"/>
    <x v="1"/>
    <x v="2"/>
    <x v="0"/>
    <n v="3"/>
    <n v="856"/>
    <n v="60.3585065935846"/>
    <n v="0.442150337007089"/>
    <n v="0.112899088998019"/>
    <n v="0.90562074254782399"/>
    <n v="4.7927255127679604"/>
    <s v="nan"/>
    <n v="4.7927255127679604"/>
    <x v="0"/>
    <x v="0"/>
    <x v="3"/>
  </r>
  <r>
    <n v="146"/>
    <n v="176"/>
    <x v="3"/>
    <x v="4"/>
    <n v="0"/>
    <x v="0"/>
    <x v="0"/>
    <x v="1"/>
    <x v="2"/>
    <x v="1"/>
    <n v="3"/>
    <n v="856"/>
    <s v="nan"/>
    <n v="0.45558817134159502"/>
    <n v="0.13242009132419999"/>
    <n v="0.66718204383491797"/>
    <n v="4.7066874814642903"/>
    <s v="nan"/>
    <n v="4.7066874814642903"/>
    <x v="0"/>
    <x v="0"/>
    <x v="3"/>
  </r>
  <r>
    <n v="146"/>
    <n v="176"/>
    <x v="3"/>
    <x v="4"/>
    <n v="0"/>
    <x v="0"/>
    <x v="0"/>
    <x v="1"/>
    <x v="2"/>
    <x v="0"/>
    <n v="4"/>
    <n v="860"/>
    <n v="56.4558423869696"/>
    <n v="0.43943811349579598"/>
    <n v="0.105871578138233"/>
    <n v="0.90590708149712196"/>
    <n v="4.6632763065272798"/>
    <s v="nan"/>
    <n v="4.6632763065272798"/>
    <x v="0"/>
    <x v="0"/>
    <x v="3"/>
  </r>
  <r>
    <n v="146"/>
    <n v="176"/>
    <x v="3"/>
    <x v="4"/>
    <n v="0"/>
    <x v="0"/>
    <x v="0"/>
    <x v="1"/>
    <x v="2"/>
    <x v="1"/>
    <n v="4"/>
    <n v="860"/>
    <s v="nan"/>
    <n v="0.46123342030876202"/>
    <n v="0.13698630136986301"/>
    <n v="0.66250751236724603"/>
    <n v="4.68517152991837"/>
    <s v="nan"/>
    <n v="4.68517152991837"/>
    <x v="0"/>
    <x v="0"/>
    <x v="3"/>
  </r>
  <r>
    <n v="146"/>
    <n v="176"/>
    <x v="3"/>
    <x v="4"/>
    <n v="0"/>
    <x v="0"/>
    <x v="0"/>
    <x v="1"/>
    <x v="3"/>
    <x v="0"/>
    <n v="0"/>
    <n v="842"/>
    <n v="51.993280063718601"/>
    <n v="0.42121841185657999"/>
    <n v="9.7300470847815804E-2"/>
    <n v="0.908343510664678"/>
    <n v="4.5556575693518599"/>
    <s v="nan"/>
    <n v="4.5556575693518599"/>
    <x v="0"/>
    <x v="0"/>
    <x v="3"/>
  </r>
  <r>
    <n v="146"/>
    <n v="176"/>
    <x v="3"/>
    <x v="4"/>
    <n v="0"/>
    <x v="0"/>
    <x v="0"/>
    <x v="1"/>
    <x v="3"/>
    <x v="1"/>
    <n v="0"/>
    <n v="842"/>
    <s v="nan"/>
    <n v="0.43930474016090398"/>
    <n v="0.12671232876712299"/>
    <n v="0.68066081780824494"/>
    <n v="4.4981857670192404"/>
    <s v="nan"/>
    <n v="4.4981857670192404"/>
    <x v="0"/>
    <x v="0"/>
    <x v="3"/>
  </r>
  <r>
    <n v="146"/>
    <n v="176"/>
    <x v="3"/>
    <x v="4"/>
    <n v="0"/>
    <x v="0"/>
    <x v="0"/>
    <x v="1"/>
    <x v="3"/>
    <x v="0"/>
    <n v="1"/>
    <n v="829"/>
    <n v="54.013856578717103"/>
    <n v="0.41784916864503402"/>
    <n v="0.10106311909905499"/>
    <n v="0.91499051635254802"/>
    <n v="4.5883172155230998"/>
    <s v="nan"/>
    <n v="4.5883172155230998"/>
    <x v="0"/>
    <x v="0"/>
    <x v="3"/>
  </r>
  <r>
    <n v="146"/>
    <n v="176"/>
    <x v="3"/>
    <x v="4"/>
    <n v="0"/>
    <x v="0"/>
    <x v="0"/>
    <x v="1"/>
    <x v="3"/>
    <x v="1"/>
    <n v="1"/>
    <n v="829"/>
    <s v="nan"/>
    <n v="0.42767449445531602"/>
    <n v="0.11700913242009101"/>
    <n v="0.69241961300835098"/>
    <n v="4.4830112432112301"/>
    <s v="nan"/>
    <n v="4.4830112432112301"/>
    <x v="0"/>
    <x v="0"/>
    <x v="3"/>
  </r>
  <r>
    <n v="146"/>
    <n v="176"/>
    <x v="3"/>
    <x v="4"/>
    <n v="0"/>
    <x v="0"/>
    <x v="0"/>
    <x v="1"/>
    <x v="3"/>
    <x v="0"/>
    <n v="2"/>
    <n v="834"/>
    <n v="51.304314612517103"/>
    <n v="0.41689442596229698"/>
    <n v="9.5884135288156605E-2"/>
    <n v="0.91759293544348097"/>
    <n v="4.5631567133586097"/>
    <s v="nan"/>
    <n v="4.5631567133586097"/>
    <x v="0"/>
    <x v="0"/>
    <x v="3"/>
  </r>
  <r>
    <n v="146"/>
    <n v="176"/>
    <x v="3"/>
    <x v="4"/>
    <n v="0"/>
    <x v="0"/>
    <x v="0"/>
    <x v="1"/>
    <x v="3"/>
    <x v="1"/>
    <n v="2"/>
    <n v="834"/>
    <s v="nan"/>
    <n v="0.432941943900847"/>
    <n v="0.12157534246575299"/>
    <n v="0.68560872716860399"/>
    <n v="4.6490575281629098"/>
    <s v="nan"/>
    <n v="4.6490575281629098"/>
    <x v="0"/>
    <x v="0"/>
    <x v="3"/>
  </r>
  <r>
    <n v="146"/>
    <n v="176"/>
    <x v="3"/>
    <x v="4"/>
    <n v="0"/>
    <x v="0"/>
    <x v="0"/>
    <x v="1"/>
    <x v="3"/>
    <x v="0"/>
    <n v="3"/>
    <n v="848"/>
    <n v="60.876624406807402"/>
    <n v="0.438989313247657"/>
    <n v="0.114079504523175"/>
    <n v="0.91013538192041499"/>
    <n v="4.7484162019977596"/>
    <s v="nan"/>
    <n v="4.7484162019977596"/>
    <x v="0"/>
    <x v="0"/>
    <x v="3"/>
  </r>
  <r>
    <n v="146"/>
    <n v="176"/>
    <x v="3"/>
    <x v="4"/>
    <n v="0"/>
    <x v="0"/>
    <x v="0"/>
    <x v="1"/>
    <x v="3"/>
    <x v="1"/>
    <n v="3"/>
    <n v="848"/>
    <s v="nan"/>
    <n v="0.45386225266362201"/>
    <n v="0.13698630136986301"/>
    <n v="0.66585928606240397"/>
    <n v="4.9786387455689196"/>
    <s v="nan"/>
    <n v="4.9786387455689196"/>
    <x v="0"/>
    <x v="0"/>
    <x v="3"/>
  </r>
  <r>
    <n v="146"/>
    <n v="176"/>
    <x v="3"/>
    <x v="4"/>
    <n v="0"/>
    <x v="0"/>
    <x v="0"/>
    <x v="1"/>
    <x v="3"/>
    <x v="0"/>
    <n v="4"/>
    <n v="862"/>
    <n v="52.490955297109998"/>
    <n v="0.43418601636660598"/>
    <n v="9.8165502249970199E-2"/>
    <n v="0.90664895015476099"/>
    <n v="4.6161395410169099"/>
    <s v="nan"/>
    <n v="4.6161395410169099"/>
    <x v="0"/>
    <x v="0"/>
    <x v="3"/>
  </r>
  <r>
    <n v="146"/>
    <n v="176"/>
    <x v="3"/>
    <x v="4"/>
    <n v="0"/>
    <x v="0"/>
    <x v="0"/>
    <x v="1"/>
    <x v="3"/>
    <x v="1"/>
    <n v="4"/>
    <n v="862"/>
    <s v="nan"/>
    <n v="0.44736899325940399"/>
    <n v="0.11472602739726"/>
    <n v="0.67845829232191301"/>
    <n v="4.5380309705991202"/>
    <s v="nan"/>
    <n v="4.5380309705991202"/>
    <x v="0"/>
    <x v="0"/>
    <x v="3"/>
  </r>
  <r>
    <n v="146"/>
    <n v="176"/>
    <x v="3"/>
    <x v="4"/>
    <n v="0"/>
    <x v="0"/>
    <x v="0"/>
    <x v="1"/>
    <x v="4"/>
    <x v="0"/>
    <n v="0"/>
    <n v="831"/>
    <n v="54.364635316418401"/>
    <n v="0.41657207379919498"/>
    <n v="0.101639089580501"/>
    <n v="0.91498194582029901"/>
    <n v="4.6272032097288402"/>
    <s v="nan"/>
    <n v="4.6272032097288402"/>
    <x v="0"/>
    <x v="0"/>
    <x v="3"/>
  </r>
  <r>
    <n v="146"/>
    <n v="176"/>
    <x v="3"/>
    <x v="4"/>
    <n v="0"/>
    <x v="0"/>
    <x v="0"/>
    <x v="1"/>
    <x v="4"/>
    <x v="1"/>
    <n v="0"/>
    <n v="831"/>
    <s v="nan"/>
    <n v="0.43431724287888601"/>
    <n v="0.130136986301369"/>
    <n v="0.67759643756305499"/>
    <n v="4.9423107892903202"/>
    <s v="nan"/>
    <n v="4.9423107892903202"/>
    <x v="0"/>
    <x v="0"/>
    <x v="3"/>
  </r>
  <r>
    <n v="146"/>
    <n v="176"/>
    <x v="3"/>
    <x v="4"/>
    <n v="0"/>
    <x v="0"/>
    <x v="0"/>
    <x v="1"/>
    <x v="4"/>
    <x v="0"/>
    <n v="1"/>
    <n v="840"/>
    <n v="57.8585096236258"/>
    <n v="0.42804277303990101"/>
    <n v="0.1081099741515"/>
    <n v="0.91610568245470303"/>
    <n v="4.7421787272671798"/>
    <s v="nan"/>
    <n v="4.7421787272671798"/>
    <x v="0"/>
    <x v="0"/>
    <x v="3"/>
  </r>
  <r>
    <n v="146"/>
    <n v="176"/>
    <x v="3"/>
    <x v="4"/>
    <n v="0"/>
    <x v="0"/>
    <x v="0"/>
    <x v="1"/>
    <x v="4"/>
    <x v="1"/>
    <n v="1"/>
    <n v="840"/>
    <s v="nan"/>
    <n v="0.44585507719069301"/>
    <n v="0.13413242009132401"/>
    <n v="0.67225216704046498"/>
    <n v="4.8970057327660896"/>
    <s v="nan"/>
    <n v="4.8970057327660896"/>
    <x v="0"/>
    <x v="0"/>
    <x v="3"/>
  </r>
  <r>
    <n v="146"/>
    <n v="176"/>
    <x v="3"/>
    <x v="4"/>
    <n v="0"/>
    <x v="0"/>
    <x v="0"/>
    <x v="1"/>
    <x v="4"/>
    <x v="0"/>
    <n v="2"/>
    <n v="821"/>
    <n v="53.4804347318358"/>
    <n v="0.40949386979514202"/>
    <n v="0.100064318000083"/>
    <n v="0.91994555694997004"/>
    <n v="4.5994912270371104"/>
    <s v="nan"/>
    <n v="4.5994912270371104"/>
    <x v="0"/>
    <x v="0"/>
    <x v="3"/>
  </r>
  <r>
    <n v="146"/>
    <n v="176"/>
    <x v="3"/>
    <x v="4"/>
    <n v="0"/>
    <x v="0"/>
    <x v="0"/>
    <x v="1"/>
    <x v="4"/>
    <x v="1"/>
    <n v="2"/>
    <n v="821"/>
    <s v="nan"/>
    <n v="0.41790606653620299"/>
    <n v="0.111872146118721"/>
    <n v="0.69904752804400105"/>
    <n v="4.5955769633093198"/>
    <s v="nan"/>
    <n v="4.5955769633093198"/>
    <x v="0"/>
    <x v="0"/>
    <x v="3"/>
  </r>
  <r>
    <n v="146"/>
    <n v="176"/>
    <x v="3"/>
    <x v="4"/>
    <n v="0"/>
    <x v="0"/>
    <x v="0"/>
    <x v="1"/>
    <x v="4"/>
    <x v="0"/>
    <n v="3"/>
    <n v="831"/>
    <n v="53.447527658186402"/>
    <n v="0.41847063078457097"/>
    <n v="9.9813745202476503E-2"/>
    <n v="0.91717573235640004"/>
    <n v="4.6283001446948999"/>
    <s v="nan"/>
    <n v="4.6283001446948999"/>
    <x v="0"/>
    <x v="0"/>
    <x v="3"/>
  </r>
  <r>
    <n v="146"/>
    <n v="176"/>
    <x v="3"/>
    <x v="4"/>
    <n v="0"/>
    <x v="0"/>
    <x v="0"/>
    <x v="1"/>
    <x v="4"/>
    <x v="1"/>
    <n v="3"/>
    <n v="831"/>
    <s v="nan"/>
    <n v="0.43278973689932598"/>
    <n v="0.12271689497716801"/>
    <n v="0.68689895227907405"/>
    <n v="4.6826089278896497"/>
    <s v="nan"/>
    <n v="4.6826089278896497"/>
    <x v="0"/>
    <x v="0"/>
    <x v="3"/>
  </r>
  <r>
    <n v="146"/>
    <n v="176"/>
    <x v="3"/>
    <x v="4"/>
    <n v="0"/>
    <x v="0"/>
    <x v="0"/>
    <x v="1"/>
    <x v="4"/>
    <x v="0"/>
    <n v="4"/>
    <n v="842"/>
    <n v="56.825714877210402"/>
    <n v="0.42774832847188399"/>
    <n v="0.106114559576016"/>
    <n v="0.91739899599757702"/>
    <n v="4.6857445271465297"/>
    <s v="nan"/>
    <n v="4.6857445271465297"/>
    <x v="0"/>
    <x v="0"/>
    <x v="3"/>
  </r>
  <r>
    <n v="146"/>
    <n v="176"/>
    <x v="3"/>
    <x v="4"/>
    <n v="0"/>
    <x v="0"/>
    <x v="0"/>
    <x v="1"/>
    <x v="4"/>
    <x v="1"/>
    <n v="4"/>
    <n v="842"/>
    <s v="nan"/>
    <n v="0.43838878016960198"/>
    <n v="0.125"/>
    <n v="0.679120221010582"/>
    <n v="4.6132178510996402"/>
    <s v="nan"/>
    <n v="4.6132178510996402"/>
    <x v="0"/>
    <x v="0"/>
    <x v="3"/>
  </r>
  <r>
    <n v="146"/>
    <n v="176"/>
    <x v="3"/>
    <x v="4"/>
    <n v="0"/>
    <x v="0"/>
    <x v="0"/>
    <x v="1"/>
    <x v="0"/>
    <x v="0"/>
    <n v="0"/>
    <n v="823"/>
    <n v="51.721444253837198"/>
    <n v="0.410919779158612"/>
    <n v="9.6651620700729704E-2"/>
    <n v="0.91832601026057303"/>
    <n v="4.60514959661276"/>
    <s v="nan"/>
    <n v="4.60514959661276"/>
    <x v="0"/>
    <x v="0"/>
    <x v="3"/>
  </r>
  <r>
    <n v="146"/>
    <n v="176"/>
    <x v="3"/>
    <x v="4"/>
    <n v="0"/>
    <x v="0"/>
    <x v="0"/>
    <x v="1"/>
    <x v="0"/>
    <x v="1"/>
    <n v="0"/>
    <n v="823"/>
    <s v="nan"/>
    <n v="0.421126875407697"/>
    <n v="0.118150684931506"/>
    <n v="0.69504654046410597"/>
    <n v="4.5684142944020003"/>
    <s v="nan"/>
    <n v="4.5684142944020003"/>
    <x v="0"/>
    <x v="0"/>
    <x v="3"/>
  </r>
  <r>
    <n v="146"/>
    <n v="176"/>
    <x v="3"/>
    <x v="4"/>
    <n v="0"/>
    <x v="0"/>
    <x v="0"/>
    <x v="1"/>
    <x v="0"/>
    <x v="0"/>
    <n v="1"/>
    <n v="825"/>
    <n v="48.006525938471903"/>
    <n v="0.40644435945006502"/>
    <n v="8.9758571778154897E-2"/>
    <n v="0.92359726243319196"/>
    <n v="4.4463550763337203"/>
    <s v="nan"/>
    <n v="4.4463550763337203"/>
    <x v="0"/>
    <x v="0"/>
    <x v="3"/>
  </r>
  <r>
    <n v="146"/>
    <n v="176"/>
    <x v="3"/>
    <x v="4"/>
    <n v="0"/>
    <x v="0"/>
    <x v="0"/>
    <x v="1"/>
    <x v="0"/>
    <x v="1"/>
    <n v="1"/>
    <n v="825"/>
    <s v="nan"/>
    <n v="0.420314198738856"/>
    <n v="0.11472602739726"/>
    <n v="0.69727948038505305"/>
    <n v="4.4582751760535597"/>
    <s v="nan"/>
    <n v="4.4582751760535597"/>
    <x v="0"/>
    <x v="0"/>
    <x v="3"/>
  </r>
  <r>
    <n v="146"/>
    <n v="176"/>
    <x v="3"/>
    <x v="4"/>
    <n v="0"/>
    <x v="0"/>
    <x v="0"/>
    <x v="1"/>
    <x v="0"/>
    <x v="0"/>
    <n v="2"/>
    <n v="807"/>
    <n v="49.975787645741299"/>
    <n v="0.39483120458541898"/>
    <n v="9.3395406469517703E-2"/>
    <n v="0.92964472222729999"/>
    <n v="4.4901957606934104"/>
    <s v="nan"/>
    <n v="4.4901957606934104"/>
    <x v="0"/>
    <x v="0"/>
    <x v="3"/>
  </r>
  <r>
    <n v="146"/>
    <n v="176"/>
    <x v="3"/>
    <x v="4"/>
    <n v="0"/>
    <x v="0"/>
    <x v="0"/>
    <x v="1"/>
    <x v="0"/>
    <x v="1"/>
    <n v="2"/>
    <n v="807"/>
    <s v="nan"/>
    <n v="0.41151880843661598"/>
    <n v="0.111872146118721"/>
    <n v="0.70376487449583103"/>
    <n v="4.4465279464842196"/>
    <s v="nan"/>
    <n v="4.4465279464842196"/>
    <x v="0"/>
    <x v="0"/>
    <x v="3"/>
  </r>
  <r>
    <n v="146"/>
    <n v="176"/>
    <x v="3"/>
    <x v="4"/>
    <n v="0"/>
    <x v="0"/>
    <x v="0"/>
    <x v="1"/>
    <x v="0"/>
    <x v="0"/>
    <n v="3"/>
    <n v="832"/>
    <n v="53.734123984234699"/>
    <n v="0.42106525858599397"/>
    <n v="0.10055105922476899"/>
    <n v="0.92387666989515205"/>
    <n v="4.6042037780023302"/>
    <s v="nan"/>
    <n v="4.6042037780023302"/>
    <x v="0"/>
    <x v="0"/>
    <x v="3"/>
  </r>
  <r>
    <n v="146"/>
    <n v="176"/>
    <x v="3"/>
    <x v="4"/>
    <n v="0"/>
    <x v="0"/>
    <x v="0"/>
    <x v="1"/>
    <x v="0"/>
    <x v="1"/>
    <n v="3"/>
    <n v="832"/>
    <s v="nan"/>
    <n v="0.43131930854533501"/>
    <n v="0.119292237442922"/>
    <n v="0.68801763118596704"/>
    <n v="4.7710407061261302"/>
    <s v="nan"/>
    <n v="4.7710407061261302"/>
    <x v="0"/>
    <x v="0"/>
    <x v="3"/>
  </r>
  <r>
    <n v="146"/>
    <n v="176"/>
    <x v="3"/>
    <x v="4"/>
    <n v="0"/>
    <x v="0"/>
    <x v="0"/>
    <x v="1"/>
    <x v="0"/>
    <x v="0"/>
    <n v="4"/>
    <n v="817"/>
    <n v="51.109122025482897"/>
    <n v="0.40410142519444903"/>
    <n v="9.5493438674989106E-2"/>
    <n v="0.93031065625214704"/>
    <n v="4.54371670237758"/>
    <s v="nan"/>
    <n v="4.54371670237758"/>
    <x v="0"/>
    <x v="0"/>
    <x v="3"/>
  </r>
  <r>
    <n v="146"/>
    <n v="176"/>
    <x v="3"/>
    <x v="4"/>
    <n v="0"/>
    <x v="0"/>
    <x v="0"/>
    <x v="1"/>
    <x v="0"/>
    <x v="1"/>
    <n v="4"/>
    <n v="817"/>
    <s v="nan"/>
    <n v="0.41401663405088002"/>
    <n v="0.11472602739726"/>
    <n v="0.69926515284354396"/>
    <n v="4.4618093659293496"/>
    <s v="nan"/>
    <n v="4.4618093659293496"/>
    <x v="0"/>
    <x v="0"/>
    <x v="3"/>
  </r>
  <r>
    <n v="146"/>
    <n v="176"/>
    <x v="3"/>
    <x v="4"/>
    <n v="0"/>
    <x v="0"/>
    <x v="0"/>
    <x v="1"/>
    <x v="5"/>
    <x v="0"/>
    <n v="0"/>
    <n v="813"/>
    <n v="49.532379221284799"/>
    <n v="0.401788586694032"/>
    <n v="9.2452030413465905E-2"/>
    <n v="0.92804505534135295"/>
    <n v="4.5544478753685897"/>
    <s v="nan"/>
    <n v="4.5544478753685897"/>
    <x v="0"/>
    <x v="0"/>
    <x v="3"/>
  </r>
  <r>
    <n v="146"/>
    <n v="176"/>
    <x v="3"/>
    <x v="4"/>
    <n v="0"/>
    <x v="0"/>
    <x v="0"/>
    <x v="1"/>
    <x v="5"/>
    <x v="1"/>
    <n v="0"/>
    <n v="813"/>
    <s v="nan"/>
    <n v="0.417259186779734"/>
    <n v="0.120433789954337"/>
    <n v="0.70105521505063895"/>
    <n v="4.7076999905457102"/>
    <s v="nan"/>
    <n v="4.7076999905457102"/>
    <x v="0"/>
    <x v="0"/>
    <x v="3"/>
  </r>
  <r>
    <n v="146"/>
    <n v="176"/>
    <x v="3"/>
    <x v="4"/>
    <n v="0"/>
    <x v="0"/>
    <x v="0"/>
    <x v="1"/>
    <x v="5"/>
    <x v="0"/>
    <n v="1"/>
    <n v="826"/>
    <n v="50.551092017952797"/>
    <n v="0.41101910681139397"/>
    <n v="9.44420814048305E-2"/>
    <n v="0.92222089634002802"/>
    <n v="4.58191082180437"/>
    <s v="nan"/>
    <n v="4.58191082180437"/>
    <x v="0"/>
    <x v="0"/>
    <x v="3"/>
  </r>
  <r>
    <n v="146"/>
    <n v="176"/>
    <x v="3"/>
    <x v="4"/>
    <n v="0"/>
    <x v="0"/>
    <x v="0"/>
    <x v="1"/>
    <x v="5"/>
    <x v="1"/>
    <n v="1"/>
    <n v="826"/>
    <s v="nan"/>
    <n v="0.424991846053489"/>
    <n v="0.118150684931506"/>
    <n v="0.69217460022192601"/>
    <n v="4.4598370890342798"/>
    <s v="nan"/>
    <n v="4.4598370890342798"/>
    <x v="0"/>
    <x v="0"/>
    <x v="3"/>
  </r>
  <r>
    <n v="146"/>
    <n v="176"/>
    <x v="3"/>
    <x v="4"/>
    <n v="0"/>
    <x v="0"/>
    <x v="0"/>
    <x v="1"/>
    <x v="5"/>
    <x v="0"/>
    <n v="2"/>
    <n v="816"/>
    <n v="58.969173859983698"/>
    <n v="0.416109832449859"/>
    <n v="0.110196255170283"/>
    <n v="0.92713948110512201"/>
    <n v="4.7808756018869696"/>
    <s v="nan"/>
    <n v="4.7808756018869696"/>
    <x v="0"/>
    <x v="0"/>
    <x v="3"/>
  </r>
  <r>
    <n v="146"/>
    <n v="176"/>
    <x v="3"/>
    <x v="4"/>
    <n v="0"/>
    <x v="0"/>
    <x v="0"/>
    <x v="1"/>
    <x v="5"/>
    <x v="1"/>
    <n v="2"/>
    <n v="816"/>
    <s v="nan"/>
    <n v="0.42234996738421299"/>
    <n v="0.11700913242009101"/>
    <n v="0.698147315356759"/>
    <n v="4.6178636257240298"/>
    <s v="nan"/>
    <n v="4.6178636257240298"/>
    <x v="0"/>
    <x v="0"/>
    <x v="3"/>
  </r>
  <r>
    <n v="146"/>
    <n v="176"/>
    <x v="3"/>
    <x v="4"/>
    <n v="0"/>
    <x v="0"/>
    <x v="0"/>
    <x v="1"/>
    <x v="5"/>
    <x v="0"/>
    <n v="3"/>
    <n v="814"/>
    <n v="50.6311586334838"/>
    <n v="0.405380231894859"/>
    <n v="9.4341285194878402E-2"/>
    <n v="0.93025603229977505"/>
    <n v="4.5841523103444901"/>
    <s v="nan"/>
    <n v="4.5841523103444901"/>
    <x v="0"/>
    <x v="0"/>
    <x v="3"/>
  </r>
  <r>
    <n v="146"/>
    <n v="176"/>
    <x v="3"/>
    <x v="4"/>
    <n v="0"/>
    <x v="0"/>
    <x v="0"/>
    <x v="1"/>
    <x v="5"/>
    <x v="1"/>
    <n v="3"/>
    <n v="814"/>
    <s v="nan"/>
    <n v="0.42364644487932102"/>
    <n v="0.118150684931506"/>
    <n v="0.69747449224403102"/>
    <n v="4.7078611218994704"/>
    <s v="nan"/>
    <n v="4.7078611218994704"/>
    <x v="0"/>
    <x v="0"/>
    <x v="3"/>
  </r>
  <r>
    <n v="146"/>
    <n v="176"/>
    <x v="3"/>
    <x v="4"/>
    <n v="0"/>
    <x v="0"/>
    <x v="0"/>
    <x v="1"/>
    <x v="5"/>
    <x v="0"/>
    <n v="4"/>
    <n v="814"/>
    <n v="51.943807371113998"/>
    <n v="0.40296497194803599"/>
    <n v="9.7066725767132503E-2"/>
    <n v="0.92438759006499305"/>
    <n v="4.5722909770798097"/>
    <s v="nan"/>
    <n v="4.5722909770798097"/>
    <x v="0"/>
    <x v="0"/>
    <x v="3"/>
  </r>
  <r>
    <n v="146"/>
    <n v="176"/>
    <x v="3"/>
    <x v="4"/>
    <n v="0"/>
    <x v="0"/>
    <x v="0"/>
    <x v="1"/>
    <x v="5"/>
    <x v="1"/>
    <n v="4"/>
    <n v="814"/>
    <s v="nan"/>
    <n v="0.40646607958251701"/>
    <n v="0.101027397260273"/>
    <n v="0.71156843703323602"/>
    <n v="4.5303688887892903"/>
    <s v="nan"/>
    <n v="4.5303688887892903"/>
    <x v="0"/>
    <x v="0"/>
    <x v="3"/>
  </r>
  <r>
    <n v="146"/>
    <n v="176"/>
    <x v="3"/>
    <x v="4"/>
    <n v="0"/>
    <x v="0"/>
    <x v="0"/>
    <x v="1"/>
    <x v="6"/>
    <x v="0"/>
    <n v="0"/>
    <n v="800"/>
    <n v="51.020691060921799"/>
    <n v="0.39280470034579201"/>
    <n v="9.5313645268760697E-2"/>
    <n v="0.93008521962829305"/>
    <n v="4.5813648165256602"/>
    <s v="nan"/>
    <n v="4.5813648165256602"/>
    <x v="0"/>
    <x v="0"/>
    <x v="3"/>
  </r>
  <r>
    <n v="146"/>
    <n v="176"/>
    <x v="3"/>
    <x v="4"/>
    <n v="0"/>
    <x v="0"/>
    <x v="0"/>
    <x v="1"/>
    <x v="6"/>
    <x v="1"/>
    <n v="0"/>
    <n v="800"/>
    <s v="nan"/>
    <n v="0.40393835616438301"/>
    <n v="0.118150684931506"/>
    <n v="0.70538486357524999"/>
    <n v="4.5862921149364899"/>
    <s v="nan"/>
    <n v="4.5862921149364899"/>
    <x v="0"/>
    <x v="0"/>
    <x v="3"/>
  </r>
  <r>
    <n v="146"/>
    <n v="176"/>
    <x v="3"/>
    <x v="4"/>
    <n v="0"/>
    <x v="0"/>
    <x v="0"/>
    <x v="1"/>
    <x v="6"/>
    <x v="0"/>
    <n v="1"/>
    <n v="807"/>
    <n v="46.654215512847102"/>
    <n v="0.39265403835972001"/>
    <n v="8.6893445988242196E-2"/>
    <n v="0.93478221080177504"/>
    <n v="4.5234478330728596"/>
    <s v="nan"/>
    <n v="4.5234478330728596"/>
    <x v="0"/>
    <x v="0"/>
    <x v="3"/>
  </r>
  <r>
    <n v="146"/>
    <n v="176"/>
    <x v="3"/>
    <x v="4"/>
    <n v="0"/>
    <x v="0"/>
    <x v="0"/>
    <x v="1"/>
    <x v="6"/>
    <x v="1"/>
    <n v="1"/>
    <n v="807"/>
    <s v="nan"/>
    <n v="0.41031474233528997"/>
    <n v="0.11301369863013599"/>
    <n v="0.70533742585933701"/>
    <n v="4.6236379390005196"/>
    <s v="nan"/>
    <n v="4.6236379390005196"/>
    <x v="0"/>
    <x v="0"/>
    <x v="3"/>
  </r>
  <r>
    <n v="146"/>
    <n v="176"/>
    <x v="3"/>
    <x v="4"/>
    <n v="0"/>
    <x v="0"/>
    <x v="0"/>
    <x v="1"/>
    <x v="6"/>
    <x v="0"/>
    <n v="2"/>
    <n v="814"/>
    <n v="43.704007477671503"/>
    <n v="0.39490112848036002"/>
    <n v="8.1477940762030104E-2"/>
    <n v="0.93496187148486698"/>
    <n v="4.4209857011797"/>
    <s v="nan"/>
    <n v="4.4209857011797"/>
    <x v="0"/>
    <x v="0"/>
    <x v="3"/>
  </r>
  <r>
    <n v="146"/>
    <n v="176"/>
    <x v="3"/>
    <x v="4"/>
    <n v="0"/>
    <x v="0"/>
    <x v="0"/>
    <x v="1"/>
    <x v="6"/>
    <x v="1"/>
    <n v="2"/>
    <n v="814"/>
    <s v="nan"/>
    <n v="0.414783105022831"/>
    <n v="0.112442922374429"/>
    <n v="0.70373846770589898"/>
    <n v="4.47544035189265"/>
    <s v="nan"/>
    <n v="4.47544035189265"/>
    <x v="0"/>
    <x v="0"/>
    <x v="3"/>
  </r>
  <r>
    <n v="146"/>
    <n v="176"/>
    <x v="3"/>
    <x v="4"/>
    <n v="0"/>
    <x v="0"/>
    <x v="0"/>
    <x v="1"/>
    <x v="6"/>
    <x v="0"/>
    <n v="3"/>
    <n v="810"/>
    <n v="42.797061761767601"/>
    <n v="0.38954833690239499"/>
    <n v="7.9733746913734999E-2"/>
    <n v="0.93122059916318201"/>
    <n v="4.4113646999570202"/>
    <s v="nan"/>
    <n v="4.4113646999570202"/>
    <x v="0"/>
    <x v="0"/>
    <x v="3"/>
  </r>
  <r>
    <n v="146"/>
    <n v="176"/>
    <x v="3"/>
    <x v="4"/>
    <n v="0"/>
    <x v="0"/>
    <x v="0"/>
    <x v="1"/>
    <x v="6"/>
    <x v="1"/>
    <n v="3"/>
    <n v="810"/>
    <s v="nan"/>
    <n v="0.40587084148727898"/>
    <n v="0.102739726027397"/>
    <n v="0.71339444669714402"/>
    <n v="4.4334529114115098"/>
    <s v="nan"/>
    <n v="4.4334529114115098"/>
    <x v="0"/>
    <x v="0"/>
    <x v="3"/>
  </r>
  <r>
    <n v="146"/>
    <n v="176"/>
    <x v="3"/>
    <x v="4"/>
    <n v="0"/>
    <x v="0"/>
    <x v="0"/>
    <x v="1"/>
    <x v="6"/>
    <x v="0"/>
    <n v="4"/>
    <n v="805"/>
    <n v="42.710512234877598"/>
    <n v="0.38465556847051802"/>
    <n v="7.9511890633363697E-2"/>
    <n v="0.93233926644777398"/>
    <n v="4.3561061000815098"/>
    <s v="nan"/>
    <n v="4.3561061000815098"/>
    <x v="0"/>
    <x v="0"/>
    <x v="3"/>
  </r>
  <r>
    <n v="146"/>
    <n v="176"/>
    <x v="3"/>
    <x v="4"/>
    <n v="0"/>
    <x v="0"/>
    <x v="0"/>
    <x v="1"/>
    <x v="6"/>
    <x v="1"/>
    <n v="4"/>
    <n v="805"/>
    <s v="nan"/>
    <n v="0.39261252446183897"/>
    <n v="9.1894977168949704E-2"/>
    <n v="0.725142457005446"/>
    <n v="4.1444841513212802"/>
    <s v="nan"/>
    <n v="4.1444841513212802"/>
    <x v="0"/>
    <x v="0"/>
    <x v="3"/>
  </r>
  <r>
    <n v="146"/>
    <n v="176"/>
    <x v="3"/>
    <x v="4"/>
    <n v="0"/>
    <x v="0"/>
    <x v="0"/>
    <x v="1"/>
    <x v="7"/>
    <x v="0"/>
    <n v="0"/>
    <n v="809"/>
    <n v="43.402682521473601"/>
    <n v="0.38945773051632399"/>
    <n v="8.0635807867568701E-2"/>
    <n v="0.93772035706561097"/>
    <n v="4.4249623875965298"/>
    <s v="nan"/>
    <n v="4.4249623875965298"/>
    <x v="0"/>
    <x v="0"/>
    <x v="3"/>
  </r>
  <r>
    <n v="146"/>
    <n v="176"/>
    <x v="3"/>
    <x v="4"/>
    <n v="0"/>
    <x v="0"/>
    <x v="0"/>
    <x v="1"/>
    <x v="7"/>
    <x v="1"/>
    <n v="0"/>
    <n v="809"/>
    <s v="nan"/>
    <n v="0.39883942161339397"/>
    <n v="9.7031963470319602E-2"/>
    <n v="0.720135711334565"/>
    <n v="4.3986981570585098"/>
    <s v="nan"/>
    <n v="4.3986981570585098"/>
    <x v="0"/>
    <x v="0"/>
    <x v="3"/>
  </r>
  <r>
    <n v="146"/>
    <n v="176"/>
    <x v="3"/>
    <x v="4"/>
    <n v="0"/>
    <x v="0"/>
    <x v="0"/>
    <x v="1"/>
    <x v="7"/>
    <x v="0"/>
    <n v="1"/>
    <n v="798"/>
    <n v="41.635250366072299"/>
    <n v="0.381579720386858"/>
    <n v="7.7441556830063193E-2"/>
    <n v="0.93880821996459596"/>
    <n v="4.3613550067226496"/>
    <s v="nan"/>
    <n v="4.3613550067226496"/>
    <x v="0"/>
    <x v="0"/>
    <x v="3"/>
  </r>
  <r>
    <n v="146"/>
    <n v="176"/>
    <x v="3"/>
    <x v="4"/>
    <n v="0"/>
    <x v="0"/>
    <x v="0"/>
    <x v="1"/>
    <x v="7"/>
    <x v="1"/>
    <n v="1"/>
    <n v="798"/>
    <s v="nan"/>
    <n v="0.39398238747553799"/>
    <n v="9.3607305936072999E-2"/>
    <n v="0.72685905420923003"/>
    <n v="4.1476273201918703"/>
    <s v="nan"/>
    <n v="4.1476273201918703"/>
    <x v="0"/>
    <x v="0"/>
    <x v="3"/>
  </r>
  <r>
    <n v="146"/>
    <n v="176"/>
    <x v="3"/>
    <x v="4"/>
    <n v="0"/>
    <x v="0"/>
    <x v="0"/>
    <x v="1"/>
    <x v="7"/>
    <x v="0"/>
    <n v="2"/>
    <n v="814"/>
    <n v="44.103406182858201"/>
    <n v="0.39641552226003401"/>
    <n v="8.2149475967924296E-2"/>
    <n v="0.935375995781494"/>
    <n v="4.4546498074618599"/>
    <s v="nan"/>
    <n v="4.4546498074618599"/>
    <x v="0"/>
    <x v="0"/>
    <x v="3"/>
  </r>
  <r>
    <n v="146"/>
    <n v="176"/>
    <x v="3"/>
    <x v="4"/>
    <n v="0"/>
    <x v="0"/>
    <x v="0"/>
    <x v="1"/>
    <x v="7"/>
    <x v="1"/>
    <n v="2"/>
    <n v="814"/>
    <s v="nan"/>
    <n v="0.40578114807566801"/>
    <n v="9.7602739726027399E-2"/>
    <n v="0.71783241249510499"/>
    <n v="4.3123585644754199"/>
    <s v="nan"/>
    <n v="4.3123585644754199"/>
    <x v="0"/>
    <x v="0"/>
    <x v="3"/>
  </r>
  <r>
    <n v="146"/>
    <n v="176"/>
    <x v="3"/>
    <x v="4"/>
    <n v="0"/>
    <x v="0"/>
    <x v="0"/>
    <x v="1"/>
    <x v="7"/>
    <x v="0"/>
    <n v="3"/>
    <n v="805"/>
    <n v="46.963427886242101"/>
    <n v="0.39317365826772299"/>
    <n v="8.7437235571654198E-2"/>
    <n v="0.93719594383972205"/>
    <n v="4.4607175119450098"/>
    <s v="nan"/>
    <n v="4.4607175119450098"/>
    <x v="0"/>
    <x v="0"/>
    <x v="3"/>
  </r>
  <r>
    <n v="146"/>
    <n v="176"/>
    <x v="3"/>
    <x v="4"/>
    <n v="0"/>
    <x v="0"/>
    <x v="0"/>
    <x v="1"/>
    <x v="7"/>
    <x v="1"/>
    <n v="3"/>
    <n v="805"/>
    <s v="nan"/>
    <n v="0.40277234181343702"/>
    <n v="0.103310502283105"/>
    <n v="0.714121371275524"/>
    <n v="4.4374520445097803"/>
    <s v="nan"/>
    <n v="4.4374520445097803"/>
    <x v="0"/>
    <x v="0"/>
    <x v="3"/>
  </r>
  <r>
    <n v="146"/>
    <n v="176"/>
    <x v="3"/>
    <x v="4"/>
    <n v="0"/>
    <x v="0"/>
    <x v="0"/>
    <x v="1"/>
    <x v="7"/>
    <x v="0"/>
    <n v="4"/>
    <n v="792"/>
    <n v="41.982210170761398"/>
    <n v="0.37661743736027697"/>
    <n v="7.8221939275975302E-2"/>
    <n v="0.93692233901028799"/>
    <n v="4.4187048063216396"/>
    <s v="nan"/>
    <n v="4.4187048063216396"/>
    <x v="0"/>
    <x v="0"/>
    <x v="3"/>
  </r>
  <r>
    <n v="146"/>
    <n v="176"/>
    <x v="3"/>
    <x v="4"/>
    <n v="0"/>
    <x v="0"/>
    <x v="0"/>
    <x v="1"/>
    <x v="7"/>
    <x v="1"/>
    <n v="4"/>
    <n v="792"/>
    <s v="nan"/>
    <n v="0.39309360730593601"/>
    <n v="0.105593607305936"/>
    <n v="0.72019275863856402"/>
    <n v="4.53081529007921"/>
    <s v="nan"/>
    <n v="4.53081529007921"/>
    <x v="0"/>
    <x v="0"/>
    <x v="3"/>
  </r>
  <r>
    <n v="146"/>
    <n v="176"/>
    <x v="3"/>
    <x v="4"/>
    <n v="0"/>
    <x v="0"/>
    <x v="0"/>
    <x v="1"/>
    <x v="8"/>
    <x v="0"/>
    <n v="0"/>
    <n v="805"/>
    <n v="46.998639823780799"/>
    <n v="0.39307809588562198"/>
    <n v="8.7541009333875805E-2"/>
    <n v="0.93997580315615104"/>
    <n v="4.5550173799299403"/>
    <s v="nan"/>
    <n v="4.5550173799299403"/>
    <x v="0"/>
    <x v="0"/>
    <x v="3"/>
  </r>
  <r>
    <n v="146"/>
    <n v="176"/>
    <x v="3"/>
    <x v="4"/>
    <n v="0"/>
    <x v="0"/>
    <x v="0"/>
    <x v="1"/>
    <x v="8"/>
    <x v="1"/>
    <n v="0"/>
    <n v="805"/>
    <s v="nan"/>
    <n v="0.406017612524461"/>
    <n v="0.107876712328767"/>
    <n v="0.71254693045696404"/>
    <n v="4.4335928535620104"/>
    <s v="nan"/>
    <n v="4.4335928535620104"/>
    <x v="0"/>
    <x v="0"/>
    <x v="3"/>
  </r>
  <r>
    <n v="146"/>
    <n v="176"/>
    <x v="3"/>
    <x v="4"/>
    <n v="0"/>
    <x v="0"/>
    <x v="0"/>
    <x v="1"/>
    <x v="8"/>
    <x v="0"/>
    <n v="1"/>
    <n v="801"/>
    <n v="43.058645611707597"/>
    <n v="0.38389992899952702"/>
    <n v="8.0142149565565202E-2"/>
    <n v="0.93604131319250605"/>
    <n v="4.4144047803812896"/>
    <s v="nan"/>
    <n v="4.4144047803812896"/>
    <x v="0"/>
    <x v="0"/>
    <x v="3"/>
  </r>
  <r>
    <n v="146"/>
    <n v="176"/>
    <x v="3"/>
    <x v="4"/>
    <n v="0"/>
    <x v="0"/>
    <x v="0"/>
    <x v="1"/>
    <x v="8"/>
    <x v="1"/>
    <n v="1"/>
    <n v="801"/>
    <s v="nan"/>
    <n v="0.39580071754729201"/>
    <n v="9.9315068493150596E-2"/>
    <n v="0.72070867267537198"/>
    <n v="4.2200681465018901"/>
    <s v="nan"/>
    <n v="4.2200681465018901"/>
    <x v="0"/>
    <x v="0"/>
    <x v="3"/>
  </r>
  <r>
    <n v="146"/>
    <n v="176"/>
    <x v="3"/>
    <x v="4"/>
    <n v="0"/>
    <x v="0"/>
    <x v="0"/>
    <x v="1"/>
    <x v="8"/>
    <x v="0"/>
    <n v="2"/>
    <n v="790"/>
    <n v="43.197353076684202"/>
    <n v="0.37745620140343"/>
    <n v="8.0247964932305293E-2"/>
    <n v="0.94213053025770299"/>
    <n v="4.4567334770346303"/>
    <s v="nan"/>
    <n v="4.4567334770346303"/>
    <x v="0"/>
    <x v="0"/>
    <x v="3"/>
  </r>
  <r>
    <n v="146"/>
    <n v="176"/>
    <x v="3"/>
    <x v="4"/>
    <n v="0"/>
    <x v="0"/>
    <x v="0"/>
    <x v="1"/>
    <x v="8"/>
    <x v="1"/>
    <n v="2"/>
    <n v="790"/>
    <s v="nan"/>
    <n v="0.39266144814089998"/>
    <n v="0.10730593607305899"/>
    <n v="0.71955107662422102"/>
    <n v="4.5420071775299897"/>
    <s v="nan"/>
    <n v="4.5420071775299897"/>
    <x v="0"/>
    <x v="0"/>
    <x v="3"/>
  </r>
  <r>
    <n v="146"/>
    <n v="176"/>
    <x v="3"/>
    <x v="4"/>
    <n v="0"/>
    <x v="0"/>
    <x v="0"/>
    <x v="1"/>
    <x v="8"/>
    <x v="0"/>
    <n v="3"/>
    <n v="795"/>
    <n v="44.178354750272497"/>
    <n v="0.38020699518262802"/>
    <n v="8.2017587141986495E-2"/>
    <n v="0.93548618599039302"/>
    <n v="4.50694867307043"/>
    <s v="nan"/>
    <n v="4.50694867307043"/>
    <x v="0"/>
    <x v="0"/>
    <x v="3"/>
  </r>
  <r>
    <n v="146"/>
    <n v="176"/>
    <x v="3"/>
    <x v="4"/>
    <n v="0"/>
    <x v="0"/>
    <x v="0"/>
    <x v="1"/>
    <x v="8"/>
    <x v="1"/>
    <n v="3"/>
    <n v="795"/>
    <s v="nan"/>
    <n v="0.398752446183953"/>
    <n v="0.105022831050228"/>
    <n v="0.71719464080399797"/>
    <n v="4.2914858006314303"/>
    <s v="nan"/>
    <n v="4.2914858006314303"/>
    <x v="0"/>
    <x v="0"/>
    <x v="3"/>
  </r>
  <r>
    <n v="146"/>
    <n v="176"/>
    <x v="3"/>
    <x v="4"/>
    <n v="0"/>
    <x v="0"/>
    <x v="0"/>
    <x v="1"/>
    <x v="8"/>
    <x v="0"/>
    <n v="4"/>
    <n v="805"/>
    <n v="42.2688495630075"/>
    <n v="0.38586762727861701"/>
    <n v="7.8748036540045196E-2"/>
    <n v="0.93568250364777505"/>
    <n v="4.4181536043869096"/>
    <s v="nan"/>
    <n v="4.4181536043869096"/>
    <x v="0"/>
    <x v="0"/>
    <x v="3"/>
  </r>
  <r>
    <n v="146"/>
    <n v="176"/>
    <x v="3"/>
    <x v="4"/>
    <n v="0"/>
    <x v="0"/>
    <x v="0"/>
    <x v="1"/>
    <x v="8"/>
    <x v="1"/>
    <n v="4"/>
    <n v="805"/>
    <s v="nan"/>
    <n v="0.39729017177647302"/>
    <n v="9.4748858447488496E-2"/>
    <n v="0.72199357536832498"/>
    <n v="4.2600938495623097"/>
    <s v="nan"/>
    <n v="4.2600938495623097"/>
    <x v="0"/>
    <x v="0"/>
    <x v="3"/>
  </r>
  <r>
    <n v="146"/>
    <n v="176"/>
    <x v="3"/>
    <x v="4"/>
    <n v="0"/>
    <x v="0"/>
    <x v="0"/>
    <x v="1"/>
    <x v="9"/>
    <x v="0"/>
    <n v="0"/>
    <n v="780"/>
    <n v="43.841977522880001"/>
    <n v="0.36993271442898001"/>
    <n v="8.1395051337513499E-2"/>
    <n v="0.94882806553218302"/>
    <n v="4.5573903284563002"/>
    <s v="nan"/>
    <n v="4.5573903284563002"/>
    <x v="0"/>
    <x v="0"/>
    <x v="3"/>
  </r>
  <r>
    <n v="146"/>
    <n v="176"/>
    <x v="3"/>
    <x v="4"/>
    <n v="0"/>
    <x v="0"/>
    <x v="0"/>
    <x v="1"/>
    <x v="9"/>
    <x v="1"/>
    <n v="0"/>
    <n v="780"/>
    <s v="nan"/>
    <n v="0.36788975864318302"/>
    <n v="8.2191780821917804E-2"/>
    <n v="0.74671230855097803"/>
    <n v="4.4078604806268"/>
    <s v="nan"/>
    <n v="4.4078604806268"/>
    <x v="0"/>
    <x v="0"/>
    <x v="3"/>
  </r>
  <r>
    <n v="146"/>
    <n v="176"/>
    <x v="3"/>
    <x v="4"/>
    <n v="0"/>
    <x v="0"/>
    <x v="0"/>
    <x v="1"/>
    <x v="9"/>
    <x v="0"/>
    <n v="1"/>
    <n v="787"/>
    <n v="41.355104484556499"/>
    <n v="0.37242433628110799"/>
    <n v="7.6752793308592193E-2"/>
    <n v="0.94910065922724796"/>
    <n v="4.5158607224963898"/>
    <s v="nan"/>
    <n v="4.5158607224963898"/>
    <x v="0"/>
    <x v="0"/>
    <x v="3"/>
  </r>
  <r>
    <n v="146"/>
    <n v="176"/>
    <x v="3"/>
    <x v="4"/>
    <n v="0"/>
    <x v="0"/>
    <x v="0"/>
    <x v="1"/>
    <x v="9"/>
    <x v="1"/>
    <n v="1"/>
    <n v="787"/>
    <s v="nan"/>
    <n v="0.37654109589041002"/>
    <n v="8.1050228310502195E-2"/>
    <n v="0.74166860650395805"/>
    <n v="4.1942935942269202"/>
    <s v="nan"/>
    <n v="4.1942935942269202"/>
    <x v="0"/>
    <x v="0"/>
    <x v="3"/>
  </r>
  <r>
    <n v="146"/>
    <n v="176"/>
    <x v="3"/>
    <x v="4"/>
    <n v="0"/>
    <x v="0"/>
    <x v="0"/>
    <x v="1"/>
    <x v="9"/>
    <x v="0"/>
    <n v="2"/>
    <n v="789"/>
    <n v="39.158974358974298"/>
    <n v="0.37203454347646903"/>
    <n v="7.2737462103489997E-2"/>
    <n v="0.94614917466125903"/>
    <n v="4.4840921796086297"/>
    <s v="nan"/>
    <n v="4.4840921796086297"/>
    <x v="0"/>
    <x v="0"/>
    <x v="3"/>
  </r>
  <r>
    <n v="146"/>
    <n v="176"/>
    <x v="3"/>
    <x v="4"/>
    <n v="0"/>
    <x v="0"/>
    <x v="0"/>
    <x v="1"/>
    <x v="9"/>
    <x v="1"/>
    <n v="2"/>
    <n v="789"/>
    <s v="nan"/>
    <n v="0.37835942596216499"/>
    <n v="8.5616438356164296E-2"/>
    <n v="0.73751300451238999"/>
    <n v="4.30702646010542"/>
    <s v="nan"/>
    <n v="4.30702646010542"/>
    <x v="0"/>
    <x v="0"/>
    <x v="3"/>
  </r>
  <r>
    <n v="146"/>
    <n v="176"/>
    <x v="3"/>
    <x v="4"/>
    <n v="0"/>
    <x v="0"/>
    <x v="0"/>
    <x v="1"/>
    <x v="9"/>
    <x v="0"/>
    <n v="3"/>
    <n v="789"/>
    <n v="39.274696764422799"/>
    <n v="0.37261945960669801"/>
    <n v="7.2945251737211003E-2"/>
    <n v="0.94654979238092596"/>
    <n v="4.4003890976071096"/>
    <s v="nan"/>
    <n v="4.4003890976071096"/>
    <x v="0"/>
    <x v="0"/>
    <x v="3"/>
  </r>
  <r>
    <n v="146"/>
    <n v="176"/>
    <x v="3"/>
    <x v="4"/>
    <n v="0"/>
    <x v="0"/>
    <x v="0"/>
    <x v="1"/>
    <x v="9"/>
    <x v="1"/>
    <n v="3"/>
    <n v="789"/>
    <s v="nan"/>
    <n v="0.39013372472276497"/>
    <n v="9.7602739726027399E-2"/>
    <n v="0.72797410066624901"/>
    <n v="4.5818545322679203"/>
    <s v="nan"/>
    <n v="4.5818545322679203"/>
    <x v="0"/>
    <x v="0"/>
    <x v="3"/>
  </r>
  <r>
    <n v="146"/>
    <n v="176"/>
    <x v="3"/>
    <x v="4"/>
    <n v="0"/>
    <x v="0"/>
    <x v="0"/>
    <x v="1"/>
    <x v="9"/>
    <x v="0"/>
    <n v="4"/>
    <n v="782"/>
    <n v="37.337714568536498"/>
    <n v="0.36451393026906997"/>
    <n v="6.9312561402957995E-2"/>
    <n v="0.94663689004609797"/>
    <n v="4.3887373205197102"/>
    <s v="nan"/>
    <n v="4.3887373205197102"/>
    <x v="0"/>
    <x v="0"/>
    <x v="3"/>
  </r>
  <r>
    <n v="146"/>
    <n v="176"/>
    <x v="3"/>
    <x v="4"/>
    <n v="0"/>
    <x v="0"/>
    <x v="0"/>
    <x v="1"/>
    <x v="9"/>
    <x v="1"/>
    <n v="4"/>
    <n v="782"/>
    <s v="nan"/>
    <n v="0.37906066536203498"/>
    <n v="9.0182648401826396E-2"/>
    <n v="0.73614120830220497"/>
    <n v="4.2948228484079598"/>
    <s v="nan"/>
    <n v="4.2948228484079598"/>
    <x v="0"/>
    <x v="0"/>
    <x v="3"/>
  </r>
  <r>
    <n v="146"/>
    <n v="176"/>
    <x v="3"/>
    <x v="4"/>
    <n v="0"/>
    <x v="0"/>
    <x v="0"/>
    <x v="1"/>
    <x v="1"/>
    <x v="0"/>
    <n v="0"/>
    <n v="870"/>
    <n v="64.270988918520302"/>
    <n v="0.45322416059117898"/>
    <n v="0.120499067449683"/>
    <n v="0.89724557028536001"/>
    <n v="4.8129965656022504"/>
    <s v="nan"/>
    <n v="4.8129965656022504"/>
    <x v="0"/>
    <x v="0"/>
    <x v="3"/>
  </r>
  <r>
    <n v="146"/>
    <n v="176"/>
    <x v="3"/>
    <x v="4"/>
    <n v="0"/>
    <x v="0"/>
    <x v="0"/>
    <x v="1"/>
    <x v="1"/>
    <x v="1"/>
    <n v="0"/>
    <n v="870"/>
    <s v="nan"/>
    <n v="0.46791150250054298"/>
    <n v="0.141552511415525"/>
    <n v="0.65396187388474303"/>
    <n v="4.7608991780183496"/>
    <s v="nan"/>
    <n v="4.7608991780183496"/>
    <x v="0"/>
    <x v="0"/>
    <x v="3"/>
  </r>
  <r>
    <n v="146"/>
    <n v="176"/>
    <x v="3"/>
    <x v="4"/>
    <n v="0"/>
    <x v="0"/>
    <x v="0"/>
    <x v="1"/>
    <x v="1"/>
    <x v="0"/>
    <n v="1"/>
    <n v="869"/>
    <n v="59.799780068018997"/>
    <n v="0.44687164425417603"/>
    <n v="0.111843455073749"/>
    <n v="0.90259477415343603"/>
    <n v="4.78569311265331"/>
    <s v="nan"/>
    <n v="4.78569311265331"/>
    <x v="0"/>
    <x v="0"/>
    <x v="3"/>
  </r>
  <r>
    <n v="146"/>
    <n v="176"/>
    <x v="3"/>
    <x v="4"/>
    <n v="0"/>
    <x v="0"/>
    <x v="0"/>
    <x v="1"/>
    <x v="1"/>
    <x v="1"/>
    <n v="1"/>
    <n v="869"/>
    <s v="nan"/>
    <n v="0.46383996520982801"/>
    <n v="0.13527397260273899"/>
    <n v="0.65890779781167497"/>
    <n v="4.9006400716409804"/>
    <s v="nan"/>
    <n v="4.9006400716409804"/>
    <x v="0"/>
    <x v="0"/>
    <x v="3"/>
  </r>
  <r>
    <n v="146"/>
    <n v="176"/>
    <x v="3"/>
    <x v="4"/>
    <n v="0"/>
    <x v="0"/>
    <x v="0"/>
    <x v="1"/>
    <x v="1"/>
    <x v="0"/>
    <n v="2"/>
    <n v="861"/>
    <n v="66.087820669601399"/>
    <n v="0.45191311168853499"/>
    <n v="0.123878568757399"/>
    <n v="0.90017369111803702"/>
    <n v="4.8691323337129901"/>
    <s v="nan"/>
    <n v="4.8691323337129901"/>
    <x v="0"/>
    <x v="0"/>
    <x v="3"/>
  </r>
  <r>
    <n v="146"/>
    <n v="176"/>
    <x v="3"/>
    <x v="4"/>
    <n v="0"/>
    <x v="0"/>
    <x v="0"/>
    <x v="1"/>
    <x v="1"/>
    <x v="1"/>
    <n v="2"/>
    <n v="861"/>
    <s v="nan"/>
    <n v="0.46077951728636601"/>
    <n v="0.136415525114155"/>
    <n v="0.66058071986579103"/>
    <n v="4.8308197335842102"/>
    <s v="nan"/>
    <n v="4.8308197335842102"/>
    <x v="0"/>
    <x v="0"/>
    <x v="3"/>
  </r>
  <r>
    <n v="146"/>
    <n v="176"/>
    <x v="3"/>
    <x v="4"/>
    <n v="0"/>
    <x v="0"/>
    <x v="0"/>
    <x v="1"/>
    <x v="1"/>
    <x v="0"/>
    <n v="3"/>
    <n v="851"/>
    <n v="63.8525178087177"/>
    <n v="0.44257449340086102"/>
    <n v="0.119684256427542"/>
    <n v="0.90253671526464696"/>
    <n v="4.8488383129306101"/>
    <s v="nan"/>
    <n v="4.8488383129306101"/>
    <x v="0"/>
    <x v="0"/>
    <x v="3"/>
  </r>
  <r>
    <n v="146"/>
    <n v="176"/>
    <x v="3"/>
    <x v="4"/>
    <n v="0"/>
    <x v="0"/>
    <x v="0"/>
    <x v="1"/>
    <x v="1"/>
    <x v="1"/>
    <n v="3"/>
    <n v="851"/>
    <s v="nan"/>
    <n v="0.45524298760600101"/>
    <n v="0.13527397260273899"/>
    <n v="0.66769600064101398"/>
    <n v="4.7407620662563001"/>
    <s v="nan"/>
    <n v="4.7407620662563001"/>
    <x v="0"/>
    <x v="0"/>
    <x v="3"/>
  </r>
  <r>
    <n v="146"/>
    <n v="176"/>
    <x v="3"/>
    <x v="4"/>
    <n v="0"/>
    <x v="0"/>
    <x v="0"/>
    <x v="1"/>
    <x v="1"/>
    <x v="0"/>
    <n v="4"/>
    <n v="856"/>
    <n v="62.7326337654669"/>
    <n v="0.44341144298367402"/>
    <n v="0.117801063647075"/>
    <n v="0.90007024347449804"/>
    <n v="4.80467567995401"/>
    <s v="nan"/>
    <n v="4.80467567995401"/>
    <x v="0"/>
    <x v="0"/>
    <x v="3"/>
  </r>
  <r>
    <n v="146"/>
    <n v="176"/>
    <x v="3"/>
    <x v="4"/>
    <n v="0"/>
    <x v="0"/>
    <x v="0"/>
    <x v="1"/>
    <x v="1"/>
    <x v="1"/>
    <n v="4"/>
    <n v="856"/>
    <s v="nan"/>
    <n v="0.46332354859752101"/>
    <n v="0.14840182648401801"/>
    <n v="0.65342667771377805"/>
    <n v="5.0703852224817698"/>
    <s v="nan"/>
    <n v="5.0703852224817698"/>
    <x v="0"/>
    <x v="0"/>
    <x v="3"/>
  </r>
  <r>
    <n v="146"/>
    <n v="176"/>
    <x v="3"/>
    <x v="4"/>
    <n v="0"/>
    <x v="0"/>
    <x v="0"/>
    <x v="1"/>
    <x v="2"/>
    <x v="0"/>
    <n v="0"/>
    <n v="845"/>
    <n v="66.214928957198495"/>
    <n v="0.44214252599873"/>
    <n v="0.124120320871764"/>
    <n v="0.91016859099314495"/>
    <n v="4.8607754581340501"/>
    <s v="nan"/>
    <n v="4.8607754581340501"/>
    <x v="0"/>
    <x v="0"/>
    <x v="3"/>
  </r>
  <r>
    <n v="146"/>
    <n v="176"/>
    <x v="3"/>
    <x v="4"/>
    <n v="0"/>
    <x v="0"/>
    <x v="0"/>
    <x v="1"/>
    <x v="2"/>
    <x v="1"/>
    <n v="0"/>
    <n v="845"/>
    <s v="nan"/>
    <n v="0.45718906283974697"/>
    <n v="0.14783105022831"/>
    <n v="0.66094261042595803"/>
    <n v="4.9452377294973804"/>
    <s v="nan"/>
    <n v="4.9452377294973804"/>
    <x v="0"/>
    <x v="0"/>
    <x v="3"/>
  </r>
  <r>
    <n v="146"/>
    <n v="176"/>
    <x v="3"/>
    <x v="4"/>
    <n v="0"/>
    <x v="0"/>
    <x v="0"/>
    <x v="1"/>
    <x v="2"/>
    <x v="0"/>
    <n v="1"/>
    <n v="862"/>
    <n v="64.269589074999701"/>
    <n v="0.449973707905163"/>
    <n v="0.120412231799526"/>
    <n v="0.90313990756277196"/>
    <n v="4.85148325082349"/>
    <s v="nan"/>
    <n v="4.85148325082349"/>
    <x v="0"/>
    <x v="0"/>
    <x v="3"/>
  </r>
  <r>
    <n v="146"/>
    <n v="176"/>
    <x v="3"/>
    <x v="4"/>
    <n v="0"/>
    <x v="0"/>
    <x v="0"/>
    <x v="1"/>
    <x v="2"/>
    <x v="1"/>
    <n v="1"/>
    <n v="862"/>
    <s v="nan"/>
    <n v="0.46621276364427"/>
    <n v="0.139269406392694"/>
    <n v="0.660179553449735"/>
    <n v="4.79784549149052"/>
    <s v="nan"/>
    <n v="4.79784549149052"/>
    <x v="0"/>
    <x v="0"/>
    <x v="3"/>
  </r>
  <r>
    <n v="146"/>
    <n v="176"/>
    <x v="3"/>
    <x v="4"/>
    <n v="0"/>
    <x v="0"/>
    <x v="0"/>
    <x v="1"/>
    <x v="2"/>
    <x v="0"/>
    <n v="2"/>
    <n v="851"/>
    <n v="61.310629815010898"/>
    <n v="0.438539901808355"/>
    <n v="0.114617520739347"/>
    <n v="0.90923685152798495"/>
    <n v="4.7853465096917596"/>
    <s v="nan"/>
    <n v="4.7853465096917596"/>
    <x v="0"/>
    <x v="0"/>
    <x v="3"/>
  </r>
  <r>
    <n v="146"/>
    <n v="176"/>
    <x v="3"/>
    <x v="4"/>
    <n v="0"/>
    <x v="0"/>
    <x v="0"/>
    <x v="1"/>
    <x v="2"/>
    <x v="1"/>
    <n v="2"/>
    <n v="851"/>
    <s v="nan"/>
    <n v="0.45230756686236101"/>
    <n v="0.13984018264840101"/>
    <n v="0.66309788801596803"/>
    <n v="4.97946001249597"/>
    <s v="nan"/>
    <n v="4.97946001249597"/>
    <x v="0"/>
    <x v="0"/>
    <x v="3"/>
  </r>
  <r>
    <n v="146"/>
    <n v="176"/>
    <x v="3"/>
    <x v="4"/>
    <n v="0"/>
    <x v="0"/>
    <x v="0"/>
    <x v="1"/>
    <x v="2"/>
    <x v="0"/>
    <n v="3"/>
    <n v="852"/>
    <n v="56.591327771297998"/>
    <n v="0.43460935483897101"/>
    <n v="0.105958381229566"/>
    <n v="0.90769978769818604"/>
    <n v="4.6744031074945802"/>
    <s v="nan"/>
    <n v="4.6744031074945802"/>
    <x v="0"/>
    <x v="0"/>
    <x v="3"/>
  </r>
  <r>
    <n v="146"/>
    <n v="176"/>
    <x v="3"/>
    <x v="4"/>
    <n v="0"/>
    <x v="0"/>
    <x v="0"/>
    <x v="1"/>
    <x v="2"/>
    <x v="1"/>
    <n v="3"/>
    <n v="852"/>
    <s v="nan"/>
    <n v="0.44780658838878001"/>
    <n v="0.12899543378995401"/>
    <n v="0.67494529396606895"/>
    <n v="4.8903561787223397"/>
    <s v="nan"/>
    <n v="4.8903561787223397"/>
    <x v="0"/>
    <x v="0"/>
    <x v="3"/>
  </r>
  <r>
    <n v="146"/>
    <n v="176"/>
    <x v="3"/>
    <x v="4"/>
    <n v="0"/>
    <x v="0"/>
    <x v="0"/>
    <x v="1"/>
    <x v="2"/>
    <x v="0"/>
    <n v="4"/>
    <n v="856"/>
    <n v="59.607687325362498"/>
    <n v="0.44217200631169801"/>
    <n v="0.11179368848165"/>
    <n v="0.90322730186283195"/>
    <n v="4.7423298699022602"/>
    <s v="nan"/>
    <n v="4.7423298699022602"/>
    <x v="0"/>
    <x v="0"/>
    <x v="3"/>
  </r>
  <r>
    <n v="146"/>
    <n v="176"/>
    <x v="3"/>
    <x v="4"/>
    <n v="0"/>
    <x v="0"/>
    <x v="0"/>
    <x v="1"/>
    <x v="2"/>
    <x v="1"/>
    <n v="4"/>
    <n v="856"/>
    <s v="nan"/>
    <n v="0.46155957816916698"/>
    <n v="0.138698630136986"/>
    <n v="0.66106854778107804"/>
    <n v="4.6953333365423999"/>
    <s v="nan"/>
    <n v="4.6953333365423999"/>
    <x v="0"/>
    <x v="0"/>
    <x v="3"/>
  </r>
  <r>
    <n v="146"/>
    <n v="176"/>
    <x v="3"/>
    <x v="4"/>
    <n v="0"/>
    <x v="0"/>
    <x v="0"/>
    <x v="1"/>
    <x v="3"/>
    <x v="0"/>
    <n v="0"/>
    <n v="836"/>
    <n v="62.517147649239199"/>
    <n v="0.432411048636411"/>
    <n v="0.117204121818948"/>
    <n v="0.91147004946975796"/>
    <n v="4.7709240750641904"/>
    <s v="nan"/>
    <n v="4.7709240750641904"/>
    <x v="0"/>
    <x v="0"/>
    <x v="3"/>
  </r>
  <r>
    <n v="146"/>
    <n v="176"/>
    <x v="3"/>
    <x v="4"/>
    <n v="0"/>
    <x v="0"/>
    <x v="0"/>
    <x v="1"/>
    <x v="3"/>
    <x v="1"/>
    <n v="0"/>
    <n v="836"/>
    <s v="nan"/>
    <n v="0.43907099369428099"/>
    <n v="0.12671232876712299"/>
    <n v="0.680114592079757"/>
    <n v="4.6799220247480102"/>
    <s v="nan"/>
    <n v="4.6799220247480102"/>
    <x v="0"/>
    <x v="0"/>
    <x v="3"/>
  </r>
  <r>
    <n v="146"/>
    <n v="176"/>
    <x v="3"/>
    <x v="4"/>
    <n v="0"/>
    <x v="0"/>
    <x v="0"/>
    <x v="1"/>
    <x v="3"/>
    <x v="0"/>
    <n v="1"/>
    <n v="832"/>
    <n v="59.352044937193803"/>
    <n v="0.42710732101736898"/>
    <n v="0.111258647119648"/>
    <n v="0.91700426748007702"/>
    <n v="4.7527939091654199"/>
    <s v="nan"/>
    <n v="4.7527939091654199"/>
    <x v="0"/>
    <x v="0"/>
    <x v="3"/>
  </r>
  <r>
    <n v="146"/>
    <n v="176"/>
    <x v="3"/>
    <x v="4"/>
    <n v="0"/>
    <x v="0"/>
    <x v="0"/>
    <x v="1"/>
    <x v="3"/>
    <x v="1"/>
    <n v="1"/>
    <n v="832"/>
    <s v="nan"/>
    <n v="0.435942596216568"/>
    <n v="0.12842465753424601"/>
    <n v="0.68336907707536598"/>
    <n v="4.6283555472469597"/>
    <s v="nan"/>
    <n v="4.6283555472469597"/>
    <x v="0"/>
    <x v="0"/>
    <x v="3"/>
  </r>
  <r>
    <n v="146"/>
    <n v="176"/>
    <x v="3"/>
    <x v="4"/>
    <n v="0"/>
    <x v="0"/>
    <x v="0"/>
    <x v="1"/>
    <x v="3"/>
    <x v="0"/>
    <n v="2"/>
    <n v="834"/>
    <n v="58.664819890068898"/>
    <n v="0.42600665394148002"/>
    <n v="0.10970177621553399"/>
    <n v="0.91679972072836902"/>
    <n v="4.6991575344051499"/>
    <s v="nan"/>
    <n v="4.6991575344051499"/>
    <x v="0"/>
    <x v="0"/>
    <x v="3"/>
  </r>
  <r>
    <n v="146"/>
    <n v="176"/>
    <x v="3"/>
    <x v="4"/>
    <n v="0"/>
    <x v="0"/>
    <x v="0"/>
    <x v="1"/>
    <x v="3"/>
    <x v="1"/>
    <n v="2"/>
    <n v="834"/>
    <s v="nan"/>
    <n v="0.43583659491193699"/>
    <n v="0.130707762557077"/>
    <n v="0.67787012318093698"/>
    <n v="4.7388725816243404"/>
    <s v="nan"/>
    <n v="4.7388725816243404"/>
    <x v="0"/>
    <x v="0"/>
    <x v="3"/>
  </r>
  <r>
    <n v="146"/>
    <n v="176"/>
    <x v="3"/>
    <x v="4"/>
    <n v="0"/>
    <x v="0"/>
    <x v="0"/>
    <x v="1"/>
    <x v="3"/>
    <x v="0"/>
    <n v="3"/>
    <n v="834"/>
    <n v="54.493337597803702"/>
    <n v="0.41950670001138601"/>
    <n v="0.10199344728445001"/>
    <n v="0.91618679618596099"/>
    <n v="4.6268186225755104"/>
    <s v="nan"/>
    <n v="4.6268186225755104"/>
    <x v="0"/>
    <x v="0"/>
    <x v="3"/>
  </r>
  <r>
    <n v="146"/>
    <n v="176"/>
    <x v="3"/>
    <x v="4"/>
    <n v="0"/>
    <x v="0"/>
    <x v="0"/>
    <x v="1"/>
    <x v="3"/>
    <x v="1"/>
    <n v="3"/>
    <n v="834"/>
    <s v="nan"/>
    <n v="0.42459773863883399"/>
    <n v="0.10844748858447401"/>
    <n v="0.69953821434640595"/>
    <n v="4.2674009443753897"/>
    <s v="nan"/>
    <n v="4.2674009443753897"/>
    <x v="0"/>
    <x v="0"/>
    <x v="3"/>
  </r>
  <r>
    <n v="146"/>
    <n v="176"/>
    <x v="3"/>
    <x v="4"/>
    <n v="0"/>
    <x v="0"/>
    <x v="0"/>
    <x v="1"/>
    <x v="3"/>
    <x v="0"/>
    <n v="4"/>
    <n v="842"/>
    <n v="64.201674744950495"/>
    <n v="0.43764430541207"/>
    <n v="0.120334655632757"/>
    <n v="0.912081086373281"/>
    <n v="4.8424142940134001"/>
    <s v="nan"/>
    <n v="4.8424142940134001"/>
    <x v="0"/>
    <x v="0"/>
    <x v="3"/>
  </r>
  <r>
    <n v="146"/>
    <n v="176"/>
    <x v="3"/>
    <x v="4"/>
    <n v="0"/>
    <x v="0"/>
    <x v="0"/>
    <x v="1"/>
    <x v="3"/>
    <x v="1"/>
    <n v="4"/>
    <n v="842"/>
    <s v="nan"/>
    <n v="0.44563492063492"/>
    <n v="0.130136986301369"/>
    <n v="0.67449843061759296"/>
    <n v="4.7817516189929403"/>
    <s v="nan"/>
    <n v="4.7817516189929403"/>
    <x v="0"/>
    <x v="0"/>
    <x v="3"/>
  </r>
  <r>
    <n v="146"/>
    <n v="176"/>
    <x v="3"/>
    <x v="4"/>
    <n v="0"/>
    <x v="0"/>
    <x v="0"/>
    <x v="1"/>
    <x v="4"/>
    <x v="0"/>
    <n v="0"/>
    <n v="839"/>
    <n v="56.593609440460803"/>
    <n v="0.42601967383473399"/>
    <n v="0.10619117757836601"/>
    <n v="0.91254731116259402"/>
    <n v="4.6401931067049302"/>
    <s v="nan"/>
    <n v="4.6401931067049302"/>
    <x v="0"/>
    <x v="0"/>
    <x v="3"/>
  </r>
  <r>
    <n v="146"/>
    <n v="176"/>
    <x v="3"/>
    <x v="4"/>
    <n v="0"/>
    <x v="0"/>
    <x v="0"/>
    <x v="1"/>
    <x v="4"/>
    <x v="1"/>
    <n v="0"/>
    <n v="839"/>
    <s v="nan"/>
    <n v="0.43596705805609898"/>
    <n v="0.125"/>
    <n v="0.68193027156083397"/>
    <n v="4.7474722383217101"/>
    <s v="nan"/>
    <n v="4.7474722383217101"/>
    <x v="0"/>
    <x v="0"/>
    <x v="3"/>
  </r>
  <r>
    <n v="146"/>
    <n v="176"/>
    <x v="3"/>
    <x v="4"/>
    <n v="0"/>
    <x v="0"/>
    <x v="0"/>
    <x v="1"/>
    <x v="4"/>
    <x v="0"/>
    <n v="1"/>
    <n v="833"/>
    <n v="56.822535548975402"/>
    <n v="0.42355250832508301"/>
    <n v="0.106329667297322"/>
    <n v="0.92174088321967296"/>
    <n v="4.6806939787229798"/>
    <s v="nan"/>
    <n v="4.6806939787229798"/>
    <x v="0"/>
    <x v="0"/>
    <x v="3"/>
  </r>
  <r>
    <n v="146"/>
    <n v="176"/>
    <x v="3"/>
    <x v="4"/>
    <n v="0"/>
    <x v="0"/>
    <x v="0"/>
    <x v="1"/>
    <x v="4"/>
    <x v="1"/>
    <n v="1"/>
    <n v="833"/>
    <s v="nan"/>
    <n v="0.43511089367253702"/>
    <n v="0.12271689497716801"/>
    <n v="0.68448942027687198"/>
    <n v="4.6617995805874299"/>
    <s v="nan"/>
    <n v="4.6617995805874299"/>
    <x v="0"/>
    <x v="0"/>
    <x v="3"/>
  </r>
  <r>
    <n v="146"/>
    <n v="176"/>
    <x v="3"/>
    <x v="4"/>
    <n v="0"/>
    <x v="0"/>
    <x v="0"/>
    <x v="1"/>
    <x v="4"/>
    <x v="0"/>
    <n v="2"/>
    <n v="831"/>
    <n v="51.743346359522803"/>
    <n v="0.41674027745627601"/>
    <n v="9.6546311206749905E-2"/>
    <n v="0.91885332721510204"/>
    <n v="4.5741428825283803"/>
    <s v="nan"/>
    <n v="4.5741428825283803"/>
    <x v="0"/>
    <x v="0"/>
    <x v="3"/>
  </r>
  <r>
    <n v="146"/>
    <n v="176"/>
    <x v="3"/>
    <x v="4"/>
    <n v="0"/>
    <x v="0"/>
    <x v="0"/>
    <x v="1"/>
    <x v="4"/>
    <x v="1"/>
    <n v="2"/>
    <n v="831"/>
    <s v="nan"/>
    <n v="0.42894651011089302"/>
    <n v="0.115296803652968"/>
    <n v="0.69310062875641998"/>
    <n v="4.7494764589216896"/>
    <s v="nan"/>
    <n v="4.7494764589216896"/>
    <x v="0"/>
    <x v="0"/>
    <x v="3"/>
  </r>
  <r>
    <n v="146"/>
    <n v="176"/>
    <x v="3"/>
    <x v="4"/>
    <n v="0"/>
    <x v="0"/>
    <x v="0"/>
    <x v="1"/>
    <x v="4"/>
    <x v="0"/>
    <n v="3"/>
    <n v="831"/>
    <n v="56.8693291780245"/>
    <n v="0.420212827529091"/>
    <n v="0.106373387480764"/>
    <n v="0.91616530790260697"/>
    <n v="4.6612520456980002"/>
    <s v="nan"/>
    <n v="4.6612520456980002"/>
    <x v="0"/>
    <x v="0"/>
    <x v="3"/>
  </r>
  <r>
    <n v="146"/>
    <n v="176"/>
    <x v="3"/>
    <x v="4"/>
    <n v="0"/>
    <x v="0"/>
    <x v="0"/>
    <x v="1"/>
    <x v="4"/>
    <x v="1"/>
    <n v="3"/>
    <n v="831"/>
    <s v="nan"/>
    <n v="0.43913894324853198"/>
    <n v="0.135844748858447"/>
    <n v="0.67449559932438297"/>
    <n v="4.7887520187282799"/>
    <s v="nan"/>
    <n v="4.7887520187282799"/>
    <x v="0"/>
    <x v="0"/>
    <x v="3"/>
  </r>
  <r>
    <n v="146"/>
    <n v="176"/>
    <x v="3"/>
    <x v="4"/>
    <n v="0"/>
    <x v="0"/>
    <x v="0"/>
    <x v="1"/>
    <x v="4"/>
    <x v="0"/>
    <n v="4"/>
    <n v="830"/>
    <n v="54.045415077133399"/>
    <n v="0.416255052878515"/>
    <n v="0.10117058883501499"/>
    <n v="0.91608407259263502"/>
    <n v="4.5893433280500497"/>
    <s v="nan"/>
    <n v="4.5893433280500497"/>
    <x v="0"/>
    <x v="0"/>
    <x v="3"/>
  </r>
  <r>
    <n v="146"/>
    <n v="176"/>
    <x v="3"/>
    <x v="4"/>
    <n v="0"/>
    <x v="0"/>
    <x v="0"/>
    <x v="1"/>
    <x v="4"/>
    <x v="1"/>
    <n v="4"/>
    <n v="830"/>
    <s v="nan"/>
    <n v="0.42845999130245699"/>
    <n v="0.11872146118721399"/>
    <n v="0.69043320226242799"/>
    <n v="4.6779144156781296"/>
    <s v="nan"/>
    <n v="4.6779144156781296"/>
    <x v="0"/>
    <x v="0"/>
    <x v="3"/>
  </r>
  <r>
    <n v="146"/>
    <n v="176"/>
    <x v="3"/>
    <x v="4"/>
    <n v="0"/>
    <x v="0"/>
    <x v="0"/>
    <x v="1"/>
    <x v="0"/>
    <x v="0"/>
    <n v="0"/>
    <n v="816"/>
    <n v="48.539642276662498"/>
    <n v="0.40174296424390998"/>
    <n v="9.0589571598543694E-2"/>
    <n v="0.92600580539168198"/>
    <n v="4.4703131843552901"/>
    <s v="nan"/>
    <n v="4.4703131843552901"/>
    <x v="0"/>
    <x v="0"/>
    <x v="3"/>
  </r>
  <r>
    <n v="146"/>
    <n v="176"/>
    <x v="3"/>
    <x v="4"/>
    <n v="0"/>
    <x v="0"/>
    <x v="0"/>
    <x v="1"/>
    <x v="0"/>
    <x v="1"/>
    <n v="0"/>
    <n v="816"/>
    <s v="nan"/>
    <n v="0.42370080452272202"/>
    <n v="0.120433789954337"/>
    <n v="0.69501904335708098"/>
    <n v="4.7295910107210197"/>
    <s v="nan"/>
    <n v="4.7295910107210197"/>
    <x v="0"/>
    <x v="0"/>
    <x v="3"/>
  </r>
  <r>
    <n v="146"/>
    <n v="176"/>
    <x v="3"/>
    <x v="4"/>
    <n v="0"/>
    <x v="0"/>
    <x v="0"/>
    <x v="1"/>
    <x v="0"/>
    <x v="0"/>
    <n v="1"/>
    <n v="829"/>
    <n v="56.198700825036497"/>
    <n v="0.41661756349636098"/>
    <n v="0.105022763790833"/>
    <n v="0.921130820263387"/>
    <n v="4.6860487414439502"/>
    <s v="nan"/>
    <n v="4.6860487414439502"/>
    <x v="0"/>
    <x v="0"/>
    <x v="3"/>
  </r>
  <r>
    <n v="146"/>
    <n v="176"/>
    <x v="3"/>
    <x v="4"/>
    <n v="0"/>
    <x v="0"/>
    <x v="0"/>
    <x v="1"/>
    <x v="0"/>
    <x v="1"/>
    <n v="1"/>
    <n v="829"/>
    <s v="nan"/>
    <n v="0.43094966297020998"/>
    <n v="0.12956621004566199"/>
    <n v="0.684658481835002"/>
    <n v="4.6808483757022197"/>
    <s v="nan"/>
    <n v="4.6808483757022197"/>
    <x v="0"/>
    <x v="0"/>
    <x v="3"/>
  </r>
  <r>
    <n v="146"/>
    <n v="176"/>
    <x v="3"/>
    <x v="4"/>
    <n v="0"/>
    <x v="0"/>
    <x v="0"/>
    <x v="1"/>
    <x v="0"/>
    <x v="0"/>
    <n v="2"/>
    <n v="836"/>
    <n v="54.7103117704496"/>
    <n v="0.42260564016991797"/>
    <n v="0.10231995120149801"/>
    <n v="0.91768520512736296"/>
    <n v="4.6566049359534798"/>
    <s v="nan"/>
    <n v="4.6566049359534798"/>
    <x v="0"/>
    <x v="0"/>
    <x v="3"/>
  </r>
  <r>
    <n v="146"/>
    <n v="176"/>
    <x v="3"/>
    <x v="4"/>
    <n v="0"/>
    <x v="0"/>
    <x v="0"/>
    <x v="1"/>
    <x v="0"/>
    <x v="1"/>
    <n v="2"/>
    <n v="836"/>
    <s v="nan"/>
    <n v="0.44549358556207802"/>
    <n v="0.139269406392694"/>
    <n v="0.66929308142969601"/>
    <n v="4.7540942585774504"/>
    <s v="nan"/>
    <n v="4.7540942585774504"/>
    <x v="0"/>
    <x v="0"/>
    <x v="3"/>
  </r>
  <r>
    <n v="146"/>
    <n v="176"/>
    <x v="3"/>
    <x v="4"/>
    <n v="0"/>
    <x v="0"/>
    <x v="0"/>
    <x v="1"/>
    <x v="0"/>
    <x v="0"/>
    <n v="3"/>
    <n v="823"/>
    <n v="49.9337211941966"/>
    <n v="0.40954619192106601"/>
    <n v="9.3312491900206296E-2"/>
    <n v="0.92430981102255205"/>
    <n v="4.51923644986607"/>
    <s v="nan"/>
    <n v="4.51923644986607"/>
    <x v="0"/>
    <x v="0"/>
    <x v="3"/>
  </r>
  <r>
    <n v="146"/>
    <n v="176"/>
    <x v="3"/>
    <x v="4"/>
    <n v="0"/>
    <x v="0"/>
    <x v="0"/>
    <x v="1"/>
    <x v="0"/>
    <x v="1"/>
    <n v="3"/>
    <n v="823"/>
    <s v="nan"/>
    <n v="0.42202924548814902"/>
    <n v="0.110730593607305"/>
    <n v="0.69816191555400198"/>
    <n v="4.5754926315942699"/>
    <s v="nan"/>
    <n v="4.5754926315942699"/>
    <x v="0"/>
    <x v="0"/>
    <x v="3"/>
  </r>
  <r>
    <n v="146"/>
    <n v="176"/>
    <x v="3"/>
    <x v="4"/>
    <n v="0"/>
    <x v="0"/>
    <x v="0"/>
    <x v="1"/>
    <x v="0"/>
    <x v="0"/>
    <n v="4"/>
    <n v="818"/>
    <n v="49.8418704147048"/>
    <n v="0.40482081860824298"/>
    <n v="9.3149687749536997E-2"/>
    <n v="0.92664761608434199"/>
    <n v="4.5518315866679897"/>
    <s v="nan"/>
    <n v="4.5518315866679897"/>
    <x v="0"/>
    <x v="0"/>
    <x v="3"/>
  </r>
  <r>
    <n v="146"/>
    <n v="176"/>
    <x v="3"/>
    <x v="4"/>
    <n v="0"/>
    <x v="0"/>
    <x v="0"/>
    <x v="1"/>
    <x v="0"/>
    <x v="1"/>
    <n v="4"/>
    <n v="818"/>
    <s v="nan"/>
    <n v="0.43016960208741001"/>
    <n v="0.13127853881278501"/>
    <n v="0.68632138127823705"/>
    <n v="4.8168160320570301"/>
    <s v="nan"/>
    <n v="4.8168160320570301"/>
    <x v="0"/>
    <x v="0"/>
    <x v="3"/>
  </r>
  <r>
    <n v="146"/>
    <n v="176"/>
    <x v="3"/>
    <x v="4"/>
    <n v="0"/>
    <x v="0"/>
    <x v="0"/>
    <x v="1"/>
    <x v="5"/>
    <x v="0"/>
    <n v="0"/>
    <n v="808"/>
    <n v="50.375130214936803"/>
    <n v="0.39890802578441698"/>
    <n v="9.4035410487605595E-2"/>
    <n v="0.92920074401562103"/>
    <n v="4.5277518177155596"/>
    <s v="nan"/>
    <n v="4.5277518177155596"/>
    <x v="0"/>
    <x v="0"/>
    <x v="3"/>
  </r>
  <r>
    <n v="146"/>
    <n v="176"/>
    <x v="3"/>
    <x v="4"/>
    <n v="0"/>
    <x v="0"/>
    <x v="0"/>
    <x v="1"/>
    <x v="5"/>
    <x v="1"/>
    <n v="0"/>
    <n v="808"/>
    <s v="nan"/>
    <n v="0.40160632746249098"/>
    <n v="0.10445205479451999"/>
    <n v="0.71431246356625"/>
    <n v="4.3139380512727596"/>
    <s v="nan"/>
    <n v="4.3139380512727596"/>
    <x v="0"/>
    <x v="0"/>
    <x v="3"/>
  </r>
  <r>
    <n v="146"/>
    <n v="176"/>
    <x v="3"/>
    <x v="4"/>
    <n v="0"/>
    <x v="0"/>
    <x v="0"/>
    <x v="1"/>
    <x v="5"/>
    <x v="0"/>
    <n v="1"/>
    <n v="822"/>
    <n v="53.761987307615797"/>
    <n v="0.41309585144553201"/>
    <n v="0.100452747929882"/>
    <n v="0.92512720015537997"/>
    <n v="4.68395825717894"/>
    <s v="nan"/>
    <n v="4.68395825717894"/>
    <x v="0"/>
    <x v="0"/>
    <x v="3"/>
  </r>
  <r>
    <n v="146"/>
    <n v="176"/>
    <x v="3"/>
    <x v="4"/>
    <n v="0"/>
    <x v="0"/>
    <x v="0"/>
    <x v="1"/>
    <x v="5"/>
    <x v="1"/>
    <n v="1"/>
    <n v="822"/>
    <s v="nan"/>
    <n v="0.428962818003913"/>
    <n v="0.120433789954337"/>
    <n v="0.69081130520576794"/>
    <n v="4.5658040730709297"/>
    <s v="nan"/>
    <n v="4.5658040730709297"/>
    <x v="0"/>
    <x v="0"/>
    <x v="3"/>
  </r>
  <r>
    <n v="146"/>
    <n v="176"/>
    <x v="3"/>
    <x v="4"/>
    <n v="0"/>
    <x v="0"/>
    <x v="0"/>
    <x v="1"/>
    <x v="5"/>
    <x v="0"/>
    <n v="2"/>
    <n v="816"/>
    <n v="50.233014659118403"/>
    <n v="0.40570299238920798"/>
    <n v="9.3715609888879003E-2"/>
    <n v="0.93079308720996001"/>
    <n v="4.5469599141727999"/>
    <s v="nan"/>
    <n v="4.5469599141727999"/>
    <x v="0"/>
    <x v="0"/>
    <x v="3"/>
  </r>
  <r>
    <n v="146"/>
    <n v="176"/>
    <x v="3"/>
    <x v="4"/>
    <n v="0"/>
    <x v="0"/>
    <x v="0"/>
    <x v="1"/>
    <x v="5"/>
    <x v="1"/>
    <n v="2"/>
    <n v="816"/>
    <s v="nan"/>
    <n v="0.41158675799086702"/>
    <n v="0.107876712328767"/>
    <n v="0.70753213135579396"/>
    <n v="4.3415703222467403"/>
    <s v="nan"/>
    <n v="4.3415703222467403"/>
    <x v="0"/>
    <x v="0"/>
    <x v="3"/>
  </r>
  <r>
    <n v="146"/>
    <n v="176"/>
    <x v="3"/>
    <x v="4"/>
    <n v="0"/>
    <x v="0"/>
    <x v="0"/>
    <x v="1"/>
    <x v="5"/>
    <x v="0"/>
    <n v="3"/>
    <n v="818"/>
    <n v="48.029863059315097"/>
    <n v="0.40242554142126802"/>
    <n v="8.9361997405464993E-2"/>
    <n v="0.92909847129191303"/>
    <n v="4.5196427749628496"/>
    <s v="nan"/>
    <n v="4.5196427749628496"/>
    <x v="0"/>
    <x v="0"/>
    <x v="3"/>
  </r>
  <r>
    <n v="146"/>
    <n v="176"/>
    <x v="3"/>
    <x v="4"/>
    <n v="0"/>
    <x v="0"/>
    <x v="0"/>
    <x v="1"/>
    <x v="5"/>
    <x v="1"/>
    <n v="3"/>
    <n v="818"/>
    <s v="nan"/>
    <n v="0.41160306588388701"/>
    <n v="0.10159817351598099"/>
    <n v="0.709755656816633"/>
    <n v="4.3997725690680598"/>
    <s v="nan"/>
    <n v="4.3997725690680598"/>
    <x v="0"/>
    <x v="0"/>
    <x v="3"/>
  </r>
  <r>
    <n v="146"/>
    <n v="176"/>
    <x v="3"/>
    <x v="4"/>
    <n v="0"/>
    <x v="0"/>
    <x v="0"/>
    <x v="1"/>
    <x v="5"/>
    <x v="0"/>
    <n v="4"/>
    <n v="823"/>
    <n v="56.055453046548699"/>
    <n v="0.41722888989909801"/>
    <n v="0.104530887617011"/>
    <n v="0.92520341401567296"/>
    <n v="4.7145187885430104"/>
    <s v="nan"/>
    <n v="4.7145187885430104"/>
    <x v="0"/>
    <x v="0"/>
    <x v="3"/>
  </r>
  <r>
    <n v="146"/>
    <n v="176"/>
    <x v="3"/>
    <x v="4"/>
    <n v="0"/>
    <x v="0"/>
    <x v="0"/>
    <x v="1"/>
    <x v="5"/>
    <x v="1"/>
    <n v="4"/>
    <n v="823"/>
    <s v="nan"/>
    <n v="0.44149543378995398"/>
    <n v="0.13470319634703101"/>
    <n v="0.67946966501462602"/>
    <n v="4.8705353059031298"/>
    <s v="nan"/>
    <n v="4.8705353059031298"/>
    <x v="0"/>
    <x v="0"/>
    <x v="3"/>
  </r>
  <r>
    <n v="146"/>
    <n v="176"/>
    <x v="3"/>
    <x v="4"/>
    <n v="0"/>
    <x v="0"/>
    <x v="0"/>
    <x v="1"/>
    <x v="6"/>
    <x v="0"/>
    <n v="0"/>
    <n v="814"/>
    <n v="49.775304146847702"/>
    <n v="0.40148851963680598"/>
    <n v="9.2971115213522998E-2"/>
    <n v="0.92601297143352002"/>
    <n v="4.5637583230912098"/>
    <s v="nan"/>
    <n v="4.5637583230912098"/>
    <x v="0"/>
    <x v="0"/>
    <x v="3"/>
  </r>
  <r>
    <n v="146"/>
    <n v="176"/>
    <x v="3"/>
    <x v="4"/>
    <n v="0"/>
    <x v="0"/>
    <x v="0"/>
    <x v="1"/>
    <x v="6"/>
    <x v="1"/>
    <n v="0"/>
    <n v="814"/>
    <s v="nan"/>
    <n v="0.41643835616438302"/>
    <n v="0.116438356164383"/>
    <n v="0.70217247384043202"/>
    <n v="4.6408491336457702"/>
    <s v="nan"/>
    <n v="4.6408491336457702"/>
    <x v="0"/>
    <x v="0"/>
    <x v="3"/>
  </r>
  <r>
    <n v="146"/>
    <n v="176"/>
    <x v="3"/>
    <x v="4"/>
    <n v="0"/>
    <x v="0"/>
    <x v="0"/>
    <x v="1"/>
    <x v="6"/>
    <x v="0"/>
    <n v="1"/>
    <n v="813"/>
    <n v="47.780469577427603"/>
    <n v="0.40056251947386101"/>
    <n v="8.8998742483250806E-2"/>
    <n v="0.932882079844774"/>
    <n v="4.5337894667899699"/>
    <s v="nan"/>
    <n v="4.5337894667899699"/>
    <x v="0"/>
    <x v="0"/>
    <x v="3"/>
  </r>
  <r>
    <n v="146"/>
    <n v="176"/>
    <x v="3"/>
    <x v="4"/>
    <n v="0"/>
    <x v="0"/>
    <x v="0"/>
    <x v="1"/>
    <x v="6"/>
    <x v="1"/>
    <n v="1"/>
    <n v="813"/>
    <s v="nan"/>
    <n v="0.41503587736464398"/>
    <n v="0.11301369863013599"/>
    <n v="0.70418906585002705"/>
    <n v="4.62295690137511"/>
    <s v="nan"/>
    <n v="4.62295690137511"/>
    <x v="0"/>
    <x v="0"/>
    <x v="3"/>
  </r>
  <r>
    <n v="146"/>
    <n v="176"/>
    <x v="3"/>
    <x v="4"/>
    <n v="0"/>
    <x v="0"/>
    <x v="0"/>
    <x v="1"/>
    <x v="6"/>
    <x v="0"/>
    <n v="2"/>
    <n v="816"/>
    <n v="46.536316946727098"/>
    <n v="0.39908383609769699"/>
    <n v="8.6799834069852796E-2"/>
    <n v="0.92904020381558305"/>
    <n v="4.5053054826521999"/>
    <s v="nan"/>
    <n v="4.5053054826521999"/>
    <x v="0"/>
    <x v="0"/>
    <x v="3"/>
  </r>
  <r>
    <n v="146"/>
    <n v="176"/>
    <x v="3"/>
    <x v="4"/>
    <n v="0"/>
    <x v="0"/>
    <x v="0"/>
    <x v="1"/>
    <x v="6"/>
    <x v="1"/>
    <n v="2"/>
    <n v="816"/>
    <s v="nan"/>
    <n v="0.41758806262230902"/>
    <n v="0.110730593607305"/>
    <n v="0.70440385935611505"/>
    <n v="4.5747953007913997"/>
    <s v="nan"/>
    <n v="4.5747953007913997"/>
    <x v="0"/>
    <x v="0"/>
    <x v="3"/>
  </r>
  <r>
    <n v="146"/>
    <n v="176"/>
    <x v="3"/>
    <x v="4"/>
    <n v="0"/>
    <x v="0"/>
    <x v="0"/>
    <x v="1"/>
    <x v="6"/>
    <x v="0"/>
    <n v="3"/>
    <n v="796"/>
    <n v="43.318385183846502"/>
    <n v="0.38030421911271201"/>
    <n v="8.0839050954085695E-2"/>
    <n v="0.93446308468199302"/>
    <n v="4.3895234955001801"/>
    <s v="nan"/>
    <n v="4.3895234955001801"/>
    <x v="0"/>
    <x v="0"/>
    <x v="3"/>
  </r>
  <r>
    <n v="146"/>
    <n v="176"/>
    <x v="3"/>
    <x v="4"/>
    <n v="0"/>
    <x v="0"/>
    <x v="0"/>
    <x v="1"/>
    <x v="6"/>
    <x v="1"/>
    <n v="3"/>
    <n v="796"/>
    <s v="nan"/>
    <n v="0.39121819960860998"/>
    <n v="0.10445205479451999"/>
    <n v="0.71989204933928397"/>
    <n v="4.4258917770295003"/>
    <s v="nan"/>
    <n v="4.4258917770295003"/>
    <x v="0"/>
    <x v="0"/>
    <x v="3"/>
  </r>
  <r>
    <n v="146"/>
    <n v="176"/>
    <x v="3"/>
    <x v="4"/>
    <n v="0"/>
    <x v="0"/>
    <x v="0"/>
    <x v="1"/>
    <x v="6"/>
    <x v="0"/>
    <n v="4"/>
    <n v="816"/>
    <n v="45.765376264602203"/>
    <n v="0.39860364964141498"/>
    <n v="8.5351870174207201E-2"/>
    <n v="0.92794758531230903"/>
    <n v="4.4751895811941997"/>
    <s v="nan"/>
    <n v="4.4751895811941997"/>
    <x v="0"/>
    <x v="0"/>
    <x v="3"/>
  </r>
  <r>
    <n v="146"/>
    <n v="176"/>
    <x v="3"/>
    <x v="4"/>
    <n v="0"/>
    <x v="0"/>
    <x v="0"/>
    <x v="1"/>
    <x v="6"/>
    <x v="1"/>
    <n v="4"/>
    <n v="816"/>
    <s v="nan"/>
    <n v="0.41691128506197001"/>
    <n v="0.11472602739726"/>
    <n v="0.698147315356759"/>
    <n v="4.74384548644188"/>
    <s v="nan"/>
    <n v="4.74384548644188"/>
    <x v="0"/>
    <x v="0"/>
    <x v="3"/>
  </r>
  <r>
    <n v="146"/>
    <n v="176"/>
    <x v="3"/>
    <x v="4"/>
    <n v="0"/>
    <x v="0"/>
    <x v="0"/>
    <x v="1"/>
    <x v="7"/>
    <x v="0"/>
    <n v="0"/>
    <n v="803"/>
    <n v="47.2189673206192"/>
    <n v="0.39061339025224401"/>
    <n v="8.8016740728555407E-2"/>
    <n v="0.93505515586630095"/>
    <n v="4.4772666291004102"/>
    <s v="nan"/>
    <n v="4.4772666291004102"/>
    <x v="0"/>
    <x v="0"/>
    <x v="3"/>
  </r>
  <r>
    <n v="146"/>
    <n v="176"/>
    <x v="3"/>
    <x v="4"/>
    <n v="0"/>
    <x v="0"/>
    <x v="0"/>
    <x v="1"/>
    <x v="7"/>
    <x v="1"/>
    <n v="0"/>
    <n v="803"/>
    <s v="nan"/>
    <n v="0.40410143509458502"/>
    <n v="0.10958904109589"/>
    <n v="0.710316940800227"/>
    <n v="4.52061166809768"/>
    <s v="nan"/>
    <n v="4.52061166809768"/>
    <x v="0"/>
    <x v="0"/>
    <x v="3"/>
  </r>
  <r>
    <n v="146"/>
    <n v="176"/>
    <x v="3"/>
    <x v="4"/>
    <n v="0"/>
    <x v="0"/>
    <x v="0"/>
    <x v="1"/>
    <x v="7"/>
    <x v="0"/>
    <n v="1"/>
    <n v="805"/>
    <n v="49.721965109547298"/>
    <n v="0.39379585964242902"/>
    <n v="9.2781787400902399E-2"/>
    <n v="0.93338751724925095"/>
    <n v="4.6049767619468396"/>
    <s v="nan"/>
    <n v="4.6049767619468396"/>
    <x v="0"/>
    <x v="0"/>
    <x v="3"/>
  </r>
  <r>
    <n v="146"/>
    <n v="176"/>
    <x v="3"/>
    <x v="4"/>
    <n v="0"/>
    <x v="0"/>
    <x v="0"/>
    <x v="1"/>
    <x v="7"/>
    <x v="1"/>
    <n v="1"/>
    <n v="805"/>
    <s v="nan"/>
    <n v="0.40228310502283099"/>
    <n v="0.105593607305936"/>
    <n v="0.714121371275524"/>
    <n v="4.2391878076077196"/>
    <s v="nan"/>
    <n v="4.2391878076077196"/>
    <x v="0"/>
    <x v="0"/>
    <x v="3"/>
  </r>
  <r>
    <n v="146"/>
    <n v="176"/>
    <x v="3"/>
    <x v="4"/>
    <n v="0"/>
    <x v="0"/>
    <x v="0"/>
    <x v="1"/>
    <x v="7"/>
    <x v="0"/>
    <n v="2"/>
    <n v="802"/>
    <n v="45.490030497302797"/>
    <n v="0.38925618632648101"/>
    <n v="8.4781069234454595E-2"/>
    <n v="0.93560964677979697"/>
    <n v="4.4598144094267802"/>
    <s v="nan"/>
    <n v="4.4598144094267802"/>
    <x v="0"/>
    <x v="0"/>
    <x v="3"/>
  </r>
  <r>
    <n v="146"/>
    <n v="176"/>
    <x v="3"/>
    <x v="4"/>
    <n v="0"/>
    <x v="0"/>
    <x v="0"/>
    <x v="1"/>
    <x v="7"/>
    <x v="1"/>
    <n v="2"/>
    <n v="802"/>
    <s v="nan"/>
    <n v="0.40483529028049497"/>
    <n v="0.110730593607305"/>
    <n v="0.71077765774546997"/>
    <n v="4.3319376793415998"/>
    <s v="nan"/>
    <n v="4.3319376793415998"/>
    <x v="0"/>
    <x v="0"/>
    <x v="3"/>
  </r>
  <r>
    <n v="146"/>
    <n v="176"/>
    <x v="3"/>
    <x v="4"/>
    <n v="0"/>
    <x v="0"/>
    <x v="0"/>
    <x v="1"/>
    <x v="7"/>
    <x v="0"/>
    <n v="3"/>
    <n v="802"/>
    <n v="43.322730674897798"/>
    <n v="0.387288948939219"/>
    <n v="8.07320880615197E-2"/>
    <n v="0.94080259599696803"/>
    <n v="4.4274881264183303"/>
    <s v="nan"/>
    <n v="4.4274881264183303"/>
    <x v="0"/>
    <x v="0"/>
    <x v="3"/>
  </r>
  <r>
    <n v="146"/>
    <n v="176"/>
    <x v="3"/>
    <x v="4"/>
    <n v="0"/>
    <x v="0"/>
    <x v="0"/>
    <x v="1"/>
    <x v="7"/>
    <x v="1"/>
    <n v="3"/>
    <n v="802"/>
    <s v="nan"/>
    <n v="0.41018427919112799"/>
    <n v="0.115296803652968"/>
    <n v="0.70446850413294804"/>
    <n v="4.4729723757480002"/>
    <s v="nan"/>
    <n v="4.4729723757480002"/>
    <x v="0"/>
    <x v="0"/>
    <x v="3"/>
  </r>
  <r>
    <n v="146"/>
    <n v="176"/>
    <x v="3"/>
    <x v="4"/>
    <n v="0"/>
    <x v="0"/>
    <x v="0"/>
    <x v="1"/>
    <x v="7"/>
    <x v="0"/>
    <n v="4"/>
    <n v="812"/>
    <n v="50.148136530263599"/>
    <n v="0.404416365182174"/>
    <n v="9.3529646765271507E-2"/>
    <n v="0.93504949992057595"/>
    <n v="4.6256198963072004"/>
    <s v="nan"/>
    <n v="4.6256198963072004"/>
    <x v="0"/>
    <x v="0"/>
    <x v="3"/>
  </r>
  <r>
    <n v="146"/>
    <n v="176"/>
    <x v="3"/>
    <x v="4"/>
    <n v="0"/>
    <x v="0"/>
    <x v="0"/>
    <x v="1"/>
    <x v="7"/>
    <x v="1"/>
    <n v="4"/>
    <n v="812"/>
    <s v="nan"/>
    <n v="0.40810502283104999"/>
    <n v="9.8744292237442896E-2"/>
    <n v="0.717183354055277"/>
    <n v="4.29233589656309"/>
    <s v="nan"/>
    <n v="4.29233589656309"/>
    <x v="0"/>
    <x v="0"/>
    <x v="3"/>
  </r>
  <r>
    <n v="146"/>
    <n v="176"/>
    <x v="3"/>
    <x v="4"/>
    <n v="0"/>
    <x v="0"/>
    <x v="0"/>
    <x v="1"/>
    <x v="8"/>
    <x v="0"/>
    <n v="0"/>
    <n v="792"/>
    <n v="47.070121759787298"/>
    <n v="0.38383473666325801"/>
    <n v="8.7660105942495098E-2"/>
    <n v="0.94337638668873203"/>
    <n v="4.4807529288672097"/>
    <s v="nan"/>
    <n v="4.4807529288672097"/>
    <x v="0"/>
    <x v="0"/>
    <x v="3"/>
  </r>
  <r>
    <n v="146"/>
    <n v="176"/>
    <x v="3"/>
    <x v="4"/>
    <n v="0"/>
    <x v="0"/>
    <x v="0"/>
    <x v="1"/>
    <x v="8"/>
    <x v="1"/>
    <n v="0"/>
    <n v="792"/>
    <s v="nan"/>
    <n v="0.37826157860404402"/>
    <n v="7.9908675799086698E-2"/>
    <n v="0.74240933532828601"/>
    <n v="4.0433080038974403"/>
    <s v="nan"/>
    <n v="4.0433080038974403"/>
    <x v="0"/>
    <x v="0"/>
    <x v="3"/>
  </r>
  <r>
    <n v="146"/>
    <n v="176"/>
    <x v="3"/>
    <x v="4"/>
    <n v="0"/>
    <x v="0"/>
    <x v="0"/>
    <x v="1"/>
    <x v="8"/>
    <x v="0"/>
    <n v="1"/>
    <n v="809"/>
    <n v="40.8273489068009"/>
    <n v="0.38774672050895098"/>
    <n v="7.5999996436701703E-2"/>
    <n v="0.93631397558548501"/>
    <n v="4.4053106909485598"/>
    <s v="nan"/>
    <n v="4.4053106909485598"/>
    <x v="0"/>
    <x v="0"/>
    <x v="3"/>
  </r>
  <r>
    <n v="146"/>
    <n v="176"/>
    <x v="3"/>
    <x v="4"/>
    <n v="0"/>
    <x v="0"/>
    <x v="0"/>
    <x v="1"/>
    <x v="8"/>
    <x v="1"/>
    <n v="1"/>
    <n v="809"/>
    <s v="nan"/>
    <n v="0.401407914764079"/>
    <n v="9.7602739726027399E-2"/>
    <n v="0.71856504233005103"/>
    <n v="4.3422201186724898"/>
    <s v="nan"/>
    <n v="4.3422201186724898"/>
    <x v="0"/>
    <x v="0"/>
    <x v="3"/>
  </r>
  <r>
    <n v="146"/>
    <n v="176"/>
    <x v="3"/>
    <x v="4"/>
    <n v="0"/>
    <x v="0"/>
    <x v="0"/>
    <x v="1"/>
    <x v="8"/>
    <x v="0"/>
    <n v="2"/>
    <n v="805"/>
    <n v="43.143203700677503"/>
    <n v="0.38762332671601801"/>
    <n v="8.0270924983671596E-2"/>
    <n v="0.93884992709725101"/>
    <n v="4.4479300347697999"/>
    <s v="nan"/>
    <n v="4.4479300347697999"/>
    <x v="0"/>
    <x v="0"/>
    <x v="3"/>
  </r>
  <r>
    <n v="146"/>
    <n v="176"/>
    <x v="3"/>
    <x v="4"/>
    <n v="0"/>
    <x v="0"/>
    <x v="0"/>
    <x v="1"/>
    <x v="8"/>
    <x v="1"/>
    <n v="2"/>
    <n v="805"/>
    <s v="nan"/>
    <n v="0.40277234181343702"/>
    <n v="0.10445205479451999"/>
    <n v="0.714121371275525"/>
    <n v="4.4672279264032699"/>
    <s v="nan"/>
    <n v="4.4672279264032699"/>
    <x v="0"/>
    <x v="0"/>
    <x v="3"/>
  </r>
  <r>
    <n v="146"/>
    <n v="176"/>
    <x v="3"/>
    <x v="4"/>
    <n v="0"/>
    <x v="0"/>
    <x v="0"/>
    <x v="1"/>
    <x v="8"/>
    <x v="0"/>
    <n v="3"/>
    <n v="809"/>
    <n v="41.018740848192898"/>
    <n v="0.39054142188754298"/>
    <n v="7.6442644471243201E-2"/>
    <n v="0.93676881923726696"/>
    <n v="4.4219535053784798"/>
    <s v="nan"/>
    <n v="4.4219535053784798"/>
    <x v="0"/>
    <x v="0"/>
    <x v="3"/>
  </r>
  <r>
    <n v="146"/>
    <n v="176"/>
    <x v="3"/>
    <x v="4"/>
    <n v="0"/>
    <x v="0"/>
    <x v="0"/>
    <x v="1"/>
    <x v="8"/>
    <x v="1"/>
    <n v="3"/>
    <n v="809"/>
    <s v="nan"/>
    <n v="0.40554468362687501"/>
    <n v="0.102739726027397"/>
    <n v="0.71542370432102598"/>
    <n v="4.3146269894133997"/>
    <s v="nan"/>
    <n v="4.3146269894133997"/>
    <x v="0"/>
    <x v="0"/>
    <x v="3"/>
  </r>
  <r>
    <n v="146"/>
    <n v="176"/>
    <x v="3"/>
    <x v="4"/>
    <n v="0"/>
    <x v="0"/>
    <x v="0"/>
    <x v="1"/>
    <x v="8"/>
    <x v="0"/>
    <n v="4"/>
    <n v="795"/>
    <n v="45.156950355580499"/>
    <n v="0.38266701450477503"/>
    <n v="8.4122725370427795E-2"/>
    <n v="0.93918057305771296"/>
    <n v="4.47163095247749"/>
    <s v="nan"/>
    <n v="4.47163095247749"/>
    <x v="0"/>
    <x v="0"/>
    <x v="3"/>
  </r>
  <r>
    <n v="146"/>
    <n v="176"/>
    <x v="3"/>
    <x v="4"/>
    <n v="0"/>
    <x v="0"/>
    <x v="0"/>
    <x v="1"/>
    <x v="8"/>
    <x v="1"/>
    <n v="4"/>
    <n v="795"/>
    <s v="nan"/>
    <n v="0.39249836921069797"/>
    <n v="0.103881278538812"/>
    <n v="0.72036263299721903"/>
    <n v="4.3056212955564304"/>
    <s v="nan"/>
    <n v="4.3056212955564304"/>
    <x v="0"/>
    <x v="0"/>
    <x v="3"/>
  </r>
  <r>
    <n v="146"/>
    <n v="176"/>
    <x v="3"/>
    <x v="4"/>
    <n v="0"/>
    <x v="0"/>
    <x v="0"/>
    <x v="1"/>
    <x v="9"/>
    <x v="0"/>
    <n v="0"/>
    <n v="791"/>
    <n v="39.729967521063401"/>
    <n v="0.37618926225695698"/>
    <n v="7.3649535670588198E-2"/>
    <n v="0.94979586813208905"/>
    <n v="4.4493128583268096"/>
    <s v="nan"/>
    <n v="4.4493128583268096"/>
    <x v="0"/>
    <x v="0"/>
    <x v="3"/>
  </r>
  <r>
    <n v="146"/>
    <n v="176"/>
    <x v="3"/>
    <x v="4"/>
    <n v="0"/>
    <x v="0"/>
    <x v="0"/>
    <x v="1"/>
    <x v="9"/>
    <x v="1"/>
    <n v="0"/>
    <n v="791"/>
    <s v="nan"/>
    <n v="0.37491030658838798"/>
    <n v="7.4771689497716801E-2"/>
    <n v="0.74765967653698995"/>
    <n v="4.1622055692955797"/>
    <s v="nan"/>
    <n v="4.1622055692955797"/>
    <x v="0"/>
    <x v="0"/>
    <x v="3"/>
  </r>
  <r>
    <n v="146"/>
    <n v="176"/>
    <x v="3"/>
    <x v="4"/>
    <n v="0"/>
    <x v="0"/>
    <x v="0"/>
    <x v="1"/>
    <x v="9"/>
    <x v="0"/>
    <n v="1"/>
    <n v="806"/>
    <n v="39.972575141753197"/>
    <n v="0.38618725461057202"/>
    <n v="7.4266060981106496E-2"/>
    <n v="0.94449590315741005"/>
    <n v="4.4720140653115799"/>
    <s v="nan"/>
    <n v="4.4720140653115799"/>
    <x v="0"/>
    <x v="0"/>
    <x v="3"/>
  </r>
  <r>
    <n v="146"/>
    <n v="176"/>
    <x v="3"/>
    <x v="4"/>
    <n v="0"/>
    <x v="0"/>
    <x v="0"/>
    <x v="1"/>
    <x v="9"/>
    <x v="1"/>
    <n v="1"/>
    <n v="806"/>
    <s v="nan"/>
    <n v="0.39752120026092602"/>
    <n v="9.5319634703196293E-2"/>
    <n v="0.72152783014919097"/>
    <n v="4.4711512949391299"/>
    <s v="nan"/>
    <n v="4.4711512949391299"/>
    <x v="0"/>
    <x v="0"/>
    <x v="3"/>
  </r>
  <r>
    <n v="146"/>
    <n v="176"/>
    <x v="3"/>
    <x v="4"/>
    <n v="0"/>
    <x v="0"/>
    <x v="0"/>
    <x v="1"/>
    <x v="9"/>
    <x v="0"/>
    <n v="2"/>
    <n v="786"/>
    <n v="41.253353951984103"/>
    <n v="0.37363965423525902"/>
    <n v="7.6652944692140595E-2"/>
    <n v="0.94642354303218601"/>
    <n v="4.48001110233107"/>
    <s v="nan"/>
    <n v="4.48001110233107"/>
    <x v="0"/>
    <x v="0"/>
    <x v="3"/>
  </r>
  <r>
    <n v="146"/>
    <n v="176"/>
    <x v="3"/>
    <x v="4"/>
    <n v="0"/>
    <x v="0"/>
    <x v="0"/>
    <x v="1"/>
    <x v="9"/>
    <x v="1"/>
    <n v="2"/>
    <n v="786"/>
    <s v="nan"/>
    <n v="0.36893346379647701"/>
    <n v="7.0776255707762498E-2"/>
    <n v="0.75489999439876698"/>
    <n v="4.1509033673614004"/>
    <s v="nan"/>
    <n v="4.1509033673614004"/>
    <x v="0"/>
    <x v="0"/>
    <x v="3"/>
  </r>
  <r>
    <n v="146"/>
    <n v="176"/>
    <x v="3"/>
    <x v="4"/>
    <n v="0"/>
    <x v="0"/>
    <x v="0"/>
    <x v="1"/>
    <x v="9"/>
    <x v="0"/>
    <n v="3"/>
    <n v="788"/>
    <n v="40.931380491654402"/>
    <n v="0.374157731485324"/>
    <n v="7.5905253455345906E-2"/>
    <n v="0.95004620030091202"/>
    <n v="4.4860531760343099"/>
    <s v="nan"/>
    <n v="4.4860531760343099"/>
    <x v="0"/>
    <x v="0"/>
    <x v="3"/>
  </r>
  <r>
    <n v="146"/>
    <n v="176"/>
    <x v="3"/>
    <x v="4"/>
    <n v="0"/>
    <x v="0"/>
    <x v="0"/>
    <x v="1"/>
    <x v="9"/>
    <x v="1"/>
    <n v="3"/>
    <n v="788"/>
    <s v="nan"/>
    <n v="0.37195857795172799"/>
    <n v="7.6484018264840095E-2"/>
    <n v="0.74595254631708396"/>
    <n v="4.2160000095387202"/>
    <s v="nan"/>
    <n v="4.2160000095387202"/>
    <x v="0"/>
    <x v="0"/>
    <x v="3"/>
  </r>
  <r>
    <n v="146"/>
    <n v="176"/>
    <x v="3"/>
    <x v="4"/>
    <n v="0"/>
    <x v="0"/>
    <x v="0"/>
    <x v="1"/>
    <x v="9"/>
    <x v="0"/>
    <n v="4"/>
    <n v="789"/>
    <n v="41.773936679758599"/>
    <n v="0.37607086494382602"/>
    <n v="7.7532539238055295E-2"/>
    <n v="0.95053577012963197"/>
    <n v="4.5028570084661004"/>
    <s v="nan"/>
    <n v="4.5028570084661004"/>
    <x v="0"/>
    <x v="0"/>
    <x v="3"/>
  </r>
  <r>
    <n v="146"/>
    <n v="176"/>
    <x v="3"/>
    <x v="4"/>
    <n v="0"/>
    <x v="0"/>
    <x v="0"/>
    <x v="1"/>
    <x v="9"/>
    <x v="1"/>
    <n v="4"/>
    <n v="789"/>
    <s v="nan"/>
    <n v="0.37581539465101099"/>
    <n v="7.8767123287671201E-2"/>
    <n v="0.74387227374315101"/>
    <n v="4.20216684524536"/>
    <s v="nan"/>
    <n v="4.20216684524536"/>
    <x v="0"/>
    <x v="0"/>
    <x v="3"/>
  </r>
  <r>
    <n v="400"/>
    <n v="600"/>
    <x v="2"/>
    <x v="1"/>
    <n v="0"/>
    <x v="0"/>
    <x v="2"/>
    <x v="1"/>
    <x v="0"/>
    <x v="0"/>
    <n v="0"/>
    <n v="2728"/>
    <n v="142.017079315443"/>
    <n v="0.385215940660807"/>
    <n v="7.8279112281167601E-2"/>
    <n v="0.93659951750298498"/>
    <n v="6.5887374024355498"/>
    <s v="nan"/>
    <n v="6.5887374024355498"/>
    <x v="2"/>
    <x v="2"/>
    <x v="0"/>
  </r>
  <r>
    <n v="400"/>
    <n v="600"/>
    <x v="2"/>
    <x v="1"/>
    <n v="0"/>
    <x v="0"/>
    <x v="2"/>
    <x v="1"/>
    <x v="0"/>
    <x v="1"/>
    <n v="0"/>
    <n v="2728"/>
    <s v="nan"/>
    <n v="0.355237103174603"/>
    <n v="3.7124999999999998E-2"/>
    <n v="0.77928183433616005"/>
    <n v="5.5493139432464202"/>
    <s v="nan"/>
    <n v="5.5493139432464202"/>
    <x v="2"/>
    <x v="2"/>
    <x v="0"/>
  </r>
  <r>
    <n v="400"/>
    <n v="600"/>
    <x v="2"/>
    <x v="1"/>
    <n v="0"/>
    <x v="0"/>
    <x v="2"/>
    <x v="1"/>
    <x v="0"/>
    <x v="2"/>
    <n v="0"/>
    <n v="2728"/>
    <s v="nan"/>
    <n v="0.36530555555555499"/>
    <n v="4.7E-2"/>
    <n v="0.76789276143516405"/>
    <n v="5.8897396381860903"/>
    <s v="nan"/>
    <n v="5.8897396381860903"/>
    <x v="2"/>
    <x v="2"/>
    <x v="0"/>
  </r>
  <r>
    <n v="400"/>
    <n v="600"/>
    <x v="2"/>
    <x v="1"/>
    <n v="0"/>
    <x v="0"/>
    <x v="2"/>
    <x v="1"/>
    <x v="0"/>
    <x v="3"/>
    <n v="0"/>
    <n v="2728"/>
    <s v="nan"/>
    <n v="0.35851587301587301"/>
    <n v="4.2999999999999997E-2"/>
    <n v="0.77427064225972098"/>
    <n v="5.6689884651631104"/>
    <s v="nan"/>
    <n v="5.6689884651631104"/>
    <x v="2"/>
    <x v="2"/>
    <x v="0"/>
  </r>
  <r>
    <n v="400"/>
    <n v="600"/>
    <x v="7"/>
    <x v="1"/>
    <n v="0"/>
    <x v="0"/>
    <x v="2"/>
    <x v="1"/>
    <x v="0"/>
    <x v="0"/>
    <n v="0"/>
    <n v="3709"/>
    <n v="153.80143796168801"/>
    <n v="0.54937448364165498"/>
    <n v="8.4424659393850507E-2"/>
    <n v="0.94397636046018396"/>
    <n v="7.1288368213579796"/>
    <s v="nan"/>
    <n v="7.1288368213579796"/>
    <x v="2"/>
    <x v="2"/>
    <x v="0"/>
  </r>
  <r>
    <n v="400"/>
    <n v="600"/>
    <x v="7"/>
    <x v="1"/>
    <n v="0"/>
    <x v="0"/>
    <x v="2"/>
    <x v="1"/>
    <x v="0"/>
    <x v="1"/>
    <n v="0"/>
    <n v="3709"/>
    <s v="nan"/>
    <n v="0.50429691835941803"/>
    <n v="6.0000000000000001E-3"/>
    <n v="0.68954240494763297"/>
    <n v="5.1125560389423903"/>
    <s v="nan"/>
    <n v="5.1125560389423903"/>
    <x v="2"/>
    <x v="2"/>
    <x v="0"/>
  </r>
  <r>
    <n v="400"/>
    <n v="600"/>
    <x v="7"/>
    <x v="1"/>
    <n v="0"/>
    <x v="0"/>
    <x v="2"/>
    <x v="1"/>
    <x v="0"/>
    <x v="2"/>
    <n v="0"/>
    <n v="3709"/>
    <s v="nan"/>
    <n v="0.50574587912087898"/>
    <n v="7.0000000000000001E-3"/>
    <n v="0.68836788400051696"/>
    <n v="5.1658223508106396"/>
    <s v="nan"/>
    <n v="5.1658223508106396"/>
    <x v="2"/>
    <x v="2"/>
    <x v="0"/>
  </r>
  <r>
    <n v="400"/>
    <n v="600"/>
    <x v="7"/>
    <x v="1"/>
    <n v="0"/>
    <x v="0"/>
    <x v="2"/>
    <x v="1"/>
    <x v="0"/>
    <x v="3"/>
    <n v="0"/>
    <n v="3709"/>
    <s v="nan"/>
    <n v="0.50423150460650401"/>
    <n v="6.2500000000000003E-3"/>
    <n v="0.68954240494763397"/>
    <n v="5.1373950450446504"/>
    <s v="nan"/>
    <n v="5.1373950450446504"/>
    <x v="2"/>
    <x v="2"/>
    <x v="0"/>
  </r>
  <r>
    <n v="400"/>
    <n v="600"/>
    <x v="8"/>
    <x v="1"/>
    <n v="0"/>
    <x v="0"/>
    <x v="2"/>
    <x v="1"/>
    <x v="0"/>
    <x v="0"/>
    <n v="0"/>
    <n v="5688"/>
    <n v="209.824355140628"/>
    <n v="0.707328591991223"/>
    <n v="0.114612893059289"/>
    <n v="0.94009586246744203"/>
    <n v="8.3574322320664702"/>
    <s v="nan"/>
    <n v="8.3574322320664702"/>
    <x v="2"/>
    <x v="2"/>
    <x v="0"/>
  </r>
  <r>
    <n v="400"/>
    <n v="600"/>
    <x v="8"/>
    <x v="1"/>
    <n v="0"/>
    <x v="0"/>
    <x v="2"/>
    <x v="1"/>
    <x v="0"/>
    <x v="1"/>
    <n v="0"/>
    <n v="5688"/>
    <s v="nan"/>
    <n v="0.65792438311957202"/>
    <n v="1E-3"/>
    <n v="0.55731070303754804"/>
    <n v="5.14078760910522"/>
    <s v="nan"/>
    <n v="5.14078760910522"/>
    <x v="2"/>
    <x v="2"/>
    <x v="0"/>
  </r>
  <r>
    <n v="400"/>
    <n v="600"/>
    <x v="8"/>
    <x v="1"/>
    <n v="0"/>
    <x v="0"/>
    <x v="2"/>
    <x v="1"/>
    <x v="0"/>
    <x v="2"/>
    <n v="0"/>
    <n v="5688"/>
    <s v="nan"/>
    <n v="0.65601951410928405"/>
    <n v="5.0000000000000001E-4"/>
    <n v="0.55762817824391298"/>
    <n v="5.2375485685971102"/>
    <s v="nan"/>
    <n v="5.2375485685971102"/>
    <x v="2"/>
    <x v="2"/>
    <x v="0"/>
  </r>
  <r>
    <n v="400"/>
    <n v="600"/>
    <x v="8"/>
    <x v="1"/>
    <n v="0"/>
    <x v="0"/>
    <x v="2"/>
    <x v="1"/>
    <x v="0"/>
    <x v="3"/>
    <n v="0"/>
    <n v="5688"/>
    <s v="nan"/>
    <n v="0.65856773877866004"/>
    <n v="2E-3"/>
    <n v="0.55667575262481495"/>
    <n v="5.1292035361122998"/>
    <s v="nan"/>
    <n v="5.1292035361122998"/>
    <x v="2"/>
    <x v="2"/>
    <x v="0"/>
  </r>
  <r>
    <n v="400"/>
    <n v="600"/>
    <x v="2"/>
    <x v="17"/>
    <n v="0"/>
    <x v="0"/>
    <x v="2"/>
    <x v="0"/>
    <x v="0"/>
    <x v="0"/>
    <n v="0"/>
    <n v="2547"/>
    <n v="641.10536407309803"/>
    <s v="inf"/>
    <n v="0.35562381478055699"/>
    <n v="0.85565883526447295"/>
    <n v="10.3176651031569"/>
    <n v="10.3176651031569"/>
    <s v="nan"/>
    <x v="2"/>
    <x v="2"/>
    <x v="0"/>
  </r>
  <r>
    <n v="400"/>
    <n v="600"/>
    <x v="2"/>
    <x v="17"/>
    <n v="0"/>
    <x v="0"/>
    <x v="2"/>
    <x v="0"/>
    <x v="0"/>
    <x v="1"/>
    <n v="0"/>
    <n v="2547"/>
    <s v="nan"/>
    <s v="nan"/>
    <n v="0.297375"/>
    <n v="0.58249218146552995"/>
    <n v="8.9781571274096006"/>
    <n v="8.9781571274096006"/>
    <s v="nan"/>
    <x v="2"/>
    <x v="2"/>
    <x v="0"/>
  </r>
  <r>
    <n v="400"/>
    <n v="600"/>
    <x v="2"/>
    <x v="17"/>
    <n v="0"/>
    <x v="0"/>
    <x v="2"/>
    <x v="0"/>
    <x v="0"/>
    <x v="2"/>
    <n v="0"/>
    <n v="2547"/>
    <s v="nan"/>
    <s v="nan"/>
    <n v="0.29799999999999999"/>
    <n v="0.57683666653412702"/>
    <n v="9.3021136615534896"/>
    <n v="9.3021136615534896"/>
    <s v="nan"/>
    <x v="2"/>
    <x v="2"/>
    <x v="0"/>
  </r>
  <r>
    <n v="400"/>
    <n v="600"/>
    <x v="2"/>
    <x v="17"/>
    <n v="0"/>
    <x v="0"/>
    <x v="2"/>
    <x v="0"/>
    <x v="0"/>
    <x v="3"/>
    <n v="0"/>
    <n v="2547"/>
    <s v="nan"/>
    <s v="nan"/>
    <n v="0.300375"/>
    <n v="0.58202088855458001"/>
    <n v="8.9969170758337302"/>
    <n v="8.9969170758337302"/>
    <s v="nan"/>
    <x v="2"/>
    <x v="2"/>
    <x v="0"/>
  </r>
  <r>
    <n v="24"/>
    <n v="52"/>
    <x v="9"/>
    <x v="17"/>
    <n v="0"/>
    <x v="0"/>
    <x v="10"/>
    <x v="0"/>
    <x v="0"/>
    <x v="0"/>
    <n v="0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0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0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0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1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1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1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1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2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2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2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2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3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3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3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3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4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4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4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4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5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5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5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5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6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6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6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6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7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7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7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7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8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8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8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8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9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9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9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9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0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0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0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0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1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1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1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1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2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2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2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2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3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3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3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3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4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4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4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4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5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5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5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5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6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6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6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6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7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7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7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7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8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8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8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8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7"/>
    <n v="0"/>
    <x v="0"/>
    <x v="10"/>
    <x v="0"/>
    <x v="0"/>
    <x v="0"/>
    <n v="9"/>
    <n v="344"/>
    <n v="19.853172652940401"/>
    <n v="0.58064244002003995"/>
    <n v="0.110611828423108"/>
    <n v="0.82473836886395802"/>
    <n v="8.5021991545180207"/>
    <n v="8.5021991545180207"/>
    <s v="nan"/>
    <x v="3"/>
    <x v="3"/>
    <x v="0"/>
  </r>
  <r>
    <n v="24"/>
    <n v="52"/>
    <x v="9"/>
    <x v="17"/>
    <n v="0"/>
    <x v="0"/>
    <x v="10"/>
    <x v="0"/>
    <x v="0"/>
    <x v="1"/>
    <n v="9"/>
    <n v="344"/>
    <s v="nan"/>
    <n v="0.56391673522680297"/>
    <n v="7.3412698412698402E-2"/>
    <n v="0.55120720305531301"/>
    <n v="6.4832871352699204"/>
    <n v="6.4832871352699204"/>
    <s v="nan"/>
    <x v="3"/>
    <x v="3"/>
    <x v="0"/>
  </r>
  <r>
    <n v="24"/>
    <n v="52"/>
    <x v="9"/>
    <x v="17"/>
    <n v="0"/>
    <x v="0"/>
    <x v="10"/>
    <x v="0"/>
    <x v="0"/>
    <x v="2"/>
    <n v="9"/>
    <n v="344"/>
    <s v="nan"/>
    <n v="0.58047480861053502"/>
    <n v="0.113095238095238"/>
    <n v="0.51364440689694801"/>
    <n v="8.2464318142940201"/>
    <n v="8.2464318142940201"/>
    <s v="nan"/>
    <x v="3"/>
    <x v="3"/>
    <x v="0"/>
  </r>
  <r>
    <n v="24"/>
    <n v="52"/>
    <x v="9"/>
    <x v="17"/>
    <n v="0"/>
    <x v="0"/>
    <x v="10"/>
    <x v="0"/>
    <x v="0"/>
    <x v="3"/>
    <n v="9"/>
    <n v="344"/>
    <s v="nan"/>
    <n v="0.55761822930015104"/>
    <n v="6.7460317460317401E-2"/>
    <n v="0.55657331679222199"/>
    <n v="6.4880564424531499"/>
    <n v="6.4880564424531499"/>
    <s v="nan"/>
    <x v="3"/>
    <x v="3"/>
    <x v="0"/>
  </r>
  <r>
    <n v="24"/>
    <n v="52"/>
    <x v="9"/>
    <x v="15"/>
    <n v="0"/>
    <x v="0"/>
    <x v="10"/>
    <x v="1"/>
    <x v="0"/>
    <x v="0"/>
    <n v="0"/>
    <n v="191"/>
    <n v="18.7583999333999"/>
    <n v="0.273656634337614"/>
    <n v="0.119632135135937"/>
    <n v="0.93111578188336996"/>
    <n v="7.2546870451179304"/>
    <s v="nan"/>
    <n v="7.2546870451179304"/>
    <x v="3"/>
    <x v="3"/>
    <x v="0"/>
  </r>
  <r>
    <n v="24"/>
    <n v="52"/>
    <x v="9"/>
    <x v="15"/>
    <n v="0"/>
    <x v="0"/>
    <x v="10"/>
    <x v="1"/>
    <x v="0"/>
    <x v="1"/>
    <n v="0"/>
    <n v="191"/>
    <s v="nan"/>
    <n v="0.27746362433862398"/>
    <n v="0.11706349206349199"/>
    <n v="0.76277262213348795"/>
    <n v="6.5176127788338896"/>
    <s v="nan"/>
    <n v="6.5176127788338896"/>
    <x v="3"/>
    <x v="3"/>
    <x v="0"/>
  </r>
  <r>
    <n v="24"/>
    <n v="52"/>
    <x v="9"/>
    <x v="15"/>
    <n v="0"/>
    <x v="0"/>
    <x v="10"/>
    <x v="1"/>
    <x v="0"/>
    <x v="2"/>
    <n v="0"/>
    <n v="191"/>
    <s v="nan"/>
    <n v="0.296412037037037"/>
    <n v="0.14285714285714199"/>
    <n v="0.72934114325316302"/>
    <n v="7.6613471211431801"/>
    <s v="nan"/>
    <n v="7.6613471211431801"/>
    <x v="3"/>
    <x v="3"/>
    <x v="0"/>
  </r>
  <r>
    <n v="24"/>
    <n v="52"/>
    <x v="9"/>
    <x v="15"/>
    <n v="0"/>
    <x v="0"/>
    <x v="10"/>
    <x v="1"/>
    <x v="0"/>
    <x v="3"/>
    <n v="0"/>
    <n v="191"/>
    <s v="nan"/>
    <n v="0.28123346560846502"/>
    <n v="0.125"/>
    <n v="0.75608632635742401"/>
    <n v="6.86992113302765"/>
    <s v="nan"/>
    <n v="6.86992113302765"/>
    <x v="3"/>
    <x v="3"/>
    <x v="0"/>
  </r>
  <r>
    <n v="24"/>
    <n v="52"/>
    <x v="9"/>
    <x v="15"/>
    <n v="0"/>
    <x v="0"/>
    <x v="10"/>
    <x v="1"/>
    <x v="0"/>
    <x v="0"/>
    <n v="1"/>
    <n v="195"/>
    <n v="21.198051948051901"/>
    <n v="0.30644710706556899"/>
    <n v="0.13496556856441699"/>
    <n v="0.93371614684161997"/>
    <n v="7.6318707392386296"/>
    <s v="nan"/>
    <n v="7.6318707392386296"/>
    <x v="3"/>
    <x v="3"/>
    <x v="0"/>
  </r>
  <r>
    <n v="24"/>
    <n v="52"/>
    <x v="9"/>
    <x v="15"/>
    <n v="0"/>
    <x v="0"/>
    <x v="10"/>
    <x v="1"/>
    <x v="0"/>
    <x v="1"/>
    <n v="1"/>
    <n v="195"/>
    <s v="nan"/>
    <n v="0.31216931216931199"/>
    <n v="0.14285714285714199"/>
    <n v="0.726574497736591"/>
    <n v="7.59247048400844"/>
    <s v="nan"/>
    <n v="7.59247048400844"/>
    <x v="3"/>
    <x v="3"/>
    <x v="0"/>
  </r>
  <r>
    <n v="24"/>
    <n v="52"/>
    <x v="9"/>
    <x v="15"/>
    <n v="0"/>
    <x v="0"/>
    <x v="10"/>
    <x v="1"/>
    <x v="0"/>
    <x v="2"/>
    <n v="1"/>
    <n v="195"/>
    <s v="nan"/>
    <n v="0.36317791005291"/>
    <n v="0.202380952380952"/>
    <n v="0.653651874788575"/>
    <n v="9.3732773927906194"/>
    <s v="nan"/>
    <n v="9.3732773927906194"/>
    <x v="3"/>
    <x v="3"/>
    <x v="0"/>
  </r>
  <r>
    <n v="24"/>
    <n v="52"/>
    <x v="9"/>
    <x v="15"/>
    <n v="0"/>
    <x v="0"/>
    <x v="10"/>
    <x v="1"/>
    <x v="0"/>
    <x v="3"/>
    <n v="1"/>
    <n v="195"/>
    <s v="nan"/>
    <n v="0.315558862433862"/>
    <n v="0.143849206349206"/>
    <n v="0.726574497736592"/>
    <n v="7.3699299660306297"/>
    <s v="nan"/>
    <n v="7.3699299660306297"/>
    <x v="3"/>
    <x v="3"/>
    <x v="0"/>
  </r>
  <r>
    <n v="24"/>
    <n v="52"/>
    <x v="9"/>
    <x v="15"/>
    <n v="0"/>
    <x v="0"/>
    <x v="10"/>
    <x v="1"/>
    <x v="0"/>
    <x v="0"/>
    <n v="2"/>
    <n v="190"/>
    <n v="18.467382617382601"/>
    <n v="0.27251184825907798"/>
    <n v="0.117008263026046"/>
    <n v="0.93382641743738004"/>
    <n v="7.4980937443013902"/>
    <s v="nan"/>
    <n v="7.4980937443013902"/>
    <x v="3"/>
    <x v="3"/>
    <x v="0"/>
  </r>
  <r>
    <n v="24"/>
    <n v="52"/>
    <x v="9"/>
    <x v="15"/>
    <n v="0"/>
    <x v="0"/>
    <x v="10"/>
    <x v="1"/>
    <x v="0"/>
    <x v="1"/>
    <n v="2"/>
    <n v="190"/>
    <s v="nan"/>
    <n v="0.28296957671957601"/>
    <n v="0.125"/>
    <n v="0.75853596633179798"/>
    <n v="7.7123400792080403"/>
    <s v="nan"/>
    <n v="7.7123400792080403"/>
    <x v="3"/>
    <x v="3"/>
    <x v="0"/>
  </r>
  <r>
    <n v="24"/>
    <n v="52"/>
    <x v="9"/>
    <x v="15"/>
    <n v="0"/>
    <x v="0"/>
    <x v="10"/>
    <x v="1"/>
    <x v="0"/>
    <x v="2"/>
    <n v="2"/>
    <n v="190"/>
    <s v="nan"/>
    <n v="0.39122023809523798"/>
    <n v="0.24404761904761901"/>
    <n v="0.61781816339038698"/>
    <n v="10.5496519296596"/>
    <s v="nan"/>
    <n v="10.5496519296596"/>
    <x v="3"/>
    <x v="3"/>
    <x v="0"/>
  </r>
  <r>
    <n v="24"/>
    <n v="52"/>
    <x v="9"/>
    <x v="15"/>
    <n v="0"/>
    <x v="0"/>
    <x v="10"/>
    <x v="1"/>
    <x v="0"/>
    <x v="3"/>
    <n v="2"/>
    <n v="190"/>
    <s v="nan"/>
    <n v="0.281481481481481"/>
    <n v="0.124007936507936"/>
    <n v="0.75853596633179798"/>
    <n v="7.4730105235426096"/>
    <s v="nan"/>
    <n v="7.4730105235426096"/>
    <x v="3"/>
    <x v="3"/>
    <x v="0"/>
  </r>
  <r>
    <n v="24"/>
    <n v="52"/>
    <x v="9"/>
    <x v="15"/>
    <n v="0"/>
    <x v="0"/>
    <x v="10"/>
    <x v="1"/>
    <x v="0"/>
    <x v="0"/>
    <n v="3"/>
    <n v="192"/>
    <n v="22.876839826839799"/>
    <n v="0.30366691430459702"/>
    <n v="0.14632048717561"/>
    <n v="0.93067128389241005"/>
    <n v="7.8456400871272196"/>
    <s v="nan"/>
    <n v="7.8456400871272196"/>
    <x v="3"/>
    <x v="3"/>
    <x v="0"/>
  </r>
  <r>
    <n v="24"/>
    <n v="52"/>
    <x v="9"/>
    <x v="15"/>
    <n v="0"/>
    <x v="0"/>
    <x v="10"/>
    <x v="1"/>
    <x v="0"/>
    <x v="1"/>
    <n v="3"/>
    <n v="192"/>
    <s v="nan"/>
    <n v="0.30836640211640198"/>
    <n v="0.14781746031745999"/>
    <n v="0.72696690628636595"/>
    <n v="8.2829885529950005"/>
    <s v="nan"/>
    <n v="8.2829885529950005"/>
    <x v="3"/>
    <x v="3"/>
    <x v="0"/>
  </r>
  <r>
    <n v="24"/>
    <n v="52"/>
    <x v="9"/>
    <x v="15"/>
    <n v="0"/>
    <x v="0"/>
    <x v="10"/>
    <x v="1"/>
    <x v="0"/>
    <x v="2"/>
    <n v="3"/>
    <n v="192"/>
    <s v="nan"/>
    <n v="0.32475198412698397"/>
    <n v="0.160714285714285"/>
    <n v="0.70695129763310705"/>
    <n v="7.95386745815191"/>
    <s v="nan"/>
    <n v="7.95386745815191"/>
    <x v="3"/>
    <x v="3"/>
    <x v="0"/>
  </r>
  <r>
    <n v="24"/>
    <n v="52"/>
    <x v="9"/>
    <x v="15"/>
    <n v="0"/>
    <x v="0"/>
    <x v="10"/>
    <x v="1"/>
    <x v="0"/>
    <x v="3"/>
    <n v="3"/>
    <n v="192"/>
    <s v="nan"/>
    <n v="0.31021825396825298"/>
    <n v="0.14980158730158699"/>
    <n v="0.72696690628636595"/>
    <n v="8.4451282405356096"/>
    <s v="nan"/>
    <n v="8.4451282405356096"/>
    <x v="3"/>
    <x v="3"/>
    <x v="0"/>
  </r>
  <r>
    <n v="24"/>
    <n v="52"/>
    <x v="9"/>
    <x v="15"/>
    <n v="0"/>
    <x v="0"/>
    <x v="10"/>
    <x v="1"/>
    <x v="0"/>
    <x v="0"/>
    <n v="4"/>
    <n v="196"/>
    <n v="21.045454545454501"/>
    <n v="0.30907978305747402"/>
    <n v="0.134877599834485"/>
    <n v="0.93085362513298997"/>
    <n v="7.6314650816003198"/>
    <s v="nan"/>
    <n v="7.6314650816003198"/>
    <x v="3"/>
    <x v="3"/>
    <x v="0"/>
  </r>
  <r>
    <n v="24"/>
    <n v="52"/>
    <x v="9"/>
    <x v="15"/>
    <n v="0"/>
    <x v="0"/>
    <x v="10"/>
    <x v="1"/>
    <x v="0"/>
    <x v="1"/>
    <n v="4"/>
    <n v="196"/>
    <s v="nan"/>
    <n v="0.322304894179894"/>
    <n v="0.15277777777777701"/>
    <n v="0.71763753379436801"/>
    <n v="7.3529465814624198"/>
    <s v="nan"/>
    <n v="7.3529465814624198"/>
    <x v="3"/>
    <x v="3"/>
    <x v="0"/>
  </r>
  <r>
    <n v="24"/>
    <n v="52"/>
    <x v="9"/>
    <x v="15"/>
    <n v="0"/>
    <x v="0"/>
    <x v="10"/>
    <x v="1"/>
    <x v="0"/>
    <x v="2"/>
    <n v="4"/>
    <n v="196"/>
    <s v="nan"/>
    <n v="0.34528769841269802"/>
    <n v="0.17261904761904701"/>
    <n v="0.68456058256859598"/>
    <n v="8.3119208893313399"/>
    <s v="nan"/>
    <n v="8.3119208893313399"/>
    <x v="3"/>
    <x v="3"/>
    <x v="0"/>
  </r>
  <r>
    <n v="24"/>
    <n v="52"/>
    <x v="9"/>
    <x v="15"/>
    <n v="0"/>
    <x v="0"/>
    <x v="10"/>
    <x v="1"/>
    <x v="0"/>
    <x v="3"/>
    <n v="4"/>
    <n v="196"/>
    <s v="nan"/>
    <n v="0.3255291005291"/>
    <n v="0.151785714285714"/>
    <n v="0.71763753379436901"/>
    <n v="7.39554596913736"/>
    <s v="nan"/>
    <n v="7.39554596913736"/>
    <x v="3"/>
    <x v="3"/>
    <x v="0"/>
  </r>
  <r>
    <n v="24"/>
    <n v="52"/>
    <x v="9"/>
    <x v="15"/>
    <n v="0"/>
    <x v="0"/>
    <x v="10"/>
    <x v="1"/>
    <x v="0"/>
    <x v="0"/>
    <n v="5"/>
    <n v="194"/>
    <n v="18.654220779220701"/>
    <n v="0.28914084970600201"/>
    <n v="0.11809527513927"/>
    <n v="0.93631853244643304"/>
    <n v="7.4443001709009398"/>
    <s v="nan"/>
    <n v="7.4443001709009398"/>
    <x v="3"/>
    <x v="3"/>
    <x v="0"/>
  </r>
  <r>
    <n v="24"/>
    <n v="52"/>
    <x v="9"/>
    <x v="15"/>
    <n v="0"/>
    <x v="0"/>
    <x v="10"/>
    <x v="1"/>
    <x v="0"/>
    <x v="1"/>
    <n v="5"/>
    <n v="194"/>
    <s v="nan"/>
    <n v="0.28105158730158702"/>
    <n v="0.11111111111111099"/>
    <n v="0.76212946216931698"/>
    <n v="7.1428085974346702"/>
    <s v="nan"/>
    <n v="7.1428085974346702"/>
    <x v="3"/>
    <x v="3"/>
    <x v="0"/>
  </r>
  <r>
    <n v="24"/>
    <n v="52"/>
    <x v="9"/>
    <x v="15"/>
    <n v="0"/>
    <x v="0"/>
    <x v="10"/>
    <x v="1"/>
    <x v="0"/>
    <x v="2"/>
    <n v="5"/>
    <n v="194"/>
    <s v="nan"/>
    <n v="0.32582671957671899"/>
    <n v="0.15476190476190399"/>
    <n v="0.70898235881022797"/>
    <n v="8.2703994580717506"/>
    <s v="nan"/>
    <n v="8.2703994580717506"/>
    <x v="3"/>
    <x v="3"/>
    <x v="0"/>
  </r>
  <r>
    <n v="24"/>
    <n v="52"/>
    <x v="9"/>
    <x v="15"/>
    <n v="0"/>
    <x v="0"/>
    <x v="10"/>
    <x v="1"/>
    <x v="0"/>
    <x v="3"/>
    <n v="5"/>
    <n v="194"/>
    <s v="nan"/>
    <n v="0.28816137566137501"/>
    <n v="0.119047619047619"/>
    <n v="0.75548607424943004"/>
    <n v="6.8301062517409399"/>
    <s v="nan"/>
    <n v="6.8301062517409399"/>
    <x v="3"/>
    <x v="3"/>
    <x v="0"/>
  </r>
  <r>
    <n v="24"/>
    <n v="52"/>
    <x v="9"/>
    <x v="15"/>
    <n v="0"/>
    <x v="0"/>
    <x v="10"/>
    <x v="1"/>
    <x v="0"/>
    <x v="0"/>
    <n v="6"/>
    <n v="189"/>
    <n v="20.437412587412499"/>
    <n v="0.27997415803032899"/>
    <n v="0.13016381717932801"/>
    <n v="0.93673314275346597"/>
    <n v="7.5911506396137503"/>
    <s v="nan"/>
    <n v="7.5911506396137503"/>
    <x v="3"/>
    <x v="3"/>
    <x v="0"/>
  </r>
  <r>
    <n v="24"/>
    <n v="52"/>
    <x v="9"/>
    <x v="15"/>
    <n v="0"/>
    <x v="0"/>
    <x v="10"/>
    <x v="1"/>
    <x v="0"/>
    <x v="1"/>
    <n v="6"/>
    <n v="189"/>
    <s v="nan"/>
    <n v="0.28604497354497299"/>
    <n v="0.13789682539682499"/>
    <n v="0.74757248251951403"/>
    <n v="7.3238996333667101"/>
    <s v="nan"/>
    <n v="7.3238996333667101"/>
    <x v="3"/>
    <x v="3"/>
    <x v="0"/>
  </r>
  <r>
    <n v="24"/>
    <n v="52"/>
    <x v="9"/>
    <x v="15"/>
    <n v="0"/>
    <x v="0"/>
    <x v="10"/>
    <x v="1"/>
    <x v="0"/>
    <x v="2"/>
    <n v="6"/>
    <n v="189"/>
    <s v="nan"/>
    <n v="0.29811507936507903"/>
    <n v="0.148809523809523"/>
    <n v="0.72742590106462302"/>
    <n v="7.3247852227351702"/>
    <s v="nan"/>
    <n v="7.3247852227351702"/>
    <x v="3"/>
    <x v="3"/>
    <x v="0"/>
  </r>
  <r>
    <n v="24"/>
    <n v="52"/>
    <x v="9"/>
    <x v="15"/>
    <n v="0"/>
    <x v="0"/>
    <x v="10"/>
    <x v="1"/>
    <x v="0"/>
    <x v="3"/>
    <n v="6"/>
    <n v="189"/>
    <s v="nan"/>
    <n v="0.29274140211640198"/>
    <n v="0.14087301587301501"/>
    <n v="0.74085695536788398"/>
    <n v="7.6526545559047099"/>
    <s v="nan"/>
    <n v="7.6526545559047099"/>
    <x v="3"/>
    <x v="3"/>
    <x v="0"/>
  </r>
  <r>
    <n v="24"/>
    <n v="52"/>
    <x v="9"/>
    <x v="15"/>
    <n v="0"/>
    <x v="0"/>
    <x v="10"/>
    <x v="1"/>
    <x v="0"/>
    <x v="0"/>
    <n v="7"/>
    <n v="192"/>
    <n v="17.55"/>
    <n v="0.27526385168897499"/>
    <n v="0.111399980700698"/>
    <n v="0.93467512026696697"/>
    <n v="7.2433943456341803"/>
    <s v="nan"/>
    <n v="7.2433943456341803"/>
    <x v="3"/>
    <x v="3"/>
    <x v="0"/>
  </r>
  <r>
    <n v="24"/>
    <n v="52"/>
    <x v="9"/>
    <x v="15"/>
    <n v="0"/>
    <x v="0"/>
    <x v="10"/>
    <x v="1"/>
    <x v="0"/>
    <x v="1"/>
    <n v="7"/>
    <n v="192"/>
    <s v="nan"/>
    <n v="0.28230820105820098"/>
    <n v="0.120039682539682"/>
    <n v="0.76032625404179699"/>
    <n v="6.2378297912574299"/>
    <s v="nan"/>
    <n v="6.2378297912574299"/>
    <x v="3"/>
    <x v="3"/>
    <x v="0"/>
  </r>
  <r>
    <n v="24"/>
    <n v="52"/>
    <x v="9"/>
    <x v="15"/>
    <n v="0"/>
    <x v="0"/>
    <x v="10"/>
    <x v="1"/>
    <x v="0"/>
    <x v="2"/>
    <n v="7"/>
    <n v="192"/>
    <s v="nan"/>
    <n v="0.292840608465608"/>
    <n v="0.13095238095237999"/>
    <n v="0.74031064538853797"/>
    <n v="7.05376205026971"/>
    <s v="nan"/>
    <n v="7.05376205026971"/>
    <x v="3"/>
    <x v="3"/>
    <x v="0"/>
  </r>
  <r>
    <n v="24"/>
    <n v="52"/>
    <x v="9"/>
    <x v="15"/>
    <n v="0"/>
    <x v="0"/>
    <x v="10"/>
    <x v="1"/>
    <x v="0"/>
    <x v="3"/>
    <n v="7"/>
    <n v="192"/>
    <s v="nan"/>
    <n v="0.27708333333333302"/>
    <n v="0.115079365079365"/>
    <n v="0.766998123592884"/>
    <n v="7.0308795554832102"/>
    <s v="nan"/>
    <n v="7.0308795554832102"/>
    <x v="3"/>
    <x v="3"/>
    <x v="0"/>
  </r>
  <r>
    <n v="24"/>
    <n v="52"/>
    <x v="9"/>
    <x v="15"/>
    <n v="0"/>
    <x v="0"/>
    <x v="10"/>
    <x v="1"/>
    <x v="0"/>
    <x v="0"/>
    <n v="8"/>
    <n v="196"/>
    <n v="20.374458874458799"/>
    <n v="0.30577485735773102"/>
    <n v="0.12952537394679001"/>
    <n v="0.93512668225594797"/>
    <n v="7.5237930826852697"/>
    <s v="nan"/>
    <n v="7.5237930826852697"/>
    <x v="3"/>
    <x v="3"/>
    <x v="0"/>
  </r>
  <r>
    <n v="24"/>
    <n v="52"/>
    <x v="9"/>
    <x v="15"/>
    <n v="0"/>
    <x v="0"/>
    <x v="10"/>
    <x v="1"/>
    <x v="0"/>
    <x v="1"/>
    <n v="8"/>
    <n v="196"/>
    <s v="nan"/>
    <n v="0.31125992063491997"/>
    <n v="0.13591269841269801"/>
    <n v="0.73086831428467802"/>
    <n v="7.5155854842980201"/>
    <s v="nan"/>
    <n v="7.5155854842980201"/>
    <x v="3"/>
    <x v="3"/>
    <x v="0"/>
  </r>
  <r>
    <n v="24"/>
    <n v="52"/>
    <x v="9"/>
    <x v="15"/>
    <n v="0"/>
    <x v="0"/>
    <x v="10"/>
    <x v="1"/>
    <x v="0"/>
    <x v="2"/>
    <n v="8"/>
    <n v="196"/>
    <s v="nan"/>
    <n v="0.32015542328042301"/>
    <n v="0.14285714285714199"/>
    <n v="0.71763753379436801"/>
    <n v="7.9664962187686204"/>
    <s v="nan"/>
    <n v="7.9664962187686204"/>
    <x v="3"/>
    <x v="3"/>
    <x v="0"/>
  </r>
  <r>
    <n v="24"/>
    <n v="52"/>
    <x v="9"/>
    <x v="15"/>
    <n v="0"/>
    <x v="0"/>
    <x v="10"/>
    <x v="1"/>
    <x v="0"/>
    <x v="3"/>
    <n v="8"/>
    <n v="196"/>
    <s v="nan"/>
    <n v="0.32283399470899399"/>
    <n v="0.14781746031745999"/>
    <n v="0.71763753379436901"/>
    <n v="8.1452338686391599"/>
    <s v="nan"/>
    <n v="8.1452338686391599"/>
    <x v="3"/>
    <x v="3"/>
    <x v="0"/>
  </r>
  <r>
    <n v="24"/>
    <n v="52"/>
    <x v="9"/>
    <x v="15"/>
    <n v="0"/>
    <x v="0"/>
    <x v="10"/>
    <x v="1"/>
    <x v="0"/>
    <x v="0"/>
    <n v="9"/>
    <n v="197"/>
    <n v="19.855869130869099"/>
    <n v="0.30476072948260302"/>
    <n v="0.125875729558413"/>
    <n v="0.92732717181634305"/>
    <n v="7.4500647210207402"/>
    <s v="nan"/>
    <n v="7.4500647210207402"/>
    <x v="3"/>
    <x v="3"/>
    <x v="0"/>
  </r>
  <r>
    <n v="24"/>
    <n v="52"/>
    <x v="9"/>
    <x v="15"/>
    <n v="0"/>
    <x v="0"/>
    <x v="10"/>
    <x v="1"/>
    <x v="0"/>
    <x v="1"/>
    <n v="9"/>
    <n v="197"/>
    <s v="nan"/>
    <n v="0.32107233044733002"/>
    <n v="0.146825396825396"/>
    <n v="0.71534602455781404"/>
    <n v="8.0356470965014299"/>
    <s v="nan"/>
    <n v="8.0356470965014299"/>
    <x v="3"/>
    <x v="3"/>
    <x v="0"/>
  </r>
  <r>
    <n v="24"/>
    <n v="52"/>
    <x v="9"/>
    <x v="15"/>
    <n v="0"/>
    <x v="0"/>
    <x v="10"/>
    <x v="1"/>
    <x v="0"/>
    <x v="2"/>
    <n v="9"/>
    <n v="197"/>
    <s v="nan"/>
    <n v="0.33512656325156298"/>
    <n v="0.15476190476190399"/>
    <n v="0.70214288641536704"/>
    <n v="8.7898273769985504"/>
    <s v="nan"/>
    <n v="8.7898273769985504"/>
    <x v="3"/>
    <x v="3"/>
    <x v="0"/>
  </r>
  <r>
    <n v="24"/>
    <n v="52"/>
    <x v="9"/>
    <x v="15"/>
    <n v="0"/>
    <x v="0"/>
    <x v="10"/>
    <x v="1"/>
    <x v="0"/>
    <x v="3"/>
    <n v="9"/>
    <n v="197"/>
    <s v="nan"/>
    <n v="0.31583092833092802"/>
    <n v="0.143849206349206"/>
    <n v="0.72854916270026204"/>
    <n v="7.5280972651580003"/>
    <s v="nan"/>
    <n v="7.5280972651580003"/>
    <x v="3"/>
    <x v="3"/>
    <x v="0"/>
  </r>
  <r>
    <n v="24"/>
    <n v="52"/>
    <x v="9"/>
    <x v="15"/>
    <n v="0"/>
    <x v="0"/>
    <x v="10"/>
    <x v="1"/>
    <x v="0"/>
    <x v="0"/>
    <n v="10"/>
    <n v="200"/>
    <n v="18.123626373626301"/>
    <n v="0.30635923077620197"/>
    <n v="0.115274644185834"/>
    <n v="0.92629057083033395"/>
    <n v="7.2902088679383796"/>
    <s v="nan"/>
    <n v="7.2902088679383796"/>
    <x v="3"/>
    <x v="3"/>
    <x v="0"/>
  </r>
  <r>
    <n v="24"/>
    <n v="52"/>
    <x v="9"/>
    <x v="15"/>
    <n v="0"/>
    <x v="0"/>
    <x v="10"/>
    <x v="1"/>
    <x v="0"/>
    <x v="1"/>
    <n v="10"/>
    <n v="200"/>
    <s v="nan"/>
    <n v="0.324718915343915"/>
    <n v="0.12896825396825301"/>
    <n v="0.72824863500055104"/>
    <n v="7.44675763158327"/>
    <s v="nan"/>
    <n v="7.44675763158327"/>
    <x v="3"/>
    <x v="3"/>
    <x v="0"/>
  </r>
  <r>
    <n v="24"/>
    <n v="52"/>
    <x v="9"/>
    <x v="15"/>
    <n v="0"/>
    <x v="0"/>
    <x v="10"/>
    <x v="1"/>
    <x v="0"/>
    <x v="2"/>
    <n v="10"/>
    <n v="200"/>
    <s v="nan"/>
    <n v="0.33381283068783002"/>
    <n v="0.14285714285714199"/>
    <n v="0.70856623945999597"/>
    <n v="7.9248121793731201"/>
    <s v="nan"/>
    <n v="7.9248121793731201"/>
    <x v="3"/>
    <x v="3"/>
    <x v="0"/>
  </r>
  <r>
    <n v="24"/>
    <n v="52"/>
    <x v="9"/>
    <x v="15"/>
    <n v="0"/>
    <x v="0"/>
    <x v="10"/>
    <x v="1"/>
    <x v="0"/>
    <x v="3"/>
    <n v="10"/>
    <n v="200"/>
    <s v="nan"/>
    <n v="0.33115079365079297"/>
    <n v="0.14285714285714199"/>
    <n v="0.71512703797351396"/>
    <n v="7.3695169168460799"/>
    <s v="nan"/>
    <n v="7.3695169168460799"/>
    <x v="3"/>
    <x v="3"/>
    <x v="0"/>
  </r>
  <r>
    <n v="24"/>
    <n v="52"/>
    <x v="9"/>
    <x v="15"/>
    <n v="0"/>
    <x v="0"/>
    <x v="10"/>
    <x v="1"/>
    <x v="0"/>
    <x v="0"/>
    <n v="11"/>
    <n v="190"/>
    <n v="18.5023809523809"/>
    <n v="0.27006779278851301"/>
    <n v="0.11736776113321699"/>
    <n v="0.94182219296973402"/>
    <n v="7.3406693759302497"/>
    <s v="nan"/>
    <n v="7.3406693759302497"/>
    <x v="3"/>
    <x v="3"/>
    <x v="0"/>
  </r>
  <r>
    <n v="24"/>
    <n v="52"/>
    <x v="9"/>
    <x v="15"/>
    <n v="0"/>
    <x v="0"/>
    <x v="10"/>
    <x v="1"/>
    <x v="0"/>
    <x v="1"/>
    <n v="11"/>
    <n v="190"/>
    <s v="nan"/>
    <n v="0.28014219576719501"/>
    <n v="0.12698412698412601"/>
    <n v="0.75853596633179798"/>
    <n v="7.5685274601433399"/>
    <s v="nan"/>
    <n v="7.5685274601433399"/>
    <x v="3"/>
    <x v="3"/>
    <x v="0"/>
  </r>
  <r>
    <n v="24"/>
    <n v="52"/>
    <x v="9"/>
    <x v="15"/>
    <n v="0"/>
    <x v="0"/>
    <x v="10"/>
    <x v="1"/>
    <x v="0"/>
    <x v="2"/>
    <n v="11"/>
    <n v="190"/>
    <s v="nan"/>
    <n v="0.28849206349206302"/>
    <n v="0.136904761904761"/>
    <n v="0.73843342305445303"/>
    <n v="7.95895391792138"/>
    <s v="nan"/>
    <n v="7.95895391792138"/>
    <x v="3"/>
    <x v="3"/>
    <x v="0"/>
  </r>
  <r>
    <n v="24"/>
    <n v="52"/>
    <x v="9"/>
    <x v="15"/>
    <n v="0"/>
    <x v="0"/>
    <x v="10"/>
    <x v="1"/>
    <x v="0"/>
    <x v="3"/>
    <n v="11"/>
    <n v="190"/>
    <s v="nan"/>
    <n v="0.27567791005290998"/>
    <n v="0.11706349206349199"/>
    <n v="0.76523681409091204"/>
    <n v="7.2909804505649101"/>
    <s v="nan"/>
    <n v="7.2909804505649101"/>
    <x v="3"/>
    <x v="3"/>
    <x v="0"/>
  </r>
  <r>
    <n v="24"/>
    <n v="52"/>
    <x v="9"/>
    <x v="15"/>
    <n v="0"/>
    <x v="0"/>
    <x v="10"/>
    <x v="1"/>
    <x v="0"/>
    <x v="0"/>
    <n v="12"/>
    <n v="191"/>
    <n v="19.904761904761902"/>
    <n v="0.28422301344321199"/>
    <n v="0.12695253761137501"/>
    <n v="0.93386509498967696"/>
    <n v="7.6523585939559204"/>
    <s v="nan"/>
    <n v="7.6523585939559204"/>
    <x v="3"/>
    <x v="3"/>
    <x v="0"/>
  </r>
  <r>
    <n v="24"/>
    <n v="52"/>
    <x v="9"/>
    <x v="15"/>
    <n v="0"/>
    <x v="0"/>
    <x v="10"/>
    <x v="1"/>
    <x v="0"/>
    <x v="1"/>
    <n v="12"/>
    <n v="191"/>
    <s v="nan"/>
    <n v="0.29141865079364998"/>
    <n v="0.13095238095237999"/>
    <n v="0.74940003058135796"/>
    <n v="7.6410335863163104"/>
    <s v="nan"/>
    <n v="7.6410335863163104"/>
    <x v="3"/>
    <x v="3"/>
    <x v="0"/>
  </r>
  <r>
    <n v="24"/>
    <n v="52"/>
    <x v="9"/>
    <x v="15"/>
    <n v="0"/>
    <x v="0"/>
    <x v="10"/>
    <x v="1"/>
    <x v="0"/>
    <x v="2"/>
    <n v="12"/>
    <n v="191"/>
    <s v="nan"/>
    <n v="0.31051587301587302"/>
    <n v="0.148809523809523"/>
    <n v="0.72265484747709896"/>
    <n v="8.6626140385021593"/>
    <s v="nan"/>
    <n v="8.6626140385021593"/>
    <x v="3"/>
    <x v="3"/>
    <x v="0"/>
  </r>
  <r>
    <n v="24"/>
    <n v="52"/>
    <x v="9"/>
    <x v="15"/>
    <n v="0"/>
    <x v="0"/>
    <x v="10"/>
    <x v="1"/>
    <x v="0"/>
    <x v="3"/>
    <n v="12"/>
    <n v="191"/>
    <s v="nan"/>
    <n v="0.29125330687830597"/>
    <n v="0.13392857142857101"/>
    <n v="0.74940003058135896"/>
    <n v="7.5954796847851398"/>
    <s v="nan"/>
    <n v="7.5954796847851398"/>
    <x v="3"/>
    <x v="3"/>
    <x v="0"/>
  </r>
  <r>
    <n v="24"/>
    <n v="52"/>
    <x v="9"/>
    <x v="15"/>
    <n v="0"/>
    <x v="0"/>
    <x v="10"/>
    <x v="1"/>
    <x v="0"/>
    <x v="0"/>
    <n v="13"/>
    <n v="187"/>
    <n v="20.933549783549701"/>
    <n v="0.27473026567735498"/>
    <n v="0.13307112425378101"/>
    <n v="0.943816095202618"/>
    <n v="7.73303783597167"/>
    <s v="nan"/>
    <n v="7.73303783597167"/>
    <x v="3"/>
    <x v="3"/>
    <x v="0"/>
  </r>
  <r>
    <n v="24"/>
    <n v="52"/>
    <x v="9"/>
    <x v="15"/>
    <n v="0"/>
    <x v="0"/>
    <x v="10"/>
    <x v="1"/>
    <x v="0"/>
    <x v="1"/>
    <n v="13"/>
    <n v="187"/>
    <s v="nan"/>
    <n v="0.27256944444444398"/>
    <n v="0.131944444444444"/>
    <n v="0.75924814564980103"/>
    <n v="7.7253216849448298"/>
    <s v="nan"/>
    <n v="7.7253216849448298"/>
    <x v="3"/>
    <x v="3"/>
    <x v="0"/>
  </r>
  <r>
    <n v="24"/>
    <n v="52"/>
    <x v="9"/>
    <x v="15"/>
    <n v="0"/>
    <x v="0"/>
    <x v="10"/>
    <x v="1"/>
    <x v="0"/>
    <x v="2"/>
    <n v="13"/>
    <n v="187"/>
    <s v="nan"/>
    <n v="0.28505291005291"/>
    <n v="0.136904761904761"/>
    <n v="0.74575759579817003"/>
    <n v="8.2390977393495692"/>
    <s v="nan"/>
    <n v="8.2390977393495692"/>
    <x v="3"/>
    <x v="3"/>
    <x v="0"/>
  </r>
  <r>
    <n v="24"/>
    <n v="52"/>
    <x v="9"/>
    <x v="15"/>
    <n v="0"/>
    <x v="0"/>
    <x v="10"/>
    <x v="1"/>
    <x v="0"/>
    <x v="3"/>
    <n v="13"/>
    <n v="187"/>
    <s v="nan"/>
    <n v="0.28993055555555503"/>
    <n v="0.14583333333333301"/>
    <n v="0.74575759579817003"/>
    <n v="7.9648592847597399"/>
    <s v="nan"/>
    <n v="7.9648592847597399"/>
    <x v="3"/>
    <x v="3"/>
    <x v="0"/>
  </r>
  <r>
    <n v="24"/>
    <n v="52"/>
    <x v="9"/>
    <x v="15"/>
    <n v="0"/>
    <x v="0"/>
    <x v="10"/>
    <x v="1"/>
    <x v="0"/>
    <x v="0"/>
    <n v="14"/>
    <n v="196"/>
    <n v="19.8742007992008"/>
    <n v="0.30164422214408898"/>
    <n v="0.126597166560663"/>
    <n v="0.92874116666756101"/>
    <n v="7.6328022637045798"/>
    <s v="nan"/>
    <n v="7.6328022637045798"/>
    <x v="3"/>
    <x v="3"/>
    <x v="0"/>
  </r>
  <r>
    <n v="24"/>
    <n v="52"/>
    <x v="9"/>
    <x v="15"/>
    <n v="0"/>
    <x v="0"/>
    <x v="10"/>
    <x v="1"/>
    <x v="0"/>
    <x v="1"/>
    <n v="14"/>
    <n v="196"/>
    <s v="nan"/>
    <n v="0.31367995430495399"/>
    <n v="0.13392857142857101"/>
    <n v="0.73086831428467802"/>
    <n v="7.1848316417424396"/>
    <s v="nan"/>
    <n v="7.1848316417424396"/>
    <x v="3"/>
    <x v="3"/>
    <x v="0"/>
  </r>
  <r>
    <n v="24"/>
    <n v="52"/>
    <x v="9"/>
    <x v="15"/>
    <n v="0"/>
    <x v="0"/>
    <x v="10"/>
    <x v="1"/>
    <x v="0"/>
    <x v="2"/>
    <n v="14"/>
    <n v="196"/>
    <s v="nan"/>
    <n v="0.33706108706108701"/>
    <n v="0.15476190476190399"/>
    <n v="0.70440675330406"/>
    <n v="8.26449472238121"/>
    <s v="nan"/>
    <n v="8.26449472238121"/>
    <x v="3"/>
    <x v="3"/>
    <x v="0"/>
  </r>
  <r>
    <n v="24"/>
    <n v="52"/>
    <x v="9"/>
    <x v="15"/>
    <n v="0"/>
    <x v="0"/>
    <x v="10"/>
    <x v="1"/>
    <x v="0"/>
    <x v="3"/>
    <n v="14"/>
    <n v="196"/>
    <s v="nan"/>
    <n v="0.32409662097162001"/>
    <n v="0.14980158730158699"/>
    <n v="0.71763753379436901"/>
    <n v="8.51287274770824"/>
    <s v="nan"/>
    <n v="8.51287274770824"/>
    <x v="3"/>
    <x v="3"/>
    <x v="0"/>
  </r>
  <r>
    <n v="24"/>
    <n v="52"/>
    <x v="9"/>
    <x v="15"/>
    <n v="0"/>
    <x v="0"/>
    <x v="10"/>
    <x v="1"/>
    <x v="0"/>
    <x v="0"/>
    <n v="15"/>
    <n v="193"/>
    <n v="19.288311688311602"/>
    <n v="0.28880994020727202"/>
    <n v="0.12215183391947"/>
    <n v="0.94271724556482395"/>
    <n v="7.2187877176457196"/>
    <s v="nan"/>
    <n v="7.2187877176457196"/>
    <x v="3"/>
    <x v="3"/>
    <x v="0"/>
  </r>
  <r>
    <n v="24"/>
    <n v="52"/>
    <x v="9"/>
    <x v="15"/>
    <n v="0"/>
    <x v="0"/>
    <x v="10"/>
    <x v="1"/>
    <x v="0"/>
    <x v="1"/>
    <n v="15"/>
    <n v="193"/>
    <s v="nan"/>
    <n v="0.30993716931216903"/>
    <n v="0.148809523809523"/>
    <n v="0.73126721013033102"/>
    <n v="7.7926805416650096"/>
    <s v="nan"/>
    <n v="7.7926805416650096"/>
    <x v="3"/>
    <x v="3"/>
    <x v="0"/>
  </r>
  <r>
    <n v="24"/>
    <n v="52"/>
    <x v="9"/>
    <x v="15"/>
    <n v="0"/>
    <x v="0"/>
    <x v="10"/>
    <x v="1"/>
    <x v="0"/>
    <x v="2"/>
    <n v="15"/>
    <n v="193"/>
    <s v="nan"/>
    <n v="0.31726190476190402"/>
    <n v="0.148809523809523"/>
    <n v="0.71795207520443205"/>
    <n v="9.0181906672373309"/>
    <s v="nan"/>
    <n v="9.0181906672373309"/>
    <x v="3"/>
    <x v="3"/>
    <x v="0"/>
  </r>
  <r>
    <n v="24"/>
    <n v="52"/>
    <x v="9"/>
    <x v="15"/>
    <n v="0"/>
    <x v="0"/>
    <x v="10"/>
    <x v="1"/>
    <x v="0"/>
    <x v="3"/>
    <n v="15"/>
    <n v="193"/>
    <s v="nan"/>
    <n v="0.298776455026455"/>
    <n v="0.13293650793650699"/>
    <n v="0.744582345056229"/>
    <n v="7.3562023752844299"/>
    <s v="nan"/>
    <n v="7.3562023752844299"/>
    <x v="3"/>
    <x v="3"/>
    <x v="0"/>
  </r>
  <r>
    <n v="24"/>
    <n v="52"/>
    <x v="9"/>
    <x v="15"/>
    <n v="0"/>
    <x v="0"/>
    <x v="10"/>
    <x v="1"/>
    <x v="0"/>
    <x v="0"/>
    <n v="16"/>
    <n v="192"/>
    <n v="17.916883116883099"/>
    <n v="0.277456764280541"/>
    <n v="0.11297033312020301"/>
    <n v="0.94204891380909295"/>
    <n v="7.3365930988275796"/>
    <s v="nan"/>
    <n v="7.3365930988275796"/>
    <x v="3"/>
    <x v="3"/>
    <x v="0"/>
  </r>
  <r>
    <n v="24"/>
    <n v="52"/>
    <x v="9"/>
    <x v="15"/>
    <n v="0"/>
    <x v="0"/>
    <x v="10"/>
    <x v="1"/>
    <x v="0"/>
    <x v="1"/>
    <n v="16"/>
    <n v="192"/>
    <s v="nan"/>
    <n v="0.289269179894179"/>
    <n v="0.12896825396825301"/>
    <n v="0.74698251493962498"/>
    <n v="7.3575397819817798"/>
    <s v="nan"/>
    <n v="7.3575397819817798"/>
    <x v="3"/>
    <x v="3"/>
    <x v="0"/>
  </r>
  <r>
    <n v="24"/>
    <n v="52"/>
    <x v="9"/>
    <x v="15"/>
    <n v="0"/>
    <x v="0"/>
    <x v="10"/>
    <x v="1"/>
    <x v="0"/>
    <x v="2"/>
    <n v="16"/>
    <n v="192"/>
    <s v="nan"/>
    <n v="0.307539682539682"/>
    <n v="0.14285714285714199"/>
    <n v="0.72696690628636595"/>
    <n v="8.0087512977975805"/>
    <s v="nan"/>
    <n v="8.0087512977975805"/>
    <x v="3"/>
    <x v="3"/>
    <x v="0"/>
  </r>
  <r>
    <n v="24"/>
    <n v="52"/>
    <x v="9"/>
    <x v="15"/>
    <n v="0"/>
    <x v="0"/>
    <x v="10"/>
    <x v="1"/>
    <x v="0"/>
    <x v="3"/>
    <n v="16"/>
    <n v="192"/>
    <s v="nan"/>
    <n v="0.28455687830687798"/>
    <n v="0.12202380952380899"/>
    <n v="0.76032625404179699"/>
    <n v="7.5023663991497402"/>
    <s v="nan"/>
    <n v="7.5023663991497402"/>
    <x v="3"/>
    <x v="3"/>
    <x v="0"/>
  </r>
  <r>
    <n v="24"/>
    <n v="52"/>
    <x v="9"/>
    <x v="15"/>
    <n v="0"/>
    <x v="0"/>
    <x v="10"/>
    <x v="1"/>
    <x v="0"/>
    <x v="0"/>
    <n v="17"/>
    <n v="192"/>
    <n v="17.4073593073593"/>
    <n v="0.27423094653487001"/>
    <n v="0.111171366420024"/>
    <n v="0.94283947513964705"/>
    <n v="7.1137715365410799"/>
    <s v="nan"/>
    <n v="7.1137715365410799"/>
    <x v="3"/>
    <x v="3"/>
    <x v="0"/>
  </r>
  <r>
    <n v="24"/>
    <n v="52"/>
    <x v="9"/>
    <x v="15"/>
    <n v="0"/>
    <x v="0"/>
    <x v="10"/>
    <x v="1"/>
    <x v="0"/>
    <x v="1"/>
    <n v="17"/>
    <n v="192"/>
    <s v="nan"/>
    <n v="0.28745039682539603"/>
    <n v="0.12698412698412601"/>
    <n v="0.75365438449071098"/>
    <n v="7.6878414406578601"/>
    <s v="nan"/>
    <n v="7.6878414406578601"/>
    <x v="3"/>
    <x v="3"/>
    <x v="0"/>
  </r>
  <r>
    <n v="24"/>
    <n v="52"/>
    <x v="9"/>
    <x v="15"/>
    <n v="0"/>
    <x v="0"/>
    <x v="10"/>
    <x v="1"/>
    <x v="0"/>
    <x v="2"/>
    <n v="17"/>
    <n v="192"/>
    <s v="nan"/>
    <n v="0.316137566137566"/>
    <n v="0.160714285714285"/>
    <n v="0.70695129763310705"/>
    <n v="7.9806629362230801"/>
    <s v="nan"/>
    <n v="7.9806629362230801"/>
    <x v="3"/>
    <x v="3"/>
    <x v="0"/>
  </r>
  <r>
    <n v="24"/>
    <n v="52"/>
    <x v="9"/>
    <x v="15"/>
    <n v="0"/>
    <x v="0"/>
    <x v="10"/>
    <x v="1"/>
    <x v="0"/>
    <x v="3"/>
    <n v="17"/>
    <n v="192"/>
    <s v="nan"/>
    <n v="0.28265542328042298"/>
    <n v="0.11607142857142801"/>
    <n v="0.76032625404179699"/>
    <n v="6.7773053689341403"/>
    <s v="nan"/>
    <n v="6.7773053689341403"/>
    <x v="3"/>
    <x v="3"/>
    <x v="0"/>
  </r>
  <r>
    <n v="24"/>
    <n v="52"/>
    <x v="9"/>
    <x v="15"/>
    <n v="0"/>
    <x v="0"/>
    <x v="10"/>
    <x v="1"/>
    <x v="0"/>
    <x v="0"/>
    <n v="18"/>
    <n v="194"/>
    <n v="21.362121212121199"/>
    <n v="0.30149571214230297"/>
    <n v="0.13590165647528701"/>
    <n v="0.930263921080279"/>
    <n v="7.5956437833524904"/>
    <s v="nan"/>
    <n v="7.5956437833524904"/>
    <x v="3"/>
    <x v="3"/>
    <x v="0"/>
  </r>
  <r>
    <n v="24"/>
    <n v="52"/>
    <x v="9"/>
    <x v="15"/>
    <n v="0"/>
    <x v="0"/>
    <x v="10"/>
    <x v="1"/>
    <x v="0"/>
    <x v="1"/>
    <n v="18"/>
    <n v="194"/>
    <s v="nan"/>
    <n v="0.30849867724867702"/>
    <n v="0.136904761904761"/>
    <n v="0.73555591048977298"/>
    <n v="7.48062807601152"/>
    <s v="nan"/>
    <n v="7.48062807601152"/>
    <x v="3"/>
    <x v="3"/>
    <x v="0"/>
  </r>
  <r>
    <n v="24"/>
    <n v="52"/>
    <x v="9"/>
    <x v="15"/>
    <n v="0"/>
    <x v="0"/>
    <x v="10"/>
    <x v="1"/>
    <x v="0"/>
    <x v="2"/>
    <n v="18"/>
    <n v="194"/>
    <s v="nan"/>
    <n v="0.34454365079365001"/>
    <n v="0.17857142857142799"/>
    <n v="0.68240880713068497"/>
    <n v="8.1520007372718695"/>
    <s v="nan"/>
    <n v="8.1520007372718695"/>
    <x v="3"/>
    <x v="3"/>
    <x v="0"/>
  </r>
  <r>
    <n v="24"/>
    <n v="52"/>
    <x v="9"/>
    <x v="15"/>
    <n v="0"/>
    <x v="0"/>
    <x v="10"/>
    <x v="1"/>
    <x v="0"/>
    <x v="3"/>
    <n v="18"/>
    <n v="194"/>
    <s v="nan"/>
    <n v="0.30436507936507901"/>
    <n v="0.13888888888888801"/>
    <n v="0.73555591048977298"/>
    <n v="7.31267206026296"/>
    <s v="nan"/>
    <n v="7.31267206026296"/>
    <x v="3"/>
    <x v="3"/>
    <x v="0"/>
  </r>
  <r>
    <n v="24"/>
    <n v="52"/>
    <x v="9"/>
    <x v="15"/>
    <n v="0"/>
    <x v="0"/>
    <x v="10"/>
    <x v="1"/>
    <x v="0"/>
    <x v="0"/>
    <n v="19"/>
    <n v="193"/>
    <n v="19.466341991341899"/>
    <n v="0.28957849325583501"/>
    <n v="0.12356483921808099"/>
    <n v="0.93761245470727195"/>
    <n v="7.4692274080374998"/>
    <s v="nan"/>
    <n v="7.4692274080374998"/>
    <x v="3"/>
    <x v="3"/>
    <x v="0"/>
  </r>
  <r>
    <n v="24"/>
    <n v="52"/>
    <x v="9"/>
    <x v="15"/>
    <n v="0"/>
    <x v="0"/>
    <x v="10"/>
    <x v="1"/>
    <x v="0"/>
    <x v="1"/>
    <n v="19"/>
    <n v="193"/>
    <s v="nan"/>
    <n v="0.318783068783068"/>
    <n v="0.15674603174603099"/>
    <n v="0.71795207520443205"/>
    <n v="8.3408617033625401"/>
    <s v="nan"/>
    <n v="8.3408617033625401"/>
    <x v="3"/>
    <x v="3"/>
    <x v="0"/>
  </r>
  <r>
    <n v="24"/>
    <n v="52"/>
    <x v="9"/>
    <x v="15"/>
    <n v="0"/>
    <x v="0"/>
    <x v="10"/>
    <x v="1"/>
    <x v="0"/>
    <x v="2"/>
    <n v="19"/>
    <n v="193"/>
    <s v="nan"/>
    <n v="0.33713624338624298"/>
    <n v="0.17261904761904701"/>
    <n v="0.69132180535263599"/>
    <n v="9.1723968385813404"/>
    <s v="nan"/>
    <n v="9.1723968385813404"/>
    <x v="3"/>
    <x v="3"/>
    <x v="0"/>
  </r>
  <r>
    <n v="24"/>
    <n v="52"/>
    <x v="9"/>
    <x v="15"/>
    <n v="0"/>
    <x v="0"/>
    <x v="10"/>
    <x v="1"/>
    <x v="0"/>
    <x v="3"/>
    <n v="19"/>
    <n v="193"/>
    <s v="nan"/>
    <n v="0.30525793650793598"/>
    <n v="0.148809523809523"/>
    <n v="0.73126721013033003"/>
    <n v="7.4932160491772599"/>
    <s v="nan"/>
    <n v="7.4932160491772599"/>
    <x v="3"/>
    <x v="3"/>
    <x v="0"/>
  </r>
  <r>
    <n v="31"/>
    <n v="54"/>
    <x v="10"/>
    <x v="15"/>
    <n v="0"/>
    <x v="0"/>
    <x v="11"/>
    <x v="1"/>
    <x v="0"/>
    <x v="0"/>
    <n v="0"/>
    <n v="243"/>
    <n v="27.9037849247526"/>
    <n v="0.44121719067117099"/>
    <n v="0.170158777234141"/>
    <n v="0.85521715194276804"/>
    <n v="8.5640349730218492"/>
    <s v="nan"/>
    <n v="8.5640349730218492"/>
    <x v="4"/>
    <x v="4"/>
    <x v="0"/>
  </r>
  <r>
    <n v="31"/>
    <n v="54"/>
    <x v="10"/>
    <x v="15"/>
    <n v="0"/>
    <x v="0"/>
    <x v="11"/>
    <x v="1"/>
    <x v="0"/>
    <x v="1"/>
    <n v="0"/>
    <n v="243"/>
    <s v="nan"/>
    <n v="0.45416026625703998"/>
    <n v="0.17526881720430099"/>
    <n v="0.62376526956715805"/>
    <n v="8.5317528076645104"/>
    <s v="nan"/>
    <n v="8.5317528076645104"/>
    <x v="4"/>
    <x v="4"/>
    <x v="0"/>
  </r>
  <r>
    <n v="31"/>
    <n v="54"/>
    <x v="10"/>
    <x v="15"/>
    <n v="0"/>
    <x v="0"/>
    <x v="11"/>
    <x v="1"/>
    <x v="0"/>
    <x v="2"/>
    <n v="0"/>
    <n v="243"/>
    <s v="nan"/>
    <n v="0.47290066564260103"/>
    <n v="0.206451612903225"/>
    <n v="0.589498336303383"/>
    <n v="9.6869281131708007"/>
    <s v="nan"/>
    <n v="9.6869281131708007"/>
    <x v="4"/>
    <x v="4"/>
    <x v="0"/>
  </r>
  <r>
    <n v="31"/>
    <n v="54"/>
    <x v="10"/>
    <x v="15"/>
    <n v="0"/>
    <x v="0"/>
    <x v="11"/>
    <x v="1"/>
    <x v="0"/>
    <x v="3"/>
    <n v="0"/>
    <n v="243"/>
    <s v="nan"/>
    <n v="0.446134152585765"/>
    <n v="0.165591397849462"/>
    <n v="0.63518758065508296"/>
    <n v="8.1662150087982095"/>
    <s v="nan"/>
    <n v="8.1662150087982095"/>
    <x v="4"/>
    <x v="4"/>
    <x v="0"/>
  </r>
  <r>
    <n v="31"/>
    <n v="54"/>
    <x v="10"/>
    <x v="15"/>
    <n v="0"/>
    <x v="0"/>
    <x v="11"/>
    <x v="1"/>
    <x v="0"/>
    <x v="0"/>
    <n v="1"/>
    <n v="243"/>
    <n v="30.869169334776501"/>
    <n v="0.45217203961024299"/>
    <n v="0.18844992819847101"/>
    <n v="0.85672856436922595"/>
    <n v="8.9101048695684906"/>
    <s v="nan"/>
    <n v="8.9101048695684906"/>
    <x v="4"/>
    <x v="4"/>
    <x v="0"/>
  </r>
  <r>
    <n v="31"/>
    <n v="54"/>
    <x v="10"/>
    <x v="15"/>
    <n v="0"/>
    <x v="0"/>
    <x v="11"/>
    <x v="1"/>
    <x v="0"/>
    <x v="1"/>
    <n v="1"/>
    <n v="243"/>
    <s v="nan"/>
    <n v="0.45033863985476802"/>
    <n v="0.174193548387096"/>
    <n v="0.62947642511112101"/>
    <n v="9.0150446026494802"/>
    <s v="nan"/>
    <n v="9.0150446026494802"/>
    <x v="4"/>
    <x v="4"/>
    <x v="0"/>
  </r>
  <r>
    <n v="31"/>
    <n v="54"/>
    <x v="10"/>
    <x v="15"/>
    <n v="0"/>
    <x v="0"/>
    <x v="11"/>
    <x v="1"/>
    <x v="0"/>
    <x v="2"/>
    <n v="1"/>
    <n v="243"/>
    <s v="nan"/>
    <n v="0.475480612577386"/>
    <n v="0.190322580645161"/>
    <n v="0.60092064739130802"/>
    <n v="9.1860147254568592"/>
    <s v="nan"/>
    <n v="9.1860147254568592"/>
    <x v="4"/>
    <x v="4"/>
    <x v="0"/>
  </r>
  <r>
    <n v="31"/>
    <n v="54"/>
    <x v="10"/>
    <x v="15"/>
    <n v="0"/>
    <x v="0"/>
    <x v="11"/>
    <x v="1"/>
    <x v="0"/>
    <x v="3"/>
    <n v="1"/>
    <n v="243"/>
    <s v="nan"/>
    <n v="0.44740841595680297"/>
    <n v="0.17204301075268799"/>
    <n v="0.63518758065508296"/>
    <n v="8.2938941190535491"/>
    <s v="nan"/>
    <n v="8.2938941190535491"/>
    <x v="4"/>
    <x v="4"/>
    <x v="0"/>
  </r>
  <r>
    <n v="31"/>
    <n v="54"/>
    <x v="10"/>
    <x v="15"/>
    <n v="0"/>
    <x v="0"/>
    <x v="11"/>
    <x v="1"/>
    <x v="0"/>
    <x v="0"/>
    <n v="2"/>
    <n v="237"/>
    <n v="27.6959919271114"/>
    <n v="0.42582367255819098"/>
    <n v="0.16959076269576201"/>
    <n v="0.86845600697915804"/>
    <n v="8.3756315497704001"/>
    <s v="nan"/>
    <n v="8.3756315497704001"/>
    <x v="4"/>
    <x v="4"/>
    <x v="0"/>
  </r>
  <r>
    <n v="31"/>
    <n v="54"/>
    <x v="10"/>
    <x v="15"/>
    <n v="0"/>
    <x v="0"/>
    <x v="11"/>
    <x v="1"/>
    <x v="0"/>
    <x v="1"/>
    <n v="2"/>
    <n v="237"/>
    <s v="nan"/>
    <n v="0.42697132616487399"/>
    <n v="0.15913978494623601"/>
    <n v="0.650899984228273"/>
    <n v="7.9217728563365801"/>
    <s v="nan"/>
    <n v="7.9217728563365801"/>
    <x v="4"/>
    <x v="4"/>
    <x v="0"/>
  </r>
  <r>
    <n v="31"/>
    <n v="54"/>
    <x v="10"/>
    <x v="15"/>
    <n v="0"/>
    <x v="0"/>
    <x v="11"/>
    <x v="1"/>
    <x v="0"/>
    <x v="2"/>
    <n v="2"/>
    <n v="237"/>
    <s v="nan"/>
    <n v="0.44848950332821302"/>
    <n v="0.20215053763440799"/>
    <n v="0.60472919011288495"/>
    <n v="8.66925640239924"/>
    <s v="nan"/>
    <n v="8.66925640239924"/>
    <x v="4"/>
    <x v="4"/>
    <x v="0"/>
  </r>
  <r>
    <n v="31"/>
    <n v="54"/>
    <x v="10"/>
    <x v="15"/>
    <n v="0"/>
    <x v="0"/>
    <x v="11"/>
    <x v="1"/>
    <x v="0"/>
    <x v="3"/>
    <n v="2"/>
    <n v="237"/>
    <s v="nan"/>
    <n v="0.43458781362007098"/>
    <n v="0.16774193548387001"/>
    <n v="0.64512863496384998"/>
    <n v="7.99562243144468"/>
    <s v="nan"/>
    <n v="7.99562243144468"/>
    <x v="4"/>
    <x v="4"/>
    <x v="0"/>
  </r>
  <r>
    <n v="31"/>
    <n v="54"/>
    <x v="10"/>
    <x v="15"/>
    <n v="0"/>
    <x v="0"/>
    <x v="11"/>
    <x v="1"/>
    <x v="0"/>
    <x v="0"/>
    <n v="3"/>
    <n v="242"/>
    <n v="25.8673828859312"/>
    <n v="0.42524468172563601"/>
    <n v="0.15697395019336899"/>
    <n v="0.87217984195751497"/>
    <n v="8.3029022271717992"/>
    <s v="nan"/>
    <n v="8.3029022271717992"/>
    <x v="4"/>
    <x v="4"/>
    <x v="0"/>
  </r>
  <r>
    <n v="31"/>
    <n v="54"/>
    <x v="10"/>
    <x v="15"/>
    <n v="0"/>
    <x v="0"/>
    <x v="11"/>
    <x v="1"/>
    <x v="0"/>
    <x v="1"/>
    <n v="3"/>
    <n v="242"/>
    <s v="nan"/>
    <n v="0.43567588325652801"/>
    <n v="0.16236559139784901"/>
    <n v="0.64254176033090005"/>
    <n v="8.3789518438011292"/>
    <s v="nan"/>
    <n v="8.3789518438011292"/>
    <x v="4"/>
    <x v="4"/>
    <x v="0"/>
  </r>
  <r>
    <n v="31"/>
    <n v="54"/>
    <x v="10"/>
    <x v="15"/>
    <n v="0"/>
    <x v="0"/>
    <x v="11"/>
    <x v="1"/>
    <x v="0"/>
    <x v="2"/>
    <n v="3"/>
    <n v="242"/>
    <s v="nan"/>
    <n v="0.476356886840757"/>
    <n v="0.21612903225806401"/>
    <n v="0.58533158690132603"/>
    <n v="9.3024856764963992"/>
    <s v="nan"/>
    <n v="9.3024856764963992"/>
    <x v="4"/>
    <x v="4"/>
    <x v="0"/>
  </r>
  <r>
    <n v="31"/>
    <n v="54"/>
    <x v="10"/>
    <x v="15"/>
    <n v="0"/>
    <x v="0"/>
    <x v="11"/>
    <x v="1"/>
    <x v="0"/>
    <x v="3"/>
    <n v="3"/>
    <n v="242"/>
    <s v="nan"/>
    <n v="0.43151561699948798"/>
    <n v="0.15698924731182701"/>
    <n v="0.64826277767385798"/>
    <n v="7.7795846602729002"/>
    <s v="nan"/>
    <n v="7.7795846602729002"/>
    <x v="4"/>
    <x v="4"/>
    <x v="0"/>
  </r>
  <r>
    <n v="31"/>
    <n v="54"/>
    <x v="10"/>
    <x v="15"/>
    <n v="0"/>
    <x v="0"/>
    <x v="11"/>
    <x v="1"/>
    <x v="0"/>
    <x v="0"/>
    <n v="4"/>
    <n v="242"/>
    <n v="28.374176693009701"/>
    <n v="0.44058724669506"/>
    <n v="0.173039296346886"/>
    <n v="0.86020984206129303"/>
    <n v="8.6363784560182602"/>
    <s v="nan"/>
    <n v="8.6363784560182602"/>
    <x v="4"/>
    <x v="4"/>
    <x v="0"/>
  </r>
  <r>
    <n v="31"/>
    <n v="54"/>
    <x v="10"/>
    <x v="15"/>
    <n v="0"/>
    <x v="0"/>
    <x v="11"/>
    <x v="1"/>
    <x v="0"/>
    <x v="1"/>
    <n v="4"/>
    <n v="242"/>
    <s v="nan"/>
    <n v="0.44470046082949299"/>
    <n v="0.16774193548387001"/>
    <n v="0.63109972564498595"/>
    <n v="8.1525819303695197"/>
    <s v="nan"/>
    <n v="8.1525819303695197"/>
    <x v="4"/>
    <x v="4"/>
    <x v="0"/>
  </r>
  <r>
    <n v="31"/>
    <n v="54"/>
    <x v="10"/>
    <x v="15"/>
    <n v="0"/>
    <x v="0"/>
    <x v="11"/>
    <x v="1"/>
    <x v="0"/>
    <x v="2"/>
    <n v="4"/>
    <n v="242"/>
    <s v="nan"/>
    <n v="0.47615207373271801"/>
    <n v="0.2"/>
    <n v="0.59677362158724101"/>
    <n v="9.29551737155262"/>
    <s v="nan"/>
    <n v="9.29551737155262"/>
    <x v="4"/>
    <x v="4"/>
    <x v="0"/>
  </r>
  <r>
    <n v="31"/>
    <n v="54"/>
    <x v="10"/>
    <x v="15"/>
    <n v="0"/>
    <x v="0"/>
    <x v="11"/>
    <x v="1"/>
    <x v="0"/>
    <x v="3"/>
    <n v="4"/>
    <n v="242"/>
    <s v="nan"/>
    <n v="0.44811827956989198"/>
    <n v="0.174193548387096"/>
    <n v="0.63109972564498595"/>
    <n v="8.0670300156949999"/>
    <s v="nan"/>
    <n v="8.0670300156949999"/>
    <x v="4"/>
    <x v="4"/>
    <x v="0"/>
  </r>
  <r>
    <n v="31"/>
    <n v="54"/>
    <x v="10"/>
    <x v="15"/>
    <n v="0"/>
    <x v="0"/>
    <x v="11"/>
    <x v="1"/>
    <x v="0"/>
    <x v="0"/>
    <n v="5"/>
    <n v="246"/>
    <n v="28.327668868133699"/>
    <n v="0.44728794346522299"/>
    <n v="0.17140060370053101"/>
    <n v="0.85976037473498002"/>
    <n v="8.5027503514438294"/>
    <s v="nan"/>
    <n v="8.5027503514438294"/>
    <x v="4"/>
    <x v="4"/>
    <x v="0"/>
  </r>
  <r>
    <n v="31"/>
    <n v="54"/>
    <x v="10"/>
    <x v="15"/>
    <n v="0"/>
    <x v="0"/>
    <x v="11"/>
    <x v="1"/>
    <x v="0"/>
    <x v="1"/>
    <n v="5"/>
    <n v="246"/>
    <s v="nan"/>
    <n v="0.43541637573895597"/>
    <n v="0.15161290322580601"/>
    <n v="0.64170713263546897"/>
    <n v="8.1129476100903002"/>
    <s v="nan"/>
    <n v="8.1129476100903002"/>
    <x v="4"/>
    <x v="4"/>
    <x v="0"/>
  </r>
  <r>
    <n v="31"/>
    <n v="54"/>
    <x v="10"/>
    <x v="15"/>
    <n v="0"/>
    <x v="0"/>
    <x v="11"/>
    <x v="1"/>
    <x v="0"/>
    <x v="2"/>
    <n v="5"/>
    <n v="246"/>
    <s v="nan"/>
    <n v="0.47818274915049103"/>
    <n v="0.20215053763440799"/>
    <n v="0.59056943086485103"/>
    <n v="8.6599874375098391"/>
    <s v="nan"/>
    <n v="8.6599874375098391"/>
    <x v="4"/>
    <x v="4"/>
    <x v="0"/>
  </r>
  <r>
    <n v="31"/>
    <n v="54"/>
    <x v="10"/>
    <x v="15"/>
    <n v="0"/>
    <x v="0"/>
    <x v="11"/>
    <x v="1"/>
    <x v="0"/>
    <x v="3"/>
    <n v="5"/>
    <n v="246"/>
    <s v="nan"/>
    <n v="0.44811246101568603"/>
    <n v="0.15913978494623601"/>
    <n v="0.63602516577206702"/>
    <n v="8.1225279237403303"/>
    <s v="nan"/>
    <n v="8.1225279237403303"/>
    <x v="4"/>
    <x v="4"/>
    <x v="0"/>
  </r>
  <r>
    <n v="31"/>
    <n v="54"/>
    <x v="10"/>
    <x v="15"/>
    <n v="0"/>
    <x v="0"/>
    <x v="11"/>
    <x v="1"/>
    <x v="0"/>
    <x v="0"/>
    <n v="6"/>
    <n v="254"/>
    <n v="26.753520807149801"/>
    <n v="0.45536873219975499"/>
    <n v="0.16060601237948299"/>
    <n v="0.855813772307218"/>
    <n v="8.4351033337012407"/>
    <s v="nan"/>
    <n v="8.4351033337012407"/>
    <x v="4"/>
    <x v="4"/>
    <x v="0"/>
  </r>
  <r>
    <n v="31"/>
    <n v="54"/>
    <x v="10"/>
    <x v="15"/>
    <n v="0"/>
    <x v="0"/>
    <x v="11"/>
    <x v="1"/>
    <x v="0"/>
    <x v="1"/>
    <n v="6"/>
    <n v="254"/>
    <s v="nan"/>
    <n v="0.45602336731368898"/>
    <n v="0.149462365591397"/>
    <n v="0.62902690576916098"/>
    <n v="8.1930919567624496"/>
    <s v="nan"/>
    <n v="8.1930919567624496"/>
    <x v="4"/>
    <x v="4"/>
    <x v="0"/>
  </r>
  <r>
    <n v="31"/>
    <n v="54"/>
    <x v="10"/>
    <x v="15"/>
    <n v="0"/>
    <x v="0"/>
    <x v="11"/>
    <x v="1"/>
    <x v="0"/>
    <x v="2"/>
    <n v="6"/>
    <n v="254"/>
    <s v="nan"/>
    <n v="0.447229204487268"/>
    <n v="0.13978494623655899"/>
    <n v="0.64584768096521705"/>
    <n v="7.9704599785440804"/>
    <s v="nan"/>
    <n v="7.9704599785440804"/>
    <x v="4"/>
    <x v="4"/>
    <x v="0"/>
  </r>
  <r>
    <n v="31"/>
    <n v="54"/>
    <x v="10"/>
    <x v="15"/>
    <n v="0"/>
    <x v="0"/>
    <x v="11"/>
    <x v="1"/>
    <x v="0"/>
    <x v="3"/>
    <n v="6"/>
    <n v="254"/>
    <s v="nan"/>
    <n v="0.45615137550621399"/>
    <n v="0.144086021505376"/>
    <n v="0.63463383083451297"/>
    <n v="7.8103465289722296"/>
    <s v="nan"/>
    <n v="7.8103465289722296"/>
    <x v="4"/>
    <x v="4"/>
    <x v="0"/>
  </r>
  <r>
    <n v="31"/>
    <n v="54"/>
    <x v="10"/>
    <x v="15"/>
    <n v="0"/>
    <x v="0"/>
    <x v="11"/>
    <x v="1"/>
    <x v="0"/>
    <x v="0"/>
    <n v="7"/>
    <n v="240"/>
    <n v="27.7668995105332"/>
    <n v="0.42984431983518401"/>
    <n v="0.16906912293065099"/>
    <n v="0.86084391124272697"/>
    <n v="8.4122239191356094"/>
    <s v="nan"/>
    <n v="8.4122239191356094"/>
    <x v="4"/>
    <x v="4"/>
    <x v="0"/>
  </r>
  <r>
    <n v="31"/>
    <n v="54"/>
    <x v="10"/>
    <x v="15"/>
    <n v="0"/>
    <x v="0"/>
    <x v="11"/>
    <x v="1"/>
    <x v="0"/>
    <x v="1"/>
    <n v="7"/>
    <n v="240"/>
    <s v="nan"/>
    <n v="0.43123516268677498"/>
    <n v="0.16989247311827901"/>
    <n v="0.63437424624540695"/>
    <n v="8.2137375766176692"/>
    <s v="nan"/>
    <n v="8.2137375766176692"/>
    <x v="4"/>
    <x v="4"/>
    <x v="0"/>
  </r>
  <r>
    <n v="31"/>
    <n v="54"/>
    <x v="10"/>
    <x v="15"/>
    <n v="0"/>
    <x v="0"/>
    <x v="11"/>
    <x v="1"/>
    <x v="0"/>
    <x v="2"/>
    <n v="7"/>
    <n v="240"/>
    <s v="nan"/>
    <n v="0.46653982218498302"/>
    <n v="0.20322580645161201"/>
    <n v="0.599928585815792"/>
    <n v="9.4063061124969494"/>
    <s v="nan"/>
    <n v="9.4063061124969494"/>
    <x v="4"/>
    <x v="4"/>
    <x v="0"/>
  </r>
  <r>
    <n v="31"/>
    <n v="54"/>
    <x v="10"/>
    <x v="15"/>
    <n v="0"/>
    <x v="0"/>
    <x v="11"/>
    <x v="1"/>
    <x v="0"/>
    <x v="3"/>
    <n v="7"/>
    <n v="240"/>
    <s v="nan"/>
    <n v="0.43604827072569002"/>
    <n v="0.174193548387096"/>
    <n v="0.63437424624540695"/>
    <n v="7.8729734650516496"/>
    <s v="nan"/>
    <n v="7.8729734650516496"/>
    <x v="4"/>
    <x v="4"/>
    <x v="0"/>
  </r>
  <r>
    <n v="31"/>
    <n v="54"/>
    <x v="10"/>
    <x v="15"/>
    <n v="0"/>
    <x v="0"/>
    <x v="11"/>
    <x v="1"/>
    <x v="0"/>
    <x v="0"/>
    <n v="8"/>
    <n v="244"/>
    <n v="30.050662556924401"/>
    <n v="0.45047000142611698"/>
    <n v="0.183028867554274"/>
    <n v="0.85126700407866696"/>
    <n v="8.6844524556989402"/>
    <s v="nan"/>
    <n v="8.6844524556989402"/>
    <x v="4"/>
    <x v="4"/>
    <x v="0"/>
  </r>
  <r>
    <n v="31"/>
    <n v="54"/>
    <x v="10"/>
    <x v="15"/>
    <n v="0"/>
    <x v="0"/>
    <x v="11"/>
    <x v="1"/>
    <x v="0"/>
    <x v="1"/>
    <n v="8"/>
    <n v="244"/>
    <s v="nan"/>
    <n v="0.46098077549690403"/>
    <n v="0.18817204301075199"/>
    <n v="0.61075822363579002"/>
    <n v="8.2348342392569105"/>
    <s v="nan"/>
    <n v="8.2348342392569105"/>
    <x v="4"/>
    <x v="4"/>
    <x v="0"/>
  </r>
  <r>
    <n v="31"/>
    <n v="54"/>
    <x v="10"/>
    <x v="15"/>
    <n v="0"/>
    <x v="0"/>
    <x v="11"/>
    <x v="1"/>
    <x v="0"/>
    <x v="2"/>
    <n v="8"/>
    <n v="244"/>
    <s v="nan"/>
    <n v="0.44971605455476399"/>
    <n v="0.18387096774193501"/>
    <n v="0.622160944263763"/>
    <n v="8.0766251836336096"/>
    <s v="nan"/>
    <n v="8.0766251836336096"/>
    <x v="4"/>
    <x v="4"/>
    <x v="0"/>
  </r>
  <r>
    <n v="31"/>
    <n v="54"/>
    <x v="10"/>
    <x v="15"/>
    <n v="0"/>
    <x v="0"/>
    <x v="11"/>
    <x v="1"/>
    <x v="0"/>
    <x v="3"/>
    <n v="8"/>
    <n v="244"/>
    <s v="nan"/>
    <n v="0.458944281524926"/>
    <n v="0.18817204301075199"/>
    <n v="0.61645958394977596"/>
    <n v="7.8423034281635404"/>
    <s v="nan"/>
    <n v="7.8423034281635404"/>
    <x v="4"/>
    <x v="4"/>
    <x v="0"/>
  </r>
  <r>
    <n v="31"/>
    <n v="54"/>
    <x v="10"/>
    <x v="15"/>
    <n v="0"/>
    <x v="0"/>
    <x v="11"/>
    <x v="1"/>
    <x v="0"/>
    <x v="0"/>
    <n v="9"/>
    <n v="241"/>
    <n v="30.262986249743399"/>
    <n v="0.44635629507105701"/>
    <n v="0.18576104233999299"/>
    <n v="0.85492012378036697"/>
    <n v="8.6213861144967492"/>
    <s v="nan"/>
    <n v="8.6213861144967492"/>
    <x v="4"/>
    <x v="4"/>
    <x v="0"/>
  </r>
  <r>
    <n v="31"/>
    <n v="54"/>
    <x v="10"/>
    <x v="15"/>
    <n v="0"/>
    <x v="0"/>
    <x v="11"/>
    <x v="1"/>
    <x v="0"/>
    <x v="1"/>
    <n v="9"/>
    <n v="241"/>
    <s v="nan"/>
    <n v="0.44590373783922099"/>
    <n v="0.18387096774193501"/>
    <n v="0.62127040792451504"/>
    <n v="8.7757311723630593"/>
    <s v="nan"/>
    <n v="8.7757311723630593"/>
    <x v="4"/>
    <x v="4"/>
    <x v="0"/>
  </r>
  <r>
    <n v="31"/>
    <n v="54"/>
    <x v="10"/>
    <x v="15"/>
    <n v="0"/>
    <x v="0"/>
    <x v="11"/>
    <x v="1"/>
    <x v="0"/>
    <x v="2"/>
    <n v="9"/>
    <n v="241"/>
    <s v="nan"/>
    <n v="0.48229646697388601"/>
    <n v="0.21827956989247299"/>
    <n v="0.581153783140689"/>
    <n v="9.14107218727424"/>
    <s v="nan"/>
    <n v="9.14107218727424"/>
    <x v="4"/>
    <x v="4"/>
    <x v="0"/>
  </r>
  <r>
    <n v="31"/>
    <n v="54"/>
    <x v="10"/>
    <x v="15"/>
    <n v="0"/>
    <x v="0"/>
    <x v="11"/>
    <x v="1"/>
    <x v="0"/>
    <x v="3"/>
    <n v="9"/>
    <n v="241"/>
    <s v="nan"/>
    <n v="0.45195852534562198"/>
    <n v="0.18817204301075199"/>
    <n v="0.62127040792451504"/>
    <n v="8.2833221352847204"/>
    <s v="nan"/>
    <n v="8.2833221352847204"/>
    <x v="4"/>
    <x v="4"/>
    <x v="0"/>
  </r>
  <r>
    <n v="31"/>
    <n v="54"/>
    <x v="10"/>
    <x v="15"/>
    <n v="0"/>
    <x v="0"/>
    <x v="11"/>
    <x v="1"/>
    <x v="0"/>
    <x v="0"/>
    <n v="10"/>
    <n v="244"/>
    <n v="25.983332622469199"/>
    <n v="0.43107428460608899"/>
    <n v="0.15691498111708199"/>
    <n v="0.86915382719949297"/>
    <n v="8.3975085443158104"/>
    <s v="nan"/>
    <n v="8.3975085443158104"/>
    <x v="4"/>
    <x v="4"/>
    <x v="0"/>
  </r>
  <r>
    <n v="31"/>
    <n v="54"/>
    <x v="10"/>
    <x v="15"/>
    <n v="0"/>
    <x v="0"/>
    <x v="11"/>
    <x v="1"/>
    <x v="0"/>
    <x v="1"/>
    <n v="10"/>
    <n v="244"/>
    <s v="nan"/>
    <n v="0.42537122375831998"/>
    <n v="0.14193548387096699"/>
    <n v="0.65636910614768096"/>
    <n v="7.7724002464373898"/>
    <s v="nan"/>
    <n v="7.7724002464373898"/>
    <x v="4"/>
    <x v="4"/>
    <x v="0"/>
  </r>
  <r>
    <n v="31"/>
    <n v="54"/>
    <x v="10"/>
    <x v="15"/>
    <n v="0"/>
    <x v="0"/>
    <x v="11"/>
    <x v="1"/>
    <x v="0"/>
    <x v="2"/>
    <n v="10"/>
    <n v="244"/>
    <s v="nan"/>
    <n v="0.42306707629288198"/>
    <n v="0.13978494623655899"/>
    <n v="0.66207046646166701"/>
    <n v="7.8111652510061704"/>
    <s v="nan"/>
    <n v="7.8111652510061704"/>
    <x v="4"/>
    <x v="4"/>
    <x v="0"/>
  </r>
  <r>
    <n v="31"/>
    <n v="54"/>
    <x v="10"/>
    <x v="15"/>
    <n v="0"/>
    <x v="0"/>
    <x v="11"/>
    <x v="1"/>
    <x v="0"/>
    <x v="3"/>
    <n v="10"/>
    <n v="244"/>
    <s v="nan"/>
    <n v="0.424027137736815"/>
    <n v="0.13978494623655899"/>
    <n v="0.65636910614768096"/>
    <n v="7.93559931122891"/>
    <s v="nan"/>
    <n v="7.93559931122891"/>
    <x v="4"/>
    <x v="4"/>
    <x v="0"/>
  </r>
  <r>
    <n v="31"/>
    <n v="54"/>
    <x v="10"/>
    <x v="15"/>
    <n v="0"/>
    <x v="0"/>
    <x v="11"/>
    <x v="1"/>
    <x v="0"/>
    <x v="0"/>
    <n v="11"/>
    <n v="244"/>
    <n v="25.5663950375999"/>
    <n v="0.43475392184412998"/>
    <n v="0.15469244201716301"/>
    <n v="0.86476325094138895"/>
    <n v="8.1856894140812404"/>
    <s v="nan"/>
    <n v="8.1856894140812404"/>
    <x v="4"/>
    <x v="4"/>
    <x v="0"/>
  </r>
  <r>
    <n v="31"/>
    <n v="54"/>
    <x v="10"/>
    <x v="15"/>
    <n v="0"/>
    <x v="0"/>
    <x v="11"/>
    <x v="1"/>
    <x v="0"/>
    <x v="1"/>
    <n v="11"/>
    <n v="244"/>
    <s v="nan"/>
    <n v="0.42590885816692198"/>
    <n v="0.138709677419354"/>
    <n v="0.65636910614768096"/>
    <n v="7.6941000775864303"/>
    <s v="nan"/>
    <n v="7.6941000775864303"/>
    <x v="4"/>
    <x v="4"/>
    <x v="0"/>
  </r>
  <r>
    <n v="31"/>
    <n v="54"/>
    <x v="10"/>
    <x v="15"/>
    <n v="0"/>
    <x v="0"/>
    <x v="11"/>
    <x v="1"/>
    <x v="0"/>
    <x v="2"/>
    <n v="11"/>
    <n v="244"/>
    <s v="nan"/>
    <n v="0.478328213005632"/>
    <n v="0.20752688172042999"/>
    <n v="0.58795278237984505"/>
    <n v="9.2875835787809304"/>
    <s v="nan"/>
    <n v="9.2875835787809304"/>
    <x v="4"/>
    <x v="4"/>
    <x v="0"/>
  </r>
  <r>
    <n v="31"/>
    <n v="54"/>
    <x v="10"/>
    <x v="15"/>
    <n v="0"/>
    <x v="0"/>
    <x v="11"/>
    <x v="1"/>
    <x v="0"/>
    <x v="3"/>
    <n v="11"/>
    <n v="244"/>
    <s v="nan"/>
    <n v="0.43221966205837098"/>
    <n v="0.14623655913978401"/>
    <n v="0.65066774583369402"/>
    <n v="7.9835277354368603"/>
    <s v="nan"/>
    <n v="7.9835277354368603"/>
    <x v="4"/>
    <x v="4"/>
    <x v="0"/>
  </r>
  <r>
    <n v="31"/>
    <n v="54"/>
    <x v="10"/>
    <x v="15"/>
    <n v="0"/>
    <x v="0"/>
    <x v="11"/>
    <x v="1"/>
    <x v="0"/>
    <x v="0"/>
    <n v="12"/>
    <n v="245"/>
    <n v="29.809430149230899"/>
    <n v="0.455917779858239"/>
    <n v="0.18029977846346101"/>
    <n v="0.85621500292836195"/>
    <n v="8.888105749827"/>
    <s v="nan"/>
    <n v="8.888105749827"/>
    <x v="4"/>
    <x v="4"/>
    <x v="0"/>
  </r>
  <r>
    <n v="31"/>
    <n v="54"/>
    <x v="10"/>
    <x v="15"/>
    <n v="0"/>
    <x v="0"/>
    <x v="11"/>
    <x v="1"/>
    <x v="0"/>
    <x v="1"/>
    <n v="12"/>
    <n v="245"/>
    <s v="nan"/>
    <n v="0.46652585765488902"/>
    <n v="0.18064516129032199"/>
    <n v="0.61487400889586097"/>
    <n v="8.4590621090077995"/>
    <s v="nan"/>
    <n v="8.4590621090077995"/>
    <x v="4"/>
    <x v="4"/>
    <x v="0"/>
  </r>
  <r>
    <n v="31"/>
    <n v="54"/>
    <x v="10"/>
    <x v="15"/>
    <n v="0"/>
    <x v="0"/>
    <x v="11"/>
    <x v="1"/>
    <x v="0"/>
    <x v="2"/>
    <n v="12"/>
    <n v="245"/>
    <s v="nan"/>
    <n v="0.47574244751664102"/>
    <n v="0.18924731182795701"/>
    <n v="0.60349074694349403"/>
    <n v="8.4481403423880899"/>
    <s v="nan"/>
    <n v="8.4481403423880899"/>
    <x v="4"/>
    <x v="4"/>
    <x v="0"/>
  </r>
  <r>
    <n v="31"/>
    <n v="54"/>
    <x v="10"/>
    <x v="15"/>
    <n v="0"/>
    <x v="0"/>
    <x v="11"/>
    <x v="1"/>
    <x v="0"/>
    <x v="3"/>
    <n v="12"/>
    <n v="245"/>
    <s v="nan"/>
    <n v="0.45526113671274898"/>
    <n v="0.168817204301075"/>
    <n v="0.63194890182441299"/>
    <n v="7.9767705207597404"/>
    <s v="nan"/>
    <n v="7.9767705207597404"/>
    <x v="4"/>
    <x v="4"/>
    <x v="0"/>
  </r>
  <r>
    <n v="31"/>
    <n v="54"/>
    <x v="10"/>
    <x v="15"/>
    <n v="0"/>
    <x v="0"/>
    <x v="11"/>
    <x v="1"/>
    <x v="0"/>
    <x v="0"/>
    <n v="13"/>
    <n v="246"/>
    <n v="30.887896780638702"/>
    <n v="0.46093613143058698"/>
    <n v="0.187442723631631"/>
    <n v="0.859112139213705"/>
    <n v="8.8002579061124298"/>
    <s v="nan"/>
    <n v="8.8002579061124298"/>
    <x v="4"/>
    <x v="4"/>
    <x v="0"/>
  </r>
  <r>
    <n v="31"/>
    <n v="54"/>
    <x v="10"/>
    <x v="15"/>
    <n v="0"/>
    <x v="0"/>
    <x v="11"/>
    <x v="1"/>
    <x v="0"/>
    <x v="1"/>
    <n v="13"/>
    <n v="246"/>
    <s v="nan"/>
    <n v="0.45232625797141901"/>
    <n v="0.179569892473118"/>
    <n v="0.62466123204526303"/>
    <n v="8.6548579271618298"/>
    <s v="nan"/>
    <n v="8.6548579271618298"/>
    <x v="4"/>
    <x v="4"/>
    <x v="0"/>
  </r>
  <r>
    <n v="31"/>
    <n v="54"/>
    <x v="10"/>
    <x v="15"/>
    <n v="0"/>
    <x v="0"/>
    <x v="11"/>
    <x v="1"/>
    <x v="0"/>
    <x v="2"/>
    <n v="13"/>
    <n v="246"/>
    <s v="nan"/>
    <n v="0.487594842433552"/>
    <n v="0.19784946236559101"/>
    <n v="0.58488746400144798"/>
    <n v="9.0630349665261303"/>
    <s v="nan"/>
    <n v="9.0630349665261303"/>
    <x v="4"/>
    <x v="4"/>
    <x v="0"/>
  </r>
  <r>
    <n v="31"/>
    <n v="54"/>
    <x v="10"/>
    <x v="15"/>
    <n v="0"/>
    <x v="0"/>
    <x v="11"/>
    <x v="1"/>
    <x v="0"/>
    <x v="3"/>
    <n v="13"/>
    <n v="246"/>
    <s v="nan"/>
    <n v="0.44716752781268898"/>
    <n v="0.163440860215053"/>
    <n v="0.63602516577206603"/>
    <n v="8.4184871605142408"/>
    <s v="nan"/>
    <n v="8.4184871605142408"/>
    <x v="4"/>
    <x v="4"/>
    <x v="0"/>
  </r>
  <r>
    <n v="31"/>
    <n v="54"/>
    <x v="10"/>
    <x v="15"/>
    <n v="0"/>
    <x v="0"/>
    <x v="11"/>
    <x v="1"/>
    <x v="0"/>
    <x v="0"/>
    <n v="14"/>
    <n v="245"/>
    <n v="26.401620422588099"/>
    <n v="0.43320906367680001"/>
    <n v="0.16073546587644"/>
    <n v="0.86463751662632604"/>
    <n v="8.4032486234274195"/>
    <s v="nan"/>
    <n v="8.4032486234274195"/>
    <x v="4"/>
    <x v="4"/>
    <x v="0"/>
  </r>
  <r>
    <n v="31"/>
    <n v="54"/>
    <x v="10"/>
    <x v="15"/>
    <n v="0"/>
    <x v="0"/>
    <x v="11"/>
    <x v="1"/>
    <x v="0"/>
    <x v="1"/>
    <n v="14"/>
    <n v="245"/>
    <s v="nan"/>
    <n v="0.44034236372946001"/>
    <n v="0.15591397849462299"/>
    <n v="0.63764053280059696"/>
    <n v="8.1165786190034694"/>
    <s v="nan"/>
    <n v="8.1165786190034694"/>
    <x v="4"/>
    <x v="4"/>
    <x v="0"/>
  </r>
  <r>
    <n v="31"/>
    <n v="54"/>
    <x v="10"/>
    <x v="15"/>
    <n v="0"/>
    <x v="0"/>
    <x v="11"/>
    <x v="1"/>
    <x v="0"/>
    <x v="2"/>
    <n v="14"/>
    <n v="245"/>
    <s v="nan"/>
    <n v="0.47193478564446301"/>
    <n v="0.195698924731182"/>
    <n v="0.59779911596730995"/>
    <n v="8.4544858359932906"/>
    <s v="nan"/>
    <n v="8.4544858359932906"/>
    <x v="4"/>
    <x v="4"/>
    <x v="0"/>
  </r>
  <r>
    <n v="31"/>
    <n v="54"/>
    <x v="10"/>
    <x v="15"/>
    <n v="0"/>
    <x v="0"/>
    <x v="11"/>
    <x v="1"/>
    <x v="0"/>
    <x v="3"/>
    <n v="14"/>
    <n v="245"/>
    <s v="nan"/>
    <n v="0.43998394079039199"/>
    <n v="0.163440860215053"/>
    <n v="0.63764053280059696"/>
    <n v="7.8654526969504897"/>
    <s v="nan"/>
    <n v="7.8654526969504897"/>
    <x v="4"/>
    <x v="4"/>
    <x v="0"/>
  </r>
  <r>
    <n v="31"/>
    <n v="54"/>
    <x v="10"/>
    <x v="15"/>
    <n v="0"/>
    <x v="0"/>
    <x v="11"/>
    <x v="1"/>
    <x v="0"/>
    <x v="0"/>
    <n v="15"/>
    <n v="246"/>
    <n v="32.708267387124302"/>
    <n v="0.464493929781225"/>
    <n v="0.198842915728838"/>
    <n v="0.85590899619668503"/>
    <n v="8.9991612267423697"/>
    <s v="nan"/>
    <n v="8.9991612267423697"/>
    <x v="4"/>
    <x v="4"/>
    <x v="0"/>
  </r>
  <r>
    <n v="31"/>
    <n v="54"/>
    <x v="10"/>
    <x v="15"/>
    <n v="0"/>
    <x v="0"/>
    <x v="11"/>
    <x v="1"/>
    <x v="0"/>
    <x v="1"/>
    <n v="15"/>
    <n v="246"/>
    <s v="nan"/>
    <n v="0.45422543406414301"/>
    <n v="0.165591397849462"/>
    <n v="0.62466123204526303"/>
    <n v="7.6605567330955697"/>
    <s v="nan"/>
    <n v="7.6605567330955697"/>
    <x v="4"/>
    <x v="4"/>
    <x v="0"/>
  </r>
  <r>
    <n v="31"/>
    <n v="54"/>
    <x v="10"/>
    <x v="15"/>
    <n v="0"/>
    <x v="0"/>
    <x v="11"/>
    <x v="1"/>
    <x v="0"/>
    <x v="2"/>
    <n v="15"/>
    <n v="246"/>
    <s v="nan"/>
    <n v="0.47675487594842397"/>
    <n v="0.20537634408602101"/>
    <n v="0.58488746400144898"/>
    <n v="9.1064978484296297"/>
    <s v="nan"/>
    <n v="9.1064978484296297"/>
    <x v="4"/>
    <x v="4"/>
    <x v="0"/>
  </r>
  <r>
    <n v="31"/>
    <n v="54"/>
    <x v="10"/>
    <x v="15"/>
    <n v="0"/>
    <x v="0"/>
    <x v="11"/>
    <x v="1"/>
    <x v="0"/>
    <x v="3"/>
    <n v="15"/>
    <n v="246"/>
    <s v="nan"/>
    <n v="0.46811432295303201"/>
    <n v="0.18817204301075199"/>
    <n v="0.60761533145505697"/>
    <n v="9.1305223450493092"/>
    <s v="nan"/>
    <n v="9.1305223450493092"/>
    <x v="4"/>
    <x v="4"/>
    <x v="0"/>
  </r>
  <r>
    <n v="31"/>
    <n v="54"/>
    <x v="10"/>
    <x v="15"/>
    <n v="0"/>
    <x v="0"/>
    <x v="11"/>
    <x v="1"/>
    <x v="0"/>
    <x v="0"/>
    <n v="16"/>
    <n v="238"/>
    <n v="26.5096229039777"/>
    <n v="0.42407537079060198"/>
    <n v="0.16040168639640201"/>
    <n v="0.87015155728293403"/>
    <n v="8.4610326639864208"/>
    <s v="nan"/>
    <n v="8.4610326639864208"/>
    <x v="4"/>
    <x v="4"/>
    <x v="0"/>
  </r>
  <r>
    <n v="31"/>
    <n v="54"/>
    <x v="10"/>
    <x v="15"/>
    <n v="0"/>
    <x v="0"/>
    <x v="11"/>
    <x v="1"/>
    <x v="0"/>
    <x v="1"/>
    <n v="16"/>
    <n v="238"/>
    <s v="nan"/>
    <n v="0.421556579621095"/>
    <n v="0.14731182795698899"/>
    <n v="0.66073121574815596"/>
    <n v="7.9257403716819397"/>
    <s v="nan"/>
    <n v="7.9257403716819397"/>
    <x v="4"/>
    <x v="4"/>
    <x v="0"/>
  </r>
  <r>
    <n v="31"/>
    <n v="54"/>
    <x v="10"/>
    <x v="15"/>
    <n v="0"/>
    <x v="0"/>
    <x v="11"/>
    <x v="1"/>
    <x v="0"/>
    <x v="2"/>
    <n v="16"/>
    <n v="238"/>
    <s v="nan"/>
    <n v="0.45887096774193498"/>
    <n v="0.19784946236559101"/>
    <n v="0.60311977459300403"/>
    <n v="9.2845138888544003"/>
    <s v="nan"/>
    <n v="9.2845138888544003"/>
    <x v="4"/>
    <x v="4"/>
    <x v="0"/>
  </r>
  <r>
    <n v="31"/>
    <n v="54"/>
    <x v="10"/>
    <x v="15"/>
    <n v="0"/>
    <x v="0"/>
    <x v="11"/>
    <x v="1"/>
    <x v="0"/>
    <x v="3"/>
    <n v="16"/>
    <n v="238"/>
    <s v="nan"/>
    <n v="0.42270865335381402"/>
    <n v="0.14623655913978401"/>
    <n v="0.66073121574815596"/>
    <n v="8.2010966455371292"/>
    <s v="nan"/>
    <n v="8.2010966455371292"/>
    <x v="4"/>
    <x v="4"/>
    <x v="0"/>
  </r>
  <r>
    <n v="31"/>
    <n v="54"/>
    <x v="10"/>
    <x v="15"/>
    <n v="0"/>
    <x v="0"/>
    <x v="11"/>
    <x v="1"/>
    <x v="0"/>
    <x v="0"/>
    <n v="17"/>
    <n v="245"/>
    <n v="31.485856379546998"/>
    <n v="0.458974850257376"/>
    <n v="0.19241732825281699"/>
    <n v="0.85300672562686697"/>
    <n v="8.8302271713018499"/>
    <s v="nan"/>
    <n v="8.8302271713018499"/>
    <x v="4"/>
    <x v="4"/>
    <x v="0"/>
  </r>
  <r>
    <n v="31"/>
    <n v="54"/>
    <x v="10"/>
    <x v="15"/>
    <n v="0"/>
    <x v="0"/>
    <x v="11"/>
    <x v="1"/>
    <x v="0"/>
    <x v="1"/>
    <n v="17"/>
    <n v="245"/>
    <s v="nan"/>
    <n v="0.45324675324675301"/>
    <n v="0.18064516129032199"/>
    <n v="0.61487400889586097"/>
    <n v="8.3751592352312407"/>
    <s v="nan"/>
    <n v="8.3751592352312407"/>
    <x v="4"/>
    <x v="4"/>
    <x v="0"/>
  </r>
  <r>
    <n v="31"/>
    <n v="54"/>
    <x v="10"/>
    <x v="15"/>
    <n v="0"/>
    <x v="0"/>
    <x v="11"/>
    <x v="1"/>
    <x v="0"/>
    <x v="2"/>
    <n v="17"/>
    <n v="245"/>
    <s v="nan"/>
    <n v="0.47800237397011502"/>
    <n v="0.19247311827956901"/>
    <n v="0.59779911596730995"/>
    <n v="8.9181319446584304"/>
    <s v="nan"/>
    <n v="8.9181319446584304"/>
    <x v="4"/>
    <x v="4"/>
    <x v="0"/>
  </r>
  <r>
    <n v="31"/>
    <n v="54"/>
    <x v="10"/>
    <x v="15"/>
    <n v="0"/>
    <x v="0"/>
    <x v="11"/>
    <x v="1"/>
    <x v="0"/>
    <x v="3"/>
    <n v="17"/>
    <n v="245"/>
    <s v="nan"/>
    <n v="0.456945026299865"/>
    <n v="0.179569892473118"/>
    <n v="0.62056563987204505"/>
    <n v="8.59743358822851"/>
    <s v="nan"/>
    <n v="8.59743358822851"/>
    <x v="4"/>
    <x v="4"/>
    <x v="0"/>
  </r>
  <r>
    <n v="31"/>
    <n v="54"/>
    <x v="10"/>
    <x v="15"/>
    <n v="0"/>
    <x v="0"/>
    <x v="11"/>
    <x v="1"/>
    <x v="0"/>
    <x v="0"/>
    <n v="18"/>
    <n v="243"/>
    <n v="24.586126681667398"/>
    <n v="0.42755846660484598"/>
    <n v="0.14932835733566899"/>
    <n v="0.86658281213955102"/>
    <n v="8.2213449089422692"/>
    <s v="nan"/>
    <n v="8.2213449089422692"/>
    <x v="4"/>
    <x v="4"/>
    <x v="0"/>
  </r>
  <r>
    <n v="31"/>
    <n v="54"/>
    <x v="10"/>
    <x v="15"/>
    <n v="0"/>
    <x v="0"/>
    <x v="11"/>
    <x v="1"/>
    <x v="0"/>
    <x v="1"/>
    <n v="18"/>
    <n v="243"/>
    <s v="nan"/>
    <n v="0.43669413024251702"/>
    <n v="0.14731182795698899"/>
    <n v="0.64660989174300798"/>
    <n v="7.8148830347697098"/>
    <s v="nan"/>
    <n v="7.8148830347697098"/>
    <x v="4"/>
    <x v="4"/>
    <x v="0"/>
  </r>
  <r>
    <n v="31"/>
    <n v="54"/>
    <x v="10"/>
    <x v="15"/>
    <n v="0"/>
    <x v="0"/>
    <x v="11"/>
    <x v="1"/>
    <x v="0"/>
    <x v="2"/>
    <n v="18"/>
    <n v="243"/>
    <s v="nan"/>
    <n v="0.42370129870129802"/>
    <n v="0.135483870967741"/>
    <n v="0.66374335837489595"/>
    <n v="8.0152389070174905"/>
    <s v="nan"/>
    <n v="8.0152389070174905"/>
    <x v="4"/>
    <x v="4"/>
    <x v="0"/>
  </r>
  <r>
    <n v="31"/>
    <n v="54"/>
    <x v="10"/>
    <x v="15"/>
    <n v="0"/>
    <x v="0"/>
    <x v="11"/>
    <x v="1"/>
    <x v="0"/>
    <x v="3"/>
    <n v="18"/>
    <n v="243"/>
    <s v="nan"/>
    <n v="0.42837359772843597"/>
    <n v="0.14516129032257999"/>
    <n v="0.658032202830934"/>
    <n v="8.0900279134374902"/>
    <s v="nan"/>
    <n v="8.0900279134374902"/>
    <x v="4"/>
    <x v="4"/>
    <x v="0"/>
  </r>
  <r>
    <n v="31"/>
    <n v="54"/>
    <x v="10"/>
    <x v="15"/>
    <n v="0"/>
    <x v="0"/>
    <x v="11"/>
    <x v="1"/>
    <x v="0"/>
    <x v="0"/>
    <n v="19"/>
    <n v="249"/>
    <n v="26.835170206137899"/>
    <n v="0.44348396813833402"/>
    <n v="0.16364216228779099"/>
    <n v="0.85186776509876205"/>
    <n v="8.4746775544991095"/>
    <s v="nan"/>
    <n v="8.4746775544991095"/>
    <x v="4"/>
    <x v="4"/>
    <x v="0"/>
  </r>
  <r>
    <n v="31"/>
    <n v="54"/>
    <x v="10"/>
    <x v="15"/>
    <n v="0"/>
    <x v="0"/>
    <x v="11"/>
    <x v="1"/>
    <x v="0"/>
    <x v="1"/>
    <n v="19"/>
    <n v="249"/>
    <s v="nan"/>
    <n v="0.45299888283759199"/>
    <n v="0.165591397849462"/>
    <n v="0.63123290440395996"/>
    <n v="8.2717984658736299"/>
    <s v="nan"/>
    <n v="8.2717984658736299"/>
    <x v="4"/>
    <x v="4"/>
    <x v="0"/>
  </r>
  <r>
    <n v="31"/>
    <n v="54"/>
    <x v="10"/>
    <x v="15"/>
    <n v="0"/>
    <x v="0"/>
    <x v="11"/>
    <x v="1"/>
    <x v="0"/>
    <x v="2"/>
    <n v="19"/>
    <n v="249"/>
    <s v="nan"/>
    <n v="0.46728226970162401"/>
    <n v="0.174193548387096"/>
    <n v="0.60861946702256997"/>
    <n v="8.3684448587458693"/>
    <s v="nan"/>
    <n v="8.3684448587458693"/>
    <x v="4"/>
    <x v="4"/>
    <x v="0"/>
  </r>
  <r>
    <n v="31"/>
    <n v="54"/>
    <x v="10"/>
    <x v="15"/>
    <n v="0"/>
    <x v="0"/>
    <x v="11"/>
    <x v="1"/>
    <x v="0"/>
    <x v="3"/>
    <n v="19"/>
    <n v="249"/>
    <s v="nan"/>
    <n v="0.45306172322301302"/>
    <n v="0.16236559139784901"/>
    <n v="0.63123290440395996"/>
    <n v="7.48779326099364"/>
    <s v="nan"/>
    <n v="7.48779326099364"/>
    <x v="4"/>
    <x v="4"/>
    <x v="0"/>
  </r>
  <r>
    <n v="31"/>
    <n v="54"/>
    <x v="10"/>
    <x v="17"/>
    <n v="0"/>
    <x v="0"/>
    <x v="11"/>
    <x v="0"/>
    <x v="0"/>
    <x v="0"/>
    <n v="0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0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0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0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2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2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2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2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3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3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3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3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4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4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4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4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5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5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5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5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6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6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6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6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7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7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7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7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8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8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8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8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9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9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9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9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0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0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0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0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1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1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1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1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2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2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2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2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3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3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3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3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4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4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4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4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5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5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5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5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6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6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6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6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7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7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7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7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8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8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8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8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31"/>
    <n v="54"/>
    <x v="10"/>
    <x v="17"/>
    <n v="0"/>
    <x v="0"/>
    <x v="11"/>
    <x v="0"/>
    <x v="0"/>
    <x v="0"/>
    <n v="19"/>
    <n v="323"/>
    <n v="43.177590513653797"/>
    <n v="0.61279940786820397"/>
    <n v="0.26016604063839099"/>
    <n v="0.75730338387701901"/>
    <n v="10.272956199897401"/>
    <n v="10.272956199897401"/>
    <s v="nan"/>
    <x v="4"/>
    <x v="4"/>
    <x v="0"/>
  </r>
  <r>
    <n v="31"/>
    <n v="54"/>
    <x v="10"/>
    <x v="17"/>
    <n v="0"/>
    <x v="0"/>
    <x v="11"/>
    <x v="0"/>
    <x v="0"/>
    <x v="1"/>
    <n v="19"/>
    <n v="323"/>
    <s v="nan"/>
    <n v="0.596084091956957"/>
    <n v="0.21505376344086"/>
    <n v="0.482377327156083"/>
    <n v="8.8417342531836205"/>
    <n v="8.8417342531836205"/>
    <s v="nan"/>
    <x v="4"/>
    <x v="4"/>
    <x v="0"/>
  </r>
  <r>
    <n v="31"/>
    <n v="54"/>
    <x v="10"/>
    <x v="17"/>
    <n v="0"/>
    <x v="0"/>
    <x v="11"/>
    <x v="0"/>
    <x v="0"/>
    <x v="2"/>
    <n v="19"/>
    <n v="323"/>
    <s v="nan"/>
    <n v="0.61192488199129502"/>
    <n v="0.233333333333333"/>
    <n v="0.462006394171596"/>
    <n v="9.4406615465795198"/>
    <n v="9.4406615465795198"/>
    <s v="nan"/>
    <x v="4"/>
    <x v="4"/>
    <x v="0"/>
  </r>
  <r>
    <n v="31"/>
    <n v="54"/>
    <x v="10"/>
    <x v="17"/>
    <n v="0"/>
    <x v="0"/>
    <x v="11"/>
    <x v="0"/>
    <x v="0"/>
    <x v="3"/>
    <n v="19"/>
    <n v="323"/>
    <s v="nan"/>
    <n v="0.59308950589785503"/>
    <n v="0.217204301075268"/>
    <n v="0.48747006040220497"/>
    <n v="8.7021518428477798"/>
    <n v="8.7021518428477798"/>
    <s v="nan"/>
    <x v="4"/>
    <x v="4"/>
    <x v="0"/>
  </r>
  <r>
    <n v="201"/>
    <n v="613"/>
    <x v="11"/>
    <x v="17"/>
    <n v="0"/>
    <x v="0"/>
    <x v="12"/>
    <x v="0"/>
    <x v="0"/>
    <x v="0"/>
    <n v="0"/>
    <n v="4238"/>
    <n v="540.60159076141395"/>
    <n v="0.664862875975473"/>
    <n v="0.29142876295780201"/>
    <n v="0.81692880726779105"/>
    <n v="21.248281593217499"/>
    <n v="21.248281593217499"/>
    <s v="nan"/>
    <x v="5"/>
    <x v="5"/>
    <x v="0"/>
  </r>
  <r>
    <n v="201"/>
    <n v="613"/>
    <x v="11"/>
    <x v="17"/>
    <n v="0"/>
    <x v="0"/>
    <x v="12"/>
    <x v="0"/>
    <x v="0"/>
    <x v="1"/>
    <n v="0"/>
    <n v="4238"/>
    <s v="nan"/>
    <n v="0.57525632507797397"/>
    <n v="0.17230514096185701"/>
    <n v="0.53581257389292503"/>
    <n v="15.4702443258908"/>
    <n v="15.4702443258908"/>
    <s v="nan"/>
    <x v="5"/>
    <x v="5"/>
    <x v="0"/>
  </r>
  <r>
    <n v="201"/>
    <n v="613"/>
    <x v="11"/>
    <x v="17"/>
    <n v="0"/>
    <x v="0"/>
    <x v="12"/>
    <x v="0"/>
    <x v="0"/>
    <x v="0"/>
    <n v="0"/>
    <n v="4238"/>
    <n v="540.60159076141395"/>
    <n v="0.664862875975473"/>
    <n v="0.29142876295780201"/>
    <n v="0.81692880726779105"/>
    <n v="21.248281593217499"/>
    <n v="21.248281593217499"/>
    <s v="nan"/>
    <x v="5"/>
    <x v="5"/>
    <x v="4"/>
  </r>
  <r>
    <n v="201"/>
    <n v="613"/>
    <x v="11"/>
    <x v="17"/>
    <n v="0"/>
    <x v="0"/>
    <x v="12"/>
    <x v="0"/>
    <x v="0"/>
    <x v="1"/>
    <n v="0"/>
    <n v="4238"/>
    <s v="nan"/>
    <n v="0.57525632507797397"/>
    <n v="0.17230514096185701"/>
    <n v="0.53581257389292503"/>
    <n v="15.4702443258908"/>
    <n v="15.4702443258908"/>
    <s v="nan"/>
    <x v="5"/>
    <x v="5"/>
    <x v="4"/>
  </r>
  <r>
    <n v="201"/>
    <n v="613"/>
    <x v="11"/>
    <x v="17"/>
    <n v="0"/>
    <x v="0"/>
    <x v="12"/>
    <x v="0"/>
    <x v="0"/>
    <x v="0"/>
    <n v="1"/>
    <n v="4238"/>
    <n v="540.60159076141395"/>
    <n v="0.664862875975473"/>
    <n v="0.29142876295780201"/>
    <n v="0.81692880726779105"/>
    <n v="21.248281593217499"/>
    <n v="21.248281593217499"/>
    <s v="nan"/>
    <x v="5"/>
    <x v="5"/>
    <x v="4"/>
  </r>
  <r>
    <n v="201"/>
    <n v="613"/>
    <x v="11"/>
    <x v="17"/>
    <n v="0"/>
    <x v="0"/>
    <x v="12"/>
    <x v="0"/>
    <x v="0"/>
    <x v="1"/>
    <n v="1"/>
    <n v="4238"/>
    <s v="nan"/>
    <n v="0.57525632507797397"/>
    <n v="0.17230514096185701"/>
    <n v="0.53581257389292503"/>
    <n v="15.4702443258908"/>
    <n v="15.4702443258908"/>
    <s v="nan"/>
    <x v="5"/>
    <x v="5"/>
    <x v="4"/>
  </r>
  <r>
    <n v="201"/>
    <n v="613"/>
    <x v="11"/>
    <x v="17"/>
    <n v="0"/>
    <x v="0"/>
    <x v="12"/>
    <x v="0"/>
    <x v="0"/>
    <x v="0"/>
    <n v="2"/>
    <n v="4238"/>
    <n v="540.60159076141395"/>
    <n v="0.664862875975473"/>
    <n v="0.29142876295780201"/>
    <n v="0.81692880726779105"/>
    <n v="21.248281593217499"/>
    <n v="21.248281593217499"/>
    <s v="nan"/>
    <x v="5"/>
    <x v="5"/>
    <x v="4"/>
  </r>
  <r>
    <n v="201"/>
    <n v="613"/>
    <x v="11"/>
    <x v="17"/>
    <n v="0"/>
    <x v="0"/>
    <x v="12"/>
    <x v="0"/>
    <x v="0"/>
    <x v="1"/>
    <n v="2"/>
    <n v="4238"/>
    <s v="nan"/>
    <n v="0.57525632507797397"/>
    <n v="0.17230514096185701"/>
    <n v="0.53581257389292503"/>
    <n v="15.4702443258908"/>
    <n v="15.4702443258908"/>
    <s v="nan"/>
    <x v="5"/>
    <x v="5"/>
    <x v="4"/>
  </r>
  <r>
    <n v="201"/>
    <n v="613"/>
    <x v="11"/>
    <x v="17"/>
    <n v="0"/>
    <x v="0"/>
    <x v="12"/>
    <x v="0"/>
    <x v="0"/>
    <x v="0"/>
    <n v="3"/>
    <n v="4238"/>
    <n v="540.60159076141395"/>
    <n v="0.664862875975473"/>
    <n v="0.29142876295780201"/>
    <n v="0.81692880726779105"/>
    <n v="21.248281593217499"/>
    <n v="21.248281593217499"/>
    <s v="nan"/>
    <x v="5"/>
    <x v="5"/>
    <x v="4"/>
  </r>
  <r>
    <n v="201"/>
    <n v="613"/>
    <x v="11"/>
    <x v="17"/>
    <n v="0"/>
    <x v="0"/>
    <x v="12"/>
    <x v="0"/>
    <x v="0"/>
    <x v="1"/>
    <n v="3"/>
    <n v="4238"/>
    <s v="nan"/>
    <n v="0.57525632507797397"/>
    <n v="0.17230514096185701"/>
    <n v="0.53581257389292503"/>
    <n v="15.4702443258908"/>
    <n v="15.4702443258908"/>
    <s v="nan"/>
    <x v="5"/>
    <x v="5"/>
    <x v="4"/>
  </r>
  <r>
    <n v="300"/>
    <n v="1200"/>
    <x v="12"/>
    <x v="17"/>
    <n v="0"/>
    <x v="0"/>
    <x v="6"/>
    <x v="0"/>
    <x v="0"/>
    <x v="0"/>
    <n v="0"/>
    <n v="3614"/>
    <n v="1327.81988430815"/>
    <n v="0.35086587299340499"/>
    <n v="0.36867211033060698"/>
    <n v="0.90611786049913501"/>
    <n v="28.1648343084548"/>
    <n v="28.1648343084548"/>
    <s v="nan"/>
    <x v="6"/>
    <x v="6"/>
    <x v="4"/>
  </r>
  <r>
    <n v="300"/>
    <n v="1200"/>
    <x v="12"/>
    <x v="17"/>
    <n v="0"/>
    <x v="0"/>
    <x v="6"/>
    <x v="0"/>
    <x v="0"/>
    <x v="1"/>
    <n v="0"/>
    <n v="3614"/>
    <s v="nan"/>
    <n v="0.34829311951414998"/>
    <n v="0.350833333333333"/>
    <n v="0.64435657563925697"/>
    <n v="27.033030550882199"/>
    <n v="27.033030550882199"/>
    <s v="nan"/>
    <x v="6"/>
    <x v="6"/>
    <x v="4"/>
  </r>
  <r>
    <n v="146"/>
    <n v="176"/>
    <x v="3"/>
    <x v="4"/>
    <n v="0"/>
    <x v="0"/>
    <x v="0"/>
    <x v="1"/>
    <x v="0"/>
    <x v="0"/>
    <n v="0"/>
    <n v="832"/>
    <n v="47.486804247994797"/>
    <n v="0.40996600765094399"/>
    <n v="8.8520547894710103E-2"/>
    <n v="0.923280391437167"/>
    <n v="4.5423479624022596"/>
    <s v="nan"/>
    <n v="4.5423479624022596"/>
    <x v="0"/>
    <x v="0"/>
    <x v="2"/>
  </r>
  <r>
    <n v="146"/>
    <n v="176"/>
    <x v="3"/>
    <x v="4"/>
    <n v="0"/>
    <x v="0"/>
    <x v="0"/>
    <x v="1"/>
    <x v="0"/>
    <x v="1"/>
    <n v="0"/>
    <n v="832"/>
    <s v="nan"/>
    <n v="0.426027397260274"/>
    <n v="0.107876712328767"/>
    <n v="0.69731473940716804"/>
    <n v="4.5679303180196502"/>
    <s v="nan"/>
    <n v="4.5679303180196502"/>
    <x v="0"/>
    <x v="0"/>
    <x v="2"/>
  </r>
  <r>
    <n v="146"/>
    <n v="176"/>
    <x v="3"/>
    <x v="4"/>
    <n v="0"/>
    <x v="0"/>
    <x v="0"/>
    <x v="1"/>
    <x v="0"/>
    <x v="0"/>
    <n v="1"/>
    <n v="816"/>
    <n v="51.600234245603502"/>
    <n v="0.405859550569311"/>
    <n v="9.6387874883909902E-2"/>
    <n v="0.92748476218270404"/>
    <n v="4.5936418995390298"/>
    <s v="nan"/>
    <n v="4.5936418995390298"/>
    <x v="0"/>
    <x v="0"/>
    <x v="2"/>
  </r>
  <r>
    <n v="146"/>
    <n v="176"/>
    <x v="3"/>
    <x v="4"/>
    <n v="0"/>
    <x v="0"/>
    <x v="0"/>
    <x v="1"/>
    <x v="0"/>
    <x v="1"/>
    <n v="1"/>
    <n v="816"/>
    <s v="nan"/>
    <n v="0.416745488149597"/>
    <n v="0.109018264840182"/>
    <n v="0.70440385935611605"/>
    <n v="4.5690998314292504"/>
    <s v="nan"/>
    <n v="4.5690998314292504"/>
    <x v="0"/>
    <x v="0"/>
    <x v="2"/>
  </r>
  <r>
    <n v="146"/>
    <n v="176"/>
    <x v="3"/>
    <x v="4"/>
    <n v="0"/>
    <x v="0"/>
    <x v="0"/>
    <x v="1"/>
    <x v="0"/>
    <x v="0"/>
    <n v="2"/>
    <n v="813"/>
    <n v="48.226026328045201"/>
    <n v="0.39626898032770402"/>
    <n v="9.0097713109856203E-2"/>
    <n v="0.92252129241672198"/>
    <n v="4.4810400018371999"/>
    <s v="nan"/>
    <n v="4.4810400018371999"/>
    <x v="0"/>
    <x v="0"/>
    <x v="2"/>
  </r>
  <r>
    <n v="146"/>
    <n v="176"/>
    <x v="3"/>
    <x v="4"/>
    <n v="0"/>
    <x v="0"/>
    <x v="0"/>
    <x v="1"/>
    <x v="0"/>
    <x v="1"/>
    <n v="2"/>
    <n v="813"/>
    <s v="nan"/>
    <n v="0.41157860404435698"/>
    <n v="0.11586757990867499"/>
    <n v="0.70105521505063995"/>
    <n v="4.5932467689564298"/>
    <s v="nan"/>
    <n v="4.5932467689564298"/>
    <x v="0"/>
    <x v="0"/>
    <x v="2"/>
  </r>
  <r>
    <n v="146"/>
    <n v="176"/>
    <x v="3"/>
    <x v="4"/>
    <n v="0"/>
    <x v="0"/>
    <x v="0"/>
    <x v="1"/>
    <x v="0"/>
    <x v="0"/>
    <n v="3"/>
    <n v="824"/>
    <n v="49.885686223314799"/>
    <n v="0.40656457654669598"/>
    <n v="9.32436215040542E-2"/>
    <n v="0.92205590200338206"/>
    <n v="4.5321990560984897"/>
    <s v="nan"/>
    <n v="4.5321990560984897"/>
    <x v="0"/>
    <x v="0"/>
    <x v="2"/>
  </r>
  <r>
    <n v="146"/>
    <n v="176"/>
    <x v="3"/>
    <x v="4"/>
    <n v="0"/>
    <x v="0"/>
    <x v="0"/>
    <x v="1"/>
    <x v="0"/>
    <x v="1"/>
    <n v="3"/>
    <n v="824"/>
    <s v="nan"/>
    <n v="0.42264079147640798"/>
    <n v="0.11586757990867499"/>
    <n v="0.69460675573832598"/>
    <n v="4.5078773713042199"/>
    <s v="nan"/>
    <n v="4.5078773713042199"/>
    <x v="0"/>
    <x v="0"/>
    <x v="2"/>
  </r>
  <r>
    <n v="146"/>
    <n v="176"/>
    <x v="3"/>
    <x v="4"/>
    <n v="0"/>
    <x v="0"/>
    <x v="0"/>
    <x v="1"/>
    <x v="0"/>
    <x v="0"/>
    <n v="4"/>
    <n v="830"/>
    <n v="46.184697753792001"/>
    <n v="0.40772610393415998"/>
    <n v="8.6163628075101195E-2"/>
    <n v="0.919656964407505"/>
    <n v="4.4715993900338704"/>
    <s v="nan"/>
    <n v="4.4715993900338704"/>
    <x v="0"/>
    <x v="0"/>
    <x v="2"/>
  </r>
  <r>
    <n v="146"/>
    <n v="176"/>
    <x v="3"/>
    <x v="4"/>
    <n v="0"/>
    <x v="0"/>
    <x v="0"/>
    <x v="1"/>
    <x v="0"/>
    <x v="1"/>
    <n v="4"/>
    <n v="830"/>
    <s v="nan"/>
    <n v="0.42761469884757503"/>
    <n v="0.127853881278538"/>
    <n v="0.68577923671159402"/>
    <n v="4.7710327217246196"/>
    <s v="nan"/>
    <n v="4.7710327217246196"/>
    <x v="0"/>
    <x v="0"/>
    <x v="2"/>
  </r>
  <r>
    <n v="146"/>
    <n v="176"/>
    <x v="3"/>
    <x v="4"/>
    <n v="0"/>
    <x v="0"/>
    <x v="0"/>
    <x v="1"/>
    <x v="0"/>
    <x v="0"/>
    <n v="5"/>
    <n v="835"/>
    <n v="52.284386432740597"/>
    <n v="0.41954218214328698"/>
    <n v="9.7468321988610995E-2"/>
    <n v="0.92195777459850303"/>
    <n v="4.6446868069637901"/>
    <s v="nan"/>
    <n v="4.6446868069637901"/>
    <x v="0"/>
    <x v="0"/>
    <x v="2"/>
  </r>
  <r>
    <n v="146"/>
    <n v="176"/>
    <x v="3"/>
    <x v="4"/>
    <n v="0"/>
    <x v="0"/>
    <x v="0"/>
    <x v="1"/>
    <x v="0"/>
    <x v="1"/>
    <n v="5"/>
    <n v="835"/>
    <s v="nan"/>
    <n v="0.438592628832354"/>
    <n v="0.12157534246575299"/>
    <n v="0.68363335112178103"/>
    <n v="4.7645200029096602"/>
    <s v="nan"/>
    <n v="4.7645200029096602"/>
    <x v="0"/>
    <x v="0"/>
    <x v="2"/>
  </r>
  <r>
    <n v="146"/>
    <n v="176"/>
    <x v="3"/>
    <x v="4"/>
    <n v="0"/>
    <x v="0"/>
    <x v="0"/>
    <x v="1"/>
    <x v="0"/>
    <x v="0"/>
    <n v="6"/>
    <n v="824"/>
    <n v="46.612026230798698"/>
    <n v="0.40428595176454701"/>
    <n v="8.6851537329388606E-2"/>
    <n v="0.92346049787658502"/>
    <n v="4.4543468172682603"/>
    <s v="nan"/>
    <n v="4.4543468172682603"/>
    <x v="0"/>
    <x v="0"/>
    <x v="2"/>
  </r>
  <r>
    <n v="146"/>
    <n v="176"/>
    <x v="3"/>
    <x v="4"/>
    <n v="0"/>
    <x v="0"/>
    <x v="0"/>
    <x v="1"/>
    <x v="0"/>
    <x v="1"/>
    <n v="6"/>
    <n v="824"/>
    <s v="nan"/>
    <n v="0.42106164383561601"/>
    <n v="0.11301369863013599"/>
    <n v="0.69616352887244204"/>
    <n v="4.6162811030309197"/>
    <s v="nan"/>
    <n v="4.6162811030309197"/>
    <x v="0"/>
    <x v="0"/>
    <x v="2"/>
  </r>
  <r>
    <n v="146"/>
    <n v="176"/>
    <x v="3"/>
    <x v="4"/>
    <n v="0"/>
    <x v="0"/>
    <x v="0"/>
    <x v="1"/>
    <x v="0"/>
    <x v="0"/>
    <n v="7"/>
    <n v="828"/>
    <n v="49.409025387020002"/>
    <n v="0.41289517903698703"/>
    <n v="9.2250696416721206E-2"/>
    <n v="0.92354553199157696"/>
    <n v="4.5287800405622001"/>
    <s v="nan"/>
    <n v="4.5287800405622001"/>
    <x v="0"/>
    <x v="0"/>
    <x v="2"/>
  </r>
  <r>
    <n v="146"/>
    <n v="176"/>
    <x v="3"/>
    <x v="4"/>
    <n v="0"/>
    <x v="0"/>
    <x v="0"/>
    <x v="1"/>
    <x v="0"/>
    <x v="1"/>
    <n v="7"/>
    <n v="828"/>
    <s v="nan"/>
    <n v="0.428791585127201"/>
    <n v="0.12271689497716801"/>
    <n v="0.68974921410057699"/>
    <n v="4.60593936899983"/>
    <s v="nan"/>
    <n v="4.60593936899983"/>
    <x v="0"/>
    <x v="0"/>
    <x v="2"/>
  </r>
  <r>
    <n v="146"/>
    <n v="176"/>
    <x v="3"/>
    <x v="4"/>
    <n v="0"/>
    <x v="0"/>
    <x v="0"/>
    <x v="1"/>
    <x v="0"/>
    <x v="0"/>
    <n v="8"/>
    <n v="826"/>
    <n v="52.522537167381202"/>
    <n v="0.41228674362455298"/>
    <n v="9.8265893317026606E-2"/>
    <n v="0.9187245287868"/>
    <n v="4.5946717756657796"/>
    <s v="nan"/>
    <n v="4.5946717756657796"/>
    <x v="0"/>
    <x v="0"/>
    <x v="2"/>
  </r>
  <r>
    <n v="146"/>
    <n v="176"/>
    <x v="3"/>
    <x v="4"/>
    <n v="0"/>
    <x v="0"/>
    <x v="0"/>
    <x v="1"/>
    <x v="0"/>
    <x v="1"/>
    <n v="8"/>
    <n v="826"/>
    <s v="nan"/>
    <n v="0.430634377038486"/>
    <n v="0.12442922374429199"/>
    <n v="0.68595480278732601"/>
    <n v="4.6556165629289703"/>
    <s v="nan"/>
    <n v="4.6556165629289703"/>
    <x v="0"/>
    <x v="0"/>
    <x v="2"/>
  </r>
  <r>
    <n v="146"/>
    <n v="176"/>
    <x v="3"/>
    <x v="4"/>
    <n v="0"/>
    <x v="0"/>
    <x v="0"/>
    <x v="1"/>
    <x v="0"/>
    <x v="0"/>
    <n v="9"/>
    <n v="839"/>
    <n v="51.397825167849398"/>
    <n v="0.42039296908366902"/>
    <n v="9.5891100422391906E-2"/>
    <n v="0.92024369561830199"/>
    <n v="4.5984742089278496"/>
    <s v="nan"/>
    <n v="4.5984742089278496"/>
    <x v="0"/>
    <x v="0"/>
    <x v="2"/>
  </r>
  <r>
    <n v="146"/>
    <n v="176"/>
    <x v="3"/>
    <x v="4"/>
    <n v="0"/>
    <x v="0"/>
    <x v="0"/>
    <x v="1"/>
    <x v="0"/>
    <x v="1"/>
    <n v="9"/>
    <n v="839"/>
    <s v="nan"/>
    <n v="0.42938682322243898"/>
    <n v="0.11130136986301301"/>
    <n v="0.69273306498155096"/>
    <n v="4.5746554223675204"/>
    <s v="nan"/>
    <n v="4.5746554223675204"/>
    <x v="0"/>
    <x v="0"/>
    <x v="2"/>
  </r>
  <r>
    <n v="146"/>
    <n v="176"/>
    <x v="3"/>
    <x v="4"/>
    <n v="0"/>
    <x v="0"/>
    <x v="0"/>
    <x v="1"/>
    <x v="0"/>
    <x v="0"/>
    <n v="10"/>
    <n v="822"/>
    <n v="50.911501956914897"/>
    <n v="0.409372843229665"/>
    <n v="9.5173241374459094E-2"/>
    <n v="0.92091711927891295"/>
    <n v="4.5788580606253397"/>
    <s v="nan"/>
    <n v="4.5788580606253397"/>
    <x v="0"/>
    <x v="0"/>
    <x v="2"/>
  </r>
  <r>
    <n v="146"/>
    <n v="176"/>
    <x v="3"/>
    <x v="4"/>
    <n v="0"/>
    <x v="0"/>
    <x v="0"/>
    <x v="1"/>
    <x v="0"/>
    <x v="1"/>
    <n v="10"/>
    <n v="822"/>
    <s v="nan"/>
    <n v="0.422162426614481"/>
    <n v="0.11301369863013599"/>
    <n v="0.69860432342915002"/>
    <n v="4.5578018159391203"/>
    <s v="nan"/>
    <n v="4.5578018159391203"/>
    <x v="0"/>
    <x v="0"/>
    <x v="2"/>
  </r>
  <r>
    <n v="146"/>
    <n v="176"/>
    <x v="3"/>
    <x v="4"/>
    <n v="0"/>
    <x v="0"/>
    <x v="0"/>
    <x v="1"/>
    <x v="0"/>
    <x v="0"/>
    <n v="11"/>
    <n v="815"/>
    <n v="49.705581542875699"/>
    <n v="0.40202459394988999"/>
    <n v="9.2872934316780495E-2"/>
    <n v="0.92460337219258204"/>
    <n v="4.5477668685160699"/>
    <s v="nan"/>
    <n v="4.5477668685160699"/>
    <x v="0"/>
    <x v="0"/>
    <x v="2"/>
  </r>
  <r>
    <n v="146"/>
    <n v="176"/>
    <x v="3"/>
    <x v="4"/>
    <n v="0"/>
    <x v="0"/>
    <x v="0"/>
    <x v="1"/>
    <x v="0"/>
    <x v="1"/>
    <n v="11"/>
    <n v="815"/>
    <s v="nan"/>
    <n v="0.42305936073059303"/>
    <n v="0.12614155251141501"/>
    <n v="0.69076817517003497"/>
    <n v="4.65246154836088"/>
    <s v="nan"/>
    <n v="4.65246154836088"/>
    <x v="0"/>
    <x v="0"/>
    <x v="2"/>
  </r>
  <r>
    <n v="146"/>
    <n v="176"/>
    <x v="3"/>
    <x v="4"/>
    <n v="0"/>
    <x v="0"/>
    <x v="0"/>
    <x v="1"/>
    <x v="0"/>
    <x v="0"/>
    <n v="12"/>
    <n v="834"/>
    <n v="52.9604173435877"/>
    <n v="0.42039885593718601"/>
    <n v="9.8796734779486403E-2"/>
    <n v="0.92311315999354404"/>
    <n v="4.6227990632785803"/>
    <s v="nan"/>
    <n v="4.6227990632785803"/>
    <x v="0"/>
    <x v="0"/>
    <x v="2"/>
  </r>
  <r>
    <n v="146"/>
    <n v="176"/>
    <x v="3"/>
    <x v="4"/>
    <n v="0"/>
    <x v="0"/>
    <x v="0"/>
    <x v="1"/>
    <x v="0"/>
    <x v="1"/>
    <n v="12"/>
    <n v="834"/>
    <s v="nan"/>
    <n v="0.438136007827788"/>
    <n v="0.123858447488584"/>
    <n v="0.68715644796613795"/>
    <n v="4.6440521771501002"/>
    <s v="nan"/>
    <n v="4.6440521771501002"/>
    <x v="0"/>
    <x v="0"/>
    <x v="2"/>
  </r>
  <r>
    <n v="146"/>
    <n v="176"/>
    <x v="3"/>
    <x v="4"/>
    <n v="0"/>
    <x v="0"/>
    <x v="0"/>
    <x v="1"/>
    <x v="0"/>
    <x v="0"/>
    <n v="13"/>
    <n v="827"/>
    <n v="49.3995168905182"/>
    <n v="0.40978685826206801"/>
    <n v="9.2323792449054795E-2"/>
    <n v="0.92250607368885795"/>
    <n v="4.5141319105841902"/>
    <s v="nan"/>
    <n v="4.5141319105841902"/>
    <x v="0"/>
    <x v="0"/>
    <x v="2"/>
  </r>
  <r>
    <n v="146"/>
    <n v="176"/>
    <x v="3"/>
    <x v="4"/>
    <n v="0"/>
    <x v="0"/>
    <x v="0"/>
    <x v="1"/>
    <x v="0"/>
    <x v="1"/>
    <n v="13"/>
    <n v="827"/>
    <s v="nan"/>
    <n v="0.41646825396825299"/>
    <n v="0.103310502283105"/>
    <n v="0.70572444326648898"/>
    <n v="4.2782272353152297"/>
    <s v="nan"/>
    <n v="4.2782272353152297"/>
    <x v="0"/>
    <x v="0"/>
    <x v="2"/>
  </r>
  <r>
    <n v="146"/>
    <n v="176"/>
    <x v="3"/>
    <x v="4"/>
    <n v="0"/>
    <x v="0"/>
    <x v="0"/>
    <x v="1"/>
    <x v="0"/>
    <x v="0"/>
    <n v="14"/>
    <n v="818"/>
    <n v="48.5823639472124"/>
    <n v="0.40089815612562801"/>
    <n v="9.0684861277402301E-2"/>
    <n v="0.92149504099521395"/>
    <n v="4.5136761804536496"/>
    <s v="nan"/>
    <n v="4.5136761804536496"/>
    <x v="0"/>
    <x v="0"/>
    <x v="2"/>
  </r>
  <r>
    <n v="146"/>
    <n v="176"/>
    <x v="3"/>
    <x v="4"/>
    <n v="0"/>
    <x v="0"/>
    <x v="0"/>
    <x v="1"/>
    <x v="0"/>
    <x v="1"/>
    <n v="14"/>
    <n v="818"/>
    <s v="nan"/>
    <n v="0.41526418786692698"/>
    <n v="0.109018264840182"/>
    <n v="0.70506880170895303"/>
    <n v="4.3545950267771802"/>
    <s v="nan"/>
    <n v="4.3545950267771802"/>
    <x v="0"/>
    <x v="0"/>
    <x v="2"/>
  </r>
  <r>
    <n v="146"/>
    <n v="176"/>
    <x v="3"/>
    <x v="4"/>
    <n v="0"/>
    <x v="0"/>
    <x v="0"/>
    <x v="1"/>
    <x v="0"/>
    <x v="0"/>
    <n v="15"/>
    <n v="841"/>
    <n v="52.136659460603802"/>
    <n v="0.42013526285441299"/>
    <n v="9.7323523230838899E-2"/>
    <n v="0.91617078971862498"/>
    <n v="4.6021948663825203"/>
    <s v="nan"/>
    <n v="4.6021948663825203"/>
    <x v="0"/>
    <x v="0"/>
    <x v="2"/>
  </r>
  <r>
    <n v="146"/>
    <n v="176"/>
    <x v="3"/>
    <x v="4"/>
    <n v="0"/>
    <x v="0"/>
    <x v="0"/>
    <x v="1"/>
    <x v="0"/>
    <x v="1"/>
    <n v="15"/>
    <n v="841"/>
    <s v="nan"/>
    <n v="0.43440150032615699"/>
    <n v="0.11872146118721399"/>
    <n v="0.68570767030865198"/>
    <n v="4.6436391873981897"/>
    <s v="nan"/>
    <n v="4.6436391873981897"/>
    <x v="0"/>
    <x v="0"/>
    <x v="2"/>
  </r>
  <r>
    <n v="146"/>
    <n v="176"/>
    <x v="3"/>
    <x v="4"/>
    <n v="0"/>
    <x v="0"/>
    <x v="0"/>
    <x v="1"/>
    <x v="0"/>
    <x v="0"/>
    <n v="16"/>
    <n v="828"/>
    <n v="48.066794363870102"/>
    <n v="0.408597094169386"/>
    <n v="8.9627819255925195E-2"/>
    <n v="0.92164503789005303"/>
    <n v="4.5017237559248402"/>
    <s v="nan"/>
    <n v="4.5017237559248402"/>
    <x v="0"/>
    <x v="0"/>
    <x v="2"/>
  </r>
  <r>
    <n v="146"/>
    <n v="176"/>
    <x v="3"/>
    <x v="4"/>
    <n v="0"/>
    <x v="0"/>
    <x v="0"/>
    <x v="1"/>
    <x v="0"/>
    <x v="1"/>
    <n v="16"/>
    <n v="828"/>
    <s v="nan"/>
    <n v="0.42622309197651598"/>
    <n v="0.11301369863013599"/>
    <n v="0.69440861093311101"/>
    <n v="4.4865763037318303"/>
    <s v="nan"/>
    <n v="4.4865763037318303"/>
    <x v="0"/>
    <x v="0"/>
    <x v="2"/>
  </r>
  <r>
    <n v="146"/>
    <n v="176"/>
    <x v="3"/>
    <x v="4"/>
    <n v="0"/>
    <x v="0"/>
    <x v="0"/>
    <x v="1"/>
    <x v="0"/>
    <x v="0"/>
    <n v="17"/>
    <n v="826"/>
    <n v="51.212802548505401"/>
    <n v="0.41162575359012499"/>
    <n v="9.5756448508116501E-2"/>
    <n v="0.91908866680798595"/>
    <n v="4.5968006364537297"/>
    <s v="nan"/>
    <n v="4.5968006364537297"/>
    <x v="0"/>
    <x v="0"/>
    <x v="2"/>
  </r>
  <r>
    <n v="146"/>
    <n v="176"/>
    <x v="3"/>
    <x v="4"/>
    <n v="0"/>
    <x v="0"/>
    <x v="0"/>
    <x v="1"/>
    <x v="0"/>
    <x v="1"/>
    <n v="17"/>
    <n v="826"/>
    <s v="nan"/>
    <n v="0.42116764514024702"/>
    <n v="0.110730593607305"/>
    <n v="0.70305924573247502"/>
    <n v="4.2952172538970501"/>
    <s v="nan"/>
    <n v="4.2952172538970501"/>
    <x v="0"/>
    <x v="0"/>
    <x v="2"/>
  </r>
  <r>
    <n v="146"/>
    <n v="176"/>
    <x v="3"/>
    <x v="4"/>
    <n v="0"/>
    <x v="0"/>
    <x v="0"/>
    <x v="1"/>
    <x v="0"/>
    <x v="0"/>
    <n v="18"/>
    <n v="822"/>
    <n v="52.766135296315603"/>
    <n v="0.41153089641250201"/>
    <n v="9.8841704732172894E-2"/>
    <n v="0.91953645946600004"/>
    <n v="4.5216595799238997"/>
    <s v="nan"/>
    <n v="4.5216595799238997"/>
    <x v="0"/>
    <x v="0"/>
    <x v="2"/>
  </r>
  <r>
    <n v="146"/>
    <n v="176"/>
    <x v="3"/>
    <x v="4"/>
    <n v="0"/>
    <x v="0"/>
    <x v="0"/>
    <x v="1"/>
    <x v="0"/>
    <x v="1"/>
    <n v="18"/>
    <n v="822"/>
    <s v="nan"/>
    <n v="0.42725048923678999"/>
    <n v="0.12442922374429199"/>
    <n v="0.68925270156109097"/>
    <n v="4.7520377904322499"/>
    <s v="nan"/>
    <n v="4.7520377904322499"/>
    <x v="0"/>
    <x v="0"/>
    <x v="2"/>
  </r>
  <r>
    <n v="146"/>
    <n v="176"/>
    <x v="3"/>
    <x v="4"/>
    <n v="0"/>
    <x v="0"/>
    <x v="0"/>
    <x v="1"/>
    <x v="0"/>
    <x v="0"/>
    <n v="19"/>
    <n v="820"/>
    <n v="51.191063714894"/>
    <n v="0.407428240359271"/>
    <n v="9.5628748695386304E-2"/>
    <n v="0.92557083720681099"/>
    <n v="4.53404905390535"/>
    <s v="nan"/>
    <n v="4.53404905390535"/>
    <x v="0"/>
    <x v="0"/>
    <x v="2"/>
  </r>
  <r>
    <n v="146"/>
    <n v="176"/>
    <x v="3"/>
    <x v="4"/>
    <n v="0"/>
    <x v="0"/>
    <x v="0"/>
    <x v="1"/>
    <x v="0"/>
    <x v="1"/>
    <n v="19"/>
    <n v="820"/>
    <s v="nan"/>
    <n v="0.41295390302239599"/>
    <n v="0.102168949771689"/>
    <n v="0.70885417740950796"/>
    <n v="4.36171596986176"/>
    <s v="nan"/>
    <n v="4.36171596986176"/>
    <x v="0"/>
    <x v="0"/>
    <x v="2"/>
  </r>
  <r>
    <n v="146"/>
    <n v="176"/>
    <x v="3"/>
    <x v="4"/>
    <n v="0"/>
    <x v="0"/>
    <x v="0"/>
    <x v="2"/>
    <x v="0"/>
    <x v="0"/>
    <n v="0"/>
    <n v="864"/>
    <n v="52.958302103130301"/>
    <n v="0.43564415589341199"/>
    <n v="9.8698726318771496E-2"/>
    <n v="0.91372272815433098"/>
    <n v="4.6644080297154202"/>
    <n v="3.5551867337007299"/>
    <n v="4.8105844795778196"/>
    <x v="0"/>
    <x v="0"/>
    <x v="2"/>
  </r>
  <r>
    <n v="146"/>
    <n v="176"/>
    <x v="3"/>
    <x v="4"/>
    <n v="0"/>
    <x v="0"/>
    <x v="0"/>
    <x v="2"/>
    <x v="0"/>
    <x v="1"/>
    <n v="0"/>
    <n v="864"/>
    <s v="nan"/>
    <n v="0.44281637312459199"/>
    <n v="0.112442922374429"/>
    <n v="0.68220215452037702"/>
    <n v="4.3753864470765196"/>
    <n v="2.5586677299492102"/>
    <n v="4.6147989911940703"/>
    <x v="0"/>
    <x v="0"/>
    <x v="2"/>
  </r>
  <r>
    <n v="146"/>
    <n v="176"/>
    <x v="3"/>
    <x v="4"/>
    <n v="0"/>
    <x v="0"/>
    <x v="0"/>
    <x v="2"/>
    <x v="0"/>
    <x v="0"/>
    <n v="1"/>
    <n v="899"/>
    <n v="55.177956232911399"/>
    <n v="0.45576726956937402"/>
    <n v="0.10303331993455001"/>
    <n v="0.90319619695520603"/>
    <n v="4.7606694777915202"/>
    <n v="4.2045111561602297"/>
    <n v="4.8438742660670702"/>
    <x v="0"/>
    <x v="0"/>
    <x v="2"/>
  </r>
  <r>
    <n v="146"/>
    <n v="176"/>
    <x v="3"/>
    <x v="4"/>
    <n v="0"/>
    <x v="0"/>
    <x v="0"/>
    <x v="2"/>
    <x v="0"/>
    <x v="1"/>
    <n v="1"/>
    <n v="899"/>
    <s v="nan"/>
    <n v="0.46616927592954899"/>
    <n v="0.11986301369863001"/>
    <n v="0.65923688999317898"/>
    <n v="4.6920705431578504"/>
    <n v="4.6657378002798398"/>
    <n v="4.6960100873679496"/>
    <x v="0"/>
    <x v="0"/>
    <x v="2"/>
  </r>
  <r>
    <n v="146"/>
    <n v="176"/>
    <x v="3"/>
    <x v="4"/>
    <n v="0"/>
    <x v="0"/>
    <x v="0"/>
    <x v="2"/>
    <x v="0"/>
    <x v="0"/>
    <n v="2"/>
    <n v="890"/>
    <n v="57.187001516832801"/>
    <n v="0.45556499915844301"/>
    <n v="0.106411960968856"/>
    <n v="0.90724709925325198"/>
    <n v="4.8317384250322304"/>
    <n v="3.0056293963327301"/>
    <n v="5.0102302849803104"/>
    <x v="0"/>
    <x v="0"/>
    <x v="2"/>
  </r>
  <r>
    <n v="146"/>
    <n v="176"/>
    <x v="3"/>
    <x v="4"/>
    <n v="0"/>
    <x v="0"/>
    <x v="0"/>
    <x v="2"/>
    <x v="0"/>
    <x v="1"/>
    <n v="2"/>
    <n v="890"/>
    <s v="nan"/>
    <n v="0.45663187649489001"/>
    <n v="0.11130136986301301"/>
    <n v="0.67021744140079997"/>
    <n v="4.6710086415385099"/>
    <n v="2.9166853290931498"/>
    <n v="4.8424838525294103"/>
    <x v="0"/>
    <x v="0"/>
    <x v="2"/>
  </r>
  <r>
    <n v="146"/>
    <n v="176"/>
    <x v="3"/>
    <x v="4"/>
    <n v="0"/>
    <x v="0"/>
    <x v="0"/>
    <x v="2"/>
    <x v="0"/>
    <x v="0"/>
    <n v="3"/>
    <n v="871"/>
    <n v="56.191478592141401"/>
    <n v="0.44487965057016399"/>
    <n v="0.104829057471685"/>
    <n v="0.91029357181998305"/>
    <n v="4.7709087610570799"/>
    <n v="3.46050740421069"/>
    <n v="4.8672618020016696"/>
    <x v="0"/>
    <x v="0"/>
    <x v="2"/>
  </r>
  <r>
    <n v="146"/>
    <n v="176"/>
    <x v="3"/>
    <x v="4"/>
    <n v="0"/>
    <x v="0"/>
    <x v="0"/>
    <x v="2"/>
    <x v="0"/>
    <x v="1"/>
    <n v="3"/>
    <n v="871"/>
    <s v="nan"/>
    <n v="0.45818112633181102"/>
    <n v="0.12442922374429199"/>
    <n v="0.66872460574398496"/>
    <n v="4.5859541553501098"/>
    <n v="5.4364283226031302"/>
    <n v="4.5234192901109198"/>
    <x v="0"/>
    <x v="0"/>
    <x v="2"/>
  </r>
  <r>
    <n v="146"/>
    <n v="176"/>
    <x v="3"/>
    <x v="4"/>
    <n v="0"/>
    <x v="0"/>
    <x v="0"/>
    <x v="2"/>
    <x v="0"/>
    <x v="0"/>
    <n v="4"/>
    <n v="868"/>
    <n v="67.760958157077496"/>
    <n v="0.45588003540734701"/>
    <n v="0.1267941134967"/>
    <n v="0.90997621488211999"/>
    <n v="5.01269608471467"/>
    <n v="3.0503344476387602"/>
    <n v="5.2373939820897704"/>
    <x v="0"/>
    <x v="0"/>
    <x v="2"/>
  </r>
  <r>
    <n v="146"/>
    <n v="176"/>
    <x v="3"/>
    <x v="4"/>
    <n v="0"/>
    <x v="0"/>
    <x v="0"/>
    <x v="2"/>
    <x v="0"/>
    <x v="1"/>
    <n v="4"/>
    <n v="868"/>
    <s v="nan"/>
    <n v="0.44047075451185003"/>
    <n v="0.10844748858447401"/>
    <n v="0.68359522812211704"/>
    <n v="4.5682384438897801"/>
    <n v="3.5098216240881199"/>
    <n v="4.6894312095159298"/>
    <x v="0"/>
    <x v="0"/>
    <x v="2"/>
  </r>
  <r>
    <n v="146"/>
    <n v="176"/>
    <x v="3"/>
    <x v="4"/>
    <n v="0"/>
    <x v="0"/>
    <x v="0"/>
    <x v="2"/>
    <x v="0"/>
    <x v="0"/>
    <n v="5"/>
    <n v="866"/>
    <n v="51.028318272267299"/>
    <n v="0.43337886794867703"/>
    <n v="9.4999659733590702E-2"/>
    <n v="0.91553524102316897"/>
    <n v="4.6397211367660498"/>
    <n v="5.72197072509121"/>
    <n v="4.5601439611538996"/>
    <x v="0"/>
    <x v="0"/>
    <x v="2"/>
  </r>
  <r>
    <n v="146"/>
    <n v="176"/>
    <x v="3"/>
    <x v="4"/>
    <n v="0"/>
    <x v="0"/>
    <x v="0"/>
    <x v="2"/>
    <x v="0"/>
    <x v="1"/>
    <n v="5"/>
    <n v="866"/>
    <s v="nan"/>
    <n v="0.441017068928027"/>
    <n v="0.10730593607305899"/>
    <n v="0.68289898040758801"/>
    <n v="4.60126225798607"/>
    <n v="4.8526358947754797"/>
    <n v="4.5827789023397898"/>
    <x v="0"/>
    <x v="0"/>
    <x v="2"/>
  </r>
  <r>
    <n v="146"/>
    <n v="176"/>
    <x v="3"/>
    <x v="4"/>
    <n v="0"/>
    <x v="0"/>
    <x v="0"/>
    <x v="2"/>
    <x v="0"/>
    <x v="0"/>
    <n v="6"/>
    <n v="892"/>
    <n v="48.708924739174698"/>
    <n v="0.44627392831047402"/>
    <n v="9.05930759546211E-2"/>
    <n v="0.90984593147505"/>
    <n v="4.6044118836474697"/>
    <n v="4.50456961511237"/>
    <n v="4.6167001628517896"/>
    <x v="0"/>
    <x v="0"/>
    <x v="2"/>
  </r>
  <r>
    <n v="146"/>
    <n v="176"/>
    <x v="3"/>
    <x v="4"/>
    <n v="0"/>
    <x v="0"/>
    <x v="0"/>
    <x v="2"/>
    <x v="0"/>
    <x v="1"/>
    <n v="6"/>
    <n v="892"/>
    <s v="nan"/>
    <n v="0.45163894324853199"/>
    <n v="0.106164383561643"/>
    <n v="0.67542447253829296"/>
    <n v="4.4339354101345201"/>
    <n v="4.9696501136517197"/>
    <n v="4.3680012927785503"/>
    <x v="0"/>
    <x v="0"/>
    <x v="2"/>
  </r>
  <r>
    <n v="146"/>
    <n v="176"/>
    <x v="3"/>
    <x v="4"/>
    <n v="0"/>
    <x v="0"/>
    <x v="0"/>
    <x v="2"/>
    <x v="0"/>
    <x v="0"/>
    <n v="7"/>
    <n v="873"/>
    <n v="50.629242350358503"/>
    <n v="0.44078236241735502"/>
    <n v="9.4498407769124798E-2"/>
    <n v="0.916217014861056"/>
    <n v="4.6373838203679503"/>
    <n v="3.3139772891777102"/>
    <n v="4.7777451191305502"/>
    <x v="0"/>
    <x v="0"/>
    <x v="2"/>
  </r>
  <r>
    <n v="146"/>
    <n v="176"/>
    <x v="3"/>
    <x v="4"/>
    <n v="0"/>
    <x v="0"/>
    <x v="0"/>
    <x v="2"/>
    <x v="0"/>
    <x v="1"/>
    <n v="7"/>
    <n v="873"/>
    <s v="nan"/>
    <n v="0.44901880843661601"/>
    <n v="0.11130136986301301"/>
    <n v="0.67852062449856299"/>
    <n v="4.51074291460528"/>
    <n v="4.1777942100210197"/>
    <n v="4.54605565600058"/>
    <x v="0"/>
    <x v="0"/>
    <x v="2"/>
  </r>
  <r>
    <n v="146"/>
    <n v="176"/>
    <x v="3"/>
    <x v="4"/>
    <n v="0"/>
    <x v="0"/>
    <x v="0"/>
    <x v="2"/>
    <x v="0"/>
    <x v="0"/>
    <n v="8"/>
    <n v="864"/>
    <n v="50.460670453286703"/>
    <n v="0.43055314534220601"/>
    <n v="9.4105520602197401E-2"/>
    <n v="0.912270009202786"/>
    <n v="4.6471602273803301"/>
    <n v="4.1037202205212404"/>
    <n v="4.7235814783448902"/>
    <x v="0"/>
    <x v="0"/>
    <x v="2"/>
  </r>
  <r>
    <n v="146"/>
    <n v="176"/>
    <x v="3"/>
    <x v="4"/>
    <n v="0"/>
    <x v="0"/>
    <x v="0"/>
    <x v="2"/>
    <x v="0"/>
    <x v="1"/>
    <n v="8"/>
    <n v="864"/>
    <s v="nan"/>
    <n v="0.440041313328984"/>
    <n v="0.105022831050228"/>
    <n v="0.68524520464067695"/>
    <n v="4.4832753526805504"/>
    <n v="3.2825557982770799"/>
    <n v="4.6521265400185401"/>
    <x v="0"/>
    <x v="0"/>
    <x v="2"/>
  </r>
  <r>
    <n v="146"/>
    <n v="176"/>
    <x v="3"/>
    <x v="4"/>
    <n v="0"/>
    <x v="0"/>
    <x v="0"/>
    <x v="2"/>
    <x v="0"/>
    <x v="0"/>
    <n v="9"/>
    <n v="878"/>
    <n v="51.003196296719601"/>
    <n v="0.43952068642318698"/>
    <n v="9.5056390628729101E-2"/>
    <n v="0.91265919409348195"/>
    <n v="4.6558562276642403"/>
    <n v="4.0032117530672098"/>
    <n v="4.7655004993965502"/>
    <x v="0"/>
    <x v="0"/>
    <x v="2"/>
  </r>
  <r>
    <n v="146"/>
    <n v="176"/>
    <x v="3"/>
    <x v="4"/>
    <n v="0"/>
    <x v="0"/>
    <x v="0"/>
    <x v="2"/>
    <x v="0"/>
    <x v="1"/>
    <n v="9"/>
    <n v="878"/>
    <s v="nan"/>
    <n v="0.453930202217873"/>
    <n v="0.118150684931506"/>
    <n v="0.67046039972023896"/>
    <n v="4.69042086689364"/>
    <n v="3.9100093566999501"/>
    <n v="4.8215300006061801"/>
    <x v="0"/>
    <x v="0"/>
    <x v="2"/>
  </r>
  <r>
    <n v="146"/>
    <n v="176"/>
    <x v="3"/>
    <x v="4"/>
    <n v="0"/>
    <x v="0"/>
    <x v="0"/>
    <x v="2"/>
    <x v="0"/>
    <x v="0"/>
    <n v="10"/>
    <n v="875"/>
    <n v="53.124164587056299"/>
    <n v="0.43813143777918201"/>
    <n v="9.9212060620968601E-2"/>
    <n v="0.91450420126699095"/>
    <n v="4.6572129676000698"/>
    <n v="4.4922486027572299"/>
    <n v="4.6804110814061"/>
    <x v="0"/>
    <x v="0"/>
    <x v="2"/>
  </r>
  <r>
    <n v="146"/>
    <n v="176"/>
    <x v="3"/>
    <x v="4"/>
    <n v="0"/>
    <x v="0"/>
    <x v="0"/>
    <x v="2"/>
    <x v="0"/>
    <x v="1"/>
    <n v="10"/>
    <n v="875"/>
    <s v="nan"/>
    <n v="0.45298434442270002"/>
    <n v="0.12671232876712299"/>
    <n v="0.66409974407695205"/>
    <n v="4.7338818208714599"/>
    <n v="4.89595072868077"/>
    <n v="4.7110908807107803"/>
    <x v="0"/>
    <x v="0"/>
    <x v="2"/>
  </r>
  <r>
    <n v="146"/>
    <n v="176"/>
    <x v="3"/>
    <x v="4"/>
    <n v="0"/>
    <x v="0"/>
    <x v="0"/>
    <x v="2"/>
    <x v="0"/>
    <x v="0"/>
    <n v="11"/>
    <n v="892"/>
    <n v="53.162989475810498"/>
    <n v="0.45296495330389103"/>
    <n v="9.9021732754748501E-2"/>
    <n v="0.91473404157205895"/>
    <n v="4.7063590324334301"/>
    <n v="3.7235477135081099"/>
    <n v="4.8623608290882503"/>
    <x v="0"/>
    <x v="0"/>
    <x v="2"/>
  </r>
  <r>
    <n v="146"/>
    <n v="176"/>
    <x v="3"/>
    <x v="4"/>
    <n v="0"/>
    <x v="0"/>
    <x v="0"/>
    <x v="2"/>
    <x v="0"/>
    <x v="1"/>
    <n v="11"/>
    <n v="892"/>
    <s v="nan"/>
    <n v="0.457330397912589"/>
    <n v="0.11415525114155201"/>
    <n v="0.66643471315913305"/>
    <n v="4.5046468355384004"/>
    <n v="3.4231721210595598"/>
    <n v="4.6763094886302801"/>
    <x v="0"/>
    <x v="0"/>
    <x v="2"/>
  </r>
  <r>
    <n v="146"/>
    <n v="176"/>
    <x v="3"/>
    <x v="4"/>
    <n v="0"/>
    <x v="0"/>
    <x v="0"/>
    <x v="2"/>
    <x v="0"/>
    <x v="0"/>
    <n v="12"/>
    <n v="863"/>
    <n v="52.142826596738701"/>
    <n v="0.43195720536111398"/>
    <n v="9.7105102412072597E-2"/>
    <n v="0.91296628486505804"/>
    <n v="4.7165288678024"/>
    <n v="5.5223878997933999"/>
    <n v="4.6310589704700202"/>
    <x v="0"/>
    <x v="0"/>
    <x v="2"/>
  </r>
  <r>
    <n v="146"/>
    <n v="176"/>
    <x v="3"/>
    <x v="4"/>
    <n v="0"/>
    <x v="0"/>
    <x v="0"/>
    <x v="2"/>
    <x v="0"/>
    <x v="1"/>
    <n v="12"/>
    <n v="863"/>
    <s v="nan"/>
    <n v="0.44231898238747502"/>
    <n v="0.11301369863013599"/>
    <n v="0.68413708809348095"/>
    <n v="4.4449604024974496"/>
    <n v="5.0047899298631098"/>
    <n v="4.3855845435344296"/>
    <x v="0"/>
    <x v="0"/>
    <x v="2"/>
  </r>
  <r>
    <n v="146"/>
    <n v="176"/>
    <x v="3"/>
    <x v="4"/>
    <n v="0"/>
    <x v="0"/>
    <x v="0"/>
    <x v="2"/>
    <x v="0"/>
    <x v="0"/>
    <n v="13"/>
    <n v="862"/>
    <n v="58.558854745033003"/>
    <n v="0.44101567775119999"/>
    <n v="0.109427728020907"/>
    <n v="0.91491005666068304"/>
    <n v="4.7921175627421997"/>
    <n v="4.5707653783117603"/>
    <n v="4.8155943095757303"/>
    <x v="0"/>
    <x v="0"/>
    <x v="2"/>
  </r>
  <r>
    <n v="146"/>
    <n v="176"/>
    <x v="3"/>
    <x v="4"/>
    <n v="0"/>
    <x v="0"/>
    <x v="0"/>
    <x v="2"/>
    <x v="0"/>
    <x v="1"/>
    <n v="13"/>
    <n v="862"/>
    <s v="nan"/>
    <n v="0.445115786040443"/>
    <n v="0.12271689497716801"/>
    <n v="0.67541183584321596"/>
    <n v="4.6354638432357103"/>
    <n v="3.6043582770843301"/>
    <n v="4.7448235244941896"/>
    <x v="0"/>
    <x v="0"/>
    <x v="2"/>
  </r>
  <r>
    <n v="146"/>
    <n v="176"/>
    <x v="3"/>
    <x v="4"/>
    <n v="0"/>
    <x v="0"/>
    <x v="0"/>
    <x v="2"/>
    <x v="0"/>
    <x v="0"/>
    <n v="14"/>
    <n v="861"/>
    <n v="51.625367851044302"/>
    <n v="0.430125588762581"/>
    <n v="9.6034665058329804E-2"/>
    <n v="0.91976587977499302"/>
    <n v="4.6644164192402897"/>
    <n v="4.5854122194667601"/>
    <n v="4.6708537984811"/>
    <x v="0"/>
    <x v="0"/>
    <x v="2"/>
  </r>
  <r>
    <n v="146"/>
    <n v="176"/>
    <x v="3"/>
    <x v="4"/>
    <n v="0"/>
    <x v="0"/>
    <x v="0"/>
    <x v="2"/>
    <x v="0"/>
    <x v="1"/>
    <n v="14"/>
    <n v="861"/>
    <s v="nan"/>
    <n v="0.43757882148293098"/>
    <n v="0.10844748858447401"/>
    <n v="0.68649011527252402"/>
    <n v="4.4464386256928004"/>
    <n v="5.4191154851539798"/>
    <n v="4.3671834741811502"/>
    <x v="0"/>
    <x v="0"/>
    <x v="2"/>
  </r>
  <r>
    <n v="146"/>
    <n v="176"/>
    <x v="3"/>
    <x v="4"/>
    <n v="0"/>
    <x v="0"/>
    <x v="0"/>
    <x v="2"/>
    <x v="0"/>
    <x v="0"/>
    <n v="15"/>
    <n v="856"/>
    <n v="54.771488056852597"/>
    <n v="0.433678099613653"/>
    <n v="0.10212042794533401"/>
    <n v="0.91786996602482096"/>
    <n v="4.7014097508173602"/>
    <n v="4.1514850041022102"/>
    <n v="4.7332894462791097"/>
    <x v="0"/>
    <x v="0"/>
    <x v="2"/>
  </r>
  <r>
    <n v="146"/>
    <n v="176"/>
    <x v="3"/>
    <x v="4"/>
    <n v="0"/>
    <x v="0"/>
    <x v="0"/>
    <x v="2"/>
    <x v="0"/>
    <x v="1"/>
    <n v="15"/>
    <n v="856"/>
    <s v="nan"/>
    <n v="0.44347684279191102"/>
    <n v="0.11586757990867499"/>
    <n v="0.680937409956059"/>
    <n v="4.5657955443160096"/>
    <n v="3.67953708387794"/>
    <n v="4.6171728463703898"/>
    <x v="0"/>
    <x v="0"/>
    <x v="2"/>
  </r>
  <r>
    <n v="146"/>
    <n v="176"/>
    <x v="3"/>
    <x v="4"/>
    <n v="0"/>
    <x v="0"/>
    <x v="0"/>
    <x v="2"/>
    <x v="0"/>
    <x v="0"/>
    <n v="16"/>
    <n v="915"/>
    <n v="52.0417516393724"/>
    <n v="0.46307578414256301"/>
    <n v="9.6882638153857406E-2"/>
    <n v="0.903693016896566"/>
    <n v="4.6884934106422103"/>
    <n v="4.3965663911083599"/>
    <n v="4.74028691410789"/>
    <x v="0"/>
    <x v="0"/>
    <x v="2"/>
  </r>
  <r>
    <n v="146"/>
    <n v="176"/>
    <x v="3"/>
    <x v="4"/>
    <n v="0"/>
    <x v="0"/>
    <x v="0"/>
    <x v="2"/>
    <x v="0"/>
    <x v="1"/>
    <n v="16"/>
    <n v="915"/>
    <s v="nan"/>
    <n v="0.46339693411611199"/>
    <n v="9.7602739726027399E-2"/>
    <n v="0.67241411781365301"/>
    <n v="4.3239390474588104"/>
    <n v="3.6366692169378698"/>
    <n v="4.44587401738994"/>
    <x v="0"/>
    <x v="0"/>
    <x v="2"/>
  </r>
  <r>
    <n v="146"/>
    <n v="176"/>
    <x v="3"/>
    <x v="4"/>
    <n v="0"/>
    <x v="0"/>
    <x v="0"/>
    <x v="2"/>
    <x v="0"/>
    <x v="0"/>
    <n v="17"/>
    <n v="861"/>
    <n v="56.205487748641097"/>
    <n v="0.436504470497241"/>
    <n v="0.104674949954282"/>
    <n v="0.91571300057232197"/>
    <n v="4.7513778309493704"/>
    <n v="3.3993640381593999"/>
    <n v="4.8835295550566604"/>
    <x v="0"/>
    <x v="0"/>
    <x v="2"/>
  </r>
  <r>
    <n v="146"/>
    <n v="176"/>
    <x v="3"/>
    <x v="4"/>
    <n v="0"/>
    <x v="0"/>
    <x v="0"/>
    <x v="2"/>
    <x v="0"/>
    <x v="1"/>
    <n v="17"/>
    <n v="861"/>
    <s v="nan"/>
    <n v="0.44345781691672098"/>
    <n v="0.11700913242009101"/>
    <n v="0.67886970485877896"/>
    <n v="4.5481177259663799"/>
    <n v="2.73856613232625"/>
    <n v="4.7249911900063903"/>
    <x v="0"/>
    <x v="0"/>
    <x v="2"/>
  </r>
  <r>
    <n v="146"/>
    <n v="176"/>
    <x v="3"/>
    <x v="4"/>
    <n v="0"/>
    <x v="0"/>
    <x v="0"/>
    <x v="2"/>
    <x v="0"/>
    <x v="0"/>
    <n v="18"/>
    <n v="898"/>
    <n v="53.140658673267197"/>
    <n v="0.455049937317417"/>
    <n v="9.8938847939756797E-2"/>
    <n v="0.90390386562068903"/>
    <n v="4.7197116482742896"/>
    <n v="4.1109484412259603"/>
    <n v="4.8277180237183401"/>
    <x v="0"/>
    <x v="0"/>
    <x v="2"/>
  </r>
  <r>
    <n v="146"/>
    <n v="176"/>
    <x v="3"/>
    <x v="4"/>
    <n v="0"/>
    <x v="0"/>
    <x v="0"/>
    <x v="2"/>
    <x v="0"/>
    <x v="1"/>
    <n v="18"/>
    <n v="898"/>
    <s v="nan"/>
    <n v="0.46489454229180199"/>
    <n v="0.117579908675799"/>
    <n v="0.66410149540025298"/>
    <n v="4.5991571612220499"/>
    <n v="4.69066917792202"/>
    <n v="4.5829211582591496"/>
    <x v="0"/>
    <x v="0"/>
    <x v="2"/>
  </r>
  <r>
    <n v="146"/>
    <n v="176"/>
    <x v="3"/>
    <x v="4"/>
    <n v="0"/>
    <x v="0"/>
    <x v="0"/>
    <x v="2"/>
    <x v="0"/>
    <x v="0"/>
    <n v="19"/>
    <n v="890"/>
    <n v="54.374310721157499"/>
    <n v="0.45336446918552398"/>
    <n v="0.101165027438782"/>
    <n v="0.90690262591019399"/>
    <n v="4.79312327364807"/>
    <n v="4.49373593463097"/>
    <n v="4.8274042666653001"/>
    <x v="0"/>
    <x v="0"/>
    <x v="2"/>
  </r>
  <r>
    <n v="146"/>
    <n v="176"/>
    <x v="3"/>
    <x v="4"/>
    <n v="0"/>
    <x v="0"/>
    <x v="0"/>
    <x v="2"/>
    <x v="0"/>
    <x v="1"/>
    <n v="19"/>
    <n v="890"/>
    <s v="nan"/>
    <n v="0.46386170906718799"/>
    <n v="0.12671232876712299"/>
    <n v="0.66271786281467504"/>
    <n v="4.7516694717019297"/>
    <n v="3.87748677229684"/>
    <n v="4.8517667273590002"/>
    <x v="0"/>
    <x v="0"/>
    <x v="2"/>
  </r>
  <r>
    <n v="146"/>
    <n v="176"/>
    <x v="3"/>
    <x v="4"/>
    <n v="0"/>
    <x v="0"/>
    <x v="0"/>
    <x v="3"/>
    <x v="0"/>
    <x v="0"/>
    <n v="0"/>
    <n v="918"/>
    <n v="60.683768157468997"/>
    <n v="0.47596583229437101"/>
    <n v="0.113114083325648"/>
    <n v="0.90371361898532199"/>
    <n v="4.93594431096209"/>
    <n v="3.8428102335212899"/>
    <n v="5.1617984591936601"/>
    <x v="0"/>
    <x v="0"/>
    <x v="2"/>
  </r>
  <r>
    <n v="146"/>
    <n v="176"/>
    <x v="3"/>
    <x v="4"/>
    <n v="0"/>
    <x v="0"/>
    <x v="0"/>
    <x v="3"/>
    <x v="0"/>
    <x v="1"/>
    <n v="0"/>
    <n v="918"/>
    <s v="nan"/>
    <n v="0.479761904761904"/>
    <n v="0.12557077625570701"/>
    <n v="0.64762130560132503"/>
    <n v="4.7117038260845403"/>
    <n v="3.0286033037311499"/>
    <n v="5.05945186789309"/>
    <x v="0"/>
    <x v="0"/>
    <x v="2"/>
  </r>
  <r>
    <n v="146"/>
    <n v="176"/>
    <x v="3"/>
    <x v="4"/>
    <n v="0"/>
    <x v="0"/>
    <x v="0"/>
    <x v="3"/>
    <x v="0"/>
    <x v="0"/>
    <n v="1"/>
    <n v="910"/>
    <n v="55.643361420494699"/>
    <n v="0.46450236718967203"/>
    <n v="0.103426272116815"/>
    <n v="0.91035851641967203"/>
    <n v="4.8012809107809602"/>
    <n v="3.7182017672435701"/>
    <n v="5.0813875858337401"/>
    <x v="0"/>
    <x v="0"/>
    <x v="2"/>
  </r>
  <r>
    <n v="146"/>
    <n v="176"/>
    <x v="3"/>
    <x v="4"/>
    <n v="0"/>
    <x v="0"/>
    <x v="0"/>
    <x v="3"/>
    <x v="0"/>
    <x v="1"/>
    <n v="1"/>
    <n v="910"/>
    <s v="nan"/>
    <n v="0.47000978473581201"/>
    <n v="0.119292237442922"/>
    <n v="0.65950341214913299"/>
    <n v="4.4985347949989203"/>
    <n v="2.8589586247947598"/>
    <n v="4.9225631148793001"/>
    <x v="0"/>
    <x v="0"/>
    <x v="2"/>
  </r>
  <r>
    <n v="146"/>
    <n v="176"/>
    <x v="3"/>
    <x v="4"/>
    <n v="0"/>
    <x v="0"/>
    <x v="0"/>
    <x v="3"/>
    <x v="0"/>
    <x v="0"/>
    <n v="2"/>
    <n v="901"/>
    <n v="53.964980196178203"/>
    <n v="0.45761778110170298"/>
    <n v="0.100551799150603"/>
    <n v="0.90162521676170604"/>
    <n v="4.7170701508459896"/>
    <n v="4.6853141650224401"/>
    <n v="4.7242752904866299"/>
    <x v="0"/>
    <x v="0"/>
    <x v="2"/>
  </r>
  <r>
    <n v="146"/>
    <n v="176"/>
    <x v="3"/>
    <x v="4"/>
    <n v="0"/>
    <x v="0"/>
    <x v="0"/>
    <x v="3"/>
    <x v="0"/>
    <x v="1"/>
    <n v="2"/>
    <n v="901"/>
    <s v="nan"/>
    <n v="0.46622635355511999"/>
    <n v="0.11472602739726"/>
    <n v="0.66592562134590305"/>
    <n v="4.5697903018877897"/>
    <n v="3.6404826256004101"/>
    <n v="4.7806416233983704"/>
    <x v="0"/>
    <x v="0"/>
    <x v="2"/>
  </r>
  <r>
    <n v="146"/>
    <n v="176"/>
    <x v="3"/>
    <x v="4"/>
    <n v="0"/>
    <x v="0"/>
    <x v="0"/>
    <x v="3"/>
    <x v="0"/>
    <x v="0"/>
    <n v="3"/>
    <n v="909"/>
    <n v="57.359145526901798"/>
    <n v="0.46545206588659199"/>
    <n v="0.106751284866058"/>
    <n v="0.90337085883623003"/>
    <n v="4.82745137549764"/>
    <n v="3.7510385528702601"/>
    <n v="5.0606741537335802"/>
    <x v="0"/>
    <x v="0"/>
    <x v="2"/>
  </r>
  <r>
    <n v="146"/>
    <n v="176"/>
    <x v="3"/>
    <x v="4"/>
    <n v="0"/>
    <x v="0"/>
    <x v="0"/>
    <x v="3"/>
    <x v="0"/>
    <x v="1"/>
    <n v="3"/>
    <n v="909"/>
    <s v="nan"/>
    <n v="0.47101543813872498"/>
    <n v="0.11700913242009101"/>
    <n v="0.65839843706280499"/>
    <n v="4.6308271984633196"/>
    <n v="3.3269728558228699"/>
    <n v="4.9133289727020903"/>
    <x v="0"/>
    <x v="0"/>
    <x v="2"/>
  </r>
  <r>
    <n v="146"/>
    <n v="176"/>
    <x v="3"/>
    <x v="4"/>
    <n v="0"/>
    <x v="0"/>
    <x v="0"/>
    <x v="3"/>
    <x v="0"/>
    <x v="0"/>
    <n v="4"/>
    <n v="919"/>
    <n v="59.075099715680302"/>
    <n v="0.47347541075009703"/>
    <n v="0.11014583734561099"/>
    <n v="0.90536307751531098"/>
    <n v="4.8699217744621004"/>
    <n v="4.4053703582550501"/>
    <n v="4.9900643821018598"/>
    <x v="0"/>
    <x v="0"/>
    <x v="2"/>
  </r>
  <r>
    <n v="146"/>
    <n v="176"/>
    <x v="3"/>
    <x v="4"/>
    <n v="0"/>
    <x v="0"/>
    <x v="0"/>
    <x v="3"/>
    <x v="0"/>
    <x v="1"/>
    <n v="4"/>
    <n v="919"/>
    <s v="nan"/>
    <n v="0.47809849967384199"/>
    <n v="0.121004566210045"/>
    <n v="0.65315935822521098"/>
    <n v="4.7247800038982497"/>
    <n v="4.3057446579783099"/>
    <n v="4.8331512140499502"/>
    <x v="0"/>
    <x v="0"/>
    <x v="2"/>
  </r>
  <r>
    <n v="146"/>
    <n v="176"/>
    <x v="3"/>
    <x v="4"/>
    <n v="0"/>
    <x v="0"/>
    <x v="0"/>
    <x v="3"/>
    <x v="0"/>
    <x v="0"/>
    <n v="5"/>
    <n v="924"/>
    <n v="58.964289110469501"/>
    <n v="0.47493008352015498"/>
    <n v="0.109813203997422"/>
    <n v="0.89850701676938005"/>
    <n v="4.8985791601725799"/>
    <n v="4.5175229919251798"/>
    <n v="5.0187320060163598"/>
    <x v="0"/>
    <x v="0"/>
    <x v="2"/>
  </r>
  <r>
    <n v="146"/>
    <n v="176"/>
    <x v="3"/>
    <x v="4"/>
    <n v="0"/>
    <x v="0"/>
    <x v="0"/>
    <x v="3"/>
    <x v="0"/>
    <x v="1"/>
    <n v="5"/>
    <n v="924"/>
    <s v="nan"/>
    <n v="0.47452707110241299"/>
    <n v="0.117579908675799"/>
    <n v="0.65277777777777801"/>
    <n v="4.5970210156407498"/>
    <n v="3.87861759513819"/>
    <n v="4.8235446167001097"/>
    <x v="0"/>
    <x v="0"/>
    <x v="2"/>
  </r>
  <r>
    <n v="146"/>
    <n v="176"/>
    <x v="3"/>
    <x v="4"/>
    <n v="0"/>
    <x v="0"/>
    <x v="0"/>
    <x v="3"/>
    <x v="0"/>
    <x v="0"/>
    <n v="6"/>
    <n v="948"/>
    <n v="57.0594250421913"/>
    <n v="0.483118270887407"/>
    <n v="0.10624831107758199"/>
    <n v="0.89723924223850005"/>
    <n v="4.8872814388684596"/>
    <n v="4.7390652961406898"/>
    <n v="4.9432120587657398"/>
    <x v="0"/>
    <x v="0"/>
    <x v="2"/>
  </r>
  <r>
    <n v="146"/>
    <n v="176"/>
    <x v="3"/>
    <x v="4"/>
    <n v="0"/>
    <x v="0"/>
    <x v="0"/>
    <x v="3"/>
    <x v="0"/>
    <x v="1"/>
    <n v="6"/>
    <n v="948"/>
    <s v="nan"/>
    <n v="0.48926940639269401"/>
    <n v="0.113584474885844"/>
    <n v="0.64842435014237898"/>
    <n v="4.5419478745627098"/>
    <n v="3.5416651652644702"/>
    <n v="4.9194130478828102"/>
    <x v="0"/>
    <x v="0"/>
    <x v="2"/>
  </r>
  <r>
    <n v="146"/>
    <n v="176"/>
    <x v="3"/>
    <x v="4"/>
    <n v="0"/>
    <x v="0"/>
    <x v="0"/>
    <x v="3"/>
    <x v="0"/>
    <x v="0"/>
    <n v="7"/>
    <n v="897"/>
    <n v="59.593549397201997"/>
    <n v="0.46121615740508798"/>
    <n v="0.111105110294358"/>
    <n v="0.90766373066878903"/>
    <n v="4.8510387848086296"/>
    <n v="3.9303582992865"/>
    <n v="5.0599326764817203"/>
    <x v="0"/>
    <x v="0"/>
    <x v="2"/>
  </r>
  <r>
    <n v="146"/>
    <n v="176"/>
    <x v="3"/>
    <x v="4"/>
    <n v="0"/>
    <x v="0"/>
    <x v="0"/>
    <x v="3"/>
    <x v="0"/>
    <x v="1"/>
    <n v="7"/>
    <n v="897"/>
    <s v="nan"/>
    <n v="0.46245107632093901"/>
    <n v="0.11415525114155201"/>
    <n v="0.66747728595440203"/>
    <n v="4.6070026807970903"/>
    <n v="3.5251308655789102"/>
    <n v="4.8524693951743298"/>
    <x v="0"/>
    <x v="0"/>
    <x v="2"/>
  </r>
  <r>
    <n v="146"/>
    <n v="176"/>
    <x v="3"/>
    <x v="4"/>
    <n v="0"/>
    <x v="0"/>
    <x v="0"/>
    <x v="3"/>
    <x v="0"/>
    <x v="0"/>
    <n v="8"/>
    <n v="912"/>
    <n v="55.985454114426297"/>
    <n v="0.46710252187588702"/>
    <n v="0.104566766895685"/>
    <n v="0.90372677673719604"/>
    <n v="4.7848603435528396"/>
    <n v="4.1257877345249598"/>
    <n v="4.9343978262734502"/>
    <x v="0"/>
    <x v="0"/>
    <x v="2"/>
  </r>
  <r>
    <n v="146"/>
    <n v="176"/>
    <x v="3"/>
    <x v="4"/>
    <n v="0"/>
    <x v="0"/>
    <x v="0"/>
    <x v="3"/>
    <x v="0"/>
    <x v="1"/>
    <n v="8"/>
    <n v="912"/>
    <s v="nan"/>
    <n v="0.473882909328114"/>
    <n v="0.10730593607305899"/>
    <n v="0.66467523185050903"/>
    <n v="4.4796186240560196"/>
    <n v="2.63144187268104"/>
    <n v="4.8989528449562298"/>
    <x v="0"/>
    <x v="0"/>
    <x v="2"/>
  </r>
  <r>
    <n v="146"/>
    <n v="176"/>
    <x v="3"/>
    <x v="4"/>
    <n v="0"/>
    <x v="0"/>
    <x v="0"/>
    <x v="3"/>
    <x v="0"/>
    <x v="0"/>
    <n v="9"/>
    <n v="939"/>
    <n v="54.6244791204808"/>
    <n v="0.47852917756742303"/>
    <n v="0.10155110101350601"/>
    <n v="0.90056365592765797"/>
    <n v="4.8005015594253697"/>
    <n v="4.5896341571192298"/>
    <n v="4.8645148779825904"/>
    <x v="0"/>
    <x v="0"/>
    <x v="2"/>
  </r>
  <r>
    <n v="146"/>
    <n v="176"/>
    <x v="3"/>
    <x v="4"/>
    <n v="0"/>
    <x v="0"/>
    <x v="0"/>
    <x v="3"/>
    <x v="0"/>
    <x v="1"/>
    <n v="9"/>
    <n v="939"/>
    <s v="nan"/>
    <n v="0.48196890628397399"/>
    <n v="0.10844748858447401"/>
    <n v="0.65606034937106195"/>
    <n v="4.4447824283569597"/>
    <n v="5.3020577652871301"/>
    <n v="4.18453812964602"/>
    <x v="0"/>
    <x v="0"/>
    <x v="2"/>
  </r>
  <r>
    <n v="146"/>
    <n v="176"/>
    <x v="3"/>
    <x v="4"/>
    <n v="0"/>
    <x v="0"/>
    <x v="0"/>
    <x v="3"/>
    <x v="0"/>
    <x v="0"/>
    <n v="10"/>
    <n v="911"/>
    <n v="51.965152195762101"/>
    <n v="0.46173754735140798"/>
    <n v="9.6709498677549896E-2"/>
    <n v="0.91044623113310597"/>
    <n v="4.7546603902113196"/>
    <n v="3.66691537557521"/>
    <n v="4.9794010957146497"/>
    <x v="0"/>
    <x v="0"/>
    <x v="2"/>
  </r>
  <r>
    <n v="146"/>
    <n v="176"/>
    <x v="3"/>
    <x v="4"/>
    <n v="0"/>
    <x v="0"/>
    <x v="0"/>
    <x v="3"/>
    <x v="0"/>
    <x v="1"/>
    <n v="10"/>
    <n v="911"/>
    <s v="nan"/>
    <n v="0.46614481409001901"/>
    <n v="0.11015981735159799"/>
    <n v="0.665056883748528"/>
    <n v="4.4843299789187396"/>
    <n v="3.6227034599682502"/>
    <n v="4.6623519869663603"/>
    <x v="0"/>
    <x v="0"/>
    <x v="2"/>
  </r>
  <r>
    <n v="146"/>
    <n v="176"/>
    <x v="3"/>
    <x v="4"/>
    <n v="0"/>
    <x v="0"/>
    <x v="0"/>
    <x v="3"/>
    <x v="0"/>
    <x v="0"/>
    <n v="11"/>
    <n v="949"/>
    <n v="52.747914770304902"/>
    <n v="0.48285041584209198"/>
    <n v="9.82341698772905E-2"/>
    <n v="0.89748664832205705"/>
    <n v="4.8050211866918398"/>
    <n v="3.9498777897943098"/>
    <n v="5.1167089668694397"/>
    <x v="0"/>
    <x v="0"/>
    <x v="2"/>
  </r>
  <r>
    <n v="146"/>
    <n v="176"/>
    <x v="3"/>
    <x v="4"/>
    <n v="0"/>
    <x v="0"/>
    <x v="0"/>
    <x v="3"/>
    <x v="0"/>
    <x v="1"/>
    <n v="11"/>
    <n v="949"/>
    <s v="nan"/>
    <n v="0.49049249836920999"/>
    <n v="0.115296803652968"/>
    <n v="0.64661168682774095"/>
    <n v="4.4545283385195296"/>
    <n v="4.1810158852223598"/>
    <n v="4.5542197934596098"/>
    <x v="0"/>
    <x v="0"/>
    <x v="2"/>
  </r>
  <r>
    <n v="146"/>
    <n v="176"/>
    <x v="3"/>
    <x v="4"/>
    <n v="0"/>
    <x v="0"/>
    <x v="0"/>
    <x v="3"/>
    <x v="0"/>
    <x v="0"/>
    <n v="12"/>
    <n v="918"/>
    <n v="52.661836834946897"/>
    <n v="0.46465308639006397"/>
    <n v="9.7900013783241799E-2"/>
    <n v="0.90547327073986505"/>
    <n v="4.7532822489488602"/>
    <n v="4.2983217699570497"/>
    <n v="4.8565085761150604"/>
    <x v="0"/>
    <x v="0"/>
    <x v="2"/>
  </r>
  <r>
    <n v="146"/>
    <n v="176"/>
    <x v="3"/>
    <x v="4"/>
    <n v="0"/>
    <x v="0"/>
    <x v="0"/>
    <x v="3"/>
    <x v="0"/>
    <x v="1"/>
    <n v="12"/>
    <n v="918"/>
    <s v="nan"/>
    <n v="0.46703359425962099"/>
    <n v="0.10445205479451999"/>
    <n v="0.66683130661031498"/>
    <n v="4.4538818635348401"/>
    <n v="3.4095470148564102"/>
    <n v="4.6908317871845604"/>
    <x v="0"/>
    <x v="0"/>
    <x v="2"/>
  </r>
  <r>
    <n v="146"/>
    <n v="176"/>
    <x v="3"/>
    <x v="4"/>
    <n v="0"/>
    <x v="0"/>
    <x v="0"/>
    <x v="3"/>
    <x v="0"/>
    <x v="0"/>
    <n v="13"/>
    <n v="911"/>
    <n v="60.054643243941896"/>
    <n v="0.470050496101869"/>
    <n v="0.112005323856662"/>
    <n v="0.90339493781838198"/>
    <n v="4.9272732397411403"/>
    <n v="3.53560089326671"/>
    <n v="5.2575005761927001"/>
    <x v="0"/>
    <x v="0"/>
    <x v="2"/>
  </r>
  <r>
    <n v="146"/>
    <n v="176"/>
    <x v="3"/>
    <x v="4"/>
    <n v="0"/>
    <x v="0"/>
    <x v="0"/>
    <x v="3"/>
    <x v="0"/>
    <x v="1"/>
    <n v="13"/>
    <n v="911"/>
    <s v="nan"/>
    <n v="0.464832028701891"/>
    <n v="0.116438356164383"/>
    <n v="0.660607431631695"/>
    <n v="4.5592260472060699"/>
    <n v="3.4149168399954699"/>
    <n v="4.8307570455272302"/>
    <x v="0"/>
    <x v="0"/>
    <x v="2"/>
  </r>
  <r>
    <n v="146"/>
    <n v="176"/>
    <x v="3"/>
    <x v="4"/>
    <n v="0"/>
    <x v="0"/>
    <x v="0"/>
    <x v="3"/>
    <x v="0"/>
    <x v="0"/>
    <n v="14"/>
    <n v="927"/>
    <n v="54.520384011142703"/>
    <n v="0.46701423521891799"/>
    <n v="0.101461696122764"/>
    <n v="0.895924004464972"/>
    <n v="4.7827472795972197"/>
    <n v="4.5122327713559596"/>
    <n v="4.8648677553133099"/>
    <x v="0"/>
    <x v="0"/>
    <x v="2"/>
  </r>
  <r>
    <n v="146"/>
    <n v="176"/>
    <x v="3"/>
    <x v="4"/>
    <n v="0"/>
    <x v="0"/>
    <x v="0"/>
    <x v="3"/>
    <x v="0"/>
    <x v="1"/>
    <n v="14"/>
    <n v="927"/>
    <s v="nan"/>
    <n v="0.47366275277234099"/>
    <n v="0.10958904109589"/>
    <n v="0.65902362278249704"/>
    <n v="4.4034587161527599"/>
    <n v="3.2310639525827698"/>
    <n v="4.7593642693793603"/>
    <x v="0"/>
    <x v="0"/>
    <x v="2"/>
  </r>
  <r>
    <n v="146"/>
    <n v="176"/>
    <x v="3"/>
    <x v="4"/>
    <n v="0"/>
    <x v="0"/>
    <x v="0"/>
    <x v="3"/>
    <x v="0"/>
    <x v="0"/>
    <n v="15"/>
    <n v="931"/>
    <n v="54.403802235152099"/>
    <n v="0.47228072817782601"/>
    <n v="0.101311709983782"/>
    <n v="0.89601632076318105"/>
    <n v="4.7931835653950898"/>
    <n v="4.5405549201460698"/>
    <n v="4.8585185598560399"/>
    <x v="0"/>
    <x v="0"/>
    <x v="2"/>
  </r>
  <r>
    <n v="146"/>
    <n v="176"/>
    <x v="3"/>
    <x v="4"/>
    <n v="0"/>
    <x v="0"/>
    <x v="0"/>
    <x v="3"/>
    <x v="0"/>
    <x v="1"/>
    <n v="15"/>
    <n v="931"/>
    <s v="nan"/>
    <n v="0.471803652968036"/>
    <n v="0.10730593607305899"/>
    <n v="0.65753928287499797"/>
    <n v="4.5304096571503898"/>
    <n v="3.4281560832983802"/>
    <n v="4.8154752365948799"/>
    <x v="0"/>
    <x v="0"/>
    <x v="2"/>
  </r>
  <r>
    <n v="146"/>
    <n v="176"/>
    <x v="3"/>
    <x v="4"/>
    <n v="0"/>
    <x v="0"/>
    <x v="0"/>
    <x v="3"/>
    <x v="0"/>
    <x v="0"/>
    <n v="16"/>
    <n v="901"/>
    <n v="48.4336328879333"/>
    <n v="0.45312236378146098"/>
    <n v="9.01844135332973E-2"/>
    <n v="0.913547269532198"/>
    <n v="4.6033142466085097"/>
    <n v="3.6942980151021598"/>
    <n v="4.7560289735015804"/>
    <x v="0"/>
    <x v="0"/>
    <x v="2"/>
  </r>
  <r>
    <n v="146"/>
    <n v="176"/>
    <x v="3"/>
    <x v="4"/>
    <n v="0"/>
    <x v="0"/>
    <x v="0"/>
    <x v="3"/>
    <x v="0"/>
    <x v="1"/>
    <n v="16"/>
    <n v="901"/>
    <s v="nan"/>
    <n v="0.46284246575342403"/>
    <n v="0.107876712328767"/>
    <n v="0.66890774120022201"/>
    <n v="4.4514136565827203"/>
    <n v="3.11866807111547"/>
    <n v="4.6753149149412101"/>
    <x v="0"/>
    <x v="0"/>
    <x v="2"/>
  </r>
  <r>
    <n v="146"/>
    <n v="176"/>
    <x v="3"/>
    <x v="4"/>
    <n v="0"/>
    <x v="0"/>
    <x v="0"/>
    <x v="3"/>
    <x v="0"/>
    <x v="0"/>
    <n v="17"/>
    <n v="929"/>
    <n v="63.466301982434203"/>
    <n v="0.48374258847241403"/>
    <n v="0.118660173713943"/>
    <n v="0.89615711273235599"/>
    <n v="5.0020358646284597"/>
    <n v="4.3541008861303201"/>
    <n v="5.1987304116725399"/>
    <x v="0"/>
    <x v="0"/>
    <x v="2"/>
  </r>
  <r>
    <n v="146"/>
    <n v="176"/>
    <x v="3"/>
    <x v="4"/>
    <n v="0"/>
    <x v="0"/>
    <x v="0"/>
    <x v="3"/>
    <x v="0"/>
    <x v="1"/>
    <n v="17"/>
    <n v="929"/>
    <s v="nan"/>
    <n v="0.478957382039573"/>
    <n v="0.118150684931506"/>
    <n v="0.65240330637748001"/>
    <n v="4.6839058406493503"/>
    <n v="4.4051597447588398"/>
    <n v="4.7685251911875399"/>
    <x v="0"/>
    <x v="0"/>
    <x v="2"/>
  </r>
  <r>
    <n v="146"/>
    <n v="176"/>
    <x v="3"/>
    <x v="4"/>
    <n v="0"/>
    <x v="0"/>
    <x v="0"/>
    <x v="3"/>
    <x v="0"/>
    <x v="0"/>
    <n v="18"/>
    <n v="930"/>
    <n v="59.472244280487303"/>
    <n v="0.481730649035434"/>
    <n v="0.11082053197691701"/>
    <n v="0.90587365810654796"/>
    <n v="4.9333905085904499"/>
    <n v="4.2119683644951698"/>
    <n v="5.1278608256943903"/>
    <x v="0"/>
    <x v="0"/>
    <x v="2"/>
  </r>
  <r>
    <n v="146"/>
    <n v="176"/>
    <x v="3"/>
    <x v="4"/>
    <n v="0"/>
    <x v="0"/>
    <x v="0"/>
    <x v="3"/>
    <x v="0"/>
    <x v="1"/>
    <n v="18"/>
    <n v="930"/>
    <s v="nan"/>
    <n v="0.490432702761469"/>
    <n v="0.123858447488584"/>
    <n v="0.64469315451266596"/>
    <n v="4.6166387778982001"/>
    <n v="5.1528250282168697"/>
    <n v="4.4721016147688202"/>
    <x v="0"/>
    <x v="0"/>
    <x v="2"/>
  </r>
  <r>
    <n v="146"/>
    <n v="176"/>
    <x v="3"/>
    <x v="4"/>
    <n v="0"/>
    <x v="0"/>
    <x v="0"/>
    <x v="3"/>
    <x v="0"/>
    <x v="0"/>
    <n v="19"/>
    <n v="894"/>
    <n v="61.941518475772703"/>
    <n v="0.46334153439252601"/>
    <n v="0.11546572121424201"/>
    <n v="0.91288328178865497"/>
    <n v="4.9274056484756503"/>
    <n v="3.8296486023822198"/>
    <n v="5.1542149555197501"/>
    <x v="0"/>
    <x v="0"/>
    <x v="2"/>
  </r>
  <r>
    <n v="146"/>
    <n v="176"/>
    <x v="3"/>
    <x v="4"/>
    <n v="0"/>
    <x v="0"/>
    <x v="0"/>
    <x v="3"/>
    <x v="0"/>
    <x v="1"/>
    <n v="19"/>
    <n v="894"/>
    <s v="nan"/>
    <n v="0.46981409001956898"/>
    <n v="0.12614155251141501"/>
    <n v="0.65966769966119398"/>
    <n v="4.4205235596544004"/>
    <n v="3.48467638889738"/>
    <n v="4.6138804131165898"/>
    <x v="0"/>
    <x v="0"/>
    <x v="2"/>
  </r>
  <r>
    <n v="146"/>
    <n v="176"/>
    <x v="3"/>
    <x v="4"/>
    <n v="0"/>
    <x v="0"/>
    <x v="0"/>
    <x v="4"/>
    <x v="0"/>
    <x v="0"/>
    <n v="0"/>
    <n v="939"/>
    <n v="63.030924940448202"/>
    <n v="0.48849737856169601"/>
    <n v="0.11737515212218901"/>
    <n v="0.89702703249754601"/>
    <n v="5.0190068864826802"/>
    <n v="3.9279276737347102"/>
    <n v="5.3893732247549302"/>
    <x v="0"/>
    <x v="0"/>
    <x v="2"/>
  </r>
  <r>
    <n v="146"/>
    <n v="176"/>
    <x v="3"/>
    <x v="4"/>
    <n v="0"/>
    <x v="0"/>
    <x v="0"/>
    <x v="4"/>
    <x v="0"/>
    <x v="1"/>
    <n v="0"/>
    <n v="939"/>
    <s v="nan"/>
    <n v="0.48507531281503802"/>
    <n v="0.12671232876712299"/>
    <n v="0.64290513570886798"/>
    <n v="4.5493703089043498"/>
    <n v="3.7867093800898401"/>
    <n v="4.8082552113459798"/>
    <x v="0"/>
    <x v="0"/>
    <x v="2"/>
  </r>
  <r>
    <n v="146"/>
    <n v="176"/>
    <x v="3"/>
    <x v="4"/>
    <n v="0"/>
    <x v="0"/>
    <x v="0"/>
    <x v="4"/>
    <x v="0"/>
    <x v="0"/>
    <n v="1"/>
    <n v="936"/>
    <n v="60.323185986439398"/>
    <n v="0.483770324020179"/>
    <n v="0.11226305715904"/>
    <n v="0.89527448808299603"/>
    <n v="4.9704557380303003"/>
    <n v="4.4103641527184703"/>
    <n v="5.1746012691252696"/>
    <x v="0"/>
    <x v="0"/>
    <x v="2"/>
  </r>
  <r>
    <n v="146"/>
    <n v="176"/>
    <x v="3"/>
    <x v="4"/>
    <n v="0"/>
    <x v="0"/>
    <x v="0"/>
    <x v="4"/>
    <x v="0"/>
    <x v="1"/>
    <n v="1"/>
    <n v="936"/>
    <s v="nan"/>
    <n v="0.48272178734507498"/>
    <n v="0.113584474885844"/>
    <n v="0.652769158410483"/>
    <n v="4.7339936284376396"/>
    <n v="4.3284222227103699"/>
    <n v="4.8818187202447803"/>
    <x v="0"/>
    <x v="0"/>
    <x v="2"/>
  </r>
  <r>
    <n v="146"/>
    <n v="176"/>
    <x v="3"/>
    <x v="4"/>
    <n v="0"/>
    <x v="0"/>
    <x v="0"/>
    <x v="4"/>
    <x v="0"/>
    <x v="0"/>
    <n v="2"/>
    <n v="960"/>
    <n v="54.633671097858503"/>
    <n v="0.487403156098835"/>
    <n v="0.101545294608057"/>
    <n v="0.90017750030718302"/>
    <n v="4.8698328684039298"/>
    <n v="4.5971110906362398"/>
    <n v="4.9874775568527401"/>
    <x v="0"/>
    <x v="0"/>
    <x v="2"/>
  </r>
  <r>
    <n v="146"/>
    <n v="176"/>
    <x v="3"/>
    <x v="4"/>
    <n v="0"/>
    <x v="0"/>
    <x v="0"/>
    <x v="4"/>
    <x v="0"/>
    <x v="1"/>
    <n v="2"/>
    <n v="960"/>
    <s v="nan"/>
    <n v="0.49015546858012599"/>
    <n v="0.10445205479451999"/>
    <n v="0.64994484586008106"/>
    <n v="4.3809952170296702"/>
    <n v="4.2027441939946097"/>
    <n v="4.4578878152016603"/>
    <x v="0"/>
    <x v="0"/>
    <x v="2"/>
  </r>
  <r>
    <n v="146"/>
    <n v="176"/>
    <x v="3"/>
    <x v="4"/>
    <n v="0"/>
    <x v="0"/>
    <x v="0"/>
    <x v="4"/>
    <x v="0"/>
    <x v="0"/>
    <n v="3"/>
    <n v="974"/>
    <n v="55.526821275021902"/>
    <n v="0.49546384451923298"/>
    <n v="0.10326881728118401"/>
    <n v="0.88921622132215095"/>
    <n v="4.8969444998276304"/>
    <n v="4.80603492477504"/>
    <n v="4.9472349030482201"/>
    <x v="0"/>
    <x v="0"/>
    <x v="2"/>
  </r>
  <r>
    <n v="146"/>
    <n v="176"/>
    <x v="3"/>
    <x v="4"/>
    <n v="0"/>
    <x v="0"/>
    <x v="0"/>
    <x v="4"/>
    <x v="0"/>
    <x v="1"/>
    <n v="3"/>
    <n v="974"/>
    <s v="nan"/>
    <n v="0.49637692976733999"/>
    <n v="0.111872146118721"/>
    <n v="0.64071933394061298"/>
    <n v="4.6827862678493997"/>
    <n v="4.3129460290803996"/>
    <n v="4.8873787403599103"/>
    <x v="0"/>
    <x v="0"/>
    <x v="2"/>
  </r>
  <r>
    <n v="146"/>
    <n v="176"/>
    <x v="3"/>
    <x v="4"/>
    <n v="0"/>
    <x v="0"/>
    <x v="0"/>
    <x v="4"/>
    <x v="0"/>
    <x v="0"/>
    <n v="4"/>
    <n v="987"/>
    <n v="56.014568269495697"/>
    <n v="0.50335788448562602"/>
    <n v="0.10416248955556"/>
    <n v="0.89259627910345296"/>
    <n v="4.9171427747575898"/>
    <n v="4.2937911160266102"/>
    <n v="5.2320317570031403"/>
    <x v="0"/>
    <x v="0"/>
    <x v="2"/>
  </r>
  <r>
    <n v="146"/>
    <n v="176"/>
    <x v="3"/>
    <x v="4"/>
    <n v="0"/>
    <x v="0"/>
    <x v="0"/>
    <x v="4"/>
    <x v="0"/>
    <x v="1"/>
    <n v="4"/>
    <n v="987"/>
    <s v="nan"/>
    <n v="0.49603644072822101"/>
    <n v="0.106735159817351"/>
    <n v="0.64055467201807104"/>
    <n v="4.3826019080207503"/>
    <n v="3.20128659938432"/>
    <n v="4.9793488165072004"/>
    <x v="0"/>
    <x v="0"/>
    <x v="2"/>
  </r>
  <r>
    <n v="146"/>
    <n v="176"/>
    <x v="3"/>
    <x v="4"/>
    <n v="0"/>
    <x v="0"/>
    <x v="0"/>
    <x v="4"/>
    <x v="0"/>
    <x v="0"/>
    <n v="5"/>
    <n v="958"/>
    <n v="55.699402562992503"/>
    <n v="0.48679461134741497"/>
    <n v="0.10367869559274601"/>
    <n v="0.895754410933298"/>
    <n v="4.8964827493531002"/>
    <n v="4.8211166481559902"/>
    <n v="4.9322626155779998"/>
    <x v="0"/>
    <x v="0"/>
    <x v="2"/>
  </r>
  <r>
    <n v="146"/>
    <n v="176"/>
    <x v="3"/>
    <x v="4"/>
    <n v="0"/>
    <x v="0"/>
    <x v="0"/>
    <x v="4"/>
    <x v="0"/>
    <x v="1"/>
    <n v="5"/>
    <n v="958"/>
    <s v="nan"/>
    <n v="0.49920906718851898"/>
    <n v="0.12842465753424601"/>
    <n v="0.63473148350830999"/>
    <n v="4.7428109532763099"/>
    <n v="4.2665182190295301"/>
    <n v="4.9689297261005398"/>
    <x v="0"/>
    <x v="0"/>
    <x v="2"/>
  </r>
  <r>
    <n v="146"/>
    <n v="176"/>
    <x v="3"/>
    <x v="4"/>
    <n v="0"/>
    <x v="0"/>
    <x v="0"/>
    <x v="4"/>
    <x v="0"/>
    <x v="0"/>
    <n v="6"/>
    <n v="977"/>
    <n v="56.412027500892997"/>
    <n v="0.50158067279754304"/>
    <n v="0.105081483913207"/>
    <n v="0.89620734668427204"/>
    <n v="4.95843256769703"/>
    <n v="4.7610925940159703"/>
    <n v="5.05211922186884"/>
    <x v="0"/>
    <x v="0"/>
    <x v="2"/>
  </r>
  <r>
    <n v="146"/>
    <n v="176"/>
    <x v="3"/>
    <x v="4"/>
    <n v="0"/>
    <x v="0"/>
    <x v="0"/>
    <x v="4"/>
    <x v="0"/>
    <x v="1"/>
    <n v="6"/>
    <n v="977"/>
    <s v="nan"/>
    <n v="0.50739834746683998"/>
    <n v="0.12157534246575299"/>
    <n v="0.63251523858288505"/>
    <n v="4.7208051388872203"/>
    <n v="4.0764456109034404"/>
    <n v="5.0267131976269903"/>
    <x v="0"/>
    <x v="0"/>
    <x v="2"/>
  </r>
  <r>
    <n v="146"/>
    <n v="176"/>
    <x v="3"/>
    <x v="4"/>
    <n v="0"/>
    <x v="0"/>
    <x v="0"/>
    <x v="4"/>
    <x v="0"/>
    <x v="0"/>
    <n v="7"/>
    <n v="950"/>
    <n v="53.050003164122501"/>
    <n v="0.48003023225402103"/>
    <n v="9.8791865327852696E-2"/>
    <n v="0.89564367256745803"/>
    <n v="4.7996623384405996"/>
    <n v="4.7311762295562598"/>
    <n v="4.8264045333382999"/>
    <x v="0"/>
    <x v="0"/>
    <x v="2"/>
  </r>
  <r>
    <n v="146"/>
    <n v="176"/>
    <x v="3"/>
    <x v="4"/>
    <n v="0"/>
    <x v="0"/>
    <x v="0"/>
    <x v="4"/>
    <x v="0"/>
    <x v="1"/>
    <n v="7"/>
    <n v="950"/>
    <s v="nan"/>
    <n v="0.49657534246575302"/>
    <n v="0.12157534246575299"/>
    <n v="0.63898695717825804"/>
    <n v="4.5600564448489003"/>
    <n v="4.4181163552900902"/>
    <n v="4.6154806702956801"/>
    <x v="0"/>
    <x v="0"/>
    <x v="2"/>
  </r>
  <r>
    <n v="146"/>
    <n v="176"/>
    <x v="3"/>
    <x v="4"/>
    <n v="0"/>
    <x v="0"/>
    <x v="0"/>
    <x v="4"/>
    <x v="0"/>
    <x v="0"/>
    <n v="8"/>
    <n v="942"/>
    <n v="57.081803594488001"/>
    <n v="0.479694068551344"/>
    <n v="0.106500577633293"/>
    <n v="0.89456792645749705"/>
    <n v="4.8178920138349701"/>
    <n v="4.4435520966105004"/>
    <n v="4.9900883757582202"/>
    <x v="0"/>
    <x v="0"/>
    <x v="2"/>
  </r>
  <r>
    <n v="146"/>
    <n v="176"/>
    <x v="3"/>
    <x v="4"/>
    <n v="0"/>
    <x v="0"/>
    <x v="0"/>
    <x v="4"/>
    <x v="0"/>
    <x v="1"/>
    <n v="8"/>
    <n v="942"/>
    <s v="nan"/>
    <n v="0.48511904761904701"/>
    <n v="0.111872146118721"/>
    <n v="0.65058654378246406"/>
    <n v="4.6746123298353801"/>
    <n v="4.2923191381394998"/>
    <n v="4.8504671980154797"/>
    <x v="0"/>
    <x v="0"/>
    <x v="2"/>
  </r>
  <r>
    <n v="146"/>
    <n v="176"/>
    <x v="3"/>
    <x v="4"/>
    <n v="0"/>
    <x v="0"/>
    <x v="0"/>
    <x v="4"/>
    <x v="0"/>
    <x v="0"/>
    <n v="9"/>
    <n v="954"/>
    <n v="56.242965874583703"/>
    <n v="0.48819192295646502"/>
    <n v="0.104687613995554"/>
    <n v="0.900914621663925"/>
    <n v="4.8842168958066701"/>
    <n v="5.00999232492613"/>
    <n v="4.8415224840872302"/>
    <x v="0"/>
    <x v="0"/>
    <x v="2"/>
  </r>
  <r>
    <n v="146"/>
    <n v="176"/>
    <x v="3"/>
    <x v="4"/>
    <n v="0"/>
    <x v="0"/>
    <x v="0"/>
    <x v="4"/>
    <x v="0"/>
    <x v="1"/>
    <n v="9"/>
    <n v="954"/>
    <s v="nan"/>
    <n v="0.49505870841487198"/>
    <n v="0.110730593607305"/>
    <n v="0.64773284681498899"/>
    <n v="4.5531457027052102"/>
    <n v="3.9590933446836498"/>
    <n v="4.7547965031345498"/>
    <x v="0"/>
    <x v="0"/>
    <x v="2"/>
  </r>
  <r>
    <n v="146"/>
    <n v="176"/>
    <x v="3"/>
    <x v="4"/>
    <n v="0"/>
    <x v="0"/>
    <x v="0"/>
    <x v="4"/>
    <x v="0"/>
    <x v="0"/>
    <n v="10"/>
    <n v="937"/>
    <n v="55.294667435745801"/>
    <n v="0.47547697478878798"/>
    <n v="0.103266021907224"/>
    <n v="0.89889810272792203"/>
    <n v="4.8251257032219304"/>
    <n v="4.2189776023314502"/>
    <n v="5.0460581885932303"/>
    <x v="0"/>
    <x v="0"/>
    <x v="2"/>
  </r>
  <r>
    <n v="146"/>
    <n v="176"/>
    <x v="3"/>
    <x v="4"/>
    <n v="0"/>
    <x v="0"/>
    <x v="0"/>
    <x v="4"/>
    <x v="0"/>
    <x v="1"/>
    <n v="10"/>
    <n v="937"/>
    <s v="nan"/>
    <n v="0.47843009349858601"/>
    <n v="0.118150684931506"/>
    <n v="0.65094076649653898"/>
    <n v="4.60157202893516"/>
    <n v="4.9591290249769298"/>
    <n v="4.47124751635919"/>
    <x v="0"/>
    <x v="0"/>
    <x v="2"/>
  </r>
  <r>
    <n v="146"/>
    <n v="176"/>
    <x v="3"/>
    <x v="4"/>
    <n v="0"/>
    <x v="0"/>
    <x v="0"/>
    <x v="4"/>
    <x v="0"/>
    <x v="0"/>
    <n v="11"/>
    <n v="973"/>
    <n v="58.049843868875101"/>
    <n v="0.49748737853105801"/>
    <n v="0.108216847547182"/>
    <n v="0.88638203036964802"/>
    <n v="4.9284786213856"/>
    <n v="4.7003199319477398"/>
    <n v="5.0704440281469303"/>
    <x v="0"/>
    <x v="0"/>
    <x v="2"/>
  </r>
  <r>
    <n v="146"/>
    <n v="176"/>
    <x v="3"/>
    <x v="4"/>
    <n v="0"/>
    <x v="0"/>
    <x v="0"/>
    <x v="4"/>
    <x v="0"/>
    <x v="1"/>
    <n v="11"/>
    <n v="973"/>
    <s v="nan"/>
    <n v="0.50413405088062602"/>
    <n v="0.12157534246575299"/>
    <n v="0.63388042473693695"/>
    <n v="4.6435549434004502"/>
    <n v="4.1610269142074703"/>
    <n v="4.94379460600942"/>
    <x v="0"/>
    <x v="0"/>
    <x v="2"/>
  </r>
  <r>
    <n v="146"/>
    <n v="176"/>
    <x v="3"/>
    <x v="4"/>
    <n v="0"/>
    <x v="0"/>
    <x v="0"/>
    <x v="4"/>
    <x v="0"/>
    <x v="0"/>
    <n v="12"/>
    <n v="973"/>
    <n v="51.831950345270897"/>
    <n v="0.49443904119886101"/>
    <n v="9.6445425775810001E-2"/>
    <n v="0.88742258169462196"/>
    <n v="4.79632217601932"/>
    <n v="3.9297219834675499"/>
    <n v="5.2207794131875396"/>
    <x v="0"/>
    <x v="0"/>
    <x v="2"/>
  </r>
  <r>
    <n v="146"/>
    <n v="176"/>
    <x v="3"/>
    <x v="4"/>
    <n v="0"/>
    <x v="0"/>
    <x v="0"/>
    <x v="4"/>
    <x v="0"/>
    <x v="1"/>
    <n v="12"/>
    <n v="973"/>
    <s v="nan"/>
    <n v="0.49479778212654901"/>
    <n v="0.103310502283105"/>
    <n v="0.64681257070792997"/>
    <n v="4.4649733039657997"/>
    <n v="3.8125971382796999"/>
    <n v="4.7845044871589897"/>
    <x v="0"/>
    <x v="0"/>
    <x v="2"/>
  </r>
  <r>
    <n v="146"/>
    <n v="176"/>
    <x v="3"/>
    <x v="4"/>
    <n v="0"/>
    <x v="0"/>
    <x v="0"/>
    <x v="4"/>
    <x v="0"/>
    <x v="0"/>
    <n v="13"/>
    <n v="983"/>
    <n v="52.428035454398703"/>
    <n v="0.50379604900790498"/>
    <n v="9.7341412930026502E-2"/>
    <n v="0.89915405919632196"/>
    <n v="4.8186943613880597"/>
    <n v="4.3090545163062801"/>
    <n v="5.0314566268105496"/>
    <x v="0"/>
    <x v="0"/>
    <x v="2"/>
  </r>
  <r>
    <n v="146"/>
    <n v="176"/>
    <x v="3"/>
    <x v="4"/>
    <n v="0"/>
    <x v="0"/>
    <x v="0"/>
    <x v="4"/>
    <x v="0"/>
    <x v="1"/>
    <n v="13"/>
    <n v="983"/>
    <s v="nan"/>
    <n v="0.49863557295064098"/>
    <n v="9.3036529680365201E-2"/>
    <n v="0.65193081148728005"/>
    <n v="4.3324091446709696"/>
    <n v="3.9261383648515502"/>
    <n v="4.5020173343043197"/>
    <x v="0"/>
    <x v="0"/>
    <x v="2"/>
  </r>
  <r>
    <n v="146"/>
    <n v="176"/>
    <x v="3"/>
    <x v="4"/>
    <n v="0"/>
    <x v="0"/>
    <x v="0"/>
    <x v="4"/>
    <x v="0"/>
    <x v="0"/>
    <n v="14"/>
    <n v="954"/>
    <n v="57.123557295834203"/>
    <n v="0.48905962881238102"/>
    <n v="0.106208587550836"/>
    <n v="0.89421728965734404"/>
    <n v="4.8905921234665497"/>
    <n v="3.7930913829450299"/>
    <n v="5.4449997140392803"/>
    <x v="0"/>
    <x v="0"/>
    <x v="2"/>
  </r>
  <r>
    <n v="146"/>
    <n v="176"/>
    <x v="3"/>
    <x v="4"/>
    <n v="0"/>
    <x v="0"/>
    <x v="0"/>
    <x v="4"/>
    <x v="0"/>
    <x v="1"/>
    <n v="14"/>
    <n v="954"/>
    <s v="nan"/>
    <n v="0.489274842357034"/>
    <n v="0.111872146118721"/>
    <n v="0.64918343682842405"/>
    <n v="4.6457108692925697"/>
    <n v="4.5016193413334902"/>
    <n v="4.7184993731069502"/>
    <x v="0"/>
    <x v="0"/>
    <x v="2"/>
  </r>
  <r>
    <n v="146"/>
    <n v="176"/>
    <x v="3"/>
    <x v="4"/>
    <n v="0"/>
    <x v="0"/>
    <x v="0"/>
    <x v="4"/>
    <x v="0"/>
    <x v="0"/>
    <n v="15"/>
    <n v="954"/>
    <n v="59.740604777942501"/>
    <n v="0.49389214887170901"/>
    <n v="0.111327867808031"/>
    <n v="0.89418518140473002"/>
    <n v="4.9577344783391304"/>
    <n v="4.0209942288610803"/>
    <n v="5.34880079608239"/>
    <x v="0"/>
    <x v="0"/>
    <x v="2"/>
  </r>
  <r>
    <n v="146"/>
    <n v="176"/>
    <x v="3"/>
    <x v="4"/>
    <n v="0"/>
    <x v="0"/>
    <x v="0"/>
    <x v="4"/>
    <x v="0"/>
    <x v="1"/>
    <n v="15"/>
    <n v="954"/>
    <s v="nan"/>
    <n v="0.50024461839530299"/>
    <n v="0.12557077625570701"/>
    <n v="0.63757871672095201"/>
    <n v="4.7649945652331098"/>
    <n v="4.4390713124866297"/>
    <n v="4.9010596124962102"/>
    <x v="0"/>
    <x v="0"/>
    <x v="2"/>
  </r>
  <r>
    <n v="146"/>
    <n v="176"/>
    <x v="3"/>
    <x v="4"/>
    <n v="0"/>
    <x v="0"/>
    <x v="0"/>
    <x v="4"/>
    <x v="0"/>
    <x v="0"/>
    <n v="16"/>
    <n v="947"/>
    <n v="55.192898250192798"/>
    <n v="0.48156521219338799"/>
    <n v="0.10281023900644801"/>
    <n v="0.89685267228183596"/>
    <n v="4.8266910325890402"/>
    <n v="4.2275083678935497"/>
    <n v="5.0768352518308397"/>
    <x v="0"/>
    <x v="0"/>
    <x v="2"/>
  </r>
  <r>
    <n v="146"/>
    <n v="176"/>
    <x v="3"/>
    <x v="4"/>
    <n v="0"/>
    <x v="0"/>
    <x v="0"/>
    <x v="4"/>
    <x v="0"/>
    <x v="1"/>
    <n v="16"/>
    <n v="947"/>
    <s v="nan"/>
    <n v="0.48733642689122098"/>
    <n v="0.11586757990867499"/>
    <n v="0.64732757442996602"/>
    <n v="4.5146590760321699"/>
    <n v="4.0359742111901404"/>
    <n v="4.7144983885390399"/>
    <x v="0"/>
    <x v="0"/>
    <x v="2"/>
  </r>
  <r>
    <n v="146"/>
    <n v="176"/>
    <x v="3"/>
    <x v="4"/>
    <n v="0"/>
    <x v="0"/>
    <x v="0"/>
    <x v="4"/>
    <x v="0"/>
    <x v="0"/>
    <n v="17"/>
    <n v="935"/>
    <n v="60.794545128322198"/>
    <n v="0.48250424476935899"/>
    <n v="0.113281486042988"/>
    <n v="0.89913551845648798"/>
    <n v="4.95387969872586"/>
    <n v="4.7534015477557299"/>
    <n v="5.0375744607813404"/>
    <x v="0"/>
    <x v="0"/>
    <x v="2"/>
  </r>
  <r>
    <n v="146"/>
    <n v="176"/>
    <x v="3"/>
    <x v="4"/>
    <n v="0"/>
    <x v="0"/>
    <x v="0"/>
    <x v="4"/>
    <x v="0"/>
    <x v="1"/>
    <n v="17"/>
    <n v="935"/>
    <s v="nan"/>
    <n v="0.48399380300065198"/>
    <n v="0.11472602739726"/>
    <n v="0.65020554341647396"/>
    <n v="4.6149940285848796"/>
    <n v="3.6551643094247099"/>
    <n v="5.0156996394964199"/>
    <x v="0"/>
    <x v="0"/>
    <x v="2"/>
  </r>
  <r>
    <n v="146"/>
    <n v="176"/>
    <x v="3"/>
    <x v="4"/>
    <n v="0"/>
    <x v="0"/>
    <x v="0"/>
    <x v="4"/>
    <x v="0"/>
    <x v="0"/>
    <n v="18"/>
    <n v="914"/>
    <n v="53.586932732288297"/>
    <n v="0.46084591355486998"/>
    <n v="9.9827756886673294E-2"/>
    <n v="0.901206702593771"/>
    <n v="4.7879799278102597"/>
    <n v="4.2474051060153197"/>
    <n v="4.9520829987123003"/>
    <x v="0"/>
    <x v="0"/>
    <x v="2"/>
  </r>
  <r>
    <n v="146"/>
    <n v="176"/>
    <x v="3"/>
    <x v="4"/>
    <n v="0"/>
    <x v="0"/>
    <x v="0"/>
    <x v="4"/>
    <x v="0"/>
    <x v="1"/>
    <n v="18"/>
    <n v="914"/>
    <s v="nan"/>
    <n v="0.47014568384431299"/>
    <n v="0.10730593607305899"/>
    <n v="0.66391377890368997"/>
    <n v="4.6097385836231499"/>
    <n v="3.0517378269013702"/>
    <n v="5.08270309905655"/>
    <x v="0"/>
    <x v="0"/>
    <x v="2"/>
  </r>
  <r>
    <n v="146"/>
    <n v="176"/>
    <x v="3"/>
    <x v="4"/>
    <n v="0"/>
    <x v="0"/>
    <x v="0"/>
    <x v="4"/>
    <x v="0"/>
    <x v="0"/>
    <n v="19"/>
    <n v="961"/>
    <n v="57.846185753111698"/>
    <n v="0.49540060523009599"/>
    <n v="0.10779599152191"/>
    <n v="0.89392453137730898"/>
    <n v="4.9254027280566897"/>
    <n v="4.0520852536472702"/>
    <n v="5.3271287662850098"/>
    <x v="0"/>
    <x v="0"/>
    <x v="2"/>
  </r>
  <r>
    <n v="146"/>
    <n v="176"/>
    <x v="3"/>
    <x v="4"/>
    <n v="0"/>
    <x v="0"/>
    <x v="0"/>
    <x v="4"/>
    <x v="0"/>
    <x v="1"/>
    <n v="19"/>
    <n v="961"/>
    <s v="nan"/>
    <n v="0.50017938682322205"/>
    <n v="0.12614155251141501"/>
    <n v="0.63513513254890597"/>
    <n v="4.8929747172893503"/>
    <n v="4.7436939448394"/>
    <n v="4.9616438726163299"/>
    <x v="0"/>
    <x v="0"/>
    <x v="2"/>
  </r>
  <r>
    <n v="146"/>
    <n v="176"/>
    <x v="3"/>
    <x v="4"/>
    <n v="0"/>
    <x v="0"/>
    <x v="0"/>
    <x v="5"/>
    <x v="0"/>
    <x v="0"/>
    <n v="0"/>
    <n v="969"/>
    <n v="57.808557856097003"/>
    <n v="0.49655639382417799"/>
    <n v="0.107572174900097"/>
    <n v="0.89194007662487196"/>
    <n v="4.8772940980003296"/>
    <n v="4.4113403024862201"/>
    <n v="5.1507887171064297"/>
    <x v="0"/>
    <x v="0"/>
    <x v="2"/>
  </r>
  <r>
    <n v="146"/>
    <n v="176"/>
    <x v="3"/>
    <x v="4"/>
    <n v="0"/>
    <x v="0"/>
    <x v="0"/>
    <x v="5"/>
    <x v="0"/>
    <x v="1"/>
    <n v="0"/>
    <n v="969"/>
    <s v="nan"/>
    <n v="0.495789845618612"/>
    <n v="0.103310502283105"/>
    <n v="0.64821168132364604"/>
    <n v="4.2460739758237303"/>
    <n v="3.3570326116020701"/>
    <n v="4.76790260264948"/>
    <x v="0"/>
    <x v="0"/>
    <x v="2"/>
  </r>
  <r>
    <n v="146"/>
    <n v="176"/>
    <x v="3"/>
    <x v="4"/>
    <n v="0"/>
    <x v="0"/>
    <x v="0"/>
    <x v="5"/>
    <x v="0"/>
    <x v="0"/>
    <n v="1"/>
    <n v="987"/>
    <n v="61.142191699616099"/>
    <n v="0.51261645352333496"/>
    <n v="0.113996471845471"/>
    <n v="0.88966273987960998"/>
    <n v="5.0002914609208302"/>
    <n v="4.1411310821167797"/>
    <n v="5.5829404534431202"/>
    <x v="0"/>
    <x v="0"/>
    <x v="2"/>
  </r>
  <r>
    <n v="146"/>
    <n v="176"/>
    <x v="3"/>
    <x v="4"/>
    <n v="0"/>
    <x v="0"/>
    <x v="0"/>
    <x v="5"/>
    <x v="0"/>
    <x v="1"/>
    <n v="1"/>
    <n v="987"/>
    <s v="nan"/>
    <n v="0.51172809306370903"/>
    <n v="0.11700913242009101"/>
    <n v="0.630565117935039"/>
    <n v="4.6779231484904296"/>
    <n v="4.1587585550807402"/>
    <n v="5.0300002865498801"/>
    <x v="0"/>
    <x v="0"/>
    <x v="2"/>
  </r>
  <r>
    <n v="146"/>
    <n v="176"/>
    <x v="3"/>
    <x v="4"/>
    <n v="0"/>
    <x v="0"/>
    <x v="0"/>
    <x v="5"/>
    <x v="0"/>
    <x v="0"/>
    <n v="2"/>
    <n v="1002"/>
    <n v="54.5370078955279"/>
    <n v="0.51003358791681996"/>
    <n v="0.101395046568636"/>
    <n v="0.89025026737055102"/>
    <n v="4.9120245936797904"/>
    <n v="4.7925750291785096"/>
    <n v="4.9885260001581297"/>
    <x v="0"/>
    <x v="0"/>
    <x v="2"/>
  </r>
  <r>
    <n v="146"/>
    <n v="176"/>
    <x v="3"/>
    <x v="4"/>
    <n v="0"/>
    <x v="0"/>
    <x v="0"/>
    <x v="5"/>
    <x v="0"/>
    <x v="1"/>
    <n v="2"/>
    <n v="1002"/>
    <s v="nan"/>
    <n v="0.52464394433572503"/>
    <n v="0.125"/>
    <n v="0.62274894509577206"/>
    <n v="4.7983617086251096"/>
    <n v="4.5686732454079602"/>
    <n v="4.9454655558540797"/>
    <x v="0"/>
    <x v="0"/>
    <x v="2"/>
  </r>
  <r>
    <n v="146"/>
    <n v="176"/>
    <x v="3"/>
    <x v="4"/>
    <n v="0"/>
    <x v="0"/>
    <x v="0"/>
    <x v="5"/>
    <x v="0"/>
    <x v="0"/>
    <n v="3"/>
    <n v="991"/>
    <n v="59.427106900717099"/>
    <n v="0.51242149992740804"/>
    <n v="0.110762898087476"/>
    <n v="0.89098247775652295"/>
    <n v="4.9721445344643298"/>
    <n v="4.6125766797780301"/>
    <n v="5.2301873478274397"/>
    <x v="0"/>
    <x v="0"/>
    <x v="2"/>
  </r>
  <r>
    <n v="146"/>
    <n v="176"/>
    <x v="3"/>
    <x v="4"/>
    <n v="0"/>
    <x v="0"/>
    <x v="0"/>
    <x v="5"/>
    <x v="0"/>
    <x v="1"/>
    <n v="3"/>
    <n v="991"/>
    <s v="nan"/>
    <n v="0.51846868884540098"/>
    <n v="0.12271689497716801"/>
    <n v="0.62637693822052698"/>
    <n v="4.5294224092205502"/>
    <n v="3.5697650505516401"/>
    <n v="5.2181176901476602"/>
    <x v="0"/>
    <x v="0"/>
    <x v="2"/>
  </r>
  <r>
    <n v="146"/>
    <n v="176"/>
    <x v="3"/>
    <x v="4"/>
    <n v="0"/>
    <x v="0"/>
    <x v="0"/>
    <x v="5"/>
    <x v="0"/>
    <x v="0"/>
    <n v="4"/>
    <n v="964"/>
    <n v="60.737015225144297"/>
    <n v="0.49605809738001699"/>
    <n v="0.11291144711234601"/>
    <n v="0.89608627027084398"/>
    <n v="5.0123912755188798"/>
    <n v="4.1193887758589396"/>
    <n v="5.5680372753072902"/>
    <x v="0"/>
    <x v="0"/>
    <x v="2"/>
  </r>
  <r>
    <n v="146"/>
    <n v="176"/>
    <x v="3"/>
    <x v="4"/>
    <n v="0"/>
    <x v="0"/>
    <x v="0"/>
    <x v="5"/>
    <x v="0"/>
    <x v="1"/>
    <n v="4"/>
    <n v="964"/>
    <s v="nan"/>
    <n v="0.48590726244835802"/>
    <n v="0.100456621004566"/>
    <n v="0.65574594585975499"/>
    <n v="4.1525698930384998"/>
    <n v="3.3589394975063902"/>
    <n v="4.6463843613695897"/>
    <x v="0"/>
    <x v="0"/>
    <x v="2"/>
  </r>
  <r>
    <n v="146"/>
    <n v="176"/>
    <x v="3"/>
    <x v="4"/>
    <n v="0"/>
    <x v="0"/>
    <x v="0"/>
    <x v="5"/>
    <x v="0"/>
    <x v="0"/>
    <n v="5"/>
    <n v="964"/>
    <n v="60.356660142097802"/>
    <n v="0.49917829184048801"/>
    <n v="0.11239994885816899"/>
    <n v="0.89611312536749399"/>
    <n v="5.0095936757528401"/>
    <n v="4.3919865338003499"/>
    <n v="5.34115119406417"/>
    <x v="0"/>
    <x v="0"/>
    <x v="2"/>
  </r>
  <r>
    <n v="146"/>
    <n v="176"/>
    <x v="3"/>
    <x v="4"/>
    <n v="0"/>
    <x v="0"/>
    <x v="0"/>
    <x v="5"/>
    <x v="0"/>
    <x v="1"/>
    <n v="5"/>
    <n v="964"/>
    <s v="nan"/>
    <n v="0.50308762774516202"/>
    <n v="0.118150684931506"/>
    <n v="0.63698257475596198"/>
    <n v="4.7049105036561301"/>
    <n v="4.4176711081992304"/>
    <n v="4.8591127054277301"/>
    <x v="0"/>
    <x v="0"/>
    <x v="2"/>
  </r>
  <r>
    <n v="146"/>
    <n v="176"/>
    <x v="3"/>
    <x v="4"/>
    <n v="0"/>
    <x v="0"/>
    <x v="0"/>
    <x v="5"/>
    <x v="0"/>
    <x v="0"/>
    <n v="6"/>
    <n v="976"/>
    <n v="55.733867156012501"/>
    <n v="0.49904826416049902"/>
    <n v="0.103500990657932"/>
    <n v="0.894756097930129"/>
    <n v="4.8850828631879999"/>
    <n v="4.5864250039719696"/>
    <n v="5.0313642636203397"/>
    <x v="0"/>
    <x v="0"/>
    <x v="2"/>
  </r>
  <r>
    <n v="146"/>
    <n v="176"/>
    <x v="3"/>
    <x v="4"/>
    <n v="0"/>
    <x v="0"/>
    <x v="0"/>
    <x v="5"/>
    <x v="0"/>
    <x v="1"/>
    <n v="6"/>
    <n v="976"/>
    <s v="nan"/>
    <n v="0.50063328984561795"/>
    <n v="0.11301369863013599"/>
    <n v="0.640029668985583"/>
    <n v="4.57465720929474"/>
    <n v="4.4523585540374002"/>
    <n v="4.6345585914615999"/>
    <x v="0"/>
    <x v="0"/>
    <x v="2"/>
  </r>
  <r>
    <n v="146"/>
    <n v="176"/>
    <x v="3"/>
    <x v="4"/>
    <n v="0"/>
    <x v="0"/>
    <x v="0"/>
    <x v="5"/>
    <x v="0"/>
    <x v="0"/>
    <n v="7"/>
    <n v="985"/>
    <n v="61.645193103552003"/>
    <n v="0.50885027377198699"/>
    <n v="0.114646031651394"/>
    <n v="0.88419310162104403"/>
    <n v="5.0456484649267104"/>
    <n v="4.7109991362666097"/>
    <n v="5.2858085713768901"/>
    <x v="0"/>
    <x v="0"/>
    <x v="2"/>
  </r>
  <r>
    <n v="146"/>
    <n v="176"/>
    <x v="3"/>
    <x v="4"/>
    <n v="0"/>
    <x v="0"/>
    <x v="0"/>
    <x v="5"/>
    <x v="0"/>
    <x v="1"/>
    <n v="7"/>
    <n v="985"/>
    <s v="nan"/>
    <n v="0.51340508806262197"/>
    <n v="0.123858447488584"/>
    <n v="0.62695249299274103"/>
    <n v="4.5797376385853399"/>
    <n v="4.8369621496473902"/>
    <n v="4.3951412247643402"/>
    <x v="0"/>
    <x v="0"/>
    <x v="2"/>
  </r>
  <r>
    <n v="146"/>
    <n v="176"/>
    <x v="3"/>
    <x v="4"/>
    <n v="0"/>
    <x v="0"/>
    <x v="0"/>
    <x v="5"/>
    <x v="0"/>
    <x v="0"/>
    <n v="8"/>
    <n v="972"/>
    <n v="52.611098165681199"/>
    <n v="0.491482516734016"/>
    <n v="9.7538149408625902E-2"/>
    <n v="0.89600316564877802"/>
    <n v="4.8207458360295501"/>
    <n v="4.6837537042516004"/>
    <n v="4.8899480469276799"/>
    <x v="0"/>
    <x v="0"/>
    <x v="2"/>
  </r>
  <r>
    <n v="146"/>
    <n v="176"/>
    <x v="3"/>
    <x v="4"/>
    <n v="0"/>
    <x v="0"/>
    <x v="0"/>
    <x v="5"/>
    <x v="0"/>
    <x v="1"/>
    <n v="8"/>
    <n v="972"/>
    <s v="nan"/>
    <n v="0.48976407914763997"/>
    <n v="9.3036529680365201E-2"/>
    <n v="0.65578724295014401"/>
    <n v="4.2345294424811"/>
    <n v="3.7669785218113701"/>
    <n v="4.4707149591080704"/>
    <x v="0"/>
    <x v="0"/>
    <x v="2"/>
  </r>
  <r>
    <n v="146"/>
    <n v="176"/>
    <x v="3"/>
    <x v="4"/>
    <n v="0"/>
    <x v="0"/>
    <x v="0"/>
    <x v="5"/>
    <x v="0"/>
    <x v="0"/>
    <n v="9"/>
    <n v="987"/>
    <n v="56.939582341480801"/>
    <n v="0.50578457072757399"/>
    <n v="0.105978007962061"/>
    <n v="0.89142217063926399"/>
    <n v="4.9182119162636404"/>
    <n v="4.3600890315547298"/>
    <n v="5.3187471629371004"/>
    <x v="0"/>
    <x v="0"/>
    <x v="2"/>
  </r>
  <r>
    <n v="146"/>
    <n v="176"/>
    <x v="3"/>
    <x v="4"/>
    <n v="0"/>
    <x v="0"/>
    <x v="0"/>
    <x v="5"/>
    <x v="0"/>
    <x v="1"/>
    <n v="9"/>
    <n v="987"/>
    <s v="nan"/>
    <n v="0.50325070667536398"/>
    <n v="0.103881278538812"/>
    <n v="0.64055467201807004"/>
    <n v="4.3933764811674401"/>
    <n v="4.0585992773391899"/>
    <n v="4.63362835685595"/>
    <x v="0"/>
    <x v="0"/>
    <x v="2"/>
  </r>
  <r>
    <n v="146"/>
    <n v="176"/>
    <x v="3"/>
    <x v="4"/>
    <n v="0"/>
    <x v="0"/>
    <x v="0"/>
    <x v="5"/>
    <x v="0"/>
    <x v="0"/>
    <n v="10"/>
    <n v="977"/>
    <n v="60.016439201633602"/>
    <n v="0.50462352888010098"/>
    <n v="0.111894635955401"/>
    <n v="0.88778726630580795"/>
    <n v="5.0291604508456897"/>
    <n v="4.3049983155618596"/>
    <n v="5.4797502239111804"/>
    <x v="0"/>
    <x v="0"/>
    <x v="2"/>
  </r>
  <r>
    <n v="146"/>
    <n v="176"/>
    <x v="3"/>
    <x v="4"/>
    <n v="0"/>
    <x v="0"/>
    <x v="0"/>
    <x v="5"/>
    <x v="0"/>
    <x v="1"/>
    <n v="10"/>
    <n v="977"/>
    <s v="nan"/>
    <n v="0.50536257882148194"/>
    <n v="0.11586757990867499"/>
    <n v="0.63538339022924395"/>
    <n v="4.5714467188483301"/>
    <n v="3.62942909059747"/>
    <n v="5.15759102087108"/>
    <x v="0"/>
    <x v="0"/>
    <x v="2"/>
  </r>
  <r>
    <n v="146"/>
    <n v="176"/>
    <x v="3"/>
    <x v="4"/>
    <n v="0"/>
    <x v="0"/>
    <x v="0"/>
    <x v="5"/>
    <x v="0"/>
    <x v="0"/>
    <n v="11"/>
    <n v="1000"/>
    <n v="63.887286085313001"/>
    <n v="0.52026917682284901"/>
    <n v="0.11899363508800399"/>
    <n v="0.89022118451501497"/>
    <n v="5.0855484970043401"/>
    <n v="4.4820467557528696"/>
    <n v="5.5309902584042296"/>
    <x v="0"/>
    <x v="0"/>
    <x v="2"/>
  </r>
  <r>
    <n v="146"/>
    <n v="176"/>
    <x v="3"/>
    <x v="4"/>
    <n v="0"/>
    <x v="0"/>
    <x v="0"/>
    <x v="5"/>
    <x v="0"/>
    <x v="1"/>
    <n v="11"/>
    <n v="1000"/>
    <s v="nan"/>
    <n v="0.51420145683844298"/>
    <n v="0.11472602739726"/>
    <n v="0.62907677575401899"/>
    <n v="4.4913634254537396"/>
    <n v="3.6992423169752402"/>
    <n v="5.07602424361645"/>
    <x v="0"/>
    <x v="0"/>
    <x v="2"/>
  </r>
  <r>
    <n v="146"/>
    <n v="176"/>
    <x v="3"/>
    <x v="4"/>
    <n v="0"/>
    <x v="0"/>
    <x v="0"/>
    <x v="5"/>
    <x v="0"/>
    <x v="0"/>
    <n v="12"/>
    <n v="993"/>
    <n v="57.739842060072696"/>
    <n v="0.510697278380287"/>
    <n v="0.10721793177405101"/>
    <n v="0.89055912887159905"/>
    <n v="4.9298415288359996"/>
    <n v="4.3200339712064597"/>
    <n v="5.2671818798651104"/>
    <x v="0"/>
    <x v="0"/>
    <x v="2"/>
  </r>
  <r>
    <n v="146"/>
    <n v="176"/>
    <x v="3"/>
    <x v="4"/>
    <n v="0"/>
    <x v="0"/>
    <x v="0"/>
    <x v="5"/>
    <x v="0"/>
    <x v="1"/>
    <n v="12"/>
    <n v="993"/>
    <s v="nan"/>
    <n v="0.505095475300954"/>
    <n v="0.105022831050228"/>
    <n v="0.63709636201811903"/>
    <n v="4.5625292160248803"/>
    <n v="4.3554707229787901"/>
    <n v="4.6770722121780297"/>
    <x v="0"/>
    <x v="0"/>
    <x v="2"/>
  </r>
  <r>
    <n v="146"/>
    <n v="176"/>
    <x v="3"/>
    <x v="4"/>
    <n v="0"/>
    <x v="0"/>
    <x v="0"/>
    <x v="5"/>
    <x v="0"/>
    <x v="0"/>
    <n v="13"/>
    <n v="995"/>
    <n v="58.0720905075056"/>
    <n v="0.51250310828038104"/>
    <n v="0.10779430589250399"/>
    <n v="0.88916037836166995"/>
    <n v="4.9525138708361798"/>
    <n v="4.7785783075088597"/>
    <n v="5.0516384391839999"/>
    <x v="0"/>
    <x v="0"/>
    <x v="2"/>
  </r>
  <r>
    <n v="146"/>
    <n v="176"/>
    <x v="3"/>
    <x v="4"/>
    <n v="0"/>
    <x v="0"/>
    <x v="0"/>
    <x v="5"/>
    <x v="0"/>
    <x v="1"/>
    <n v="13"/>
    <n v="995"/>
    <s v="nan"/>
    <n v="0.51853120243531103"/>
    <n v="0.12442922374429199"/>
    <n v="0.62220771191685098"/>
    <n v="4.7835711909187797"/>
    <n v="4.13179339206674"/>
    <n v="5.1550144526301498"/>
    <x v="0"/>
    <x v="0"/>
    <x v="2"/>
  </r>
  <r>
    <n v="146"/>
    <n v="176"/>
    <x v="3"/>
    <x v="4"/>
    <n v="0"/>
    <x v="0"/>
    <x v="0"/>
    <x v="5"/>
    <x v="0"/>
    <x v="0"/>
    <n v="14"/>
    <n v="985"/>
    <n v="58.519949809298403"/>
    <n v="0.50728841548054104"/>
    <n v="0.10937720032671901"/>
    <n v="0.88257147902465105"/>
    <n v="4.9664086943145103"/>
    <n v="4.24140845219799"/>
    <n v="5.4722228167213904"/>
    <x v="0"/>
    <x v="0"/>
    <x v="2"/>
  </r>
  <r>
    <n v="146"/>
    <n v="176"/>
    <x v="3"/>
    <x v="4"/>
    <n v="0"/>
    <x v="0"/>
    <x v="0"/>
    <x v="5"/>
    <x v="0"/>
    <x v="1"/>
    <n v="14"/>
    <n v="985"/>
    <s v="nan"/>
    <n v="0.51332083061535105"/>
    <n v="0.123287671232876"/>
    <n v="0.62695249299274103"/>
    <n v="4.6164200549570804"/>
    <n v="3.7313891907818402"/>
    <n v="5.2338834485677097"/>
    <x v="0"/>
    <x v="0"/>
    <x v="2"/>
  </r>
  <r>
    <n v="146"/>
    <n v="176"/>
    <x v="3"/>
    <x v="4"/>
    <n v="0"/>
    <x v="0"/>
    <x v="0"/>
    <x v="5"/>
    <x v="0"/>
    <x v="0"/>
    <n v="15"/>
    <n v="989"/>
    <n v="55.830020062454899"/>
    <n v="0.507710251249335"/>
    <n v="0.103951939239891"/>
    <n v="0.89564936808568396"/>
    <n v="4.9479686803087004"/>
    <n v="4.3874879548760903"/>
    <n v="5.3501960244426998"/>
    <x v="0"/>
    <x v="0"/>
    <x v="2"/>
  </r>
  <r>
    <n v="146"/>
    <n v="176"/>
    <x v="3"/>
    <x v="4"/>
    <n v="0"/>
    <x v="0"/>
    <x v="0"/>
    <x v="5"/>
    <x v="0"/>
    <x v="1"/>
    <n v="15"/>
    <n v="989"/>
    <s v="nan"/>
    <n v="0.51252174385736005"/>
    <n v="0.113584474885844"/>
    <n v="0.62989434030796199"/>
    <n v="4.5113198813625299"/>
    <n v="3.75852378291667"/>
    <n v="5.0515617873060403"/>
    <x v="0"/>
    <x v="0"/>
    <x v="2"/>
  </r>
  <r>
    <n v="146"/>
    <n v="176"/>
    <x v="3"/>
    <x v="4"/>
    <n v="0"/>
    <x v="0"/>
    <x v="0"/>
    <x v="5"/>
    <x v="0"/>
    <x v="0"/>
    <n v="16"/>
    <n v="986"/>
    <n v="58.6219391645012"/>
    <n v="0.50785692496841395"/>
    <n v="0.1092471753756"/>
    <n v="0.88991937405507104"/>
    <n v="4.9553994543747599"/>
    <n v="4.5240847133097102"/>
    <n v="5.2920353498401704"/>
    <x v="0"/>
    <x v="0"/>
    <x v="2"/>
  </r>
  <r>
    <n v="146"/>
    <n v="176"/>
    <x v="3"/>
    <x v="4"/>
    <n v="0"/>
    <x v="0"/>
    <x v="0"/>
    <x v="5"/>
    <x v="0"/>
    <x v="1"/>
    <n v="16"/>
    <n v="986"/>
    <s v="nan"/>
    <n v="0.50684931506849296"/>
    <n v="0.112442922374429"/>
    <n v="0.63518458057476301"/>
    <n v="4.3879296110979702"/>
    <n v="3.6343866007473702"/>
    <n v="4.9760607411277098"/>
    <x v="0"/>
    <x v="0"/>
    <x v="2"/>
  </r>
  <r>
    <n v="146"/>
    <n v="176"/>
    <x v="3"/>
    <x v="4"/>
    <n v="0"/>
    <x v="0"/>
    <x v="0"/>
    <x v="5"/>
    <x v="0"/>
    <x v="0"/>
    <n v="17"/>
    <n v="982"/>
    <n v="56.189490126258903"/>
    <n v="0.50160175662770901"/>
    <n v="0.104543813051901"/>
    <n v="0.88855271171714301"/>
    <n v="4.9069658334224302"/>
    <n v="4.4047706847501704"/>
    <n v="5.2475349572346603"/>
    <x v="0"/>
    <x v="0"/>
    <x v="2"/>
  </r>
  <r>
    <n v="146"/>
    <n v="176"/>
    <x v="3"/>
    <x v="4"/>
    <n v="0"/>
    <x v="0"/>
    <x v="0"/>
    <x v="5"/>
    <x v="0"/>
    <x v="1"/>
    <n v="17"/>
    <n v="982"/>
    <s v="nan"/>
    <n v="0.50902641878669197"/>
    <n v="0.123287671232876"/>
    <n v="0.63082030062308103"/>
    <n v="4.6240128021170399"/>
    <n v="3.8724452611380298"/>
    <n v="5.1336965368039502"/>
    <x v="0"/>
    <x v="0"/>
    <x v="2"/>
  </r>
  <r>
    <n v="146"/>
    <n v="176"/>
    <x v="3"/>
    <x v="4"/>
    <n v="0"/>
    <x v="0"/>
    <x v="0"/>
    <x v="5"/>
    <x v="0"/>
    <x v="0"/>
    <n v="18"/>
    <n v="1012"/>
    <n v="60.828783926918199"/>
    <n v="0.52183959756050502"/>
    <n v="0.113182484105061"/>
    <n v="0.88827907059551103"/>
    <n v="4.9902844316522899"/>
    <n v="4.6962646672488502"/>
    <n v="5.2134560600549102"/>
    <x v="0"/>
    <x v="0"/>
    <x v="2"/>
  </r>
  <r>
    <n v="146"/>
    <n v="176"/>
    <x v="3"/>
    <x v="4"/>
    <n v="0"/>
    <x v="0"/>
    <x v="0"/>
    <x v="5"/>
    <x v="0"/>
    <x v="1"/>
    <n v="18"/>
    <n v="1012"/>
    <s v="nan"/>
    <n v="0.52131120401668296"/>
    <n v="0.106164383561643"/>
    <n v="0.630781739894411"/>
    <n v="4.4508318432516596"/>
    <n v="4.1104070369161096"/>
    <n v="4.7092265757714102"/>
    <x v="0"/>
    <x v="0"/>
    <x v="2"/>
  </r>
  <r>
    <n v="146"/>
    <n v="176"/>
    <x v="3"/>
    <x v="4"/>
    <n v="0"/>
    <x v="0"/>
    <x v="0"/>
    <x v="5"/>
    <x v="0"/>
    <x v="0"/>
    <n v="19"/>
    <n v="1016"/>
    <n v="58.070113963499502"/>
    <n v="0.52537941623542905"/>
    <n v="0.10798113887091999"/>
    <n v="0.89188572404399302"/>
    <n v="5.0303341172292901"/>
    <n v="4.47693391323764"/>
    <n v="5.4622562276617899"/>
    <x v="0"/>
    <x v="0"/>
    <x v="2"/>
  </r>
  <r>
    <n v="146"/>
    <n v="176"/>
    <x v="3"/>
    <x v="4"/>
    <n v="0"/>
    <x v="0"/>
    <x v="0"/>
    <x v="5"/>
    <x v="0"/>
    <x v="1"/>
    <n v="19"/>
    <n v="1016"/>
    <s v="nan"/>
    <n v="0.52216242661448098"/>
    <n v="0.106164383561643"/>
    <n v="0.62947458325233596"/>
    <n v="4.5472935391332996"/>
    <n v="4.0434279450746704"/>
    <n v="4.9405544905937004"/>
    <x v="0"/>
    <x v="0"/>
    <x v="2"/>
  </r>
  <r>
    <n v="146"/>
    <n v="176"/>
    <x v="3"/>
    <x v="4"/>
    <n v="0"/>
    <x v="0"/>
    <x v="0"/>
    <x v="6"/>
    <x v="0"/>
    <x v="0"/>
    <n v="0"/>
    <n v="1012"/>
    <n v="58.328322493848098"/>
    <n v="0.51838454939330303"/>
    <n v="0.108535531216798"/>
    <n v="0.88656677408780604"/>
    <n v="4.98875120356624"/>
    <n v="4.4879082364796403"/>
    <n v="5.4760578742451003"/>
    <x v="0"/>
    <x v="0"/>
    <x v="2"/>
  </r>
  <r>
    <n v="146"/>
    <n v="176"/>
    <x v="3"/>
    <x v="4"/>
    <n v="0"/>
    <x v="0"/>
    <x v="0"/>
    <x v="6"/>
    <x v="0"/>
    <x v="1"/>
    <n v="0"/>
    <n v="1012"/>
    <s v="nan"/>
    <n v="0.51558762774516198"/>
    <n v="0.10730593607305899"/>
    <n v="0.63219179031662098"/>
    <n v="4.6688605019497098"/>
    <n v="3.8334239449543701"/>
    <n v="5.4817176925397701"/>
    <x v="0"/>
    <x v="0"/>
    <x v="2"/>
  </r>
  <r>
    <n v="146"/>
    <n v="176"/>
    <x v="3"/>
    <x v="4"/>
    <n v="0"/>
    <x v="0"/>
    <x v="0"/>
    <x v="6"/>
    <x v="0"/>
    <x v="0"/>
    <n v="1"/>
    <n v="1023"/>
    <n v="58.8298911593578"/>
    <n v="0.52518281858551497"/>
    <n v="0.109340170288871"/>
    <n v="0.88170830245884302"/>
    <n v="5.0004022545828501"/>
    <n v="4.6979479600702101"/>
    <n v="5.27143272628898"/>
    <x v="0"/>
    <x v="0"/>
    <x v="2"/>
  </r>
  <r>
    <n v="146"/>
    <n v="176"/>
    <x v="3"/>
    <x v="4"/>
    <n v="0"/>
    <x v="0"/>
    <x v="0"/>
    <x v="6"/>
    <x v="0"/>
    <x v="1"/>
    <n v="1"/>
    <n v="1023"/>
    <s v="nan"/>
    <n v="0.52751685148945404"/>
    <n v="0.119292237442922"/>
    <n v="0.61878866017436596"/>
    <n v="4.7211689465279498"/>
    <n v="4.7372440743891104"/>
    <n v="4.7067639618211903"/>
    <x v="0"/>
    <x v="0"/>
    <x v="2"/>
  </r>
  <r>
    <n v="146"/>
    <n v="176"/>
    <x v="3"/>
    <x v="4"/>
    <n v="0"/>
    <x v="0"/>
    <x v="0"/>
    <x v="6"/>
    <x v="0"/>
    <x v="0"/>
    <n v="2"/>
    <n v="1026"/>
    <n v="57.733591484207501"/>
    <n v="0.52813614578196399"/>
    <n v="0.107338782375674"/>
    <n v="0.88767089206833305"/>
    <n v="4.9671797408479597"/>
    <n v="4.6482233287105403"/>
    <n v="5.2949960533225404"/>
    <x v="0"/>
    <x v="0"/>
    <x v="2"/>
  </r>
  <r>
    <n v="146"/>
    <n v="176"/>
    <x v="3"/>
    <x v="4"/>
    <n v="0"/>
    <x v="0"/>
    <x v="0"/>
    <x v="6"/>
    <x v="0"/>
    <x v="1"/>
    <n v="2"/>
    <n v="1026"/>
    <s v="nan"/>
    <n v="0.51434279191128496"/>
    <n v="8.7899543378995401E-2"/>
    <n v="0.64164833286815204"/>
    <n v="4.2917650929979798"/>
    <n v="4.0506630494628197"/>
    <n v="4.5395644155202204"/>
    <x v="0"/>
    <x v="0"/>
    <x v="2"/>
  </r>
  <r>
    <n v="146"/>
    <n v="176"/>
    <x v="3"/>
    <x v="4"/>
    <n v="0"/>
    <x v="0"/>
    <x v="0"/>
    <x v="6"/>
    <x v="0"/>
    <x v="0"/>
    <n v="3"/>
    <n v="1045"/>
    <n v="59.216651698949498"/>
    <n v="0.53841837168387496"/>
    <n v="0.11025864373224099"/>
    <n v="0.880508690973273"/>
    <n v="5.0508444269395802"/>
    <n v="4.7939508529454704"/>
    <n v="5.3297574501331804"/>
    <x v="0"/>
    <x v="0"/>
    <x v="2"/>
  </r>
  <r>
    <n v="146"/>
    <n v="176"/>
    <x v="3"/>
    <x v="4"/>
    <n v="0"/>
    <x v="0"/>
    <x v="0"/>
    <x v="6"/>
    <x v="0"/>
    <x v="1"/>
    <n v="3"/>
    <n v="1045"/>
    <s v="nan"/>
    <n v="0.54371330724070399"/>
    <n v="0.11700913242009101"/>
    <n v="0.61188822907070295"/>
    <n v="4.80979224246573"/>
    <n v="4.3695357698861503"/>
    <n v="5.2877849841235598"/>
    <x v="0"/>
    <x v="0"/>
    <x v="2"/>
  </r>
  <r>
    <n v="146"/>
    <n v="176"/>
    <x v="3"/>
    <x v="4"/>
    <n v="0"/>
    <x v="0"/>
    <x v="0"/>
    <x v="6"/>
    <x v="0"/>
    <x v="0"/>
    <n v="4"/>
    <n v="997"/>
    <n v="53.516865483216897"/>
    <n v="0.50637338724506298"/>
    <n v="9.9536678160932798E-2"/>
    <n v="0.88994683615286496"/>
    <n v="4.86139039678838"/>
    <n v="4.4151415450034897"/>
    <n v="5.2398546128590997"/>
    <x v="0"/>
    <x v="0"/>
    <x v="2"/>
  </r>
  <r>
    <n v="146"/>
    <n v="176"/>
    <x v="3"/>
    <x v="4"/>
    <n v="0"/>
    <x v="0"/>
    <x v="0"/>
    <x v="6"/>
    <x v="0"/>
    <x v="1"/>
    <n v="4"/>
    <n v="997"/>
    <s v="nan"/>
    <n v="0.50694716242661397"/>
    <n v="0.11015981735159799"/>
    <n v="0.63433204619886496"/>
    <n v="4.6063824551621302"/>
    <n v="3.80247166164144"/>
    <n v="5.28818021675563"/>
    <x v="0"/>
    <x v="0"/>
    <x v="2"/>
  </r>
  <r>
    <n v="146"/>
    <n v="176"/>
    <x v="3"/>
    <x v="4"/>
    <n v="0"/>
    <x v="0"/>
    <x v="0"/>
    <x v="6"/>
    <x v="0"/>
    <x v="0"/>
    <n v="5"/>
    <n v="1028"/>
    <n v="54.115467455916402"/>
    <n v="0.52265308723767301"/>
    <n v="0.10056578180212"/>
    <n v="0.88609957888527802"/>
    <n v="4.8969890975951103"/>
    <n v="4.8467046605257602"/>
    <n v="4.9445916980207603"/>
    <x v="0"/>
    <x v="0"/>
    <x v="2"/>
  </r>
  <r>
    <n v="146"/>
    <n v="176"/>
    <x v="3"/>
    <x v="4"/>
    <n v="0"/>
    <x v="0"/>
    <x v="0"/>
    <x v="6"/>
    <x v="0"/>
    <x v="1"/>
    <n v="5"/>
    <n v="1028"/>
    <s v="nan"/>
    <n v="0.52682920200043404"/>
    <n v="0.105593607305936"/>
    <n v="0.62699769043222198"/>
    <n v="4.3483051223122198"/>
    <n v="4.39685214997386"/>
    <n v="4.3023472694592"/>
    <x v="0"/>
    <x v="0"/>
    <x v="2"/>
  </r>
  <r>
    <n v="146"/>
    <n v="176"/>
    <x v="3"/>
    <x v="4"/>
    <n v="0"/>
    <x v="0"/>
    <x v="0"/>
    <x v="6"/>
    <x v="0"/>
    <x v="0"/>
    <n v="6"/>
    <n v="1008"/>
    <n v="57.894192641046601"/>
    <n v="0.51988557570657101"/>
    <n v="0.107870174501194"/>
    <n v="0.88972994125385696"/>
    <n v="4.9624660929787199"/>
    <n v="4.5251065679068603"/>
    <n v="5.3543856673937604"/>
    <x v="0"/>
    <x v="0"/>
    <x v="2"/>
  </r>
  <r>
    <n v="146"/>
    <n v="176"/>
    <x v="3"/>
    <x v="4"/>
    <n v="0"/>
    <x v="0"/>
    <x v="0"/>
    <x v="6"/>
    <x v="0"/>
    <x v="1"/>
    <n v="6"/>
    <n v="1008"/>
    <s v="nan"/>
    <n v="0.52210534898891003"/>
    <n v="0.113584474885844"/>
    <n v="0.62927107222782896"/>
    <n v="4.4611697341182701"/>
    <n v="4.1812563284265698"/>
    <n v="4.7120012275303198"/>
    <x v="0"/>
    <x v="0"/>
    <x v="2"/>
  </r>
  <r>
    <n v="146"/>
    <n v="176"/>
    <x v="3"/>
    <x v="4"/>
    <n v="0"/>
    <x v="0"/>
    <x v="0"/>
    <x v="6"/>
    <x v="0"/>
    <x v="0"/>
    <n v="7"/>
    <n v="1032"/>
    <n v="57.674358162059598"/>
    <n v="0.53007052195966597"/>
    <n v="0.107540521449577"/>
    <n v="0.879535872839452"/>
    <n v="4.9848118726618704"/>
    <n v="4.8117670203545604"/>
    <n v="5.19456320879193"/>
    <x v="0"/>
    <x v="0"/>
    <x v="2"/>
  </r>
  <r>
    <n v="146"/>
    <n v="176"/>
    <x v="3"/>
    <x v="4"/>
    <n v="0"/>
    <x v="0"/>
    <x v="0"/>
    <x v="6"/>
    <x v="0"/>
    <x v="1"/>
    <n v="7"/>
    <n v="1032"/>
    <s v="nan"/>
    <n v="0.53521689497716896"/>
    <n v="0.11872146118721399"/>
    <n v="0.61314580987307699"/>
    <n v="4.7696943444525104"/>
    <n v="4.8193212012950299"/>
    <n v="4.7095405785827902"/>
    <x v="0"/>
    <x v="0"/>
    <x v="2"/>
  </r>
  <r>
    <n v="146"/>
    <n v="176"/>
    <x v="3"/>
    <x v="4"/>
    <n v="0"/>
    <x v="0"/>
    <x v="0"/>
    <x v="6"/>
    <x v="0"/>
    <x v="0"/>
    <n v="8"/>
    <n v="999"/>
    <n v="66.358883877141693"/>
    <n v="0.52315511027589301"/>
    <n v="0.123869733295652"/>
    <n v="0.88270717361380502"/>
    <n v="5.15928447090708"/>
    <n v="4.4380027728232498"/>
    <n v="5.8056278107484198"/>
    <x v="0"/>
    <x v="0"/>
    <x v="2"/>
  </r>
  <r>
    <n v="146"/>
    <n v="176"/>
    <x v="3"/>
    <x v="4"/>
    <n v="0"/>
    <x v="0"/>
    <x v="0"/>
    <x v="6"/>
    <x v="0"/>
    <x v="1"/>
    <n v="8"/>
    <n v="999"/>
    <s v="nan"/>
    <n v="0.52033594259621596"/>
    <n v="0.12271689497716801"/>
    <n v="0.623732556223204"/>
    <n v="4.5740188124328398"/>
    <n v="3.6867906176864"/>
    <n v="5.3690674544783397"/>
    <x v="0"/>
    <x v="0"/>
    <x v="2"/>
  </r>
  <r>
    <n v="146"/>
    <n v="176"/>
    <x v="3"/>
    <x v="4"/>
    <n v="0"/>
    <x v="0"/>
    <x v="0"/>
    <x v="6"/>
    <x v="0"/>
    <x v="0"/>
    <n v="9"/>
    <n v="1027"/>
    <n v="61.178164951716198"/>
    <n v="0.53258361807388499"/>
    <n v="0.11405280460860701"/>
    <n v="0.87870360283455295"/>
    <n v="5.0899699486419401"/>
    <n v="4.5668508425074803"/>
    <n v="5.6276201410579203"/>
    <x v="0"/>
    <x v="0"/>
    <x v="2"/>
  </r>
  <r>
    <n v="146"/>
    <n v="176"/>
    <x v="3"/>
    <x v="4"/>
    <n v="0"/>
    <x v="0"/>
    <x v="0"/>
    <x v="6"/>
    <x v="0"/>
    <x v="1"/>
    <n v="9"/>
    <n v="1027"/>
    <s v="nan"/>
    <n v="0.53518427919112799"/>
    <n v="0.123858447488584"/>
    <n v="0.61191730852571002"/>
    <n v="4.6457048142396902"/>
    <n v="4.1223672293873399"/>
    <n v="5.1835795542268199"/>
    <x v="0"/>
    <x v="0"/>
    <x v="2"/>
  </r>
  <r>
    <n v="146"/>
    <n v="176"/>
    <x v="3"/>
    <x v="4"/>
    <n v="0"/>
    <x v="0"/>
    <x v="0"/>
    <x v="6"/>
    <x v="0"/>
    <x v="0"/>
    <n v="10"/>
    <n v="1038"/>
    <n v="58.993461040679101"/>
    <n v="0.53271207690456801"/>
    <n v="0.109955741747628"/>
    <n v="0.88407402686387704"/>
    <n v="4.9999360796353498"/>
    <n v="4.8523940477020098"/>
    <n v="5.1645844341116902"/>
    <x v="0"/>
    <x v="0"/>
    <x v="2"/>
  </r>
  <r>
    <n v="146"/>
    <n v="176"/>
    <x v="3"/>
    <x v="4"/>
    <n v="0"/>
    <x v="0"/>
    <x v="0"/>
    <x v="6"/>
    <x v="0"/>
    <x v="1"/>
    <n v="10"/>
    <n v="1038"/>
    <s v="nan"/>
    <n v="0.52403511632963695"/>
    <n v="0.102168949771689"/>
    <n v="0.62659750422407101"/>
    <n v="4.3350065095433701"/>
    <n v="4.2355783448672204"/>
    <n v="4.4459625773703699"/>
    <x v="0"/>
    <x v="0"/>
    <x v="2"/>
  </r>
  <r>
    <n v="146"/>
    <n v="176"/>
    <x v="3"/>
    <x v="4"/>
    <n v="0"/>
    <x v="0"/>
    <x v="0"/>
    <x v="6"/>
    <x v="0"/>
    <x v="0"/>
    <n v="11"/>
    <n v="1023"/>
    <n v="62.262009369113699"/>
    <n v="0.52946550345617405"/>
    <n v="0.116024667162065"/>
    <n v="0.88191982816351999"/>
    <n v="5.0839991399555604"/>
    <n v="4.9216033051918497"/>
    <n v="5.2377338635318802"/>
    <x v="0"/>
    <x v="0"/>
    <x v="2"/>
  </r>
  <r>
    <n v="146"/>
    <n v="176"/>
    <x v="3"/>
    <x v="4"/>
    <n v="0"/>
    <x v="0"/>
    <x v="0"/>
    <x v="6"/>
    <x v="0"/>
    <x v="1"/>
    <n v="11"/>
    <n v="1023"/>
    <s v="nan"/>
    <n v="0.53376277451619902"/>
    <n v="0.122146118721461"/>
    <n v="0.61458038198581"/>
    <n v="4.6275655986283404"/>
    <n v="4.6335514558117801"/>
    <n v="4.6218989871613498"/>
    <x v="0"/>
    <x v="0"/>
    <x v="2"/>
  </r>
  <r>
    <n v="146"/>
    <n v="176"/>
    <x v="3"/>
    <x v="4"/>
    <n v="0"/>
    <x v="0"/>
    <x v="0"/>
    <x v="6"/>
    <x v="0"/>
    <x v="0"/>
    <n v="12"/>
    <n v="1018"/>
    <n v="62.061865756684"/>
    <n v="0.530576426130277"/>
    <n v="0.115615300193654"/>
    <n v="0.88782312478971903"/>
    <n v="5.0936139334187196"/>
    <n v="4.61006564665177"/>
    <n v="5.6332257896659002"/>
    <x v="0"/>
    <x v="0"/>
    <x v="2"/>
  </r>
  <r>
    <n v="146"/>
    <n v="176"/>
    <x v="3"/>
    <x v="4"/>
    <n v="0"/>
    <x v="0"/>
    <x v="0"/>
    <x v="6"/>
    <x v="0"/>
    <x v="1"/>
    <n v="12"/>
    <n v="1018"/>
    <s v="nan"/>
    <n v="0.52377690802348298"/>
    <n v="0.110730593607305"/>
    <n v="0.62882384620839205"/>
    <n v="4.53156051292122"/>
    <n v="3.8342348111185802"/>
    <n v="5.3097355714546097"/>
    <x v="0"/>
    <x v="0"/>
    <x v="2"/>
  </r>
  <r>
    <n v="146"/>
    <n v="176"/>
    <x v="3"/>
    <x v="4"/>
    <n v="0"/>
    <x v="0"/>
    <x v="0"/>
    <x v="6"/>
    <x v="0"/>
    <x v="0"/>
    <n v="13"/>
    <n v="1027"/>
    <n v="58.508765312592303"/>
    <n v="0.52750320571028297"/>
    <n v="0.10881339194919"/>
    <n v="0.88955416672322196"/>
    <n v="4.9835720003196098"/>
    <n v="4.9715627767654702"/>
    <n v="4.9952566502641904"/>
    <x v="0"/>
    <x v="0"/>
    <x v="2"/>
  </r>
  <r>
    <n v="146"/>
    <n v="176"/>
    <x v="3"/>
    <x v="4"/>
    <n v="0"/>
    <x v="0"/>
    <x v="0"/>
    <x v="6"/>
    <x v="0"/>
    <x v="1"/>
    <n v="13"/>
    <n v="1027"/>
    <s v="nan"/>
    <n v="0.53449934768427898"/>
    <n v="0.115296803652968"/>
    <n v="0.61751785918977897"/>
    <n v="4.4897320612834104"/>
    <n v="3.74793907164928"/>
    <n v="5.21147659173824"/>
    <x v="0"/>
    <x v="0"/>
    <x v="2"/>
  </r>
  <r>
    <n v="146"/>
    <n v="176"/>
    <x v="3"/>
    <x v="4"/>
    <n v="0"/>
    <x v="0"/>
    <x v="0"/>
    <x v="6"/>
    <x v="0"/>
    <x v="0"/>
    <n v="14"/>
    <n v="1014"/>
    <n v="57.898140106657301"/>
    <n v="0.51664566010949897"/>
    <n v="0.10783839950230099"/>
    <n v="0.88092425255768103"/>
    <n v="4.9783124216474901"/>
    <n v="4.8415600607259703"/>
    <n v="5.1267864135051502"/>
    <x v="0"/>
    <x v="0"/>
    <x v="2"/>
  </r>
  <r>
    <n v="146"/>
    <n v="176"/>
    <x v="3"/>
    <x v="4"/>
    <n v="0"/>
    <x v="0"/>
    <x v="0"/>
    <x v="6"/>
    <x v="0"/>
    <x v="1"/>
    <n v="14"/>
    <n v="1014"/>
    <s v="nan"/>
    <n v="0.519368340943683"/>
    <n v="0.110730593607305"/>
    <n v="0.62730977973609103"/>
    <n v="4.5868849205142999"/>
    <n v="4.3234261688913502"/>
    <n v="4.8729258508477802"/>
    <x v="0"/>
    <x v="0"/>
    <x v="2"/>
  </r>
  <r>
    <n v="146"/>
    <n v="176"/>
    <x v="3"/>
    <x v="4"/>
    <n v="0"/>
    <x v="0"/>
    <x v="0"/>
    <x v="6"/>
    <x v="0"/>
    <x v="0"/>
    <n v="15"/>
    <n v="1015"/>
    <n v="60.038714030733402"/>
    <n v="0.521856138555432"/>
    <n v="0.11194368814460499"/>
    <n v="0.88233131977478096"/>
    <n v="5.05714018996429"/>
    <n v="4.7738305596260204"/>
    <n v="5.3404498203025597"/>
    <x v="0"/>
    <x v="0"/>
    <x v="2"/>
  </r>
  <r>
    <n v="146"/>
    <n v="176"/>
    <x v="3"/>
    <x v="4"/>
    <n v="0"/>
    <x v="0"/>
    <x v="0"/>
    <x v="6"/>
    <x v="0"/>
    <x v="1"/>
    <n v="15"/>
    <n v="1015"/>
    <s v="nan"/>
    <n v="0.51923787779952102"/>
    <n v="0.111872146118721"/>
    <n v="0.62698456030304806"/>
    <n v="4.5122123180015103"/>
    <n v="4.0255872728543203"/>
    <n v="4.9988373631486898"/>
    <x v="0"/>
    <x v="0"/>
    <x v="2"/>
  </r>
  <r>
    <n v="146"/>
    <n v="176"/>
    <x v="3"/>
    <x v="4"/>
    <n v="0"/>
    <x v="0"/>
    <x v="0"/>
    <x v="6"/>
    <x v="0"/>
    <x v="0"/>
    <n v="16"/>
    <n v="997"/>
    <n v="57.818507247881698"/>
    <n v="0.51294939318913801"/>
    <n v="0.10749237497912401"/>
    <n v="0.89019571583800505"/>
    <n v="4.9821550050669403"/>
    <n v="4.8040636597826003"/>
    <n v="5.1064047808467103"/>
    <x v="0"/>
    <x v="0"/>
    <x v="2"/>
  </r>
  <r>
    <n v="146"/>
    <n v="176"/>
    <x v="3"/>
    <x v="4"/>
    <n v="0"/>
    <x v="0"/>
    <x v="0"/>
    <x v="6"/>
    <x v="0"/>
    <x v="1"/>
    <n v="16"/>
    <n v="997"/>
    <s v="nan"/>
    <n v="0.51695205479452"/>
    <n v="0.111872146118721"/>
    <n v="0.63149166693689396"/>
    <n v="4.5477754492869797"/>
    <n v="3.8570270591167199"/>
    <n v="5.0296929308011196"/>
    <x v="0"/>
    <x v="0"/>
    <x v="2"/>
  </r>
  <r>
    <n v="146"/>
    <n v="176"/>
    <x v="3"/>
    <x v="4"/>
    <n v="0"/>
    <x v="0"/>
    <x v="0"/>
    <x v="6"/>
    <x v="0"/>
    <x v="0"/>
    <n v="17"/>
    <n v="1013"/>
    <n v="64.266242607582001"/>
    <n v="0.52720295156632901"/>
    <n v="0.119729785678518"/>
    <n v="0.87860083055137495"/>
    <n v="5.1315104645418597"/>
    <n v="4.6134952629016999"/>
    <n v="5.63552525532688"/>
    <x v="0"/>
    <x v="0"/>
    <x v="2"/>
  </r>
  <r>
    <n v="146"/>
    <n v="176"/>
    <x v="3"/>
    <x v="4"/>
    <n v="0"/>
    <x v="0"/>
    <x v="0"/>
    <x v="6"/>
    <x v="0"/>
    <x v="1"/>
    <n v="17"/>
    <n v="1013"/>
    <s v="nan"/>
    <n v="0.52414383561643796"/>
    <n v="0.122146118721461"/>
    <n v="0.61917917654621801"/>
    <n v="4.5461419071190301"/>
    <n v="4.4097924241161204"/>
    <n v="4.6788062689596899"/>
    <x v="0"/>
    <x v="0"/>
    <x v="2"/>
  </r>
  <r>
    <n v="146"/>
    <n v="176"/>
    <x v="3"/>
    <x v="4"/>
    <n v="0"/>
    <x v="0"/>
    <x v="0"/>
    <x v="6"/>
    <x v="0"/>
    <x v="0"/>
    <n v="18"/>
    <n v="1059"/>
    <n v="64.171651665254799"/>
    <n v="0.551590245843251"/>
    <n v="0.11932763879304401"/>
    <n v="0.87705853266960299"/>
    <n v="5.1650572425380199"/>
    <n v="4.4939963676864201"/>
    <n v="6.0248539884416203"/>
    <x v="0"/>
    <x v="0"/>
    <x v="2"/>
  </r>
  <r>
    <n v="146"/>
    <n v="176"/>
    <x v="3"/>
    <x v="4"/>
    <n v="0"/>
    <x v="0"/>
    <x v="0"/>
    <x v="6"/>
    <x v="0"/>
    <x v="1"/>
    <n v="18"/>
    <n v="1059"/>
    <s v="nan"/>
    <n v="0.54443629049793396"/>
    <n v="0.106735159817351"/>
    <n v="0.61726540434361699"/>
    <n v="4.5384368175297398"/>
    <n v="4.5641577340619399"/>
    <n v="4.5054818932228597"/>
    <x v="0"/>
    <x v="0"/>
    <x v="2"/>
  </r>
  <r>
    <n v="146"/>
    <n v="176"/>
    <x v="3"/>
    <x v="4"/>
    <n v="0"/>
    <x v="0"/>
    <x v="0"/>
    <x v="6"/>
    <x v="0"/>
    <x v="0"/>
    <n v="19"/>
    <n v="1014"/>
    <n v="51.044467036857498"/>
    <n v="0.51160481958917703"/>
    <n v="9.4704314758551303E-2"/>
    <n v="0.88368989327860303"/>
    <n v="4.8346407147350696"/>
    <n v="4.5929435354651202"/>
    <n v="5.0130362518152696"/>
    <x v="0"/>
    <x v="0"/>
    <x v="2"/>
  </r>
  <r>
    <n v="146"/>
    <n v="176"/>
    <x v="3"/>
    <x v="4"/>
    <n v="0"/>
    <x v="0"/>
    <x v="0"/>
    <x v="6"/>
    <x v="0"/>
    <x v="1"/>
    <n v="19"/>
    <n v="1014"/>
    <s v="nan"/>
    <n v="0.51786529680365201"/>
    <n v="0.10730593607305899"/>
    <n v="0.62871849555676396"/>
    <n v="4.45160069861425"/>
    <n v="3.23363489663517"/>
    <n v="5.3505754572178503"/>
    <x v="0"/>
    <x v="0"/>
    <x v="2"/>
  </r>
  <r>
    <n v="146"/>
    <n v="176"/>
    <x v="3"/>
    <x v="4"/>
    <n v="0"/>
    <x v="0"/>
    <x v="0"/>
    <x v="7"/>
    <x v="0"/>
    <x v="0"/>
    <n v="0"/>
    <n v="1062"/>
    <n v="64.627685034169801"/>
    <n v="0.55299262879260302"/>
    <n v="0.120463606222662"/>
    <n v="0.87626957796368499"/>
    <n v="5.1898197907767596"/>
    <n v="5.1652278826279403"/>
    <n v="5.2282176824477196"/>
    <x v="0"/>
    <x v="0"/>
    <x v="2"/>
  </r>
  <r>
    <n v="146"/>
    <n v="176"/>
    <x v="3"/>
    <x v="4"/>
    <n v="0"/>
    <x v="0"/>
    <x v="0"/>
    <x v="7"/>
    <x v="0"/>
    <x v="1"/>
    <n v="0"/>
    <n v="1062"/>
    <s v="nan"/>
    <n v="0.55291911285061901"/>
    <n v="0.119292237442922"/>
    <n v="0.60670094897396898"/>
    <n v="4.6031954888878897"/>
    <n v="4.1659373629425902"/>
    <n v="5.2859318609779198"/>
    <x v="0"/>
    <x v="0"/>
    <x v="2"/>
  </r>
  <r>
    <n v="146"/>
    <n v="176"/>
    <x v="3"/>
    <x v="4"/>
    <n v="0"/>
    <x v="0"/>
    <x v="0"/>
    <x v="7"/>
    <x v="0"/>
    <x v="0"/>
    <n v="1"/>
    <n v="1065"/>
    <n v="60.245666162389803"/>
    <n v="0.54671297845503097"/>
    <n v="0.112330609902473"/>
    <n v="0.87831386399329803"/>
    <n v="5.0408678669636497"/>
    <n v="4.97735575593458"/>
    <n v="5.1665959234905996"/>
    <x v="0"/>
    <x v="0"/>
    <x v="2"/>
  </r>
  <r>
    <n v="146"/>
    <n v="176"/>
    <x v="3"/>
    <x v="4"/>
    <n v="0"/>
    <x v="0"/>
    <x v="0"/>
    <x v="7"/>
    <x v="0"/>
    <x v="1"/>
    <n v="1"/>
    <n v="1065"/>
    <s v="nan"/>
    <n v="0.55095401174168301"/>
    <n v="0.111872146118721"/>
    <n v="0.60855019543772504"/>
    <n v="4.6427188493648099"/>
    <n v="4.4621397964695504"/>
    <n v="5.0001916683615599"/>
    <x v="0"/>
    <x v="0"/>
    <x v="2"/>
  </r>
  <r>
    <n v="146"/>
    <n v="176"/>
    <x v="3"/>
    <x v="4"/>
    <n v="0"/>
    <x v="0"/>
    <x v="0"/>
    <x v="7"/>
    <x v="0"/>
    <x v="0"/>
    <n v="2"/>
    <n v="1042"/>
    <n v="66.559291061356504"/>
    <n v="0.53943904148336197"/>
    <n v="0.12435957360760599"/>
    <n v="0.87411356004287999"/>
    <n v="5.13826077520672"/>
    <n v="4.9265541479877202"/>
    <n v="5.4885390129690697"/>
    <x v="0"/>
    <x v="0"/>
    <x v="2"/>
  </r>
  <r>
    <n v="146"/>
    <n v="176"/>
    <x v="3"/>
    <x v="4"/>
    <n v="0"/>
    <x v="0"/>
    <x v="0"/>
    <x v="7"/>
    <x v="0"/>
    <x v="1"/>
    <n v="2"/>
    <n v="1042"/>
    <s v="nan"/>
    <n v="0.53785061969993397"/>
    <n v="0.120433789954337"/>
    <n v="0.61142610022523403"/>
    <n v="4.6240563934239001"/>
    <n v="4.3538804408246099"/>
    <n v="5.0710747877245499"/>
    <x v="0"/>
    <x v="0"/>
    <x v="2"/>
  </r>
  <r>
    <n v="146"/>
    <n v="176"/>
    <x v="3"/>
    <x v="4"/>
    <n v="0"/>
    <x v="0"/>
    <x v="0"/>
    <x v="7"/>
    <x v="0"/>
    <x v="0"/>
    <n v="3"/>
    <n v="1047"/>
    <n v="62.217486016213797"/>
    <n v="0.53836516015104896"/>
    <n v="0.11620865568116499"/>
    <n v="0.87442021325281605"/>
    <n v="5.0705675554844802"/>
    <n v="5.04515007084514"/>
    <n v="5.1114170843691298"/>
    <x v="0"/>
    <x v="0"/>
    <x v="2"/>
  </r>
  <r>
    <n v="146"/>
    <n v="176"/>
    <x v="3"/>
    <x v="4"/>
    <n v="0"/>
    <x v="0"/>
    <x v="0"/>
    <x v="7"/>
    <x v="0"/>
    <x v="1"/>
    <n v="3"/>
    <n v="1047"/>
    <s v="nan"/>
    <n v="0.54996392496392499"/>
    <n v="0.12899543378995401"/>
    <n v="0.60156071877378303"/>
    <n v="5.0375913525419902"/>
    <n v="4.7942989871345398"/>
    <n v="5.4285969398039597"/>
    <x v="0"/>
    <x v="0"/>
    <x v="2"/>
  </r>
  <r>
    <n v="146"/>
    <n v="176"/>
    <x v="3"/>
    <x v="4"/>
    <n v="0"/>
    <x v="0"/>
    <x v="0"/>
    <x v="7"/>
    <x v="0"/>
    <x v="0"/>
    <n v="4"/>
    <n v="1032"/>
    <n v="61.518396408197397"/>
    <n v="0.53314170642391401"/>
    <n v="0.114822146978799"/>
    <n v="0.88817847708948205"/>
    <n v="5.033592019846"/>
    <n v="4.8950389454897296"/>
    <n v="5.2111131463649603"/>
    <x v="0"/>
    <x v="0"/>
    <x v="2"/>
  </r>
  <r>
    <n v="146"/>
    <n v="176"/>
    <x v="3"/>
    <x v="4"/>
    <n v="0"/>
    <x v="0"/>
    <x v="0"/>
    <x v="7"/>
    <x v="0"/>
    <x v="1"/>
    <n v="4"/>
    <n v="1032"/>
    <s v="nan"/>
    <n v="0.52770711024135597"/>
    <n v="0.106735159817351"/>
    <n v="0.62292398603015697"/>
    <n v="4.5236329964227"/>
    <n v="4.3687638918873501"/>
    <n v="4.7220590366086199"/>
    <x v="0"/>
    <x v="0"/>
    <x v="2"/>
  </r>
  <r>
    <n v="146"/>
    <n v="176"/>
    <x v="3"/>
    <x v="4"/>
    <n v="0"/>
    <x v="0"/>
    <x v="0"/>
    <x v="7"/>
    <x v="0"/>
    <x v="0"/>
    <n v="5"/>
    <n v="1043"/>
    <n v="69.162500205879596"/>
    <n v="0.54598343898604795"/>
    <n v="0.12907359037076499"/>
    <n v="0.87284004874107002"/>
    <n v="5.2347779795115201"/>
    <n v="4.7853326162138297"/>
    <n v="5.9365435467658099"/>
    <x v="0"/>
    <x v="0"/>
    <x v="2"/>
  </r>
  <r>
    <n v="146"/>
    <n v="176"/>
    <x v="3"/>
    <x v="4"/>
    <n v="0"/>
    <x v="0"/>
    <x v="0"/>
    <x v="7"/>
    <x v="0"/>
    <x v="1"/>
    <n v="5"/>
    <n v="1043"/>
    <s v="nan"/>
    <n v="0.54175636007827699"/>
    <n v="0.12557077625570701"/>
    <n v="0.60555764620885999"/>
    <n v="4.7907467726395998"/>
    <n v="4.7770226272218004"/>
    <n v="4.8121757014498598"/>
    <x v="0"/>
    <x v="0"/>
    <x v="2"/>
  </r>
  <r>
    <n v="146"/>
    <n v="176"/>
    <x v="3"/>
    <x v="4"/>
    <n v="0"/>
    <x v="0"/>
    <x v="0"/>
    <x v="7"/>
    <x v="0"/>
    <x v="0"/>
    <n v="6"/>
    <n v="1055"/>
    <n v="63.252359580128903"/>
    <n v="0.54348663669305297"/>
    <n v="0.11778502395287301"/>
    <n v="0.87249057374424599"/>
    <n v="5.1396194823145196"/>
    <n v="5.1233013518862798"/>
    <n v="5.1630088025949901"/>
    <x v="0"/>
    <x v="0"/>
    <x v="2"/>
  </r>
  <r>
    <n v="146"/>
    <n v="176"/>
    <x v="3"/>
    <x v="4"/>
    <n v="0"/>
    <x v="0"/>
    <x v="0"/>
    <x v="7"/>
    <x v="0"/>
    <x v="1"/>
    <n v="6"/>
    <n v="1055"/>
    <s v="nan"/>
    <n v="0.54909219395520703"/>
    <n v="0.12614155251141501"/>
    <n v="0.60191091927356699"/>
    <n v="4.9030316627382797"/>
    <n v="4.8785758412241398"/>
    <n v="4.9380850069085502"/>
    <x v="0"/>
    <x v="0"/>
    <x v="2"/>
  </r>
  <r>
    <n v="146"/>
    <n v="176"/>
    <x v="3"/>
    <x v="4"/>
    <n v="0"/>
    <x v="0"/>
    <x v="0"/>
    <x v="7"/>
    <x v="0"/>
    <x v="0"/>
    <n v="7"/>
    <n v="1049"/>
    <n v="69.662546655079595"/>
    <n v="0.55054755839947001"/>
    <n v="0.13003925890936099"/>
    <n v="0.88158724422079604"/>
    <n v="5.25279625520567"/>
    <n v="4.9125541001092197"/>
    <n v="5.7690257319037199"/>
    <x v="0"/>
    <x v="0"/>
    <x v="2"/>
  </r>
  <r>
    <n v="146"/>
    <n v="176"/>
    <x v="3"/>
    <x v="4"/>
    <n v="0"/>
    <x v="0"/>
    <x v="0"/>
    <x v="7"/>
    <x v="0"/>
    <x v="1"/>
    <n v="7"/>
    <n v="1049"/>
    <s v="nan"/>
    <n v="0.54473255055446801"/>
    <n v="0.12157534246575299"/>
    <n v="0.60649858958708802"/>
    <n v="4.6873709351869799"/>
    <n v="4.5396685185602097"/>
    <n v="4.9114711535172404"/>
    <x v="0"/>
    <x v="0"/>
    <x v="2"/>
  </r>
  <r>
    <n v="146"/>
    <n v="176"/>
    <x v="3"/>
    <x v="4"/>
    <n v="0"/>
    <x v="0"/>
    <x v="0"/>
    <x v="7"/>
    <x v="0"/>
    <x v="0"/>
    <n v="8"/>
    <n v="1025"/>
    <n v="54.2837937541616"/>
    <n v="0.52197604212284698"/>
    <n v="0.100854901343367"/>
    <n v="0.88229342972465197"/>
    <n v="4.9293275457688503"/>
    <n v="4.8813688459686198"/>
    <n v="4.9759900644934101"/>
    <x v="0"/>
    <x v="0"/>
    <x v="2"/>
  </r>
  <r>
    <n v="146"/>
    <n v="176"/>
    <x v="3"/>
    <x v="4"/>
    <n v="0"/>
    <x v="0"/>
    <x v="0"/>
    <x v="7"/>
    <x v="0"/>
    <x v="1"/>
    <n v="8"/>
    <n v="1025"/>
    <s v="nan"/>
    <n v="0.52694063926940604"/>
    <n v="0.107876712328767"/>
    <n v="0.62515957930440802"/>
    <n v="4.6425037492212002"/>
    <n v="4.3802048703652297"/>
    <n v="4.8977134691891804"/>
    <x v="0"/>
    <x v="0"/>
    <x v="2"/>
  </r>
  <r>
    <n v="146"/>
    <n v="176"/>
    <x v="3"/>
    <x v="4"/>
    <n v="0"/>
    <x v="0"/>
    <x v="0"/>
    <x v="7"/>
    <x v="0"/>
    <x v="0"/>
    <n v="9"/>
    <n v="1036"/>
    <n v="61.574292838410997"/>
    <n v="0.537233948106281"/>
    <n v="0.11444670535617001"/>
    <n v="0.88319748307684098"/>
    <n v="5.0941510104924204"/>
    <n v="4.6378782955705704"/>
    <n v="5.52608918061844"/>
    <x v="0"/>
    <x v="0"/>
    <x v="2"/>
  </r>
  <r>
    <n v="146"/>
    <n v="176"/>
    <x v="3"/>
    <x v="4"/>
    <n v="0"/>
    <x v="0"/>
    <x v="0"/>
    <x v="7"/>
    <x v="0"/>
    <x v="1"/>
    <n v="9"/>
    <n v="1036"/>
    <s v="nan"/>
    <n v="0.53892422265709905"/>
    <n v="0.115296803652968"/>
    <n v="0.61468503466003799"/>
    <n v="4.6584812478588002"/>
    <n v="4.3424601189759802"/>
    <n v="4.9576479165345404"/>
    <x v="0"/>
    <x v="0"/>
    <x v="2"/>
  </r>
  <r>
    <n v="146"/>
    <n v="176"/>
    <x v="3"/>
    <x v="4"/>
    <n v="0"/>
    <x v="0"/>
    <x v="0"/>
    <x v="7"/>
    <x v="0"/>
    <x v="0"/>
    <n v="10"/>
    <n v="1058"/>
    <n v="65.613350150843303"/>
    <n v="0.54853348865922003"/>
    <n v="0.1223014886335"/>
    <n v="0.869142786659304"/>
    <n v="5.1614200047629701"/>
    <n v="4.8203756962811504"/>
    <n v="5.79669861860165"/>
    <x v="0"/>
    <x v="0"/>
    <x v="2"/>
  </r>
  <r>
    <n v="146"/>
    <n v="176"/>
    <x v="3"/>
    <x v="4"/>
    <n v="0"/>
    <x v="0"/>
    <x v="0"/>
    <x v="7"/>
    <x v="0"/>
    <x v="1"/>
    <n v="10"/>
    <n v="1058"/>
    <s v="nan"/>
    <n v="0.54339802130897996"/>
    <n v="0.123858447488584"/>
    <n v="0.60791043583295401"/>
    <n v="4.7593629607383701"/>
    <n v="4.5196436583964603"/>
    <n v="5.2058989160811304"/>
    <x v="0"/>
    <x v="0"/>
    <x v="2"/>
  </r>
  <r>
    <n v="146"/>
    <n v="176"/>
    <x v="3"/>
    <x v="4"/>
    <n v="0"/>
    <x v="0"/>
    <x v="0"/>
    <x v="7"/>
    <x v="0"/>
    <x v="0"/>
    <n v="11"/>
    <n v="1048"/>
    <n v="69.565917476361903"/>
    <n v="0.54997889365360997"/>
    <n v="0.12979411318289499"/>
    <n v="0.87228405055902403"/>
    <n v="5.2802965771626598"/>
    <n v="4.8355375205401803"/>
    <n v="5.9747449287310896"/>
    <x v="0"/>
    <x v="0"/>
    <x v="2"/>
  </r>
  <r>
    <n v="146"/>
    <n v="176"/>
    <x v="3"/>
    <x v="4"/>
    <n v="0"/>
    <x v="0"/>
    <x v="0"/>
    <x v="7"/>
    <x v="0"/>
    <x v="1"/>
    <n v="11"/>
    <n v="1048"/>
    <s v="nan"/>
    <n v="0.547279299847793"/>
    <n v="0.12557077625570701"/>
    <n v="0.60541733242756401"/>
    <n v="4.7290914862906401"/>
    <n v="4.0459743255123399"/>
    <n v="5.7957130180321901"/>
    <x v="0"/>
    <x v="0"/>
    <x v="2"/>
  </r>
  <r>
    <n v="146"/>
    <n v="176"/>
    <x v="3"/>
    <x v="4"/>
    <n v="0"/>
    <x v="0"/>
    <x v="0"/>
    <x v="7"/>
    <x v="0"/>
    <x v="0"/>
    <n v="12"/>
    <n v="1062"/>
    <n v="64.887981906128601"/>
    <n v="0.55016280603082401"/>
    <n v="0.120919813094787"/>
    <n v="0.87202372053020005"/>
    <n v="5.1786938725486298"/>
    <n v="5.0684589599539196"/>
    <n v="5.3665015014136896"/>
    <x v="0"/>
    <x v="0"/>
    <x v="2"/>
  </r>
  <r>
    <n v="146"/>
    <n v="176"/>
    <x v="3"/>
    <x v="4"/>
    <n v="0"/>
    <x v="0"/>
    <x v="0"/>
    <x v="7"/>
    <x v="0"/>
    <x v="1"/>
    <n v="12"/>
    <n v="1062"/>
    <s v="nan"/>
    <n v="0.55114970645792505"/>
    <n v="0.120433789954337"/>
    <n v="0.60256741914920098"/>
    <n v="4.8975683713359901"/>
    <n v="4.4711561956064596"/>
    <n v="5.6240483744307497"/>
    <x v="0"/>
    <x v="0"/>
    <x v="2"/>
  </r>
  <r>
    <n v="146"/>
    <n v="176"/>
    <x v="3"/>
    <x v="4"/>
    <n v="0"/>
    <x v="0"/>
    <x v="0"/>
    <x v="7"/>
    <x v="0"/>
    <x v="0"/>
    <n v="13"/>
    <n v="1053"/>
    <n v="63.868567277076501"/>
    <n v="0.54614121335659005"/>
    <n v="0.119038691141056"/>
    <n v="0.87795912121750597"/>
    <n v="5.1524618400285496"/>
    <n v="5.2122825733288298"/>
    <n v="5.0838439400664601"/>
    <x v="0"/>
    <x v="0"/>
    <x v="2"/>
  </r>
  <r>
    <n v="146"/>
    <n v="176"/>
    <x v="3"/>
    <x v="4"/>
    <n v="0"/>
    <x v="0"/>
    <x v="0"/>
    <x v="7"/>
    <x v="0"/>
    <x v="1"/>
    <n v="13"/>
    <n v="1053"/>
    <s v="nan"/>
    <n v="0.54455859969558595"/>
    <n v="0.113584474885844"/>
    <n v="0.61358220042807399"/>
    <n v="4.6061238171780197"/>
    <n v="4.2810236797632903"/>
    <n v="4.9790327983302003"/>
    <x v="0"/>
    <x v="0"/>
    <x v="2"/>
  </r>
  <r>
    <n v="146"/>
    <n v="176"/>
    <x v="3"/>
    <x v="4"/>
    <n v="0"/>
    <x v="0"/>
    <x v="0"/>
    <x v="7"/>
    <x v="0"/>
    <x v="0"/>
    <n v="14"/>
    <n v="1055"/>
    <n v="61.130428867534199"/>
    <n v="0.54650733388656803"/>
    <n v="0.113718032573921"/>
    <n v="0.87907510684917101"/>
    <n v="5.11481009144073"/>
    <n v="4.8905071808937901"/>
    <n v="5.42736332744877"/>
    <x v="0"/>
    <x v="0"/>
    <x v="2"/>
  </r>
  <r>
    <n v="146"/>
    <n v="176"/>
    <x v="3"/>
    <x v="4"/>
    <n v="0"/>
    <x v="0"/>
    <x v="0"/>
    <x v="7"/>
    <x v="0"/>
    <x v="1"/>
    <n v="14"/>
    <n v="1055"/>
    <s v="nan"/>
    <n v="0.55208197434224804"/>
    <n v="0.11872146118721399"/>
    <n v="0.61020418997684001"/>
    <n v="4.63423488538412"/>
    <n v="4.0915865298892999"/>
    <n v="5.3903842332047596"/>
    <x v="0"/>
    <x v="0"/>
    <x v="2"/>
  </r>
  <r>
    <n v="146"/>
    <n v="176"/>
    <x v="3"/>
    <x v="4"/>
    <n v="0"/>
    <x v="0"/>
    <x v="0"/>
    <x v="7"/>
    <x v="0"/>
    <x v="0"/>
    <n v="15"/>
    <n v="1074"/>
    <n v="66.511342635389099"/>
    <n v="0.56149092523382205"/>
    <n v="0.124029953521593"/>
    <n v="0.87365796240084004"/>
    <n v="5.2448113519442998"/>
    <n v="5.0162441022280797"/>
    <n v="5.6579906110466798"/>
    <x v="0"/>
    <x v="0"/>
    <x v="2"/>
  </r>
  <r>
    <n v="146"/>
    <n v="176"/>
    <x v="3"/>
    <x v="4"/>
    <n v="0"/>
    <x v="0"/>
    <x v="0"/>
    <x v="7"/>
    <x v="0"/>
    <x v="1"/>
    <n v="15"/>
    <n v="1074"/>
    <s v="nan"/>
    <n v="0.55562622309197596"/>
    <n v="0.11301369863013599"/>
    <n v="0.60585328119678705"/>
    <n v="4.7285584290900804"/>
    <n v="4.8812680398581003"/>
    <n v="4.4525064403940604"/>
    <x v="0"/>
    <x v="0"/>
    <x v="2"/>
  </r>
  <r>
    <n v="146"/>
    <n v="176"/>
    <x v="3"/>
    <x v="4"/>
    <n v="0"/>
    <x v="0"/>
    <x v="0"/>
    <x v="7"/>
    <x v="0"/>
    <x v="0"/>
    <n v="16"/>
    <n v="1063"/>
    <n v="64.935964822533606"/>
    <n v="0.54956316561664997"/>
    <n v="0.12112991534049899"/>
    <n v="0.87293789112235798"/>
    <n v="5.16546490306904"/>
    <n v="4.9475694882642696"/>
    <n v="5.5593527682930404"/>
    <x v="0"/>
    <x v="0"/>
    <x v="2"/>
  </r>
  <r>
    <n v="146"/>
    <n v="176"/>
    <x v="3"/>
    <x v="4"/>
    <n v="0"/>
    <x v="0"/>
    <x v="0"/>
    <x v="7"/>
    <x v="0"/>
    <x v="1"/>
    <n v="16"/>
    <n v="1063"/>
    <s v="nan"/>
    <n v="0.55008153946510097"/>
    <n v="0.11700913242009101"/>
    <n v="0.60639962476462905"/>
    <n v="4.5974939342518004"/>
    <n v="3.9053338117810799"/>
    <n v="5.8487064633335004"/>
    <x v="0"/>
    <x v="0"/>
    <x v="2"/>
  </r>
  <r>
    <n v="146"/>
    <n v="176"/>
    <x v="3"/>
    <x v="4"/>
    <n v="0"/>
    <x v="0"/>
    <x v="0"/>
    <x v="7"/>
    <x v="0"/>
    <x v="0"/>
    <n v="17"/>
    <n v="1051"/>
    <n v="57.926352902895701"/>
    <n v="0.53965928571759503"/>
    <n v="0.10794238861404901"/>
    <n v="0.87865920692642197"/>
    <n v="4.9657655576222304"/>
    <n v="4.5925187190075798"/>
    <n v="5.5007526929699004"/>
    <x v="0"/>
    <x v="0"/>
    <x v="2"/>
  </r>
  <r>
    <n v="146"/>
    <n v="176"/>
    <x v="3"/>
    <x v="4"/>
    <n v="0"/>
    <x v="0"/>
    <x v="0"/>
    <x v="7"/>
    <x v="0"/>
    <x v="1"/>
    <n v="17"/>
    <n v="1051"/>
    <s v="nan"/>
    <n v="0.52996575342465702"/>
    <n v="9.0182648401826396E-2"/>
    <n v="0.63219896983239199"/>
    <n v="4.2913448324690098"/>
    <n v="3.8582000415459299"/>
    <n v="4.9121856994587496"/>
    <x v="0"/>
    <x v="0"/>
    <x v="2"/>
  </r>
  <r>
    <n v="146"/>
    <n v="176"/>
    <x v="3"/>
    <x v="4"/>
    <n v="0"/>
    <x v="0"/>
    <x v="0"/>
    <x v="7"/>
    <x v="0"/>
    <x v="0"/>
    <n v="18"/>
    <n v="1044"/>
    <n v="69.171004671808305"/>
    <n v="0.54554504716781704"/>
    <n v="0.12925822728123501"/>
    <n v="0.87466162566759398"/>
    <n v="5.2579855476909501"/>
    <n v="5.0700563336112801"/>
    <n v="5.5431195276738903"/>
    <x v="0"/>
    <x v="0"/>
    <x v="2"/>
  </r>
  <r>
    <n v="146"/>
    <n v="176"/>
    <x v="3"/>
    <x v="4"/>
    <n v="0"/>
    <x v="0"/>
    <x v="0"/>
    <x v="7"/>
    <x v="0"/>
    <x v="1"/>
    <n v="18"/>
    <n v="1044"/>
    <s v="nan"/>
    <n v="0.54919004131332805"/>
    <n v="0.12728310502283099"/>
    <n v="0.60525139744777401"/>
    <n v="4.8187103809671301"/>
    <n v="4.3080878420245696"/>
    <n v="5.5934480262592796"/>
    <x v="0"/>
    <x v="0"/>
    <x v="2"/>
  </r>
  <r>
    <n v="146"/>
    <n v="176"/>
    <x v="3"/>
    <x v="4"/>
    <n v="0"/>
    <x v="0"/>
    <x v="0"/>
    <x v="7"/>
    <x v="0"/>
    <x v="0"/>
    <n v="19"/>
    <n v="1064"/>
    <n v="64.983265877021097"/>
    <n v="0.55035947536798302"/>
    <n v="0.1212825756424"/>
    <n v="0.86860250604610501"/>
    <n v="5.1619126282763501"/>
    <n v="5.0439486035181398"/>
    <n v="5.3884035558121202"/>
    <x v="0"/>
    <x v="0"/>
    <x v="2"/>
  </r>
  <r>
    <n v="146"/>
    <n v="176"/>
    <x v="3"/>
    <x v="4"/>
    <n v="0"/>
    <x v="0"/>
    <x v="0"/>
    <x v="7"/>
    <x v="0"/>
    <x v="1"/>
    <n v="19"/>
    <n v="1064"/>
    <s v="nan"/>
    <n v="0.54723581213307204"/>
    <n v="0.119292237442922"/>
    <n v="0.60472211440673196"/>
    <n v="4.7162797862917998"/>
    <n v="4.4592663743524303"/>
    <n v="5.2097455372153698"/>
    <x v="0"/>
    <x v="0"/>
    <x v="2"/>
  </r>
  <r>
    <n v="146"/>
    <n v="176"/>
    <x v="3"/>
    <x v="4"/>
    <n v="0"/>
    <x v="0"/>
    <x v="0"/>
    <x v="8"/>
    <x v="0"/>
    <x v="0"/>
    <n v="0"/>
    <n v="1096"/>
    <n v="61.413457691283099"/>
    <n v="0.56347435519293398"/>
    <n v="0.114353397129483"/>
    <n v="0.86737718990894497"/>
    <n v="5.1314444458682704"/>
    <n v="4.8419132318930096"/>
    <n v="5.9257993149799004"/>
    <x v="0"/>
    <x v="0"/>
    <x v="2"/>
  </r>
  <r>
    <n v="146"/>
    <n v="176"/>
    <x v="3"/>
    <x v="4"/>
    <n v="0"/>
    <x v="0"/>
    <x v="0"/>
    <x v="8"/>
    <x v="0"/>
    <x v="1"/>
    <n v="0"/>
    <n v="1096"/>
    <s v="nan"/>
    <n v="0.56749021526418697"/>
    <n v="0.118150684931506"/>
    <n v="0.59532695489868004"/>
    <n v="4.7594311443584099"/>
    <n v="4.5789361478624198"/>
    <n v="5.2546353655140701"/>
    <x v="0"/>
    <x v="0"/>
    <x v="2"/>
  </r>
  <r>
    <n v="146"/>
    <n v="176"/>
    <x v="3"/>
    <x v="4"/>
    <n v="0"/>
    <x v="0"/>
    <x v="0"/>
    <x v="8"/>
    <x v="0"/>
    <x v="0"/>
    <n v="1"/>
    <n v="1085"/>
    <n v="69.265304508358298"/>
    <n v="0.56834610592586898"/>
    <n v="0.129661740965621"/>
    <n v="0.87102152707741098"/>
    <n v="5.2712803642989998"/>
    <n v="4.9670333313694099"/>
    <n v="6.1359824578883497"/>
    <x v="0"/>
    <x v="0"/>
    <x v="2"/>
  </r>
  <r>
    <n v="146"/>
    <n v="176"/>
    <x v="3"/>
    <x v="4"/>
    <n v="0"/>
    <x v="0"/>
    <x v="0"/>
    <x v="8"/>
    <x v="0"/>
    <x v="1"/>
    <n v="1"/>
    <n v="1085"/>
    <s v="nan"/>
    <n v="0.56616927592954902"/>
    <n v="0.12557077625570701"/>
    <n v="0.59441912829339405"/>
    <n v="4.7679396820616198"/>
    <n v="4.3931234487435402"/>
    <n v="5.83320687149196"/>
    <x v="0"/>
    <x v="0"/>
    <x v="2"/>
  </r>
  <r>
    <n v="146"/>
    <n v="176"/>
    <x v="3"/>
    <x v="4"/>
    <n v="0"/>
    <x v="0"/>
    <x v="0"/>
    <x v="8"/>
    <x v="0"/>
    <x v="0"/>
    <n v="2"/>
    <n v="1088"/>
    <n v="62.962590360520103"/>
    <n v="0.56178940868705596"/>
    <n v="0.1173435137558"/>
    <n v="0.87344698396795994"/>
    <n v="5.1537987467404696"/>
    <n v="5.1078575576922196"/>
    <n v="5.2569111932709998"/>
    <x v="0"/>
    <x v="0"/>
    <x v="2"/>
  </r>
  <r>
    <n v="146"/>
    <n v="176"/>
    <x v="3"/>
    <x v="4"/>
    <n v="0"/>
    <x v="0"/>
    <x v="0"/>
    <x v="8"/>
    <x v="0"/>
    <x v="1"/>
    <n v="2"/>
    <n v="1088"/>
    <s v="nan"/>
    <n v="0.55827625570776196"/>
    <n v="0.10445205479451999"/>
    <n v="0.60853352688320705"/>
    <n v="4.3647962717525903"/>
    <n v="3.89378135783477"/>
    <n v="5.4219630785459199"/>
    <x v="0"/>
    <x v="0"/>
    <x v="2"/>
  </r>
  <r>
    <n v="146"/>
    <n v="176"/>
    <x v="3"/>
    <x v="4"/>
    <n v="0"/>
    <x v="0"/>
    <x v="0"/>
    <x v="8"/>
    <x v="0"/>
    <x v="0"/>
    <n v="3"/>
    <n v="1104"/>
    <n v="67.271872960064002"/>
    <n v="0.57417555824325095"/>
    <n v="0.12544264214012199"/>
    <n v="0.87016087175489698"/>
    <n v="5.2655068717942202"/>
    <n v="5.1286541884768804"/>
    <n v="5.6995253817435199"/>
    <x v="0"/>
    <x v="0"/>
    <x v="2"/>
  </r>
  <r>
    <n v="146"/>
    <n v="176"/>
    <x v="3"/>
    <x v="4"/>
    <n v="0"/>
    <x v="0"/>
    <x v="0"/>
    <x v="8"/>
    <x v="0"/>
    <x v="1"/>
    <n v="3"/>
    <n v="1104"/>
    <s v="nan"/>
    <n v="0.56841704718416997"/>
    <n v="0.11472602739726"/>
    <n v="0.598451120626596"/>
    <n v="4.5413760975470501"/>
    <n v="4.2163772380753102"/>
    <n v="5.57208676615745"/>
    <x v="0"/>
    <x v="0"/>
    <x v="2"/>
  </r>
  <r>
    <n v="146"/>
    <n v="176"/>
    <x v="3"/>
    <x v="4"/>
    <n v="0"/>
    <x v="0"/>
    <x v="0"/>
    <x v="8"/>
    <x v="0"/>
    <x v="0"/>
    <n v="4"/>
    <n v="1074"/>
    <n v="66.465218992956196"/>
    <n v="0.55636096031617999"/>
    <n v="0.124160475816965"/>
    <n v="0.87108369459414903"/>
    <n v="5.1949793126475301"/>
    <n v="4.89476333032838"/>
    <n v="5.8909345443873704"/>
    <x v="0"/>
    <x v="0"/>
    <x v="2"/>
  </r>
  <r>
    <n v="146"/>
    <n v="176"/>
    <x v="3"/>
    <x v="4"/>
    <n v="0"/>
    <x v="0"/>
    <x v="0"/>
    <x v="8"/>
    <x v="0"/>
    <x v="1"/>
    <n v="4"/>
    <n v="1074"/>
    <s v="nan"/>
    <n v="0.55279309731364501"/>
    <n v="0.115296803652968"/>
    <n v="0.60448282552424404"/>
    <n v="4.4357401110420698"/>
    <n v="4.3922890492581104"/>
    <n v="4.53646757245036"/>
    <x v="0"/>
    <x v="0"/>
    <x v="2"/>
  </r>
  <r>
    <n v="146"/>
    <n v="176"/>
    <x v="3"/>
    <x v="4"/>
    <n v="0"/>
    <x v="0"/>
    <x v="0"/>
    <x v="8"/>
    <x v="0"/>
    <x v="0"/>
    <n v="5"/>
    <n v="1078"/>
    <n v="65.869563524077606"/>
    <n v="0.55929736417916798"/>
    <n v="0.12301259292291999"/>
    <n v="0.872681421533685"/>
    <n v="5.1724868799729702"/>
    <n v="5.2133437312520599"/>
    <n v="5.0836676380619004"/>
    <x v="0"/>
    <x v="0"/>
    <x v="2"/>
  </r>
  <r>
    <n v="146"/>
    <n v="176"/>
    <x v="3"/>
    <x v="4"/>
    <n v="0"/>
    <x v="0"/>
    <x v="0"/>
    <x v="8"/>
    <x v="0"/>
    <x v="1"/>
    <n v="5"/>
    <n v="1078"/>
    <s v="nan"/>
    <n v="0.55935257664709703"/>
    <n v="0.122146118721461"/>
    <n v="0.59645718119767399"/>
    <n v="4.6867134843756402"/>
    <n v="4.8774463439763398"/>
    <n v="4.2720768330697796"/>
    <x v="0"/>
    <x v="0"/>
    <x v="2"/>
  </r>
  <r>
    <n v="146"/>
    <n v="176"/>
    <x v="3"/>
    <x v="4"/>
    <n v="0"/>
    <x v="0"/>
    <x v="0"/>
    <x v="8"/>
    <x v="0"/>
    <x v="0"/>
    <n v="6"/>
    <n v="1071"/>
    <n v="69.226813784222301"/>
    <n v="0.56068319646287901"/>
    <n v="0.129191776667893"/>
    <n v="0.87458780462465302"/>
    <n v="5.2416999113278404"/>
    <n v="5.0564726187249196"/>
    <n v="5.5667213870273002"/>
    <x v="0"/>
    <x v="0"/>
    <x v="2"/>
  </r>
  <r>
    <n v="146"/>
    <n v="176"/>
    <x v="3"/>
    <x v="4"/>
    <n v="0"/>
    <x v="0"/>
    <x v="0"/>
    <x v="8"/>
    <x v="0"/>
    <x v="1"/>
    <n v="6"/>
    <n v="1071"/>
    <s v="nan"/>
    <n v="0.564687975646879"/>
    <n v="0.12728310502283099"/>
    <n v="0.59577021851170497"/>
    <n v="4.7338434558932496"/>
    <n v="4.1735484391061801"/>
    <n v="5.7170026362932003"/>
    <x v="0"/>
    <x v="0"/>
    <x v="2"/>
  </r>
  <r>
    <n v="146"/>
    <n v="176"/>
    <x v="3"/>
    <x v="4"/>
    <n v="0"/>
    <x v="0"/>
    <x v="0"/>
    <x v="8"/>
    <x v="0"/>
    <x v="0"/>
    <n v="7"/>
    <n v="1086"/>
    <n v="69.410743834376404"/>
    <n v="0.56818733778770802"/>
    <n v="0.12977215193592601"/>
    <n v="0.86335350372651798"/>
    <n v="5.2503881881828303"/>
    <n v="5.0169835685952702"/>
    <n v="5.86891043008987"/>
    <x v="0"/>
    <x v="0"/>
    <x v="2"/>
  </r>
  <r>
    <n v="146"/>
    <n v="176"/>
    <x v="3"/>
    <x v="4"/>
    <n v="0"/>
    <x v="0"/>
    <x v="0"/>
    <x v="8"/>
    <x v="0"/>
    <x v="1"/>
    <n v="7"/>
    <n v="1086"/>
    <s v="nan"/>
    <n v="0.57388019134594404"/>
    <n v="0.138698630136986"/>
    <n v="0.58322401328572804"/>
    <n v="4.95083794102396"/>
    <n v="4.7762892864332303"/>
    <n v="5.4133918756894097"/>
    <x v="0"/>
    <x v="0"/>
    <x v="2"/>
  </r>
  <r>
    <n v="146"/>
    <n v="176"/>
    <x v="3"/>
    <x v="4"/>
    <n v="0"/>
    <x v="0"/>
    <x v="0"/>
    <x v="8"/>
    <x v="0"/>
    <x v="0"/>
    <n v="8"/>
    <n v="1083"/>
    <n v="68.668209923772906"/>
    <n v="0.56616110772393202"/>
    <n v="0.128213881857589"/>
    <n v="0.86920749492014504"/>
    <n v="5.2482931145169101"/>
    <n v="4.8594045863944197"/>
    <n v="6.2112551841535604"/>
    <x v="0"/>
    <x v="0"/>
    <x v="2"/>
  </r>
  <r>
    <n v="146"/>
    <n v="176"/>
    <x v="3"/>
    <x v="4"/>
    <n v="0"/>
    <x v="0"/>
    <x v="0"/>
    <x v="8"/>
    <x v="0"/>
    <x v="1"/>
    <n v="8"/>
    <n v="1083"/>
    <s v="nan"/>
    <n v="0.56100782778864899"/>
    <n v="0.120433789954337"/>
    <n v="0.60045943939893898"/>
    <n v="4.4080359750203897"/>
    <n v="4.2064452675483199"/>
    <n v="4.90721296495121"/>
    <x v="0"/>
    <x v="0"/>
    <x v="2"/>
  </r>
  <r>
    <n v="146"/>
    <n v="176"/>
    <x v="3"/>
    <x v="4"/>
    <n v="0"/>
    <x v="0"/>
    <x v="0"/>
    <x v="8"/>
    <x v="0"/>
    <x v="0"/>
    <n v="9"/>
    <n v="1054"/>
    <n v="61.654846934193998"/>
    <n v="0.54774586179474205"/>
    <n v="0.114854849298337"/>
    <n v="0.87751533786521196"/>
    <n v="5.1134140598931097"/>
    <n v="4.4759797915637396"/>
    <n v="6.0016421387127297"/>
    <x v="0"/>
    <x v="0"/>
    <x v="2"/>
  </r>
  <r>
    <n v="146"/>
    <n v="176"/>
    <x v="3"/>
    <x v="4"/>
    <n v="0"/>
    <x v="0"/>
    <x v="0"/>
    <x v="8"/>
    <x v="0"/>
    <x v="1"/>
    <n v="9"/>
    <n v="1054"/>
    <s v="nan"/>
    <n v="0.53403457273320198"/>
    <n v="0.10159817351598099"/>
    <n v="0.624337908367531"/>
    <n v="4.5205325702028203"/>
    <n v="3.9876116919683602"/>
    <n v="5.2631272365951096"/>
    <x v="0"/>
    <x v="0"/>
    <x v="2"/>
  </r>
  <r>
    <n v="146"/>
    <n v="176"/>
    <x v="3"/>
    <x v="4"/>
    <n v="0"/>
    <x v="0"/>
    <x v="0"/>
    <x v="8"/>
    <x v="0"/>
    <x v="0"/>
    <n v="10"/>
    <n v="1044"/>
    <n v="68.311089344127794"/>
    <n v="0.545057125369103"/>
    <n v="0.12761584005604601"/>
    <n v="0.872866525692647"/>
    <n v="5.2104338737580802"/>
    <n v="4.91036138202176"/>
    <n v="5.7369761705784299"/>
    <x v="0"/>
    <x v="0"/>
    <x v="2"/>
  </r>
  <r>
    <n v="146"/>
    <n v="176"/>
    <x v="3"/>
    <x v="4"/>
    <n v="0"/>
    <x v="0"/>
    <x v="0"/>
    <x v="8"/>
    <x v="0"/>
    <x v="1"/>
    <n v="10"/>
    <n v="1044"/>
    <s v="nan"/>
    <n v="0.55178571428571399"/>
    <n v="0.13127853881278501"/>
    <n v="0.60247306417924296"/>
    <n v="4.7473652538130002"/>
    <n v="4.3607789357977902"/>
    <n v="5.4257148307076104"/>
    <x v="0"/>
    <x v="0"/>
    <x v="2"/>
  </r>
  <r>
    <n v="146"/>
    <n v="176"/>
    <x v="3"/>
    <x v="4"/>
    <n v="0"/>
    <x v="0"/>
    <x v="0"/>
    <x v="8"/>
    <x v="0"/>
    <x v="0"/>
    <n v="11"/>
    <n v="1083"/>
    <n v="69.354738944317006"/>
    <n v="0.566186308100464"/>
    <n v="0.12955379749047299"/>
    <n v="0.86596776199590197"/>
    <n v="5.2357188932490502"/>
    <n v="4.9674653256786003"/>
    <n v="5.9465908473107598"/>
    <x v="0"/>
    <x v="0"/>
    <x v="2"/>
  </r>
  <r>
    <n v="146"/>
    <n v="176"/>
    <x v="3"/>
    <x v="4"/>
    <n v="0"/>
    <x v="0"/>
    <x v="0"/>
    <x v="8"/>
    <x v="0"/>
    <x v="1"/>
    <n v="11"/>
    <n v="1083"/>
    <s v="nan"/>
    <n v="0.56049412915851204"/>
    <n v="0.118150684931506"/>
    <n v="0.59909444229708098"/>
    <n v="4.50479195660703"/>
    <n v="4.3890635668304601"/>
    <n v="4.8114721895149302"/>
    <x v="0"/>
    <x v="0"/>
    <x v="2"/>
  </r>
  <r>
    <n v="146"/>
    <n v="176"/>
    <x v="3"/>
    <x v="4"/>
    <n v="0"/>
    <x v="0"/>
    <x v="0"/>
    <x v="8"/>
    <x v="0"/>
    <x v="0"/>
    <n v="12"/>
    <n v="1081"/>
    <n v="59.427099896938699"/>
    <n v="0.55455197335003303"/>
    <n v="0.11061690017136"/>
    <n v="0.86976966448925697"/>
    <n v="5.06905301879981"/>
    <n v="4.8592231206965604"/>
    <n v="5.4844305721878897"/>
    <x v="0"/>
    <x v="0"/>
    <x v="2"/>
  </r>
  <r>
    <n v="146"/>
    <n v="176"/>
    <x v="3"/>
    <x v="4"/>
    <n v="0"/>
    <x v="0"/>
    <x v="0"/>
    <x v="8"/>
    <x v="0"/>
    <x v="1"/>
    <n v="12"/>
    <n v="1081"/>
    <s v="nan"/>
    <n v="0.55790661013263698"/>
    <n v="0.115296803652968"/>
    <n v="0.60104616904018804"/>
    <n v="4.7288886886785502"/>
    <n v="4.5061475392768298"/>
    <n v="5.1698252497391097"/>
    <x v="0"/>
    <x v="0"/>
    <x v="2"/>
  </r>
  <r>
    <n v="146"/>
    <n v="176"/>
    <x v="3"/>
    <x v="4"/>
    <n v="0"/>
    <x v="0"/>
    <x v="0"/>
    <x v="8"/>
    <x v="0"/>
    <x v="0"/>
    <n v="13"/>
    <n v="1096"/>
    <n v="70.252277193007004"/>
    <n v="0.56964220277061794"/>
    <n v="0.1311303625628"/>
    <n v="0.86959888495587001"/>
    <n v="5.3084775661224999"/>
    <n v="5.3242532106728699"/>
    <n v="5.2666721080640402"/>
    <x v="0"/>
    <x v="0"/>
    <x v="2"/>
  </r>
  <r>
    <n v="146"/>
    <n v="176"/>
    <x v="3"/>
    <x v="4"/>
    <n v="0"/>
    <x v="0"/>
    <x v="0"/>
    <x v="8"/>
    <x v="0"/>
    <x v="1"/>
    <n v="13"/>
    <n v="1096"/>
    <s v="nan"/>
    <n v="0.57185257664709699"/>
    <n v="0.123858447488584"/>
    <n v="0.59125525423473801"/>
    <n v="4.7856083073127396"/>
    <n v="4.1984245157881102"/>
    <n v="6.3416453548530196"/>
    <x v="0"/>
    <x v="0"/>
    <x v="2"/>
  </r>
  <r>
    <n v="146"/>
    <n v="176"/>
    <x v="3"/>
    <x v="4"/>
    <n v="0"/>
    <x v="0"/>
    <x v="0"/>
    <x v="8"/>
    <x v="0"/>
    <x v="0"/>
    <n v="14"/>
    <n v="1064"/>
    <n v="67.565679172600198"/>
    <n v="0.556591355293239"/>
    <n v="0.12592750187919399"/>
    <n v="0.87608749411299103"/>
    <n v="5.22227539798845"/>
    <n v="4.88092091588413"/>
    <n v="5.7401925432501804"/>
    <x v="0"/>
    <x v="0"/>
    <x v="2"/>
  </r>
  <r>
    <n v="146"/>
    <n v="176"/>
    <x v="3"/>
    <x v="4"/>
    <n v="0"/>
    <x v="0"/>
    <x v="0"/>
    <x v="8"/>
    <x v="0"/>
    <x v="1"/>
    <n v="14"/>
    <n v="1064"/>
    <s v="nan"/>
    <n v="0.54900250054359601"/>
    <n v="0.116438356164383"/>
    <n v="0.60885192396853305"/>
    <n v="4.5438891567856396"/>
    <n v="4.2168083837999601"/>
    <n v="5.0401496399363399"/>
    <x v="0"/>
    <x v="0"/>
    <x v="2"/>
  </r>
  <r>
    <n v="146"/>
    <n v="176"/>
    <x v="3"/>
    <x v="4"/>
    <n v="0"/>
    <x v="0"/>
    <x v="0"/>
    <x v="8"/>
    <x v="0"/>
    <x v="0"/>
    <n v="15"/>
    <n v="1065"/>
    <n v="66.726416354236207"/>
    <n v="0.55056877071690802"/>
    <n v="0.12452755815123"/>
    <n v="0.87374197189351799"/>
    <n v="5.2077445532610804"/>
    <n v="5.1299811043415602"/>
    <n v="5.3715441584319796"/>
    <x v="0"/>
    <x v="0"/>
    <x v="2"/>
  </r>
  <r>
    <n v="146"/>
    <n v="176"/>
    <x v="3"/>
    <x v="4"/>
    <n v="0"/>
    <x v="0"/>
    <x v="0"/>
    <x v="8"/>
    <x v="0"/>
    <x v="1"/>
    <n v="15"/>
    <n v="1065"/>
    <s v="nan"/>
    <n v="0.55471841704718405"/>
    <n v="0.123287671232876"/>
    <n v="0.60029428858254097"/>
    <n v="4.7643820075504397"/>
    <n v="4.34748679261223"/>
    <n v="5.6425229922075202"/>
    <x v="0"/>
    <x v="0"/>
    <x v="2"/>
  </r>
  <r>
    <n v="146"/>
    <n v="176"/>
    <x v="3"/>
    <x v="4"/>
    <n v="0"/>
    <x v="0"/>
    <x v="0"/>
    <x v="8"/>
    <x v="0"/>
    <x v="0"/>
    <n v="16"/>
    <n v="1084"/>
    <n v="66.909405394851404"/>
    <n v="0.56804564114267897"/>
    <n v="0.1248924847287"/>
    <n v="0.874957960783462"/>
    <n v="5.2158256548967801"/>
    <n v="4.9162396512277802"/>
    <n v="5.8088836621599098"/>
    <x v="0"/>
    <x v="0"/>
    <x v="2"/>
  </r>
  <r>
    <n v="146"/>
    <n v="176"/>
    <x v="3"/>
    <x v="4"/>
    <n v="0"/>
    <x v="0"/>
    <x v="0"/>
    <x v="8"/>
    <x v="0"/>
    <x v="1"/>
    <n v="16"/>
    <n v="1084"/>
    <s v="nan"/>
    <n v="0.56359262883235395"/>
    <n v="0.11301369863013599"/>
    <n v="0.60289546193385801"/>
    <n v="4.4278565589185401"/>
    <n v="4.30718439657924"/>
    <n v="4.6667381864065502"/>
    <x v="0"/>
    <x v="0"/>
    <x v="2"/>
  </r>
  <r>
    <n v="146"/>
    <n v="176"/>
    <x v="3"/>
    <x v="4"/>
    <n v="0"/>
    <x v="0"/>
    <x v="0"/>
    <x v="8"/>
    <x v="0"/>
    <x v="0"/>
    <n v="17"/>
    <n v="1067"/>
    <n v="68.245574491713896"/>
    <n v="0.55921258049979194"/>
    <n v="0.12742826578942501"/>
    <n v="0.874190561884995"/>
    <n v="5.27449375519436"/>
    <n v="4.6842988671359604"/>
    <n v="6.5176702215301496"/>
    <x v="0"/>
    <x v="0"/>
    <x v="2"/>
  </r>
  <r>
    <n v="146"/>
    <n v="176"/>
    <x v="3"/>
    <x v="4"/>
    <n v="0"/>
    <x v="0"/>
    <x v="0"/>
    <x v="8"/>
    <x v="0"/>
    <x v="1"/>
    <n v="17"/>
    <n v="1067"/>
    <s v="nan"/>
    <n v="0.56033920417481997"/>
    <n v="0.12842465753424601"/>
    <n v="0.596949990324669"/>
    <n v="4.9037388195717897"/>
    <n v="4.6292109017571299"/>
    <n v="5.4819997528409896"/>
    <x v="0"/>
    <x v="0"/>
    <x v="2"/>
  </r>
  <r>
    <n v="146"/>
    <n v="176"/>
    <x v="3"/>
    <x v="4"/>
    <n v="0"/>
    <x v="0"/>
    <x v="0"/>
    <x v="8"/>
    <x v="0"/>
    <x v="0"/>
    <n v="18"/>
    <n v="1108"/>
    <n v="69.707398166047795"/>
    <n v="0.57840114863602299"/>
    <n v="0.13010929206071201"/>
    <n v="0.86894960274368804"/>
    <n v="5.3286859811170002"/>
    <n v="5.3195394513121403"/>
    <n v="5.3576935470695597"/>
    <x v="0"/>
    <x v="0"/>
    <x v="2"/>
  </r>
  <r>
    <n v="146"/>
    <n v="176"/>
    <x v="3"/>
    <x v="4"/>
    <n v="0"/>
    <x v="0"/>
    <x v="0"/>
    <x v="8"/>
    <x v="0"/>
    <x v="1"/>
    <n v="18"/>
    <n v="1108"/>
    <s v="nan"/>
    <n v="0.577834855403348"/>
    <n v="0.12157534246575299"/>
    <n v="0.58920678512260705"/>
    <n v="4.5895597056453701"/>
    <n v="4.6295584186402596"/>
    <n v="4.4627066444330197"/>
    <x v="0"/>
    <x v="0"/>
    <x v="2"/>
  </r>
  <r>
    <n v="146"/>
    <n v="176"/>
    <x v="3"/>
    <x v="4"/>
    <n v="0"/>
    <x v="0"/>
    <x v="0"/>
    <x v="8"/>
    <x v="0"/>
    <x v="0"/>
    <n v="19"/>
    <n v="1098"/>
    <n v="64.429621747411701"/>
    <n v="0.56810834224845996"/>
    <n v="0.12001653856631"/>
    <n v="0.86561006880914804"/>
    <n v="5.1761776140473801"/>
    <n v="5.1614070741228701"/>
    <n v="5.2213098193722898"/>
    <x v="0"/>
    <x v="0"/>
    <x v="2"/>
  </r>
  <r>
    <n v="146"/>
    <n v="176"/>
    <x v="3"/>
    <x v="4"/>
    <n v="0"/>
    <x v="0"/>
    <x v="0"/>
    <x v="8"/>
    <x v="0"/>
    <x v="1"/>
    <n v="19"/>
    <n v="1098"/>
    <s v="nan"/>
    <n v="0.56568819308545304"/>
    <n v="0.11472602739726"/>
    <n v="0.59882132941935995"/>
    <n v="4.5965177245646798"/>
    <n v="4.5197185995218101"/>
    <n v="4.8311817177512397"/>
    <x v="0"/>
    <x v="0"/>
    <x v="2"/>
  </r>
  <r>
    <n v="146"/>
    <n v="176"/>
    <x v="3"/>
    <x v="4"/>
    <n v="0"/>
    <x v="0"/>
    <x v="0"/>
    <x v="9"/>
    <x v="0"/>
    <x v="0"/>
    <n v="0"/>
    <n v="1106"/>
    <n v="67.6169796200831"/>
    <n v="0.57360385593150198"/>
    <n v="0.12603064710563699"/>
    <n v="0.86989049599443702"/>
    <n v="5.2682854976427604"/>
    <n v="5.3814508635392801"/>
    <n v="4.8955054688071602"/>
    <x v="0"/>
    <x v="0"/>
    <x v="2"/>
  </r>
  <r>
    <n v="146"/>
    <n v="176"/>
    <x v="3"/>
    <x v="4"/>
    <n v="0"/>
    <x v="0"/>
    <x v="0"/>
    <x v="9"/>
    <x v="0"/>
    <x v="1"/>
    <n v="0"/>
    <n v="1106"/>
    <s v="nan"/>
    <n v="0.57585616438356102"/>
    <n v="0.12157534246575299"/>
    <n v="0.58977062567135097"/>
    <n v="4.69637953590835"/>
    <n v="4.4544490686436999"/>
    <n v="5.49332695748602"/>
    <x v="0"/>
    <x v="0"/>
    <x v="2"/>
  </r>
  <r>
    <n v="146"/>
    <n v="176"/>
    <x v="3"/>
    <x v="4"/>
    <n v="0"/>
    <x v="0"/>
    <x v="0"/>
    <x v="9"/>
    <x v="0"/>
    <x v="0"/>
    <n v="1"/>
    <n v="1100"/>
    <n v="73.870667421548305"/>
    <n v="0.57681275822192102"/>
    <n v="0.13813189929136699"/>
    <n v="0.86277685727824005"/>
    <n v="5.3997033631234999"/>
    <n v="5.3392569720828202"/>
    <n v="5.6435732855979799"/>
    <x v="0"/>
    <x v="0"/>
    <x v="2"/>
  </r>
  <r>
    <n v="146"/>
    <n v="176"/>
    <x v="3"/>
    <x v="4"/>
    <n v="0"/>
    <x v="0"/>
    <x v="0"/>
    <x v="9"/>
    <x v="0"/>
    <x v="1"/>
    <n v="1"/>
    <n v="1100"/>
    <s v="nan"/>
    <n v="0.57661448140900196"/>
    <n v="0.130707762557077"/>
    <n v="0.58334194579870302"/>
    <n v="4.7778381879640399"/>
    <n v="4.5588567017829797"/>
    <n v="5.6613152184186797"/>
    <x v="0"/>
    <x v="0"/>
    <x v="2"/>
  </r>
  <r>
    <n v="146"/>
    <n v="176"/>
    <x v="3"/>
    <x v="4"/>
    <n v="0"/>
    <x v="0"/>
    <x v="0"/>
    <x v="9"/>
    <x v="0"/>
    <x v="0"/>
    <n v="2"/>
    <n v="1107"/>
    <n v="68.187036683903699"/>
    <n v="0.57552462212690303"/>
    <n v="0.127408402819705"/>
    <n v="0.86659165166957397"/>
    <n v="5.2617181950449297"/>
    <n v="5.1746546812045597"/>
    <n v="5.5846957463882498"/>
    <x v="0"/>
    <x v="0"/>
    <x v="2"/>
  </r>
  <r>
    <n v="146"/>
    <n v="176"/>
    <x v="3"/>
    <x v="4"/>
    <n v="0"/>
    <x v="0"/>
    <x v="0"/>
    <x v="9"/>
    <x v="0"/>
    <x v="1"/>
    <n v="2"/>
    <n v="1107"/>
    <s v="nan"/>
    <n v="0.572648945422918"/>
    <n v="0.116438356164383"/>
    <n v="0.59354083818803005"/>
    <n v="4.5922934496220202"/>
    <n v="4.4575367300682904"/>
    <n v="5.0921974092568298"/>
    <x v="0"/>
    <x v="0"/>
    <x v="2"/>
  </r>
  <r>
    <n v="146"/>
    <n v="176"/>
    <x v="3"/>
    <x v="4"/>
    <n v="0"/>
    <x v="0"/>
    <x v="0"/>
    <x v="9"/>
    <x v="0"/>
    <x v="0"/>
    <n v="3"/>
    <n v="1117"/>
    <n v="73.192538377701496"/>
    <n v="0.58692618187284995"/>
    <n v="0.136786082627222"/>
    <n v="0.86582160868901703"/>
    <n v="5.3857027412765701"/>
    <n v="5.0897901495137097"/>
    <n v="6.7514531647974598"/>
    <x v="0"/>
    <x v="0"/>
    <x v="2"/>
  </r>
  <r>
    <n v="146"/>
    <n v="176"/>
    <x v="3"/>
    <x v="4"/>
    <n v="0"/>
    <x v="0"/>
    <x v="0"/>
    <x v="9"/>
    <x v="0"/>
    <x v="1"/>
    <n v="3"/>
    <n v="1117"/>
    <s v="nan"/>
    <n v="0.58508914981517701"/>
    <n v="0.13127853881278501"/>
    <n v="0.579962979763465"/>
    <n v="4.7695646529141396"/>
    <n v="4.52984559486816"/>
    <n v="5.8759603054340301"/>
    <x v="0"/>
    <x v="0"/>
    <x v="2"/>
  </r>
  <r>
    <n v="146"/>
    <n v="176"/>
    <x v="3"/>
    <x v="4"/>
    <n v="0"/>
    <x v="0"/>
    <x v="0"/>
    <x v="9"/>
    <x v="0"/>
    <x v="0"/>
    <n v="4"/>
    <n v="1116"/>
    <n v="70.539448506742005"/>
    <n v="0.58398723433350297"/>
    <n v="0.13172449244857201"/>
    <n v="0.87099844368077795"/>
    <n v="5.33817325244868"/>
    <n v="5.0987688886411702"/>
    <n v="6.2262862149604201"/>
    <x v="0"/>
    <x v="0"/>
    <x v="2"/>
  </r>
  <r>
    <n v="146"/>
    <n v="176"/>
    <x v="3"/>
    <x v="4"/>
    <n v="0"/>
    <x v="0"/>
    <x v="0"/>
    <x v="9"/>
    <x v="0"/>
    <x v="1"/>
    <n v="4"/>
    <n v="1116"/>
    <s v="nan"/>
    <n v="0.57688356164383503"/>
    <n v="0.11415525114155201"/>
    <n v="0.59503966509381001"/>
    <n v="4.6044204233563404"/>
    <n v="4.5147038604507497"/>
    <n v="4.9372399309093096"/>
    <x v="0"/>
    <x v="0"/>
    <x v="2"/>
  </r>
  <r>
    <n v="146"/>
    <n v="176"/>
    <x v="3"/>
    <x v="4"/>
    <n v="0"/>
    <x v="0"/>
    <x v="0"/>
    <x v="9"/>
    <x v="0"/>
    <x v="0"/>
    <n v="5"/>
    <n v="1125"/>
    <n v="65.852680722380001"/>
    <n v="0.58172979140084402"/>
    <n v="0.12283688202550699"/>
    <n v="0.86141416358545697"/>
    <n v="5.2563255257134198"/>
    <n v="5.3034443626746697"/>
    <n v="5.0577532842338497"/>
    <x v="0"/>
    <x v="0"/>
    <x v="2"/>
  </r>
  <r>
    <n v="146"/>
    <n v="176"/>
    <x v="3"/>
    <x v="4"/>
    <n v="0"/>
    <x v="0"/>
    <x v="0"/>
    <x v="9"/>
    <x v="0"/>
    <x v="1"/>
    <n v="5"/>
    <n v="1125"/>
    <s v="nan"/>
    <n v="0.58657045009784703"/>
    <n v="0.12442922374429199"/>
    <n v="0.58179300128343903"/>
    <n v="4.9203512828664904"/>
    <n v="4.9396885726187998"/>
    <n v="4.8388584189103501"/>
    <x v="0"/>
    <x v="0"/>
    <x v="2"/>
  </r>
  <r>
    <n v="146"/>
    <n v="176"/>
    <x v="3"/>
    <x v="4"/>
    <n v="0"/>
    <x v="0"/>
    <x v="0"/>
    <x v="9"/>
    <x v="0"/>
    <x v="0"/>
    <n v="6"/>
    <n v="1124"/>
    <n v="70.930595046061697"/>
    <n v="0.58661379292878402"/>
    <n v="0.132371865041435"/>
    <n v="0.86516476815580901"/>
    <n v="5.3397135570647398"/>
    <n v="5.3674879984894499"/>
    <n v="5.2052852605691697"/>
    <x v="0"/>
    <x v="0"/>
    <x v="2"/>
  </r>
  <r>
    <n v="146"/>
    <n v="176"/>
    <x v="3"/>
    <x v="4"/>
    <n v="0"/>
    <x v="0"/>
    <x v="0"/>
    <x v="9"/>
    <x v="0"/>
    <x v="1"/>
    <n v="6"/>
    <n v="1124"/>
    <s v="nan"/>
    <n v="0.58540715372907104"/>
    <n v="0.12728310502283099"/>
    <n v="0.58340833555704796"/>
    <n v="4.8054016124657597"/>
    <n v="4.7836822530751597"/>
    <n v="4.9105233119162701"/>
    <x v="0"/>
    <x v="0"/>
    <x v="2"/>
  </r>
  <r>
    <n v="146"/>
    <n v="176"/>
    <x v="3"/>
    <x v="4"/>
    <n v="0"/>
    <x v="0"/>
    <x v="0"/>
    <x v="9"/>
    <x v="0"/>
    <x v="0"/>
    <n v="7"/>
    <n v="1107"/>
    <n v="74.251414186486201"/>
    <n v="0.58132470355051602"/>
    <n v="0.13882737404197501"/>
    <n v="0.86277059504652198"/>
    <n v="5.3864878434573198"/>
    <n v="5.20860382616784"/>
    <n v="6.1704951789183804"/>
    <x v="0"/>
    <x v="0"/>
    <x v="2"/>
  </r>
  <r>
    <n v="146"/>
    <n v="176"/>
    <x v="3"/>
    <x v="4"/>
    <n v="0"/>
    <x v="0"/>
    <x v="0"/>
    <x v="9"/>
    <x v="0"/>
    <x v="1"/>
    <n v="7"/>
    <n v="1107"/>
    <s v="nan"/>
    <n v="0.57743728873865796"/>
    <n v="0.13413242009132401"/>
    <n v="0.582734651361143"/>
    <n v="4.9515708954737097"/>
    <n v="4.9069434863160604"/>
    <n v="5.1482620691685597"/>
    <x v="0"/>
    <x v="0"/>
    <x v="2"/>
  </r>
  <r>
    <n v="146"/>
    <n v="176"/>
    <x v="3"/>
    <x v="4"/>
    <n v="0"/>
    <x v="0"/>
    <x v="0"/>
    <x v="9"/>
    <x v="0"/>
    <x v="0"/>
    <n v="8"/>
    <n v="1115"/>
    <n v="66.079908203681796"/>
    <n v="0.57743147557348995"/>
    <n v="0.12341579327862701"/>
    <n v="0.86522435181526403"/>
    <n v="5.2282083187013999"/>
    <n v="4.9644285698236903"/>
    <n v="6.2924231676217799"/>
    <x v="0"/>
    <x v="0"/>
    <x v="2"/>
  </r>
  <r>
    <n v="146"/>
    <n v="176"/>
    <x v="3"/>
    <x v="4"/>
    <n v="0"/>
    <x v="0"/>
    <x v="0"/>
    <x v="9"/>
    <x v="0"/>
    <x v="1"/>
    <n v="8"/>
    <n v="1115"/>
    <s v="nan"/>
    <n v="0.57776418786692696"/>
    <n v="0.117579908675799"/>
    <n v="0.59128347952924498"/>
    <n v="4.6178114742685601"/>
    <n v="4.4629387525734003"/>
    <n v="5.24264279972832"/>
    <x v="0"/>
    <x v="0"/>
    <x v="2"/>
  </r>
  <r>
    <n v="146"/>
    <n v="176"/>
    <x v="3"/>
    <x v="4"/>
    <n v="0"/>
    <x v="0"/>
    <x v="0"/>
    <x v="9"/>
    <x v="0"/>
    <x v="0"/>
    <n v="9"/>
    <n v="1092"/>
    <n v="65.727930222364904"/>
    <n v="0.565148111273026"/>
    <n v="0.122658835972599"/>
    <n v="0.869583912425686"/>
    <n v="5.20073751390344"/>
    <n v="5.3095704761477398"/>
    <n v="4.9021445149255003"/>
    <x v="0"/>
    <x v="0"/>
    <x v="2"/>
  </r>
  <r>
    <n v="146"/>
    <n v="176"/>
    <x v="3"/>
    <x v="4"/>
    <n v="0"/>
    <x v="0"/>
    <x v="0"/>
    <x v="9"/>
    <x v="0"/>
    <x v="1"/>
    <n v="9"/>
    <n v="1092"/>
    <s v="nan"/>
    <n v="0.56275820830615297"/>
    <n v="0.113584474885844"/>
    <n v="0.601917579392371"/>
    <n v="4.6867793925828698"/>
    <n v="4.5267102393200798"/>
    <n v="5.1259434797397603"/>
    <x v="0"/>
    <x v="0"/>
    <x v="2"/>
  </r>
  <r>
    <n v="146"/>
    <n v="176"/>
    <x v="3"/>
    <x v="4"/>
    <n v="0"/>
    <x v="0"/>
    <x v="0"/>
    <x v="9"/>
    <x v="0"/>
    <x v="0"/>
    <n v="10"/>
    <n v="1115"/>
    <n v="75.568078983996898"/>
    <n v="0.58842292369821902"/>
    <n v="0.14132580823928401"/>
    <n v="0.86507091095673205"/>
    <n v="5.4214540507124402"/>
    <n v="5.1633691953749201"/>
    <n v="6.6126149215010104"/>
    <x v="0"/>
    <x v="0"/>
    <x v="2"/>
  </r>
  <r>
    <n v="146"/>
    <n v="176"/>
    <x v="3"/>
    <x v="4"/>
    <n v="0"/>
    <x v="0"/>
    <x v="0"/>
    <x v="9"/>
    <x v="0"/>
    <x v="1"/>
    <n v="10"/>
    <n v="1115"/>
    <s v="nan"/>
    <n v="0.58726897151554602"/>
    <n v="0.13527397260273899"/>
    <n v="0.57916825328418697"/>
    <n v="4.7860460286848703"/>
    <n v="4.4693293536849801"/>
    <n v="6.2478152979151096"/>
    <x v="0"/>
    <x v="0"/>
    <x v="2"/>
  </r>
  <r>
    <n v="146"/>
    <n v="176"/>
    <x v="3"/>
    <x v="4"/>
    <n v="0"/>
    <x v="0"/>
    <x v="0"/>
    <x v="9"/>
    <x v="0"/>
    <x v="0"/>
    <n v="11"/>
    <n v="1106"/>
    <n v="71.004514541620793"/>
    <n v="0.57626671648411198"/>
    <n v="0.13267876480707799"/>
    <n v="0.86199922160117404"/>
    <n v="5.3319743669066098"/>
    <n v="5.11319750651825"/>
    <n v="6.1435659457666798"/>
    <x v="0"/>
    <x v="0"/>
    <x v="2"/>
  </r>
  <r>
    <n v="146"/>
    <n v="176"/>
    <x v="3"/>
    <x v="4"/>
    <n v="0"/>
    <x v="0"/>
    <x v="0"/>
    <x v="9"/>
    <x v="0"/>
    <x v="1"/>
    <n v="11"/>
    <n v="1106"/>
    <s v="nan"/>
    <n v="0.57308654055229302"/>
    <n v="0.12557077625570701"/>
    <n v="0.58841926908225095"/>
    <n v="4.8116269996555596"/>
    <n v="4.6756992888466504"/>
    <n v="5.3158749591079504"/>
    <x v="0"/>
    <x v="0"/>
    <x v="2"/>
  </r>
  <r>
    <n v="146"/>
    <n v="176"/>
    <x v="3"/>
    <x v="4"/>
    <n v="0"/>
    <x v="0"/>
    <x v="0"/>
    <x v="9"/>
    <x v="0"/>
    <x v="0"/>
    <n v="12"/>
    <n v="1101"/>
    <n v="70.4246714546953"/>
    <n v="0.57761742288241702"/>
    <n v="0.131615612906125"/>
    <n v="0.86490246797570103"/>
    <n v="5.3061695390153503"/>
    <n v="5.1258718567328598"/>
    <n v="5.8779707599683899"/>
    <x v="0"/>
    <x v="0"/>
    <x v="2"/>
  </r>
  <r>
    <n v="146"/>
    <n v="176"/>
    <x v="3"/>
    <x v="4"/>
    <n v="0"/>
    <x v="0"/>
    <x v="0"/>
    <x v="9"/>
    <x v="0"/>
    <x v="1"/>
    <n v="12"/>
    <n v="1101"/>
    <s v="nan"/>
    <n v="0.58051206784083398"/>
    <n v="0.130136986301369"/>
    <n v="0.58441538666802595"/>
    <n v="4.5935422262699799"/>
    <n v="4.4986271115006398"/>
    <n v="4.8945587331098697"/>
    <x v="0"/>
    <x v="0"/>
    <x v="2"/>
  </r>
  <r>
    <n v="146"/>
    <n v="176"/>
    <x v="3"/>
    <x v="4"/>
    <n v="0"/>
    <x v="0"/>
    <x v="0"/>
    <x v="9"/>
    <x v="0"/>
    <x v="0"/>
    <n v="13"/>
    <n v="1105"/>
    <n v="75.460147796244101"/>
    <n v="0.58301364492444496"/>
    <n v="0.141083688150477"/>
    <n v="0.86943438459039302"/>
    <n v="5.4222079121380897"/>
    <n v="5.2753761880918404"/>
    <n v="5.9249953308419103"/>
    <x v="0"/>
    <x v="0"/>
    <x v="2"/>
  </r>
  <r>
    <n v="146"/>
    <n v="176"/>
    <x v="3"/>
    <x v="4"/>
    <n v="0"/>
    <x v="0"/>
    <x v="0"/>
    <x v="9"/>
    <x v="0"/>
    <x v="1"/>
    <n v="13"/>
    <n v="1105"/>
    <s v="nan"/>
    <n v="0.58091161121983004"/>
    <n v="0.13127853881278501"/>
    <n v="0.58464534607566399"/>
    <n v="4.8577309135611397"/>
    <n v="4.7626632820899202"/>
    <n v="5.1832655304171196"/>
    <x v="0"/>
    <x v="0"/>
    <x v="2"/>
  </r>
  <r>
    <n v="146"/>
    <n v="176"/>
    <x v="3"/>
    <x v="4"/>
    <n v="0"/>
    <x v="0"/>
    <x v="0"/>
    <x v="9"/>
    <x v="0"/>
    <x v="0"/>
    <n v="14"/>
    <n v="1116"/>
    <n v="68.781569310161899"/>
    <n v="0.57991631498568696"/>
    <n v="0.12826782394109901"/>
    <n v="0.86635589731388796"/>
    <n v="5.3000060316759301"/>
    <n v="5.2776489092099501"/>
    <n v="5.3902054567973199"/>
    <x v="0"/>
    <x v="0"/>
    <x v="2"/>
  </r>
  <r>
    <n v="146"/>
    <n v="176"/>
    <x v="3"/>
    <x v="4"/>
    <n v="0"/>
    <x v="0"/>
    <x v="0"/>
    <x v="9"/>
    <x v="0"/>
    <x v="1"/>
    <n v="14"/>
    <n v="1116"/>
    <s v="nan"/>
    <n v="0.58316753642096097"/>
    <n v="0.123858447488584"/>
    <n v="0.58427518363565401"/>
    <n v="4.75238268837977"/>
    <n v="4.6553127688390301"/>
    <n v="5.1440096051475903"/>
    <x v="0"/>
    <x v="0"/>
    <x v="2"/>
  </r>
  <r>
    <n v="146"/>
    <n v="176"/>
    <x v="3"/>
    <x v="4"/>
    <n v="0"/>
    <x v="0"/>
    <x v="0"/>
    <x v="9"/>
    <x v="0"/>
    <x v="0"/>
    <n v="15"/>
    <n v="1115"/>
    <n v="69.464350688531894"/>
    <n v="0.58013555248583304"/>
    <n v="0.12974471144495001"/>
    <n v="0.86547028497908096"/>
    <n v="5.29595207077067"/>
    <n v="5.2436082830450799"/>
    <n v="5.4901306381398101"/>
    <x v="0"/>
    <x v="0"/>
    <x v="2"/>
  </r>
  <r>
    <n v="146"/>
    <n v="176"/>
    <x v="3"/>
    <x v="4"/>
    <n v="0"/>
    <x v="0"/>
    <x v="0"/>
    <x v="9"/>
    <x v="0"/>
    <x v="1"/>
    <n v="15"/>
    <n v="1115"/>
    <s v="nan"/>
    <n v="0.57991954772776599"/>
    <n v="0.123287671232876"/>
    <n v="0.58589893453144204"/>
    <n v="4.7652149831373203"/>
    <n v="4.7884687084183497"/>
    <n v="4.6789511635464303"/>
    <x v="0"/>
    <x v="0"/>
    <x v="2"/>
  </r>
  <r>
    <n v="146"/>
    <n v="176"/>
    <x v="3"/>
    <x v="4"/>
    <n v="0"/>
    <x v="0"/>
    <x v="0"/>
    <x v="9"/>
    <x v="0"/>
    <x v="0"/>
    <n v="16"/>
    <n v="1115"/>
    <n v="72.814410113176095"/>
    <n v="0.58560414765287605"/>
    <n v="0.13621606208206599"/>
    <n v="0.86301934804360703"/>
    <n v="5.3824782066962102"/>
    <n v="5.2767696546160296"/>
    <n v="5.7912179414062699"/>
    <x v="0"/>
    <x v="0"/>
    <x v="2"/>
  </r>
  <r>
    <n v="146"/>
    <n v="176"/>
    <x v="3"/>
    <x v="4"/>
    <n v="0"/>
    <x v="0"/>
    <x v="0"/>
    <x v="9"/>
    <x v="0"/>
    <x v="1"/>
    <n v="16"/>
    <n v="1115"/>
    <s v="nan"/>
    <n v="0.58410795825179296"/>
    <n v="0.12842465753424601"/>
    <n v="0.581860525783088"/>
    <n v="4.9495009216462096"/>
    <n v="4.9538880112218804"/>
    <n v="4.9325375086202996"/>
    <x v="0"/>
    <x v="0"/>
    <x v="2"/>
  </r>
  <r>
    <n v="146"/>
    <n v="176"/>
    <x v="3"/>
    <x v="4"/>
    <n v="0"/>
    <x v="0"/>
    <x v="0"/>
    <x v="9"/>
    <x v="0"/>
    <x v="0"/>
    <n v="17"/>
    <n v="1104"/>
    <n v="68.338901204689094"/>
    <n v="0.57402242398022896"/>
    <n v="0.127706256768188"/>
    <n v="0.86708085206674301"/>
    <n v="5.2984843316793704"/>
    <n v="5.0357518399774799"/>
    <n v="6.1981440759919302"/>
    <x v="0"/>
    <x v="0"/>
    <x v="2"/>
  </r>
  <r>
    <n v="146"/>
    <n v="176"/>
    <x v="3"/>
    <x v="4"/>
    <n v="0"/>
    <x v="0"/>
    <x v="0"/>
    <x v="9"/>
    <x v="0"/>
    <x v="1"/>
    <n v="17"/>
    <n v="1104"/>
    <s v="nan"/>
    <n v="0.56880300065231504"/>
    <n v="0.11586757990867499"/>
    <n v="0.59709859514757202"/>
    <n v="4.5263267174692396"/>
    <n v="4.2580313890031203"/>
    <n v="5.4450349634289896"/>
    <x v="0"/>
    <x v="0"/>
    <x v="2"/>
  </r>
  <r>
    <n v="146"/>
    <n v="176"/>
    <x v="3"/>
    <x v="4"/>
    <n v="0"/>
    <x v="0"/>
    <x v="0"/>
    <x v="9"/>
    <x v="0"/>
    <x v="0"/>
    <n v="18"/>
    <n v="1114"/>
    <n v="66.910894823321001"/>
    <n v="0.57486119374156297"/>
    <n v="0.12504684918874001"/>
    <n v="0.86243400246277202"/>
    <n v="5.2297381853101497"/>
    <n v="5.1436959118554197"/>
    <n v="5.6898772998723999"/>
    <x v="0"/>
    <x v="0"/>
    <x v="2"/>
  </r>
  <r>
    <n v="146"/>
    <n v="176"/>
    <x v="3"/>
    <x v="4"/>
    <n v="0"/>
    <x v="0"/>
    <x v="0"/>
    <x v="9"/>
    <x v="0"/>
    <x v="1"/>
    <n v="18"/>
    <n v="1114"/>
    <s v="nan"/>
    <n v="0.57409491193737705"/>
    <n v="0.118150684931506"/>
    <n v="0.59021763165163998"/>
    <n v="4.6390291108752901"/>
    <n v="4.4677554099138499"/>
    <n v="5.5549710768864902"/>
    <x v="0"/>
    <x v="0"/>
    <x v="2"/>
  </r>
  <r>
    <n v="146"/>
    <n v="176"/>
    <x v="3"/>
    <x v="4"/>
    <n v="0"/>
    <x v="0"/>
    <x v="0"/>
    <x v="9"/>
    <x v="0"/>
    <x v="0"/>
    <n v="19"/>
    <n v="1110"/>
    <n v="68.421394251663301"/>
    <n v="0.57752867631396199"/>
    <n v="0.12757379526690099"/>
    <n v="0.86974052945009395"/>
    <n v="5.2736263295813304"/>
    <n v="5.1932685591791499"/>
    <n v="5.5284752585710999"/>
    <x v="0"/>
    <x v="0"/>
    <x v="2"/>
  </r>
  <r>
    <n v="146"/>
    <n v="176"/>
    <x v="3"/>
    <x v="4"/>
    <n v="0"/>
    <x v="0"/>
    <x v="0"/>
    <x v="9"/>
    <x v="0"/>
    <x v="1"/>
    <n v="19"/>
    <n v="1110"/>
    <s v="nan"/>
    <n v="0.580487606001304"/>
    <n v="0.12157534246575299"/>
    <n v="0.58864443936196598"/>
    <n v="4.6351092606828397"/>
    <n v="4.1667175724486496"/>
    <n v="6.1205800433684399"/>
    <x v="0"/>
    <x v="0"/>
    <x v="2"/>
  </r>
  <r>
    <n v="146"/>
    <n v="176"/>
    <x v="3"/>
    <x v="4"/>
    <n v="0"/>
    <x v="0"/>
    <x v="0"/>
    <x v="10"/>
    <x v="0"/>
    <x v="0"/>
    <n v="0"/>
    <n v="1133"/>
    <n v="76.240196805290907"/>
    <n v="0.59759738977764099"/>
    <n v="0.142752256843201"/>
    <n v="0.85891952368224"/>
    <n v="5.4375389454468701"/>
    <n v="5.3076510688243497"/>
    <n v="6.4231587151119101"/>
    <x v="0"/>
    <x v="0"/>
    <x v="2"/>
  </r>
  <r>
    <n v="146"/>
    <n v="176"/>
    <x v="3"/>
    <x v="4"/>
    <n v="0"/>
    <x v="0"/>
    <x v="0"/>
    <x v="10"/>
    <x v="0"/>
    <x v="1"/>
    <n v="0"/>
    <n v="1133"/>
    <s v="nan"/>
    <n v="0.59376494890193499"/>
    <n v="0.12842465753424601"/>
    <n v="0.57693922409322596"/>
    <n v="4.8425477506097101"/>
    <n v="4.7965765101616702"/>
    <n v="5.1913883398918701"/>
    <x v="0"/>
    <x v="0"/>
    <x v="2"/>
  </r>
  <r>
    <n v="146"/>
    <n v="176"/>
    <x v="3"/>
    <x v="4"/>
    <n v="0"/>
    <x v="0"/>
    <x v="0"/>
    <x v="10"/>
    <x v="0"/>
    <x v="0"/>
    <n v="1"/>
    <n v="1136"/>
    <n v="74.344225625417494"/>
    <n v="0.59719673589511801"/>
    <n v="0.13914480687932201"/>
    <n v="0.86114746124674801"/>
    <n v="5.4121736269518896"/>
    <n v="5.25123939812062"/>
    <n v="6.6333804222009798"/>
    <x v="0"/>
    <x v="0"/>
    <x v="2"/>
  </r>
  <r>
    <n v="146"/>
    <n v="176"/>
    <x v="3"/>
    <x v="4"/>
    <n v="0"/>
    <x v="0"/>
    <x v="0"/>
    <x v="10"/>
    <x v="0"/>
    <x v="1"/>
    <n v="1"/>
    <n v="1136"/>
    <s v="nan"/>
    <n v="0.59304468362687501"/>
    <n v="0.119292237442922"/>
    <n v="0.58146697726829399"/>
    <n v="4.5839731315477303"/>
    <n v="4.3410343483221903"/>
    <n v="6.4274497807297699"/>
    <x v="0"/>
    <x v="0"/>
    <x v="2"/>
  </r>
  <r>
    <n v="146"/>
    <n v="176"/>
    <x v="3"/>
    <x v="4"/>
    <n v="0"/>
    <x v="0"/>
    <x v="0"/>
    <x v="10"/>
    <x v="0"/>
    <x v="0"/>
    <n v="2"/>
    <n v="1148"/>
    <n v="75.698217603823096"/>
    <n v="0.60416557771353196"/>
    <n v="0.14157544025783"/>
    <n v="0.86088490818323904"/>
    <n v="5.4625306774356197"/>
    <n v="5.3604666126746103"/>
    <n v="6.50672457075982"/>
    <x v="0"/>
    <x v="0"/>
    <x v="2"/>
  </r>
  <r>
    <n v="146"/>
    <n v="176"/>
    <x v="3"/>
    <x v="4"/>
    <n v="0"/>
    <x v="0"/>
    <x v="0"/>
    <x v="10"/>
    <x v="0"/>
    <x v="1"/>
    <n v="2"/>
    <n v="1148"/>
    <s v="nan"/>
    <n v="0.59873613829093197"/>
    <n v="0.123858447488584"/>
    <n v="0.57690767876926397"/>
    <n v="4.7235234614118804"/>
    <n v="4.8754868206629096"/>
    <n v="3.1688214013820701"/>
    <x v="0"/>
    <x v="0"/>
    <x v="2"/>
  </r>
  <r>
    <n v="146"/>
    <n v="176"/>
    <x v="3"/>
    <x v="4"/>
    <n v="0"/>
    <x v="0"/>
    <x v="0"/>
    <x v="10"/>
    <x v="0"/>
    <x v="0"/>
    <n v="3"/>
    <n v="1132"/>
    <n v="65.852352359567305"/>
    <n v="0.58424296335856796"/>
    <n v="0.122968113466632"/>
    <n v="0.86140652274742902"/>
    <n v="5.2438275342512899"/>
    <n v="5.1538367559884204"/>
    <n v="5.8453448415872797"/>
    <x v="0"/>
    <x v="0"/>
    <x v="2"/>
  </r>
  <r>
    <n v="146"/>
    <n v="176"/>
    <x v="3"/>
    <x v="4"/>
    <n v="0"/>
    <x v="0"/>
    <x v="0"/>
    <x v="10"/>
    <x v="0"/>
    <x v="1"/>
    <n v="3"/>
    <n v="1132"/>
    <s v="nan"/>
    <n v="0.58571156773211497"/>
    <n v="0.12271689497716801"/>
    <n v="0.58389185395806398"/>
    <n v="4.7022740764732998"/>
    <n v="4.55100638688024"/>
    <n v="5.7133791595426704"/>
    <x v="0"/>
    <x v="0"/>
    <x v="2"/>
  </r>
  <r>
    <n v="146"/>
    <n v="176"/>
    <x v="3"/>
    <x v="4"/>
    <n v="0"/>
    <x v="0"/>
    <x v="0"/>
    <x v="10"/>
    <x v="0"/>
    <x v="0"/>
    <n v="4"/>
    <n v="1140"/>
    <n v="72.220582823207096"/>
    <n v="0.59452697792687204"/>
    <n v="0.134791054929219"/>
    <n v="0.86105692077588103"/>
    <n v="5.4101854776478504"/>
    <n v="5.3949527906364096"/>
    <n v="5.5120039645137702"/>
    <x v="0"/>
    <x v="0"/>
    <x v="2"/>
  </r>
  <r>
    <n v="146"/>
    <n v="176"/>
    <x v="3"/>
    <x v="4"/>
    <n v="0"/>
    <x v="0"/>
    <x v="0"/>
    <x v="10"/>
    <x v="0"/>
    <x v="1"/>
    <n v="4"/>
    <n v="1140"/>
    <s v="nan"/>
    <n v="0.59292163316135904"/>
    <n v="0.12442922374429199"/>
    <n v="0.57772023462393496"/>
    <n v="4.7898938936540603"/>
    <n v="4.7694916517841897"/>
    <n v="4.9262667735211396"/>
    <x v="0"/>
    <x v="0"/>
    <x v="2"/>
  </r>
  <r>
    <n v="146"/>
    <n v="176"/>
    <x v="3"/>
    <x v="4"/>
    <n v="0"/>
    <x v="0"/>
    <x v="0"/>
    <x v="10"/>
    <x v="0"/>
    <x v="0"/>
    <n v="5"/>
    <n v="1143"/>
    <n v="74.6153350124778"/>
    <n v="0.59913624920206199"/>
    <n v="0.13956852598877301"/>
    <n v="0.85994558765298901"/>
    <n v="5.4181254048276699"/>
    <n v="5.4883870945483002"/>
    <n v="4.8045066479341196"/>
    <x v="0"/>
    <x v="0"/>
    <x v="2"/>
  </r>
  <r>
    <n v="146"/>
    <n v="176"/>
    <x v="3"/>
    <x v="4"/>
    <n v="0"/>
    <x v="0"/>
    <x v="0"/>
    <x v="10"/>
    <x v="0"/>
    <x v="1"/>
    <n v="5"/>
    <n v="1143"/>
    <s v="nan"/>
    <n v="0.59464013916068703"/>
    <n v="0.12614155251141501"/>
    <n v="0.57558482421012502"/>
    <n v="4.8127953468342097"/>
    <n v="4.7915605388627203"/>
    <n v="4.9982460031186102"/>
    <x v="0"/>
    <x v="0"/>
    <x v="2"/>
  </r>
  <r>
    <n v="146"/>
    <n v="176"/>
    <x v="3"/>
    <x v="4"/>
    <n v="0"/>
    <x v="0"/>
    <x v="0"/>
    <x v="10"/>
    <x v="0"/>
    <x v="0"/>
    <n v="6"/>
    <n v="1131"/>
    <n v="75.875784859480504"/>
    <n v="0.59369642696093305"/>
    <n v="0.142005199138525"/>
    <n v="0.86082997978491604"/>
    <n v="5.4442952503286497"/>
    <n v="5.3637703107122601"/>
    <n v="6.0553374391824599"/>
    <x v="0"/>
    <x v="0"/>
    <x v="2"/>
  </r>
  <r>
    <n v="146"/>
    <n v="176"/>
    <x v="3"/>
    <x v="4"/>
    <n v="0"/>
    <x v="0"/>
    <x v="0"/>
    <x v="10"/>
    <x v="0"/>
    <x v="1"/>
    <n v="6"/>
    <n v="1131"/>
    <s v="nan"/>
    <n v="0.59068547510328295"/>
    <n v="0.12842465753424601"/>
    <n v="0.57881735745034002"/>
    <n v="4.8201152579725299"/>
    <n v="4.7851256897535697"/>
    <n v="5.0856243344575898"/>
    <x v="0"/>
    <x v="0"/>
    <x v="2"/>
  </r>
  <r>
    <n v="146"/>
    <n v="176"/>
    <x v="3"/>
    <x v="4"/>
    <n v="0"/>
    <x v="0"/>
    <x v="0"/>
    <x v="10"/>
    <x v="0"/>
    <x v="0"/>
    <n v="7"/>
    <n v="1131"/>
    <n v="69.973357420018701"/>
    <n v="0.58699753367975105"/>
    <n v="0.13082309606938"/>
    <n v="0.86063734119129898"/>
    <n v="5.3306006223475499"/>
    <n v="5.4344762003890104"/>
    <n v="4.5919298451638104"/>
    <x v="0"/>
    <x v="0"/>
    <x v="2"/>
  </r>
  <r>
    <n v="146"/>
    <n v="176"/>
    <x v="3"/>
    <x v="4"/>
    <n v="0"/>
    <x v="0"/>
    <x v="0"/>
    <x v="10"/>
    <x v="0"/>
    <x v="1"/>
    <n v="7"/>
    <n v="1131"/>
    <s v="nan"/>
    <n v="0.589478691019787"/>
    <n v="0.130136986301369"/>
    <n v="0.57748034474515597"/>
    <n v="4.7147721710538102"/>
    <n v="4.6222917994786901"/>
    <n v="5.3724103689213702"/>
    <x v="0"/>
    <x v="0"/>
    <x v="2"/>
  </r>
  <r>
    <n v="146"/>
    <n v="176"/>
    <x v="3"/>
    <x v="4"/>
    <n v="0"/>
    <x v="0"/>
    <x v="0"/>
    <x v="10"/>
    <x v="0"/>
    <x v="0"/>
    <n v="8"/>
    <n v="1136"/>
    <n v="69.857132960471404"/>
    <n v="0.59140946379025805"/>
    <n v="0.130496640202617"/>
    <n v="0.86155358323516196"/>
    <n v="5.3285261370100203"/>
    <n v="5.2319692699840896"/>
    <n v="6.1130506815956398"/>
    <x v="0"/>
    <x v="0"/>
    <x v="2"/>
  </r>
  <r>
    <n v="146"/>
    <n v="176"/>
    <x v="3"/>
    <x v="4"/>
    <n v="0"/>
    <x v="0"/>
    <x v="0"/>
    <x v="10"/>
    <x v="0"/>
    <x v="1"/>
    <n v="8"/>
    <n v="1136"/>
    <s v="nan"/>
    <n v="0.594439008480104"/>
    <n v="0.13127853881278501"/>
    <n v="0.57613016960992003"/>
    <n v="4.7763536013768304"/>
    <n v="4.7974329194168597"/>
    <n v="4.6050841423015703"/>
    <x v="0"/>
    <x v="0"/>
    <x v="2"/>
  </r>
  <r>
    <n v="146"/>
    <n v="176"/>
    <x v="3"/>
    <x v="4"/>
    <n v="0"/>
    <x v="0"/>
    <x v="0"/>
    <x v="10"/>
    <x v="0"/>
    <x v="0"/>
    <n v="9"/>
    <n v="1143"/>
    <n v="78.244703544828496"/>
    <n v="0.60193090023552098"/>
    <n v="0.14647390976521499"/>
    <n v="0.85558391154966695"/>
    <n v="5.4932590880991103"/>
    <n v="5.5236306205575199"/>
    <n v="5.1541103089802096"/>
    <x v="0"/>
    <x v="0"/>
    <x v="2"/>
  </r>
  <r>
    <n v="146"/>
    <n v="176"/>
    <x v="3"/>
    <x v="4"/>
    <n v="0"/>
    <x v="0"/>
    <x v="0"/>
    <x v="10"/>
    <x v="0"/>
    <x v="1"/>
    <n v="9"/>
    <n v="1143"/>
    <s v="nan"/>
    <n v="0.60340019569471603"/>
    <n v="0.136415525114155"/>
    <n v="0.56760303380789101"/>
    <n v="4.9510477151756698"/>
    <n v="4.7888862215571999"/>
    <n v="6.7618510605819298"/>
    <x v="0"/>
    <x v="0"/>
    <x v="2"/>
  </r>
  <r>
    <n v="146"/>
    <n v="176"/>
    <x v="3"/>
    <x v="4"/>
    <n v="0"/>
    <x v="0"/>
    <x v="0"/>
    <x v="10"/>
    <x v="0"/>
    <x v="0"/>
    <n v="10"/>
    <n v="1134"/>
    <n v="78.541680512309398"/>
    <n v="0.59812870099895399"/>
    <n v="0.146907690133325"/>
    <n v="0.86198102054483805"/>
    <n v="5.4856780759212302"/>
    <n v="5.3736984752480703"/>
    <n v="6.3354056339705602"/>
    <x v="0"/>
    <x v="0"/>
    <x v="2"/>
  </r>
  <r>
    <n v="146"/>
    <n v="176"/>
    <x v="3"/>
    <x v="4"/>
    <n v="0"/>
    <x v="0"/>
    <x v="0"/>
    <x v="10"/>
    <x v="0"/>
    <x v="1"/>
    <n v="10"/>
    <n v="1134"/>
    <s v="nan"/>
    <n v="0.594498309909268"/>
    <n v="0.135844748858447"/>
    <n v="0.57132789399857498"/>
    <n v="4.9255474847053202"/>
    <n v="4.8067595045732299"/>
    <n v="5.8269386280606001"/>
    <x v="0"/>
    <x v="0"/>
    <x v="2"/>
  </r>
  <r>
    <n v="146"/>
    <n v="176"/>
    <x v="3"/>
    <x v="4"/>
    <n v="0"/>
    <x v="0"/>
    <x v="0"/>
    <x v="10"/>
    <x v="0"/>
    <x v="0"/>
    <n v="11"/>
    <n v="1138"/>
    <n v="77.483195554786207"/>
    <n v="0.60045494822030199"/>
    <n v="0.14513830625024501"/>
    <n v="0.86096691413110105"/>
    <n v="5.46838629245529"/>
    <n v="5.3459466922031602"/>
    <n v="6.5376921346571804"/>
    <x v="0"/>
    <x v="0"/>
    <x v="2"/>
  </r>
  <r>
    <n v="146"/>
    <n v="176"/>
    <x v="3"/>
    <x v="4"/>
    <n v="0"/>
    <x v="0"/>
    <x v="0"/>
    <x v="10"/>
    <x v="0"/>
    <x v="1"/>
    <n v="11"/>
    <n v="1138"/>
    <s v="nan"/>
    <n v="0.59187051532941903"/>
    <n v="0.123287671232876"/>
    <n v="0.58092487353397304"/>
    <n v="4.5948202517424397"/>
    <n v="4.4258585660900804"/>
    <n v="6.0704189731063796"/>
    <x v="0"/>
    <x v="0"/>
    <x v="2"/>
  </r>
  <r>
    <n v="146"/>
    <n v="176"/>
    <x v="3"/>
    <x v="4"/>
    <n v="0"/>
    <x v="0"/>
    <x v="0"/>
    <x v="10"/>
    <x v="0"/>
    <x v="0"/>
    <n v="12"/>
    <n v="1153"/>
    <n v="78.178255642096502"/>
    <n v="0.607826360361024"/>
    <n v="0.146456366633817"/>
    <n v="0.85692066684608603"/>
    <n v="5.4927496301923497"/>
    <n v="5.5531418258016902"/>
    <n v="4.6714157699053098"/>
    <x v="0"/>
    <x v="0"/>
    <x v="2"/>
  </r>
  <r>
    <n v="146"/>
    <n v="176"/>
    <x v="3"/>
    <x v="4"/>
    <n v="0"/>
    <x v="0"/>
    <x v="0"/>
    <x v="10"/>
    <x v="0"/>
    <x v="1"/>
    <n v="12"/>
    <n v="1153"/>
    <s v="nan"/>
    <n v="0.60812948467058003"/>
    <n v="0.13698630136986301"/>
    <n v="0.56498019166636904"/>
    <n v="5.1297415331861602"/>
    <n v="5.1983274998960596"/>
    <n v="4.1969723859315096"/>
    <x v="0"/>
    <x v="0"/>
    <x v="2"/>
  </r>
  <r>
    <n v="146"/>
    <n v="176"/>
    <x v="3"/>
    <x v="4"/>
    <n v="0"/>
    <x v="0"/>
    <x v="0"/>
    <x v="10"/>
    <x v="0"/>
    <x v="0"/>
    <n v="13"/>
    <n v="1142"/>
    <n v="72.223626734881293"/>
    <n v="0.59522313365272095"/>
    <n v="0.13481131813604699"/>
    <n v="0.85920193761970798"/>
    <n v="5.3913808027452497"/>
    <n v="5.3797050284543104"/>
    <n v="5.4862464688591199"/>
    <x v="0"/>
    <x v="0"/>
    <x v="2"/>
  </r>
  <r>
    <n v="146"/>
    <n v="176"/>
    <x v="3"/>
    <x v="4"/>
    <n v="0"/>
    <x v="0"/>
    <x v="0"/>
    <x v="10"/>
    <x v="0"/>
    <x v="1"/>
    <n v="13"/>
    <n v="1142"/>
    <s v="nan"/>
    <n v="0.59366981952598297"/>
    <n v="0.11872146118721399"/>
    <n v="0.58117570934945695"/>
    <n v="4.6122053486244097"/>
    <n v="4.6191491779005096"/>
    <n v="4.5557867357560999"/>
    <x v="0"/>
    <x v="0"/>
    <x v="2"/>
  </r>
  <r>
    <n v="146"/>
    <n v="176"/>
    <x v="3"/>
    <x v="4"/>
    <n v="0"/>
    <x v="0"/>
    <x v="0"/>
    <x v="10"/>
    <x v="0"/>
    <x v="0"/>
    <n v="14"/>
    <n v="1132"/>
    <n v="67.472859480427999"/>
    <n v="0.58521098948540196"/>
    <n v="0.12597098516653699"/>
    <n v="0.86094833731359999"/>
    <n v="5.25217409845229"/>
    <n v="5.2449429874361"/>
    <n v="5.3109268754588497"/>
    <x v="0"/>
    <x v="0"/>
    <x v="2"/>
  </r>
  <r>
    <n v="146"/>
    <n v="176"/>
    <x v="3"/>
    <x v="4"/>
    <n v="0"/>
    <x v="0"/>
    <x v="0"/>
    <x v="10"/>
    <x v="0"/>
    <x v="1"/>
    <n v="14"/>
    <n v="1132"/>
    <s v="nan"/>
    <n v="0.58005544683626797"/>
    <n v="0.107876712328767"/>
    <n v="0.59191054814078403"/>
    <n v="4.6480204620612398"/>
    <n v="4.6278272508345601"/>
    <n v="4.8120903032780102"/>
    <x v="0"/>
    <x v="0"/>
    <x v="2"/>
  </r>
  <r>
    <n v="146"/>
    <n v="176"/>
    <x v="3"/>
    <x v="4"/>
    <n v="0"/>
    <x v="0"/>
    <x v="0"/>
    <x v="10"/>
    <x v="0"/>
    <x v="0"/>
    <n v="15"/>
    <n v="1147"/>
    <n v="79.082112442322597"/>
    <n v="0.60708722651794"/>
    <n v="0.14802254341269799"/>
    <n v="0.85761528379026097"/>
    <n v="5.5392310528910498"/>
    <n v="5.4087943569576096"/>
    <n v="6.7690627574063598"/>
    <x v="0"/>
    <x v="0"/>
    <x v="2"/>
  </r>
  <r>
    <n v="146"/>
    <n v="176"/>
    <x v="3"/>
    <x v="4"/>
    <n v="0"/>
    <x v="0"/>
    <x v="0"/>
    <x v="10"/>
    <x v="0"/>
    <x v="1"/>
    <n v="15"/>
    <n v="1147"/>
    <s v="nan"/>
    <n v="0.60425636007827699"/>
    <n v="0.13470319634703101"/>
    <n v="0.56787795229100402"/>
    <n v="4.9362100649663203"/>
    <n v="4.7538891255163698"/>
    <n v="6.65523606549442"/>
    <x v="0"/>
    <x v="0"/>
    <x v="2"/>
  </r>
  <r>
    <n v="146"/>
    <n v="176"/>
    <x v="3"/>
    <x v="4"/>
    <n v="0"/>
    <x v="0"/>
    <x v="0"/>
    <x v="10"/>
    <x v="0"/>
    <x v="0"/>
    <n v="16"/>
    <n v="1138"/>
    <n v="78.855605301121201"/>
    <n v="0.60156557785357301"/>
    <n v="0.14769208570633399"/>
    <n v="0.85745244438773405"/>
    <n v="5.5178826782053001"/>
    <n v="5.3845646618014902"/>
    <n v="6.8818285383366096"/>
    <x v="0"/>
    <x v="0"/>
    <x v="2"/>
  </r>
  <r>
    <n v="146"/>
    <n v="176"/>
    <x v="3"/>
    <x v="4"/>
    <n v="0"/>
    <x v="0"/>
    <x v="0"/>
    <x v="10"/>
    <x v="0"/>
    <x v="1"/>
    <n v="16"/>
    <n v="1138"/>
    <s v="nan"/>
    <n v="0.59678462709284597"/>
    <n v="0.12842465753424601"/>
    <n v="0.575592542001511"/>
    <n v="4.8829082007756899"/>
    <n v="4.8179630140833796"/>
    <n v="5.5473474184739198"/>
    <x v="0"/>
    <x v="0"/>
    <x v="2"/>
  </r>
  <r>
    <n v="146"/>
    <n v="176"/>
    <x v="3"/>
    <x v="4"/>
    <n v="0"/>
    <x v="0"/>
    <x v="0"/>
    <x v="10"/>
    <x v="0"/>
    <x v="0"/>
    <n v="17"/>
    <n v="1144"/>
    <n v="75.721384167345207"/>
    <n v="0.60125065133150801"/>
    <n v="0.14190417996073401"/>
    <n v="0.86094206212431601"/>
    <n v="5.4462697841439596"/>
    <n v="5.3005476673841301"/>
    <n v="6.6302619828175597"/>
    <x v="0"/>
    <x v="0"/>
    <x v="2"/>
  </r>
  <r>
    <n v="146"/>
    <n v="176"/>
    <x v="3"/>
    <x v="4"/>
    <n v="0"/>
    <x v="0"/>
    <x v="0"/>
    <x v="10"/>
    <x v="0"/>
    <x v="1"/>
    <n v="17"/>
    <n v="1144"/>
    <s v="nan"/>
    <n v="0.60028267014568304"/>
    <n v="0.13527397260273899"/>
    <n v="0.56733923549143395"/>
    <n v="4.9840265625666298"/>
    <n v="4.85864505494715"/>
    <n v="6.0027513119749196"/>
    <x v="0"/>
    <x v="0"/>
    <x v="2"/>
  </r>
  <r>
    <n v="146"/>
    <n v="176"/>
    <x v="3"/>
    <x v="4"/>
    <n v="0"/>
    <x v="0"/>
    <x v="0"/>
    <x v="10"/>
    <x v="0"/>
    <x v="0"/>
    <n v="18"/>
    <n v="1150"/>
    <n v="76.137803506441202"/>
    <n v="0.60245146156589502"/>
    <n v="0.14240471303042701"/>
    <n v="0.85715108557016995"/>
    <n v="5.4694883595956698"/>
    <n v="5.49798325305066"/>
    <n v="5.1197783035572098"/>
    <x v="0"/>
    <x v="0"/>
    <x v="2"/>
  </r>
  <r>
    <n v="146"/>
    <n v="176"/>
    <x v="3"/>
    <x v="4"/>
    <n v="0"/>
    <x v="0"/>
    <x v="0"/>
    <x v="10"/>
    <x v="0"/>
    <x v="1"/>
    <n v="18"/>
    <n v="1150"/>
    <s v="nan"/>
    <n v="0.59804033485540298"/>
    <n v="0.12671232876712299"/>
    <n v="0.57372211412447505"/>
    <n v="4.6618212252570999"/>
    <n v="4.6877887648597003"/>
    <n v="4.3431286937706304"/>
    <x v="0"/>
    <x v="0"/>
    <x v="2"/>
  </r>
  <r>
    <n v="146"/>
    <n v="176"/>
    <x v="3"/>
    <x v="4"/>
    <n v="0"/>
    <x v="0"/>
    <x v="0"/>
    <x v="10"/>
    <x v="0"/>
    <x v="0"/>
    <n v="19"/>
    <n v="1146"/>
    <n v="77.925278826889695"/>
    <n v="0.60392264872770096"/>
    <n v="0.145923911871846"/>
    <n v="0.86017562995145802"/>
    <n v="5.4970308353035602"/>
    <n v="5.4707202345635899"/>
    <n v="5.7662085197971402"/>
    <x v="0"/>
    <x v="0"/>
    <x v="2"/>
  </r>
  <r>
    <n v="146"/>
    <n v="176"/>
    <x v="3"/>
    <x v="4"/>
    <n v="0"/>
    <x v="0"/>
    <x v="0"/>
    <x v="10"/>
    <x v="0"/>
    <x v="1"/>
    <n v="19"/>
    <n v="1146"/>
    <s v="nan"/>
    <n v="0.603318656229615"/>
    <n v="0.138698630136986"/>
    <n v="0.56814129000484204"/>
    <n v="4.9522718710566496"/>
    <n v="5.00427192889991"/>
    <n v="4.4202712792755001"/>
    <x v="0"/>
    <x v="0"/>
    <x v="2"/>
  </r>
  <r>
    <n v="146"/>
    <n v="176"/>
    <x v="3"/>
    <x v="4"/>
    <n v="0"/>
    <x v="0"/>
    <x v="13"/>
    <x v="1"/>
    <x v="0"/>
    <x v="0"/>
    <n v="0"/>
    <n v="1434"/>
    <n v="35.958446560840102"/>
    <n v="0.64766928655463796"/>
    <n v="6.4927881545032706E-2"/>
    <n v="0.93087670332778805"/>
    <n v="4.98591718587722"/>
    <s v="nan"/>
    <n v="4.98591718587722"/>
    <x v="0"/>
    <x v="0"/>
    <x v="2"/>
  </r>
  <r>
    <n v="146"/>
    <n v="176"/>
    <x v="3"/>
    <x v="4"/>
    <n v="0"/>
    <x v="0"/>
    <x v="13"/>
    <x v="1"/>
    <x v="0"/>
    <x v="1"/>
    <n v="0"/>
    <n v="1434"/>
    <s v="nan"/>
    <n v="0.62858714725152998"/>
    <n v="2.3972602739725998E-2"/>
    <n v="0.58031952098038897"/>
    <n v="3.5161024492823199"/>
    <s v="nan"/>
    <n v="3.5161024492823199"/>
    <x v="0"/>
    <x v="0"/>
    <x v="2"/>
  </r>
  <r>
    <n v="146"/>
    <n v="176"/>
    <x v="3"/>
    <x v="4"/>
    <n v="0"/>
    <x v="0"/>
    <x v="13"/>
    <x v="1"/>
    <x v="0"/>
    <x v="0"/>
    <n v="1"/>
    <n v="1431"/>
    <n v="37.663115040571697"/>
    <n v="0.65000598796067799"/>
    <n v="6.7922012141393998E-2"/>
    <n v="0.93168092357501098"/>
    <n v="5.0044219741261502"/>
    <s v="nan"/>
    <n v="5.0044219741261502"/>
    <x v="0"/>
    <x v="0"/>
    <x v="2"/>
  </r>
  <r>
    <n v="146"/>
    <n v="176"/>
    <x v="3"/>
    <x v="4"/>
    <n v="0"/>
    <x v="0"/>
    <x v="13"/>
    <x v="1"/>
    <x v="0"/>
    <x v="1"/>
    <n v="1"/>
    <n v="1431"/>
    <s v="nan"/>
    <n v="0.63211801516596"/>
    <n v="2.4543378995433698E-2"/>
    <n v="0.579769164965241"/>
    <n v="3.4478661583241101"/>
    <s v="nan"/>
    <n v="3.4478661583241101"/>
    <x v="0"/>
    <x v="0"/>
    <x v="2"/>
  </r>
  <r>
    <n v="146"/>
    <n v="176"/>
    <x v="3"/>
    <x v="4"/>
    <n v="0"/>
    <x v="0"/>
    <x v="13"/>
    <x v="1"/>
    <x v="0"/>
    <x v="0"/>
    <n v="2"/>
    <n v="1454"/>
    <n v="36.399559142583499"/>
    <n v="0.65601957263057198"/>
    <n v="6.5560468440826594E-2"/>
    <n v="0.93141753697559204"/>
    <n v="5.0074106651408998"/>
    <s v="nan"/>
    <n v="5.0074106651408998"/>
    <x v="0"/>
    <x v="0"/>
    <x v="2"/>
  </r>
  <r>
    <n v="146"/>
    <n v="176"/>
    <x v="3"/>
    <x v="4"/>
    <n v="0"/>
    <x v="0"/>
    <x v="13"/>
    <x v="1"/>
    <x v="0"/>
    <x v="1"/>
    <n v="2"/>
    <n v="1454"/>
    <s v="nan"/>
    <n v="0.63771255380844405"/>
    <n v="2.6255707762557E-2"/>
    <n v="0.57369207204971195"/>
    <n v="3.5389217085267002"/>
    <s v="nan"/>
    <n v="3.5389217085267002"/>
    <x v="0"/>
    <x v="0"/>
    <x v="2"/>
  </r>
  <r>
    <n v="146"/>
    <n v="176"/>
    <x v="3"/>
    <x v="4"/>
    <n v="0"/>
    <x v="0"/>
    <x v="13"/>
    <x v="1"/>
    <x v="0"/>
    <x v="0"/>
    <n v="3"/>
    <n v="1454"/>
    <n v="35.862926916897003"/>
    <n v="0.65391373331608005"/>
    <n v="6.4697291481823793E-2"/>
    <n v="0.92827879140896097"/>
    <n v="5.0025312320439399"/>
    <s v="nan"/>
    <n v="5.0025312320439399"/>
    <x v="0"/>
    <x v="0"/>
    <x v="2"/>
  </r>
  <r>
    <n v="146"/>
    <n v="176"/>
    <x v="3"/>
    <x v="4"/>
    <n v="0"/>
    <x v="0"/>
    <x v="13"/>
    <x v="1"/>
    <x v="0"/>
    <x v="1"/>
    <n v="3"/>
    <n v="1454"/>
    <s v="nan"/>
    <n v="0.63617041254027495"/>
    <n v="2.3972602739725998E-2"/>
    <n v="0.57487903787036199"/>
    <n v="3.5480155066388002"/>
    <s v="nan"/>
    <n v="3.5480155066388002"/>
    <x v="0"/>
    <x v="0"/>
    <x v="2"/>
  </r>
  <r>
    <n v="146"/>
    <n v="176"/>
    <x v="3"/>
    <x v="4"/>
    <n v="0"/>
    <x v="0"/>
    <x v="13"/>
    <x v="1"/>
    <x v="0"/>
    <x v="0"/>
    <n v="4"/>
    <n v="1510"/>
    <n v="34.340168070693302"/>
    <n v="0.66679861661121598"/>
    <n v="6.17870935974787E-2"/>
    <n v="0.93155074045436903"/>
    <n v="5.0140421317882398"/>
    <s v="nan"/>
    <n v="5.0140421317882398"/>
    <x v="0"/>
    <x v="0"/>
    <x v="2"/>
  </r>
  <r>
    <n v="146"/>
    <n v="176"/>
    <x v="3"/>
    <x v="4"/>
    <n v="0"/>
    <x v="0"/>
    <x v="13"/>
    <x v="1"/>
    <x v="0"/>
    <x v="1"/>
    <n v="4"/>
    <n v="1510"/>
    <s v="nan"/>
    <n v="0.65240189794984305"/>
    <n v="2.2831050228310501E-2"/>
    <n v="0.564599721173767"/>
    <n v="3.5342821624377301"/>
    <s v="nan"/>
    <n v="3.5342821624377301"/>
    <x v="0"/>
    <x v="0"/>
    <x v="2"/>
  </r>
  <r>
    <n v="146"/>
    <n v="176"/>
    <x v="3"/>
    <x v="4"/>
    <n v="0"/>
    <x v="0"/>
    <x v="13"/>
    <x v="1"/>
    <x v="0"/>
    <x v="0"/>
    <n v="5"/>
    <n v="1468"/>
    <n v="38.380349527077399"/>
    <n v="0.65933843146377602"/>
    <n v="6.9152771170138794E-2"/>
    <n v="0.93063870583733999"/>
    <n v="5.0582982099770302"/>
    <s v="nan"/>
    <n v="5.0582982099770302"/>
    <x v="0"/>
    <x v="0"/>
    <x v="2"/>
  </r>
  <r>
    <n v="146"/>
    <n v="176"/>
    <x v="3"/>
    <x v="4"/>
    <n v="0"/>
    <x v="0"/>
    <x v="13"/>
    <x v="1"/>
    <x v="0"/>
    <x v="1"/>
    <n v="5"/>
    <n v="1468"/>
    <s v="nan"/>
    <n v="0.63716534606945496"/>
    <n v="1.8264840182648401E-2"/>
    <n v="0.57668422323969804"/>
    <n v="3.4313525643071601"/>
    <s v="nan"/>
    <n v="3.4313525643071601"/>
    <x v="0"/>
    <x v="0"/>
    <x v="2"/>
  </r>
  <r>
    <n v="146"/>
    <n v="176"/>
    <x v="3"/>
    <x v="4"/>
    <n v="0"/>
    <x v="0"/>
    <x v="13"/>
    <x v="1"/>
    <x v="0"/>
    <x v="0"/>
    <n v="6"/>
    <n v="1478"/>
    <n v="37.468308847620698"/>
    <n v="0.66166663217411503"/>
    <n v="6.7518188634238294E-2"/>
    <n v="0.93086853273422498"/>
    <n v="5.0832136576754596"/>
    <s v="nan"/>
    <n v="5.0832136576754596"/>
    <x v="0"/>
    <x v="0"/>
    <x v="2"/>
  </r>
  <r>
    <n v="146"/>
    <n v="176"/>
    <x v="3"/>
    <x v="4"/>
    <n v="0"/>
    <x v="0"/>
    <x v="13"/>
    <x v="1"/>
    <x v="0"/>
    <x v="1"/>
    <n v="6"/>
    <n v="1478"/>
    <s v="nan"/>
    <n v="0.64220950282594103"/>
    <n v="2.2831050228310501E-2"/>
    <n v="0.57225168983824803"/>
    <n v="3.5227790806102401"/>
    <s v="nan"/>
    <n v="3.5227790806102401"/>
    <x v="0"/>
    <x v="0"/>
    <x v="2"/>
  </r>
  <r>
    <n v="146"/>
    <n v="176"/>
    <x v="3"/>
    <x v="4"/>
    <n v="0"/>
    <x v="0"/>
    <x v="13"/>
    <x v="1"/>
    <x v="0"/>
    <x v="0"/>
    <n v="7"/>
    <n v="1435"/>
    <n v="38.576986536151203"/>
    <n v="0.65109479795554004"/>
    <n v="6.9751334081921995E-2"/>
    <n v="0.93039536513050802"/>
    <n v="5.03787720336899"/>
    <s v="nan"/>
    <n v="5.03787720336899"/>
    <x v="0"/>
    <x v="0"/>
    <x v="2"/>
  </r>
  <r>
    <n v="146"/>
    <n v="176"/>
    <x v="3"/>
    <x v="4"/>
    <n v="0"/>
    <x v="0"/>
    <x v="13"/>
    <x v="1"/>
    <x v="0"/>
    <x v="1"/>
    <n v="7"/>
    <n v="1435"/>
    <s v="nan"/>
    <n v="0.62850469545675003"/>
    <n v="1.8835616438356101E-2"/>
    <n v="0.58249344593385499"/>
    <n v="3.4047046822075799"/>
    <s v="nan"/>
    <n v="3.4047046822075799"/>
    <x v="0"/>
    <x v="0"/>
    <x v="2"/>
  </r>
  <r>
    <n v="146"/>
    <n v="176"/>
    <x v="3"/>
    <x v="4"/>
    <n v="0"/>
    <x v="0"/>
    <x v="13"/>
    <x v="1"/>
    <x v="0"/>
    <x v="0"/>
    <n v="8"/>
    <n v="1465"/>
    <n v="39.734472911334798"/>
    <n v="0.661071218763013"/>
    <n v="7.1629710527913601E-2"/>
    <n v="0.93159488953355496"/>
    <n v="5.1038027252292002"/>
    <s v="nan"/>
    <n v="5.1038027252292002"/>
    <x v="0"/>
    <x v="0"/>
    <x v="2"/>
  </r>
  <r>
    <n v="146"/>
    <n v="176"/>
    <x v="3"/>
    <x v="4"/>
    <n v="0"/>
    <x v="0"/>
    <x v="13"/>
    <x v="1"/>
    <x v="0"/>
    <x v="1"/>
    <n v="8"/>
    <n v="1465"/>
    <s v="nan"/>
    <n v="0.63772545947203396"/>
    <n v="1.3698630136986301E-2"/>
    <n v="0.57967685354203202"/>
    <n v="3.42081197137203"/>
    <s v="nan"/>
    <n v="3.42081197137203"/>
    <x v="0"/>
    <x v="0"/>
    <x v="2"/>
  </r>
  <r>
    <n v="146"/>
    <n v="176"/>
    <x v="3"/>
    <x v="4"/>
    <n v="0"/>
    <x v="0"/>
    <x v="13"/>
    <x v="1"/>
    <x v="0"/>
    <x v="0"/>
    <n v="9"/>
    <n v="1434"/>
    <n v="36.423056877182397"/>
    <n v="0.64985669289772896"/>
    <n v="6.5779584147102305E-2"/>
    <n v="0.92996042435514503"/>
    <n v="4.9728866872115898"/>
    <s v="nan"/>
    <n v="4.9728866872115898"/>
    <x v="0"/>
    <x v="0"/>
    <x v="2"/>
  </r>
  <r>
    <n v="146"/>
    <n v="176"/>
    <x v="3"/>
    <x v="4"/>
    <n v="0"/>
    <x v="0"/>
    <x v="13"/>
    <x v="1"/>
    <x v="0"/>
    <x v="1"/>
    <n v="9"/>
    <n v="1434"/>
    <s v="nan"/>
    <n v="0.63113461880585098"/>
    <n v="1.9406392694063902E-2"/>
    <n v="0.58270897155204904"/>
    <n v="3.4267211706573399"/>
    <s v="nan"/>
    <n v="3.4267211706573399"/>
    <x v="0"/>
    <x v="0"/>
    <x v="2"/>
  </r>
  <r>
    <n v="146"/>
    <n v="176"/>
    <x v="3"/>
    <x v="4"/>
    <n v="0"/>
    <x v="0"/>
    <x v="13"/>
    <x v="1"/>
    <x v="0"/>
    <x v="0"/>
    <n v="10"/>
    <n v="1452"/>
    <n v="36.409886205048998"/>
    <n v="0.65432138976224097"/>
    <n v="6.5496117695174799E-2"/>
    <n v="0.92864474135094599"/>
    <n v="5.0071007008364603"/>
    <s v="nan"/>
    <n v="5.0071007008364603"/>
    <x v="0"/>
    <x v="0"/>
    <x v="2"/>
  </r>
  <r>
    <n v="146"/>
    <n v="176"/>
    <x v="3"/>
    <x v="4"/>
    <n v="0"/>
    <x v="0"/>
    <x v="13"/>
    <x v="1"/>
    <x v="0"/>
    <x v="1"/>
    <n v="10"/>
    <n v="1452"/>
    <s v="nan"/>
    <n v="0.64072153113248997"/>
    <n v="2.7397260273972601E-2"/>
    <n v="0.57292427603724805"/>
    <n v="3.6037161314726802"/>
    <s v="nan"/>
    <n v="3.6037161314726802"/>
    <x v="0"/>
    <x v="0"/>
    <x v="2"/>
  </r>
  <r>
    <n v="146"/>
    <n v="176"/>
    <x v="3"/>
    <x v="4"/>
    <n v="0"/>
    <x v="0"/>
    <x v="13"/>
    <x v="1"/>
    <x v="0"/>
    <x v="0"/>
    <n v="11"/>
    <n v="1465"/>
    <n v="36.749806066914303"/>
    <n v="0.65569709779451402"/>
    <n v="6.6333673962452003E-2"/>
    <n v="0.92953442416704801"/>
    <n v="5.02086371467131"/>
    <s v="nan"/>
    <n v="5.02086371467131"/>
    <x v="0"/>
    <x v="0"/>
    <x v="2"/>
  </r>
  <r>
    <n v="146"/>
    <n v="176"/>
    <x v="3"/>
    <x v="4"/>
    <n v="0"/>
    <x v="0"/>
    <x v="13"/>
    <x v="1"/>
    <x v="0"/>
    <x v="1"/>
    <n v="11"/>
    <n v="1465"/>
    <s v="nan"/>
    <n v="0.63591682290312401"/>
    <n v="2.2831050228310501E-2"/>
    <n v="0.57494578282397102"/>
    <n v="3.56566823057367"/>
    <s v="nan"/>
    <n v="3.56566823057367"/>
    <x v="0"/>
    <x v="0"/>
    <x v="2"/>
  </r>
  <r>
    <n v="146"/>
    <n v="176"/>
    <x v="3"/>
    <x v="4"/>
    <n v="0"/>
    <x v="0"/>
    <x v="13"/>
    <x v="1"/>
    <x v="0"/>
    <x v="0"/>
    <n v="12"/>
    <n v="1462"/>
    <n v="39.087705088273303"/>
    <n v="0.65806596661293104"/>
    <n v="7.0567860227138193E-2"/>
    <n v="0.92841527214227504"/>
    <n v="5.06912108787576"/>
    <s v="nan"/>
    <n v="5.06912108787576"/>
    <x v="0"/>
    <x v="0"/>
    <x v="2"/>
  </r>
  <r>
    <n v="146"/>
    <n v="176"/>
    <x v="3"/>
    <x v="4"/>
    <n v="0"/>
    <x v="0"/>
    <x v="13"/>
    <x v="1"/>
    <x v="0"/>
    <x v="1"/>
    <n v="12"/>
    <n v="1462"/>
    <s v="nan"/>
    <n v="0.63681706421432405"/>
    <n v="1.8835616438356101E-2"/>
    <n v="0.57675639427329495"/>
    <n v="3.5192853232121202"/>
    <s v="nan"/>
    <n v="3.5192853232121202"/>
    <x v="0"/>
    <x v="0"/>
    <x v="2"/>
  </r>
  <r>
    <n v="146"/>
    <n v="176"/>
    <x v="3"/>
    <x v="4"/>
    <n v="0"/>
    <x v="0"/>
    <x v="13"/>
    <x v="1"/>
    <x v="0"/>
    <x v="0"/>
    <n v="13"/>
    <n v="1468"/>
    <n v="37.959981909857397"/>
    <n v="0.65946753405075198"/>
    <n v="6.8444363102399694E-2"/>
    <n v="0.92998693674629496"/>
    <n v="5.0558819846242997"/>
    <s v="nan"/>
    <n v="5.0558819846242997"/>
    <x v="0"/>
    <x v="0"/>
    <x v="2"/>
  </r>
  <r>
    <n v="146"/>
    <n v="176"/>
    <x v="3"/>
    <x v="4"/>
    <n v="0"/>
    <x v="0"/>
    <x v="13"/>
    <x v="1"/>
    <x v="0"/>
    <x v="1"/>
    <n v="13"/>
    <n v="1468"/>
    <s v="nan"/>
    <n v="0.637481354262176"/>
    <n v="1.54109589041095E-2"/>
    <n v="0.57786585437370996"/>
    <n v="3.3624875562077601"/>
    <s v="nan"/>
    <n v="3.3624875562077601"/>
    <x v="0"/>
    <x v="0"/>
    <x v="2"/>
  </r>
  <r>
    <n v="146"/>
    <n v="176"/>
    <x v="3"/>
    <x v="4"/>
    <n v="0"/>
    <x v="0"/>
    <x v="13"/>
    <x v="1"/>
    <x v="0"/>
    <x v="0"/>
    <n v="14"/>
    <n v="1449"/>
    <n v="35.465255746957297"/>
    <n v="0.65275432735654904"/>
    <n v="6.3959021951691702E-2"/>
    <n v="0.933405209931784"/>
    <n v="4.9716828335523902"/>
    <s v="nan"/>
    <n v="4.9716828335523902"/>
    <x v="0"/>
    <x v="0"/>
    <x v="2"/>
  </r>
  <r>
    <n v="146"/>
    <n v="176"/>
    <x v="3"/>
    <x v="4"/>
    <n v="0"/>
    <x v="0"/>
    <x v="13"/>
    <x v="1"/>
    <x v="0"/>
    <x v="1"/>
    <n v="14"/>
    <n v="1449"/>
    <s v="nan"/>
    <n v="0.63419782272521996"/>
    <n v="2.0547945205479399E-2"/>
    <n v="0.57949907403732404"/>
    <n v="3.4514424193225901"/>
    <s v="nan"/>
    <n v="3.4514424193225901"/>
    <x v="0"/>
    <x v="0"/>
    <x v="2"/>
  </r>
  <r>
    <n v="146"/>
    <n v="176"/>
    <x v="3"/>
    <x v="4"/>
    <n v="0"/>
    <x v="0"/>
    <x v="13"/>
    <x v="1"/>
    <x v="0"/>
    <x v="0"/>
    <n v="15"/>
    <n v="1512"/>
    <n v="36.1063670061666"/>
    <n v="0.66926116861451701"/>
    <n v="6.4844460768787998E-2"/>
    <n v="0.93144240809866596"/>
    <n v="5.0524210733618196"/>
    <s v="nan"/>
    <n v="5.0524210733618196"/>
    <x v="0"/>
    <x v="0"/>
    <x v="2"/>
  </r>
  <r>
    <n v="146"/>
    <n v="176"/>
    <x v="3"/>
    <x v="4"/>
    <n v="0"/>
    <x v="0"/>
    <x v="13"/>
    <x v="1"/>
    <x v="0"/>
    <x v="1"/>
    <n v="15"/>
    <n v="1512"/>
    <s v="nan"/>
    <n v="0.64902285689956896"/>
    <n v="1.3698630136986301E-2"/>
    <n v="0.57002859176595599"/>
    <n v="3.3084460447438699"/>
    <s v="nan"/>
    <n v="3.3084460447438699"/>
    <x v="0"/>
    <x v="0"/>
    <x v="2"/>
  </r>
  <r>
    <n v="146"/>
    <n v="176"/>
    <x v="3"/>
    <x v="4"/>
    <n v="0"/>
    <x v="0"/>
    <x v="13"/>
    <x v="1"/>
    <x v="0"/>
    <x v="0"/>
    <n v="16"/>
    <n v="1460"/>
    <n v="38.930842376197397"/>
    <n v="0.65876845698699504"/>
    <n v="7.0307404826602304E-2"/>
    <n v="0.93194974615231096"/>
    <n v="5.0930159454393502"/>
    <s v="nan"/>
    <n v="5.0930159454393502"/>
    <x v="0"/>
    <x v="0"/>
    <x v="2"/>
  </r>
  <r>
    <n v="146"/>
    <n v="176"/>
    <x v="3"/>
    <x v="4"/>
    <n v="0"/>
    <x v="0"/>
    <x v="13"/>
    <x v="1"/>
    <x v="0"/>
    <x v="1"/>
    <n v="16"/>
    <n v="1460"/>
    <s v="nan"/>
    <n v="0.634815755021234"/>
    <n v="1.54109589041095E-2"/>
    <n v="0.579545348772601"/>
    <n v="3.4941930356498401"/>
    <s v="nan"/>
    <n v="3.4941930356498401"/>
    <x v="0"/>
    <x v="0"/>
    <x v="2"/>
  </r>
  <r>
    <n v="146"/>
    <n v="176"/>
    <x v="3"/>
    <x v="4"/>
    <n v="0"/>
    <x v="0"/>
    <x v="13"/>
    <x v="1"/>
    <x v="0"/>
    <x v="0"/>
    <n v="17"/>
    <n v="1467"/>
    <n v="37.628262505720599"/>
    <n v="0.65963355799586199"/>
    <n v="6.7770828822962995E-2"/>
    <n v="0.93119557442281897"/>
    <n v="5.0497714921622201"/>
    <s v="nan"/>
    <n v="5.0497714921622201"/>
    <x v="0"/>
    <x v="0"/>
    <x v="2"/>
  </r>
  <r>
    <n v="146"/>
    <n v="176"/>
    <x v="3"/>
    <x v="4"/>
    <n v="0"/>
    <x v="0"/>
    <x v="13"/>
    <x v="1"/>
    <x v="0"/>
    <x v="1"/>
    <n v="17"/>
    <n v="1467"/>
    <s v="nan"/>
    <n v="0.63829254839528804"/>
    <n v="1.8835616438356101E-2"/>
    <n v="0.57689304559758603"/>
    <n v="3.42301667786412"/>
    <s v="nan"/>
    <n v="3.42301667786412"/>
    <x v="0"/>
    <x v="0"/>
    <x v="2"/>
  </r>
  <r>
    <n v="146"/>
    <n v="176"/>
    <x v="3"/>
    <x v="4"/>
    <n v="0"/>
    <x v="0"/>
    <x v="13"/>
    <x v="1"/>
    <x v="0"/>
    <x v="0"/>
    <n v="18"/>
    <n v="1504"/>
    <n v="34.656489631727702"/>
    <n v="0.66500948147509098"/>
    <n v="6.2386490785041701E-2"/>
    <n v="0.92975799366615297"/>
    <n v="5.0367077871910402"/>
    <s v="nan"/>
    <n v="5.0367077871910402"/>
    <x v="0"/>
    <x v="0"/>
    <x v="2"/>
  </r>
  <r>
    <n v="146"/>
    <n v="176"/>
    <x v="3"/>
    <x v="4"/>
    <n v="0"/>
    <x v="0"/>
    <x v="13"/>
    <x v="1"/>
    <x v="0"/>
    <x v="1"/>
    <n v="18"/>
    <n v="1504"/>
    <s v="nan"/>
    <n v="0.64623129914225796"/>
    <n v="1.5981735159817299E-2"/>
    <n v="0.570471259959346"/>
    <n v="3.4216772938641302"/>
    <s v="nan"/>
    <n v="3.4216772938641302"/>
    <x v="0"/>
    <x v="0"/>
    <x v="2"/>
  </r>
  <r>
    <n v="146"/>
    <n v="176"/>
    <x v="3"/>
    <x v="4"/>
    <n v="0"/>
    <x v="0"/>
    <x v="13"/>
    <x v="1"/>
    <x v="0"/>
    <x v="0"/>
    <n v="19"/>
    <n v="1551"/>
    <n v="38.798677075309897"/>
    <n v="0.679336965191502"/>
    <n v="6.9915825208007695E-2"/>
    <n v="0.93138986793327205"/>
    <n v="5.18969908549556"/>
    <s v="nan"/>
    <n v="5.18969908549556"/>
    <x v="0"/>
    <x v="0"/>
    <x v="2"/>
  </r>
  <r>
    <n v="146"/>
    <n v="176"/>
    <x v="3"/>
    <x v="4"/>
    <n v="0"/>
    <x v="0"/>
    <x v="13"/>
    <x v="1"/>
    <x v="0"/>
    <x v="1"/>
    <n v="19"/>
    <n v="1551"/>
    <s v="nan"/>
    <n v="0.65856993083020399"/>
    <n v="1.8835616438356101E-2"/>
    <n v="0.55889618263319396"/>
    <n v="3.5185976733659001"/>
    <s v="nan"/>
    <n v="3.5185976733659001"/>
    <x v="0"/>
    <x v="0"/>
    <x v="2"/>
  </r>
  <r>
    <n v="146"/>
    <n v="176"/>
    <x v="3"/>
    <x v="4"/>
    <n v="0"/>
    <x v="0"/>
    <x v="13"/>
    <x v="2"/>
    <x v="0"/>
    <x v="0"/>
    <n v="0"/>
    <n v="1423"/>
    <n v="39.285211765472702"/>
    <n v="0.64961294499259004"/>
    <n v="7.1151534374404801E-2"/>
    <n v="0.92446219721294398"/>
    <n v="5.0581457476411096"/>
    <n v="5.44549865216415"/>
    <n v="5.0137923616270301"/>
    <x v="0"/>
    <x v="0"/>
    <x v="2"/>
  </r>
  <r>
    <n v="146"/>
    <n v="176"/>
    <x v="3"/>
    <x v="4"/>
    <n v="0"/>
    <x v="0"/>
    <x v="13"/>
    <x v="2"/>
    <x v="0"/>
    <x v="1"/>
    <n v="0"/>
    <n v="1423"/>
    <s v="nan"/>
    <n v="0.63391606490921504"/>
    <n v="3.2534246575342401E-2"/>
    <n v="0.57670097122962005"/>
    <n v="3.64340826784959"/>
    <n v="2.9111850736623799"/>
    <n v="3.7272506183290401"/>
    <x v="0"/>
    <x v="0"/>
    <x v="2"/>
  </r>
  <r>
    <n v="146"/>
    <n v="176"/>
    <x v="3"/>
    <x v="4"/>
    <n v="0"/>
    <x v="0"/>
    <x v="13"/>
    <x v="2"/>
    <x v="0"/>
    <x v="0"/>
    <n v="1"/>
    <n v="1418"/>
    <n v="43.131544760347197"/>
    <n v="0.650895735258609"/>
    <n v="7.7986794319162694E-2"/>
    <n v="0.92759447244356097"/>
    <n v="5.1307337002062301"/>
    <n v="6.8031420387546202"/>
    <n v="4.9392365622045098"/>
    <x v="0"/>
    <x v="0"/>
    <x v="2"/>
  </r>
  <r>
    <n v="146"/>
    <n v="176"/>
    <x v="3"/>
    <x v="4"/>
    <n v="0"/>
    <x v="0"/>
    <x v="13"/>
    <x v="2"/>
    <x v="0"/>
    <x v="1"/>
    <n v="1"/>
    <n v="1418"/>
    <s v="nan"/>
    <n v="0.62687230957778906"/>
    <n v="2.3972602739725998E-2"/>
    <n v="0.58498664069932105"/>
    <n v="3.4884884564295402"/>
    <n v="4.6056737125279996"/>
    <n v="3.3605664805403999"/>
    <x v="0"/>
    <x v="0"/>
    <x v="2"/>
  </r>
  <r>
    <n v="146"/>
    <n v="176"/>
    <x v="3"/>
    <x v="4"/>
    <n v="0"/>
    <x v="0"/>
    <x v="13"/>
    <x v="2"/>
    <x v="0"/>
    <x v="0"/>
    <n v="2"/>
    <n v="1485"/>
    <n v="43.203721241652403"/>
    <n v="0.66695441268224098"/>
    <n v="7.8138926048801099E-2"/>
    <n v="0.92682062709957702"/>
    <n v="5.2212999241274103"/>
    <n v="7.8520395288556797"/>
    <n v="4.8746133095508197"/>
    <x v="0"/>
    <x v="0"/>
    <x v="2"/>
  </r>
  <r>
    <n v="146"/>
    <n v="176"/>
    <x v="3"/>
    <x v="4"/>
    <n v="0"/>
    <x v="0"/>
    <x v="13"/>
    <x v="2"/>
    <x v="0"/>
    <x v="1"/>
    <n v="2"/>
    <n v="1485"/>
    <s v="nan"/>
    <n v="0.64516484276758201"/>
    <n v="2.3401826484018201E-2"/>
    <n v="0.56964013318983098"/>
    <n v="3.4704224083006698"/>
    <n v="3.2946051262881699"/>
    <n v="3.4935921276356501"/>
    <x v="0"/>
    <x v="0"/>
    <x v="2"/>
  </r>
  <r>
    <n v="146"/>
    <n v="176"/>
    <x v="3"/>
    <x v="4"/>
    <n v="0"/>
    <x v="0"/>
    <x v="13"/>
    <x v="2"/>
    <x v="0"/>
    <x v="0"/>
    <n v="3"/>
    <n v="1435"/>
    <n v="42.567416155148202"/>
    <n v="0.65599486763222803"/>
    <n v="7.6984798190192397E-2"/>
    <n v="0.92844159750270405"/>
    <n v="5.1279043671125004"/>
    <n v="6.2591447383766701"/>
    <n v="4.9983730268914099"/>
    <x v="0"/>
    <x v="0"/>
    <x v="2"/>
  </r>
  <r>
    <n v="146"/>
    <n v="176"/>
    <x v="3"/>
    <x v="4"/>
    <n v="0"/>
    <x v="0"/>
    <x v="13"/>
    <x v="2"/>
    <x v="0"/>
    <x v="1"/>
    <n v="3"/>
    <n v="1435"/>
    <s v="nan"/>
    <n v="0.63219742586180905"/>
    <n v="2.11187214611872E-2"/>
    <n v="0.58249344593385499"/>
    <n v="3.4766304096259502"/>
    <n v="4.0997454248071099"/>
    <n v="3.4052813620861202"/>
    <x v="0"/>
    <x v="0"/>
    <x v="2"/>
  </r>
  <r>
    <n v="146"/>
    <n v="176"/>
    <x v="3"/>
    <x v="4"/>
    <n v="0"/>
    <x v="0"/>
    <x v="13"/>
    <x v="2"/>
    <x v="0"/>
    <x v="0"/>
    <n v="4"/>
    <n v="1450"/>
    <n v="37.761342651102801"/>
    <n v="0.65520010115531202"/>
    <n v="6.8226931096345006E-2"/>
    <n v="0.92795965002804404"/>
    <n v="5.0352068761673499"/>
    <n v="6.3261585681682897"/>
    <n v="4.86508145939204"/>
    <x v="0"/>
    <x v="0"/>
    <x v="2"/>
  </r>
  <r>
    <n v="146"/>
    <n v="176"/>
    <x v="3"/>
    <x v="4"/>
    <n v="0"/>
    <x v="0"/>
    <x v="13"/>
    <x v="2"/>
    <x v="0"/>
    <x v="1"/>
    <n v="4"/>
    <n v="1450"/>
    <s v="nan"/>
    <n v="0.64105770561249997"/>
    <n v="3.08219178082191E-2"/>
    <n v="0.57096728536810004"/>
    <n v="3.6266018272296598"/>
    <n v="4.3885610503615604"/>
    <n v="3.5261885962742898"/>
    <x v="0"/>
    <x v="0"/>
    <x v="2"/>
  </r>
  <r>
    <n v="146"/>
    <n v="176"/>
    <x v="3"/>
    <x v="4"/>
    <n v="0"/>
    <x v="0"/>
    <x v="13"/>
    <x v="2"/>
    <x v="0"/>
    <x v="0"/>
    <n v="5"/>
    <n v="1430"/>
    <n v="38.5599067121804"/>
    <n v="0.65099652239428196"/>
    <n v="6.9609938653685893E-2"/>
    <n v="0.931409984508204"/>
    <n v="5.0270525032478997"/>
    <n v="5.2603840246810796"/>
    <n v="5.0080403052052"/>
    <x v="0"/>
    <x v="0"/>
    <x v="2"/>
  </r>
  <r>
    <n v="146"/>
    <n v="176"/>
    <x v="3"/>
    <x v="4"/>
    <n v="0"/>
    <x v="0"/>
    <x v="13"/>
    <x v="2"/>
    <x v="0"/>
    <x v="1"/>
    <n v="5"/>
    <n v="1430"/>
    <s v="nan"/>
    <n v="0.62907894996936098"/>
    <n v="1.54109589041095E-2"/>
    <n v="0.58596588170227404"/>
    <n v="3.4137784290696902"/>
    <n v="4.3545241746985699"/>
    <n v="3.3371250720184502"/>
    <x v="0"/>
    <x v="0"/>
    <x v="2"/>
  </r>
  <r>
    <n v="146"/>
    <n v="176"/>
    <x v="3"/>
    <x v="4"/>
    <n v="0"/>
    <x v="0"/>
    <x v="13"/>
    <x v="2"/>
    <x v="0"/>
    <x v="0"/>
    <n v="6"/>
    <n v="1471"/>
    <n v="40.969904602082501"/>
    <n v="0.66018934558521603"/>
    <n v="7.4035859384810707E-2"/>
    <n v="0.92501070438794397"/>
    <n v="5.14396883302084"/>
    <n v="6.3670839973712798"/>
    <n v="5.0344361317357302"/>
    <x v="0"/>
    <x v="0"/>
    <x v="2"/>
  </r>
  <r>
    <n v="146"/>
    <n v="176"/>
    <x v="3"/>
    <x v="4"/>
    <n v="0"/>
    <x v="0"/>
    <x v="13"/>
    <x v="2"/>
    <x v="0"/>
    <x v="1"/>
    <n v="6"/>
    <n v="1471"/>
    <s v="nan"/>
    <n v="0.64003682770806003"/>
    <n v="2.7968036529680301E-2"/>
    <n v="0.57015651687716595"/>
    <n v="3.5315801639559101"/>
    <n v="4.9633532843719799"/>
    <n v="3.4033616755604399"/>
    <x v="0"/>
    <x v="0"/>
    <x v="2"/>
  </r>
  <r>
    <n v="146"/>
    <n v="176"/>
    <x v="3"/>
    <x v="4"/>
    <n v="0"/>
    <x v="0"/>
    <x v="13"/>
    <x v="2"/>
    <x v="0"/>
    <x v="0"/>
    <n v="7"/>
    <n v="1394"/>
    <n v="41.097657022661402"/>
    <n v="0.64314503085381403"/>
    <n v="7.4356073403662695E-2"/>
    <n v="0.92947125010210396"/>
    <n v="5.06273969654894"/>
    <n v="7.0956142493325798"/>
    <n v="4.9756165014296396"/>
    <x v="0"/>
    <x v="0"/>
    <x v="2"/>
  </r>
  <r>
    <n v="146"/>
    <n v="176"/>
    <x v="3"/>
    <x v="4"/>
    <n v="0"/>
    <x v="0"/>
    <x v="13"/>
    <x v="2"/>
    <x v="0"/>
    <x v="1"/>
    <n v="7"/>
    <n v="1394"/>
    <s v="nan"/>
    <n v="0.62565746658212396"/>
    <n v="3.8242009132419999E-2"/>
    <n v="0.58061857916852599"/>
    <n v="3.6317371322608598"/>
    <n v="4.1673641525953498"/>
    <n v="3.6087816885322401"/>
    <x v="0"/>
    <x v="0"/>
    <x v="2"/>
  </r>
  <r>
    <n v="146"/>
    <n v="176"/>
    <x v="3"/>
    <x v="4"/>
    <n v="0"/>
    <x v="0"/>
    <x v="13"/>
    <x v="2"/>
    <x v="0"/>
    <x v="0"/>
    <n v="8"/>
    <n v="1420"/>
    <n v="37.505055133591199"/>
    <n v="0.64776005264755898"/>
    <n v="6.7815187319488907E-2"/>
    <n v="0.92879374982659402"/>
    <n v="4.9848310520439698"/>
    <n v="7.1917564157087801"/>
    <n v="4.8050075038935098"/>
    <x v="0"/>
    <x v="0"/>
    <x v="2"/>
  </r>
  <r>
    <n v="146"/>
    <n v="176"/>
    <x v="3"/>
    <x v="4"/>
    <n v="0"/>
    <x v="0"/>
    <x v="13"/>
    <x v="2"/>
    <x v="0"/>
    <x v="1"/>
    <n v="8"/>
    <n v="1420"/>
    <s v="nan"/>
    <n v="0.63040266430677305"/>
    <n v="2.7397260273972601E-2"/>
    <n v="0.57974842326602605"/>
    <n v="3.6241902397031098"/>
    <n v="3.4252235053009801"/>
    <n v="3.6404023439877302"/>
    <x v="0"/>
    <x v="0"/>
    <x v="2"/>
  </r>
  <r>
    <n v="146"/>
    <n v="176"/>
    <x v="3"/>
    <x v="4"/>
    <n v="0"/>
    <x v="0"/>
    <x v="13"/>
    <x v="2"/>
    <x v="0"/>
    <x v="0"/>
    <n v="9"/>
    <n v="1486"/>
    <n v="37.255468885532999"/>
    <n v="0.66302140144283295"/>
    <n v="6.7168397437715105E-2"/>
    <n v="0.927278950650956"/>
    <n v="5.0890366909839697"/>
    <n v="7.2082393826223603"/>
    <n v="4.9163609161097304"/>
    <x v="0"/>
    <x v="0"/>
    <x v="2"/>
  </r>
  <r>
    <n v="146"/>
    <n v="176"/>
    <x v="3"/>
    <x v="4"/>
    <n v="0"/>
    <x v="0"/>
    <x v="13"/>
    <x v="2"/>
    <x v="0"/>
    <x v="1"/>
    <n v="9"/>
    <n v="1486"/>
    <s v="nan"/>
    <n v="0.64836341360313898"/>
    <n v="2.9109589041095799E-2"/>
    <n v="0.56473658584880704"/>
    <n v="3.5224810707562701"/>
    <n v="4.7070141522045201"/>
    <n v="3.4259635604160401"/>
    <x v="0"/>
    <x v="0"/>
    <x v="2"/>
  </r>
  <r>
    <n v="146"/>
    <n v="176"/>
    <x v="3"/>
    <x v="4"/>
    <n v="0"/>
    <x v="0"/>
    <x v="13"/>
    <x v="2"/>
    <x v="0"/>
    <x v="0"/>
    <n v="10"/>
    <n v="1448"/>
    <n v="40.333983889021702"/>
    <n v="0.65625508849909897"/>
    <n v="7.2893822007842404E-2"/>
    <n v="0.92713748086105396"/>
    <n v="5.0988888460339901"/>
    <n v="6.4378921987861197"/>
    <n v="4.9789780980263396"/>
    <x v="0"/>
    <x v="0"/>
    <x v="2"/>
  </r>
  <r>
    <n v="146"/>
    <n v="176"/>
    <x v="3"/>
    <x v="4"/>
    <n v="0"/>
    <x v="0"/>
    <x v="13"/>
    <x v="2"/>
    <x v="0"/>
    <x v="1"/>
    <n v="10"/>
    <n v="1448"/>
    <s v="nan"/>
    <n v="0.63732167756140301"/>
    <n v="3.1963470319634701E-2"/>
    <n v="0.57138661169702698"/>
    <n v="3.69357865117746"/>
    <n v="5.45691986472296"/>
    <n v="3.5356674977256302"/>
    <x v="0"/>
    <x v="0"/>
    <x v="2"/>
  </r>
  <r>
    <n v="146"/>
    <n v="176"/>
    <x v="3"/>
    <x v="4"/>
    <n v="0"/>
    <x v="0"/>
    <x v="13"/>
    <x v="2"/>
    <x v="0"/>
    <x v="0"/>
    <n v="11"/>
    <n v="1402"/>
    <n v="40.604155603730803"/>
    <n v="0.64490263032843498"/>
    <n v="7.3616815107694605E-2"/>
    <n v="0.92519348635409604"/>
    <n v="5.0246158563496301"/>
    <n v="6.9891220721998604"/>
    <n v="4.8645449795025701"/>
    <x v="0"/>
    <x v="0"/>
    <x v="2"/>
  </r>
  <r>
    <n v="146"/>
    <n v="176"/>
    <x v="3"/>
    <x v="4"/>
    <n v="0"/>
    <x v="0"/>
    <x v="13"/>
    <x v="2"/>
    <x v="0"/>
    <x v="1"/>
    <n v="11"/>
    <n v="1402"/>
    <s v="nan"/>
    <n v="0.62801382407546702"/>
    <n v="3.6529680365296802E-2"/>
    <n v="0.57764966350772295"/>
    <n v="3.6577521692164101"/>
    <n v="3.51372337371359"/>
    <n v="3.66948784884997"/>
    <x v="0"/>
    <x v="0"/>
    <x v="2"/>
  </r>
  <r>
    <n v="146"/>
    <n v="176"/>
    <x v="3"/>
    <x v="4"/>
    <n v="0"/>
    <x v="0"/>
    <x v="13"/>
    <x v="2"/>
    <x v="0"/>
    <x v="0"/>
    <n v="12"/>
    <n v="1441"/>
    <n v="35.212947492408802"/>
    <n v="0.651557117814201"/>
    <n v="6.3588798771992305E-2"/>
    <n v="0.93158361278214896"/>
    <n v="4.9653085121204201"/>
    <n v="6.07697219956178"/>
    <n v="4.8747285079585296"/>
    <x v="0"/>
    <x v="0"/>
    <x v="2"/>
  </r>
  <r>
    <n v="146"/>
    <n v="176"/>
    <x v="3"/>
    <x v="4"/>
    <n v="0"/>
    <x v="0"/>
    <x v="13"/>
    <x v="2"/>
    <x v="0"/>
    <x v="1"/>
    <n v="12"/>
    <n v="1441"/>
    <s v="nan"/>
    <n v="0.63254080394491297"/>
    <n v="2.11187214611872E-2"/>
    <n v="0.58120491077605096"/>
    <n v="3.4470435120251302"/>
    <n v="3.50335038987255"/>
    <n v="3.4424555442005298"/>
    <x v="0"/>
    <x v="0"/>
    <x v="2"/>
  </r>
  <r>
    <n v="146"/>
    <n v="176"/>
    <x v="3"/>
    <x v="4"/>
    <n v="0"/>
    <x v="0"/>
    <x v="13"/>
    <x v="2"/>
    <x v="0"/>
    <x v="0"/>
    <n v="13"/>
    <n v="1451"/>
    <n v="41.166378418392597"/>
    <n v="0.65854195005878602"/>
    <n v="7.4355957525024094E-2"/>
    <n v="0.93123963229684603"/>
    <n v="5.1254358388619501"/>
    <n v="6.2976167023740004"/>
    <n v="5.0392460694860697"/>
    <x v="0"/>
    <x v="0"/>
    <x v="2"/>
  </r>
  <r>
    <n v="146"/>
    <n v="176"/>
    <x v="3"/>
    <x v="4"/>
    <n v="0"/>
    <x v="0"/>
    <x v="13"/>
    <x v="2"/>
    <x v="0"/>
    <x v="1"/>
    <n v="13"/>
    <n v="1451"/>
    <s v="nan"/>
    <n v="0.63902727789714098"/>
    <n v="2.9680365296803599E-2"/>
    <n v="0.57194605973631896"/>
    <n v="3.5962791054265399"/>
    <n v="5.1144947892884103"/>
    <n v="3.4846455992602299"/>
    <x v="0"/>
    <x v="0"/>
    <x v="2"/>
  </r>
  <r>
    <n v="146"/>
    <n v="176"/>
    <x v="3"/>
    <x v="4"/>
    <n v="0"/>
    <x v="0"/>
    <x v="13"/>
    <x v="2"/>
    <x v="0"/>
    <x v="0"/>
    <n v="14"/>
    <n v="1370"/>
    <n v="40.463930261319703"/>
    <n v="0.63741347727222097"/>
    <n v="7.3332071287730102E-2"/>
    <n v="0.92368400037904697"/>
    <n v="4.9844157873391302"/>
    <n v="6.1104085934339603"/>
    <n v="4.8649923079048296"/>
    <x v="0"/>
    <x v="0"/>
    <x v="2"/>
  </r>
  <r>
    <n v="146"/>
    <n v="176"/>
    <x v="3"/>
    <x v="4"/>
    <n v="0"/>
    <x v="0"/>
    <x v="13"/>
    <x v="2"/>
    <x v="0"/>
    <x v="1"/>
    <n v="14"/>
    <n v="1370"/>
    <s v="nan"/>
    <n v="0.61726308318774004"/>
    <n v="2.9109589041095799E-2"/>
    <n v="0.58965534502392103"/>
    <n v="3.6604711861315602"/>
    <n v="3.91344534399156"/>
    <n v="3.6336405936312599"/>
    <x v="0"/>
    <x v="0"/>
    <x v="2"/>
  </r>
  <r>
    <n v="146"/>
    <n v="176"/>
    <x v="3"/>
    <x v="4"/>
    <n v="0"/>
    <x v="0"/>
    <x v="13"/>
    <x v="2"/>
    <x v="0"/>
    <x v="0"/>
    <n v="15"/>
    <n v="1409"/>
    <n v="41.100080431541997"/>
    <n v="0.64754109494594303"/>
    <n v="7.4501429478715797E-2"/>
    <n v="0.92462224052402697"/>
    <n v="5.0518502890952499"/>
    <n v="6.6992660665729398"/>
    <n v="4.8908246867854102"/>
    <x v="0"/>
    <x v="0"/>
    <x v="2"/>
  </r>
  <r>
    <n v="146"/>
    <n v="176"/>
    <x v="3"/>
    <x v="4"/>
    <n v="0"/>
    <x v="0"/>
    <x v="13"/>
    <x v="2"/>
    <x v="0"/>
    <x v="1"/>
    <n v="15"/>
    <n v="1409"/>
    <s v="nan"/>
    <n v="0.62821136245793696"/>
    <n v="3.1392694063926897E-2"/>
    <n v="0.57973730244561805"/>
    <n v="3.63065643172395"/>
    <n v="4.2978122491783104"/>
    <n v="3.5654457127246602"/>
    <x v="0"/>
    <x v="0"/>
    <x v="2"/>
  </r>
  <r>
    <n v="146"/>
    <n v="176"/>
    <x v="3"/>
    <x v="4"/>
    <n v="0"/>
    <x v="0"/>
    <x v="13"/>
    <x v="2"/>
    <x v="0"/>
    <x v="0"/>
    <n v="16"/>
    <n v="1435"/>
    <n v="36.989547749464002"/>
    <n v="0.65001264793855895"/>
    <n v="6.6725199649876901E-2"/>
    <n v="0.92768025991096503"/>
    <n v="4.9948620049179899"/>
    <n v="5.4989688456505101"/>
    <n v="4.9328180860586102"/>
    <x v="0"/>
    <x v="0"/>
    <x v="2"/>
  </r>
  <r>
    <n v="146"/>
    <n v="176"/>
    <x v="3"/>
    <x v="4"/>
    <n v="0"/>
    <x v="0"/>
    <x v="13"/>
    <x v="2"/>
    <x v="0"/>
    <x v="1"/>
    <n v="16"/>
    <n v="1435"/>
    <s v="nan"/>
    <n v="0.63516477814423"/>
    <n v="3.53881278538812E-2"/>
    <n v="0.57174444561345905"/>
    <n v="3.6309973905953998"/>
    <n v="4.1764296100526597"/>
    <n v="3.5638672712775801"/>
    <x v="0"/>
    <x v="0"/>
    <x v="2"/>
  </r>
  <r>
    <n v="146"/>
    <n v="176"/>
    <x v="3"/>
    <x v="4"/>
    <n v="0"/>
    <x v="0"/>
    <x v="13"/>
    <x v="2"/>
    <x v="0"/>
    <x v="0"/>
    <n v="17"/>
    <n v="1491"/>
    <n v="38.147659252683098"/>
    <n v="0.66487013413668306"/>
    <n v="6.8681860174198903E-2"/>
    <n v="0.93087598224549795"/>
    <n v="5.1100418195056498"/>
    <n v="5.6214514258694699"/>
    <n v="5.0724381719788996"/>
    <x v="0"/>
    <x v="0"/>
    <x v="2"/>
  </r>
  <r>
    <n v="146"/>
    <n v="176"/>
    <x v="3"/>
    <x v="4"/>
    <n v="0"/>
    <x v="0"/>
    <x v="13"/>
    <x v="2"/>
    <x v="0"/>
    <x v="1"/>
    <n v="17"/>
    <n v="1491"/>
    <s v="nan"/>
    <n v="0.64487840926197004"/>
    <n v="1.8835616438356101E-2"/>
    <n v="0.57193823478092398"/>
    <n v="3.4130116806632098"/>
    <n v="5.8236086229723201"/>
    <n v="3.2357619054934301"/>
    <x v="0"/>
    <x v="0"/>
    <x v="2"/>
  </r>
  <r>
    <n v="146"/>
    <n v="176"/>
    <x v="3"/>
    <x v="4"/>
    <n v="0"/>
    <x v="0"/>
    <x v="13"/>
    <x v="2"/>
    <x v="0"/>
    <x v="0"/>
    <n v="18"/>
    <n v="1413"/>
    <n v="40.238774313933597"/>
    <n v="0.64648730798646403"/>
    <n v="7.27727391241349E-2"/>
    <n v="0.92878645954662498"/>
    <n v="5.0611855690907497"/>
    <n v="7.6495868022728297"/>
    <n v="4.8081839447947603"/>
    <x v="0"/>
    <x v="0"/>
    <x v="2"/>
  </r>
  <r>
    <n v="146"/>
    <n v="176"/>
    <x v="3"/>
    <x v="4"/>
    <n v="0"/>
    <x v="0"/>
    <x v="13"/>
    <x v="2"/>
    <x v="0"/>
    <x v="1"/>
    <n v="18"/>
    <n v="1413"/>
    <s v="nan"/>
    <n v="0.62695318380249798"/>
    <n v="2.7397260273972601E-2"/>
    <n v="0.58247443291143297"/>
    <n v="3.5692875694530999"/>
    <n v="5.0505888576960798"/>
    <n v="3.4244987217301102"/>
    <x v="0"/>
    <x v="0"/>
    <x v="2"/>
  </r>
  <r>
    <n v="146"/>
    <n v="176"/>
    <x v="3"/>
    <x v="4"/>
    <n v="0"/>
    <x v="0"/>
    <x v="13"/>
    <x v="2"/>
    <x v="0"/>
    <x v="0"/>
    <n v="19"/>
    <n v="1376"/>
    <n v="41.641061568819197"/>
    <n v="0.64066275124371797"/>
    <n v="7.5468515032188002E-2"/>
    <n v="0.92803991687976894"/>
    <n v="5.0469978403378004"/>
    <n v="7.7827771923316504"/>
    <n v="4.7795908360075803"/>
    <x v="0"/>
    <x v="0"/>
    <x v="2"/>
  </r>
  <r>
    <n v="146"/>
    <n v="176"/>
    <x v="3"/>
    <x v="4"/>
    <n v="0"/>
    <x v="0"/>
    <x v="13"/>
    <x v="2"/>
    <x v="0"/>
    <x v="1"/>
    <n v="19"/>
    <n v="1376"/>
    <s v="nan"/>
    <n v="0.62062287028040397"/>
    <n v="2.9680365296803599E-2"/>
    <n v="0.589509440005068"/>
    <n v="3.5835622950745201"/>
    <n v="4.9098231574159401"/>
    <n v="3.4539277746952899"/>
    <x v="0"/>
    <x v="0"/>
    <x v="2"/>
  </r>
  <r>
    <n v="146"/>
    <n v="176"/>
    <x v="3"/>
    <x v="4"/>
    <n v="0"/>
    <x v="0"/>
    <x v="13"/>
    <x v="3"/>
    <x v="0"/>
    <x v="0"/>
    <n v="0"/>
    <n v="1414"/>
    <n v="45.254439320311299"/>
    <n v="0.65288338684603897"/>
    <n v="8.1950171779384504E-2"/>
    <n v="0.924388377791027"/>
    <n v="5.17204049661082"/>
    <n v="7.0168943831828896"/>
    <n v="4.7342785574242203"/>
    <x v="0"/>
    <x v="0"/>
    <x v="2"/>
  </r>
  <r>
    <n v="146"/>
    <n v="176"/>
    <x v="3"/>
    <x v="4"/>
    <n v="0"/>
    <x v="0"/>
    <x v="13"/>
    <x v="3"/>
    <x v="0"/>
    <x v="1"/>
    <n v="0"/>
    <n v="1414"/>
    <s v="nan"/>
    <n v="0.632447765324477"/>
    <n v="3.7100456621004502E-2"/>
    <n v="0.57503987182171201"/>
    <n v="3.62523602989154"/>
    <n v="3.816196633313"/>
    <n v="3.5799233443339098"/>
    <x v="0"/>
    <x v="0"/>
    <x v="2"/>
  </r>
  <r>
    <n v="146"/>
    <n v="176"/>
    <x v="3"/>
    <x v="4"/>
    <n v="0"/>
    <x v="0"/>
    <x v="13"/>
    <x v="3"/>
    <x v="0"/>
    <x v="0"/>
    <n v="1"/>
    <n v="1363"/>
    <n v="41.808480546690703"/>
    <n v="0.635584138513835"/>
    <n v="7.5792689509089101E-2"/>
    <n v="0.92494923693021602"/>
    <n v="5.02476118645317"/>
    <n v="6.2868964987620002"/>
    <n v="4.7119242287014096"/>
    <x v="0"/>
    <x v="0"/>
    <x v="2"/>
  </r>
  <r>
    <n v="146"/>
    <n v="176"/>
    <x v="3"/>
    <x v="4"/>
    <n v="0"/>
    <x v="0"/>
    <x v="13"/>
    <x v="3"/>
    <x v="0"/>
    <x v="1"/>
    <n v="1"/>
    <n v="1363"/>
    <s v="nan"/>
    <n v="0.619688473626829"/>
    <n v="3.99543378995433E-2"/>
    <n v="0.58391591671730603"/>
    <n v="3.6670412955147702"/>
    <n v="4.7023269430306698"/>
    <n v="3.4104320324552799"/>
    <x v="0"/>
    <x v="0"/>
    <x v="2"/>
  </r>
  <r>
    <n v="146"/>
    <n v="176"/>
    <x v="3"/>
    <x v="4"/>
    <n v="0"/>
    <x v="0"/>
    <x v="13"/>
    <x v="3"/>
    <x v="0"/>
    <x v="0"/>
    <n v="2"/>
    <n v="1342"/>
    <n v="42.712344425573001"/>
    <n v="0.63213551545087598"/>
    <n v="7.7381384833260305E-2"/>
    <n v="0.921067394673177"/>
    <n v="5.0406695172844298"/>
    <n v="5.7581707301272003"/>
    <n v="4.8058509385358903"/>
    <x v="0"/>
    <x v="0"/>
    <x v="2"/>
  </r>
  <r>
    <n v="146"/>
    <n v="176"/>
    <x v="3"/>
    <x v="4"/>
    <n v="0"/>
    <x v="0"/>
    <x v="13"/>
    <x v="3"/>
    <x v="0"/>
    <x v="1"/>
    <n v="2"/>
    <n v="1342"/>
    <s v="nan"/>
    <n v="0.61764734504460495"/>
    <n v="4.1666666666666602E-2"/>
    <n v="0.58751048976130105"/>
    <n v="3.8949638309705601"/>
    <n v="4.8103561415346103"/>
    <n v="3.5953808929677802"/>
    <x v="0"/>
    <x v="0"/>
    <x v="2"/>
  </r>
  <r>
    <n v="146"/>
    <n v="176"/>
    <x v="3"/>
    <x v="4"/>
    <n v="0"/>
    <x v="0"/>
    <x v="13"/>
    <x v="3"/>
    <x v="0"/>
    <x v="0"/>
    <n v="3"/>
    <n v="1390"/>
    <n v="43.575081553417903"/>
    <n v="0.64554292492173104"/>
    <n v="7.8938400088997496E-2"/>
    <n v="0.92012040763218705"/>
    <n v="5.0845420240577797"/>
    <n v="7.1218319525977796"/>
    <n v="4.6636143528718303"/>
    <x v="0"/>
    <x v="0"/>
    <x v="2"/>
  </r>
  <r>
    <n v="146"/>
    <n v="176"/>
    <x v="3"/>
    <x v="4"/>
    <n v="0"/>
    <x v="0"/>
    <x v="13"/>
    <x v="3"/>
    <x v="0"/>
    <x v="1"/>
    <n v="3"/>
    <n v="1390"/>
    <s v="nan"/>
    <n v="0.62530888061709899"/>
    <n v="3.6529680365296802E-2"/>
    <n v="0.58150487013131102"/>
    <n v="3.602251083644"/>
    <n v="3.7605135362209401"/>
    <n v="3.5695522298057898"/>
    <x v="0"/>
    <x v="0"/>
    <x v="2"/>
  </r>
  <r>
    <n v="146"/>
    <n v="176"/>
    <x v="3"/>
    <x v="4"/>
    <n v="0"/>
    <x v="0"/>
    <x v="13"/>
    <x v="3"/>
    <x v="0"/>
    <x v="0"/>
    <n v="4"/>
    <n v="1399"/>
    <n v="43.458769151966003"/>
    <n v="0.64799598024605598"/>
    <n v="7.8724950004179298E-2"/>
    <n v="0.92382223908161698"/>
    <n v="5.1074345331127899"/>
    <n v="6.4673911246896596"/>
    <n v="4.8127772716044701"/>
    <x v="0"/>
    <x v="0"/>
    <x v="2"/>
  </r>
  <r>
    <n v="146"/>
    <n v="176"/>
    <x v="3"/>
    <x v="4"/>
    <n v="0"/>
    <x v="0"/>
    <x v="13"/>
    <x v="3"/>
    <x v="0"/>
    <x v="1"/>
    <n v="4"/>
    <n v="1399"/>
    <s v="nan"/>
    <n v="0.63413230605011395"/>
    <n v="4.6232876712328702E-2"/>
    <n v="0.57226368073164102"/>
    <n v="3.7433717188214599"/>
    <n v="4.7806695328118201"/>
    <n v="3.5186238591235499"/>
    <x v="0"/>
    <x v="0"/>
    <x v="2"/>
  </r>
  <r>
    <n v="146"/>
    <n v="176"/>
    <x v="3"/>
    <x v="4"/>
    <n v="0"/>
    <x v="0"/>
    <x v="13"/>
    <x v="3"/>
    <x v="0"/>
    <x v="0"/>
    <n v="5"/>
    <n v="1334"/>
    <n v="44.2196802527112"/>
    <n v="0.62827056629172695"/>
    <n v="8.0318262291598594E-2"/>
    <n v="0.92156390654988896"/>
    <n v="5.0504331708668104"/>
    <n v="5.9394336892770703"/>
    <n v="4.8107895528605598"/>
    <x v="0"/>
    <x v="0"/>
    <x v="2"/>
  </r>
  <r>
    <n v="146"/>
    <n v="176"/>
    <x v="3"/>
    <x v="4"/>
    <n v="0"/>
    <x v="0"/>
    <x v="13"/>
    <x v="3"/>
    <x v="0"/>
    <x v="1"/>
    <n v="5"/>
    <n v="1334"/>
    <s v="nan"/>
    <n v="0.60862894715634397"/>
    <n v="3.93835616438356E-2"/>
    <n v="0.59308377259568201"/>
    <n v="3.70116436066772"/>
    <n v="4.7181361868467002"/>
    <n v="3.42702412926295"/>
    <x v="0"/>
    <x v="0"/>
    <x v="2"/>
  </r>
  <r>
    <n v="146"/>
    <n v="176"/>
    <x v="3"/>
    <x v="4"/>
    <n v="0"/>
    <x v="0"/>
    <x v="13"/>
    <x v="3"/>
    <x v="0"/>
    <x v="0"/>
    <n v="6"/>
    <n v="1343"/>
    <n v="47.361878126394899"/>
    <n v="0.63641095759302102"/>
    <n v="8.6057338401940006E-2"/>
    <n v="0.92252492347677695"/>
    <n v="5.1188426628529697"/>
    <n v="6.6073262856649198"/>
    <n v="4.6317025681145099"/>
    <x v="0"/>
    <x v="0"/>
    <x v="2"/>
  </r>
  <r>
    <n v="146"/>
    <n v="176"/>
    <x v="3"/>
    <x v="4"/>
    <n v="0"/>
    <x v="0"/>
    <x v="13"/>
    <x v="3"/>
    <x v="0"/>
    <x v="1"/>
    <n v="6"/>
    <n v="1343"/>
    <s v="nan"/>
    <n v="0.61315305698867295"/>
    <n v="3.1963470319634701E-2"/>
    <n v="0.59467201974203698"/>
    <n v="3.5787187622330698"/>
    <n v="4.3029760339146996"/>
    <n v="3.3416891096827102"/>
    <x v="0"/>
    <x v="0"/>
    <x v="2"/>
  </r>
  <r>
    <n v="146"/>
    <n v="176"/>
    <x v="3"/>
    <x v="4"/>
    <n v="0"/>
    <x v="0"/>
    <x v="13"/>
    <x v="3"/>
    <x v="0"/>
    <x v="0"/>
    <n v="7"/>
    <n v="1383"/>
    <n v="40.868862586000297"/>
    <n v="0.64193184905061995"/>
    <n v="7.4137650383525697E-2"/>
    <n v="0.92365039060214904"/>
    <n v="5.04992953847752"/>
    <n v="6.4800787041505004"/>
    <n v="4.6644110677308896"/>
    <x v="0"/>
    <x v="0"/>
    <x v="2"/>
  </r>
  <r>
    <n v="146"/>
    <n v="176"/>
    <x v="3"/>
    <x v="4"/>
    <n v="0"/>
    <x v="0"/>
    <x v="13"/>
    <x v="3"/>
    <x v="0"/>
    <x v="1"/>
    <n v="7"/>
    <n v="1383"/>
    <s v="nan"/>
    <n v="0.62739469434674899"/>
    <n v="3.7671232876712299E-2"/>
    <n v="0.58184964465818201"/>
    <n v="3.7340072266661801"/>
    <n v="4.9418858287948702"/>
    <n v="3.4084051687010599"/>
    <x v="0"/>
    <x v="0"/>
    <x v="2"/>
  </r>
  <r>
    <n v="146"/>
    <n v="176"/>
    <x v="3"/>
    <x v="4"/>
    <n v="0"/>
    <x v="0"/>
    <x v="13"/>
    <x v="3"/>
    <x v="0"/>
    <x v="0"/>
    <n v="8"/>
    <n v="1365"/>
    <n v="43.226708489287603"/>
    <n v="0.63638041796775502"/>
    <n v="7.8288638821768397E-2"/>
    <n v="0.92210096560182997"/>
    <n v="5.0599455357221998"/>
    <n v="5.9304311178554299"/>
    <n v="4.8713403262600004"/>
    <x v="0"/>
    <x v="0"/>
    <x v="2"/>
  </r>
  <r>
    <n v="146"/>
    <n v="176"/>
    <x v="3"/>
    <x v="4"/>
    <n v="0"/>
    <x v="0"/>
    <x v="13"/>
    <x v="3"/>
    <x v="0"/>
    <x v="1"/>
    <n v="8"/>
    <n v="1365"/>
    <s v="nan"/>
    <n v="0.61518755217385301"/>
    <n v="3.6529680365296802E-2"/>
    <n v="0.58713035292929505"/>
    <n v="3.7279178868454399"/>
    <n v="4.1313604217925501"/>
    <n v="3.6405053376068999"/>
    <x v="0"/>
    <x v="0"/>
    <x v="2"/>
  </r>
  <r>
    <n v="146"/>
    <n v="176"/>
    <x v="3"/>
    <x v="4"/>
    <n v="0"/>
    <x v="0"/>
    <x v="13"/>
    <x v="3"/>
    <x v="0"/>
    <x v="0"/>
    <n v="9"/>
    <n v="1311"/>
    <n v="43.588574508554103"/>
    <n v="0.62199613676910703"/>
    <n v="7.9177638011558596E-2"/>
    <n v="0.91933242449863894"/>
    <n v="4.9908285266983796"/>
    <n v="6.28689108834664"/>
    <n v="4.6414551405149398"/>
    <x v="0"/>
    <x v="0"/>
    <x v="2"/>
  </r>
  <r>
    <n v="146"/>
    <n v="176"/>
    <x v="3"/>
    <x v="4"/>
    <n v="0"/>
    <x v="0"/>
    <x v="13"/>
    <x v="3"/>
    <x v="0"/>
    <x v="1"/>
    <n v="9"/>
    <n v="1311"/>
    <s v="nan"/>
    <n v="0.59760564777687997"/>
    <n v="2.8538812785388099E-2"/>
    <n v="0.60480040135214996"/>
    <n v="3.6167409281979199"/>
    <n v="3.3608199165669599"/>
    <n v="3.6857283313332201"/>
    <x v="0"/>
    <x v="0"/>
    <x v="2"/>
  </r>
  <r>
    <n v="146"/>
    <n v="176"/>
    <x v="3"/>
    <x v="4"/>
    <n v="0"/>
    <x v="0"/>
    <x v="13"/>
    <x v="3"/>
    <x v="0"/>
    <x v="0"/>
    <n v="10"/>
    <n v="1375"/>
    <n v="42.287571796326603"/>
    <n v="0.63941242339288695"/>
    <n v="7.6866686877377605E-2"/>
    <n v="0.92197066487451396"/>
    <n v="5.0487287711991602"/>
    <n v="6.5247017314517901"/>
    <n v="4.7138441499653698"/>
    <x v="0"/>
    <x v="0"/>
    <x v="2"/>
  </r>
  <r>
    <n v="146"/>
    <n v="176"/>
    <x v="3"/>
    <x v="4"/>
    <n v="0"/>
    <x v="0"/>
    <x v="13"/>
    <x v="3"/>
    <x v="0"/>
    <x v="1"/>
    <n v="10"/>
    <n v="1375"/>
    <s v="nan"/>
    <n v="0.62010263328756399"/>
    <n v="3.3675799086757899E-2"/>
    <n v="0.58729936468958499"/>
    <n v="3.5421265659168899"/>
    <n v="3.9128088244116599"/>
    <n v="3.4580221879390902"/>
    <x v="0"/>
    <x v="0"/>
    <x v="2"/>
  </r>
  <r>
    <n v="146"/>
    <n v="176"/>
    <x v="3"/>
    <x v="4"/>
    <n v="0"/>
    <x v="0"/>
    <x v="13"/>
    <x v="3"/>
    <x v="0"/>
    <x v="0"/>
    <n v="11"/>
    <n v="1406"/>
    <n v="43.220618383697797"/>
    <n v="0.64980286961436295"/>
    <n v="7.8390395042643293E-2"/>
    <n v="0.92451440054848799"/>
    <n v="5.1244403776115997"/>
    <n v="6.7782626187590997"/>
    <n v="4.7990982973858598"/>
    <x v="0"/>
    <x v="0"/>
    <x v="2"/>
  </r>
  <r>
    <n v="146"/>
    <n v="176"/>
    <x v="3"/>
    <x v="4"/>
    <n v="0"/>
    <x v="0"/>
    <x v="13"/>
    <x v="3"/>
    <x v="0"/>
    <x v="1"/>
    <n v="11"/>
    <n v="1406"/>
    <s v="nan"/>
    <n v="0.63377862624437897"/>
    <n v="4.3378995433789903E-2"/>
    <n v="0.57315848202754704"/>
    <n v="3.7046024547346299"/>
    <n v="4.6983813366710203"/>
    <n v="3.5091049697635399"/>
    <x v="0"/>
    <x v="0"/>
    <x v="2"/>
  </r>
  <r>
    <n v="146"/>
    <n v="176"/>
    <x v="3"/>
    <x v="4"/>
    <n v="0"/>
    <x v="0"/>
    <x v="13"/>
    <x v="3"/>
    <x v="0"/>
    <x v="0"/>
    <n v="12"/>
    <n v="1330"/>
    <n v="46.566038201755902"/>
    <n v="0.63081129062413899"/>
    <n v="8.4585449083429604E-2"/>
    <n v="0.91292706134137502"/>
    <n v="5.1046279577260902"/>
    <n v="6.9394081986564604"/>
    <n v="4.4590571322135499"/>
    <x v="0"/>
    <x v="0"/>
    <x v="2"/>
  </r>
  <r>
    <n v="146"/>
    <n v="176"/>
    <x v="3"/>
    <x v="4"/>
    <n v="0"/>
    <x v="0"/>
    <x v="13"/>
    <x v="3"/>
    <x v="0"/>
    <x v="1"/>
    <n v="12"/>
    <n v="1330"/>
    <s v="nan"/>
    <n v="0.611055820131162"/>
    <n v="4.0525114155251098E-2"/>
    <n v="0.59155175487709499"/>
    <n v="3.7574466321741902"/>
    <n v="4.0726320696559402"/>
    <n v="3.6465480523194902"/>
    <x v="0"/>
    <x v="0"/>
    <x v="2"/>
  </r>
  <r>
    <n v="146"/>
    <n v="176"/>
    <x v="3"/>
    <x v="4"/>
    <n v="0"/>
    <x v="0"/>
    <x v="13"/>
    <x v="3"/>
    <x v="0"/>
    <x v="0"/>
    <n v="13"/>
    <n v="1310"/>
    <n v="42.213315943815097"/>
    <n v="0.623712094836677"/>
    <n v="7.6675097523953697E-2"/>
    <n v="0.92110524514280701"/>
    <n v="4.9857159262879396"/>
    <n v="5.9085055669585698"/>
    <n v="4.7162286860920899"/>
    <x v="0"/>
    <x v="0"/>
    <x v="2"/>
  </r>
  <r>
    <n v="146"/>
    <n v="176"/>
    <x v="3"/>
    <x v="4"/>
    <n v="0"/>
    <x v="0"/>
    <x v="13"/>
    <x v="3"/>
    <x v="0"/>
    <x v="1"/>
    <n v="13"/>
    <n v="1310"/>
    <s v="nan"/>
    <n v="0.61100288600288599"/>
    <n v="4.9657534246575298E-2"/>
    <n v="0.59008234183557295"/>
    <n v="3.9385434333359899"/>
    <n v="4.4455717112825699"/>
    <n v="3.79047322827194"/>
    <x v="0"/>
    <x v="0"/>
    <x v="2"/>
  </r>
  <r>
    <n v="146"/>
    <n v="176"/>
    <x v="3"/>
    <x v="4"/>
    <n v="0"/>
    <x v="0"/>
    <x v="13"/>
    <x v="3"/>
    <x v="0"/>
    <x v="0"/>
    <n v="14"/>
    <n v="1371"/>
    <n v="47.534487620772602"/>
    <n v="0.64139966507994395"/>
    <n v="8.6230629615417706E-2"/>
    <n v="0.920342080009248"/>
    <n v="5.2060974157232804"/>
    <n v="6.6820819023634597"/>
    <n v="4.8082233367159199"/>
    <x v="0"/>
    <x v="0"/>
    <x v="2"/>
  </r>
  <r>
    <n v="146"/>
    <n v="176"/>
    <x v="3"/>
    <x v="4"/>
    <n v="0"/>
    <x v="0"/>
    <x v="13"/>
    <x v="3"/>
    <x v="0"/>
    <x v="1"/>
    <n v="14"/>
    <n v="1371"/>
    <s v="nan"/>
    <n v="0.62046889564012797"/>
    <n v="4.1095890410958902E-2"/>
    <n v="0.58210561493414303"/>
    <n v="3.8729108454274299"/>
    <n v="4.24741957467183"/>
    <n v="3.7719563184137201"/>
    <x v="0"/>
    <x v="0"/>
    <x v="2"/>
  </r>
  <r>
    <n v="146"/>
    <n v="176"/>
    <x v="3"/>
    <x v="4"/>
    <n v="0"/>
    <x v="0"/>
    <x v="13"/>
    <x v="3"/>
    <x v="0"/>
    <x v="0"/>
    <n v="15"/>
    <n v="1285"/>
    <n v="40.9568609346804"/>
    <n v="0.61509949295893995"/>
    <n v="7.4596715948793996E-2"/>
    <n v="0.92055326573234997"/>
    <n v="4.8991271904218197"/>
    <n v="5.2202129682209799"/>
    <n v="4.8053587774362203"/>
    <x v="0"/>
    <x v="0"/>
    <x v="2"/>
  </r>
  <r>
    <n v="146"/>
    <n v="176"/>
    <x v="3"/>
    <x v="4"/>
    <n v="0"/>
    <x v="0"/>
    <x v="13"/>
    <x v="3"/>
    <x v="0"/>
    <x v="1"/>
    <n v="15"/>
    <n v="1285"/>
    <s v="nan"/>
    <n v="0.59827358714345003"/>
    <n v="3.7100456621004502E-2"/>
    <n v="0.604941619030952"/>
    <n v="3.7012284991220499"/>
    <n v="4.0972463650764697"/>
    <n v="3.5855772639318202"/>
    <x v="0"/>
    <x v="0"/>
    <x v="2"/>
  </r>
  <r>
    <n v="146"/>
    <n v="176"/>
    <x v="3"/>
    <x v="4"/>
    <n v="0"/>
    <x v="0"/>
    <x v="13"/>
    <x v="3"/>
    <x v="0"/>
    <x v="0"/>
    <n v="16"/>
    <n v="1312"/>
    <n v="50.020235674647701"/>
    <n v="0.62793256649297302"/>
    <n v="9.0956474321878505E-2"/>
    <n v="0.917456705049424"/>
    <n v="5.1709708217325598"/>
    <n v="6.2631943538543204"/>
    <n v="4.8002160447737898"/>
    <x v="0"/>
    <x v="0"/>
    <x v="2"/>
  </r>
  <r>
    <n v="146"/>
    <n v="176"/>
    <x v="3"/>
    <x v="4"/>
    <n v="0"/>
    <x v="0"/>
    <x v="13"/>
    <x v="3"/>
    <x v="0"/>
    <x v="1"/>
    <n v="16"/>
    <n v="1312"/>
    <s v="nan"/>
    <n v="0.61021660987414394"/>
    <n v="5.4223744292237398E-2"/>
    <n v="0.58835963333216101"/>
    <n v="3.8668122964898801"/>
    <n v="5.0497700460974801"/>
    <n v="3.4652578310267499"/>
    <x v="0"/>
    <x v="0"/>
    <x v="2"/>
  </r>
  <r>
    <n v="146"/>
    <n v="176"/>
    <x v="3"/>
    <x v="4"/>
    <n v="0"/>
    <x v="0"/>
    <x v="13"/>
    <x v="3"/>
    <x v="0"/>
    <x v="0"/>
    <n v="17"/>
    <n v="1327"/>
    <n v="42.394150160858601"/>
    <n v="0.62784241953327202"/>
    <n v="7.6924311496296305E-2"/>
    <n v="0.918319515371119"/>
    <n v="5.0064354838505496"/>
    <n v="6.1001698894424203"/>
    <n v="4.6744089678672998"/>
    <x v="0"/>
    <x v="0"/>
    <x v="2"/>
  </r>
  <r>
    <n v="146"/>
    <n v="176"/>
    <x v="3"/>
    <x v="4"/>
    <n v="0"/>
    <x v="0"/>
    <x v="13"/>
    <x v="3"/>
    <x v="0"/>
    <x v="1"/>
    <n v="17"/>
    <n v="1327"/>
    <s v="nan"/>
    <n v="0.61232517482517401"/>
    <n v="4.0525114155251098E-2"/>
    <n v="0.59225972866611098"/>
    <n v="3.6490985890126999"/>
    <n v="4.1112226630990296"/>
    <n v="3.5088109236650702"/>
    <x v="0"/>
    <x v="0"/>
    <x v="2"/>
  </r>
  <r>
    <n v="146"/>
    <n v="176"/>
    <x v="3"/>
    <x v="4"/>
    <n v="0"/>
    <x v="0"/>
    <x v="13"/>
    <x v="3"/>
    <x v="0"/>
    <x v="0"/>
    <n v="18"/>
    <n v="1320"/>
    <n v="41.639984562994599"/>
    <n v="0.62506549827473501"/>
    <n v="7.5771455894966505E-2"/>
    <n v="0.92153147752926701"/>
    <n v="4.97236538441551"/>
    <n v="5.1160199466273797"/>
    <n v="4.93521334246417"/>
    <x v="0"/>
    <x v="0"/>
    <x v="2"/>
  </r>
  <r>
    <n v="146"/>
    <n v="176"/>
    <x v="3"/>
    <x v="4"/>
    <n v="0"/>
    <x v="0"/>
    <x v="13"/>
    <x v="3"/>
    <x v="0"/>
    <x v="1"/>
    <n v="18"/>
    <n v="1320"/>
    <s v="nan"/>
    <n v="0.61108586998997905"/>
    <n v="4.2808219178082099E-2"/>
    <n v="0.59267850481138995"/>
    <n v="3.7686984018498202"/>
    <n v="3.3795677639126098"/>
    <n v="3.8693356357990898"/>
    <x v="0"/>
    <x v="0"/>
    <x v="2"/>
  </r>
  <r>
    <n v="146"/>
    <n v="176"/>
    <x v="3"/>
    <x v="4"/>
    <n v="0"/>
    <x v="0"/>
    <x v="13"/>
    <x v="3"/>
    <x v="0"/>
    <x v="0"/>
    <n v="19"/>
    <n v="1397"/>
    <n v="43.296772208717101"/>
    <n v="0.64792082818830299"/>
    <n v="7.8531222428794206E-2"/>
    <n v="0.92231321647028497"/>
    <n v="5.1182392660102103"/>
    <n v="5.9071802619796001"/>
    <n v="4.8787393208052103"/>
    <x v="0"/>
    <x v="0"/>
    <x v="2"/>
  </r>
  <r>
    <n v="146"/>
    <n v="176"/>
    <x v="3"/>
    <x v="4"/>
    <n v="0"/>
    <x v="0"/>
    <x v="13"/>
    <x v="3"/>
    <x v="0"/>
    <x v="1"/>
    <n v="19"/>
    <n v="1397"/>
    <s v="nan"/>
    <n v="0.63714263286181005"/>
    <n v="5.4794520547945202E-2"/>
    <n v="0.56665150176595602"/>
    <n v="3.9914125349757299"/>
    <n v="4.13630165170889"/>
    <n v="3.9474283388245901"/>
    <x v="0"/>
    <x v="0"/>
    <x v="2"/>
  </r>
  <r>
    <n v="146"/>
    <n v="176"/>
    <x v="3"/>
    <x v="4"/>
    <n v="0"/>
    <x v="0"/>
    <x v="13"/>
    <x v="4"/>
    <x v="0"/>
    <x v="0"/>
    <n v="0"/>
    <n v="1374"/>
    <n v="50.369424514401999"/>
    <n v="0.64731358138939799"/>
    <n v="9.1534110990400597E-2"/>
    <n v="0.92165758044356205"/>
    <n v="5.2602903159138403"/>
    <n v="7.3141519631840399"/>
    <n v="4.5116865379368498"/>
    <x v="0"/>
    <x v="0"/>
    <x v="2"/>
  </r>
  <r>
    <n v="146"/>
    <n v="176"/>
    <x v="3"/>
    <x v="4"/>
    <n v="0"/>
    <x v="0"/>
    <x v="13"/>
    <x v="4"/>
    <x v="0"/>
    <x v="1"/>
    <n v="0"/>
    <n v="1374"/>
    <s v="nan"/>
    <n v="0.62101836519644704"/>
    <n v="2.7968036529680301E-2"/>
    <n v="0.58996400518710501"/>
    <n v="3.5245766225983299"/>
    <n v="3.9211231885005802"/>
    <n v="3.3800409583909601"/>
    <x v="0"/>
    <x v="0"/>
    <x v="2"/>
  </r>
  <r>
    <n v="146"/>
    <n v="176"/>
    <x v="3"/>
    <x v="4"/>
    <n v="0"/>
    <x v="0"/>
    <x v="13"/>
    <x v="4"/>
    <x v="0"/>
    <x v="0"/>
    <n v="1"/>
    <n v="1296"/>
    <n v="50.187279287014903"/>
    <n v="0.62453536867829595"/>
    <n v="9.1312983310202198E-2"/>
    <n v="0.91014542255610698"/>
    <n v="5.1479148674070796"/>
    <n v="5.9260876512621996"/>
    <n v="4.7174363061255198"/>
    <x v="0"/>
    <x v="0"/>
    <x v="2"/>
  </r>
  <r>
    <n v="146"/>
    <n v="176"/>
    <x v="3"/>
    <x v="4"/>
    <n v="0"/>
    <x v="0"/>
    <x v="13"/>
    <x v="4"/>
    <x v="0"/>
    <x v="1"/>
    <n v="1"/>
    <n v="1296"/>
    <s v="nan"/>
    <n v="0.606192760816048"/>
    <n v="5.4794520547945202E-2"/>
    <n v="0.59219681417731895"/>
    <n v="3.9385341984673201"/>
    <n v="4.14254909214519"/>
    <n v="3.8256748955816802"/>
    <x v="0"/>
    <x v="0"/>
    <x v="2"/>
  </r>
  <r>
    <n v="146"/>
    <n v="176"/>
    <x v="3"/>
    <x v="4"/>
    <n v="0"/>
    <x v="0"/>
    <x v="13"/>
    <x v="4"/>
    <x v="0"/>
    <x v="0"/>
    <n v="2"/>
    <n v="1307"/>
    <n v="51.192197811068702"/>
    <n v="0.62884729358521296"/>
    <n v="9.3086000119384796E-2"/>
    <n v="0.91254518897901404"/>
    <n v="5.1709339930812996"/>
    <n v="6.3033621179352801"/>
    <n v="4.5062479197974401"/>
    <x v="0"/>
    <x v="0"/>
    <x v="2"/>
  </r>
  <r>
    <n v="146"/>
    <n v="176"/>
    <x v="3"/>
    <x v="4"/>
    <n v="0"/>
    <x v="0"/>
    <x v="13"/>
    <x v="4"/>
    <x v="0"/>
    <x v="1"/>
    <n v="2"/>
    <n v="1307"/>
    <s v="nan"/>
    <n v="0.60990641778313004"/>
    <n v="5.13698630136986E-2"/>
    <n v="0.59079951657577301"/>
    <n v="3.81766751824934"/>
    <n v="4.3481837235215997"/>
    <n v="3.50627757167649"/>
    <x v="0"/>
    <x v="0"/>
    <x v="2"/>
  </r>
  <r>
    <n v="146"/>
    <n v="176"/>
    <x v="3"/>
    <x v="4"/>
    <n v="0"/>
    <x v="0"/>
    <x v="13"/>
    <x v="4"/>
    <x v="0"/>
    <x v="0"/>
    <n v="3"/>
    <n v="1310"/>
    <n v="47.681753168056503"/>
    <n v="0.626199382558981"/>
    <n v="8.6807714088492097E-2"/>
    <n v="0.91383079946245505"/>
    <n v="5.1034769417633301"/>
    <n v="6.6925716063720699"/>
    <n v="4.4400684895480396"/>
    <x v="0"/>
    <x v="0"/>
    <x v="2"/>
  </r>
  <r>
    <n v="146"/>
    <n v="176"/>
    <x v="3"/>
    <x v="4"/>
    <n v="0"/>
    <x v="0"/>
    <x v="13"/>
    <x v="4"/>
    <x v="0"/>
    <x v="1"/>
    <n v="3"/>
    <n v="1310"/>
    <s v="nan"/>
    <n v="0.60871751916272399"/>
    <n v="4.9086757990867501E-2"/>
    <n v="0.59008234183557295"/>
    <n v="3.7449081382076801"/>
    <n v="4.1485531133398696"/>
    <n v="3.5763961582981301"/>
    <x v="0"/>
    <x v="0"/>
    <x v="2"/>
  </r>
  <r>
    <n v="146"/>
    <n v="176"/>
    <x v="3"/>
    <x v="4"/>
    <n v="0"/>
    <x v="0"/>
    <x v="13"/>
    <x v="4"/>
    <x v="0"/>
    <x v="0"/>
    <n v="4"/>
    <n v="1324"/>
    <n v="44.137228399645799"/>
    <n v="0.62846844662544099"/>
    <n v="8.0356317895961399E-2"/>
    <n v="0.91970406111813197"/>
    <n v="5.0328689350305202"/>
    <n v="5.9105449972320896"/>
    <n v="4.6664604818784099"/>
    <x v="0"/>
    <x v="0"/>
    <x v="2"/>
  </r>
  <r>
    <n v="146"/>
    <n v="176"/>
    <x v="3"/>
    <x v="4"/>
    <n v="0"/>
    <x v="0"/>
    <x v="13"/>
    <x v="4"/>
    <x v="0"/>
    <x v="1"/>
    <n v="4"/>
    <n v="1324"/>
    <s v="nan"/>
    <n v="0.61227486364472605"/>
    <n v="4.2237442922374399E-2"/>
    <n v="0.59172948367629297"/>
    <n v="3.7750931516997102"/>
    <n v="4.7113089809151596"/>
    <n v="3.3842457666874299"/>
    <x v="0"/>
    <x v="0"/>
    <x v="2"/>
  </r>
  <r>
    <n v="146"/>
    <n v="176"/>
    <x v="3"/>
    <x v="4"/>
    <n v="0"/>
    <x v="0"/>
    <x v="13"/>
    <x v="4"/>
    <x v="0"/>
    <x v="0"/>
    <n v="5"/>
    <n v="1352"/>
    <n v="44.952708654839903"/>
    <n v="0.63560789353699199"/>
    <n v="8.1639082163101201E-2"/>
    <n v="0.91792624532573697"/>
    <n v="5.10216243975702"/>
    <n v="5.6608475357488199"/>
    <n v="4.8765396125295597"/>
    <x v="0"/>
    <x v="0"/>
    <x v="2"/>
  </r>
  <r>
    <n v="146"/>
    <n v="176"/>
    <x v="3"/>
    <x v="4"/>
    <n v="0"/>
    <x v="0"/>
    <x v="13"/>
    <x v="4"/>
    <x v="0"/>
    <x v="1"/>
    <n v="5"/>
    <n v="1352"/>
    <s v="nan"/>
    <n v="0.62152957392683394"/>
    <n v="4.6232876712328702E-2"/>
    <n v="0.58274564424525499"/>
    <n v="3.8238734032849599"/>
    <n v="3.94015660753234"/>
    <n v="3.7769128784927499"/>
    <x v="0"/>
    <x v="0"/>
    <x v="2"/>
  </r>
  <r>
    <n v="146"/>
    <n v="176"/>
    <x v="3"/>
    <x v="4"/>
    <n v="0"/>
    <x v="0"/>
    <x v="13"/>
    <x v="4"/>
    <x v="0"/>
    <x v="0"/>
    <n v="6"/>
    <n v="1285"/>
    <n v="47.497082264638102"/>
    <n v="0.62109192417955394"/>
    <n v="8.6517791516685497E-2"/>
    <n v="0.91054526735688901"/>
    <n v="5.04567848653633"/>
    <n v="5.8650457711274999"/>
    <n v="4.5647455151458498"/>
    <x v="0"/>
    <x v="0"/>
    <x v="2"/>
  </r>
  <r>
    <n v="146"/>
    <n v="176"/>
    <x v="3"/>
    <x v="4"/>
    <n v="0"/>
    <x v="0"/>
    <x v="13"/>
    <x v="4"/>
    <x v="0"/>
    <x v="1"/>
    <n v="6"/>
    <n v="1285"/>
    <s v="nan"/>
    <n v="0.60695284548024198"/>
    <n v="5.19406392694063E-2"/>
    <n v="0.59361725983268998"/>
    <n v="3.9149488453783299"/>
    <n v="4.1846535827005997"/>
    <n v="3.7566438908630699"/>
    <x v="0"/>
    <x v="0"/>
    <x v="2"/>
  </r>
  <r>
    <n v="146"/>
    <n v="176"/>
    <x v="3"/>
    <x v="4"/>
    <n v="0"/>
    <x v="0"/>
    <x v="13"/>
    <x v="4"/>
    <x v="0"/>
    <x v="0"/>
    <n v="7"/>
    <n v="1314"/>
    <n v="45.9114338647341"/>
    <n v="0.62666317030247498"/>
    <n v="8.3439113219955993E-2"/>
    <n v="0.92252399194441104"/>
    <n v="5.0670265613558199"/>
    <n v="6.1018448477760101"/>
    <n v="4.6898498027540603"/>
    <x v="0"/>
    <x v="0"/>
    <x v="2"/>
  </r>
  <r>
    <n v="146"/>
    <n v="176"/>
    <x v="3"/>
    <x v="4"/>
    <n v="0"/>
    <x v="0"/>
    <x v="13"/>
    <x v="4"/>
    <x v="0"/>
    <x v="1"/>
    <n v="7"/>
    <n v="1314"/>
    <s v="nan"/>
    <n v="0.61134525672196904"/>
    <n v="4.8515981735159801E-2"/>
    <n v="0.590374890455034"/>
    <n v="3.7915078363190098"/>
    <n v="4.3441444827549702"/>
    <n v="3.5900795259358098"/>
    <x v="0"/>
    <x v="0"/>
    <x v="2"/>
  </r>
  <r>
    <n v="146"/>
    <n v="176"/>
    <x v="3"/>
    <x v="4"/>
    <n v="0"/>
    <x v="0"/>
    <x v="13"/>
    <x v="4"/>
    <x v="0"/>
    <x v="0"/>
    <n v="8"/>
    <n v="1271"/>
    <n v="49.462872979844398"/>
    <n v="0.61794063355678897"/>
    <n v="9.0292390438358502E-2"/>
    <n v="0.90653935127024798"/>
    <n v="5.0651583408471001"/>
    <n v="5.9432764373269196"/>
    <n v="4.4525178084193104"/>
    <x v="0"/>
    <x v="0"/>
    <x v="2"/>
  </r>
  <r>
    <n v="146"/>
    <n v="176"/>
    <x v="3"/>
    <x v="4"/>
    <n v="0"/>
    <x v="0"/>
    <x v="13"/>
    <x v="4"/>
    <x v="0"/>
    <x v="1"/>
    <n v="8"/>
    <n v="1271"/>
    <s v="nan"/>
    <n v="0.603533319800443"/>
    <n v="6.10730593607305E-2"/>
    <n v="0.59327471384225705"/>
    <n v="3.7097470189385802"/>
    <n v="3.9112317149921498"/>
    <n v="3.5691763007616801"/>
    <x v="0"/>
    <x v="0"/>
    <x v="2"/>
  </r>
  <r>
    <n v="146"/>
    <n v="176"/>
    <x v="3"/>
    <x v="4"/>
    <n v="0"/>
    <x v="0"/>
    <x v="13"/>
    <x v="4"/>
    <x v="0"/>
    <x v="0"/>
    <n v="9"/>
    <n v="1331"/>
    <n v="49.096503249573303"/>
    <n v="0.63357167310337603"/>
    <n v="8.91741495041357E-2"/>
    <n v="0.91592740733468303"/>
    <n v="5.1607192801154804"/>
    <n v="6.9114852084886502"/>
    <n v="4.6086759693671899"/>
    <x v="0"/>
    <x v="0"/>
    <x v="2"/>
  </r>
  <r>
    <n v="146"/>
    <n v="176"/>
    <x v="3"/>
    <x v="4"/>
    <n v="0"/>
    <x v="0"/>
    <x v="13"/>
    <x v="4"/>
    <x v="0"/>
    <x v="1"/>
    <n v="9"/>
    <n v="1331"/>
    <s v="nan"/>
    <n v="0.62090132090132"/>
    <n v="5.9931506849315003E-2"/>
    <n v="0.57894142484630795"/>
    <n v="3.83949336870511"/>
    <n v="5.2263390542126702"/>
    <n v="3.4021996840856099"/>
    <x v="0"/>
    <x v="0"/>
    <x v="2"/>
  </r>
  <r>
    <n v="146"/>
    <n v="176"/>
    <x v="3"/>
    <x v="4"/>
    <n v="0"/>
    <x v="0"/>
    <x v="13"/>
    <x v="4"/>
    <x v="0"/>
    <x v="0"/>
    <n v="10"/>
    <n v="1307"/>
    <n v="41.414603647255198"/>
    <n v="0.62153112788615705"/>
    <n v="7.5423993927205599E-2"/>
    <n v="0.91099177444795898"/>
    <n v="4.9670548355992903"/>
    <n v="5.0875501924104896"/>
    <n v="4.8983854387068897"/>
    <x v="0"/>
    <x v="0"/>
    <x v="2"/>
  </r>
  <r>
    <n v="146"/>
    <n v="176"/>
    <x v="3"/>
    <x v="4"/>
    <n v="0"/>
    <x v="0"/>
    <x v="13"/>
    <x v="4"/>
    <x v="0"/>
    <x v="1"/>
    <n v="10"/>
    <n v="1307"/>
    <s v="nan"/>
    <n v="0.61159164275602595"/>
    <n v="5.13698630136986E-2"/>
    <n v="0.589551330644147"/>
    <n v="3.7535529402682299"/>
    <n v="3.9024201544421699"/>
    <n v="3.6687146354164102"/>
    <x v="0"/>
    <x v="0"/>
    <x v="2"/>
  </r>
  <r>
    <n v="146"/>
    <n v="176"/>
    <x v="3"/>
    <x v="4"/>
    <n v="0"/>
    <x v="0"/>
    <x v="13"/>
    <x v="4"/>
    <x v="0"/>
    <x v="0"/>
    <n v="11"/>
    <n v="1350"/>
    <n v="45.012992863689398"/>
    <n v="0.635021806777467"/>
    <n v="8.1787338615864097E-2"/>
    <n v="0.91527930727616302"/>
    <n v="5.1000684221983299"/>
    <n v="5.9274008936857996"/>
    <n v="4.7546771962375303"/>
    <x v="0"/>
    <x v="0"/>
    <x v="2"/>
  </r>
  <r>
    <n v="146"/>
    <n v="176"/>
    <x v="3"/>
    <x v="4"/>
    <n v="0"/>
    <x v="0"/>
    <x v="13"/>
    <x v="4"/>
    <x v="0"/>
    <x v="1"/>
    <n v="11"/>
    <n v="1350"/>
    <s v="nan"/>
    <n v="0.61819204387697502"/>
    <n v="4.1095890410958902E-2"/>
    <n v="0.58566198375879797"/>
    <n v="3.6516720571163401"/>
    <n v="4.0603212628323604"/>
    <n v="3.48107093239995"/>
    <x v="0"/>
    <x v="0"/>
    <x v="2"/>
  </r>
  <r>
    <n v="146"/>
    <n v="176"/>
    <x v="3"/>
    <x v="4"/>
    <n v="0"/>
    <x v="0"/>
    <x v="13"/>
    <x v="4"/>
    <x v="0"/>
    <x v="0"/>
    <n v="12"/>
    <n v="1333"/>
    <n v="46.213499650015699"/>
    <n v="0.63242554787296401"/>
    <n v="8.3963563412930195E-2"/>
    <n v="0.91665637715120896"/>
    <n v="5.08626061151194"/>
    <n v="5.9779713687095501"/>
    <n v="4.6760736632010396"/>
    <x v="0"/>
    <x v="0"/>
    <x v="2"/>
  </r>
  <r>
    <n v="146"/>
    <n v="176"/>
    <x v="3"/>
    <x v="4"/>
    <n v="0"/>
    <x v="0"/>
    <x v="13"/>
    <x v="4"/>
    <x v="0"/>
    <x v="1"/>
    <n v="12"/>
    <n v="1333"/>
    <s v="nan"/>
    <n v="0.62055387534839501"/>
    <n v="5.7077625570776197E-2"/>
    <n v="0.58095326336023301"/>
    <n v="3.8140412353907198"/>
    <n v="4.6575970892454501"/>
    <n v="3.42600554261755"/>
    <x v="0"/>
    <x v="0"/>
    <x v="2"/>
  </r>
  <r>
    <n v="146"/>
    <n v="176"/>
    <x v="3"/>
    <x v="4"/>
    <n v="0"/>
    <x v="0"/>
    <x v="13"/>
    <x v="4"/>
    <x v="0"/>
    <x v="0"/>
    <n v="13"/>
    <n v="1286"/>
    <n v="50.112422675606403"/>
    <n v="0.62176300649160299"/>
    <n v="9.1421335739167803E-2"/>
    <n v="0.91691208137919"/>
    <n v="5.1352124557339298"/>
    <n v="6.5195128584421997"/>
    <n v="4.5761680623325196"/>
    <x v="0"/>
    <x v="0"/>
    <x v="2"/>
  </r>
  <r>
    <n v="146"/>
    <n v="176"/>
    <x v="3"/>
    <x v="4"/>
    <n v="0"/>
    <x v="0"/>
    <x v="13"/>
    <x v="4"/>
    <x v="0"/>
    <x v="1"/>
    <n v="13"/>
    <n v="1286"/>
    <s v="nan"/>
    <n v="0.59803193381960496"/>
    <n v="4.2237442922374399E-2"/>
    <n v="0.60217740197844805"/>
    <n v="3.6134121559547601"/>
    <n v="4.2434734627149"/>
    <n v="3.3589643205324"/>
    <x v="0"/>
    <x v="0"/>
    <x v="2"/>
  </r>
  <r>
    <n v="146"/>
    <n v="176"/>
    <x v="3"/>
    <x v="4"/>
    <n v="0"/>
    <x v="0"/>
    <x v="13"/>
    <x v="4"/>
    <x v="0"/>
    <x v="0"/>
    <n v="14"/>
    <n v="1349"/>
    <n v="44.535690073712701"/>
    <n v="0.63461438573073403"/>
    <n v="8.0754800333481702E-2"/>
    <n v="0.91603111282307303"/>
    <n v="5.0696210290684602"/>
    <n v="5.9030003024001099"/>
    <n v="4.6862665633359004"/>
    <x v="0"/>
    <x v="0"/>
    <x v="2"/>
  </r>
  <r>
    <n v="146"/>
    <n v="176"/>
    <x v="3"/>
    <x v="4"/>
    <n v="0"/>
    <x v="0"/>
    <x v="13"/>
    <x v="4"/>
    <x v="0"/>
    <x v="1"/>
    <n v="14"/>
    <n v="1349"/>
    <s v="nan"/>
    <n v="0.61664020910596196"/>
    <n v="4.0525114155251098E-2"/>
    <n v="0.58712181885124903"/>
    <n v="3.72589245267491"/>
    <n v="3.12417489251132"/>
    <n v="4.0026825303501701"/>
    <x v="0"/>
    <x v="0"/>
    <x v="2"/>
  </r>
  <r>
    <n v="146"/>
    <n v="176"/>
    <x v="3"/>
    <x v="4"/>
    <n v="0"/>
    <x v="0"/>
    <x v="13"/>
    <x v="4"/>
    <x v="0"/>
    <x v="0"/>
    <n v="15"/>
    <n v="1282"/>
    <n v="45.909394899908698"/>
    <n v="0.61803835567633603"/>
    <n v="8.3531830787233904E-2"/>
    <n v="0.91855405760660203"/>
    <n v="5.0585867493628296"/>
    <n v="5.7413647448697196"/>
    <n v="4.7640550650265299"/>
    <x v="0"/>
    <x v="0"/>
    <x v="2"/>
  </r>
  <r>
    <n v="146"/>
    <n v="176"/>
    <x v="3"/>
    <x v="4"/>
    <n v="0"/>
    <x v="0"/>
    <x v="13"/>
    <x v="4"/>
    <x v="0"/>
    <x v="1"/>
    <n v="15"/>
    <n v="1282"/>
    <s v="nan"/>
    <n v="0.60495932910316397"/>
    <n v="5.3652968036529601E-2"/>
    <n v="0.59435228144208097"/>
    <n v="3.9077084715480099"/>
    <n v="4.1160966519400599"/>
    <n v="3.8178155309867399"/>
    <x v="0"/>
    <x v="0"/>
    <x v="2"/>
  </r>
  <r>
    <n v="146"/>
    <n v="176"/>
    <x v="3"/>
    <x v="4"/>
    <n v="0"/>
    <x v="0"/>
    <x v="13"/>
    <x v="4"/>
    <x v="0"/>
    <x v="0"/>
    <n v="16"/>
    <n v="1293"/>
    <n v="43.960176523399198"/>
    <n v="0.61854719274038095"/>
    <n v="7.9944178928944107E-2"/>
    <n v="0.91582208460568404"/>
    <n v="5.0029197875920497"/>
    <n v="5.7980745248599597"/>
    <n v="4.6371486084487996"/>
    <x v="0"/>
    <x v="0"/>
    <x v="2"/>
  </r>
  <r>
    <n v="146"/>
    <n v="176"/>
    <x v="3"/>
    <x v="4"/>
    <n v="0"/>
    <x v="0"/>
    <x v="13"/>
    <x v="4"/>
    <x v="0"/>
    <x v="1"/>
    <n v="16"/>
    <n v="1293"/>
    <s v="nan"/>
    <n v="0.60610236415030905"/>
    <n v="5.4794520547945202E-2"/>
    <n v="0.59166947857922003"/>
    <n v="3.86822858190635"/>
    <n v="4.5934974326597597"/>
    <n v="3.5346049105597799"/>
    <x v="0"/>
    <x v="0"/>
    <x v="2"/>
  </r>
  <r>
    <n v="146"/>
    <n v="176"/>
    <x v="3"/>
    <x v="4"/>
    <n v="0"/>
    <x v="0"/>
    <x v="13"/>
    <x v="4"/>
    <x v="0"/>
    <x v="0"/>
    <n v="17"/>
    <n v="1337"/>
    <n v="38.621666444648497"/>
    <n v="0.62639984877789101"/>
    <n v="7.0055890193190598E-2"/>
    <n v="0.91211854857541497"/>
    <n v="4.93828700706979"/>
    <n v="5.2891930226422197"/>
    <n v="4.7869157846660002"/>
    <x v="0"/>
    <x v="0"/>
    <x v="2"/>
  </r>
  <r>
    <n v="146"/>
    <n v="176"/>
    <x v="3"/>
    <x v="4"/>
    <n v="0"/>
    <x v="0"/>
    <x v="13"/>
    <x v="4"/>
    <x v="0"/>
    <x v="1"/>
    <n v="17"/>
    <n v="1337"/>
    <s v="nan"/>
    <n v="0.62009894595510995"/>
    <n v="5.3082191780821901E-2"/>
    <n v="0.58126490914069595"/>
    <n v="3.81616719785398"/>
    <n v="4.3632785974244701"/>
    <n v="3.5801583588235699"/>
    <x v="0"/>
    <x v="0"/>
    <x v="2"/>
  </r>
  <r>
    <n v="146"/>
    <n v="176"/>
    <x v="3"/>
    <x v="4"/>
    <n v="0"/>
    <x v="0"/>
    <x v="13"/>
    <x v="4"/>
    <x v="0"/>
    <x v="0"/>
    <n v="18"/>
    <n v="1378"/>
    <n v="47.0547729482902"/>
    <n v="0.64405635458978605"/>
    <n v="8.5528201746097807E-2"/>
    <n v="0.91663552959916605"/>
    <n v="5.1868777925486604"/>
    <n v="5.79392957686564"/>
    <n v="4.97328549806676"/>
    <x v="0"/>
    <x v="0"/>
    <x v="2"/>
  </r>
  <r>
    <n v="146"/>
    <n v="176"/>
    <x v="3"/>
    <x v="4"/>
    <n v="0"/>
    <x v="0"/>
    <x v="13"/>
    <x v="4"/>
    <x v="0"/>
    <x v="1"/>
    <n v="18"/>
    <n v="1378"/>
    <s v="nan"/>
    <n v="0.62622525875950497"/>
    <n v="4.2808219178082099E-2"/>
    <n v="0.57931692092896103"/>
    <n v="3.7167172026905901"/>
    <n v="4.1606797160777997"/>
    <n v="3.5605081702025001"/>
    <x v="0"/>
    <x v="0"/>
    <x v="2"/>
  </r>
  <r>
    <n v="146"/>
    <n v="176"/>
    <x v="3"/>
    <x v="4"/>
    <n v="0"/>
    <x v="0"/>
    <x v="13"/>
    <x v="4"/>
    <x v="0"/>
    <x v="0"/>
    <n v="19"/>
    <n v="1330"/>
    <n v="48.070982009503098"/>
    <n v="0.633082551264328"/>
    <n v="8.7436184138884501E-2"/>
    <n v="0.91473920681366905"/>
    <n v="5.1214508971375201"/>
    <n v="6.4264628454378698"/>
    <n v="4.5018997701666503"/>
    <x v="0"/>
    <x v="0"/>
    <x v="2"/>
  </r>
  <r>
    <n v="146"/>
    <n v="176"/>
    <x v="3"/>
    <x v="4"/>
    <n v="0"/>
    <x v="0"/>
    <x v="13"/>
    <x v="4"/>
    <x v="0"/>
    <x v="1"/>
    <n v="19"/>
    <n v="1330"/>
    <s v="nan"/>
    <n v="0.61173919307480895"/>
    <n v="3.8812785388127803E-2"/>
    <n v="0.59278968082153205"/>
    <n v="3.7572677813770099"/>
    <n v="3.3921928939133101"/>
    <n v="3.9305861622941101"/>
    <x v="0"/>
    <x v="0"/>
    <x v="2"/>
  </r>
  <r>
    <n v="146"/>
    <n v="176"/>
    <x v="3"/>
    <x v="4"/>
    <n v="0"/>
    <x v="0"/>
    <x v="13"/>
    <x v="5"/>
    <x v="0"/>
    <x v="0"/>
    <n v="0"/>
    <n v="1272"/>
    <n v="45.333238988313603"/>
    <n v="0.61474204289620604"/>
    <n v="8.2669167930568901E-2"/>
    <n v="0.91312917918852898"/>
    <n v="5.01335112526389"/>
    <n v="5.5883496672408297"/>
    <n v="4.6758519810600303"/>
    <x v="0"/>
    <x v="0"/>
    <x v="2"/>
  </r>
  <r>
    <n v="146"/>
    <n v="176"/>
    <x v="3"/>
    <x v="4"/>
    <n v="0"/>
    <x v="0"/>
    <x v="13"/>
    <x v="5"/>
    <x v="0"/>
    <x v="1"/>
    <n v="0"/>
    <n v="1272"/>
    <s v="nan"/>
    <n v="0.59737467631303198"/>
    <n v="4.6232876712328702E-2"/>
    <n v="0.60314244424458796"/>
    <n v="3.7331594355442199"/>
    <n v="3.5640469315498802"/>
    <n v="3.8324211226713398"/>
    <x v="0"/>
    <x v="0"/>
    <x v="2"/>
  </r>
  <r>
    <n v="146"/>
    <n v="176"/>
    <x v="3"/>
    <x v="4"/>
    <n v="0"/>
    <x v="0"/>
    <x v="13"/>
    <x v="5"/>
    <x v="0"/>
    <x v="0"/>
    <n v="1"/>
    <n v="1262"/>
    <n v="51.654942949220001"/>
    <n v="0.61678656653187303"/>
    <n v="9.4308504585803296E-2"/>
    <n v="0.90366684897473604"/>
    <n v="5.1483188534000304"/>
    <n v="6.1643316532277099"/>
    <n v="4.3984046440034197"/>
    <x v="0"/>
    <x v="0"/>
    <x v="2"/>
  </r>
  <r>
    <n v="146"/>
    <n v="176"/>
    <x v="3"/>
    <x v="4"/>
    <n v="0"/>
    <x v="0"/>
    <x v="13"/>
    <x v="5"/>
    <x v="0"/>
    <x v="1"/>
    <n v="1"/>
    <n v="1262"/>
    <s v="nan"/>
    <n v="0.60054576321699604"/>
    <n v="5.65068493150684E-2"/>
    <n v="0.59677973778649795"/>
    <n v="3.84459955130218"/>
    <n v="4.2273708294847596"/>
    <n v="3.5620778935959998"/>
    <x v="0"/>
    <x v="0"/>
    <x v="2"/>
  </r>
  <r>
    <n v="146"/>
    <n v="176"/>
    <x v="3"/>
    <x v="4"/>
    <n v="0"/>
    <x v="0"/>
    <x v="13"/>
    <x v="5"/>
    <x v="0"/>
    <x v="0"/>
    <n v="2"/>
    <n v="1309"/>
    <n v="46.7260782657129"/>
    <n v="0.62604924438070897"/>
    <n v="8.4993510015808502E-2"/>
    <n v="0.91694194862431799"/>
    <n v="5.0760873583335897"/>
    <n v="5.6921429662349299"/>
    <n v="4.7836165141784104"/>
    <x v="0"/>
    <x v="0"/>
    <x v="2"/>
  </r>
  <r>
    <n v="146"/>
    <n v="176"/>
    <x v="3"/>
    <x v="4"/>
    <n v="0"/>
    <x v="0"/>
    <x v="13"/>
    <x v="5"/>
    <x v="0"/>
    <x v="1"/>
    <n v="2"/>
    <n v="1309"/>
    <s v="nan"/>
    <n v="0.60557087509142304"/>
    <n v="3.99543378995433E-2"/>
    <n v="0.59780482836953697"/>
    <n v="3.6333547448018799"/>
    <n v="3.2253280340616799"/>
    <n v="3.8270643953553098"/>
    <x v="0"/>
    <x v="0"/>
    <x v="2"/>
  </r>
  <r>
    <n v="146"/>
    <n v="176"/>
    <x v="3"/>
    <x v="4"/>
    <n v="0"/>
    <x v="0"/>
    <x v="13"/>
    <x v="5"/>
    <x v="0"/>
    <x v="0"/>
    <n v="3"/>
    <n v="1301"/>
    <n v="50.332442381575198"/>
    <n v="0.62719089492940305"/>
    <n v="9.1848637390438595E-2"/>
    <n v="0.90993118558945096"/>
    <n v="5.1750080458627004"/>
    <n v="6.1159972677274697"/>
    <n v="4.5368659298854404"/>
    <x v="0"/>
    <x v="0"/>
    <x v="2"/>
  </r>
  <r>
    <n v="146"/>
    <n v="176"/>
    <x v="3"/>
    <x v="4"/>
    <n v="0"/>
    <x v="0"/>
    <x v="13"/>
    <x v="5"/>
    <x v="0"/>
    <x v="1"/>
    <n v="3"/>
    <n v="1301"/>
    <s v="nan"/>
    <n v="0.60752061865075502"/>
    <n v="4.7374429223744199E-2"/>
    <n v="0.594742969278371"/>
    <n v="3.8011269047152099"/>
    <n v="4.4661639355518101"/>
    <n v="3.3501247803547498"/>
    <x v="0"/>
    <x v="0"/>
    <x v="2"/>
  </r>
  <r>
    <n v="146"/>
    <n v="176"/>
    <x v="3"/>
    <x v="4"/>
    <n v="0"/>
    <x v="0"/>
    <x v="13"/>
    <x v="5"/>
    <x v="0"/>
    <x v="0"/>
    <n v="4"/>
    <n v="1267"/>
    <n v="52.175140576789097"/>
    <n v="0.61686081991178698"/>
    <n v="9.5217449999857706E-2"/>
    <n v="0.90704406300742002"/>
    <n v="5.1721192943139096"/>
    <n v="6.1971626449569603"/>
    <n v="4.3940743414161796"/>
    <x v="0"/>
    <x v="0"/>
    <x v="2"/>
  </r>
  <r>
    <n v="146"/>
    <n v="176"/>
    <x v="3"/>
    <x v="4"/>
    <n v="0"/>
    <x v="0"/>
    <x v="13"/>
    <x v="5"/>
    <x v="0"/>
    <x v="1"/>
    <n v="4"/>
    <n v="1267"/>
    <s v="nan"/>
    <n v="0.61162376436348997"/>
    <n v="7.8196347031963404E-2"/>
    <n v="0.57906512204785898"/>
    <n v="4.1442009756033"/>
    <n v="5.0482497760640097"/>
    <n v="3.45799525959095"/>
    <x v="0"/>
    <x v="0"/>
    <x v="2"/>
  </r>
  <r>
    <n v="146"/>
    <n v="176"/>
    <x v="3"/>
    <x v="4"/>
    <n v="0"/>
    <x v="0"/>
    <x v="13"/>
    <x v="5"/>
    <x v="0"/>
    <x v="0"/>
    <n v="5"/>
    <n v="1244"/>
    <n v="49.5363220768076"/>
    <n v="0.61034523376053995"/>
    <n v="9.0336085050204601E-2"/>
    <n v="0.907616546005513"/>
    <n v="5.0392190488759603"/>
    <n v="5.8220464243183603"/>
    <n v="4.4110242414221696"/>
    <x v="0"/>
    <x v="0"/>
    <x v="2"/>
  </r>
  <r>
    <n v="146"/>
    <n v="176"/>
    <x v="3"/>
    <x v="4"/>
    <n v="0"/>
    <x v="0"/>
    <x v="13"/>
    <x v="5"/>
    <x v="0"/>
    <x v="1"/>
    <n v="5"/>
    <n v="1244"/>
    <s v="nan"/>
    <n v="0.59857256518215396"/>
    <n v="5.9931506849315003E-2"/>
    <n v="0.597498162162587"/>
    <n v="3.9349644903394698"/>
    <n v="4.2819699244121798"/>
    <n v="3.6565033395403801"/>
    <x v="0"/>
    <x v="0"/>
    <x v="2"/>
  </r>
  <r>
    <n v="146"/>
    <n v="176"/>
    <x v="3"/>
    <x v="4"/>
    <n v="0"/>
    <x v="0"/>
    <x v="13"/>
    <x v="5"/>
    <x v="0"/>
    <x v="0"/>
    <n v="6"/>
    <n v="1307"/>
    <n v="47.030691362852799"/>
    <n v="0.62534177822271397"/>
    <n v="8.5617208526739902E-2"/>
    <n v="0.91172300266861594"/>
    <n v="5.0674587920512302"/>
    <n v="6.0104960307359097"/>
    <n v="4.53002896785459"/>
    <x v="0"/>
    <x v="0"/>
    <x v="2"/>
  </r>
  <r>
    <n v="146"/>
    <n v="176"/>
    <x v="3"/>
    <x v="4"/>
    <n v="0"/>
    <x v="0"/>
    <x v="13"/>
    <x v="5"/>
    <x v="0"/>
    <x v="1"/>
    <n v="6"/>
    <n v="1307"/>
    <s v="nan"/>
    <n v="0.60830927063803697"/>
    <n v="4.5662100456621002E-2"/>
    <n v="0.59454407437065304"/>
    <n v="3.7724574680658902"/>
    <n v="4.4031358028575003"/>
    <n v="3.4130386321093802"/>
    <x v="0"/>
    <x v="0"/>
    <x v="2"/>
  </r>
  <r>
    <n v="146"/>
    <n v="176"/>
    <x v="3"/>
    <x v="4"/>
    <n v="0"/>
    <x v="0"/>
    <x v="13"/>
    <x v="5"/>
    <x v="0"/>
    <x v="0"/>
    <n v="7"/>
    <n v="1318"/>
    <n v="48.867660143238901"/>
    <n v="0.62762915270484099"/>
    <n v="8.8785848804645198E-2"/>
    <n v="0.90953115923929895"/>
    <n v="5.1535784088742398"/>
    <n v="5.9540735215731102"/>
    <n v="4.6259793573227102"/>
    <x v="0"/>
    <x v="0"/>
    <x v="2"/>
  </r>
  <r>
    <n v="146"/>
    <n v="176"/>
    <x v="3"/>
    <x v="4"/>
    <n v="0"/>
    <x v="0"/>
    <x v="13"/>
    <x v="5"/>
    <x v="0"/>
    <x v="1"/>
    <n v="7"/>
    <n v="1318"/>
    <s v="nan"/>
    <n v="0.61410195588277705"/>
    <n v="5.7648401826484001E-2"/>
    <n v="0.58445188949647697"/>
    <n v="3.8076452027618699"/>
    <n v="3.9856769508048799"/>
    <n v="3.6903060960971499"/>
    <x v="0"/>
    <x v="0"/>
    <x v="2"/>
  </r>
  <r>
    <n v="146"/>
    <n v="176"/>
    <x v="3"/>
    <x v="4"/>
    <n v="0"/>
    <x v="0"/>
    <x v="13"/>
    <x v="5"/>
    <x v="0"/>
    <x v="0"/>
    <n v="8"/>
    <n v="1276"/>
    <n v="43.418484999067203"/>
    <n v="0.61482500654845695"/>
    <n v="7.9227288671631299E-2"/>
    <n v="0.90857353998856805"/>
    <n v="4.9682197124767704"/>
    <n v="5.3493722705002504"/>
    <n v="4.68689282441182"/>
    <x v="0"/>
    <x v="0"/>
    <x v="2"/>
  </r>
  <r>
    <n v="146"/>
    <n v="176"/>
    <x v="3"/>
    <x v="4"/>
    <n v="0"/>
    <x v="0"/>
    <x v="13"/>
    <x v="5"/>
    <x v="0"/>
    <x v="1"/>
    <n v="8"/>
    <n v="1276"/>
    <s v="nan"/>
    <n v="0.612343934604208"/>
    <n v="7.1917808219177995E-2"/>
    <n v="0.58446779448434505"/>
    <n v="4.0794037205990801"/>
    <n v="4.6443940679687401"/>
    <n v="3.66238703563576"/>
    <x v="0"/>
    <x v="0"/>
    <x v="2"/>
  </r>
  <r>
    <n v="146"/>
    <n v="176"/>
    <x v="3"/>
    <x v="4"/>
    <n v="0"/>
    <x v="0"/>
    <x v="13"/>
    <x v="5"/>
    <x v="0"/>
    <x v="0"/>
    <n v="9"/>
    <n v="1275"/>
    <n v="47.355502737544597"/>
    <n v="0.61745705571642995"/>
    <n v="8.6260590868383905E-2"/>
    <n v="0.91023572471201897"/>
    <n v="5.0417591760879796"/>
    <n v="5.99811632456308"/>
    <n v="4.4292607776263901"/>
    <x v="0"/>
    <x v="0"/>
    <x v="2"/>
  </r>
  <r>
    <n v="146"/>
    <n v="176"/>
    <x v="3"/>
    <x v="4"/>
    <n v="0"/>
    <x v="0"/>
    <x v="13"/>
    <x v="5"/>
    <x v="0"/>
    <x v="1"/>
    <n v="9"/>
    <n v="1275"/>
    <s v="nan"/>
    <n v="0.60765024549271096"/>
    <n v="6.2785388127853795E-2"/>
    <n v="0.58849963120773596"/>
    <n v="4.1354956971734396"/>
    <n v="4.6586434870010596"/>
    <n v="3.8004459890816"/>
    <x v="0"/>
    <x v="0"/>
    <x v="2"/>
  </r>
  <r>
    <n v="146"/>
    <n v="176"/>
    <x v="3"/>
    <x v="4"/>
    <n v="0"/>
    <x v="0"/>
    <x v="13"/>
    <x v="5"/>
    <x v="0"/>
    <x v="0"/>
    <n v="10"/>
    <n v="1244"/>
    <n v="46.0903946122368"/>
    <n v="0.606272364386786"/>
    <n v="8.4124748016978598E-2"/>
    <n v="0.91020425363071999"/>
    <n v="4.9841254703550701"/>
    <n v="5.5071319285587803"/>
    <n v="4.5980968940618503"/>
    <x v="0"/>
    <x v="0"/>
    <x v="2"/>
  </r>
  <r>
    <n v="146"/>
    <n v="176"/>
    <x v="3"/>
    <x v="4"/>
    <n v="0"/>
    <x v="0"/>
    <x v="13"/>
    <x v="5"/>
    <x v="0"/>
    <x v="1"/>
    <n v="10"/>
    <n v="1244"/>
    <s v="nan"/>
    <n v="0.59584137323863295"/>
    <n v="6.10730593607305E-2"/>
    <n v="0.60005369046058099"/>
    <n v="4.0372368344226004"/>
    <n v="3.9467873455615599"/>
    <n v="4.1039971714390804"/>
    <x v="0"/>
    <x v="0"/>
    <x v="2"/>
  </r>
  <r>
    <n v="146"/>
    <n v="176"/>
    <x v="3"/>
    <x v="4"/>
    <n v="0"/>
    <x v="0"/>
    <x v="13"/>
    <x v="5"/>
    <x v="0"/>
    <x v="0"/>
    <n v="11"/>
    <n v="1311"/>
    <n v="49.355361465573701"/>
    <n v="0.62841206747503897"/>
    <n v="8.9851264353181304E-2"/>
    <n v="0.91536799940366598"/>
    <n v="5.1597805587019296"/>
    <n v="5.96005805258946"/>
    <n v="4.6472432873357699"/>
    <x v="0"/>
    <x v="0"/>
    <x v="2"/>
  </r>
  <r>
    <n v="146"/>
    <n v="176"/>
    <x v="3"/>
    <x v="4"/>
    <n v="0"/>
    <x v="0"/>
    <x v="13"/>
    <x v="5"/>
    <x v="0"/>
    <x v="1"/>
    <n v="11"/>
    <n v="1311"/>
    <s v="nan"/>
    <n v="0.61433676673402604"/>
    <n v="5.59360730593607E-2"/>
    <n v="0.58610467459966498"/>
    <n v="3.8907431299497199"/>
    <n v="4.6250502137538003"/>
    <n v="3.4204565706594598"/>
    <x v="0"/>
    <x v="0"/>
    <x v="2"/>
  </r>
  <r>
    <n v="146"/>
    <n v="176"/>
    <x v="3"/>
    <x v="4"/>
    <n v="0"/>
    <x v="0"/>
    <x v="13"/>
    <x v="5"/>
    <x v="0"/>
    <x v="0"/>
    <n v="12"/>
    <n v="1251"/>
    <n v="50.240339011575799"/>
    <n v="0.61047495358262505"/>
    <n v="9.1585355932765997E-2"/>
    <n v="0.90776118096279101"/>
    <n v="5.11183149067464"/>
    <n v="5.8559655071007697"/>
    <n v="4.5926682234005902"/>
    <x v="0"/>
    <x v="0"/>
    <x v="2"/>
  </r>
  <r>
    <n v="146"/>
    <n v="176"/>
    <x v="3"/>
    <x v="4"/>
    <n v="0"/>
    <x v="0"/>
    <x v="13"/>
    <x v="5"/>
    <x v="0"/>
    <x v="1"/>
    <n v="12"/>
    <n v="1251"/>
    <s v="nan"/>
    <n v="0.59415189072723296"/>
    <n v="5.59360730593607E-2"/>
    <n v="0.59954989694934202"/>
    <n v="3.9144291482519402"/>
    <n v="4.1947197977678004"/>
    <n v="3.71887753231064"/>
    <x v="0"/>
    <x v="0"/>
    <x v="2"/>
  </r>
  <r>
    <n v="146"/>
    <n v="176"/>
    <x v="3"/>
    <x v="4"/>
    <n v="0"/>
    <x v="0"/>
    <x v="13"/>
    <x v="5"/>
    <x v="0"/>
    <x v="0"/>
    <n v="13"/>
    <n v="1302"/>
    <n v="43.719220300252402"/>
    <n v="0.62220833046337398"/>
    <n v="7.9506047743938907E-2"/>
    <n v="0.91255672473120997"/>
    <n v="5.0118929999409696"/>
    <n v="5.4414549636530598"/>
    <n v="4.7812860510007997"/>
    <x v="0"/>
    <x v="0"/>
    <x v="2"/>
  </r>
  <r>
    <n v="146"/>
    <n v="176"/>
    <x v="3"/>
    <x v="4"/>
    <n v="0"/>
    <x v="0"/>
    <x v="13"/>
    <x v="5"/>
    <x v="0"/>
    <x v="1"/>
    <n v="13"/>
    <n v="1302"/>
    <s v="nan"/>
    <n v="0.60831696841970795"/>
    <n v="4.9086757990867501E-2"/>
    <n v="0.59325065524647502"/>
    <n v="3.6937275461910799"/>
    <n v="3.2671016084293201"/>
    <n v="3.9227583127789698"/>
    <x v="0"/>
    <x v="0"/>
    <x v="2"/>
  </r>
  <r>
    <n v="146"/>
    <n v="176"/>
    <x v="3"/>
    <x v="4"/>
    <n v="0"/>
    <x v="0"/>
    <x v="13"/>
    <x v="5"/>
    <x v="0"/>
    <x v="0"/>
    <n v="14"/>
    <n v="1275"/>
    <n v="47.5939593695282"/>
    <n v="0.617153124409206"/>
    <n v="8.6712918034652794E-2"/>
    <n v="0.91057953353929399"/>
    <n v="5.0660808949360403"/>
    <n v="5.8210957787942901"/>
    <n v="4.46020475356831"/>
    <x v="0"/>
    <x v="0"/>
    <x v="2"/>
  </r>
  <r>
    <n v="146"/>
    <n v="176"/>
    <x v="3"/>
    <x v="4"/>
    <n v="0"/>
    <x v="0"/>
    <x v="13"/>
    <x v="5"/>
    <x v="0"/>
    <x v="1"/>
    <n v="14"/>
    <n v="1275"/>
    <s v="nan"/>
    <n v="0.60449814645020095"/>
    <n v="5.5365296803652903E-2"/>
    <n v="0.59481428147909299"/>
    <n v="3.90727867880975"/>
    <n v="4.6231020576607804"/>
    <n v="3.3328525105959601"/>
    <x v="0"/>
    <x v="0"/>
    <x v="2"/>
  </r>
  <r>
    <n v="146"/>
    <n v="176"/>
    <x v="3"/>
    <x v="4"/>
    <n v="0"/>
    <x v="0"/>
    <x v="13"/>
    <x v="5"/>
    <x v="0"/>
    <x v="0"/>
    <n v="15"/>
    <n v="1274"/>
    <n v="50.304659341794903"/>
    <n v="0.61744738189824999"/>
    <n v="9.1632167821874999E-2"/>
    <n v="0.90893610951763104"/>
    <n v="5.1287137681614396"/>
    <n v="5.5147804190104797"/>
    <n v="4.8884945187442499"/>
    <x v="0"/>
    <x v="0"/>
    <x v="2"/>
  </r>
  <r>
    <n v="146"/>
    <n v="176"/>
    <x v="3"/>
    <x v="4"/>
    <n v="0"/>
    <x v="0"/>
    <x v="13"/>
    <x v="5"/>
    <x v="0"/>
    <x v="1"/>
    <n v="15"/>
    <n v="1274"/>
    <s v="nan"/>
    <n v="0.60456007082719398"/>
    <n v="6.05022831050228E-2"/>
    <n v="0.59127116759190701"/>
    <n v="4.0478334235756996"/>
    <n v="3.99375377056267"/>
    <n v="4.0814829854504797"/>
    <x v="0"/>
    <x v="0"/>
    <x v="2"/>
  </r>
  <r>
    <n v="146"/>
    <n v="176"/>
    <x v="3"/>
    <x v="4"/>
    <n v="0"/>
    <x v="0"/>
    <x v="13"/>
    <x v="5"/>
    <x v="0"/>
    <x v="0"/>
    <n v="16"/>
    <n v="1285"/>
    <n v="52.654683236548799"/>
    <n v="0.62448416703763798"/>
    <n v="9.6300977130766005E-2"/>
    <n v="0.910439860911193"/>
    <n v="5.1895940317367897"/>
    <n v="5.91485569455127"/>
    <n v="4.5912531599148396"/>
    <x v="0"/>
    <x v="0"/>
    <x v="2"/>
  </r>
  <r>
    <n v="146"/>
    <n v="176"/>
    <x v="3"/>
    <x v="4"/>
    <n v="0"/>
    <x v="0"/>
    <x v="13"/>
    <x v="5"/>
    <x v="0"/>
    <x v="1"/>
    <n v="16"/>
    <n v="1285"/>
    <s v="nan"/>
    <n v="0.60313510690223004"/>
    <n v="4.3949771689497701E-2"/>
    <n v="0.59990857049839097"/>
    <n v="3.83302422681991"/>
    <n v="4.3284794136934197"/>
    <n v="3.42427369764926"/>
    <x v="0"/>
    <x v="0"/>
    <x v="2"/>
  </r>
  <r>
    <n v="146"/>
    <n v="176"/>
    <x v="3"/>
    <x v="4"/>
    <n v="0"/>
    <x v="0"/>
    <x v="13"/>
    <x v="5"/>
    <x v="0"/>
    <x v="0"/>
    <n v="17"/>
    <n v="1284"/>
    <n v="49.510839123263104"/>
    <n v="0.62202111010887096"/>
    <n v="9.0324542557638804E-2"/>
    <n v="0.90240385262769995"/>
    <n v="5.1155315402191901"/>
    <n v="6.0972364249170798"/>
    <n v="4.5046929452960596"/>
    <x v="0"/>
    <x v="0"/>
    <x v="2"/>
  </r>
  <r>
    <n v="146"/>
    <n v="176"/>
    <x v="3"/>
    <x v="4"/>
    <n v="0"/>
    <x v="0"/>
    <x v="13"/>
    <x v="5"/>
    <x v="0"/>
    <x v="1"/>
    <n v="17"/>
    <n v="1284"/>
    <s v="nan"/>
    <n v="0.61363448195639902"/>
    <n v="6.7351598173515895E-2"/>
    <n v="0.58253344864052004"/>
    <n v="4.0966953829302897"/>
    <n v="4.9538372089048597"/>
    <n v="3.5633626912127698"/>
    <x v="0"/>
    <x v="0"/>
    <x v="2"/>
  </r>
  <r>
    <n v="146"/>
    <n v="176"/>
    <x v="3"/>
    <x v="4"/>
    <n v="0"/>
    <x v="0"/>
    <x v="13"/>
    <x v="5"/>
    <x v="0"/>
    <x v="0"/>
    <n v="18"/>
    <n v="1242"/>
    <n v="55.906846662790002"/>
    <n v="0.61231984403387896"/>
    <n v="0.102126997175206"/>
    <n v="0.90228548624091098"/>
    <n v="5.2333236954803599"/>
    <n v="6.0159713561885004"/>
    <n v="4.4289358219747799"/>
    <x v="0"/>
    <x v="0"/>
    <x v="2"/>
  </r>
  <r>
    <n v="146"/>
    <n v="176"/>
    <x v="3"/>
    <x v="4"/>
    <n v="0"/>
    <x v="0"/>
    <x v="13"/>
    <x v="5"/>
    <x v="0"/>
    <x v="1"/>
    <n v="18"/>
    <n v="1242"/>
    <s v="nan"/>
    <n v="0.60014464226792996"/>
    <n v="7.0776255707762498E-2"/>
    <n v="0.59161325754314598"/>
    <n v="4.1410807110994998"/>
    <n v="5.1161413049855797"/>
    <n v="3.1389351007166"/>
    <x v="0"/>
    <x v="0"/>
    <x v="2"/>
  </r>
  <r>
    <n v="146"/>
    <n v="176"/>
    <x v="3"/>
    <x v="4"/>
    <n v="0"/>
    <x v="0"/>
    <x v="13"/>
    <x v="5"/>
    <x v="0"/>
    <x v="0"/>
    <n v="19"/>
    <n v="1251"/>
    <n v="49.299377544451303"/>
    <n v="0.60920876671131696"/>
    <n v="8.9951994803528404E-2"/>
    <n v="0.90616348276014302"/>
    <n v="5.0897177912751399"/>
    <n v="6.0468341805327803"/>
    <n v="4.4588910801735198"/>
    <x v="0"/>
    <x v="0"/>
    <x v="2"/>
  </r>
  <r>
    <n v="146"/>
    <n v="176"/>
    <x v="3"/>
    <x v="4"/>
    <n v="0"/>
    <x v="0"/>
    <x v="13"/>
    <x v="5"/>
    <x v="0"/>
    <x v="1"/>
    <n v="19"/>
    <n v="1251"/>
    <s v="nan"/>
    <n v="0.59515877957658703"/>
    <n v="5.7648401826484001E-2"/>
    <n v="0.59827553157604896"/>
    <n v="3.9729807105924899"/>
    <n v="4.9690381377291999"/>
    <n v="3.31648831543421"/>
    <x v="0"/>
    <x v="0"/>
    <x v="2"/>
  </r>
  <r>
    <n v="146"/>
    <n v="176"/>
    <x v="3"/>
    <x v="4"/>
    <n v="0"/>
    <x v="0"/>
    <x v="13"/>
    <x v="6"/>
    <x v="0"/>
    <x v="0"/>
    <n v="0"/>
    <n v="1259"/>
    <n v="51.350448895020698"/>
    <n v="0.61615625637042504"/>
    <n v="9.3759617267141104E-2"/>
    <n v="0.90574973451742902"/>
    <n v="5.1476837051968696"/>
    <n v="5.7797643951338404"/>
    <n v="4.5812737362923004"/>
    <x v="0"/>
    <x v="0"/>
    <x v="2"/>
  </r>
  <r>
    <n v="146"/>
    <n v="176"/>
    <x v="3"/>
    <x v="4"/>
    <n v="0"/>
    <x v="0"/>
    <x v="13"/>
    <x v="6"/>
    <x v="0"/>
    <x v="1"/>
    <n v="0"/>
    <n v="1259"/>
    <s v="nan"/>
    <n v="0.60205555479527995"/>
    <n v="5.8219178082191701E-2"/>
    <n v="0.59626118708804698"/>
    <n v="3.8667484915689898"/>
    <n v="4.2793045434168997"/>
    <n v="3.49705540614683"/>
    <x v="0"/>
    <x v="0"/>
    <x v="2"/>
  </r>
  <r>
    <n v="146"/>
    <n v="176"/>
    <x v="3"/>
    <x v="4"/>
    <n v="0"/>
    <x v="0"/>
    <x v="13"/>
    <x v="6"/>
    <x v="0"/>
    <x v="0"/>
    <n v="1"/>
    <n v="1204"/>
    <n v="53.040793370082497"/>
    <n v="0.59745778692868801"/>
    <n v="9.6977045289077093E-2"/>
    <n v="0.89845280143595196"/>
    <n v="5.1056663548163597"/>
    <n v="5.7644177026857104"/>
    <n v="4.46471909742995"/>
    <x v="0"/>
    <x v="0"/>
    <x v="2"/>
  </r>
  <r>
    <n v="146"/>
    <n v="176"/>
    <x v="3"/>
    <x v="4"/>
    <n v="0"/>
    <x v="0"/>
    <x v="13"/>
    <x v="6"/>
    <x v="0"/>
    <x v="1"/>
    <n v="1"/>
    <n v="1204"/>
    <s v="nan"/>
    <n v="0.58713480203206203"/>
    <n v="7.0776255707762498E-2"/>
    <n v="0.60142025926659304"/>
    <n v="4.0573559207607204"/>
    <n v="4.4603059389209996"/>
    <n v="3.6652964436317998"/>
    <x v="0"/>
    <x v="0"/>
    <x v="2"/>
  </r>
  <r>
    <n v="146"/>
    <n v="176"/>
    <x v="3"/>
    <x v="4"/>
    <n v="0"/>
    <x v="0"/>
    <x v="13"/>
    <x v="6"/>
    <x v="0"/>
    <x v="0"/>
    <n v="2"/>
    <n v="1263"/>
    <n v="49.976030575409801"/>
    <n v="0.616440018033522"/>
    <n v="9.10750992215872E-2"/>
    <n v="0.90717153839492504"/>
    <n v="5.1112329666095304"/>
    <n v="5.9563193445918303"/>
    <n v="4.3744909960608496"/>
    <x v="0"/>
    <x v="0"/>
    <x v="2"/>
  </r>
  <r>
    <n v="146"/>
    <n v="176"/>
    <x v="3"/>
    <x v="4"/>
    <n v="0"/>
    <x v="0"/>
    <x v="13"/>
    <x v="6"/>
    <x v="0"/>
    <x v="1"/>
    <n v="2"/>
    <n v="1263"/>
    <s v="nan"/>
    <n v="0.60685499812212096"/>
    <n v="6.6210045662100397E-2"/>
    <n v="0.59018663593610099"/>
    <n v="4.0580929799006"/>
    <n v="4.7863584115586102"/>
    <n v="3.4231949112756799"/>
    <x v="0"/>
    <x v="0"/>
    <x v="2"/>
  </r>
  <r>
    <n v="146"/>
    <n v="176"/>
    <x v="3"/>
    <x v="4"/>
    <n v="0"/>
    <x v="0"/>
    <x v="13"/>
    <x v="6"/>
    <x v="0"/>
    <x v="0"/>
    <n v="3"/>
    <n v="1245"/>
    <n v="50.2545303087905"/>
    <n v="0.60980472196448798"/>
    <n v="9.1816544124914204E-2"/>
    <n v="0.904737715676459"/>
    <n v="5.0981460119155697"/>
    <n v="5.1032564661339102"/>
    <n v="5.09274764478352"/>
    <x v="0"/>
    <x v="0"/>
    <x v="2"/>
  </r>
  <r>
    <n v="146"/>
    <n v="176"/>
    <x v="3"/>
    <x v="4"/>
    <n v="0"/>
    <x v="0"/>
    <x v="13"/>
    <x v="6"/>
    <x v="0"/>
    <x v="1"/>
    <n v="3"/>
    <n v="1245"/>
    <s v="nan"/>
    <n v="0.60051514315212895"/>
    <n v="7.2488584474885806E-2"/>
    <n v="0.59085782984832702"/>
    <n v="4.1190868665237996"/>
    <n v="4.5818752427596401"/>
    <n v="3.6302259057112898"/>
    <x v="0"/>
    <x v="0"/>
    <x v="2"/>
  </r>
  <r>
    <n v="146"/>
    <n v="176"/>
    <x v="3"/>
    <x v="4"/>
    <n v="0"/>
    <x v="0"/>
    <x v="13"/>
    <x v="6"/>
    <x v="0"/>
    <x v="0"/>
    <n v="4"/>
    <n v="1218"/>
    <n v="52.8541404867239"/>
    <n v="0.60363126036137105"/>
    <n v="9.6670197107445094E-2"/>
    <n v="0.89924786918952504"/>
    <n v="5.1081490191260199"/>
    <n v="5.6678876020108104"/>
    <n v="4.5168758681913799"/>
    <x v="0"/>
    <x v="0"/>
    <x v="2"/>
  </r>
  <r>
    <n v="146"/>
    <n v="176"/>
    <x v="3"/>
    <x v="4"/>
    <n v="0"/>
    <x v="0"/>
    <x v="13"/>
    <x v="6"/>
    <x v="0"/>
    <x v="1"/>
    <n v="4"/>
    <n v="1218"/>
    <s v="nan"/>
    <n v="0.59510639664749199"/>
    <n v="7.7625570776255703E-2"/>
    <n v="0.593882880308506"/>
    <n v="4.0819048381557002"/>
    <n v="3.9917410955236101"/>
    <n v="4.1771482282600196"/>
    <x v="0"/>
    <x v="0"/>
    <x v="2"/>
  </r>
  <r>
    <n v="146"/>
    <n v="176"/>
    <x v="3"/>
    <x v="4"/>
    <n v="0"/>
    <x v="0"/>
    <x v="13"/>
    <x v="6"/>
    <x v="0"/>
    <x v="0"/>
    <n v="5"/>
    <n v="1216"/>
    <n v="48.729040022545902"/>
    <n v="0.59825572365937896"/>
    <n v="8.9067375711903707E-2"/>
    <n v="0.91026953081190898"/>
    <n v="5.0105199386055199"/>
    <n v="5.7461076490659098"/>
    <n v="4.3692383448708201"/>
    <x v="0"/>
    <x v="0"/>
    <x v="2"/>
  </r>
  <r>
    <n v="146"/>
    <n v="176"/>
    <x v="3"/>
    <x v="4"/>
    <n v="0"/>
    <x v="0"/>
    <x v="13"/>
    <x v="6"/>
    <x v="0"/>
    <x v="1"/>
    <n v="5"/>
    <n v="1216"/>
    <s v="nan"/>
    <n v="0.58660701931249803"/>
    <n v="6.3356164383561606E-2"/>
    <n v="0.60473294369457198"/>
    <n v="3.9423465062208098"/>
    <n v="4.6251407213098199"/>
    <n v="3.3470900110150099"/>
    <x v="0"/>
    <x v="0"/>
    <x v="2"/>
  </r>
  <r>
    <n v="146"/>
    <n v="176"/>
    <x v="3"/>
    <x v="4"/>
    <n v="0"/>
    <x v="0"/>
    <x v="13"/>
    <x v="6"/>
    <x v="0"/>
    <x v="0"/>
    <n v="6"/>
    <n v="1224"/>
    <n v="51.888770569893403"/>
    <n v="0.60372156683589895"/>
    <n v="9.4928158803358406E-2"/>
    <n v="0.90732612712487903"/>
    <n v="5.0586661556560699"/>
    <n v="5.9399474596581303"/>
    <n v="4.4778216598365299"/>
    <x v="0"/>
    <x v="0"/>
    <x v="2"/>
  </r>
  <r>
    <n v="146"/>
    <n v="176"/>
    <x v="3"/>
    <x v="4"/>
    <n v="0"/>
    <x v="0"/>
    <x v="13"/>
    <x v="6"/>
    <x v="0"/>
    <x v="1"/>
    <n v="6"/>
    <n v="1224"/>
    <s v="nan"/>
    <n v="0.59120955148352405"/>
    <n v="6.8493150684931503E-2"/>
    <n v="0.59749048221645196"/>
    <n v="4.00418914951329"/>
    <n v="4.6458961279489399"/>
    <n v="3.5812459137261601"/>
    <x v="0"/>
    <x v="0"/>
    <x v="2"/>
  </r>
  <r>
    <n v="146"/>
    <n v="176"/>
    <x v="3"/>
    <x v="4"/>
    <n v="0"/>
    <x v="0"/>
    <x v="13"/>
    <x v="6"/>
    <x v="0"/>
    <x v="0"/>
    <n v="7"/>
    <n v="1201"/>
    <n v="49.952156351813201"/>
    <n v="0.595643097730851"/>
    <n v="9.1622735692879001E-2"/>
    <n v="0.89785489861169299"/>
    <n v="5.0478617134638997"/>
    <n v="5.3880406079177199"/>
    <n v="4.6467552558243197"/>
    <x v="0"/>
    <x v="0"/>
    <x v="2"/>
  </r>
  <r>
    <n v="146"/>
    <n v="176"/>
    <x v="3"/>
    <x v="4"/>
    <n v="0"/>
    <x v="0"/>
    <x v="13"/>
    <x v="6"/>
    <x v="0"/>
    <x v="1"/>
    <n v="7"/>
    <n v="1201"/>
    <s v="nan"/>
    <n v="0.58682027637506995"/>
    <n v="6.9063926940639203E-2"/>
    <n v="0.60351317956310402"/>
    <n v="4.0476496366105197"/>
    <n v="4.4405059843575403"/>
    <n v="3.5844309579237201"/>
    <x v="0"/>
    <x v="0"/>
    <x v="2"/>
  </r>
  <r>
    <n v="146"/>
    <n v="176"/>
    <x v="3"/>
    <x v="4"/>
    <n v="0"/>
    <x v="0"/>
    <x v="13"/>
    <x v="6"/>
    <x v="0"/>
    <x v="0"/>
    <n v="8"/>
    <n v="1218"/>
    <n v="51.968720376160697"/>
    <n v="0.60400640067116296"/>
    <n v="9.5239543928250403E-2"/>
    <n v="0.90857260220242997"/>
    <n v="5.0895346642453996"/>
    <n v="5.6272796541065597"/>
    <n v="4.5942432262153901"/>
    <x v="0"/>
    <x v="0"/>
    <x v="2"/>
  </r>
  <r>
    <n v="146"/>
    <n v="176"/>
    <x v="3"/>
    <x v="4"/>
    <n v="0"/>
    <x v="0"/>
    <x v="13"/>
    <x v="6"/>
    <x v="0"/>
    <x v="1"/>
    <n v="8"/>
    <n v="1218"/>
    <s v="nan"/>
    <n v="0.59559118583091097"/>
    <n v="7.3630136986301303E-2"/>
    <n v="0.59517352922566202"/>
    <n v="4.1864533442433904"/>
    <n v="4.9792371971970004"/>
    <n v="3.45625769020717"/>
    <x v="0"/>
    <x v="0"/>
    <x v="2"/>
  </r>
  <r>
    <n v="146"/>
    <n v="176"/>
    <x v="3"/>
    <x v="4"/>
    <n v="0"/>
    <x v="0"/>
    <x v="13"/>
    <x v="6"/>
    <x v="0"/>
    <x v="0"/>
    <n v="9"/>
    <n v="1243"/>
    <n v="48.714199492486699"/>
    <n v="0.60834175360883402"/>
    <n v="8.9232129026345905E-2"/>
    <n v="0.89988990059136598"/>
    <n v="5.0613374363148198"/>
    <n v="5.3430077871129997"/>
    <n v="4.7718429091055699"/>
    <x v="0"/>
    <x v="0"/>
    <x v="2"/>
  </r>
  <r>
    <n v="146"/>
    <n v="176"/>
    <x v="3"/>
    <x v="4"/>
    <n v="0"/>
    <x v="0"/>
    <x v="13"/>
    <x v="6"/>
    <x v="0"/>
    <x v="1"/>
    <n v="9"/>
    <n v="1243"/>
    <s v="nan"/>
    <n v="0.59646327797012699"/>
    <n v="6.3926940639269403E-2"/>
    <n v="0.59647415876512999"/>
    <n v="4.0924081281071203"/>
    <n v="4.2808988890674504"/>
    <n v="3.89868151267568"/>
    <x v="0"/>
    <x v="0"/>
    <x v="2"/>
  </r>
  <r>
    <n v="146"/>
    <n v="176"/>
    <x v="3"/>
    <x v="4"/>
    <n v="0"/>
    <x v="0"/>
    <x v="13"/>
    <x v="6"/>
    <x v="0"/>
    <x v="0"/>
    <n v="10"/>
    <n v="1248"/>
    <n v="47.763817535174702"/>
    <n v="0.60938519232012001"/>
    <n v="8.7146761425085997E-2"/>
    <n v="0.90587360029441999"/>
    <n v="5.0248082037412196"/>
    <n v="5.2711195964108999"/>
    <n v="4.7851538757382999"/>
    <x v="0"/>
    <x v="0"/>
    <x v="2"/>
  </r>
  <r>
    <n v="146"/>
    <n v="176"/>
    <x v="3"/>
    <x v="4"/>
    <n v="0"/>
    <x v="0"/>
    <x v="13"/>
    <x v="6"/>
    <x v="0"/>
    <x v="1"/>
    <n v="10"/>
    <n v="1248"/>
    <s v="nan"/>
    <n v="0.59330471659238704"/>
    <n v="5.0228310502283102E-2"/>
    <n v="0.60413907657752597"/>
    <n v="3.8117782443098598"/>
    <n v="3.6500459580406699"/>
    <n v="3.9691393877069099"/>
    <x v="0"/>
    <x v="0"/>
    <x v="2"/>
  </r>
  <r>
    <n v="146"/>
    <n v="176"/>
    <x v="3"/>
    <x v="4"/>
    <n v="0"/>
    <x v="0"/>
    <x v="13"/>
    <x v="6"/>
    <x v="0"/>
    <x v="0"/>
    <n v="11"/>
    <n v="1257"/>
    <n v="49.278329346916401"/>
    <n v="0.61295455407960098"/>
    <n v="8.9755495127572901E-2"/>
    <n v="0.90493343779213098"/>
    <n v="5.0952750261259396"/>
    <n v="5.5815500087434797"/>
    <n v="4.6221426106061596"/>
    <x v="0"/>
    <x v="0"/>
    <x v="2"/>
  </r>
  <r>
    <n v="146"/>
    <n v="176"/>
    <x v="3"/>
    <x v="4"/>
    <n v="0"/>
    <x v="0"/>
    <x v="13"/>
    <x v="6"/>
    <x v="0"/>
    <x v="1"/>
    <n v="11"/>
    <n v="1257"/>
    <s v="nan"/>
    <n v="0.60473153178632599"/>
    <n v="6.6210045662100397E-2"/>
    <n v="0.59167710392982098"/>
    <n v="4.0263584290403998"/>
    <n v="4.8662381954286698"/>
    <n v="3.2091781157977701"/>
    <x v="0"/>
    <x v="0"/>
    <x v="2"/>
  </r>
  <r>
    <n v="146"/>
    <n v="176"/>
    <x v="3"/>
    <x v="4"/>
    <n v="0"/>
    <x v="0"/>
    <x v="13"/>
    <x v="6"/>
    <x v="0"/>
    <x v="0"/>
    <n v="12"/>
    <n v="1233"/>
    <n v="53.722910258126603"/>
    <n v="0.60943810326332104"/>
    <n v="9.8236864428050505E-2"/>
    <n v="0.89316877903455305"/>
    <n v="5.1601222476229998"/>
    <n v="5.8485731632202702"/>
    <n v="4.4126612535459699"/>
    <x v="0"/>
    <x v="0"/>
    <x v="2"/>
  </r>
  <r>
    <n v="146"/>
    <n v="176"/>
    <x v="3"/>
    <x v="4"/>
    <n v="0"/>
    <x v="0"/>
    <x v="13"/>
    <x v="6"/>
    <x v="0"/>
    <x v="1"/>
    <n v="12"/>
    <n v="1233"/>
    <s v="nan"/>
    <n v="0.58886417996007001"/>
    <n v="5.3652968036529601E-2"/>
    <n v="0.606727379794197"/>
    <n v="3.9654586378943399"/>
    <n v="4.18904321974144"/>
    <n v="3.7227096633174899"/>
    <x v="0"/>
    <x v="0"/>
    <x v="2"/>
  </r>
  <r>
    <n v="146"/>
    <n v="176"/>
    <x v="3"/>
    <x v="4"/>
    <n v="0"/>
    <x v="0"/>
    <x v="13"/>
    <x v="6"/>
    <x v="0"/>
    <x v="0"/>
    <n v="13"/>
    <n v="1256"/>
    <n v="50.054002325419702"/>
    <n v="0.61312021588525101"/>
    <n v="9.1319609070739202E-2"/>
    <n v="0.90870910125715598"/>
    <n v="5.0856218085190701"/>
    <n v="5.4148934398640201"/>
    <n v="4.8063661211758797"/>
    <x v="0"/>
    <x v="0"/>
    <x v="2"/>
  </r>
  <r>
    <n v="146"/>
    <n v="176"/>
    <x v="3"/>
    <x v="4"/>
    <n v="0"/>
    <x v="0"/>
    <x v="13"/>
    <x v="6"/>
    <x v="0"/>
    <x v="1"/>
    <n v="13"/>
    <n v="1256"/>
    <s v="nan"/>
    <n v="0.597505386546482"/>
    <n v="5.4794520547945202E-2"/>
    <n v="0.59955826523377098"/>
    <n v="3.97662485549013"/>
    <n v="4.3477048579930102"/>
    <n v="3.6619114356459099"/>
    <x v="0"/>
    <x v="0"/>
    <x v="2"/>
  </r>
  <r>
    <n v="146"/>
    <n v="176"/>
    <x v="3"/>
    <x v="4"/>
    <n v="0"/>
    <x v="0"/>
    <x v="13"/>
    <x v="6"/>
    <x v="0"/>
    <x v="0"/>
    <n v="14"/>
    <n v="1207"/>
    <n v="49.832349913973196"/>
    <n v="0.59605792153251402"/>
    <n v="9.11601740252138E-2"/>
    <n v="0.90144667200180995"/>
    <n v="5.0265328068643003"/>
    <n v="5.5644523176264897"/>
    <n v="4.4886132961021099"/>
    <x v="0"/>
    <x v="0"/>
    <x v="2"/>
  </r>
  <r>
    <n v="146"/>
    <n v="176"/>
    <x v="3"/>
    <x v="4"/>
    <n v="0"/>
    <x v="0"/>
    <x v="13"/>
    <x v="6"/>
    <x v="0"/>
    <x v="1"/>
    <n v="14"/>
    <n v="1207"/>
    <s v="nan"/>
    <n v="0.58712495647427099"/>
    <n v="6.9634703196347E-2"/>
    <n v="0.60062954672023094"/>
    <n v="4.1246912946989296"/>
    <n v="4.4303410093149198"/>
    <n v="3.8190415800829398"/>
    <x v="0"/>
    <x v="0"/>
    <x v="2"/>
  </r>
  <r>
    <n v="146"/>
    <n v="176"/>
    <x v="3"/>
    <x v="4"/>
    <n v="0"/>
    <x v="0"/>
    <x v="13"/>
    <x v="6"/>
    <x v="0"/>
    <x v="0"/>
    <n v="15"/>
    <n v="1234"/>
    <n v="53.442489008620498"/>
    <n v="0.60878437504407801"/>
    <n v="9.7883752933832696E-2"/>
    <n v="0.90009218999127805"/>
    <n v="5.1346632568309296"/>
    <n v="5.8733149288773303"/>
    <n v="4.3960115847845396"/>
    <x v="0"/>
    <x v="0"/>
    <x v="2"/>
  </r>
  <r>
    <n v="146"/>
    <n v="176"/>
    <x v="3"/>
    <x v="4"/>
    <n v="0"/>
    <x v="0"/>
    <x v="13"/>
    <x v="6"/>
    <x v="0"/>
    <x v="1"/>
    <n v="15"/>
    <n v="1234"/>
    <s v="nan"/>
    <n v="0.59503350530747701"/>
    <n v="6.9063926940639203E-2"/>
    <n v="0.59620625789617998"/>
    <n v="3.9874840331036601"/>
    <n v="4.1504304070827898"/>
    <n v="3.8245376591245401"/>
    <x v="0"/>
    <x v="0"/>
    <x v="2"/>
  </r>
  <r>
    <n v="146"/>
    <n v="176"/>
    <x v="3"/>
    <x v="4"/>
    <n v="0"/>
    <x v="0"/>
    <x v="13"/>
    <x v="6"/>
    <x v="0"/>
    <x v="0"/>
    <n v="16"/>
    <n v="1225"/>
    <n v="48.9035332041014"/>
    <n v="0.602530051369078"/>
    <n v="8.9550517541364102E-2"/>
    <n v="0.90325994335279802"/>
    <n v="5.0305875371491897"/>
    <n v="5.6009690382861503"/>
    <n v="4.53333186949133"/>
    <x v="0"/>
    <x v="0"/>
    <x v="2"/>
  </r>
  <r>
    <n v="146"/>
    <n v="176"/>
    <x v="3"/>
    <x v="4"/>
    <n v="0"/>
    <x v="0"/>
    <x v="13"/>
    <x v="6"/>
    <x v="0"/>
    <x v="1"/>
    <n v="16"/>
    <n v="1225"/>
    <s v="nan"/>
    <n v="0.59506290893277203"/>
    <n v="7.5342465753424598E-2"/>
    <n v="0.59465812889293801"/>
    <n v="3.9871643571177202"/>
    <n v="4.0062290647015697"/>
    <n v="3.97054384281385"/>
    <x v="0"/>
    <x v="0"/>
    <x v="2"/>
  </r>
  <r>
    <n v="146"/>
    <n v="176"/>
    <x v="3"/>
    <x v="4"/>
    <n v="0"/>
    <x v="0"/>
    <x v="13"/>
    <x v="6"/>
    <x v="0"/>
    <x v="0"/>
    <n v="17"/>
    <n v="1214"/>
    <n v="48.440155077255902"/>
    <n v="0.59807457232657202"/>
    <n v="8.8718867888269701E-2"/>
    <n v="0.900254333509516"/>
    <n v="5.0027684050573402"/>
    <n v="5.6089132034290303"/>
    <n v="4.4595996896333601"/>
    <x v="0"/>
    <x v="0"/>
    <x v="2"/>
  </r>
  <r>
    <n v="146"/>
    <n v="176"/>
    <x v="3"/>
    <x v="4"/>
    <n v="0"/>
    <x v="0"/>
    <x v="13"/>
    <x v="6"/>
    <x v="0"/>
    <x v="1"/>
    <n v="17"/>
    <n v="1214"/>
    <s v="nan"/>
    <n v="0.58696406333392603"/>
    <n v="6.1643835616438297E-2"/>
    <n v="0.60525908774942605"/>
    <n v="4.1627026396804903"/>
    <n v="4.3875355782158003"/>
    <n v="3.9612289674865102"/>
    <x v="0"/>
    <x v="0"/>
    <x v="2"/>
  </r>
  <r>
    <n v="146"/>
    <n v="176"/>
    <x v="3"/>
    <x v="4"/>
    <n v="0"/>
    <x v="0"/>
    <x v="13"/>
    <x v="6"/>
    <x v="0"/>
    <x v="0"/>
    <n v="18"/>
    <n v="1247"/>
    <n v="53.133434973001002"/>
    <n v="0.61231416549911"/>
    <n v="9.7162976352238306E-2"/>
    <n v="0.89903294153805202"/>
    <n v="5.1630454726567603"/>
    <n v="5.7722060547809901"/>
    <n v="4.5016711263504599"/>
    <x v="0"/>
    <x v="0"/>
    <x v="2"/>
  </r>
  <r>
    <n v="146"/>
    <n v="176"/>
    <x v="3"/>
    <x v="4"/>
    <n v="0"/>
    <x v="0"/>
    <x v="13"/>
    <x v="6"/>
    <x v="0"/>
    <x v="1"/>
    <n v="18"/>
    <n v="1247"/>
    <s v="nan"/>
    <n v="0.60490725028396197"/>
    <n v="8.2191780821917804E-2"/>
    <n v="0.58269787299208198"/>
    <n v="4.2346915505162999"/>
    <n v="4.4203612433356296"/>
    <n v="4.0331073125981698"/>
    <x v="0"/>
    <x v="0"/>
    <x v="2"/>
  </r>
  <r>
    <n v="146"/>
    <n v="176"/>
    <x v="3"/>
    <x v="4"/>
    <n v="0"/>
    <x v="0"/>
    <x v="13"/>
    <x v="6"/>
    <x v="0"/>
    <x v="0"/>
    <n v="19"/>
    <n v="1185"/>
    <n v="57.511697730185197"/>
    <n v="0.59436419372795102"/>
    <n v="0.105564976341208"/>
    <n v="0.89456266211112201"/>
    <n v="5.1871056215067997"/>
    <n v="5.9111019585500397"/>
    <n v="4.3095343038786202"/>
    <x v="0"/>
    <x v="0"/>
    <x v="2"/>
  </r>
  <r>
    <n v="146"/>
    <n v="176"/>
    <x v="3"/>
    <x v="4"/>
    <n v="0"/>
    <x v="0"/>
    <x v="13"/>
    <x v="6"/>
    <x v="0"/>
    <x v="1"/>
    <n v="19"/>
    <n v="1185"/>
    <s v="nan"/>
    <n v="0.588443139813002"/>
    <n v="8.9041095890410898E-2"/>
    <n v="0.59342008807489999"/>
    <n v="4.1826071527609097"/>
    <n v="5.0430167167597899"/>
    <n v="3.1396864691259099"/>
    <x v="0"/>
    <x v="0"/>
    <x v="2"/>
  </r>
  <r>
    <n v="146"/>
    <n v="176"/>
    <x v="3"/>
    <x v="4"/>
    <n v="0"/>
    <x v="0"/>
    <x v="13"/>
    <x v="7"/>
    <x v="0"/>
    <x v="0"/>
    <n v="0"/>
    <n v="1220"/>
    <n v="52.439943389473598"/>
    <n v="0.60462252490225199"/>
    <n v="9.60567869786184E-2"/>
    <n v="0.89081494731094502"/>
    <n v="5.1207415908726697"/>
    <n v="5.3913959315441904"/>
    <n v="4.7436002964943098"/>
    <x v="0"/>
    <x v="0"/>
    <x v="2"/>
  </r>
  <r>
    <n v="146"/>
    <n v="176"/>
    <x v="3"/>
    <x v="4"/>
    <n v="0"/>
    <x v="0"/>
    <x v="13"/>
    <x v="7"/>
    <x v="0"/>
    <x v="1"/>
    <n v="0"/>
    <n v="1220"/>
    <s v="nan"/>
    <n v="0.59842307616280199"/>
    <n v="8.2191780821917804E-2"/>
    <n v="0.590788037554142"/>
    <n v="4.2175624606619504"/>
    <n v="4.4429400237408103"/>
    <n v="3.9035117580110699"/>
    <x v="0"/>
    <x v="0"/>
    <x v="2"/>
  </r>
  <r>
    <n v="146"/>
    <n v="176"/>
    <x v="3"/>
    <x v="4"/>
    <n v="0"/>
    <x v="0"/>
    <x v="13"/>
    <x v="7"/>
    <x v="0"/>
    <x v="0"/>
    <n v="1"/>
    <n v="1209"/>
    <n v="50.753323203626401"/>
    <n v="0.60056969479547795"/>
    <n v="9.3254637755447095E-2"/>
    <n v="0.89601327761464999"/>
    <n v="5.07709986899994"/>
    <n v="5.2904468837859397"/>
    <n v="4.7241075354449302"/>
    <x v="0"/>
    <x v="0"/>
    <x v="2"/>
  </r>
  <r>
    <n v="146"/>
    <n v="176"/>
    <x v="3"/>
    <x v="4"/>
    <n v="0"/>
    <x v="0"/>
    <x v="13"/>
    <x v="7"/>
    <x v="0"/>
    <x v="1"/>
    <n v="1"/>
    <n v="1209"/>
    <s v="nan"/>
    <n v="0.59222830061871101"/>
    <n v="7.0205479452054798E-2"/>
    <n v="0.60010400966725896"/>
    <n v="4.1712674857109304"/>
    <n v="4.31695298247985"/>
    <n v="3.9302242092387099"/>
    <x v="0"/>
    <x v="0"/>
    <x v="2"/>
  </r>
  <r>
    <n v="146"/>
    <n v="176"/>
    <x v="3"/>
    <x v="4"/>
    <n v="0"/>
    <x v="0"/>
    <x v="13"/>
    <x v="7"/>
    <x v="0"/>
    <x v="0"/>
    <n v="2"/>
    <n v="1185"/>
    <n v="51.509211172111897"/>
    <n v="0.59070056229767498"/>
    <n v="9.4837028590332398E-2"/>
    <n v="0.89879627444152099"/>
    <n v="5.0458176327593902"/>
    <n v="5.3955474792936799"/>
    <n v="4.6555393982211202"/>
    <x v="0"/>
    <x v="0"/>
    <x v="2"/>
  </r>
  <r>
    <n v="146"/>
    <n v="176"/>
    <x v="3"/>
    <x v="4"/>
    <n v="0"/>
    <x v="0"/>
    <x v="13"/>
    <x v="7"/>
    <x v="0"/>
    <x v="1"/>
    <n v="2"/>
    <n v="1185"/>
    <s v="nan"/>
    <n v="0.58570143707129996"/>
    <n v="8.1050228310502195E-2"/>
    <n v="0.599958196703687"/>
    <n v="4.2856198073435499"/>
    <n v="4.8209463132696904"/>
    <n v="3.6882264601506201"/>
    <x v="0"/>
    <x v="0"/>
    <x v="2"/>
  </r>
  <r>
    <n v="146"/>
    <n v="176"/>
    <x v="3"/>
    <x v="4"/>
    <n v="0"/>
    <x v="0"/>
    <x v="13"/>
    <x v="7"/>
    <x v="0"/>
    <x v="0"/>
    <n v="3"/>
    <n v="1202"/>
    <n v="55.323179965946998"/>
    <n v="0.60212554908459404"/>
    <n v="0.101470386609627"/>
    <n v="0.88974369053619795"/>
    <n v="5.1744735773212698"/>
    <n v="5.6593558445947103"/>
    <n v="4.3722138260142902"/>
    <x v="0"/>
    <x v="0"/>
    <x v="2"/>
  </r>
  <r>
    <n v="146"/>
    <n v="176"/>
    <x v="3"/>
    <x v="4"/>
    <n v="0"/>
    <x v="0"/>
    <x v="13"/>
    <x v="7"/>
    <x v="0"/>
    <x v="1"/>
    <n v="3"/>
    <n v="1202"/>
    <s v="nan"/>
    <n v="0.59010456818676005"/>
    <n v="7.0776255707762498E-2"/>
    <n v="0.603247802519701"/>
    <n v="3.8834536132300101"/>
    <n v="3.7897620722349599"/>
    <n v="4.0384705265127296"/>
    <x v="0"/>
    <x v="0"/>
    <x v="2"/>
  </r>
  <r>
    <n v="146"/>
    <n v="176"/>
    <x v="3"/>
    <x v="4"/>
    <n v="0"/>
    <x v="0"/>
    <x v="13"/>
    <x v="7"/>
    <x v="0"/>
    <x v="0"/>
    <n v="4"/>
    <n v="1190"/>
    <n v="55.025117510950601"/>
    <n v="0.595427407607517"/>
    <n v="0.10091803236977"/>
    <n v="0.89219701240945704"/>
    <n v="5.12752725017722"/>
    <n v="5.7157307351659297"/>
    <n v="4.2091042648439601"/>
    <x v="0"/>
    <x v="0"/>
    <x v="2"/>
  </r>
  <r>
    <n v="146"/>
    <n v="176"/>
    <x v="3"/>
    <x v="4"/>
    <n v="0"/>
    <x v="0"/>
    <x v="13"/>
    <x v="7"/>
    <x v="0"/>
    <x v="1"/>
    <n v="4"/>
    <n v="1190"/>
    <s v="nan"/>
    <n v="0.58936898337583199"/>
    <n v="8.1050228310502195E-2"/>
    <n v="0.59731892394292896"/>
    <n v="4.3379891104437602"/>
    <n v="4.7559987099007897"/>
    <n v="3.6853074551512099"/>
    <x v="0"/>
    <x v="0"/>
    <x v="2"/>
  </r>
  <r>
    <n v="146"/>
    <n v="176"/>
    <x v="3"/>
    <x v="4"/>
    <n v="0"/>
    <x v="0"/>
    <x v="13"/>
    <x v="7"/>
    <x v="0"/>
    <x v="0"/>
    <n v="5"/>
    <n v="1197"/>
    <n v="51.529677987774299"/>
    <n v="0.59723795176247496"/>
    <n v="9.4636674035953203E-2"/>
    <n v="0.89083627872342097"/>
    <n v="5.0448153452061604"/>
    <n v="5.1261991962829097"/>
    <n v="4.91016206433373"/>
    <x v="0"/>
    <x v="0"/>
    <x v="2"/>
  </r>
  <r>
    <n v="146"/>
    <n v="176"/>
    <x v="3"/>
    <x v="4"/>
    <n v="0"/>
    <x v="0"/>
    <x v="13"/>
    <x v="7"/>
    <x v="0"/>
    <x v="1"/>
    <n v="5"/>
    <n v="1197"/>
    <s v="nan"/>
    <n v="0.585426920872126"/>
    <n v="6.8493150684931503E-2"/>
    <n v="0.60457794820726096"/>
    <n v="4.0106672548856901"/>
    <n v="3.8583637953638701"/>
    <n v="4.2626602515490699"/>
    <x v="0"/>
    <x v="0"/>
    <x v="2"/>
  </r>
  <r>
    <n v="146"/>
    <n v="176"/>
    <x v="3"/>
    <x v="4"/>
    <n v="0"/>
    <x v="0"/>
    <x v="13"/>
    <x v="7"/>
    <x v="0"/>
    <x v="0"/>
    <n v="6"/>
    <n v="1223"/>
    <n v="56.834473338299802"/>
    <n v="0.60951977343393504"/>
    <n v="0.10429567446167699"/>
    <n v="0.89067270073392601"/>
    <n v="5.2327061825953702"/>
    <n v="5.6806184667569299"/>
    <n v="4.51284715447858"/>
    <x v="0"/>
    <x v="0"/>
    <x v="2"/>
  </r>
  <r>
    <n v="146"/>
    <n v="176"/>
    <x v="3"/>
    <x v="4"/>
    <n v="0"/>
    <x v="0"/>
    <x v="13"/>
    <x v="7"/>
    <x v="0"/>
    <x v="1"/>
    <n v="6"/>
    <n v="1223"/>
    <s v="nan"/>
    <n v="0.60095642561395901"/>
    <n v="7.8767123287671201E-2"/>
    <n v="0.590020036921591"/>
    <n v="4.3182879133204501"/>
    <n v="4.4796580262690897"/>
    <n v="4.0589430889387001"/>
    <x v="0"/>
    <x v="0"/>
    <x v="2"/>
  </r>
  <r>
    <n v="146"/>
    <n v="176"/>
    <x v="3"/>
    <x v="4"/>
    <n v="0"/>
    <x v="0"/>
    <x v="13"/>
    <x v="7"/>
    <x v="0"/>
    <x v="0"/>
    <n v="7"/>
    <n v="1252"/>
    <n v="52.033113778089998"/>
    <n v="0.61466132845869603"/>
    <n v="9.5261001931404798E-2"/>
    <n v="0.90046166504256597"/>
    <n v="5.1332060196546401"/>
    <n v="5.7182348316853204"/>
    <n v="4.4621435587959004"/>
    <x v="0"/>
    <x v="0"/>
    <x v="2"/>
  </r>
  <r>
    <n v="146"/>
    <n v="176"/>
    <x v="3"/>
    <x v="4"/>
    <n v="0"/>
    <x v="0"/>
    <x v="13"/>
    <x v="7"/>
    <x v="0"/>
    <x v="1"/>
    <n v="7"/>
    <n v="1252"/>
    <s v="nan"/>
    <n v="0.60262138926522402"/>
    <n v="7.0776255707762498E-2"/>
    <n v="0.59165329249131804"/>
    <n v="4.0067584338263096"/>
    <n v="4.1927643590592796"/>
    <n v="3.7933986960590902"/>
    <x v="0"/>
    <x v="0"/>
    <x v="2"/>
  </r>
  <r>
    <n v="146"/>
    <n v="176"/>
    <x v="3"/>
    <x v="4"/>
    <n v="0"/>
    <x v="0"/>
    <x v="13"/>
    <x v="7"/>
    <x v="0"/>
    <x v="0"/>
    <n v="8"/>
    <n v="1224"/>
    <n v="51.816651695902998"/>
    <n v="0.60434134544394602"/>
    <n v="9.4823516513037595E-2"/>
    <n v="0.89244425357584201"/>
    <n v="5.0811499794324497"/>
    <n v="5.2824752569731697"/>
    <n v="4.8006147566298001"/>
    <x v="0"/>
    <x v="0"/>
    <x v="2"/>
  </r>
  <r>
    <n v="146"/>
    <n v="176"/>
    <x v="3"/>
    <x v="4"/>
    <n v="0"/>
    <x v="0"/>
    <x v="13"/>
    <x v="7"/>
    <x v="0"/>
    <x v="1"/>
    <n v="8"/>
    <n v="1224"/>
    <s v="nan"/>
    <n v="0.59466513319253"/>
    <n v="6.8493150684931503E-2"/>
    <n v="0.59749048221645196"/>
    <n v="4.1984348057681302"/>
    <n v="4.7863407394225996"/>
    <n v="3.3792216195282898"/>
    <x v="0"/>
    <x v="0"/>
    <x v="2"/>
  </r>
  <r>
    <n v="146"/>
    <n v="176"/>
    <x v="3"/>
    <x v="4"/>
    <n v="0"/>
    <x v="0"/>
    <x v="13"/>
    <x v="7"/>
    <x v="0"/>
    <x v="0"/>
    <n v="9"/>
    <n v="1169"/>
    <n v="56.844227348964402"/>
    <n v="0.58997559492660401"/>
    <n v="0.10487882888927701"/>
    <n v="0.88470128155481498"/>
    <n v="5.1503685716719696"/>
    <n v="5.5438456912824199"/>
    <n v="4.4599275882045699"/>
    <x v="0"/>
    <x v="0"/>
    <x v="2"/>
  </r>
  <r>
    <n v="146"/>
    <n v="176"/>
    <x v="3"/>
    <x v="4"/>
    <n v="0"/>
    <x v="0"/>
    <x v="13"/>
    <x v="7"/>
    <x v="0"/>
    <x v="1"/>
    <n v="9"/>
    <n v="1169"/>
    <s v="nan"/>
    <n v="0.57626435588764302"/>
    <n v="7.8196347031963404E-2"/>
    <n v="0.60823247094593502"/>
    <n v="4.1072299136537804"/>
    <n v="4.07868339304079"/>
    <n v="4.15732097812562"/>
    <x v="0"/>
    <x v="0"/>
    <x v="2"/>
  </r>
  <r>
    <n v="146"/>
    <n v="176"/>
    <x v="3"/>
    <x v="4"/>
    <n v="0"/>
    <x v="0"/>
    <x v="13"/>
    <x v="7"/>
    <x v="0"/>
    <x v="0"/>
    <n v="10"/>
    <n v="1188"/>
    <n v="50.863965914586601"/>
    <n v="0.59051010663994297"/>
    <n v="9.3263628003012702E-2"/>
    <n v="0.89152112926704197"/>
    <n v="5.0255063999296397"/>
    <n v="5.3239580740711299"/>
    <n v="4.5977256669934903"/>
    <x v="0"/>
    <x v="0"/>
    <x v="2"/>
  </r>
  <r>
    <n v="146"/>
    <n v="176"/>
    <x v="3"/>
    <x v="4"/>
    <n v="0"/>
    <x v="0"/>
    <x v="13"/>
    <x v="7"/>
    <x v="0"/>
    <x v="1"/>
    <n v="10"/>
    <n v="1188"/>
    <s v="nan"/>
    <n v="0.57807958783986102"/>
    <n v="6.6210045662100397E-2"/>
    <n v="0.60960503588942305"/>
    <n v="4.0060085670100696"/>
    <n v="3.78548251803893"/>
    <n v="4.3220959038687097"/>
    <x v="0"/>
    <x v="0"/>
    <x v="2"/>
  </r>
  <r>
    <n v="146"/>
    <n v="176"/>
    <x v="3"/>
    <x v="4"/>
    <n v="0"/>
    <x v="0"/>
    <x v="13"/>
    <x v="7"/>
    <x v="0"/>
    <x v="0"/>
    <n v="11"/>
    <n v="1177"/>
    <n v="50.320636776011497"/>
    <n v="0.58563250538587497"/>
    <n v="9.2253652173196199E-2"/>
    <n v="0.89334009363029498"/>
    <n v="5.0033931141431101"/>
    <n v="5.45444853968087"/>
    <n v="4.3382774866552101"/>
    <x v="0"/>
    <x v="0"/>
    <x v="2"/>
  </r>
  <r>
    <n v="146"/>
    <n v="176"/>
    <x v="3"/>
    <x v="4"/>
    <n v="0"/>
    <x v="0"/>
    <x v="13"/>
    <x v="7"/>
    <x v="0"/>
    <x v="1"/>
    <n v="11"/>
    <n v="1177"/>
    <s v="nan"/>
    <n v="0.57809429915594301"/>
    <n v="7.6484018264840095E-2"/>
    <n v="0.60604588323590303"/>
    <n v="4.1582136582221496"/>
    <n v="4.3401834750138404"/>
    <n v="3.88988528430896"/>
    <x v="0"/>
    <x v="0"/>
    <x v="2"/>
  </r>
  <r>
    <n v="146"/>
    <n v="176"/>
    <x v="3"/>
    <x v="4"/>
    <n v="0"/>
    <x v="0"/>
    <x v="13"/>
    <x v="7"/>
    <x v="0"/>
    <x v="0"/>
    <n v="12"/>
    <n v="1204"/>
    <n v="54.670048614130501"/>
    <n v="0.60056704887398804"/>
    <n v="0.10064802653617"/>
    <n v="0.88956421941291897"/>
    <n v="5.1202599952758803"/>
    <n v="5.3220177839840197"/>
    <n v="4.7662321773540501"/>
    <x v="0"/>
    <x v="0"/>
    <x v="2"/>
  </r>
  <r>
    <n v="146"/>
    <n v="176"/>
    <x v="3"/>
    <x v="4"/>
    <n v="0"/>
    <x v="0"/>
    <x v="13"/>
    <x v="7"/>
    <x v="0"/>
    <x v="1"/>
    <n v="12"/>
    <n v="1204"/>
    <s v="nan"/>
    <n v="0.59106895767854595"/>
    <n v="7.8767123287671201E-2"/>
    <n v="0.59752697152164902"/>
    <n v="4.1543469517659402"/>
    <n v="4.1387135521185003"/>
    <n v="4.1817791436001297"/>
    <x v="0"/>
    <x v="0"/>
    <x v="2"/>
  </r>
  <r>
    <n v="146"/>
    <n v="176"/>
    <x v="3"/>
    <x v="4"/>
    <n v="0"/>
    <x v="0"/>
    <x v="13"/>
    <x v="7"/>
    <x v="0"/>
    <x v="0"/>
    <n v="13"/>
    <n v="1208"/>
    <n v="58.816872729803798"/>
    <n v="0.602569362870643"/>
    <n v="0.10781556406601001"/>
    <n v="0.89315303708901395"/>
    <n v="5.2446940643720303"/>
    <n v="5.9237574925101004"/>
    <n v="4.4657683673901198"/>
    <x v="0"/>
    <x v="0"/>
    <x v="2"/>
  </r>
  <r>
    <n v="146"/>
    <n v="176"/>
    <x v="3"/>
    <x v="4"/>
    <n v="0"/>
    <x v="0"/>
    <x v="13"/>
    <x v="7"/>
    <x v="0"/>
    <x v="1"/>
    <n v="13"/>
    <n v="1208"/>
    <s v="nan"/>
    <n v="0.59023206625946301"/>
    <n v="7.8196347031963404E-2"/>
    <n v="0.59388803195452899"/>
    <n v="4.1906930042741299"/>
    <n v="4.6424996064870099"/>
    <n v="3.6724442546770102"/>
    <x v="0"/>
    <x v="0"/>
    <x v="2"/>
  </r>
  <r>
    <n v="146"/>
    <n v="176"/>
    <x v="3"/>
    <x v="4"/>
    <n v="0"/>
    <x v="0"/>
    <x v="13"/>
    <x v="7"/>
    <x v="0"/>
    <x v="0"/>
    <n v="14"/>
    <n v="1238"/>
    <n v="53.546901833897003"/>
    <n v="0.61044794721617801"/>
    <n v="9.8131866383116606E-2"/>
    <n v="0.89636121036412897"/>
    <n v="5.1389696018410902"/>
    <n v="5.7606787982007504"/>
    <n v="4.3424046940052801"/>
    <x v="0"/>
    <x v="0"/>
    <x v="2"/>
  </r>
  <r>
    <n v="146"/>
    <n v="176"/>
    <x v="3"/>
    <x v="4"/>
    <n v="0"/>
    <x v="0"/>
    <x v="13"/>
    <x v="7"/>
    <x v="0"/>
    <x v="1"/>
    <n v="14"/>
    <n v="1238"/>
    <s v="nan"/>
    <n v="0.59516505184313395"/>
    <n v="6.1643835616438297E-2"/>
    <n v="0.60030888312401798"/>
    <n v="3.82804892470004"/>
    <n v="4.0029800352407596"/>
    <n v="3.6039184393197399"/>
    <x v="0"/>
    <x v="0"/>
    <x v="2"/>
  </r>
  <r>
    <n v="146"/>
    <n v="176"/>
    <x v="3"/>
    <x v="4"/>
    <n v="0"/>
    <x v="0"/>
    <x v="13"/>
    <x v="7"/>
    <x v="0"/>
    <x v="0"/>
    <n v="15"/>
    <n v="1232"/>
    <n v="51.6551825464459"/>
    <n v="0.60567225847629802"/>
    <n v="9.4355612677220799E-2"/>
    <n v="0.90011380224524495"/>
    <n v="5.08878058737956"/>
    <n v="5.3697226847580204"/>
    <n v="4.71865052257938"/>
    <x v="0"/>
    <x v="0"/>
    <x v="2"/>
  </r>
  <r>
    <n v="146"/>
    <n v="176"/>
    <x v="3"/>
    <x v="4"/>
    <n v="0"/>
    <x v="0"/>
    <x v="13"/>
    <x v="7"/>
    <x v="0"/>
    <x v="1"/>
    <n v="15"/>
    <n v="1232"/>
    <s v="nan"/>
    <n v="0.59553239758719201"/>
    <n v="6.8493150684931503E-2"/>
    <n v="0.59415085424772895"/>
    <n v="4.0496997200103202"/>
    <n v="4.0505509082404902"/>
    <n v="4.0485783132943798"/>
    <x v="0"/>
    <x v="0"/>
    <x v="2"/>
  </r>
  <r>
    <n v="146"/>
    <n v="176"/>
    <x v="3"/>
    <x v="4"/>
    <n v="0"/>
    <x v="0"/>
    <x v="13"/>
    <x v="7"/>
    <x v="0"/>
    <x v="0"/>
    <n v="16"/>
    <n v="1206"/>
    <n v="55.476750494775096"/>
    <n v="0.60138445857780598"/>
    <n v="0.10144950802418599"/>
    <n v="0.89062034714106697"/>
    <n v="5.1710237645834702"/>
    <n v="5.6722716779043303"/>
    <n v="4.3654467610320902"/>
    <x v="0"/>
    <x v="0"/>
    <x v="2"/>
  </r>
  <r>
    <n v="146"/>
    <n v="176"/>
    <x v="3"/>
    <x v="4"/>
    <n v="0"/>
    <x v="0"/>
    <x v="13"/>
    <x v="7"/>
    <x v="0"/>
    <x v="1"/>
    <n v="16"/>
    <n v="1206"/>
    <s v="nan"/>
    <n v="0.591040238300512"/>
    <n v="7.4771689497716898E-2"/>
    <n v="0.598299318746082"/>
    <n v="4.1915133985573796"/>
    <n v="4.6557863163607998"/>
    <n v="3.4453604949447398"/>
    <x v="0"/>
    <x v="0"/>
    <x v="2"/>
  </r>
  <r>
    <n v="146"/>
    <n v="176"/>
    <x v="3"/>
    <x v="4"/>
    <n v="0"/>
    <x v="0"/>
    <x v="13"/>
    <x v="7"/>
    <x v="0"/>
    <x v="0"/>
    <n v="17"/>
    <n v="1162"/>
    <n v="55.831129969824701"/>
    <n v="0.58744863696748095"/>
    <n v="0.102862434544865"/>
    <n v="0.87605064570172397"/>
    <n v="5.1162051448200403"/>
    <n v="5.2614326736355501"/>
    <n v="4.7177603862749198"/>
    <x v="0"/>
    <x v="0"/>
    <x v="2"/>
  </r>
  <r>
    <n v="146"/>
    <n v="176"/>
    <x v="3"/>
    <x v="4"/>
    <n v="0"/>
    <x v="0"/>
    <x v="13"/>
    <x v="7"/>
    <x v="0"/>
    <x v="1"/>
    <n v="17"/>
    <n v="1162"/>
    <s v="nan"/>
    <n v="0.59093207021289196"/>
    <n v="0.103310502283105"/>
    <n v="0.58772584205154799"/>
    <n v="4.5675578744358498"/>
    <n v="4.6472978002229404"/>
    <n v="4.3487842318918002"/>
    <x v="0"/>
    <x v="0"/>
    <x v="2"/>
  </r>
  <r>
    <n v="146"/>
    <n v="176"/>
    <x v="3"/>
    <x v="4"/>
    <n v="0"/>
    <x v="0"/>
    <x v="13"/>
    <x v="7"/>
    <x v="0"/>
    <x v="0"/>
    <n v="18"/>
    <n v="1222"/>
    <n v="57.345470300324401"/>
    <n v="0.60879298678357296"/>
    <n v="0.104994394754633"/>
    <n v="0.89697977979045995"/>
    <n v="5.2067922428401596"/>
    <n v="5.8257915188355396"/>
    <n v="4.3442522680924798"/>
    <x v="0"/>
    <x v="0"/>
    <x v="2"/>
  </r>
  <r>
    <n v="146"/>
    <n v="176"/>
    <x v="3"/>
    <x v="4"/>
    <n v="0"/>
    <x v="0"/>
    <x v="13"/>
    <x v="7"/>
    <x v="0"/>
    <x v="1"/>
    <n v="18"/>
    <n v="1222"/>
    <s v="nan"/>
    <n v="0.592757812963292"/>
    <n v="6.8493150684931503E-2"/>
    <n v="0.59929620468296396"/>
    <n v="4.1077703863396602"/>
    <n v="4.4572945720190296"/>
    <n v="3.62072848826184"/>
    <x v="0"/>
    <x v="0"/>
    <x v="2"/>
  </r>
  <r>
    <n v="146"/>
    <n v="176"/>
    <x v="3"/>
    <x v="4"/>
    <n v="0"/>
    <x v="0"/>
    <x v="13"/>
    <x v="7"/>
    <x v="0"/>
    <x v="0"/>
    <n v="19"/>
    <n v="1212"/>
    <n v="53.591441992296502"/>
    <n v="0.60167382542295"/>
    <n v="9.7976384089607405E-2"/>
    <n v="0.89105668192524601"/>
    <n v="5.1255501652314104"/>
    <n v="5.7612263948410796"/>
    <n v="4.3760214765871801"/>
    <x v="0"/>
    <x v="0"/>
    <x v="2"/>
  </r>
  <r>
    <n v="146"/>
    <n v="176"/>
    <x v="3"/>
    <x v="4"/>
    <n v="0"/>
    <x v="0"/>
    <x v="13"/>
    <x v="7"/>
    <x v="0"/>
    <x v="1"/>
    <n v="19"/>
    <n v="1212"/>
    <s v="nan"/>
    <n v="0.58814929362874502"/>
    <n v="6.3356164383561606E-2"/>
    <n v="0.60449282680120697"/>
    <n v="4.0980222746201704"/>
    <n v="4.3614942133505501"/>
    <n v="3.7873613319380799"/>
    <x v="0"/>
    <x v="0"/>
    <x v="2"/>
  </r>
  <r>
    <n v="146"/>
    <n v="176"/>
    <x v="3"/>
    <x v="4"/>
    <n v="0"/>
    <x v="0"/>
    <x v="13"/>
    <x v="8"/>
    <x v="0"/>
    <x v="0"/>
    <n v="0"/>
    <n v="1208"/>
    <n v="54.925075493288297"/>
    <n v="0.60301590260981197"/>
    <n v="0.100857597483527"/>
    <n v="0.87984070582524698"/>
    <n v="5.1661838563366196"/>
    <n v="5.4633952137175701"/>
    <n v="4.5955380501651897"/>
    <x v="0"/>
    <x v="0"/>
    <x v="2"/>
  </r>
  <r>
    <n v="146"/>
    <n v="176"/>
    <x v="3"/>
    <x v="4"/>
    <n v="0"/>
    <x v="0"/>
    <x v="13"/>
    <x v="8"/>
    <x v="0"/>
    <x v="1"/>
    <n v="0"/>
    <n v="1208"/>
    <s v="nan"/>
    <n v="0.60329320603293202"/>
    <n v="9.8173515981735099E-2"/>
    <n v="0.58093085952219903"/>
    <n v="4.3396219669123397"/>
    <n v="4.5995116389173001"/>
    <n v="3.8406337966628201"/>
    <x v="0"/>
    <x v="0"/>
    <x v="2"/>
  </r>
  <r>
    <n v="146"/>
    <n v="176"/>
    <x v="3"/>
    <x v="4"/>
    <n v="0"/>
    <x v="0"/>
    <x v="13"/>
    <x v="8"/>
    <x v="0"/>
    <x v="0"/>
    <n v="1"/>
    <n v="1195"/>
    <n v="56.808969134877202"/>
    <n v="0.59964500736374304"/>
    <n v="0.104282315224436"/>
    <n v="0.88288783417773598"/>
    <n v="5.1998226905862301"/>
    <n v="5.6296258297754997"/>
    <n v="4.4228708620517896"/>
    <x v="0"/>
    <x v="0"/>
    <x v="2"/>
  </r>
  <r>
    <n v="146"/>
    <n v="176"/>
    <x v="3"/>
    <x v="4"/>
    <n v="0"/>
    <x v="0"/>
    <x v="13"/>
    <x v="8"/>
    <x v="0"/>
    <x v="1"/>
    <n v="1"/>
    <n v="1195"/>
    <s v="nan"/>
    <n v="0.59547579513332904"/>
    <n v="9.1324200913242004E-2"/>
    <n v="0.58948346447606603"/>
    <n v="4.3160556278862101"/>
    <n v="4.4802571952483801"/>
    <n v="4.0192297176545999"/>
    <x v="0"/>
    <x v="0"/>
    <x v="2"/>
  </r>
  <r>
    <n v="146"/>
    <n v="176"/>
    <x v="3"/>
    <x v="4"/>
    <n v="0"/>
    <x v="0"/>
    <x v="13"/>
    <x v="8"/>
    <x v="0"/>
    <x v="0"/>
    <n v="2"/>
    <n v="1164"/>
    <n v="57.113489677654002"/>
    <n v="0.58909804428070101"/>
    <n v="0.105326712079878"/>
    <n v="0.87593707795465003"/>
    <n v="5.1257404367270496"/>
    <n v="5.2425208530931604"/>
    <n v="4.7410520063445603"/>
    <x v="0"/>
    <x v="0"/>
    <x v="2"/>
  </r>
  <r>
    <n v="146"/>
    <n v="176"/>
    <x v="3"/>
    <x v="4"/>
    <n v="0"/>
    <x v="0"/>
    <x v="13"/>
    <x v="8"/>
    <x v="0"/>
    <x v="1"/>
    <n v="2"/>
    <n v="1164"/>
    <s v="nan"/>
    <n v="0.57778346083140597"/>
    <n v="7.7054794520547906E-2"/>
    <n v="0.608291503152812"/>
    <n v="4.2527785494065196"/>
    <n v="4.3007312334143801"/>
    <n v="4.0948167667923903"/>
    <x v="0"/>
    <x v="0"/>
    <x v="2"/>
  </r>
  <r>
    <n v="146"/>
    <n v="176"/>
    <x v="3"/>
    <x v="4"/>
    <n v="0"/>
    <x v="0"/>
    <x v="13"/>
    <x v="8"/>
    <x v="0"/>
    <x v="0"/>
    <n v="3"/>
    <n v="1201"/>
    <n v="54.008042589164802"/>
    <n v="0.59891484967502695"/>
    <n v="9.8919407392860606E-2"/>
    <n v="0.88355841603074403"/>
    <n v="5.13176090904257"/>
    <n v="5.4358783627740603"/>
    <n v="4.5652676128760596"/>
    <x v="0"/>
    <x v="0"/>
    <x v="2"/>
  </r>
  <r>
    <n v="146"/>
    <n v="176"/>
    <x v="3"/>
    <x v="4"/>
    <n v="0"/>
    <x v="0"/>
    <x v="13"/>
    <x v="8"/>
    <x v="0"/>
    <x v="1"/>
    <n v="3"/>
    <n v="1201"/>
    <s v="nan"/>
    <n v="0.589733706172062"/>
    <n v="7.9337899543378901E-2"/>
    <n v="0.59831596589024105"/>
    <n v="4.2225115773796098"/>
    <n v="4.3976881087790103"/>
    <n v="3.8962023522238698"/>
    <x v="0"/>
    <x v="0"/>
    <x v="2"/>
  </r>
  <r>
    <n v="146"/>
    <n v="176"/>
    <x v="3"/>
    <x v="4"/>
    <n v="0"/>
    <x v="0"/>
    <x v="13"/>
    <x v="8"/>
    <x v="0"/>
    <x v="0"/>
    <n v="4"/>
    <n v="1190"/>
    <n v="54.6309744573513"/>
    <n v="0.59620303181366896"/>
    <n v="0.100438728700803"/>
    <n v="0.88860820903148596"/>
    <n v="5.1006796386024096"/>
    <n v="5.2625435795218296"/>
    <n v="4.7254495937437602"/>
    <x v="0"/>
    <x v="0"/>
    <x v="2"/>
  </r>
  <r>
    <n v="146"/>
    <n v="176"/>
    <x v="3"/>
    <x v="4"/>
    <n v="0"/>
    <x v="0"/>
    <x v="13"/>
    <x v="8"/>
    <x v="0"/>
    <x v="1"/>
    <n v="4"/>
    <n v="1190"/>
    <s v="nan"/>
    <n v="0.58632058580688695"/>
    <n v="7.6484018264840095E-2"/>
    <n v="0.60123393561671201"/>
    <n v="4.0984224789515498"/>
    <n v="4.1207247935207603"/>
    <n v="4.0467216588138104"/>
    <x v="0"/>
    <x v="0"/>
    <x v="2"/>
  </r>
  <r>
    <n v="146"/>
    <n v="176"/>
    <x v="3"/>
    <x v="4"/>
    <n v="0"/>
    <x v="0"/>
    <x v="13"/>
    <x v="8"/>
    <x v="0"/>
    <x v="0"/>
    <n v="5"/>
    <n v="1174"/>
    <n v="49.433512672632297"/>
    <n v="0.58565601725993899"/>
    <n v="9.0844493700102696E-2"/>
    <n v="0.8890671734176"/>
    <n v="4.9594319760663899"/>
    <n v="5.0026802892654096"/>
    <n v="4.8763952147242904"/>
    <x v="0"/>
    <x v="0"/>
    <x v="2"/>
  </r>
  <r>
    <n v="146"/>
    <n v="176"/>
    <x v="3"/>
    <x v="4"/>
    <n v="0"/>
    <x v="0"/>
    <x v="13"/>
    <x v="8"/>
    <x v="0"/>
    <x v="1"/>
    <n v="5"/>
    <n v="1174"/>
    <s v="nan"/>
    <n v="0.580925942398545"/>
    <n v="7.4200913242009101E-2"/>
    <n v="0.60686328303597303"/>
    <n v="4.3053434385593299"/>
    <n v="4.43097849956344"/>
    <n v="4.0641241214314503"/>
    <x v="0"/>
    <x v="0"/>
    <x v="2"/>
  </r>
  <r>
    <n v="146"/>
    <n v="176"/>
    <x v="3"/>
    <x v="4"/>
    <n v="0"/>
    <x v="0"/>
    <x v="13"/>
    <x v="8"/>
    <x v="0"/>
    <x v="0"/>
    <n v="6"/>
    <n v="1187"/>
    <n v="56.420414207779402"/>
    <n v="0.59855079501532904"/>
    <n v="0.10376429227735701"/>
    <n v="0.88503717319458397"/>
    <n v="5.1414171927580599"/>
    <n v="5.4724778032531702"/>
    <n v="4.4440767578853801"/>
    <x v="0"/>
    <x v="0"/>
    <x v="2"/>
  </r>
  <r>
    <n v="146"/>
    <n v="176"/>
    <x v="3"/>
    <x v="4"/>
    <n v="0"/>
    <x v="0"/>
    <x v="13"/>
    <x v="8"/>
    <x v="0"/>
    <x v="1"/>
    <n v="6"/>
    <n v="1187"/>
    <s v="nan"/>
    <n v="0.59084978947992595"/>
    <n v="8.2191780821917804E-2"/>
    <n v="0.59681035180378506"/>
    <n v="4.26208105304576"/>
    <n v="4.4663832585901497"/>
    <n v="3.8317423647714199"/>
    <x v="0"/>
    <x v="0"/>
    <x v="2"/>
  </r>
  <r>
    <n v="146"/>
    <n v="176"/>
    <x v="3"/>
    <x v="4"/>
    <n v="0"/>
    <x v="0"/>
    <x v="13"/>
    <x v="8"/>
    <x v="0"/>
    <x v="0"/>
    <n v="7"/>
    <n v="1175"/>
    <n v="56.1213398468402"/>
    <n v="0.59367389544553295"/>
    <n v="0.103231543589012"/>
    <n v="0.88458602673059095"/>
    <n v="5.1436392860179803"/>
    <n v="5.3858267530362003"/>
    <n v="4.6491732075224297"/>
    <x v="0"/>
    <x v="0"/>
    <x v="2"/>
  </r>
  <r>
    <n v="146"/>
    <n v="176"/>
    <x v="3"/>
    <x v="4"/>
    <n v="0"/>
    <x v="0"/>
    <x v="13"/>
    <x v="8"/>
    <x v="0"/>
    <x v="1"/>
    <n v="7"/>
    <n v="1175"/>
    <s v="nan"/>
    <n v="0.59272396173081099"/>
    <n v="9.7602739726027399E-2"/>
    <n v="0.58952266593625002"/>
    <n v="4.4895558827232298"/>
    <n v="4.7362878168458904"/>
    <n v="3.9858115172228001"/>
    <x v="0"/>
    <x v="0"/>
    <x v="2"/>
  </r>
  <r>
    <n v="146"/>
    <n v="176"/>
    <x v="3"/>
    <x v="4"/>
    <n v="0"/>
    <x v="0"/>
    <x v="13"/>
    <x v="8"/>
    <x v="0"/>
    <x v="0"/>
    <n v="8"/>
    <n v="1164"/>
    <n v="55.850607497020803"/>
    <n v="0.58549822678214902"/>
    <n v="0.102785890143665"/>
    <n v="0.88181975321835104"/>
    <n v="5.1175275201548498"/>
    <n v="5.4036850152279703"/>
    <n v="4.5510524788876499"/>
    <x v="0"/>
    <x v="0"/>
    <x v="2"/>
  </r>
  <r>
    <n v="146"/>
    <n v="176"/>
    <x v="3"/>
    <x v="4"/>
    <n v="0"/>
    <x v="0"/>
    <x v="13"/>
    <x v="8"/>
    <x v="0"/>
    <x v="1"/>
    <n v="8"/>
    <n v="1164"/>
    <s v="nan"/>
    <n v="0.58307191286643301"/>
    <n v="9.6461187214611804E-2"/>
    <n v="0.59378466185378098"/>
    <n v="4.2686041689066299"/>
    <n v="4.5637376731334101"/>
    <n v="3.6843602931924102"/>
    <x v="0"/>
    <x v="0"/>
    <x v="2"/>
  </r>
  <r>
    <n v="146"/>
    <n v="176"/>
    <x v="3"/>
    <x v="4"/>
    <n v="0"/>
    <x v="0"/>
    <x v="13"/>
    <x v="8"/>
    <x v="0"/>
    <x v="0"/>
    <n v="9"/>
    <n v="1189"/>
    <n v="54.961133124164398"/>
    <n v="0.596208954486242"/>
    <n v="0.10105179483631201"/>
    <n v="0.88532309019518596"/>
    <n v="5.1507497052886198"/>
    <n v="5.3579220126549103"/>
    <n v="4.6857629709776303"/>
    <x v="0"/>
    <x v="0"/>
    <x v="2"/>
  </r>
  <r>
    <n v="146"/>
    <n v="176"/>
    <x v="3"/>
    <x v="4"/>
    <n v="0"/>
    <x v="0"/>
    <x v="13"/>
    <x v="8"/>
    <x v="0"/>
    <x v="1"/>
    <n v="9"/>
    <n v="1189"/>
    <s v="nan"/>
    <n v="0.58817780393122798"/>
    <n v="7.8196347031963404E-2"/>
    <n v="0.59889012105633099"/>
    <n v="4.2535890932301497"/>
    <n v="4.4067271545657301"/>
    <n v="3.90987922223252"/>
    <x v="0"/>
    <x v="0"/>
    <x v="2"/>
  </r>
  <r>
    <n v="146"/>
    <n v="176"/>
    <x v="3"/>
    <x v="4"/>
    <n v="0"/>
    <x v="0"/>
    <x v="13"/>
    <x v="8"/>
    <x v="0"/>
    <x v="0"/>
    <n v="10"/>
    <n v="1171"/>
    <n v="53.5299990834217"/>
    <n v="0.58795697573807004"/>
    <n v="9.8455864000398102E-2"/>
    <n v="0.87741381213692504"/>
    <n v="5.1104270969462799"/>
    <n v="5.26918686526691"/>
    <n v="4.7423930885666303"/>
    <x v="0"/>
    <x v="0"/>
    <x v="2"/>
  </r>
  <r>
    <n v="146"/>
    <n v="176"/>
    <x v="3"/>
    <x v="4"/>
    <n v="0"/>
    <x v="0"/>
    <x v="13"/>
    <x v="8"/>
    <x v="0"/>
    <x v="1"/>
    <n v="10"/>
    <n v="1171"/>
    <s v="nan"/>
    <n v="0.58430933602166402"/>
    <n v="8.8470319634703198E-2"/>
    <n v="0.59847846657659598"/>
    <n v="4.4029358708671502"/>
    <n v="4.3778713640279596"/>
    <n v="4.4610399549034501"/>
    <x v="0"/>
    <x v="0"/>
    <x v="2"/>
  </r>
  <r>
    <n v="146"/>
    <n v="176"/>
    <x v="3"/>
    <x v="4"/>
    <n v="0"/>
    <x v="0"/>
    <x v="13"/>
    <x v="8"/>
    <x v="0"/>
    <x v="0"/>
    <n v="11"/>
    <n v="1189"/>
    <n v="54.922030598048501"/>
    <n v="0.59656427663201905"/>
    <n v="0.10110429240067501"/>
    <n v="0.88036996315093397"/>
    <n v="5.12853991997377"/>
    <n v="5.37376651339956"/>
    <n v="4.5411366845584897"/>
    <x v="0"/>
    <x v="0"/>
    <x v="2"/>
  </r>
  <r>
    <n v="146"/>
    <n v="176"/>
    <x v="3"/>
    <x v="4"/>
    <n v="0"/>
    <x v="0"/>
    <x v="13"/>
    <x v="8"/>
    <x v="0"/>
    <x v="1"/>
    <n v="11"/>
    <n v="1189"/>
    <s v="nan"/>
    <n v="0.59255594101484499"/>
    <n v="8.7328767123287604E-2"/>
    <n v="0.59236249049939504"/>
    <n v="4.3481841147979203"/>
    <n v="4.1769620450240303"/>
    <n v="4.75832070053539"/>
    <x v="0"/>
    <x v="0"/>
    <x v="2"/>
  </r>
  <r>
    <n v="146"/>
    <n v="176"/>
    <x v="3"/>
    <x v="4"/>
    <n v="0"/>
    <x v="0"/>
    <x v="13"/>
    <x v="8"/>
    <x v="0"/>
    <x v="0"/>
    <n v="12"/>
    <n v="1190"/>
    <n v="54.333693717514002"/>
    <n v="0.59700389659031605"/>
    <n v="9.9706111971391398E-2"/>
    <n v="0.88076284997887"/>
    <n v="5.1399423858686397"/>
    <n v="5.3751482010175904"/>
    <n v="4.6597305132728399"/>
    <x v="0"/>
    <x v="0"/>
    <x v="2"/>
  </r>
  <r>
    <n v="146"/>
    <n v="176"/>
    <x v="3"/>
    <x v="4"/>
    <n v="0"/>
    <x v="0"/>
    <x v="13"/>
    <x v="8"/>
    <x v="0"/>
    <x v="1"/>
    <n v="12"/>
    <n v="1190"/>
    <s v="nan"/>
    <n v="0.58975963154045297"/>
    <n v="8.1621004566210006E-2"/>
    <n v="0.59731892394292796"/>
    <n v="4.2750808561730604"/>
    <n v="4.3344245389983804"/>
    <n v="4.1539208370713601"/>
    <x v="0"/>
    <x v="0"/>
    <x v="2"/>
  </r>
  <r>
    <n v="146"/>
    <n v="176"/>
    <x v="3"/>
    <x v="4"/>
    <n v="0"/>
    <x v="0"/>
    <x v="13"/>
    <x v="8"/>
    <x v="0"/>
    <x v="0"/>
    <n v="13"/>
    <n v="1171"/>
    <n v="58.363948091480701"/>
    <n v="0.59441061871136003"/>
    <n v="0.1075249971062"/>
    <n v="0.88265729156542305"/>
    <n v="5.1777888842102398"/>
    <n v="5.3434030521186697"/>
    <n v="4.7938651313316099"/>
    <x v="0"/>
    <x v="0"/>
    <x v="2"/>
  </r>
  <r>
    <n v="146"/>
    <n v="176"/>
    <x v="3"/>
    <x v="4"/>
    <n v="0"/>
    <x v="0"/>
    <x v="13"/>
    <x v="8"/>
    <x v="0"/>
    <x v="1"/>
    <n v="13"/>
    <n v="1171"/>
    <s v="nan"/>
    <n v="0.59142921386072"/>
    <n v="9.8744292237442896E-2"/>
    <n v="0.59190325472407301"/>
    <n v="4.4513915404180002"/>
    <n v="4.7939306338061902"/>
    <n v="3.6573236421090098"/>
    <x v="0"/>
    <x v="0"/>
    <x v="2"/>
  </r>
  <r>
    <n v="146"/>
    <n v="176"/>
    <x v="3"/>
    <x v="4"/>
    <n v="0"/>
    <x v="0"/>
    <x v="13"/>
    <x v="8"/>
    <x v="0"/>
    <x v="0"/>
    <n v="14"/>
    <n v="1172"/>
    <n v="61.507892816357398"/>
    <n v="0.591844129974197"/>
    <n v="0.113514310074358"/>
    <n v="0.88158036642898496"/>
    <n v="5.2384647619731002"/>
    <n v="5.62840686942197"/>
    <n v="4.3907645283885897"/>
    <x v="0"/>
    <x v="0"/>
    <x v="2"/>
  </r>
  <r>
    <n v="146"/>
    <n v="176"/>
    <x v="3"/>
    <x v="4"/>
    <n v="0"/>
    <x v="0"/>
    <x v="13"/>
    <x v="8"/>
    <x v="0"/>
    <x v="1"/>
    <n v="14"/>
    <n v="1172"/>
    <s v="nan"/>
    <n v="0.58719395140627995"/>
    <n v="0.100456621004566"/>
    <n v="0.58900681663649801"/>
    <n v="4.5811154765148503"/>
    <n v="5.13724683635796"/>
    <n v="3.3721342594646"/>
    <x v="0"/>
    <x v="0"/>
    <x v="2"/>
  </r>
  <r>
    <n v="146"/>
    <n v="176"/>
    <x v="3"/>
    <x v="4"/>
    <n v="0"/>
    <x v="0"/>
    <x v="13"/>
    <x v="8"/>
    <x v="0"/>
    <x v="0"/>
    <n v="15"/>
    <n v="1163"/>
    <n v="59.417159681409998"/>
    <n v="0.59071957104957495"/>
    <n v="0.10965942864041101"/>
    <n v="0.87962077416580997"/>
    <n v="5.1813416250305897"/>
    <n v="5.38273764825857"/>
    <n v="4.6826467103707996"/>
    <x v="0"/>
    <x v="0"/>
    <x v="2"/>
  </r>
  <r>
    <n v="146"/>
    <n v="176"/>
    <x v="3"/>
    <x v="4"/>
    <n v="0"/>
    <x v="0"/>
    <x v="13"/>
    <x v="8"/>
    <x v="0"/>
    <x v="1"/>
    <n v="15"/>
    <n v="1163"/>
    <s v="nan"/>
    <n v="0.58863339856490504"/>
    <n v="9.6461187214611804E-2"/>
    <n v="0.59405479300117503"/>
    <n v="4.4807322398162102"/>
    <n v="4.51586023933839"/>
    <n v="4.3937486219517803"/>
    <x v="0"/>
    <x v="0"/>
    <x v="2"/>
  </r>
  <r>
    <n v="146"/>
    <n v="176"/>
    <x v="3"/>
    <x v="4"/>
    <n v="0"/>
    <x v="0"/>
    <x v="13"/>
    <x v="8"/>
    <x v="0"/>
    <x v="0"/>
    <n v="16"/>
    <n v="1191"/>
    <n v="54.612934275683301"/>
    <n v="0.59737313154963001"/>
    <n v="0.100476580373578"/>
    <n v="0.88992276109539803"/>
    <n v="5.1453629475037399"/>
    <n v="5.4045119301489803"/>
    <n v="4.6477969008248596"/>
    <x v="0"/>
    <x v="0"/>
    <x v="2"/>
  </r>
  <r>
    <n v="146"/>
    <n v="176"/>
    <x v="3"/>
    <x v="4"/>
    <n v="0"/>
    <x v="0"/>
    <x v="13"/>
    <x v="8"/>
    <x v="0"/>
    <x v="1"/>
    <n v="16"/>
    <n v="1191"/>
    <s v="nan"/>
    <n v="0.58659713574097105"/>
    <n v="7.7625570776255703E-2"/>
    <n v="0.60227151053050598"/>
    <n v="4.0778072117389996"/>
    <n v="4.1457984447149103"/>
    <n v="3.94726404442524"/>
    <x v="0"/>
    <x v="0"/>
    <x v="2"/>
  </r>
  <r>
    <n v="146"/>
    <n v="176"/>
    <x v="3"/>
    <x v="4"/>
    <n v="0"/>
    <x v="0"/>
    <x v="13"/>
    <x v="8"/>
    <x v="0"/>
    <x v="0"/>
    <n v="17"/>
    <n v="1198"/>
    <n v="54.830506726945401"/>
    <n v="0.59953758301862103"/>
    <n v="0.100625711808126"/>
    <n v="0.88377420290583197"/>
    <n v="5.1150962149226498"/>
    <n v="5.3987566748385198"/>
    <n v="4.4784360715559401"/>
    <x v="0"/>
    <x v="0"/>
    <x v="2"/>
  </r>
  <r>
    <n v="146"/>
    <n v="176"/>
    <x v="3"/>
    <x v="4"/>
    <n v="0"/>
    <x v="0"/>
    <x v="13"/>
    <x v="8"/>
    <x v="0"/>
    <x v="1"/>
    <n v="17"/>
    <n v="1198"/>
    <s v="nan"/>
    <n v="0.59088400184290601"/>
    <n v="7.8767123287671201E-2"/>
    <n v="0.597807014858319"/>
    <n v="4.0925089925342997"/>
    <n v="4.0750396859592097"/>
    <n v="4.1317178806250796"/>
    <x v="0"/>
    <x v="0"/>
    <x v="2"/>
  </r>
  <r>
    <n v="146"/>
    <n v="176"/>
    <x v="3"/>
    <x v="4"/>
    <n v="0"/>
    <x v="0"/>
    <x v="13"/>
    <x v="8"/>
    <x v="0"/>
    <x v="0"/>
    <n v="18"/>
    <n v="1168"/>
    <n v="58.1268268213054"/>
    <n v="0.59082341103722902"/>
    <n v="0.107246173310609"/>
    <n v="0.87231302709705905"/>
    <n v="5.1676361647756099"/>
    <n v="5.3858552926680403"/>
    <n v="4.5474344328707801"/>
    <x v="0"/>
    <x v="0"/>
    <x v="2"/>
  </r>
  <r>
    <n v="146"/>
    <n v="176"/>
    <x v="3"/>
    <x v="4"/>
    <n v="0"/>
    <x v="0"/>
    <x v="13"/>
    <x v="8"/>
    <x v="0"/>
    <x v="1"/>
    <n v="18"/>
    <n v="1168"/>
    <s v="nan"/>
    <n v="0.58944261598371095"/>
    <n v="9.9885844748858393E-2"/>
    <n v="0.59007424091642802"/>
    <n v="4.4892787258106601"/>
    <n v="4.7560047353992401"/>
    <n v="3.7312153301378501"/>
    <x v="0"/>
    <x v="0"/>
    <x v="2"/>
  </r>
  <r>
    <n v="146"/>
    <n v="176"/>
    <x v="3"/>
    <x v="4"/>
    <n v="0"/>
    <x v="0"/>
    <x v="13"/>
    <x v="8"/>
    <x v="0"/>
    <x v="0"/>
    <n v="19"/>
    <n v="1169"/>
    <n v="59.267788995927702"/>
    <n v="0.59386164518757201"/>
    <n v="0.10919104843216"/>
    <n v="0.87926460786232996"/>
    <n v="5.1774967638712104"/>
    <n v="5.1317217289438899"/>
    <n v="5.3226690174978497"/>
    <x v="0"/>
    <x v="0"/>
    <x v="2"/>
  </r>
  <r>
    <n v="146"/>
    <n v="176"/>
    <x v="3"/>
    <x v="4"/>
    <n v="0"/>
    <x v="0"/>
    <x v="13"/>
    <x v="8"/>
    <x v="0"/>
    <x v="1"/>
    <n v="19"/>
    <n v="1169"/>
    <s v="nan"/>
    <n v="0.59109168989305905"/>
    <n v="9.8744292237442896E-2"/>
    <n v="0.58980688140877802"/>
    <n v="4.5951367576208701"/>
    <n v="4.6124405773454997"/>
    <n v="4.5402589293513298"/>
    <x v="0"/>
    <x v="0"/>
    <x v="2"/>
  </r>
  <r>
    <n v="146"/>
    <n v="176"/>
    <x v="3"/>
    <x v="4"/>
    <n v="0"/>
    <x v="0"/>
    <x v="13"/>
    <x v="9"/>
    <x v="0"/>
    <x v="0"/>
    <n v="0"/>
    <n v="1161"/>
    <n v="64.045761905511398"/>
    <n v="0.59339254792690599"/>
    <n v="0.11849211123333001"/>
    <n v="0.86808372210970897"/>
    <n v="5.2816791596051198"/>
    <n v="5.5927650182150304"/>
    <n v="4.1276509744393204"/>
    <x v="0"/>
    <x v="0"/>
    <x v="2"/>
  </r>
  <r>
    <n v="146"/>
    <n v="176"/>
    <x v="3"/>
    <x v="4"/>
    <n v="0"/>
    <x v="0"/>
    <x v="13"/>
    <x v="9"/>
    <x v="0"/>
    <x v="1"/>
    <n v="0"/>
    <n v="1161"/>
    <s v="nan"/>
    <n v="0.58978707745831005"/>
    <n v="0.106164383561643"/>
    <n v="0.58799394972457097"/>
    <n v="4.4508382684696404"/>
    <n v="4.6162449155528904"/>
    <n v="3.8372329647737198"/>
    <x v="0"/>
    <x v="0"/>
    <x v="2"/>
  </r>
  <r>
    <n v="146"/>
    <n v="176"/>
    <x v="3"/>
    <x v="4"/>
    <n v="0"/>
    <x v="0"/>
    <x v="13"/>
    <x v="9"/>
    <x v="0"/>
    <x v="0"/>
    <n v="1"/>
    <n v="1170"/>
    <n v="62.198864987373099"/>
    <n v="0.59566284590669405"/>
    <n v="0.115024218803601"/>
    <n v="0.87492414169112498"/>
    <n v="5.2251943349955301"/>
    <n v="5.3382324097106402"/>
    <n v="4.8381245640013804"/>
    <x v="0"/>
    <x v="0"/>
    <x v="2"/>
  </r>
  <r>
    <n v="146"/>
    <n v="176"/>
    <x v="3"/>
    <x v="4"/>
    <n v="0"/>
    <x v="0"/>
    <x v="13"/>
    <x v="9"/>
    <x v="0"/>
    <x v="1"/>
    <n v="1"/>
    <n v="1170"/>
    <s v="nan"/>
    <n v="0.58679416093799597"/>
    <n v="9.5890410958904104E-2"/>
    <n v="0.59480216842122102"/>
    <n v="4.4056554098548002"/>
    <n v="4.2014468537297498"/>
    <n v="5.1049150111314896"/>
    <x v="0"/>
    <x v="0"/>
    <x v="2"/>
  </r>
  <r>
    <n v="146"/>
    <n v="176"/>
    <x v="3"/>
    <x v="4"/>
    <n v="0"/>
    <x v="0"/>
    <x v="13"/>
    <x v="9"/>
    <x v="0"/>
    <x v="0"/>
    <n v="2"/>
    <n v="1154"/>
    <n v="64.238940882824593"/>
    <n v="0.59235033852059904"/>
    <n v="0.119268694320771"/>
    <n v="0.866918020931153"/>
    <n v="5.2598375186997597"/>
    <n v="5.2397681680888901"/>
    <n v="5.3618567176383802"/>
    <x v="0"/>
    <x v="0"/>
    <x v="2"/>
  </r>
  <r>
    <n v="146"/>
    <n v="176"/>
    <x v="3"/>
    <x v="4"/>
    <n v="0"/>
    <x v="0"/>
    <x v="13"/>
    <x v="9"/>
    <x v="0"/>
    <x v="1"/>
    <n v="2"/>
    <n v="1154"/>
    <s v="nan"/>
    <n v="0.58986686829152501"/>
    <n v="0.11015981735159799"/>
    <n v="0.58590754522318"/>
    <n v="4.5691597766210696"/>
    <n v="4.5542671646464798"/>
    <n v="4.6448638874918702"/>
    <x v="0"/>
    <x v="0"/>
    <x v="2"/>
  </r>
  <r>
    <n v="146"/>
    <n v="176"/>
    <x v="3"/>
    <x v="4"/>
    <n v="0"/>
    <x v="0"/>
    <x v="13"/>
    <x v="9"/>
    <x v="0"/>
    <x v="0"/>
    <n v="3"/>
    <n v="1178"/>
    <n v="58.342478285578302"/>
    <n v="0.596275393744361"/>
    <n v="0.107786711340702"/>
    <n v="0.87379455391322203"/>
    <n v="5.1875859948120704"/>
    <n v="5.3346059159086003"/>
    <n v="4.7544732542844397"/>
    <x v="0"/>
    <x v="0"/>
    <x v="2"/>
  </r>
  <r>
    <n v="146"/>
    <n v="176"/>
    <x v="3"/>
    <x v="4"/>
    <n v="0"/>
    <x v="0"/>
    <x v="13"/>
    <x v="9"/>
    <x v="0"/>
    <x v="1"/>
    <n v="3"/>
    <n v="1178"/>
    <s v="nan"/>
    <n v="0.59313249535852197"/>
    <n v="9.7602739726027399E-2"/>
    <n v="0.590038315414675"/>
    <n v="4.4970984967713701"/>
    <n v="4.4682423172863297"/>
    <n v="4.58210724174078"/>
    <x v="0"/>
    <x v="0"/>
    <x v="2"/>
  </r>
  <r>
    <n v="146"/>
    <n v="176"/>
    <x v="3"/>
    <x v="4"/>
    <n v="0"/>
    <x v="0"/>
    <x v="13"/>
    <x v="9"/>
    <x v="0"/>
    <x v="0"/>
    <n v="4"/>
    <n v="1194"/>
    <n v="58.4202141077633"/>
    <n v="0.60040349972398099"/>
    <n v="0.107399579305343"/>
    <n v="0.88068919767192499"/>
    <n v="5.2352638769671804"/>
    <n v="5.4320982497906902"/>
    <n v="4.71365278898491"/>
    <x v="0"/>
    <x v="0"/>
    <x v="2"/>
  </r>
  <r>
    <n v="146"/>
    <n v="176"/>
    <x v="3"/>
    <x v="4"/>
    <n v="0"/>
    <x v="0"/>
    <x v="13"/>
    <x v="9"/>
    <x v="0"/>
    <x v="1"/>
    <n v="4"/>
    <n v="1194"/>
    <s v="nan"/>
    <n v="0.60163696653422605"/>
    <n v="0.10445205479451999"/>
    <n v="0.57932153318188495"/>
    <n v="4.6907943689713099"/>
    <n v="4.7699931436967997"/>
    <n v="4.48091761594877"/>
    <x v="0"/>
    <x v="0"/>
    <x v="2"/>
  </r>
  <r>
    <n v="146"/>
    <n v="176"/>
    <x v="3"/>
    <x v="4"/>
    <n v="0"/>
    <x v="0"/>
    <x v="13"/>
    <x v="9"/>
    <x v="0"/>
    <x v="0"/>
    <n v="5"/>
    <n v="1173"/>
    <n v="63.6981602952035"/>
    <n v="0.600908132907367"/>
    <n v="0.11801198686209199"/>
    <n v="0.86438827833096898"/>
    <n v="5.2985777496034299"/>
    <n v="5.3977589807814699"/>
    <n v="4.8408182210894202"/>
    <x v="0"/>
    <x v="0"/>
    <x v="2"/>
  </r>
  <r>
    <n v="146"/>
    <n v="176"/>
    <x v="3"/>
    <x v="4"/>
    <n v="0"/>
    <x v="0"/>
    <x v="13"/>
    <x v="9"/>
    <x v="0"/>
    <x v="1"/>
    <n v="5"/>
    <n v="1173"/>
    <s v="nan"/>
    <n v="0.60074695091818298"/>
    <n v="0.10958904109589"/>
    <n v="0.58085695328061304"/>
    <n v="4.5377179966291097"/>
    <n v="4.7223870064359303"/>
    <n v="3.6853994898283902"/>
    <x v="0"/>
    <x v="0"/>
    <x v="2"/>
  </r>
  <r>
    <n v="146"/>
    <n v="176"/>
    <x v="3"/>
    <x v="4"/>
    <n v="0"/>
    <x v="0"/>
    <x v="13"/>
    <x v="9"/>
    <x v="0"/>
    <x v="0"/>
    <n v="6"/>
    <n v="1164"/>
    <n v="60.856060265527603"/>
    <n v="0.59372364749967299"/>
    <n v="0.112464224278868"/>
    <n v="0.86989512147442205"/>
    <n v="5.20417753169371"/>
    <n v="5.4063857998106002"/>
    <n v="4.3883717603255796"/>
    <x v="0"/>
    <x v="0"/>
    <x v="2"/>
  </r>
  <r>
    <n v="146"/>
    <n v="176"/>
    <x v="3"/>
    <x v="4"/>
    <n v="0"/>
    <x v="0"/>
    <x v="13"/>
    <x v="9"/>
    <x v="0"/>
    <x v="1"/>
    <n v="6"/>
    <n v="1164"/>
    <s v="nan"/>
    <n v="0.58880191345944699"/>
    <n v="9.5890410958904104E-2"/>
    <n v="0.59378466185378198"/>
    <n v="4.2647221304615597"/>
    <n v="4.505657869487"/>
    <n v="3.2926710454278698"/>
    <x v="0"/>
    <x v="0"/>
    <x v="2"/>
  </r>
  <r>
    <n v="146"/>
    <n v="176"/>
    <x v="3"/>
    <x v="4"/>
    <n v="0"/>
    <x v="0"/>
    <x v="13"/>
    <x v="9"/>
    <x v="0"/>
    <x v="0"/>
    <n v="7"/>
    <n v="1167"/>
    <n v="70.329764757486998"/>
    <n v="0.60369107912882203"/>
    <n v="0.130473741825885"/>
    <n v="0.86281515564885503"/>
    <n v="5.4212579567072297"/>
    <n v="5.5946938599366698"/>
    <n v="4.3889013898653397"/>
    <x v="0"/>
    <x v="0"/>
    <x v="2"/>
  </r>
  <r>
    <n v="146"/>
    <n v="176"/>
    <x v="3"/>
    <x v="4"/>
    <n v="0"/>
    <x v="0"/>
    <x v="13"/>
    <x v="9"/>
    <x v="0"/>
    <x v="1"/>
    <n v="7"/>
    <n v="1167"/>
    <s v="nan"/>
    <n v="0.60269163865054198"/>
    <n v="0.123858447488584"/>
    <n v="0.57321849960263604"/>
    <n v="4.6150619226338199"/>
    <n v="4.7490616310397504"/>
    <n v="3.8174446106937299"/>
    <x v="0"/>
    <x v="0"/>
    <x v="2"/>
  </r>
  <r>
    <n v="146"/>
    <n v="176"/>
    <x v="3"/>
    <x v="4"/>
    <n v="0"/>
    <x v="0"/>
    <x v="13"/>
    <x v="9"/>
    <x v="0"/>
    <x v="0"/>
    <n v="8"/>
    <n v="1188"/>
    <n v="61.0337518469738"/>
    <n v="0.59969930787375503"/>
    <n v="0.112498147423765"/>
    <n v="0.87445928306808596"/>
    <n v="5.2395823145212601"/>
    <n v="5.5510472228396699"/>
    <n v="4.3543662593005203"/>
    <x v="0"/>
    <x v="0"/>
    <x v="2"/>
  </r>
  <r>
    <n v="146"/>
    <n v="176"/>
    <x v="3"/>
    <x v="4"/>
    <n v="0"/>
    <x v="0"/>
    <x v="13"/>
    <x v="9"/>
    <x v="0"/>
    <x v="1"/>
    <n v="8"/>
    <n v="1188"/>
    <s v="nan"/>
    <n v="0.59192215699064998"/>
    <n v="9.1894977168949704E-2"/>
    <n v="0.59001430083722906"/>
    <n v="4.3330211354497097"/>
    <n v="4.4730545160761297"/>
    <n v="3.9350315273535701"/>
    <x v="0"/>
    <x v="0"/>
    <x v="2"/>
  </r>
  <r>
    <n v="146"/>
    <n v="176"/>
    <x v="3"/>
    <x v="4"/>
    <n v="0"/>
    <x v="0"/>
    <x v="13"/>
    <x v="9"/>
    <x v="0"/>
    <x v="0"/>
    <n v="9"/>
    <n v="1165"/>
    <n v="56.567290688659398"/>
    <n v="0.59009012710827802"/>
    <n v="0.10452591551726"/>
    <n v="0.87375827897158098"/>
    <n v="5.1455388165375302"/>
    <n v="5.1317589384530802"/>
    <n v="5.1988210117973903"/>
    <x v="0"/>
    <x v="0"/>
    <x v="2"/>
  </r>
  <r>
    <n v="146"/>
    <n v="176"/>
    <x v="3"/>
    <x v="4"/>
    <n v="0"/>
    <x v="0"/>
    <x v="13"/>
    <x v="9"/>
    <x v="0"/>
    <x v="1"/>
    <n v="9"/>
    <n v="1165"/>
    <s v="nan"/>
    <n v="0.590074917472177"/>
    <n v="9.8173515981735099E-2"/>
    <n v="0.59219660753443804"/>
    <n v="4.3255043585400896"/>
    <n v="4.2828311228339997"/>
    <n v="4.4905075366036602"/>
    <x v="0"/>
    <x v="0"/>
    <x v="2"/>
  </r>
  <r>
    <n v="146"/>
    <n v="176"/>
    <x v="3"/>
    <x v="4"/>
    <n v="0"/>
    <x v="0"/>
    <x v="13"/>
    <x v="9"/>
    <x v="0"/>
    <x v="0"/>
    <n v="10"/>
    <n v="1170"/>
    <n v="58.4890661945104"/>
    <n v="0.59402458484977105"/>
    <n v="0.10803471142649899"/>
    <n v="0.87788226429691496"/>
    <n v="5.1491371274251403"/>
    <n v="5.2619124406025"/>
    <n v="4.7629671156359903"/>
    <x v="0"/>
    <x v="0"/>
    <x v="2"/>
  </r>
  <r>
    <n v="146"/>
    <n v="176"/>
    <x v="3"/>
    <x v="4"/>
    <n v="0"/>
    <x v="0"/>
    <x v="13"/>
    <x v="9"/>
    <x v="0"/>
    <x v="1"/>
    <n v="10"/>
    <n v="1170"/>
    <s v="nan"/>
    <n v="0.59139659807468004"/>
    <n v="9.7031963470319602E-2"/>
    <n v="0.59085543560737697"/>
    <n v="4.4157402788954201"/>
    <n v="4.5777980968989596"/>
    <n v="3.86081502330756"/>
    <x v="0"/>
    <x v="0"/>
    <x v="2"/>
  </r>
  <r>
    <n v="146"/>
    <n v="176"/>
    <x v="3"/>
    <x v="4"/>
    <n v="0"/>
    <x v="0"/>
    <x v="13"/>
    <x v="9"/>
    <x v="0"/>
    <x v="0"/>
    <n v="11"/>
    <n v="1184"/>
    <n v="58.717014276963702"/>
    <n v="0.59871202815334301"/>
    <n v="0.108292497322906"/>
    <n v="0.87664750472446795"/>
    <n v="5.1722746811309204"/>
    <n v="5.4541267397977604"/>
    <n v="4.27840100935894"/>
    <x v="0"/>
    <x v="0"/>
    <x v="2"/>
  </r>
  <r>
    <n v="146"/>
    <n v="176"/>
    <x v="3"/>
    <x v="4"/>
    <n v="0"/>
    <x v="0"/>
    <x v="13"/>
    <x v="9"/>
    <x v="0"/>
    <x v="1"/>
    <n v="11"/>
    <n v="1184"/>
    <s v="nan"/>
    <n v="0.58663395204491098"/>
    <n v="7.9337899543378901E-2"/>
    <n v="0.60284233941915"/>
    <n v="4.1197075137149204"/>
    <n v="4.3150164085032499"/>
    <n v="3.50029930452907"/>
    <x v="0"/>
    <x v="0"/>
    <x v="2"/>
  </r>
  <r>
    <n v="146"/>
    <n v="176"/>
    <x v="3"/>
    <x v="4"/>
    <n v="0"/>
    <x v="0"/>
    <x v="13"/>
    <x v="9"/>
    <x v="0"/>
    <x v="0"/>
    <n v="12"/>
    <n v="1170"/>
    <n v="60.685382976721101"/>
    <n v="0.59353827512653401"/>
    <n v="0.112305909317803"/>
    <n v="0.87548380735239795"/>
    <n v="5.1971723256714304"/>
    <n v="5.4287309296758997"/>
    <n v="4.3722447989054896"/>
    <x v="0"/>
    <x v="0"/>
    <x v="2"/>
  </r>
  <r>
    <n v="146"/>
    <n v="176"/>
    <x v="3"/>
    <x v="4"/>
    <n v="0"/>
    <x v="0"/>
    <x v="13"/>
    <x v="9"/>
    <x v="0"/>
    <x v="1"/>
    <n v="12"/>
    <n v="1170"/>
    <s v="nan"/>
    <n v="0.58983657134342005"/>
    <n v="9.5890410958904104E-2"/>
    <n v="0.59085543560737697"/>
    <n v="4.2854716199545901"/>
    <n v="4.2936107292175398"/>
    <n v="4.2564760432053603"/>
    <x v="0"/>
    <x v="0"/>
    <x v="2"/>
  </r>
  <r>
    <n v="146"/>
    <n v="176"/>
    <x v="3"/>
    <x v="4"/>
    <n v="0"/>
    <x v="0"/>
    <x v="13"/>
    <x v="9"/>
    <x v="0"/>
    <x v="0"/>
    <n v="13"/>
    <n v="1174"/>
    <n v="61.0857274862175"/>
    <n v="0.59552115664890903"/>
    <n v="0.11246814878818499"/>
    <n v="0.86984144893871296"/>
    <n v="5.2374836100696802"/>
    <n v="5.5006242385139901"/>
    <n v="4.3706674222531197"/>
    <x v="0"/>
    <x v="0"/>
    <x v="2"/>
  </r>
  <r>
    <n v="146"/>
    <n v="176"/>
    <x v="3"/>
    <x v="4"/>
    <n v="0"/>
    <x v="0"/>
    <x v="13"/>
    <x v="9"/>
    <x v="0"/>
    <x v="1"/>
    <n v="13"/>
    <n v="1174"/>
    <s v="nan"/>
    <n v="0.59578038019818802"/>
    <n v="0.107876712328767"/>
    <n v="0.581907906865191"/>
    <n v="4.5555451662460902"/>
    <n v="4.6737516970486901"/>
    <n v="4.1661589471316303"/>
    <x v="0"/>
    <x v="0"/>
    <x v="2"/>
  </r>
  <r>
    <n v="146"/>
    <n v="176"/>
    <x v="3"/>
    <x v="4"/>
    <n v="0"/>
    <x v="0"/>
    <x v="13"/>
    <x v="9"/>
    <x v="0"/>
    <x v="0"/>
    <n v="14"/>
    <n v="1156"/>
    <n v="60.154877149147303"/>
    <n v="0.59105689139364104"/>
    <n v="0.11132149931275299"/>
    <n v="0.87769109663187095"/>
    <n v="5.1818441356918097"/>
    <n v="5.2500588613502401"/>
    <n v="4.9482603781341599"/>
    <x v="0"/>
    <x v="0"/>
    <x v="2"/>
  </r>
  <r>
    <n v="146"/>
    <n v="176"/>
    <x v="3"/>
    <x v="4"/>
    <n v="0"/>
    <x v="0"/>
    <x v="13"/>
    <x v="9"/>
    <x v="0"/>
    <x v="1"/>
    <n v="14"/>
    <n v="1156"/>
    <s v="nan"/>
    <n v="0.58704066101326302"/>
    <n v="9.5319634703196293E-2"/>
    <n v="0.59595532432669795"/>
    <n v="4.3556836253850904"/>
    <n v="4.4227780776093804"/>
    <n v="4.1259359556473596"/>
    <x v="0"/>
    <x v="0"/>
    <x v="2"/>
  </r>
  <r>
    <n v="146"/>
    <n v="176"/>
    <x v="3"/>
    <x v="4"/>
    <n v="0"/>
    <x v="0"/>
    <x v="13"/>
    <x v="9"/>
    <x v="0"/>
    <x v="0"/>
    <n v="15"/>
    <n v="1162"/>
    <n v="62.710693771425198"/>
    <n v="0.59360713306311097"/>
    <n v="0.11636285860482901"/>
    <n v="0.86207411146014701"/>
    <n v="5.2437235868976799"/>
    <n v="5.3065115939237701"/>
    <n v="4.9245512178483599"/>
    <x v="0"/>
    <x v="0"/>
    <x v="2"/>
  </r>
  <r>
    <n v="146"/>
    <n v="176"/>
    <x v="3"/>
    <x v="4"/>
    <n v="0"/>
    <x v="0"/>
    <x v="13"/>
    <x v="9"/>
    <x v="0"/>
    <x v="1"/>
    <n v="15"/>
    <n v="1162"/>
    <s v="nan"/>
    <n v="0.59007615291861804"/>
    <n v="0.103881278538812"/>
    <n v="0.58772584205154799"/>
    <n v="4.49579945983489"/>
    <n v="4.5570116954993596"/>
    <n v="4.1846372618738803"/>
    <x v="0"/>
    <x v="0"/>
    <x v="2"/>
  </r>
  <r>
    <n v="146"/>
    <n v="176"/>
    <x v="3"/>
    <x v="4"/>
    <n v="0"/>
    <x v="0"/>
    <x v="13"/>
    <x v="9"/>
    <x v="0"/>
    <x v="0"/>
    <n v="16"/>
    <n v="1186"/>
    <n v="59.2530433838878"/>
    <n v="0.59937678384093596"/>
    <n v="0.109331575687887"/>
    <n v="0.87181034687481596"/>
    <n v="5.2116249957894096"/>
    <n v="5.3004776004769703"/>
    <n v="4.9189340627009699"/>
    <x v="0"/>
    <x v="0"/>
    <x v="2"/>
  </r>
  <r>
    <n v="146"/>
    <n v="176"/>
    <x v="3"/>
    <x v="4"/>
    <n v="0"/>
    <x v="0"/>
    <x v="13"/>
    <x v="9"/>
    <x v="0"/>
    <x v="1"/>
    <n v="16"/>
    <n v="1186"/>
    <s v="nan"/>
    <n v="0.59802725812999702"/>
    <n v="9.9315068493150596E-2"/>
    <n v="0.58531261608881202"/>
    <n v="4.3414074990677802"/>
    <n v="4.1755299641603401"/>
    <n v="4.8878276140569996"/>
    <x v="0"/>
    <x v="0"/>
    <x v="2"/>
  </r>
  <r>
    <n v="146"/>
    <n v="176"/>
    <x v="3"/>
    <x v="4"/>
    <n v="0"/>
    <x v="0"/>
    <x v="13"/>
    <x v="9"/>
    <x v="0"/>
    <x v="0"/>
    <n v="17"/>
    <n v="1162"/>
    <n v="60.591236118738898"/>
    <n v="0.59043213193337896"/>
    <n v="0.11189257008479001"/>
    <n v="0.86947076903013198"/>
    <n v="5.20932490165396"/>
    <n v="5.3281769626511304"/>
    <n v="4.7298183107343501"/>
    <x v="0"/>
    <x v="0"/>
    <x v="2"/>
  </r>
  <r>
    <n v="146"/>
    <n v="176"/>
    <x v="3"/>
    <x v="4"/>
    <n v="0"/>
    <x v="0"/>
    <x v="13"/>
    <x v="9"/>
    <x v="0"/>
    <x v="1"/>
    <n v="17"/>
    <n v="1162"/>
    <s v="nan"/>
    <n v="0.59469444178348196"/>
    <n v="0.112442922374429"/>
    <n v="0.58112641809524301"/>
    <n v="4.6122866053190901"/>
    <n v="4.6115833240655801"/>
    <n v="4.61512398141085"/>
    <x v="0"/>
    <x v="0"/>
    <x v="2"/>
  </r>
  <r>
    <n v="146"/>
    <n v="176"/>
    <x v="3"/>
    <x v="4"/>
    <n v="0"/>
    <x v="0"/>
    <x v="13"/>
    <x v="9"/>
    <x v="0"/>
    <x v="0"/>
    <n v="18"/>
    <n v="1153"/>
    <n v="55.870389936968003"/>
    <n v="0.58453038275374902"/>
    <n v="0.10316222050877601"/>
    <n v="0.881166429942285"/>
    <n v="5.1028328324845402"/>
    <n v="5.2504352242608796"/>
    <n v="4.6347223899938497"/>
    <x v="0"/>
    <x v="0"/>
    <x v="2"/>
  </r>
  <r>
    <n v="146"/>
    <n v="176"/>
    <x v="3"/>
    <x v="4"/>
    <n v="0"/>
    <x v="0"/>
    <x v="13"/>
    <x v="9"/>
    <x v="0"/>
    <x v="1"/>
    <n v="18"/>
    <n v="1153"/>
    <s v="nan"/>
    <n v="0.58410993496609898"/>
    <n v="9.8173515981735099E-2"/>
    <n v="0.59545024363593402"/>
    <n v="4.3627713696370201"/>
    <n v="4.4966459851767899"/>
    <n v="3.9381975889252101"/>
    <x v="0"/>
    <x v="0"/>
    <x v="2"/>
  </r>
  <r>
    <n v="146"/>
    <n v="176"/>
    <x v="3"/>
    <x v="4"/>
    <n v="0"/>
    <x v="0"/>
    <x v="13"/>
    <x v="9"/>
    <x v="0"/>
    <x v="0"/>
    <n v="19"/>
    <n v="1177"/>
    <n v="64.925724262448895"/>
    <n v="0.60297681830570105"/>
    <n v="0.12021444256791999"/>
    <n v="0.86313137791185501"/>
    <n v="5.3288304896523604"/>
    <n v="5.5592998982358797"/>
    <n v="4.35756655347899"/>
    <x v="0"/>
    <x v="0"/>
    <x v="2"/>
  </r>
  <r>
    <n v="146"/>
    <n v="176"/>
    <x v="3"/>
    <x v="4"/>
    <n v="0"/>
    <x v="0"/>
    <x v="13"/>
    <x v="9"/>
    <x v="0"/>
    <x v="1"/>
    <n v="19"/>
    <n v="1177"/>
    <s v="nan"/>
    <n v="0.60177335982130498"/>
    <n v="0.107876712328767"/>
    <n v="0.57980897173830204"/>
    <n v="4.5861600630583501"/>
    <n v="4.6769101050083997"/>
    <n v="4.20371345769742"/>
    <x v="0"/>
    <x v="0"/>
    <x v="2"/>
  </r>
  <r>
    <n v="146"/>
    <n v="176"/>
    <x v="3"/>
    <x v="4"/>
    <n v="0"/>
    <x v="0"/>
    <x v="13"/>
    <x v="10"/>
    <x v="0"/>
    <x v="0"/>
    <n v="0"/>
    <n v="1161"/>
    <n v="69.345323649107002"/>
    <n v="0.60206226629820703"/>
    <n v="0.12937971035683099"/>
    <n v="0.85967418921876604"/>
    <n v="5.3361637346786699"/>
    <n v="5.3436853830780597"/>
    <n v="5.2521719942188501"/>
    <x v="0"/>
    <x v="0"/>
    <x v="2"/>
  </r>
  <r>
    <n v="146"/>
    <n v="176"/>
    <x v="3"/>
    <x v="4"/>
    <n v="0"/>
    <x v="0"/>
    <x v="13"/>
    <x v="10"/>
    <x v="0"/>
    <x v="1"/>
    <n v="0"/>
    <n v="1161"/>
    <s v="nan"/>
    <n v="0.60198140900195596"/>
    <n v="0.11986301369863001"/>
    <n v="0.57478968595898605"/>
    <n v="4.7732639396755197"/>
    <n v="4.7977769823984202"/>
    <n v="4.4995349626031302"/>
    <x v="0"/>
    <x v="0"/>
    <x v="2"/>
  </r>
  <r>
    <n v="146"/>
    <n v="176"/>
    <x v="3"/>
    <x v="4"/>
    <n v="0"/>
    <x v="0"/>
    <x v="13"/>
    <x v="10"/>
    <x v="0"/>
    <x v="0"/>
    <n v="1"/>
    <n v="1161"/>
    <n v="68.303937382868497"/>
    <n v="0.59961413901250604"/>
    <n v="0.126998333288869"/>
    <n v="0.86241528514082499"/>
    <n v="5.3532484321381997"/>
    <n v="5.4088991224074299"/>
    <n v="4.9309579000952102"/>
    <x v="0"/>
    <x v="0"/>
    <x v="2"/>
  </r>
  <r>
    <n v="146"/>
    <n v="176"/>
    <x v="3"/>
    <x v="4"/>
    <n v="0"/>
    <x v="0"/>
    <x v="13"/>
    <x v="10"/>
    <x v="0"/>
    <x v="1"/>
    <n v="1"/>
    <n v="1161"/>
    <s v="nan"/>
    <n v="0.59684639941489204"/>
    <n v="0.115296803652968"/>
    <n v="0.58139181784177896"/>
    <n v="4.6521119393383197"/>
    <n v="4.5733892296968204"/>
    <n v="5.2494783830885101"/>
    <x v="0"/>
    <x v="0"/>
    <x v="2"/>
  </r>
  <r>
    <n v="146"/>
    <n v="176"/>
    <x v="3"/>
    <x v="4"/>
    <n v="0"/>
    <x v="0"/>
    <x v="13"/>
    <x v="10"/>
    <x v="0"/>
    <x v="0"/>
    <n v="2"/>
    <n v="1162"/>
    <n v="68.982843933690205"/>
    <n v="0.59949063487672805"/>
    <n v="0.128361515020814"/>
    <n v="0.86560843038783297"/>
    <n v="5.3206832680989704"/>
    <n v="5.3948766579964502"/>
    <n v="4.8247590303631496"/>
    <x v="0"/>
    <x v="0"/>
    <x v="2"/>
  </r>
  <r>
    <n v="146"/>
    <n v="176"/>
    <x v="3"/>
    <x v="4"/>
    <n v="0"/>
    <x v="0"/>
    <x v="13"/>
    <x v="10"/>
    <x v="0"/>
    <x v="1"/>
    <n v="2"/>
    <n v="1162"/>
    <s v="nan"/>
    <n v="0.59565864120658596"/>
    <n v="0.110730593607305"/>
    <n v="0.58244630288650301"/>
    <n v="4.53814700163288"/>
    <n v="4.5942451754171296"/>
    <n v="4.16317499791709"/>
    <x v="0"/>
    <x v="0"/>
    <x v="2"/>
  </r>
  <r>
    <n v="146"/>
    <n v="176"/>
    <x v="3"/>
    <x v="4"/>
    <n v="0"/>
    <x v="0"/>
    <x v="13"/>
    <x v="10"/>
    <x v="0"/>
    <x v="0"/>
    <n v="3"/>
    <n v="1163"/>
    <n v="69.741048900415706"/>
    <n v="0.60275029413017001"/>
    <n v="0.129737347364313"/>
    <n v="0.870720843650441"/>
    <n v="5.3869058712970501"/>
    <n v="5.40702065387178"/>
    <n v="5.23427016822993"/>
    <x v="0"/>
    <x v="0"/>
    <x v="2"/>
  </r>
  <r>
    <n v="146"/>
    <n v="176"/>
    <x v="3"/>
    <x v="4"/>
    <n v="0"/>
    <x v="0"/>
    <x v="13"/>
    <x v="10"/>
    <x v="0"/>
    <x v="1"/>
    <n v="3"/>
    <n v="1163"/>
    <s v="nan"/>
    <n v="0.60971135029354195"/>
    <n v="0.13184931506849301"/>
    <n v="0.56502922681093604"/>
    <n v="4.8943420540339497"/>
    <n v="5.0695735094739298"/>
    <n v="3.5646445392246502"/>
    <x v="0"/>
    <x v="0"/>
    <x v="2"/>
  </r>
  <r>
    <n v="146"/>
    <n v="176"/>
    <x v="3"/>
    <x v="4"/>
    <n v="0"/>
    <x v="0"/>
    <x v="13"/>
    <x v="10"/>
    <x v="0"/>
    <x v="0"/>
    <n v="4"/>
    <n v="1171"/>
    <n v="68.700899290984793"/>
    <n v="0.60384903572476401"/>
    <n v="0.12777229255674999"/>
    <n v="0.85883461764021995"/>
    <n v="5.3546171424667897"/>
    <n v="5.4902702101555301"/>
    <n v="4.3252497464757198"/>
    <x v="0"/>
    <x v="0"/>
    <x v="2"/>
  </r>
  <r>
    <n v="146"/>
    <n v="176"/>
    <x v="3"/>
    <x v="4"/>
    <n v="0"/>
    <x v="0"/>
    <x v="13"/>
    <x v="10"/>
    <x v="0"/>
    <x v="1"/>
    <n v="4"/>
    <n v="1171"/>
    <s v="nan"/>
    <n v="0.59963432686035401"/>
    <n v="0.112442922374429"/>
    <n v="0.57875283101902697"/>
    <n v="4.5935673898987597"/>
    <n v="4.6918993524495098"/>
    <n v="3.8474013211312599"/>
    <x v="0"/>
    <x v="0"/>
    <x v="2"/>
  </r>
  <r>
    <n v="146"/>
    <n v="176"/>
    <x v="3"/>
    <x v="4"/>
    <n v="0"/>
    <x v="0"/>
    <x v="13"/>
    <x v="10"/>
    <x v="0"/>
    <x v="0"/>
    <n v="5"/>
    <n v="1166"/>
    <n v="68.516803745898699"/>
    <n v="0.60147743646208696"/>
    <n v="0.12754300971055199"/>
    <n v="0.86377309979105898"/>
    <n v="5.3555729873625104"/>
    <n v="5.4208615901567301"/>
    <n v="4.8912984786036304"/>
    <x v="0"/>
    <x v="0"/>
    <x v="2"/>
  </r>
  <r>
    <n v="146"/>
    <n v="176"/>
    <x v="3"/>
    <x v="4"/>
    <n v="0"/>
    <x v="0"/>
    <x v="13"/>
    <x v="10"/>
    <x v="0"/>
    <x v="1"/>
    <n v="5"/>
    <n v="1166"/>
    <s v="nan"/>
    <n v="0.59602087410306503"/>
    <n v="0.10958904109589"/>
    <n v="0.58270361779353896"/>
    <n v="4.5188112271576601"/>
    <n v="4.5277050796698299"/>
    <n v="4.4555660537377699"/>
    <x v="0"/>
    <x v="0"/>
    <x v="2"/>
  </r>
  <r>
    <n v="146"/>
    <n v="176"/>
    <x v="3"/>
    <x v="4"/>
    <n v="0"/>
    <x v="0"/>
    <x v="13"/>
    <x v="10"/>
    <x v="0"/>
    <x v="0"/>
    <n v="6"/>
    <n v="1160"/>
    <n v="67.690087970866401"/>
    <n v="0.60022558931329295"/>
    <n v="0.12596853334504199"/>
    <n v="0.86426074807655096"/>
    <n v="5.3298926339714203"/>
    <n v="5.4875819082366704"/>
    <n v="4.1333093174880302"/>
    <x v="0"/>
    <x v="0"/>
    <x v="2"/>
  </r>
  <r>
    <n v="146"/>
    <n v="176"/>
    <x v="3"/>
    <x v="4"/>
    <n v="0"/>
    <x v="0"/>
    <x v="13"/>
    <x v="10"/>
    <x v="0"/>
    <x v="1"/>
    <n v="6"/>
    <n v="1160"/>
    <s v="nan"/>
    <n v="0.59857849532507001"/>
    <n v="0.11415525114155201"/>
    <n v="0.58033658510862396"/>
    <n v="4.7059593920767799"/>
    <n v="4.7030749772476801"/>
    <n v="4.7278470104858696"/>
    <x v="0"/>
    <x v="0"/>
    <x v="2"/>
  </r>
  <r>
    <n v="146"/>
    <n v="176"/>
    <x v="3"/>
    <x v="4"/>
    <n v="0"/>
    <x v="0"/>
    <x v="13"/>
    <x v="10"/>
    <x v="0"/>
    <x v="0"/>
    <n v="7"/>
    <n v="1167"/>
    <n v="76.266894354487306"/>
    <n v="0.61093243721824897"/>
    <n v="0.14255545902581701"/>
    <n v="0.85692740390461797"/>
    <n v="5.4855698818063097"/>
    <n v="5.5431969332665201"/>
    <n v="4.1409386810682403"/>
    <x v="0"/>
    <x v="0"/>
    <x v="2"/>
  </r>
  <r>
    <n v="146"/>
    <n v="176"/>
    <x v="3"/>
    <x v="4"/>
    <n v="0"/>
    <x v="0"/>
    <x v="13"/>
    <x v="10"/>
    <x v="0"/>
    <x v="1"/>
    <n v="7"/>
    <n v="1167"/>
    <s v="nan"/>
    <n v="0.60884629069560503"/>
    <n v="0.127853881278538"/>
    <n v="0.56794974955939304"/>
    <n v="4.8421729780551397"/>
    <n v="4.8441301156999597"/>
    <n v="4.7965064330094496"/>
    <x v="0"/>
    <x v="0"/>
    <x v="2"/>
  </r>
  <r>
    <n v="146"/>
    <n v="176"/>
    <x v="3"/>
    <x v="4"/>
    <n v="0"/>
    <x v="0"/>
    <x v="13"/>
    <x v="10"/>
    <x v="0"/>
    <x v="0"/>
    <n v="8"/>
    <n v="1170"/>
    <n v="72.848485516669697"/>
    <n v="0.60811958091321605"/>
    <n v="0.13570590255416201"/>
    <n v="0.85601003856023805"/>
    <n v="5.4326104847007999"/>
    <n v="5.5321639413405297"/>
    <n v="4.4141020436942799"/>
    <x v="0"/>
    <x v="0"/>
    <x v="2"/>
  </r>
  <r>
    <n v="146"/>
    <n v="176"/>
    <x v="3"/>
    <x v="4"/>
    <n v="0"/>
    <x v="0"/>
    <x v="13"/>
    <x v="10"/>
    <x v="0"/>
    <x v="1"/>
    <n v="8"/>
    <n v="1170"/>
    <s v="nan"/>
    <n v="0.60219810630769499"/>
    <n v="0.11586757990867499"/>
    <n v="0.57769965956122704"/>
    <n v="4.6490397708430997"/>
    <n v="4.7859024705170299"/>
    <n v="3.248829074179"/>
    <x v="0"/>
    <x v="0"/>
    <x v="2"/>
  </r>
  <r>
    <n v="146"/>
    <n v="176"/>
    <x v="3"/>
    <x v="4"/>
    <n v="0"/>
    <x v="0"/>
    <x v="13"/>
    <x v="10"/>
    <x v="0"/>
    <x v="0"/>
    <n v="9"/>
    <n v="1161"/>
    <n v="66.984040960985396"/>
    <n v="0.59982932414939405"/>
    <n v="0.124813677484663"/>
    <n v="0.86220852623481203"/>
    <n v="5.3013094524427897"/>
    <n v="5.3079784095779399"/>
    <n v="5.2430672267957696"/>
    <x v="0"/>
    <x v="0"/>
    <x v="2"/>
  </r>
  <r>
    <n v="146"/>
    <n v="176"/>
    <x v="3"/>
    <x v="4"/>
    <n v="0"/>
    <x v="0"/>
    <x v="13"/>
    <x v="10"/>
    <x v="0"/>
    <x v="1"/>
    <n v="9"/>
    <n v="1161"/>
    <s v="nan"/>
    <n v="0.59246303544248702"/>
    <n v="0.106735159817351"/>
    <n v="0.58799394972457097"/>
    <n v="4.3229783722616002"/>
    <n v="4.2936766642621098"/>
    <n v="4.5788799554571602"/>
    <x v="0"/>
    <x v="0"/>
    <x v="2"/>
  </r>
  <r>
    <n v="146"/>
    <n v="176"/>
    <x v="3"/>
    <x v="4"/>
    <n v="0"/>
    <x v="0"/>
    <x v="13"/>
    <x v="10"/>
    <x v="0"/>
    <x v="0"/>
    <n v="10"/>
    <n v="1167"/>
    <n v="68.883539357299298"/>
    <n v="0.60491556530481705"/>
    <n v="0.12819972716789699"/>
    <n v="0.860851930396488"/>
    <n v="5.3496377364159997"/>
    <n v="5.3734944201936496"/>
    <n v="5.0568511627812196"/>
    <x v="0"/>
    <x v="0"/>
    <x v="2"/>
  </r>
  <r>
    <n v="146"/>
    <n v="176"/>
    <x v="3"/>
    <x v="4"/>
    <n v="0"/>
    <x v="0"/>
    <x v="13"/>
    <x v="10"/>
    <x v="0"/>
    <x v="1"/>
    <n v="10"/>
    <n v="1167"/>
    <s v="nan"/>
    <n v="0.60672156990650095"/>
    <n v="0.12442922374429199"/>
    <n v="0.57190131209182504"/>
    <n v="4.6480977002300197"/>
    <n v="4.7971639057286399"/>
    <n v="2.8186488145650599"/>
    <x v="0"/>
    <x v="0"/>
    <x v="2"/>
  </r>
  <r>
    <n v="146"/>
    <n v="176"/>
    <x v="3"/>
    <x v="4"/>
    <n v="0"/>
    <x v="0"/>
    <x v="13"/>
    <x v="10"/>
    <x v="0"/>
    <x v="0"/>
    <n v="11"/>
    <n v="1160"/>
    <n v="69.742110489985507"/>
    <n v="0.60199000594999397"/>
    <n v="0.12988198177188501"/>
    <n v="0.86565041381157304"/>
    <n v="5.36700430792144"/>
    <n v="5.4822862344289902"/>
    <n v="4.4303386550475397"/>
    <x v="0"/>
    <x v="0"/>
    <x v="2"/>
  </r>
  <r>
    <n v="146"/>
    <n v="176"/>
    <x v="3"/>
    <x v="4"/>
    <n v="0"/>
    <x v="0"/>
    <x v="13"/>
    <x v="10"/>
    <x v="0"/>
    <x v="1"/>
    <n v="11"/>
    <n v="1160"/>
    <s v="nan"/>
    <n v="0.59522450532724502"/>
    <n v="0.106735159817351"/>
    <n v="0.585620459809293"/>
    <n v="4.4515332687036198"/>
    <n v="4.5283071937700896"/>
    <n v="3.8277451275385199"/>
    <x v="0"/>
    <x v="0"/>
    <x v="2"/>
  </r>
  <r>
    <n v="146"/>
    <n v="176"/>
    <x v="3"/>
    <x v="4"/>
    <n v="0"/>
    <x v="0"/>
    <x v="13"/>
    <x v="10"/>
    <x v="0"/>
    <x v="0"/>
    <n v="12"/>
    <n v="1168"/>
    <n v="68.130104279470103"/>
    <n v="0.60377673334845905"/>
    <n v="0.12663596497393101"/>
    <n v="0.86595450131771501"/>
    <n v="5.3263589845364896"/>
    <n v="5.3967016653899398"/>
    <n v="4.79258217100148"/>
    <x v="0"/>
    <x v="0"/>
    <x v="2"/>
  </r>
  <r>
    <n v="146"/>
    <n v="176"/>
    <x v="3"/>
    <x v="4"/>
    <n v="0"/>
    <x v="0"/>
    <x v="13"/>
    <x v="10"/>
    <x v="0"/>
    <x v="1"/>
    <n v="12"/>
    <n v="1168"/>
    <s v="nan"/>
    <n v="0.59472093735792297"/>
    <n v="9.9885844748858393E-2"/>
    <n v="0.59007424091642802"/>
    <n v="4.5531198474514802"/>
    <n v="4.6049407258690804"/>
    <n v="4.1598908288708696"/>
    <x v="0"/>
    <x v="0"/>
    <x v="2"/>
  </r>
  <r>
    <n v="146"/>
    <n v="176"/>
    <x v="3"/>
    <x v="4"/>
    <n v="0"/>
    <x v="0"/>
    <x v="13"/>
    <x v="10"/>
    <x v="0"/>
    <x v="0"/>
    <n v="13"/>
    <n v="1191"/>
    <n v="72.271364732043907"/>
    <n v="0.61483269806719598"/>
    <n v="0.134393705691606"/>
    <n v="0.85991990319175804"/>
    <n v="5.4440192905912399"/>
    <n v="5.5657140382349599"/>
    <n v="4.4552494659860002"/>
    <x v="0"/>
    <x v="0"/>
    <x v="2"/>
  </r>
  <r>
    <n v="146"/>
    <n v="176"/>
    <x v="3"/>
    <x v="4"/>
    <n v="0"/>
    <x v="0"/>
    <x v="13"/>
    <x v="10"/>
    <x v="0"/>
    <x v="1"/>
    <n v="13"/>
    <n v="1191"/>
    <s v="nan"/>
    <n v="0.60924642328751899"/>
    <n v="0.120433789954337"/>
    <n v="0.57096393433000703"/>
    <n v="4.5029327258806999"/>
    <n v="4.5033530276894096"/>
    <n v="4.4995177736849303"/>
    <x v="0"/>
    <x v="0"/>
    <x v="2"/>
  </r>
  <r>
    <n v="146"/>
    <n v="176"/>
    <x v="3"/>
    <x v="4"/>
    <n v="0"/>
    <x v="0"/>
    <x v="13"/>
    <x v="10"/>
    <x v="0"/>
    <x v="0"/>
    <n v="14"/>
    <n v="1176"/>
    <n v="72.255257978598394"/>
    <n v="0.61018752617047101"/>
    <n v="0.13409982142780599"/>
    <n v="0.85854027651916098"/>
    <n v="5.4701163049885402"/>
    <n v="5.5675313585234703"/>
    <n v="4.7309079575764397"/>
    <x v="0"/>
    <x v="0"/>
    <x v="2"/>
  </r>
  <r>
    <n v="146"/>
    <n v="176"/>
    <x v="3"/>
    <x v="4"/>
    <n v="0"/>
    <x v="0"/>
    <x v="13"/>
    <x v="10"/>
    <x v="0"/>
    <x v="1"/>
    <n v="14"/>
    <n v="1176"/>
    <s v="nan"/>
    <n v="0.61171450315285902"/>
    <n v="0.12671232876712299"/>
    <n v="0.56694670951383996"/>
    <n v="4.6906665966369898"/>
    <n v="4.7927694473300404"/>
    <n v="3.9158861413779702"/>
    <x v="0"/>
    <x v="0"/>
    <x v="2"/>
  </r>
  <r>
    <n v="146"/>
    <n v="176"/>
    <x v="3"/>
    <x v="4"/>
    <n v="0"/>
    <x v="0"/>
    <x v="13"/>
    <x v="10"/>
    <x v="0"/>
    <x v="0"/>
    <n v="15"/>
    <n v="1170"/>
    <n v="67.476814471954697"/>
    <n v="0.60200421481724797"/>
    <n v="0.12517720603260499"/>
    <n v="0.86478362987976798"/>
    <n v="5.3247546708001403"/>
    <n v="5.5339298070023899"/>
    <n v="4.0796645743582003"/>
    <x v="0"/>
    <x v="0"/>
    <x v="2"/>
  </r>
  <r>
    <n v="146"/>
    <n v="176"/>
    <x v="3"/>
    <x v="4"/>
    <n v="0"/>
    <x v="0"/>
    <x v="13"/>
    <x v="10"/>
    <x v="0"/>
    <x v="1"/>
    <n v="15"/>
    <n v="1170"/>
    <s v="nan"/>
    <n v="0.59688395698669605"/>
    <n v="0.111872146118721"/>
    <n v="0.58296196997968697"/>
    <n v="4.4263464481658499"/>
    <n v="4.5352284254814803"/>
    <n v="3.77823944033468"/>
    <x v="0"/>
    <x v="0"/>
    <x v="2"/>
  </r>
  <r>
    <n v="146"/>
    <n v="176"/>
    <x v="3"/>
    <x v="4"/>
    <n v="0"/>
    <x v="0"/>
    <x v="13"/>
    <x v="10"/>
    <x v="0"/>
    <x v="0"/>
    <n v="16"/>
    <n v="1158"/>
    <n v="69.592813947393097"/>
    <n v="0.60110298035839105"/>
    <n v="0.12963753837646999"/>
    <n v="0.86107789810656998"/>
    <n v="5.3469574629080796"/>
    <n v="5.4103254805274199"/>
    <n v="4.8320923197510002"/>
    <x v="0"/>
    <x v="0"/>
    <x v="2"/>
  </r>
  <r>
    <n v="146"/>
    <n v="176"/>
    <x v="3"/>
    <x v="4"/>
    <n v="0"/>
    <x v="0"/>
    <x v="13"/>
    <x v="10"/>
    <x v="0"/>
    <x v="1"/>
    <n v="16"/>
    <n v="1158"/>
    <s v="nan"/>
    <n v="0.60063057186344804"/>
    <n v="0.11872146118721399"/>
    <n v="0.57690181547269104"/>
    <n v="4.6755811959911098"/>
    <n v="4.5569642850485597"/>
    <n v="5.6393435973993604"/>
    <x v="0"/>
    <x v="0"/>
    <x v="2"/>
  </r>
  <r>
    <n v="146"/>
    <n v="176"/>
    <x v="3"/>
    <x v="4"/>
    <n v="0"/>
    <x v="0"/>
    <x v="13"/>
    <x v="10"/>
    <x v="0"/>
    <x v="0"/>
    <n v="17"/>
    <n v="1173"/>
    <n v="69.139504568127506"/>
    <n v="0.60413181582530595"/>
    <n v="0.12842155698718899"/>
    <n v="0.856920472928278"/>
    <n v="5.3656811777999396"/>
    <n v="5.6342803681672997"/>
    <n v="3.32748732148288"/>
    <x v="0"/>
    <x v="0"/>
    <x v="2"/>
  </r>
  <r>
    <n v="146"/>
    <n v="176"/>
    <x v="3"/>
    <x v="4"/>
    <n v="0"/>
    <x v="0"/>
    <x v="13"/>
    <x v="10"/>
    <x v="0"/>
    <x v="1"/>
    <n v="17"/>
    <n v="1173"/>
    <s v="nan"/>
    <n v="0.60090016528372603"/>
    <n v="0.116438356164383"/>
    <n v="0.57691503129491295"/>
    <n v="4.4341715838686397"/>
    <n v="4.6011231101215504"/>
    <n v="3.1673041199494598"/>
    <x v="0"/>
    <x v="0"/>
    <x v="2"/>
  </r>
  <r>
    <n v="146"/>
    <n v="176"/>
    <x v="3"/>
    <x v="4"/>
    <n v="0"/>
    <x v="0"/>
    <x v="13"/>
    <x v="10"/>
    <x v="0"/>
    <x v="0"/>
    <n v="18"/>
    <n v="1162"/>
    <n v="68.994504111036093"/>
    <n v="0.60253160440178799"/>
    <n v="0.128557775741756"/>
    <n v="0.86061722385647899"/>
    <n v="5.3533572409368704"/>
    <n v="5.3992433609463601"/>
    <n v="4.8839069362243599"/>
    <x v="0"/>
    <x v="0"/>
    <x v="2"/>
  </r>
  <r>
    <n v="146"/>
    <n v="176"/>
    <x v="3"/>
    <x v="4"/>
    <n v="0"/>
    <x v="0"/>
    <x v="13"/>
    <x v="10"/>
    <x v="0"/>
    <x v="1"/>
    <n v="18"/>
    <n v="1162"/>
    <s v="nan"/>
    <n v="0.59568384431398103"/>
    <n v="0.107876712328767"/>
    <n v="0.58640595726028699"/>
    <n v="4.4896139807581896"/>
    <n v="4.3682624985170904"/>
    <n v="5.7311329913786899"/>
    <x v="0"/>
    <x v="0"/>
    <x v="2"/>
  </r>
  <r>
    <n v="146"/>
    <n v="176"/>
    <x v="3"/>
    <x v="4"/>
    <n v="0"/>
    <x v="0"/>
    <x v="13"/>
    <x v="10"/>
    <x v="0"/>
    <x v="0"/>
    <n v="19"/>
    <n v="1163"/>
    <n v="70.516091660989801"/>
    <n v="0.60352793180369202"/>
    <n v="0.13160054689485501"/>
    <n v="0.86359153946349598"/>
    <n v="5.3769895513153498"/>
    <n v="5.4022212758420398"/>
    <n v="5.1188496003884598"/>
    <x v="0"/>
    <x v="0"/>
    <x v="2"/>
  </r>
  <r>
    <n v="146"/>
    <n v="176"/>
    <x v="3"/>
    <x v="4"/>
    <n v="0"/>
    <x v="0"/>
    <x v="13"/>
    <x v="10"/>
    <x v="0"/>
    <x v="1"/>
    <n v="19"/>
    <n v="1163"/>
    <s v="nan"/>
    <n v="0.60367742987605999"/>
    <n v="0.120433789954337"/>
    <n v="0.57426463423510299"/>
    <n v="4.6040544905989496"/>
    <n v="4.6871120951694998"/>
    <n v="3.7543113053771702"/>
    <x v="0"/>
    <x v="0"/>
    <x v="2"/>
  </r>
  <r>
    <n v="146"/>
    <n v="176"/>
    <x v="4"/>
    <x v="4"/>
    <n v="0"/>
    <x v="0"/>
    <x v="3"/>
    <x v="1"/>
    <x v="0"/>
    <x v="0"/>
    <n v="0"/>
    <n v="676"/>
    <n v="63.947370740238497"/>
    <n v="0.30073848563856898"/>
    <n v="0.12067175533438"/>
    <n v="0.94276201378592195"/>
    <n v="4.5869448966703299"/>
    <s v="nan"/>
    <n v="4.5869448966703299"/>
    <x v="0"/>
    <x v="0"/>
    <x v="1"/>
  </r>
  <r>
    <n v="146"/>
    <n v="176"/>
    <x v="4"/>
    <x v="4"/>
    <n v="0"/>
    <x v="0"/>
    <x v="3"/>
    <x v="1"/>
    <x v="0"/>
    <x v="1"/>
    <n v="0"/>
    <n v="676"/>
    <s v="nan"/>
    <n v="0.32636986301369802"/>
    <n v="0.15525114155251099"/>
    <n v="0.73724330955717099"/>
    <n v="5.0034844004705796"/>
    <s v="nan"/>
    <n v="5.0034844004705796"/>
    <x v="0"/>
    <x v="0"/>
    <x v="1"/>
  </r>
  <r>
    <n v="146"/>
    <n v="176"/>
    <x v="4"/>
    <x v="4"/>
    <n v="0"/>
    <x v="0"/>
    <x v="3"/>
    <x v="1"/>
    <x v="0"/>
    <x v="0"/>
    <n v="1"/>
    <n v="679"/>
    <n v="68.147905184252593"/>
    <n v="0.31055425453560598"/>
    <n v="0.12866755215394499"/>
    <n v="0.93630191171297805"/>
    <n v="4.7283861186372302"/>
    <s v="nan"/>
    <n v="4.7283861186372302"/>
    <x v="0"/>
    <x v="0"/>
    <x v="1"/>
  </r>
  <r>
    <n v="146"/>
    <n v="176"/>
    <x v="4"/>
    <x v="4"/>
    <n v="0"/>
    <x v="0"/>
    <x v="3"/>
    <x v="1"/>
    <x v="0"/>
    <x v="1"/>
    <n v="1"/>
    <n v="679"/>
    <s v="nan"/>
    <n v="0.34319960861056698"/>
    <n v="0.167237442922374"/>
    <n v="0.72016178167918998"/>
    <n v="5.2317449324871701"/>
    <s v="nan"/>
    <n v="5.2317449324871701"/>
    <x v="0"/>
    <x v="0"/>
    <x v="1"/>
  </r>
  <r>
    <n v="146"/>
    <n v="176"/>
    <x v="4"/>
    <x v="4"/>
    <n v="0"/>
    <x v="0"/>
    <x v="3"/>
    <x v="1"/>
    <x v="0"/>
    <x v="0"/>
    <n v="2"/>
    <n v="661"/>
    <n v="66.949925128591502"/>
    <n v="0.29042115451725897"/>
    <n v="0.12648045385137099"/>
    <n v="0.94137244816143495"/>
    <n v="4.6473392824202797"/>
    <s v="nan"/>
    <n v="4.6473392824202797"/>
    <x v="0"/>
    <x v="0"/>
    <x v="1"/>
  </r>
  <r>
    <n v="146"/>
    <n v="176"/>
    <x v="4"/>
    <x v="4"/>
    <n v="0"/>
    <x v="0"/>
    <x v="3"/>
    <x v="1"/>
    <x v="0"/>
    <x v="1"/>
    <n v="2"/>
    <n v="661"/>
    <s v="nan"/>
    <n v="0.31523157208088698"/>
    <n v="0.15239726027397199"/>
    <n v="0.74413748379312195"/>
    <n v="4.8954729638620504"/>
    <s v="nan"/>
    <n v="4.8954729638620504"/>
    <x v="0"/>
    <x v="0"/>
    <x v="1"/>
  </r>
  <r>
    <n v="146"/>
    <n v="176"/>
    <x v="4"/>
    <x v="4"/>
    <n v="0"/>
    <x v="0"/>
    <x v="3"/>
    <x v="1"/>
    <x v="0"/>
    <x v="0"/>
    <n v="3"/>
    <n v="663"/>
    <n v="63.161413700454801"/>
    <n v="0.28936437304884699"/>
    <n v="0.119315061842826"/>
    <n v="0.94409380712304003"/>
    <n v="4.57083021186157"/>
    <s v="nan"/>
    <n v="4.57083021186157"/>
    <x v="0"/>
    <x v="0"/>
    <x v="1"/>
  </r>
  <r>
    <n v="146"/>
    <n v="176"/>
    <x v="4"/>
    <x v="4"/>
    <n v="0"/>
    <x v="0"/>
    <x v="3"/>
    <x v="1"/>
    <x v="0"/>
    <x v="1"/>
    <n v="3"/>
    <n v="663"/>
    <s v="nan"/>
    <n v="0.32902804957599402"/>
    <n v="0.164954337899543"/>
    <n v="0.73259324359192102"/>
    <n v="5.0080880665732703"/>
    <s v="nan"/>
    <n v="5.0080880665732703"/>
    <x v="0"/>
    <x v="0"/>
    <x v="1"/>
  </r>
  <r>
    <n v="146"/>
    <n v="176"/>
    <x v="4"/>
    <x v="4"/>
    <n v="0"/>
    <x v="0"/>
    <x v="3"/>
    <x v="1"/>
    <x v="0"/>
    <x v="0"/>
    <n v="4"/>
    <n v="663"/>
    <n v="68.028258805248896"/>
    <n v="0.29293071894330702"/>
    <n v="0.12851683763454699"/>
    <n v="0.94179437097566598"/>
    <n v="4.6376040121335"/>
    <s v="nan"/>
    <n v="4.6376040121335"/>
    <x v="0"/>
    <x v="0"/>
    <x v="1"/>
  </r>
  <r>
    <n v="146"/>
    <n v="176"/>
    <x v="4"/>
    <x v="4"/>
    <n v="0"/>
    <x v="0"/>
    <x v="3"/>
    <x v="1"/>
    <x v="0"/>
    <x v="1"/>
    <n v="4"/>
    <n v="663"/>
    <s v="nan"/>
    <n v="0.31658512720156501"/>
    <n v="0.15410958904109501"/>
    <n v="0.74470309817274105"/>
    <n v="4.8546176413016902"/>
    <s v="nan"/>
    <n v="4.8546176413016902"/>
    <x v="0"/>
    <x v="0"/>
    <x v="1"/>
  </r>
  <r>
    <n v="146"/>
    <n v="176"/>
    <x v="4"/>
    <x v="4"/>
    <n v="0"/>
    <x v="0"/>
    <x v="7"/>
    <x v="1"/>
    <x v="0"/>
    <x v="0"/>
    <n v="0"/>
    <n v="781"/>
    <n v="36.463711130183398"/>
    <n v="0.35152168974565001"/>
    <n v="6.8035480505026003E-2"/>
    <n v="0.93692057092792003"/>
    <n v="4.1164226158473598"/>
    <s v="nan"/>
    <n v="4.1164226158473598"/>
    <x v="0"/>
    <x v="0"/>
    <x v="1"/>
  </r>
  <r>
    <n v="146"/>
    <n v="176"/>
    <x v="4"/>
    <x v="4"/>
    <n v="0"/>
    <x v="0"/>
    <x v="7"/>
    <x v="1"/>
    <x v="0"/>
    <x v="1"/>
    <n v="0"/>
    <n v="781"/>
    <s v="nan"/>
    <n v="0.37672048271363301"/>
    <n v="0.106164383561643"/>
    <n v="0.72384879140841596"/>
    <n v="4.3816347490820604"/>
    <s v="nan"/>
    <n v="4.3816347490820604"/>
    <x v="0"/>
    <x v="0"/>
    <x v="1"/>
  </r>
  <r>
    <n v="146"/>
    <n v="176"/>
    <x v="4"/>
    <x v="4"/>
    <n v="0"/>
    <x v="0"/>
    <x v="7"/>
    <x v="1"/>
    <x v="0"/>
    <x v="0"/>
    <n v="1"/>
    <n v="766"/>
    <n v="38.324990984036098"/>
    <n v="0.34484674387720099"/>
    <n v="7.1649513276409393E-2"/>
    <n v="0.93625926377215096"/>
    <n v="4.1355775940604698"/>
    <s v="nan"/>
    <n v="4.1355775940604698"/>
    <x v="0"/>
    <x v="0"/>
    <x v="1"/>
  </r>
  <r>
    <n v="146"/>
    <n v="176"/>
    <x v="4"/>
    <x v="4"/>
    <n v="0"/>
    <x v="0"/>
    <x v="7"/>
    <x v="1"/>
    <x v="0"/>
    <x v="1"/>
    <n v="1"/>
    <n v="766"/>
    <s v="nan"/>
    <n v="0.37325505544683601"/>
    <n v="0.115296803652968"/>
    <n v="0.724725972509217"/>
    <n v="4.25342788864981"/>
    <s v="nan"/>
    <n v="4.25342788864981"/>
    <x v="0"/>
    <x v="0"/>
    <x v="1"/>
  </r>
  <r>
    <n v="146"/>
    <n v="176"/>
    <x v="4"/>
    <x v="4"/>
    <n v="0"/>
    <x v="0"/>
    <x v="7"/>
    <x v="1"/>
    <x v="0"/>
    <x v="0"/>
    <n v="2"/>
    <n v="815"/>
    <n v="38.993453008179003"/>
    <n v="0.38427315848978499"/>
    <n v="7.2724447807822903E-2"/>
    <n v="0.93045909713790997"/>
    <n v="4.2522167325352198"/>
    <s v="nan"/>
    <n v="4.2522167325352198"/>
    <x v="0"/>
    <x v="0"/>
    <x v="1"/>
  </r>
  <r>
    <n v="146"/>
    <n v="176"/>
    <x v="4"/>
    <x v="4"/>
    <n v="0"/>
    <x v="0"/>
    <x v="7"/>
    <x v="1"/>
    <x v="0"/>
    <x v="1"/>
    <n v="2"/>
    <n v="815"/>
    <s v="nan"/>
    <n v="0.40467221135029302"/>
    <n v="0.102168949771689"/>
    <n v="0.712679072112128"/>
    <n v="4.2911165972753897"/>
    <s v="nan"/>
    <n v="4.2911165972753897"/>
    <x v="0"/>
    <x v="0"/>
    <x v="1"/>
  </r>
  <r>
    <n v="146"/>
    <n v="176"/>
    <x v="4"/>
    <x v="4"/>
    <n v="0"/>
    <x v="0"/>
    <x v="7"/>
    <x v="1"/>
    <x v="0"/>
    <x v="0"/>
    <n v="3"/>
    <n v="810"/>
    <n v="36.3217595190198"/>
    <n v="0.37386588755210598"/>
    <n v="6.7767363427518795E-2"/>
    <n v="0.93205473847045905"/>
    <n v="4.1560219901281403"/>
    <s v="nan"/>
    <n v="4.1560219901281403"/>
    <x v="0"/>
    <x v="0"/>
    <x v="1"/>
  </r>
  <r>
    <n v="146"/>
    <n v="176"/>
    <x v="4"/>
    <x v="4"/>
    <n v="0"/>
    <x v="0"/>
    <x v="7"/>
    <x v="1"/>
    <x v="0"/>
    <x v="1"/>
    <n v="3"/>
    <n v="810"/>
    <s v="nan"/>
    <n v="0.39528701891715501"/>
    <n v="0.102168949771689"/>
    <n v="0.71339444669714402"/>
    <n v="4.3434958033347399"/>
    <s v="nan"/>
    <n v="4.3434958033347399"/>
    <x v="0"/>
    <x v="0"/>
    <x v="1"/>
  </r>
  <r>
    <n v="146"/>
    <n v="176"/>
    <x v="4"/>
    <x v="4"/>
    <n v="0"/>
    <x v="0"/>
    <x v="7"/>
    <x v="1"/>
    <x v="0"/>
    <x v="0"/>
    <n v="4"/>
    <n v="808"/>
    <n v="37.304467849502103"/>
    <n v="0.37311691105079298"/>
    <n v="6.9512106360133802E-2"/>
    <n v="0.93178677639434304"/>
    <n v="4.1638998246891896"/>
    <s v="nan"/>
    <n v="4.1638998246891896"/>
    <x v="0"/>
    <x v="0"/>
    <x v="1"/>
  </r>
  <r>
    <n v="146"/>
    <n v="176"/>
    <x v="4"/>
    <x v="4"/>
    <n v="0"/>
    <x v="0"/>
    <x v="7"/>
    <x v="1"/>
    <x v="0"/>
    <x v="1"/>
    <n v="4"/>
    <n v="808"/>
    <s v="nan"/>
    <n v="0.39750489236790598"/>
    <n v="9.6461187214611804E-2"/>
    <n v="0.71902729146550104"/>
    <n v="4.2175344192848501"/>
    <s v="nan"/>
    <n v="4.2175344192848501"/>
    <x v="0"/>
    <x v="0"/>
    <x v="1"/>
  </r>
  <r>
    <n v="146"/>
    <n v="176"/>
    <x v="4"/>
    <x v="4"/>
    <n v="0"/>
    <x v="0"/>
    <x v="9"/>
    <x v="1"/>
    <x v="0"/>
    <x v="0"/>
    <n v="0"/>
    <n v="860"/>
    <n v="29.435040123510799"/>
    <n v="0.40135555705547499"/>
    <n v="5.4368782483459902E-2"/>
    <n v="0.92759002239467503"/>
    <n v="4.0263434138266101"/>
    <s v="nan"/>
    <n v="4.0263434138266101"/>
    <x v="0"/>
    <x v="0"/>
    <x v="1"/>
  </r>
  <r>
    <n v="146"/>
    <n v="176"/>
    <x v="4"/>
    <x v="4"/>
    <n v="0"/>
    <x v="0"/>
    <x v="9"/>
    <x v="1"/>
    <x v="0"/>
    <x v="1"/>
    <n v="0"/>
    <n v="860"/>
    <s v="nan"/>
    <n v="0.42509512937595101"/>
    <n v="8.7899543378995401E-2"/>
    <n v="0.70368082309920199"/>
    <n v="4.2879991988418702"/>
    <s v="nan"/>
    <n v="4.2879991988418702"/>
    <x v="0"/>
    <x v="0"/>
    <x v="1"/>
  </r>
  <r>
    <n v="146"/>
    <n v="176"/>
    <x v="4"/>
    <x v="4"/>
    <n v="0"/>
    <x v="0"/>
    <x v="9"/>
    <x v="1"/>
    <x v="0"/>
    <x v="0"/>
    <n v="1"/>
    <n v="869"/>
    <n v="32.876718668116702"/>
    <n v="0.41100732160235698"/>
    <n v="6.0719291296404299E-2"/>
    <n v="0.92745988418585901"/>
    <n v="4.1376717746374201"/>
    <s v="nan"/>
    <n v="4.1376717746374201"/>
    <x v="0"/>
    <x v="0"/>
    <x v="1"/>
  </r>
  <r>
    <n v="146"/>
    <n v="176"/>
    <x v="4"/>
    <x v="4"/>
    <n v="0"/>
    <x v="0"/>
    <x v="9"/>
    <x v="1"/>
    <x v="0"/>
    <x v="1"/>
    <n v="1"/>
    <n v="869"/>
    <s v="nan"/>
    <n v="0.43330071754729199"/>
    <n v="9.9885844748858393E-2"/>
    <n v="0.69077095510046704"/>
    <n v="4.3196569409512904"/>
    <s v="nan"/>
    <n v="4.3196569409512904"/>
    <x v="0"/>
    <x v="0"/>
    <x v="1"/>
  </r>
  <r>
    <n v="146"/>
    <n v="176"/>
    <x v="4"/>
    <x v="4"/>
    <n v="0"/>
    <x v="0"/>
    <x v="9"/>
    <x v="1"/>
    <x v="0"/>
    <x v="0"/>
    <n v="2"/>
    <n v="877"/>
    <n v="32.574582709796204"/>
    <n v="0.41889574784720202"/>
    <n v="6.0184308065452198E-2"/>
    <n v="0.92851925433389904"/>
    <n v="4.1542860437246301"/>
    <s v="nan"/>
    <n v="4.1542860437246301"/>
    <x v="0"/>
    <x v="0"/>
    <x v="1"/>
  </r>
  <r>
    <n v="146"/>
    <n v="176"/>
    <x v="4"/>
    <x v="4"/>
    <n v="0"/>
    <x v="0"/>
    <x v="9"/>
    <x v="1"/>
    <x v="0"/>
    <x v="1"/>
    <n v="2"/>
    <n v="877"/>
    <s v="nan"/>
    <n v="0.44342791911285001"/>
    <n v="0.10159817351598099"/>
    <n v="0.68445533412397996"/>
    <n v="4.5377108942804796"/>
    <s v="nan"/>
    <n v="4.5377108942804796"/>
    <x v="0"/>
    <x v="0"/>
    <x v="1"/>
  </r>
  <r>
    <n v="146"/>
    <n v="176"/>
    <x v="4"/>
    <x v="4"/>
    <n v="0"/>
    <x v="0"/>
    <x v="9"/>
    <x v="1"/>
    <x v="0"/>
    <x v="0"/>
    <n v="3"/>
    <n v="875"/>
    <n v="29.7975950779573"/>
    <n v="0.41062526821323098"/>
    <n v="5.5052923638480598E-2"/>
    <n v="0.92909563565985698"/>
    <n v="4.0607722627358802"/>
    <s v="nan"/>
    <n v="4.0607722627358802"/>
    <x v="0"/>
    <x v="0"/>
    <x v="1"/>
  </r>
  <r>
    <n v="146"/>
    <n v="176"/>
    <x v="4"/>
    <x v="4"/>
    <n v="0"/>
    <x v="0"/>
    <x v="9"/>
    <x v="1"/>
    <x v="0"/>
    <x v="1"/>
    <n v="3"/>
    <n v="875"/>
    <s v="nan"/>
    <n v="0.430351706892802"/>
    <n v="8.7328767123287604E-2"/>
    <n v="0.69736954257657802"/>
    <n v="4.2730594432507596"/>
    <s v="nan"/>
    <n v="4.2730594432507596"/>
    <x v="0"/>
    <x v="0"/>
    <x v="1"/>
  </r>
  <r>
    <n v="146"/>
    <n v="176"/>
    <x v="4"/>
    <x v="4"/>
    <n v="0"/>
    <x v="0"/>
    <x v="9"/>
    <x v="1"/>
    <x v="0"/>
    <x v="0"/>
    <n v="4"/>
    <n v="863"/>
    <n v="29.835037357217001"/>
    <n v="0.40112286637984401"/>
    <n v="5.5197409821185199E-2"/>
    <n v="0.92491310271548199"/>
    <n v="4.0393361411052799"/>
    <s v="nan"/>
    <n v="4.0393361411052799"/>
    <x v="0"/>
    <x v="0"/>
    <x v="1"/>
  </r>
  <r>
    <n v="146"/>
    <n v="176"/>
    <x v="4"/>
    <x v="4"/>
    <n v="0"/>
    <x v="0"/>
    <x v="9"/>
    <x v="1"/>
    <x v="0"/>
    <x v="1"/>
    <n v="4"/>
    <n v="863"/>
    <s v="nan"/>
    <n v="0.43527940856707897"/>
    <n v="0.105593607305936"/>
    <n v="0.688704215793288"/>
    <n v="4.3732286270199401"/>
    <s v="nan"/>
    <n v="4.3732286270199401"/>
    <x v="0"/>
    <x v="0"/>
    <x v="1"/>
  </r>
  <r>
    <n v="146"/>
    <n v="176"/>
    <x v="13"/>
    <x v="4"/>
    <n v="0"/>
    <x v="0"/>
    <x v="3"/>
    <x v="1"/>
    <x v="0"/>
    <x v="0"/>
    <n v="0"/>
    <n v="785"/>
    <n v="57.9227113346507"/>
    <n v="0.39035122691813601"/>
    <n v="0.108890628162957"/>
    <n v="0.922747919182764"/>
    <n v="4.63745046512022"/>
    <s v="nan"/>
    <n v="4.63745046512022"/>
    <x v="0"/>
    <x v="0"/>
    <x v="1"/>
  </r>
  <r>
    <n v="146"/>
    <n v="176"/>
    <x v="13"/>
    <x v="4"/>
    <n v="0"/>
    <x v="0"/>
    <x v="3"/>
    <x v="1"/>
    <x v="0"/>
    <x v="1"/>
    <n v="0"/>
    <n v="785"/>
    <s v="nan"/>
    <n v="0.407232550554468"/>
    <n v="0.12956621004566199"/>
    <n v="0.699617393967634"/>
    <n v="4.7836552330956099"/>
    <s v="nan"/>
    <n v="4.7836552330956099"/>
    <x v="0"/>
    <x v="0"/>
    <x v="1"/>
  </r>
  <r>
    <n v="146"/>
    <n v="176"/>
    <x v="13"/>
    <x v="4"/>
    <n v="0"/>
    <x v="0"/>
    <x v="3"/>
    <x v="1"/>
    <x v="0"/>
    <x v="0"/>
    <n v="1"/>
    <n v="790"/>
    <n v="48.594279203203399"/>
    <n v="0.37969505659965302"/>
    <n v="9.1043081920946206E-2"/>
    <n v="0.92608494008225295"/>
    <n v="4.44052429058996"/>
    <s v="nan"/>
    <n v="4.44052429058996"/>
    <x v="0"/>
    <x v="0"/>
    <x v="1"/>
  </r>
  <r>
    <n v="146"/>
    <n v="176"/>
    <x v="13"/>
    <x v="4"/>
    <n v="0"/>
    <x v="0"/>
    <x v="3"/>
    <x v="1"/>
    <x v="0"/>
    <x v="1"/>
    <n v="1"/>
    <n v="790"/>
    <s v="nan"/>
    <n v="0.40242987606001301"/>
    <n v="0.12899543378995401"/>
    <n v="0.70048496725307696"/>
    <n v="4.70569635188407"/>
    <s v="nan"/>
    <n v="4.70569635188407"/>
    <x v="0"/>
    <x v="0"/>
    <x v="1"/>
  </r>
  <r>
    <n v="146"/>
    <n v="176"/>
    <x v="13"/>
    <x v="4"/>
    <n v="0"/>
    <x v="0"/>
    <x v="3"/>
    <x v="1"/>
    <x v="0"/>
    <x v="0"/>
    <n v="2"/>
    <n v="771"/>
    <n v="48.254961283059899"/>
    <n v="0.36211161988084201"/>
    <n v="9.0470191260031793E-2"/>
    <n v="0.92771191025091504"/>
    <n v="4.4006119977673501"/>
    <s v="nan"/>
    <n v="4.4006119977673501"/>
    <x v="0"/>
    <x v="0"/>
    <x v="1"/>
  </r>
  <r>
    <n v="146"/>
    <n v="176"/>
    <x v="13"/>
    <x v="4"/>
    <n v="0"/>
    <x v="0"/>
    <x v="3"/>
    <x v="1"/>
    <x v="0"/>
    <x v="1"/>
    <n v="2"/>
    <n v="771"/>
    <s v="nan"/>
    <n v="0.37751141552511402"/>
    <n v="0.11301369863013599"/>
    <n v="0.72228008847954295"/>
    <n v="4.47193881223573"/>
    <s v="nan"/>
    <n v="4.47193881223573"/>
    <x v="0"/>
    <x v="0"/>
    <x v="1"/>
  </r>
  <r>
    <n v="146"/>
    <n v="176"/>
    <x v="13"/>
    <x v="4"/>
    <n v="0"/>
    <x v="0"/>
    <x v="3"/>
    <x v="1"/>
    <x v="0"/>
    <x v="0"/>
    <n v="3"/>
    <n v="775"/>
    <n v="50.364164894861702"/>
    <n v="0.37212414087957402"/>
    <n v="9.4488942891431296E-2"/>
    <n v="0.930534191269349"/>
    <n v="4.4245184462090297"/>
    <s v="nan"/>
    <n v="4.4245184462090297"/>
    <x v="0"/>
    <x v="0"/>
    <x v="1"/>
  </r>
  <r>
    <n v="146"/>
    <n v="176"/>
    <x v="13"/>
    <x v="4"/>
    <n v="0"/>
    <x v="0"/>
    <x v="3"/>
    <x v="1"/>
    <x v="0"/>
    <x v="1"/>
    <n v="3"/>
    <n v="775"/>
    <s v="nan"/>
    <n v="0.39412915851272001"/>
    <n v="0.125"/>
    <n v="0.71071823396156397"/>
    <n v="4.5964785715160996"/>
    <s v="nan"/>
    <n v="4.5964785715160996"/>
    <x v="0"/>
    <x v="0"/>
    <x v="1"/>
  </r>
  <r>
    <n v="146"/>
    <n v="176"/>
    <x v="13"/>
    <x v="4"/>
    <n v="0"/>
    <x v="0"/>
    <x v="3"/>
    <x v="1"/>
    <x v="0"/>
    <x v="0"/>
    <n v="4"/>
    <n v="779"/>
    <n v="58.208529180590602"/>
    <n v="0.38403803860130897"/>
    <n v="0.109141121479"/>
    <n v="0.92610449706896403"/>
    <n v="4.6215939394535797"/>
    <s v="nan"/>
    <n v="4.6215939394535797"/>
    <x v="0"/>
    <x v="0"/>
    <x v="1"/>
  </r>
  <r>
    <n v="146"/>
    <n v="176"/>
    <x v="13"/>
    <x v="4"/>
    <n v="0"/>
    <x v="0"/>
    <x v="3"/>
    <x v="1"/>
    <x v="0"/>
    <x v="1"/>
    <n v="4"/>
    <n v="779"/>
    <s v="nan"/>
    <n v="0.39045988258316999"/>
    <n v="0.12271689497716801"/>
    <n v="0.71041677546292603"/>
    <n v="4.6457176920978904"/>
    <s v="nan"/>
    <n v="4.6457176920978904"/>
    <x v="0"/>
    <x v="0"/>
    <x v="1"/>
  </r>
  <r>
    <n v="146"/>
    <n v="176"/>
    <x v="13"/>
    <x v="4"/>
    <n v="0"/>
    <x v="0"/>
    <x v="7"/>
    <x v="1"/>
    <x v="0"/>
    <x v="0"/>
    <n v="0"/>
    <n v="955"/>
    <n v="38.922311739746704"/>
    <n v="0.47322610986188401"/>
    <n v="7.1649514182871896E-2"/>
    <n v="0.92909097261991802"/>
    <n v="4.3882014641015203"/>
    <s v="nan"/>
    <n v="4.3882014641015203"/>
    <x v="0"/>
    <x v="0"/>
    <x v="1"/>
  </r>
  <r>
    <n v="146"/>
    <n v="176"/>
    <x v="13"/>
    <x v="4"/>
    <n v="0"/>
    <x v="0"/>
    <x v="7"/>
    <x v="1"/>
    <x v="0"/>
    <x v="1"/>
    <n v="0"/>
    <n v="955"/>
    <s v="nan"/>
    <n v="0.47257284192215698"/>
    <n v="7.5913242009132395E-2"/>
    <n v="0.67492436203909401"/>
    <n v="4.0427254110734401"/>
    <s v="nan"/>
    <n v="4.0427254110734401"/>
    <x v="0"/>
    <x v="0"/>
    <x v="1"/>
  </r>
  <r>
    <n v="146"/>
    <n v="176"/>
    <x v="13"/>
    <x v="4"/>
    <n v="0"/>
    <x v="0"/>
    <x v="7"/>
    <x v="1"/>
    <x v="0"/>
    <x v="0"/>
    <n v="1"/>
    <n v="964"/>
    <n v="40.422280046529302"/>
    <n v="0.47768166250496202"/>
    <n v="7.4318708667288194E-2"/>
    <n v="0.92710088962648896"/>
    <n v="4.4418543399808899"/>
    <s v="nan"/>
    <n v="4.4418543399808899"/>
    <x v="0"/>
    <x v="0"/>
    <x v="1"/>
  </r>
  <r>
    <n v="146"/>
    <n v="176"/>
    <x v="13"/>
    <x v="4"/>
    <n v="0"/>
    <x v="0"/>
    <x v="7"/>
    <x v="1"/>
    <x v="0"/>
    <x v="1"/>
    <n v="1"/>
    <n v="964"/>
    <s v="nan"/>
    <n v="0.47741628614916198"/>
    <n v="7.8196347031963404E-2"/>
    <n v="0.67162264448604303"/>
    <n v="4.1329825282025396"/>
    <s v="nan"/>
    <n v="4.1329825282025396"/>
    <x v="0"/>
    <x v="0"/>
    <x v="1"/>
  </r>
  <r>
    <n v="146"/>
    <n v="176"/>
    <x v="13"/>
    <x v="4"/>
    <n v="0"/>
    <x v="0"/>
    <x v="7"/>
    <x v="1"/>
    <x v="0"/>
    <x v="0"/>
    <n v="2"/>
    <n v="953"/>
    <n v="37.172450681471901"/>
    <n v="0.47190327069524801"/>
    <n v="6.8592449176735196E-2"/>
    <n v="0.929089756250844"/>
    <n v="4.3339638524594601"/>
    <s v="nan"/>
    <n v="4.3339638524594601"/>
    <x v="0"/>
    <x v="0"/>
    <x v="1"/>
  </r>
  <r>
    <n v="146"/>
    <n v="176"/>
    <x v="13"/>
    <x v="4"/>
    <n v="0"/>
    <x v="0"/>
    <x v="7"/>
    <x v="1"/>
    <x v="0"/>
    <x v="1"/>
    <n v="2"/>
    <n v="953"/>
    <s v="nan"/>
    <n v="0.47476353555120598"/>
    <n v="7.9908675799086698E-2"/>
    <n v="0.67276168153261595"/>
    <n v="4.0237048508547302"/>
    <s v="nan"/>
    <n v="4.0237048508547302"/>
    <x v="0"/>
    <x v="0"/>
    <x v="1"/>
  </r>
  <r>
    <n v="146"/>
    <n v="176"/>
    <x v="13"/>
    <x v="4"/>
    <n v="0"/>
    <x v="0"/>
    <x v="7"/>
    <x v="1"/>
    <x v="0"/>
    <x v="0"/>
    <n v="3"/>
    <n v="987"/>
    <n v="42.061025171938503"/>
    <n v="0.48887582490341602"/>
    <n v="7.7402455886546803E-2"/>
    <n v="0.924909412166245"/>
    <n v="4.5461130229221398"/>
    <s v="nan"/>
    <n v="4.5461130229221398"/>
    <x v="0"/>
    <x v="0"/>
    <x v="1"/>
  </r>
  <r>
    <n v="146"/>
    <n v="176"/>
    <x v="13"/>
    <x v="4"/>
    <n v="0"/>
    <x v="0"/>
    <x v="7"/>
    <x v="1"/>
    <x v="0"/>
    <x v="1"/>
    <n v="3"/>
    <n v="987"/>
    <s v="nan"/>
    <n v="0.48085181561208901"/>
    <n v="7.02054794520547E-2"/>
    <n v="0.66909625511244697"/>
    <n v="4.0954241203828596"/>
    <s v="nan"/>
    <n v="4.0954241203828596"/>
    <x v="0"/>
    <x v="0"/>
    <x v="1"/>
  </r>
  <r>
    <n v="146"/>
    <n v="176"/>
    <x v="13"/>
    <x v="4"/>
    <n v="0"/>
    <x v="0"/>
    <x v="7"/>
    <x v="1"/>
    <x v="0"/>
    <x v="0"/>
    <n v="4"/>
    <n v="937"/>
    <n v="38.653979513601698"/>
    <n v="0.46175641366957199"/>
    <n v="7.1198816545122098E-2"/>
    <n v="0.92152931560322204"/>
    <n v="4.3610779487856499"/>
    <s v="nan"/>
    <n v="4.3610779487856499"/>
    <x v="0"/>
    <x v="0"/>
    <x v="1"/>
  </r>
  <r>
    <n v="146"/>
    <n v="176"/>
    <x v="13"/>
    <x v="4"/>
    <n v="0"/>
    <x v="0"/>
    <x v="7"/>
    <x v="1"/>
    <x v="0"/>
    <x v="1"/>
    <n v="4"/>
    <n v="937"/>
    <s v="nan"/>
    <n v="0.46157588606218702"/>
    <n v="8.2191780821917804E-2"/>
    <n v="0.67874139283757595"/>
    <n v="4.2965332518357302"/>
    <s v="nan"/>
    <n v="4.2965332518357302"/>
    <x v="0"/>
    <x v="0"/>
    <x v="1"/>
  </r>
  <r>
    <n v="146"/>
    <n v="176"/>
    <x v="13"/>
    <x v="4"/>
    <n v="0"/>
    <x v="0"/>
    <x v="9"/>
    <x v="1"/>
    <x v="0"/>
    <x v="0"/>
    <n v="0"/>
    <n v="1237"/>
    <n v="33.782139286561502"/>
    <n v="0.59066263049400303"/>
    <n v="6.1292671876180399E-2"/>
    <n v="0.92915577921889403"/>
    <n v="4.6282512151374"/>
    <s v="nan"/>
    <n v="4.6282512151374"/>
    <x v="0"/>
    <x v="0"/>
    <x v="1"/>
  </r>
  <r>
    <n v="146"/>
    <n v="176"/>
    <x v="13"/>
    <x v="4"/>
    <n v="0"/>
    <x v="0"/>
    <x v="9"/>
    <x v="1"/>
    <x v="0"/>
    <x v="1"/>
    <n v="0"/>
    <n v="1237"/>
    <s v="nan"/>
    <n v="0.57439685504753901"/>
    <n v="2.6826484018264801E-2"/>
    <n v="0.62490809302449901"/>
    <n v="3.4773081729476401"/>
    <s v="nan"/>
    <n v="3.4773081729476401"/>
    <x v="0"/>
    <x v="0"/>
    <x v="1"/>
  </r>
  <r>
    <n v="146"/>
    <n v="176"/>
    <x v="13"/>
    <x v="4"/>
    <n v="0"/>
    <x v="0"/>
    <x v="9"/>
    <x v="1"/>
    <x v="0"/>
    <x v="0"/>
    <n v="1"/>
    <n v="1194"/>
    <n v="35.018230404919699"/>
    <n v="0.57718768027595502"/>
    <n v="6.3569366521812706E-2"/>
    <n v="0.93146910592943899"/>
    <n v="4.6173081811114098"/>
    <s v="nan"/>
    <n v="4.6173081811114098"/>
    <x v="0"/>
    <x v="0"/>
    <x v="1"/>
  </r>
  <r>
    <n v="146"/>
    <n v="176"/>
    <x v="13"/>
    <x v="4"/>
    <n v="0"/>
    <x v="0"/>
    <x v="9"/>
    <x v="1"/>
    <x v="0"/>
    <x v="1"/>
    <n v="1"/>
    <n v="1194"/>
    <s v="nan"/>
    <n v="0.56294352527229197"/>
    <n v="4.2237442922374399E-2"/>
    <n v="0.62752963616342206"/>
    <n v="3.6305287118620999"/>
    <s v="nan"/>
    <n v="3.6305287118620999"/>
    <x v="0"/>
    <x v="0"/>
    <x v="1"/>
  </r>
  <r>
    <n v="146"/>
    <n v="176"/>
    <x v="13"/>
    <x v="4"/>
    <n v="0"/>
    <x v="0"/>
    <x v="9"/>
    <x v="1"/>
    <x v="0"/>
    <x v="0"/>
    <n v="2"/>
    <n v="1151"/>
    <n v="34.512373432840697"/>
    <n v="0.55980366186769404"/>
    <n v="6.2772921948681198E-2"/>
    <n v="0.92868194004779503"/>
    <n v="4.5213814138020796"/>
    <s v="nan"/>
    <n v="4.5213814138020796"/>
    <x v="0"/>
    <x v="0"/>
    <x v="1"/>
  </r>
  <r>
    <n v="146"/>
    <n v="176"/>
    <x v="13"/>
    <x v="4"/>
    <n v="0"/>
    <x v="0"/>
    <x v="9"/>
    <x v="1"/>
    <x v="0"/>
    <x v="1"/>
    <n v="2"/>
    <n v="1151"/>
    <s v="nan"/>
    <n v="0.55046699875466998"/>
    <n v="4.5662100456621002E-2"/>
    <n v="0.63444793127201005"/>
    <n v="3.79168840341696"/>
    <s v="nan"/>
    <n v="3.79168840341696"/>
    <x v="0"/>
    <x v="0"/>
    <x v="1"/>
  </r>
  <r>
    <n v="146"/>
    <n v="176"/>
    <x v="13"/>
    <x v="4"/>
    <n v="0"/>
    <x v="0"/>
    <x v="9"/>
    <x v="1"/>
    <x v="0"/>
    <x v="0"/>
    <n v="3"/>
    <n v="1122"/>
    <n v="38.293015472728499"/>
    <n v="0.55267185633250504"/>
    <n v="6.9814157863724899E-2"/>
    <n v="0.92730446803835798"/>
    <n v="4.5838968644338403"/>
    <s v="nan"/>
    <n v="4.5838968644338403"/>
    <x v="0"/>
    <x v="0"/>
    <x v="1"/>
  </r>
  <r>
    <n v="146"/>
    <n v="176"/>
    <x v="13"/>
    <x v="4"/>
    <n v="0"/>
    <x v="0"/>
    <x v="9"/>
    <x v="1"/>
    <x v="0"/>
    <x v="1"/>
    <n v="3"/>
    <n v="1122"/>
    <s v="nan"/>
    <n v="0.54577081974342201"/>
    <n v="5.8219178082191701E-2"/>
    <n v="0.63495983246869603"/>
    <n v="3.8738336284544101"/>
    <s v="nan"/>
    <n v="3.8738336284544101"/>
    <x v="0"/>
    <x v="0"/>
    <x v="1"/>
  </r>
  <r>
    <n v="146"/>
    <n v="176"/>
    <x v="13"/>
    <x v="4"/>
    <n v="0"/>
    <x v="0"/>
    <x v="9"/>
    <x v="1"/>
    <x v="0"/>
    <x v="0"/>
    <n v="4"/>
    <n v="1113"/>
    <n v="35.371826837043997"/>
    <n v="0.54619068191694498"/>
    <n v="6.4429532258540798E-2"/>
    <n v="0.93134143715892603"/>
    <n v="4.5005118439071703"/>
    <s v="nan"/>
    <n v="4.5005118439071703"/>
    <x v="0"/>
    <x v="0"/>
    <x v="1"/>
  </r>
  <r>
    <n v="146"/>
    <n v="176"/>
    <x v="13"/>
    <x v="4"/>
    <n v="0"/>
    <x v="0"/>
    <x v="9"/>
    <x v="1"/>
    <x v="0"/>
    <x v="1"/>
    <n v="4"/>
    <n v="1113"/>
    <s v="nan"/>
    <n v="0.53860770127893398"/>
    <n v="5.0799086757990802E-2"/>
    <n v="0.643042629698938"/>
    <n v="3.78771016670572"/>
    <s v="nan"/>
    <n v="3.78771016670572"/>
    <x v="0"/>
    <x v="0"/>
    <x v="1"/>
  </r>
  <r>
    <n v="146"/>
    <n v="176"/>
    <x v="3"/>
    <x v="4"/>
    <n v="0"/>
    <x v="0"/>
    <x v="3"/>
    <x v="1"/>
    <x v="0"/>
    <x v="0"/>
    <n v="0"/>
    <n v="851"/>
    <n v="54.449476940787797"/>
    <n v="0.43106307814907502"/>
    <n v="0.101453247071554"/>
    <n v="0.91744219882695899"/>
    <n v="4.6924675104764297"/>
    <s v="nan"/>
    <n v="4.6924675104764297"/>
    <x v="0"/>
    <x v="0"/>
    <x v="1"/>
  </r>
  <r>
    <n v="146"/>
    <n v="176"/>
    <x v="3"/>
    <x v="4"/>
    <n v="0"/>
    <x v="0"/>
    <x v="3"/>
    <x v="1"/>
    <x v="0"/>
    <x v="1"/>
    <n v="0"/>
    <n v="851"/>
    <s v="nan"/>
    <n v="0.43708958469232401"/>
    <n v="0.11415525114155201"/>
    <n v="0.68608845114119699"/>
    <n v="4.6729924361527599"/>
    <s v="nan"/>
    <n v="4.6729924361527599"/>
    <x v="0"/>
    <x v="0"/>
    <x v="1"/>
  </r>
  <r>
    <n v="146"/>
    <n v="176"/>
    <x v="3"/>
    <x v="4"/>
    <n v="0"/>
    <x v="0"/>
    <x v="3"/>
    <x v="1"/>
    <x v="0"/>
    <x v="0"/>
    <n v="1"/>
    <n v="869"/>
    <n v="48.272573793578601"/>
    <n v="0.436835569085957"/>
    <n v="8.9733284880303396E-2"/>
    <n v="0.92388416432311904"/>
    <n v="4.5879273340610398"/>
    <s v="nan"/>
    <n v="4.5879273340610398"/>
    <x v="0"/>
    <x v="0"/>
    <x v="1"/>
  </r>
  <r>
    <n v="146"/>
    <n v="176"/>
    <x v="3"/>
    <x v="4"/>
    <n v="0"/>
    <x v="0"/>
    <x v="3"/>
    <x v="1"/>
    <x v="0"/>
    <x v="1"/>
    <n v="1"/>
    <n v="869"/>
    <s v="nan"/>
    <n v="0.440269623831267"/>
    <n v="9.8744292237442896E-2"/>
    <n v="0.68925366189623904"/>
    <n v="4.3285521474670396"/>
    <s v="nan"/>
    <n v="4.3285521474670396"/>
    <x v="0"/>
    <x v="0"/>
    <x v="1"/>
  </r>
  <r>
    <n v="146"/>
    <n v="176"/>
    <x v="3"/>
    <x v="4"/>
    <n v="0"/>
    <x v="0"/>
    <x v="3"/>
    <x v="1"/>
    <x v="0"/>
    <x v="0"/>
    <n v="2"/>
    <n v="860"/>
    <n v="50.2626168292174"/>
    <n v="0.42835306539968099"/>
    <n v="9.3487035135978502E-2"/>
    <n v="0.92207119586757502"/>
    <n v="4.6276282403736504"/>
    <s v="nan"/>
    <n v="4.6276282403736504"/>
    <x v="0"/>
    <x v="0"/>
    <x v="1"/>
  </r>
  <r>
    <n v="146"/>
    <n v="176"/>
    <x v="3"/>
    <x v="4"/>
    <n v="0"/>
    <x v="0"/>
    <x v="3"/>
    <x v="1"/>
    <x v="0"/>
    <x v="1"/>
    <n v="2"/>
    <n v="860"/>
    <s v="nan"/>
    <n v="0.436521526418786"/>
    <n v="0.103310502283105"/>
    <n v="0.69148132362306702"/>
    <n v="4.3084620276761596"/>
    <s v="nan"/>
    <n v="4.3084620276761596"/>
    <x v="0"/>
    <x v="0"/>
    <x v="1"/>
  </r>
  <r>
    <n v="146"/>
    <n v="176"/>
    <x v="3"/>
    <x v="4"/>
    <n v="0"/>
    <x v="0"/>
    <x v="3"/>
    <x v="1"/>
    <x v="0"/>
    <x v="0"/>
    <n v="3"/>
    <n v="862"/>
    <n v="53.854266043165602"/>
    <n v="0.43912928186501599"/>
    <n v="0.100292644196102"/>
    <n v="0.92293295481162896"/>
    <n v="4.6952396747918899"/>
    <s v="nan"/>
    <n v="4.6952396747918899"/>
    <x v="0"/>
    <x v="0"/>
    <x v="1"/>
  </r>
  <r>
    <n v="146"/>
    <n v="176"/>
    <x v="3"/>
    <x v="4"/>
    <n v="0"/>
    <x v="0"/>
    <x v="3"/>
    <x v="1"/>
    <x v="0"/>
    <x v="1"/>
    <n v="3"/>
    <n v="862"/>
    <s v="nan"/>
    <n v="0.43938356164383502"/>
    <n v="0.102739726027397"/>
    <n v="0.69064411823669802"/>
    <n v="4.3807321420225396"/>
    <s v="nan"/>
    <n v="4.3807321420225396"/>
    <x v="0"/>
    <x v="0"/>
    <x v="1"/>
  </r>
  <r>
    <n v="146"/>
    <n v="176"/>
    <x v="3"/>
    <x v="4"/>
    <n v="0"/>
    <x v="0"/>
    <x v="3"/>
    <x v="1"/>
    <x v="0"/>
    <x v="0"/>
    <n v="4"/>
    <n v="858"/>
    <n v="44.680336991987197"/>
    <n v="0.42087953762487001"/>
    <n v="8.3097660069476706E-2"/>
    <n v="0.91654706892548299"/>
    <n v="4.4801551228044101"/>
    <s v="nan"/>
    <n v="4.4801551228044101"/>
    <x v="0"/>
    <x v="0"/>
    <x v="1"/>
  </r>
  <r>
    <n v="146"/>
    <n v="176"/>
    <x v="3"/>
    <x v="4"/>
    <n v="0"/>
    <x v="0"/>
    <x v="3"/>
    <x v="1"/>
    <x v="0"/>
    <x v="1"/>
    <n v="4"/>
    <n v="858"/>
    <s v="nan"/>
    <n v="0.42606001304631402"/>
    <n v="9.6461187214611804E-2"/>
    <n v="0.69842802335816001"/>
    <n v="4.4018025142582102"/>
    <s v="nan"/>
    <n v="4.4018025142582102"/>
    <x v="0"/>
    <x v="0"/>
    <x v="1"/>
  </r>
  <r>
    <n v="146"/>
    <n v="176"/>
    <x v="3"/>
    <x v="4"/>
    <n v="0"/>
    <x v="0"/>
    <x v="7"/>
    <x v="1"/>
    <x v="0"/>
    <x v="0"/>
    <n v="0"/>
    <n v="1214"/>
    <n v="38.419263935133699"/>
    <n v="0.58370135876340401"/>
    <n v="6.9938358384310895E-2"/>
    <n v="0.92808879240796704"/>
    <n v="4.7628041702939097"/>
    <s v="nan"/>
    <n v="4.7628041702939097"/>
    <x v="0"/>
    <x v="0"/>
    <x v="1"/>
  </r>
  <r>
    <n v="146"/>
    <n v="176"/>
    <x v="3"/>
    <x v="4"/>
    <n v="0"/>
    <x v="0"/>
    <x v="7"/>
    <x v="1"/>
    <x v="0"/>
    <x v="1"/>
    <n v="0"/>
    <n v="1214"/>
    <s v="nan"/>
    <n v="0.57029196070291899"/>
    <n v="4.7945205479451997E-2"/>
    <n v="0.615600436413408"/>
    <n v="3.7575898341780101"/>
    <s v="nan"/>
    <n v="3.7575898341780101"/>
    <x v="0"/>
    <x v="0"/>
    <x v="1"/>
  </r>
  <r>
    <n v="146"/>
    <n v="176"/>
    <x v="3"/>
    <x v="4"/>
    <n v="0"/>
    <x v="0"/>
    <x v="7"/>
    <x v="1"/>
    <x v="0"/>
    <x v="0"/>
    <n v="1"/>
    <n v="1172"/>
    <n v="38.086445571487097"/>
    <n v="0.56763773565388198"/>
    <n v="6.9492556803847499E-2"/>
    <n v="0.928437359170035"/>
    <n v="4.68866365585159"/>
    <s v="nan"/>
    <n v="4.68866365585159"/>
    <x v="0"/>
    <x v="0"/>
    <x v="1"/>
  </r>
  <r>
    <n v="146"/>
    <n v="176"/>
    <x v="3"/>
    <x v="4"/>
    <n v="0"/>
    <x v="0"/>
    <x v="7"/>
    <x v="1"/>
    <x v="0"/>
    <x v="1"/>
    <n v="1"/>
    <n v="1172"/>
    <s v="nan"/>
    <n v="0.55006572575065704"/>
    <n v="4.5662100456621002E-2"/>
    <n v="0.62844205167273604"/>
    <n v="3.6809195287874301"/>
    <s v="nan"/>
    <n v="3.6809195287874301"/>
    <x v="0"/>
    <x v="0"/>
    <x v="1"/>
  </r>
  <r>
    <n v="146"/>
    <n v="176"/>
    <x v="3"/>
    <x v="4"/>
    <n v="0"/>
    <x v="0"/>
    <x v="7"/>
    <x v="1"/>
    <x v="0"/>
    <x v="0"/>
    <n v="2"/>
    <n v="1147"/>
    <n v="37.928547567010199"/>
    <n v="0.55689151451812902"/>
    <n v="6.9285547554902502E-2"/>
    <n v="0.92436348475978503"/>
    <n v="4.63304423547818"/>
    <s v="nan"/>
    <n v="4.63304423547818"/>
    <x v="0"/>
    <x v="0"/>
    <x v="1"/>
  </r>
  <r>
    <n v="146"/>
    <n v="176"/>
    <x v="3"/>
    <x v="4"/>
    <n v="0"/>
    <x v="0"/>
    <x v="7"/>
    <x v="1"/>
    <x v="0"/>
    <x v="1"/>
    <n v="2"/>
    <n v="1147"/>
    <s v="nan"/>
    <n v="0.54662500741267805"/>
    <n v="5.7648401826484001E-2"/>
    <n v="0.62631365604909095"/>
    <n v="3.8757134083222202"/>
    <s v="nan"/>
    <n v="3.8757134083222202"/>
    <x v="0"/>
    <x v="0"/>
    <x v="1"/>
  </r>
  <r>
    <n v="146"/>
    <n v="176"/>
    <x v="3"/>
    <x v="4"/>
    <n v="0"/>
    <x v="0"/>
    <x v="7"/>
    <x v="1"/>
    <x v="0"/>
    <x v="0"/>
    <n v="3"/>
    <n v="1149"/>
    <n v="40.076950114938001"/>
    <n v="0.56311660625454196"/>
    <n v="7.3212607044969402E-2"/>
    <n v="0.92923363687006599"/>
    <n v="4.70209169838542"/>
    <s v="nan"/>
    <n v="4.70209169838542"/>
    <x v="0"/>
    <x v="0"/>
    <x v="1"/>
  </r>
  <r>
    <n v="146"/>
    <n v="176"/>
    <x v="3"/>
    <x v="4"/>
    <n v="0"/>
    <x v="0"/>
    <x v="7"/>
    <x v="1"/>
    <x v="0"/>
    <x v="1"/>
    <n v="3"/>
    <n v="1149"/>
    <s v="nan"/>
    <n v="0.54895184723951795"/>
    <n v="5.0228310502283102E-2"/>
    <n v="0.63237437964576604"/>
    <n v="3.8001315714342199"/>
    <s v="nan"/>
    <n v="3.8001315714342199"/>
    <x v="0"/>
    <x v="0"/>
    <x v="1"/>
  </r>
  <r>
    <n v="146"/>
    <n v="176"/>
    <x v="3"/>
    <x v="4"/>
    <n v="0"/>
    <x v="0"/>
    <x v="7"/>
    <x v="1"/>
    <x v="0"/>
    <x v="0"/>
    <n v="4"/>
    <n v="1176"/>
    <n v="41.659997211768399"/>
    <n v="0.57244826482702904"/>
    <n v="7.6192124792281199E-2"/>
    <n v="0.92458677016124002"/>
    <n v="4.7727634518344999"/>
    <s v="nan"/>
    <n v="4.7727634518344999"/>
    <x v="0"/>
    <x v="0"/>
    <x v="1"/>
  </r>
  <r>
    <n v="146"/>
    <n v="176"/>
    <x v="3"/>
    <x v="4"/>
    <n v="0"/>
    <x v="0"/>
    <x v="7"/>
    <x v="1"/>
    <x v="0"/>
    <x v="1"/>
    <n v="4"/>
    <n v="1176"/>
    <s v="nan"/>
    <n v="0.55216395096532001"/>
    <n v="3.7100456621004502E-2"/>
    <n v="0.63387791827589102"/>
    <n v="3.6750465492837701"/>
    <s v="nan"/>
    <n v="3.6750465492837701"/>
    <x v="0"/>
    <x v="0"/>
    <x v="1"/>
  </r>
  <r>
    <n v="146"/>
    <n v="176"/>
    <x v="3"/>
    <x v="4"/>
    <n v="0"/>
    <x v="0"/>
    <x v="9"/>
    <x v="1"/>
    <x v="0"/>
    <x v="0"/>
    <n v="0"/>
    <n v="1599"/>
    <n v="35.5633740980265"/>
    <n v="0.68774567472399395"/>
    <n v="6.3679045370475695E-2"/>
    <n v="0.93332584377316796"/>
    <n v="5.1588220725306497"/>
    <s v="nan"/>
    <n v="5.1588220725306497"/>
    <x v="0"/>
    <x v="0"/>
    <x v="1"/>
  </r>
  <r>
    <n v="146"/>
    <n v="176"/>
    <x v="3"/>
    <x v="4"/>
    <n v="0"/>
    <x v="0"/>
    <x v="9"/>
    <x v="1"/>
    <x v="0"/>
    <x v="1"/>
    <n v="0"/>
    <n v="1599"/>
    <s v="nan"/>
    <n v="0.67159351303186898"/>
    <n v="1.6552511415525099E-2"/>
    <n v="0.55214597637239504"/>
    <n v="3.3924375802319102"/>
    <s v="nan"/>
    <n v="3.3924375802319102"/>
    <x v="0"/>
    <x v="0"/>
    <x v="1"/>
  </r>
  <r>
    <n v="146"/>
    <n v="176"/>
    <x v="3"/>
    <x v="4"/>
    <n v="0"/>
    <x v="0"/>
    <x v="9"/>
    <x v="1"/>
    <x v="0"/>
    <x v="0"/>
    <n v="1"/>
    <n v="1640"/>
    <n v="32.999914139528201"/>
    <n v="0.69368788385548696"/>
    <n v="5.9040363116837698E-2"/>
    <n v="0.93153377026082995"/>
    <n v="5.1577580975521302"/>
    <s v="nan"/>
    <n v="5.1577580975521302"/>
    <x v="0"/>
    <x v="0"/>
    <x v="1"/>
  </r>
  <r>
    <n v="146"/>
    <n v="176"/>
    <x v="3"/>
    <x v="4"/>
    <n v="0"/>
    <x v="0"/>
    <x v="9"/>
    <x v="1"/>
    <x v="0"/>
    <x v="1"/>
    <n v="1"/>
    <n v="1640"/>
    <s v="nan"/>
    <n v="0.67497700168932995"/>
    <n v="1.0273972602739699E-2"/>
    <n v="0.54808849996689402"/>
    <n v="3.3746819180615102"/>
    <s v="nan"/>
    <n v="3.3746819180615102"/>
    <x v="0"/>
    <x v="0"/>
    <x v="1"/>
  </r>
  <r>
    <n v="146"/>
    <n v="176"/>
    <x v="3"/>
    <x v="4"/>
    <n v="0"/>
    <x v="0"/>
    <x v="9"/>
    <x v="1"/>
    <x v="0"/>
    <x v="0"/>
    <n v="2"/>
    <n v="1642"/>
    <n v="37.608805388565798"/>
    <n v="0.69574841955567801"/>
    <n v="6.7240551309537794E-2"/>
    <n v="0.93175316428170496"/>
    <n v="5.2609098901937204"/>
    <s v="nan"/>
    <n v="5.2609098901937204"/>
    <x v="0"/>
    <x v="0"/>
    <x v="1"/>
  </r>
  <r>
    <n v="146"/>
    <n v="176"/>
    <x v="3"/>
    <x v="4"/>
    <n v="0"/>
    <x v="0"/>
    <x v="9"/>
    <x v="1"/>
    <x v="0"/>
    <x v="1"/>
    <n v="2"/>
    <n v="1642"/>
    <s v="nan"/>
    <n v="0.67534166746495505"/>
    <n v="8.5616438356164292E-3"/>
    <n v="0.54885271978876404"/>
    <n v="3.3599561337133599"/>
    <s v="nan"/>
    <n v="3.3599561337133599"/>
    <x v="0"/>
    <x v="0"/>
    <x v="1"/>
  </r>
  <r>
    <n v="146"/>
    <n v="176"/>
    <x v="3"/>
    <x v="4"/>
    <n v="0"/>
    <x v="0"/>
    <x v="9"/>
    <x v="1"/>
    <x v="0"/>
    <x v="0"/>
    <n v="3"/>
    <n v="1713"/>
    <n v="35.005739040347699"/>
    <n v="0.707614341422794"/>
    <n v="6.2579104812830799E-2"/>
    <n v="0.93370569063934195"/>
    <n v="5.2896685362370901"/>
    <s v="nan"/>
    <n v="5.2896685362370901"/>
    <x v="0"/>
    <x v="0"/>
    <x v="1"/>
  </r>
  <r>
    <n v="146"/>
    <n v="176"/>
    <x v="3"/>
    <x v="4"/>
    <n v="0"/>
    <x v="0"/>
    <x v="9"/>
    <x v="1"/>
    <x v="0"/>
    <x v="1"/>
    <n v="3"/>
    <n v="1713"/>
    <s v="nan"/>
    <n v="0.68822902744135594"/>
    <n v="6.8493150684931503E-3"/>
    <n v="0.53765341751337203"/>
    <n v="3.32112007676188"/>
    <s v="nan"/>
    <n v="3.32112007676188"/>
    <x v="0"/>
    <x v="0"/>
    <x v="1"/>
  </r>
  <r>
    <n v="146"/>
    <n v="176"/>
    <x v="3"/>
    <x v="4"/>
    <n v="0"/>
    <x v="0"/>
    <x v="9"/>
    <x v="1"/>
    <x v="0"/>
    <x v="0"/>
    <n v="4"/>
    <n v="1633"/>
    <n v="37.861692665555303"/>
    <n v="0.69505010569209202"/>
    <n v="6.7804779399936801E-2"/>
    <n v="0.93196897650644395"/>
    <n v="5.2602686483238097"/>
    <s v="nan"/>
    <n v="5.2602686483238097"/>
    <x v="0"/>
    <x v="0"/>
    <x v="1"/>
  </r>
  <r>
    <n v="146"/>
    <n v="176"/>
    <x v="3"/>
    <x v="4"/>
    <n v="0"/>
    <x v="0"/>
    <x v="9"/>
    <x v="1"/>
    <x v="0"/>
    <x v="1"/>
    <n v="4"/>
    <n v="1633"/>
    <s v="nan"/>
    <n v="0.67370367455983804"/>
    <n v="1.0273972602739699E-2"/>
    <n v="0.549343235383844"/>
    <n v="3.4074515108141901"/>
    <s v="nan"/>
    <n v="3.4074515108141901"/>
    <x v="0"/>
    <x v="0"/>
    <x v="1"/>
  </r>
  <r>
    <n v="201"/>
    <n v="613"/>
    <x v="11"/>
    <x v="17"/>
    <n v="0"/>
    <x v="0"/>
    <x v="12"/>
    <x v="0"/>
    <x v="0"/>
    <x v="0"/>
    <n v="0"/>
    <n v="4238"/>
    <n v="540.60159076141395"/>
    <n v="0.664862875975473"/>
    <n v="0.29142876295780201"/>
    <n v="0.81692880726779105"/>
    <n v="21.248281593217499"/>
    <n v="21.248281593217499"/>
    <s v="nan"/>
    <x v="5"/>
    <x v="5"/>
    <x v="4"/>
  </r>
  <r>
    <n v="201"/>
    <n v="613"/>
    <x v="11"/>
    <x v="17"/>
    <n v="0"/>
    <x v="0"/>
    <x v="12"/>
    <x v="0"/>
    <x v="0"/>
    <x v="1"/>
    <n v="0"/>
    <n v="4238"/>
    <s v="nan"/>
    <n v="0.57525632507797397"/>
    <n v="0.17230514096185701"/>
    <n v="0.53581257389292503"/>
    <n v="15.4702443258908"/>
    <n v="15.4702443258908"/>
    <s v="nan"/>
    <x v="5"/>
    <x v="5"/>
    <x v="4"/>
  </r>
  <r>
    <n v="201"/>
    <n v="613"/>
    <x v="11"/>
    <x v="17"/>
    <n v="0"/>
    <x v="0"/>
    <x v="12"/>
    <x v="0"/>
    <x v="0"/>
    <x v="2"/>
    <n v="0"/>
    <n v="4238"/>
    <s v="nan"/>
    <n v="0.59570653276534402"/>
    <n v="0.20541735765616301"/>
    <n v="0.50753574841085503"/>
    <n v="17.026781313744898"/>
    <n v="17.026781313744898"/>
    <s v="nan"/>
    <x v="5"/>
    <x v="5"/>
    <x v="4"/>
  </r>
  <r>
    <n v="201"/>
    <n v="613"/>
    <x v="11"/>
    <x v="17"/>
    <n v="0"/>
    <x v="0"/>
    <x v="12"/>
    <x v="0"/>
    <x v="0"/>
    <x v="3"/>
    <n v="0"/>
    <n v="4238"/>
    <s v="nan"/>
    <n v="0.57944075947954898"/>
    <n v="0.18297401879491401"/>
    <n v="0.53067133289618595"/>
    <n v="15.401904671168101"/>
    <n v="15.401904671168101"/>
    <s v="nan"/>
    <x v="5"/>
    <x v="5"/>
    <x v="4"/>
  </r>
  <r>
    <n v="201"/>
    <n v="613"/>
    <x v="11"/>
    <x v="17"/>
    <n v="0"/>
    <x v="0"/>
    <x v="12"/>
    <x v="0"/>
    <x v="0"/>
    <x v="0"/>
    <n v="1"/>
    <n v="4238"/>
    <n v="540.60159076141395"/>
    <n v="0.664862875975473"/>
    <n v="0.29142876295780201"/>
    <n v="0.81692880726779105"/>
    <n v="21.248281593217499"/>
    <n v="21.248281593217499"/>
    <s v="nan"/>
    <x v="5"/>
    <x v="5"/>
    <x v="4"/>
  </r>
  <r>
    <n v="201"/>
    <n v="613"/>
    <x v="11"/>
    <x v="17"/>
    <n v="0"/>
    <x v="0"/>
    <x v="12"/>
    <x v="0"/>
    <x v="0"/>
    <x v="1"/>
    <n v="1"/>
    <n v="4238"/>
    <s v="nan"/>
    <n v="0.57525632507797397"/>
    <n v="0.17230514096185701"/>
    <n v="0.53581257389292503"/>
    <n v="15.4702443258908"/>
    <n v="15.4702443258908"/>
    <s v="nan"/>
    <x v="5"/>
    <x v="5"/>
    <x v="4"/>
  </r>
  <r>
    <n v="201"/>
    <n v="613"/>
    <x v="11"/>
    <x v="17"/>
    <n v="0"/>
    <x v="0"/>
    <x v="12"/>
    <x v="0"/>
    <x v="0"/>
    <x v="2"/>
    <n v="1"/>
    <n v="4238"/>
    <s v="nan"/>
    <n v="0.59570653276534402"/>
    <n v="0.20541735765616301"/>
    <n v="0.50753574841085503"/>
    <n v="17.026781313744898"/>
    <n v="17.026781313744898"/>
    <s v="nan"/>
    <x v="5"/>
    <x v="5"/>
    <x v="4"/>
  </r>
  <r>
    <n v="201"/>
    <n v="613"/>
    <x v="11"/>
    <x v="17"/>
    <n v="0"/>
    <x v="0"/>
    <x v="12"/>
    <x v="0"/>
    <x v="0"/>
    <x v="3"/>
    <n v="1"/>
    <n v="4238"/>
    <s v="nan"/>
    <n v="0.57944075947954898"/>
    <n v="0.18297401879491401"/>
    <n v="0.53067133289618595"/>
    <n v="15.401904671168101"/>
    <n v="15.401904671168101"/>
    <s v="nan"/>
    <x v="5"/>
    <x v="5"/>
    <x v="4"/>
  </r>
  <r>
    <n v="201"/>
    <n v="613"/>
    <x v="11"/>
    <x v="15"/>
    <n v="0"/>
    <x v="0"/>
    <x v="12"/>
    <x v="1"/>
    <x v="0"/>
    <x v="0"/>
    <n v="0"/>
    <n v="2511"/>
    <n v="158.86763010913501"/>
    <n v="0.32535277597037499"/>
    <n v="8.5597897512806401E-2"/>
    <n v="0.93994726199510703"/>
    <n v="13.584358882177"/>
    <s v="nan"/>
    <n v="13.584358882177"/>
    <x v="5"/>
    <x v="5"/>
    <x v="0"/>
  </r>
  <r>
    <n v="201"/>
    <n v="613"/>
    <x v="11"/>
    <x v="15"/>
    <n v="0"/>
    <x v="0"/>
    <x v="12"/>
    <x v="1"/>
    <x v="0"/>
    <x v="1"/>
    <n v="0"/>
    <n v="2511"/>
    <s v="nan"/>
    <n v="0.29652011444153598"/>
    <n v="4.87009397457158E-2"/>
    <n v="0.810325419039164"/>
    <n v="11.8403892130373"/>
    <s v="nan"/>
    <n v="11.8403892130373"/>
    <x v="5"/>
    <x v="5"/>
    <x v="0"/>
  </r>
  <r>
    <n v="201"/>
    <n v="613"/>
    <x v="11"/>
    <x v="15"/>
    <n v="0"/>
    <x v="0"/>
    <x v="12"/>
    <x v="1"/>
    <x v="0"/>
    <x v="2"/>
    <n v="0"/>
    <n v="2511"/>
    <s v="nan"/>
    <n v="0.29512736678013202"/>
    <n v="4.7484798231066799E-2"/>
    <n v="0.81174645428870695"/>
    <n v="12.1722682542144"/>
    <s v="nan"/>
    <n v="12.1722682542144"/>
    <x v="5"/>
    <x v="5"/>
    <x v="0"/>
  </r>
  <r>
    <n v="201"/>
    <n v="613"/>
    <x v="11"/>
    <x v="15"/>
    <n v="0"/>
    <x v="0"/>
    <x v="12"/>
    <x v="1"/>
    <x v="0"/>
    <x v="3"/>
    <n v="0"/>
    <n v="2511"/>
    <s v="nan"/>
    <n v="0.29774589943597801"/>
    <n v="5.1354339414040898E-2"/>
    <n v="0.80937806220613595"/>
    <n v="11.691495909641199"/>
    <s v="nan"/>
    <n v="11.691495909641199"/>
    <x v="5"/>
    <x v="5"/>
    <x v="0"/>
  </r>
  <r>
    <n v="201"/>
    <n v="613"/>
    <x v="11"/>
    <x v="15"/>
    <n v="0"/>
    <x v="0"/>
    <x v="12"/>
    <x v="1"/>
    <x v="0"/>
    <x v="0"/>
    <n v="1"/>
    <n v="2526"/>
    <n v="152.87882978157299"/>
    <n v="0.32521771408373301"/>
    <n v="8.2417869304102401E-2"/>
    <n v="0.93996533896229895"/>
    <n v="13.52318268008"/>
    <s v="nan"/>
    <n v="13.52318268008"/>
    <x v="5"/>
    <x v="5"/>
    <x v="0"/>
  </r>
  <r>
    <n v="201"/>
    <n v="613"/>
    <x v="11"/>
    <x v="15"/>
    <n v="0"/>
    <x v="0"/>
    <x v="12"/>
    <x v="1"/>
    <x v="0"/>
    <x v="1"/>
    <n v="1"/>
    <n v="2526"/>
    <s v="nan"/>
    <n v="0.29586435153241197"/>
    <n v="4.4168048645660499E-2"/>
    <n v="0.81211131118399105"/>
    <n v="11.865119461600701"/>
    <s v="nan"/>
    <n v="11.865119461600701"/>
    <x v="5"/>
    <x v="5"/>
    <x v="0"/>
  </r>
  <r>
    <n v="201"/>
    <n v="613"/>
    <x v="11"/>
    <x v="15"/>
    <n v="0"/>
    <x v="0"/>
    <x v="12"/>
    <x v="1"/>
    <x v="0"/>
    <x v="2"/>
    <n v="1"/>
    <n v="2526"/>
    <s v="nan"/>
    <n v="0.29643980129285702"/>
    <n v="4.32835820895522E-2"/>
    <n v="0.812583610297411"/>
    <n v="11.997989246501399"/>
    <s v="nan"/>
    <n v="11.997989246501399"/>
    <x v="5"/>
    <x v="5"/>
    <x v="0"/>
  </r>
  <r>
    <n v="201"/>
    <n v="613"/>
    <x v="11"/>
    <x v="15"/>
    <n v="0"/>
    <x v="0"/>
    <x v="12"/>
    <x v="1"/>
    <x v="0"/>
    <x v="3"/>
    <n v="1"/>
    <n v="2526"/>
    <s v="nan"/>
    <n v="0.29791147340474999"/>
    <n v="4.8645660585958997E-2"/>
    <n v="0.80927751650346502"/>
    <n v="11.749173367325399"/>
    <s v="nan"/>
    <n v="11.749173367325399"/>
    <x v="5"/>
    <x v="5"/>
    <x v="0"/>
  </r>
  <r>
    <n v="201"/>
    <n v="613"/>
    <x v="11"/>
    <x v="15"/>
    <n v="0"/>
    <x v="0"/>
    <x v="12"/>
    <x v="1"/>
    <x v="0"/>
    <x v="0"/>
    <n v="2"/>
    <n v="2518"/>
    <n v="150.59420220546201"/>
    <n v="0.32391361469542401"/>
    <n v="8.1234731529291407E-2"/>
    <n v="0.93978535343102898"/>
    <n v="13.431034744377699"/>
    <s v="nan"/>
    <n v="13.431034744377699"/>
    <x v="5"/>
    <x v="5"/>
    <x v="0"/>
  </r>
  <r>
    <n v="201"/>
    <n v="613"/>
    <x v="11"/>
    <x v="15"/>
    <n v="0"/>
    <x v="0"/>
    <x v="12"/>
    <x v="1"/>
    <x v="0"/>
    <x v="1"/>
    <n v="2"/>
    <n v="2518"/>
    <s v="nan"/>
    <n v="0.30004643196039099"/>
    <n v="5.0580431177446102E-2"/>
    <n v="0.80728032653884296"/>
    <n v="12.108983839301599"/>
    <s v="nan"/>
    <n v="12.108983839301599"/>
    <x v="5"/>
    <x v="5"/>
    <x v="0"/>
  </r>
  <r>
    <n v="201"/>
    <n v="613"/>
    <x v="11"/>
    <x v="15"/>
    <n v="0"/>
    <x v="0"/>
    <x v="12"/>
    <x v="1"/>
    <x v="0"/>
    <x v="2"/>
    <n v="2"/>
    <n v="2518"/>
    <s v="nan"/>
    <n v="0.298308481506462"/>
    <n v="4.8535102266445501E-2"/>
    <n v="0.80964549252132401"/>
    <n v="11.808163670928201"/>
    <s v="nan"/>
    <n v="11.808163670928201"/>
    <x v="5"/>
    <x v="5"/>
    <x v="0"/>
  </r>
  <r>
    <n v="201"/>
    <n v="613"/>
    <x v="11"/>
    <x v="15"/>
    <n v="0"/>
    <x v="0"/>
    <x v="12"/>
    <x v="1"/>
    <x v="0"/>
    <x v="3"/>
    <n v="2"/>
    <n v="2518"/>
    <s v="nan"/>
    <n v="0.30108292310882201"/>
    <n v="5.3620784964068503E-2"/>
    <n v="0.80633426014585097"/>
    <n v="11.7677279183703"/>
    <s v="nan"/>
    <n v="11.7677279183703"/>
    <x v="5"/>
    <x v="5"/>
    <x v="0"/>
  </r>
  <r>
    <n v="200"/>
    <n v="2000"/>
    <x v="14"/>
    <x v="15"/>
    <n v="0"/>
    <x v="0"/>
    <x v="4"/>
    <x v="1"/>
    <x v="0"/>
    <x v="0"/>
    <n v="0"/>
    <n v="7822"/>
    <n v="269.03282183502699"/>
    <n v="0.26485009953119498"/>
    <n v="4.4320949355115997E-2"/>
    <n v="0.95600551864166095"/>
    <n v="48.321224494258097"/>
    <s v="nan"/>
    <n v="48.321224494258097"/>
    <x v="7"/>
    <x v="7"/>
    <x v="0"/>
  </r>
  <r>
    <n v="200"/>
    <n v="2000"/>
    <x v="14"/>
    <x v="15"/>
    <n v="0"/>
    <x v="0"/>
    <x v="4"/>
    <x v="1"/>
    <x v="0"/>
    <x v="1"/>
    <n v="0"/>
    <n v="7822"/>
    <s v="nan"/>
    <n v="0.233139653647644"/>
    <n v="5.1666666666666597E-3"/>
    <n v="0.86920233738725805"/>
    <n v="42.839612523982403"/>
    <s v="nan"/>
    <n v="42.839612523982403"/>
    <x v="7"/>
    <x v="7"/>
    <x v="0"/>
  </r>
  <r>
    <n v="200"/>
    <n v="2000"/>
    <x v="14"/>
    <x v="15"/>
    <n v="0"/>
    <x v="0"/>
    <x v="4"/>
    <x v="1"/>
    <x v="0"/>
    <x v="2"/>
    <n v="0"/>
    <n v="7822"/>
    <s v="nan"/>
    <n v="0.45714326128838201"/>
    <n v="0.29983333333333301"/>
    <n v="0.60661123948761997"/>
    <n v="72.574364111980103"/>
    <s v="nan"/>
    <n v="72.574364111980103"/>
    <x v="7"/>
    <x v="7"/>
    <x v="0"/>
  </r>
  <r>
    <n v="200"/>
    <n v="2000"/>
    <x v="14"/>
    <x v="15"/>
    <n v="0"/>
    <x v="0"/>
    <x v="4"/>
    <x v="1"/>
    <x v="0"/>
    <x v="3"/>
    <n v="0"/>
    <n v="7822"/>
    <s v="nan"/>
    <n v="0.233706721400083"/>
    <n v="5.3333333333333297E-3"/>
    <n v="0.86905381301061901"/>
    <n v="42.849373214483798"/>
    <s v="nan"/>
    <n v="42.849373214483798"/>
    <x v="7"/>
    <x v="7"/>
    <x v="0"/>
  </r>
  <r>
    <n v="200"/>
    <n v="2000"/>
    <x v="14"/>
    <x v="17"/>
    <n v="0"/>
    <x v="0"/>
    <x v="4"/>
    <x v="0"/>
    <x v="0"/>
    <x v="0"/>
    <n v="0"/>
    <n v="4476"/>
    <n v="2770.3995817649802"/>
    <n v="0.24451519459424401"/>
    <n v="0.461536623916041"/>
    <n v="0.92634778033079501"/>
    <n v="83.049863698690999"/>
    <n v="83.049863698690999"/>
    <s v="nan"/>
    <x v="7"/>
    <x v="7"/>
    <x v="4"/>
  </r>
  <r>
    <n v="200"/>
    <n v="2000"/>
    <x v="14"/>
    <x v="17"/>
    <n v="0"/>
    <x v="0"/>
    <x v="4"/>
    <x v="0"/>
    <x v="0"/>
    <x v="1"/>
    <n v="0"/>
    <n v="4476"/>
    <s v="nan"/>
    <n v="0.22382365136017801"/>
    <n v="0.44333333333333302"/>
    <n v="0.63995269082821504"/>
    <n v="81.272762447081007"/>
    <n v="81.272762447081007"/>
    <s v="nan"/>
    <x v="7"/>
    <x v="7"/>
    <x v="4"/>
  </r>
  <r>
    <n v="200"/>
    <n v="2000"/>
    <x v="14"/>
    <x v="17"/>
    <n v="0"/>
    <x v="0"/>
    <x v="4"/>
    <x v="0"/>
    <x v="0"/>
    <x v="2"/>
    <n v="0"/>
    <n v="4476"/>
    <s v="nan"/>
    <n v="0.81950511941474602"/>
    <n v="0.88316666666666599"/>
    <n v="0.123993314239511"/>
    <n v="134.19278845927201"/>
    <n v="134.19278845927201"/>
    <s v="nan"/>
    <x v="7"/>
    <x v="7"/>
    <x v="4"/>
  </r>
  <r>
    <n v="200"/>
    <n v="2000"/>
    <x v="14"/>
    <x v="17"/>
    <n v="0"/>
    <x v="0"/>
    <x v="4"/>
    <x v="0"/>
    <x v="0"/>
    <x v="3"/>
    <n v="0"/>
    <n v="4476"/>
    <s v="nan"/>
    <n v="0.22125006110272499"/>
    <n v="0.44433333333333302"/>
    <n v="0.63877961153320595"/>
    <n v="79.619460711646099"/>
    <n v="79.619460711646099"/>
    <s v="nan"/>
    <x v="7"/>
    <x v="7"/>
    <x v="4"/>
  </r>
  <r>
    <n v="161"/>
    <n v="442"/>
    <x v="1"/>
    <x v="17"/>
    <n v="0"/>
    <x v="0"/>
    <x v="1"/>
    <x v="0"/>
    <x v="0"/>
    <x v="0"/>
    <n v="0"/>
    <n v="2830"/>
    <n v="397.20101343911898"/>
    <n v="0.63669348913755497"/>
    <n v="0.29711662149871998"/>
    <n v="0.81266601537038397"/>
    <n v="19.3357769216598"/>
    <n v="19.3357769216598"/>
    <s v="nan"/>
    <x v="1"/>
    <x v="1"/>
    <x v="4"/>
  </r>
  <r>
    <n v="161"/>
    <n v="442"/>
    <x v="1"/>
    <x v="17"/>
    <n v="0"/>
    <x v="0"/>
    <x v="1"/>
    <x v="0"/>
    <x v="0"/>
    <x v="1"/>
    <n v="0"/>
    <n v="2830"/>
    <s v="nan"/>
    <n v="0.56313625541233803"/>
    <n v="0.193581780538302"/>
    <n v="0.53837540463802103"/>
    <n v="14.8103400477808"/>
    <n v="14.8103400477808"/>
    <s v="nan"/>
    <x v="1"/>
    <x v="1"/>
    <x v="4"/>
  </r>
  <r>
    <n v="161"/>
    <n v="442"/>
    <x v="1"/>
    <x v="17"/>
    <n v="0"/>
    <x v="0"/>
    <x v="1"/>
    <x v="0"/>
    <x v="0"/>
    <x v="2"/>
    <n v="0"/>
    <n v="2830"/>
    <s v="nan"/>
    <n v="0.57751911114830001"/>
    <n v="0.19470324361628699"/>
    <n v="0.53465364342819699"/>
    <n v="15.106452855001701"/>
    <n v="15.106452855001701"/>
    <s v="nan"/>
    <x v="1"/>
    <x v="1"/>
    <x v="4"/>
  </r>
  <r>
    <n v="161"/>
    <n v="442"/>
    <x v="1"/>
    <x v="17"/>
    <n v="0"/>
    <x v="0"/>
    <x v="1"/>
    <x v="0"/>
    <x v="0"/>
    <x v="3"/>
    <n v="0"/>
    <n v="2830"/>
    <s v="nan"/>
    <n v="0.56632154556665104"/>
    <n v="0.197204968944099"/>
    <n v="0.53624868394669301"/>
    <n v="15.024980184949101"/>
    <n v="15.024980184949101"/>
    <s v="nan"/>
    <x v="1"/>
    <x v="1"/>
    <x v="4"/>
  </r>
  <r>
    <n v="146"/>
    <n v="176"/>
    <x v="3"/>
    <x v="17"/>
    <n v="0"/>
    <x v="0"/>
    <x v="0"/>
    <x v="0"/>
    <x v="0"/>
    <x v="0"/>
    <n v="0"/>
    <n v="1300"/>
    <n v="164.46958271145701"/>
    <n v="0.66816642988428898"/>
    <n v="0.30697997933143001"/>
    <n v="0.79013871821107795"/>
    <n v="7.4618468722504101"/>
    <n v="7.4618468722504101"/>
    <s v="nan"/>
    <x v="0"/>
    <x v="0"/>
    <x v="4"/>
  </r>
  <r>
    <n v="146"/>
    <n v="176"/>
    <x v="3"/>
    <x v="17"/>
    <n v="0"/>
    <x v="0"/>
    <x v="0"/>
    <x v="0"/>
    <x v="0"/>
    <x v="1"/>
    <n v="0"/>
    <n v="1300"/>
    <s v="nan"/>
    <n v="0.56429096889989105"/>
    <n v="0.16837899543378901"/>
    <n v="0.51239510356564899"/>
    <n v="5.0526020468073396"/>
    <n v="5.0526020468073396"/>
    <s v="nan"/>
    <x v="0"/>
    <x v="0"/>
    <x v="4"/>
  </r>
  <r>
    <n v="146"/>
    <n v="176"/>
    <x v="3"/>
    <x v="17"/>
    <n v="0"/>
    <x v="0"/>
    <x v="0"/>
    <x v="0"/>
    <x v="0"/>
    <x v="2"/>
    <n v="0"/>
    <n v="1300"/>
    <s v="nan"/>
    <n v="0.56057186356455602"/>
    <n v="0.172945205479452"/>
    <n v="0.50363555808503602"/>
    <n v="5.3145600366751902"/>
    <n v="5.3145600366751902"/>
    <s v="nan"/>
    <x v="0"/>
    <x v="0"/>
    <x v="4"/>
  </r>
  <r>
    <n v="146"/>
    <n v="176"/>
    <x v="3"/>
    <x v="17"/>
    <n v="0"/>
    <x v="0"/>
    <x v="0"/>
    <x v="0"/>
    <x v="0"/>
    <x v="3"/>
    <n v="0"/>
    <n v="1300"/>
    <s v="nan"/>
    <n v="0.55531441463224096"/>
    <n v="0.167237442922374"/>
    <n v="0.51239510356564899"/>
    <n v="5.03036205813439"/>
    <n v="5.03036205813439"/>
    <s v="nan"/>
    <x v="0"/>
    <x v="0"/>
    <x v="4"/>
  </r>
  <r>
    <n v="161"/>
    <n v="442"/>
    <x v="1"/>
    <x v="17"/>
    <n v="0"/>
    <x v="0"/>
    <x v="1"/>
    <x v="0"/>
    <x v="0"/>
    <x v="0"/>
    <n v="0"/>
    <n v="2830"/>
    <n v="397.20101343911898"/>
    <n v="0.63669348913755497"/>
    <n v="0.29711662149871998"/>
    <n v="0.81266601537038397"/>
    <n v="19.3357769216598"/>
    <n v="19.3357769216598"/>
    <s v="nan"/>
    <x v="1"/>
    <x v="1"/>
    <x v="4"/>
  </r>
  <r>
    <n v="161"/>
    <n v="442"/>
    <x v="1"/>
    <x v="17"/>
    <n v="0"/>
    <x v="0"/>
    <x v="1"/>
    <x v="0"/>
    <x v="0"/>
    <x v="1"/>
    <n v="0"/>
    <n v="2830"/>
    <s v="nan"/>
    <n v="0.56313625541233803"/>
    <n v="0.193581780538302"/>
    <n v="0.53837540463802103"/>
    <n v="14.8103400477808"/>
    <n v="14.8103400477808"/>
    <s v="nan"/>
    <x v="1"/>
    <x v="1"/>
    <x v="4"/>
  </r>
  <r>
    <n v="161"/>
    <n v="442"/>
    <x v="1"/>
    <x v="17"/>
    <n v="0"/>
    <x v="0"/>
    <x v="1"/>
    <x v="0"/>
    <x v="0"/>
    <x v="2"/>
    <n v="0"/>
    <n v="2830"/>
    <s v="nan"/>
    <n v="0.57751911114830001"/>
    <n v="0.19470324361628699"/>
    <n v="0.53465364342819699"/>
    <n v="15.106452855001701"/>
    <n v="15.106452855001701"/>
    <s v="nan"/>
    <x v="1"/>
    <x v="1"/>
    <x v="4"/>
  </r>
  <r>
    <n v="161"/>
    <n v="442"/>
    <x v="1"/>
    <x v="17"/>
    <n v="0"/>
    <x v="0"/>
    <x v="1"/>
    <x v="0"/>
    <x v="0"/>
    <x v="3"/>
    <n v="0"/>
    <n v="2830"/>
    <s v="nan"/>
    <n v="0.56632154556665104"/>
    <n v="0.197204968944099"/>
    <n v="0.53624868394669301"/>
    <n v="15.024980184949101"/>
    <n v="15.024980184949101"/>
    <s v="nan"/>
    <x v="1"/>
    <x v="1"/>
    <x v="4"/>
  </r>
  <r>
    <n v="300"/>
    <n v="1200"/>
    <x v="12"/>
    <x v="15"/>
    <n v="0"/>
    <x v="0"/>
    <x v="6"/>
    <x v="1"/>
    <x v="0"/>
    <x v="0"/>
    <n v="0"/>
    <n v="4920"/>
    <n v="196.41123914784899"/>
    <n v="0.30483698877478199"/>
    <n v="5.41006101170175E-2"/>
    <n v="0.94565605432324096"/>
    <n v="17.6654347552867"/>
    <s v="nan"/>
    <n v="17.6654347552867"/>
    <x v="6"/>
    <x v="6"/>
    <x v="0"/>
  </r>
  <r>
    <n v="300"/>
    <n v="1200"/>
    <x v="12"/>
    <x v="15"/>
    <n v="0"/>
    <x v="0"/>
    <x v="6"/>
    <x v="1"/>
    <x v="0"/>
    <x v="1"/>
    <n v="0"/>
    <n v="4920"/>
    <s v="nan"/>
    <n v="0.28016598637822798"/>
    <n v="2.2777777777777699E-2"/>
    <n v="0.83410204821990597"/>
    <n v="15.4802684179159"/>
    <s v="nan"/>
    <n v="15.4802684179159"/>
    <x v="6"/>
    <x v="6"/>
    <x v="0"/>
  </r>
  <r>
    <n v="300"/>
    <n v="1200"/>
    <x v="12"/>
    <x v="15"/>
    <n v="0"/>
    <x v="0"/>
    <x v="6"/>
    <x v="1"/>
    <x v="0"/>
    <x v="2"/>
    <n v="0"/>
    <n v="4920"/>
    <s v="nan"/>
    <n v="0.52248619579930999"/>
    <n v="0.35444444444444401"/>
    <n v="0.54700826402446501"/>
    <n v="30.025920135788699"/>
    <s v="nan"/>
    <n v="30.025920135788699"/>
    <x v="6"/>
    <x v="6"/>
    <x v="0"/>
  </r>
  <r>
    <n v="300"/>
    <n v="1200"/>
    <x v="12"/>
    <x v="15"/>
    <n v="0"/>
    <x v="0"/>
    <x v="6"/>
    <x v="1"/>
    <x v="0"/>
    <x v="3"/>
    <n v="0"/>
    <n v="4920"/>
    <s v="nan"/>
    <n v="0.27967270991784698"/>
    <n v="2.1944444444444398E-2"/>
    <n v="0.83482338938622602"/>
    <n v="15.2337330356564"/>
    <s v="nan"/>
    <n v="15.2337330356564"/>
    <x v="6"/>
    <x v="6"/>
    <x v="0"/>
  </r>
  <r>
    <n v="300"/>
    <n v="1200"/>
    <x v="12"/>
    <x v="15"/>
    <n v="0"/>
    <x v="0"/>
    <x v="6"/>
    <x v="1"/>
    <x v="0"/>
    <x v="0"/>
    <n v="1"/>
    <n v="4924"/>
    <n v="201.75470711087701"/>
    <n v="0.30585146245709599"/>
    <n v="5.5561769166821103E-2"/>
    <n v="0.94692558830953399"/>
    <n v="17.678465112304799"/>
    <s v="nan"/>
    <n v="17.678465112304799"/>
    <x v="6"/>
    <x v="6"/>
    <x v="0"/>
  </r>
  <r>
    <n v="300"/>
    <n v="1200"/>
    <x v="12"/>
    <x v="15"/>
    <n v="0"/>
    <x v="0"/>
    <x v="6"/>
    <x v="1"/>
    <x v="0"/>
    <x v="1"/>
    <n v="1"/>
    <n v="4924"/>
    <s v="nan"/>
    <n v="0.27960381928299799"/>
    <n v="2.2499999999999999E-2"/>
    <n v="0.83399863800818397"/>
    <n v="15.537812199678401"/>
    <s v="nan"/>
    <n v="15.537812199678401"/>
    <x v="6"/>
    <x v="6"/>
    <x v="0"/>
  </r>
  <r>
    <n v="300"/>
    <n v="1200"/>
    <x v="12"/>
    <x v="15"/>
    <n v="0"/>
    <x v="0"/>
    <x v="6"/>
    <x v="1"/>
    <x v="0"/>
    <x v="2"/>
    <n v="1"/>
    <n v="4924"/>
    <s v="nan"/>
    <n v="0.52257710121835499"/>
    <n v="0.353333333333333"/>
    <n v="0.54774092867665403"/>
    <n v="29.4905801051788"/>
    <s v="nan"/>
    <n v="29.4905801051788"/>
    <x v="6"/>
    <x v="6"/>
    <x v="0"/>
  </r>
  <r>
    <n v="300"/>
    <n v="1200"/>
    <x v="12"/>
    <x v="15"/>
    <n v="0"/>
    <x v="0"/>
    <x v="6"/>
    <x v="1"/>
    <x v="0"/>
    <x v="3"/>
    <n v="1"/>
    <n v="4924"/>
    <s v="nan"/>
    <n v="0.27886696898732499"/>
    <n v="2.1666666666666601E-2"/>
    <n v="0.83471969017274705"/>
    <n v="15.4379556708145"/>
    <s v="nan"/>
    <n v="15.4379556708145"/>
    <x v="6"/>
    <x v="6"/>
    <x v="0"/>
  </r>
  <r>
    <n v="300"/>
    <n v="1200"/>
    <x v="12"/>
    <x v="15"/>
    <n v="0"/>
    <x v="0"/>
    <x v="6"/>
    <x v="1"/>
    <x v="0"/>
    <x v="0"/>
    <n v="2"/>
    <n v="4937"/>
    <n v="207.25713438925601"/>
    <n v="0.30895386508293698"/>
    <n v="5.7091338274399599E-2"/>
    <n v="0.94722379943204604"/>
    <n v="17.7364292682926"/>
    <s v="nan"/>
    <n v="17.7364292682926"/>
    <x v="6"/>
    <x v="6"/>
    <x v="0"/>
  </r>
  <r>
    <n v="300"/>
    <n v="1200"/>
    <x v="12"/>
    <x v="15"/>
    <n v="0"/>
    <x v="0"/>
    <x v="6"/>
    <x v="1"/>
    <x v="0"/>
    <x v="1"/>
    <n v="2"/>
    <n v="4937"/>
    <s v="nan"/>
    <n v="0.27965248269389098"/>
    <n v="1.94444444444444E-2"/>
    <n v="0.83552439846496496"/>
    <n v="15.283050234563399"/>
    <s v="nan"/>
    <n v="15.283050234563399"/>
    <x v="6"/>
    <x v="6"/>
    <x v="0"/>
  </r>
  <r>
    <n v="300"/>
    <n v="1200"/>
    <x v="12"/>
    <x v="15"/>
    <n v="0"/>
    <x v="0"/>
    <x v="6"/>
    <x v="1"/>
    <x v="0"/>
    <x v="2"/>
    <n v="2"/>
    <n v="4937"/>
    <s v="nan"/>
    <n v="0.52003019831618902"/>
    <n v="0.34861111111111098"/>
    <n v="0.55107883618492104"/>
    <n v="29.667652969376199"/>
    <s v="nan"/>
    <n v="29.667652969376199"/>
    <x v="6"/>
    <x v="6"/>
    <x v="0"/>
  </r>
  <r>
    <n v="300"/>
    <n v="1200"/>
    <x v="12"/>
    <x v="15"/>
    <n v="0"/>
    <x v="0"/>
    <x v="6"/>
    <x v="1"/>
    <x v="0"/>
    <x v="3"/>
    <n v="2"/>
    <n v="4937"/>
    <s v="nan"/>
    <n v="0.27863069620151598"/>
    <n v="1.8055555555555498E-2"/>
    <n v="0.83672459071087202"/>
    <n v="15.1780690478324"/>
    <s v="nan"/>
    <n v="15.1780690478324"/>
    <x v="6"/>
    <x v="6"/>
    <x v="0"/>
  </r>
  <r>
    <n v="146"/>
    <n v="176"/>
    <x v="4"/>
    <x v="15"/>
    <n v="0"/>
    <x v="0"/>
    <x v="0"/>
    <x v="1"/>
    <x v="0"/>
    <x v="0"/>
    <n v="0"/>
    <n v="653"/>
    <n v="72.946689497716903"/>
    <n v="0.292558507810808"/>
    <n v="0.13806143626412101"/>
    <n v="0.94802441050870701"/>
    <n v="4.8718806669327197"/>
    <s v="nan"/>
    <n v="4.8718806669327197"/>
    <x v="0"/>
    <x v="0"/>
    <x v="5"/>
  </r>
  <r>
    <n v="146"/>
    <n v="176"/>
    <x v="4"/>
    <x v="15"/>
    <n v="0"/>
    <x v="0"/>
    <x v="0"/>
    <x v="1"/>
    <x v="0"/>
    <x v="1"/>
    <n v="0"/>
    <n v="653"/>
    <s v="nan"/>
    <n v="0.27839204174820598"/>
    <n v="0.123287671232876"/>
    <n v="0.78021859612353395"/>
    <n v="4.7086625435987397"/>
    <s v="nan"/>
    <n v="4.7086625435987397"/>
    <x v="0"/>
    <x v="0"/>
    <x v="5"/>
  </r>
  <r>
    <n v="146"/>
    <n v="176"/>
    <x v="4"/>
    <x v="15"/>
    <n v="0"/>
    <x v="0"/>
    <x v="0"/>
    <x v="1"/>
    <x v="0"/>
    <x v="0"/>
    <n v="1"/>
    <n v="648"/>
    <n v="74.157163612643004"/>
    <n v="0.28728040876216299"/>
    <n v="0.140344810371165"/>
    <n v="0.94912788519693203"/>
    <n v="4.9144977904304401"/>
    <s v="nan"/>
    <n v="4.9144977904304401"/>
    <x v="0"/>
    <x v="0"/>
    <x v="5"/>
  </r>
  <r>
    <n v="146"/>
    <n v="176"/>
    <x v="4"/>
    <x v="15"/>
    <n v="0"/>
    <x v="0"/>
    <x v="0"/>
    <x v="1"/>
    <x v="0"/>
    <x v="1"/>
    <n v="1"/>
    <n v="648"/>
    <s v="nan"/>
    <n v="0.27216242661448098"/>
    <n v="0.12614155251141501"/>
    <n v="0.77982505635435895"/>
    <n v="4.6411643012242001"/>
    <s v="nan"/>
    <n v="4.6411643012242001"/>
    <x v="0"/>
    <x v="0"/>
    <x v="5"/>
  </r>
  <r>
    <n v="146"/>
    <n v="176"/>
    <x v="4"/>
    <x v="15"/>
    <n v="0"/>
    <x v="0"/>
    <x v="0"/>
    <x v="1"/>
    <x v="0"/>
    <x v="0"/>
    <n v="2"/>
    <n v="655"/>
    <n v="67.783724722765797"/>
    <n v="0.28792916340101299"/>
    <n v="0.12817725079869299"/>
    <n v="0.95134384451619003"/>
    <n v="4.7660288435296403"/>
    <s v="nan"/>
    <n v="4.7660288435296403"/>
    <x v="0"/>
    <x v="0"/>
    <x v="5"/>
  </r>
  <r>
    <n v="146"/>
    <n v="176"/>
    <x v="4"/>
    <x v="15"/>
    <n v="0"/>
    <x v="0"/>
    <x v="0"/>
    <x v="1"/>
    <x v="0"/>
    <x v="1"/>
    <n v="2"/>
    <n v="655"/>
    <s v="nan"/>
    <n v="0.26301369863013602"/>
    <n v="0.10445205479451999"/>
    <n v="0.79464849659907899"/>
    <n v="4.5742752188952398"/>
    <s v="nan"/>
    <n v="4.5742752188952398"/>
    <x v="0"/>
    <x v="0"/>
    <x v="5"/>
  </r>
  <r>
    <n v="146"/>
    <n v="176"/>
    <x v="4"/>
    <x v="15"/>
    <n v="0"/>
    <x v="0"/>
    <x v="0"/>
    <x v="1"/>
    <x v="0"/>
    <x v="0"/>
    <n v="3"/>
    <n v="639"/>
    <n v="72.695955642531004"/>
    <n v="0.27639331761932001"/>
    <n v="0.13755106150910301"/>
    <n v="0.94984890114417198"/>
    <n v="4.8523702560302704"/>
    <s v="nan"/>
    <n v="4.8523702560302704"/>
    <x v="0"/>
    <x v="0"/>
    <x v="5"/>
  </r>
  <r>
    <n v="146"/>
    <n v="176"/>
    <x v="4"/>
    <x v="15"/>
    <n v="0"/>
    <x v="0"/>
    <x v="0"/>
    <x v="1"/>
    <x v="0"/>
    <x v="1"/>
    <n v="3"/>
    <n v="639"/>
    <s v="nan"/>
    <n v="0.26015981735159799"/>
    <n v="0.120433789954337"/>
    <n v="0.79076501695977797"/>
    <n v="4.76540742024818"/>
    <s v="nan"/>
    <n v="4.76540742024818"/>
    <x v="0"/>
    <x v="0"/>
    <x v="5"/>
  </r>
  <r>
    <n v="146"/>
    <n v="176"/>
    <x v="4"/>
    <x v="15"/>
    <n v="0"/>
    <x v="0"/>
    <x v="0"/>
    <x v="1"/>
    <x v="0"/>
    <x v="0"/>
    <n v="4"/>
    <n v="651"/>
    <n v="72.765182648401804"/>
    <n v="0.29028206088136399"/>
    <n v="0.13767893933704001"/>
    <n v="0.95497224332262698"/>
    <n v="4.9058128814780897"/>
    <s v="nan"/>
    <n v="4.9058128814780897"/>
    <x v="0"/>
    <x v="0"/>
    <x v="5"/>
  </r>
  <r>
    <n v="146"/>
    <n v="176"/>
    <x v="4"/>
    <x v="15"/>
    <n v="0"/>
    <x v="0"/>
    <x v="0"/>
    <x v="1"/>
    <x v="0"/>
    <x v="1"/>
    <n v="4"/>
    <n v="651"/>
    <s v="nan"/>
    <n v="0.27255381604696599"/>
    <n v="0.120433789954337"/>
    <n v="0.78320186393978897"/>
    <n v="4.7024145737841696"/>
    <s v="nan"/>
    <n v="4.7024145737841696"/>
    <x v="0"/>
    <x v="0"/>
    <x v="5"/>
  </r>
  <r>
    <n v="146"/>
    <n v="176"/>
    <x v="4"/>
    <x v="15"/>
    <n v="0"/>
    <x v="0"/>
    <x v="4"/>
    <x v="1"/>
    <x v="0"/>
    <x v="0"/>
    <n v="0"/>
    <n v="676"/>
    <n v="65.644618395303297"/>
    <n v="0.303127369457248"/>
    <n v="0.124016205825181"/>
    <n v="0.95046386356241996"/>
    <n v="4.7440209731601701"/>
    <s v="nan"/>
    <n v="4.7440209731601701"/>
    <x v="0"/>
    <x v="0"/>
    <x v="5"/>
  </r>
  <r>
    <n v="146"/>
    <n v="176"/>
    <x v="4"/>
    <x v="15"/>
    <n v="0"/>
    <x v="0"/>
    <x v="4"/>
    <x v="1"/>
    <x v="0"/>
    <x v="1"/>
    <n v="0"/>
    <n v="676"/>
    <s v="nan"/>
    <n v="0.27773972602739699"/>
    <n v="9.5319634703196293E-2"/>
    <n v="0.792081901084004"/>
    <n v="4.3639434563371102"/>
    <s v="nan"/>
    <n v="4.3639434563371102"/>
    <x v="0"/>
    <x v="0"/>
    <x v="5"/>
  </r>
  <r>
    <n v="146"/>
    <n v="176"/>
    <x v="4"/>
    <x v="15"/>
    <n v="0"/>
    <x v="0"/>
    <x v="4"/>
    <x v="1"/>
    <x v="0"/>
    <x v="0"/>
    <n v="1"/>
    <n v="689"/>
    <n v="58.695531637312399"/>
    <n v="0.30771151480189601"/>
    <n v="0.11068316008333901"/>
    <n v="0.95030243798908398"/>
    <n v="4.5599989539742101"/>
    <s v="nan"/>
    <n v="4.5599989539742101"/>
    <x v="0"/>
    <x v="0"/>
    <x v="5"/>
  </r>
  <r>
    <n v="146"/>
    <n v="176"/>
    <x v="4"/>
    <x v="15"/>
    <n v="0"/>
    <x v="0"/>
    <x v="4"/>
    <x v="1"/>
    <x v="0"/>
    <x v="1"/>
    <n v="1"/>
    <n v="689"/>
    <s v="nan"/>
    <n v="0.271624266144814"/>
    <n v="7.9337899543378901E-2"/>
    <n v="0.80130486412937296"/>
    <n v="4.1162743939177098"/>
    <s v="nan"/>
    <n v="4.1162743939177098"/>
    <x v="0"/>
    <x v="0"/>
    <x v="5"/>
  </r>
  <r>
    <n v="146"/>
    <n v="176"/>
    <x v="4"/>
    <x v="15"/>
    <n v="0"/>
    <x v="0"/>
    <x v="4"/>
    <x v="1"/>
    <x v="0"/>
    <x v="0"/>
    <n v="2"/>
    <n v="682"/>
    <n v="65.409360730593605"/>
    <n v="0.30731739946186598"/>
    <n v="0.12343915222476599"/>
    <n v="0.94881464374779001"/>
    <n v="4.7654395663828604"/>
    <s v="nan"/>
    <n v="4.7654395663828604"/>
    <x v="0"/>
    <x v="0"/>
    <x v="5"/>
  </r>
  <r>
    <n v="146"/>
    <n v="176"/>
    <x v="4"/>
    <x v="15"/>
    <n v="0"/>
    <x v="0"/>
    <x v="4"/>
    <x v="1"/>
    <x v="0"/>
    <x v="1"/>
    <n v="2"/>
    <n v="682"/>
    <s v="nan"/>
    <n v="0.273124592302674"/>
    <n v="8.7899543378995401E-2"/>
    <n v="0.79530035965990098"/>
    <n v="4.3085707133769402"/>
    <s v="nan"/>
    <n v="4.3085707133769402"/>
    <x v="0"/>
    <x v="0"/>
    <x v="5"/>
  </r>
  <r>
    <n v="146"/>
    <n v="176"/>
    <x v="4"/>
    <x v="15"/>
    <n v="0"/>
    <x v="0"/>
    <x v="4"/>
    <x v="1"/>
    <x v="0"/>
    <x v="0"/>
    <n v="3"/>
    <n v="711"/>
    <n v="58.453685583822498"/>
    <n v="0.327051556605639"/>
    <n v="0.11031522014481"/>
    <n v="0.94734135708898703"/>
    <n v="4.6311927933213202"/>
    <s v="nan"/>
    <n v="4.6311927933213202"/>
    <x v="0"/>
    <x v="0"/>
    <x v="5"/>
  </r>
  <r>
    <n v="146"/>
    <n v="176"/>
    <x v="4"/>
    <x v="15"/>
    <n v="0"/>
    <x v="0"/>
    <x v="4"/>
    <x v="1"/>
    <x v="0"/>
    <x v="1"/>
    <n v="3"/>
    <n v="711"/>
    <s v="nan"/>
    <n v="0.29954337899543299"/>
    <n v="7.7625570776255703E-2"/>
    <n v="0.786732191341739"/>
    <n v="4.2175273483301003"/>
    <s v="nan"/>
    <n v="4.2175273483301003"/>
    <x v="0"/>
    <x v="0"/>
    <x v="5"/>
  </r>
  <r>
    <n v="146"/>
    <n v="176"/>
    <x v="4"/>
    <x v="15"/>
    <n v="0"/>
    <x v="0"/>
    <x v="4"/>
    <x v="1"/>
    <x v="0"/>
    <x v="0"/>
    <n v="4"/>
    <n v="694"/>
    <n v="63.722178734507501"/>
    <n v="0.31444737898589598"/>
    <n v="0.120227408676327"/>
    <n v="0.94426272250631504"/>
    <n v="4.7477613296729801"/>
    <s v="nan"/>
    <n v="4.7477613296729801"/>
    <x v="0"/>
    <x v="0"/>
    <x v="5"/>
  </r>
  <r>
    <n v="146"/>
    <n v="176"/>
    <x v="4"/>
    <x v="15"/>
    <n v="0"/>
    <x v="0"/>
    <x v="4"/>
    <x v="1"/>
    <x v="0"/>
    <x v="1"/>
    <n v="4"/>
    <n v="694"/>
    <s v="nan"/>
    <n v="0.28299902152641798"/>
    <n v="8.8470319634703198E-2"/>
    <n v="0.78816808364139501"/>
    <n v="4.4134537412809802"/>
    <s v="nan"/>
    <n v="4.4134537412809802"/>
    <x v="0"/>
    <x v="0"/>
    <x v="5"/>
  </r>
  <r>
    <n v="146"/>
    <n v="176"/>
    <x v="4"/>
    <x v="15"/>
    <n v="0"/>
    <x v="0"/>
    <x v="6"/>
    <x v="1"/>
    <x v="0"/>
    <x v="0"/>
    <n v="0"/>
    <n v="727"/>
    <n v="51.7583007175473"/>
    <n v="0.327899850102575"/>
    <n v="9.7337099495802798E-2"/>
    <n v="0.95045270394796999"/>
    <n v="4.4771216096038602"/>
    <s v="nan"/>
    <n v="4.4771216096038602"/>
    <x v="0"/>
    <x v="0"/>
    <x v="5"/>
  </r>
  <r>
    <n v="146"/>
    <n v="176"/>
    <x v="4"/>
    <x v="15"/>
    <n v="0"/>
    <x v="0"/>
    <x v="6"/>
    <x v="1"/>
    <x v="0"/>
    <x v="1"/>
    <n v="0"/>
    <n v="727"/>
    <s v="nan"/>
    <n v="0.28609752120026"/>
    <n v="4.5091324200913198E-2"/>
    <n v="0.80916347588929305"/>
    <n v="3.77925392641307"/>
    <s v="nan"/>
    <n v="3.77925392641307"/>
    <x v="0"/>
    <x v="0"/>
    <x v="5"/>
  </r>
  <r>
    <n v="146"/>
    <n v="176"/>
    <x v="4"/>
    <x v="15"/>
    <n v="0"/>
    <x v="0"/>
    <x v="6"/>
    <x v="1"/>
    <x v="0"/>
    <x v="0"/>
    <n v="1"/>
    <n v="732"/>
    <n v="52.998776908023501"/>
    <n v="0.33502277746822601"/>
    <n v="9.9636782165030496E-2"/>
    <n v="0.94727901413384696"/>
    <n v="4.51133141325694"/>
    <s v="nan"/>
    <n v="4.51133141325694"/>
    <x v="0"/>
    <x v="0"/>
    <x v="5"/>
  </r>
  <r>
    <n v="146"/>
    <n v="176"/>
    <x v="4"/>
    <x v="15"/>
    <n v="0"/>
    <x v="0"/>
    <x v="6"/>
    <x v="1"/>
    <x v="0"/>
    <x v="1"/>
    <n v="1"/>
    <n v="732"/>
    <s v="nan"/>
    <n v="0.28936725375081501"/>
    <n v="4.8515981735159801E-2"/>
    <n v="0.80136110713180297"/>
    <n v="3.8408026947202099"/>
    <s v="nan"/>
    <n v="3.8408026947202099"/>
    <x v="0"/>
    <x v="0"/>
    <x v="5"/>
  </r>
  <r>
    <n v="146"/>
    <n v="176"/>
    <x v="4"/>
    <x v="15"/>
    <n v="0"/>
    <x v="0"/>
    <x v="6"/>
    <x v="1"/>
    <x v="0"/>
    <x v="0"/>
    <n v="2"/>
    <n v="733"/>
    <n v="47.230282274802803"/>
    <n v="0.32931164049596701"/>
    <n v="8.8771557888843194E-2"/>
    <n v="0.95025107323420099"/>
    <n v="4.4039395237972698"/>
    <s v="nan"/>
    <n v="4.4039395237972698"/>
    <x v="0"/>
    <x v="0"/>
    <x v="5"/>
  </r>
  <r>
    <n v="146"/>
    <n v="176"/>
    <x v="4"/>
    <x v="15"/>
    <n v="0"/>
    <x v="0"/>
    <x v="6"/>
    <x v="1"/>
    <x v="0"/>
    <x v="1"/>
    <n v="2"/>
    <n v="733"/>
    <s v="nan"/>
    <n v="0.28988910632746201"/>
    <n v="4.5662100456621002E-2"/>
    <n v="0.80573936651412603"/>
    <n v="3.7743804655150401"/>
    <s v="nan"/>
    <n v="3.7743804655150401"/>
    <x v="0"/>
    <x v="0"/>
    <x v="5"/>
  </r>
  <r>
    <n v="146"/>
    <n v="176"/>
    <x v="4"/>
    <x v="15"/>
    <n v="0"/>
    <x v="0"/>
    <x v="6"/>
    <x v="1"/>
    <x v="0"/>
    <x v="0"/>
    <n v="3"/>
    <n v="731"/>
    <n v="50.738845401174103"/>
    <n v="0.32912629189235199"/>
    <n v="9.5546263524530897E-2"/>
    <n v="0.94606130320857096"/>
    <n v="4.4884776124036199"/>
    <s v="nan"/>
    <n v="4.4884776124036199"/>
    <x v="0"/>
    <x v="0"/>
    <x v="5"/>
  </r>
  <r>
    <n v="146"/>
    <n v="176"/>
    <x v="4"/>
    <x v="15"/>
    <n v="0"/>
    <x v="0"/>
    <x v="6"/>
    <x v="1"/>
    <x v="0"/>
    <x v="1"/>
    <n v="3"/>
    <n v="731"/>
    <s v="nan"/>
    <n v="0.29403131115459802"/>
    <n v="5.2511415525114097E-2"/>
    <n v="0.79862721103005896"/>
    <n v="4.0047043691196604"/>
    <s v="nan"/>
    <n v="4.0047043691196604"/>
    <x v="0"/>
    <x v="0"/>
    <x v="5"/>
  </r>
  <r>
    <n v="146"/>
    <n v="176"/>
    <x v="4"/>
    <x v="15"/>
    <n v="0"/>
    <x v="0"/>
    <x v="6"/>
    <x v="1"/>
    <x v="0"/>
    <x v="0"/>
    <n v="4"/>
    <n v="743"/>
    <n v="43.919808159876602"/>
    <n v="0.33254337749384899"/>
    <n v="8.25636967385696E-2"/>
    <n v="0.94461300361867395"/>
    <n v="4.3241388624228696"/>
    <s v="nan"/>
    <n v="4.3241388624228696"/>
    <x v="0"/>
    <x v="0"/>
    <x v="5"/>
  </r>
  <r>
    <n v="146"/>
    <n v="176"/>
    <x v="4"/>
    <x v="15"/>
    <n v="0"/>
    <x v="0"/>
    <x v="6"/>
    <x v="1"/>
    <x v="0"/>
    <x v="1"/>
    <n v="4"/>
    <n v="743"/>
    <s v="nan"/>
    <n v="0.29977168949771599"/>
    <n v="4.1095890410958902E-2"/>
    <n v="0.80339756218301805"/>
    <n v="3.7614144034002099"/>
    <s v="nan"/>
    <n v="3.7614144034002099"/>
    <x v="0"/>
    <x v="0"/>
    <x v="5"/>
  </r>
  <r>
    <n v="146"/>
    <n v="176"/>
    <x v="4"/>
    <x v="15"/>
    <n v="0"/>
    <x v="0"/>
    <x v="7"/>
    <x v="1"/>
    <x v="0"/>
    <x v="0"/>
    <n v="0"/>
    <n v="789"/>
    <n v="40.650628595149101"/>
    <n v="0.36197005034871399"/>
    <n v="7.6272655714818893E-2"/>
    <n v="0.94066738007353001"/>
    <n v="4.3255733016626401"/>
    <s v="nan"/>
    <n v="4.3255733016626401"/>
    <x v="0"/>
    <x v="0"/>
    <x v="5"/>
  </r>
  <r>
    <n v="146"/>
    <n v="176"/>
    <x v="4"/>
    <x v="15"/>
    <n v="0"/>
    <x v="0"/>
    <x v="7"/>
    <x v="1"/>
    <x v="0"/>
    <x v="1"/>
    <n v="0"/>
    <n v="789"/>
    <s v="nan"/>
    <n v="0.32349151989562902"/>
    <n v="2.9109589041095799E-2"/>
    <n v="0.78997697566616798"/>
    <n v="3.5361889301436902"/>
    <s v="nan"/>
    <n v="3.5361889301436902"/>
    <x v="0"/>
    <x v="0"/>
    <x v="5"/>
  </r>
  <r>
    <n v="146"/>
    <n v="176"/>
    <x v="4"/>
    <x v="15"/>
    <n v="0"/>
    <x v="0"/>
    <x v="7"/>
    <x v="1"/>
    <x v="0"/>
    <x v="0"/>
    <n v="1"/>
    <n v="783"/>
    <n v="37.939576291288603"/>
    <n v="0.35611477802528702"/>
    <n v="7.1180155056342703E-2"/>
    <n v="0.94430101485041196"/>
    <n v="4.2807897881269801"/>
    <s v="nan"/>
    <n v="4.2807897881269801"/>
    <x v="0"/>
    <x v="0"/>
    <x v="5"/>
  </r>
  <r>
    <n v="146"/>
    <n v="176"/>
    <x v="4"/>
    <x v="15"/>
    <n v="0"/>
    <x v="0"/>
    <x v="7"/>
    <x v="1"/>
    <x v="0"/>
    <x v="1"/>
    <n v="1"/>
    <n v="783"/>
    <s v="nan"/>
    <n v="0.31061643835616398"/>
    <n v="1.31278538812785E-2"/>
    <n v="0.805864144655699"/>
    <n v="3.4621011769034098"/>
    <s v="nan"/>
    <n v="3.4621011769034098"/>
    <x v="0"/>
    <x v="0"/>
    <x v="5"/>
  </r>
  <r>
    <n v="146"/>
    <n v="176"/>
    <x v="4"/>
    <x v="15"/>
    <n v="0"/>
    <x v="0"/>
    <x v="7"/>
    <x v="1"/>
    <x v="0"/>
    <x v="0"/>
    <n v="2"/>
    <n v="792"/>
    <n v="38.872513787582299"/>
    <n v="0.36506992688343998"/>
    <n v="7.2779628498394006E-2"/>
    <n v="0.94472864998676498"/>
    <n v="4.2841084313043103"/>
    <s v="nan"/>
    <n v="4.2841084313043103"/>
    <x v="0"/>
    <x v="0"/>
    <x v="5"/>
  </r>
  <r>
    <n v="146"/>
    <n v="176"/>
    <x v="4"/>
    <x v="15"/>
    <n v="0"/>
    <x v="0"/>
    <x v="7"/>
    <x v="1"/>
    <x v="0"/>
    <x v="1"/>
    <n v="2"/>
    <n v="792"/>
    <s v="nan"/>
    <n v="0.32978636660143501"/>
    <n v="2.56849315068493E-2"/>
    <n v="0.79001628537769197"/>
    <n v="3.6932059797496599"/>
    <s v="nan"/>
    <n v="3.6932059797496599"/>
    <x v="0"/>
    <x v="0"/>
    <x v="5"/>
  </r>
  <r>
    <n v="146"/>
    <n v="176"/>
    <x v="4"/>
    <x v="15"/>
    <n v="0"/>
    <x v="0"/>
    <x v="7"/>
    <x v="1"/>
    <x v="0"/>
    <x v="0"/>
    <n v="3"/>
    <n v="787"/>
    <n v="35.492221135029297"/>
    <n v="0.357201634629219"/>
    <n v="6.6436053490684904E-2"/>
    <n v="0.947191920678362"/>
    <n v="4.19112103401448"/>
    <s v="nan"/>
    <n v="4.19112103401448"/>
    <x v="0"/>
    <x v="0"/>
    <x v="5"/>
  </r>
  <r>
    <n v="146"/>
    <n v="176"/>
    <x v="4"/>
    <x v="15"/>
    <n v="0"/>
    <x v="0"/>
    <x v="7"/>
    <x v="1"/>
    <x v="0"/>
    <x v="1"/>
    <n v="3"/>
    <n v="787"/>
    <s v="nan"/>
    <n v="0.31978147423352898"/>
    <n v="1.8264840182648401E-2"/>
    <n v="0.79897242245038902"/>
    <n v="3.4743021489055002"/>
    <s v="nan"/>
    <n v="3.4743021489055002"/>
    <x v="0"/>
    <x v="0"/>
    <x v="5"/>
  </r>
  <r>
    <n v="146"/>
    <n v="176"/>
    <x v="4"/>
    <x v="15"/>
    <n v="0"/>
    <x v="0"/>
    <x v="7"/>
    <x v="1"/>
    <x v="0"/>
    <x v="0"/>
    <n v="4"/>
    <n v="791"/>
    <n v="36.399196465634802"/>
    <n v="0.35963074599073003"/>
    <n v="6.8067799951210206E-2"/>
    <n v="0.94473926655078699"/>
    <n v="4.2594999729980803"/>
    <s v="nan"/>
    <n v="4.2594999729980803"/>
    <x v="0"/>
    <x v="0"/>
    <x v="5"/>
  </r>
  <r>
    <n v="146"/>
    <n v="176"/>
    <x v="4"/>
    <x v="15"/>
    <n v="0"/>
    <x v="0"/>
    <x v="7"/>
    <x v="1"/>
    <x v="0"/>
    <x v="1"/>
    <n v="4"/>
    <n v="791"/>
    <s v="nan"/>
    <n v="0.31859099804305202"/>
    <n v="1.3698630136986301E-2"/>
    <n v="0.80005936867292604"/>
    <n v="3.4889460124418901"/>
    <s v="nan"/>
    <n v="3.4889460124418901"/>
    <x v="0"/>
    <x v="0"/>
    <x v="5"/>
  </r>
  <r>
    <n v="146"/>
    <n v="176"/>
    <x v="4"/>
    <x v="15"/>
    <n v="0"/>
    <x v="0"/>
    <x v="9"/>
    <x v="1"/>
    <x v="0"/>
    <x v="0"/>
    <n v="0"/>
    <n v="868"/>
    <n v="28.987628239340498"/>
    <n v="0.40701399928132997"/>
    <n v="5.3798033457541201E-2"/>
    <n v="0.94109741247411105"/>
    <n v="4.2074152754899199"/>
    <s v="nan"/>
    <n v="4.2074152754899199"/>
    <x v="0"/>
    <x v="0"/>
    <x v="5"/>
  </r>
  <r>
    <n v="146"/>
    <n v="176"/>
    <x v="4"/>
    <x v="15"/>
    <n v="0"/>
    <x v="0"/>
    <x v="9"/>
    <x v="1"/>
    <x v="0"/>
    <x v="1"/>
    <n v="0"/>
    <n v="868"/>
    <s v="nan"/>
    <n v="0.36916992824527001"/>
    <n v="0"/>
    <n v="0.77468342476275398"/>
    <n v="3.3813046620467699"/>
    <s v="nan"/>
    <n v="3.3813046620467699"/>
    <x v="0"/>
    <x v="0"/>
    <x v="5"/>
  </r>
  <r>
    <n v="146"/>
    <n v="176"/>
    <x v="4"/>
    <x v="15"/>
    <n v="0"/>
    <x v="0"/>
    <x v="9"/>
    <x v="1"/>
    <x v="0"/>
    <x v="0"/>
    <n v="1"/>
    <n v="880"/>
    <n v="28.0685129938554"/>
    <n v="0.41561607263519001"/>
    <n v="5.2151777787979303E-2"/>
    <n v="0.94179773753409701"/>
    <n v="4.1986272706291299"/>
    <s v="nan"/>
    <n v="4.1986272706291299"/>
    <x v="0"/>
    <x v="0"/>
    <x v="5"/>
  </r>
  <r>
    <n v="146"/>
    <n v="176"/>
    <x v="4"/>
    <x v="15"/>
    <n v="0"/>
    <x v="0"/>
    <x v="9"/>
    <x v="1"/>
    <x v="0"/>
    <x v="1"/>
    <n v="1"/>
    <n v="880"/>
    <s v="nan"/>
    <n v="0.38052565775168501"/>
    <n v="0"/>
    <n v="0.76919871728095601"/>
    <n v="3.4519728269403598"/>
    <s v="nan"/>
    <n v="3.4519728269403598"/>
    <x v="0"/>
    <x v="0"/>
    <x v="5"/>
  </r>
  <r>
    <n v="146"/>
    <n v="176"/>
    <x v="4"/>
    <x v="15"/>
    <n v="0"/>
    <x v="0"/>
    <x v="9"/>
    <x v="1"/>
    <x v="0"/>
    <x v="0"/>
    <n v="2"/>
    <n v="856"/>
    <n v="32.005965723773897"/>
    <n v="0.40236110250823898"/>
    <n v="5.9503750325225702E-2"/>
    <n v="0.94288275646879804"/>
    <n v="4.26300541565291"/>
    <s v="nan"/>
    <n v="4.26300541565291"/>
    <x v="0"/>
    <x v="0"/>
    <x v="5"/>
  </r>
  <r>
    <n v="146"/>
    <n v="176"/>
    <x v="4"/>
    <x v="15"/>
    <n v="0"/>
    <x v="0"/>
    <x v="9"/>
    <x v="1"/>
    <x v="0"/>
    <x v="1"/>
    <n v="2"/>
    <n v="856"/>
    <s v="nan"/>
    <n v="0.3611029571646"/>
    <n v="0"/>
    <n v="0.78028172083096403"/>
    <n v="3.39303270760416"/>
    <s v="nan"/>
    <n v="3.39303270760416"/>
    <x v="0"/>
    <x v="0"/>
    <x v="5"/>
  </r>
  <r>
    <n v="146"/>
    <n v="176"/>
    <x v="4"/>
    <x v="15"/>
    <n v="0"/>
    <x v="0"/>
    <x v="9"/>
    <x v="1"/>
    <x v="0"/>
    <x v="0"/>
    <n v="3"/>
    <n v="873"/>
    <n v="28.8380942117243"/>
    <n v="0.40953890501617202"/>
    <n v="5.3428840922870202E-2"/>
    <n v="0.94221520663992597"/>
    <n v="4.2231314020406003"/>
    <s v="nan"/>
    <n v="4.2231314020406003"/>
    <x v="0"/>
    <x v="0"/>
    <x v="5"/>
  </r>
  <r>
    <n v="146"/>
    <n v="176"/>
    <x v="4"/>
    <x v="15"/>
    <n v="0"/>
    <x v="0"/>
    <x v="9"/>
    <x v="1"/>
    <x v="0"/>
    <x v="1"/>
    <n v="3"/>
    <n v="873"/>
    <s v="nan"/>
    <n v="0.37179821700369597"/>
    <n v="0"/>
    <n v="0.77238454951229896"/>
    <n v="3.4303725868152801"/>
    <s v="nan"/>
    <n v="3.4303725868152801"/>
    <x v="0"/>
    <x v="0"/>
    <x v="5"/>
  </r>
  <r>
    <n v="146"/>
    <n v="176"/>
    <x v="4"/>
    <x v="15"/>
    <n v="0"/>
    <x v="0"/>
    <x v="9"/>
    <x v="1"/>
    <x v="0"/>
    <x v="0"/>
    <n v="4"/>
    <n v="823"/>
    <n v="28.922453003617399"/>
    <n v="0.376381619423383"/>
    <n v="5.3936836519287601E-2"/>
    <n v="0.94392454933654502"/>
    <n v="4.1018878000469297"/>
    <s v="nan"/>
    <n v="4.1018878000469297"/>
    <x v="0"/>
    <x v="0"/>
    <x v="5"/>
  </r>
  <r>
    <n v="146"/>
    <n v="176"/>
    <x v="4"/>
    <x v="15"/>
    <n v="0"/>
    <x v="0"/>
    <x v="9"/>
    <x v="1"/>
    <x v="0"/>
    <x v="1"/>
    <n v="4"/>
    <n v="823"/>
    <s v="nan"/>
    <n v="0.34291422048271297"/>
    <n v="6.8493150684931503E-3"/>
    <n v="0.79006548070592897"/>
    <n v="3.3891818649746299"/>
    <s v="nan"/>
    <n v="3.3891818649746299"/>
    <x v="0"/>
    <x v="0"/>
    <x v="5"/>
  </r>
  <r>
    <n v="146"/>
    <n v="176"/>
    <x v="13"/>
    <x v="15"/>
    <n v="0"/>
    <x v="0"/>
    <x v="0"/>
    <x v="1"/>
    <x v="0"/>
    <x v="0"/>
    <n v="0"/>
    <n v="756"/>
    <n v="52.731065053667798"/>
    <n v="0.35934848679734199"/>
    <n v="9.9611806959688604E-2"/>
    <n v="0.93787098268344504"/>
    <n v="4.5956449129922099"/>
    <s v="nan"/>
    <n v="4.5956449129922099"/>
    <x v="0"/>
    <x v="0"/>
    <x v="5"/>
  </r>
  <r>
    <n v="146"/>
    <n v="176"/>
    <x v="13"/>
    <x v="15"/>
    <n v="0"/>
    <x v="0"/>
    <x v="0"/>
    <x v="1"/>
    <x v="0"/>
    <x v="1"/>
    <n v="0"/>
    <n v="756"/>
    <s v="nan"/>
    <n v="0.33464611872146099"/>
    <n v="7.1347031963470295E-2"/>
    <n v="0.76702017478372897"/>
    <n v="4.3548453039262798"/>
    <s v="nan"/>
    <n v="4.3548453039262798"/>
    <x v="0"/>
    <x v="0"/>
    <x v="5"/>
  </r>
  <r>
    <n v="146"/>
    <n v="176"/>
    <x v="13"/>
    <x v="15"/>
    <n v="0"/>
    <x v="0"/>
    <x v="0"/>
    <x v="1"/>
    <x v="0"/>
    <x v="0"/>
    <n v="1"/>
    <n v="755"/>
    <n v="51.4096364822392"/>
    <n v="0.35686934352359401"/>
    <n v="9.6949436467634695E-2"/>
    <n v="0.93917245845907504"/>
    <n v="4.5518996802193596"/>
    <s v="nan"/>
    <n v="4.5518996802193596"/>
    <x v="0"/>
    <x v="0"/>
    <x v="5"/>
  </r>
  <r>
    <n v="146"/>
    <n v="176"/>
    <x v="13"/>
    <x v="15"/>
    <n v="0"/>
    <x v="0"/>
    <x v="0"/>
    <x v="1"/>
    <x v="0"/>
    <x v="1"/>
    <n v="1"/>
    <n v="755"/>
    <s v="nan"/>
    <n v="0.33407534246575299"/>
    <n v="6.6210045662100397E-2"/>
    <n v="0.774042313001441"/>
    <n v="4.0632778172281796"/>
    <s v="nan"/>
    <n v="4.0632778172281796"/>
    <x v="0"/>
    <x v="0"/>
    <x v="5"/>
  </r>
  <r>
    <n v="146"/>
    <n v="176"/>
    <x v="13"/>
    <x v="15"/>
    <n v="0"/>
    <x v="0"/>
    <x v="0"/>
    <x v="1"/>
    <x v="0"/>
    <x v="0"/>
    <n v="2"/>
    <n v="757"/>
    <n v="48.101808693589497"/>
    <n v="0.35301215096460498"/>
    <n v="9.0690765658735004E-2"/>
    <n v="0.93806724554872101"/>
    <n v="4.5185363944876"/>
    <s v="nan"/>
    <n v="4.5185363944876"/>
    <x v="0"/>
    <x v="0"/>
    <x v="5"/>
  </r>
  <r>
    <n v="146"/>
    <n v="176"/>
    <x v="13"/>
    <x v="15"/>
    <n v="0"/>
    <x v="0"/>
    <x v="0"/>
    <x v="1"/>
    <x v="0"/>
    <x v="1"/>
    <n v="2"/>
    <n v="757"/>
    <s v="nan"/>
    <n v="0.32931343770384802"/>
    <n v="6.2214611872146101E-2"/>
    <n v="0.77622777202039595"/>
    <n v="4.1584085855772699"/>
    <s v="nan"/>
    <n v="4.1584085855772699"/>
    <x v="0"/>
    <x v="0"/>
    <x v="5"/>
  </r>
  <r>
    <n v="146"/>
    <n v="176"/>
    <x v="13"/>
    <x v="15"/>
    <n v="0"/>
    <x v="0"/>
    <x v="0"/>
    <x v="1"/>
    <x v="0"/>
    <x v="0"/>
    <n v="3"/>
    <n v="752"/>
    <n v="51.4785269524995"/>
    <n v="0.35369056471067101"/>
    <n v="9.7088961461180998E-2"/>
    <n v="0.93956082475026204"/>
    <n v="4.5542607477682502"/>
    <s v="nan"/>
    <n v="4.5542607477682502"/>
    <x v="0"/>
    <x v="0"/>
    <x v="5"/>
  </r>
  <r>
    <n v="146"/>
    <n v="176"/>
    <x v="13"/>
    <x v="15"/>
    <n v="0"/>
    <x v="0"/>
    <x v="0"/>
    <x v="1"/>
    <x v="0"/>
    <x v="1"/>
    <n v="3"/>
    <n v="752"/>
    <s v="nan"/>
    <n v="0.32804142204827103"/>
    <n v="6.4497716894977103E-2"/>
    <n v="0.77726531668411503"/>
    <n v="4.0724557161300998"/>
    <s v="nan"/>
    <n v="4.0724557161300998"/>
    <x v="0"/>
    <x v="0"/>
    <x v="5"/>
  </r>
  <r>
    <n v="146"/>
    <n v="176"/>
    <x v="13"/>
    <x v="15"/>
    <n v="0"/>
    <x v="0"/>
    <x v="0"/>
    <x v="1"/>
    <x v="0"/>
    <x v="0"/>
    <n v="4"/>
    <n v="749"/>
    <n v="46.1922122398149"/>
    <n v="0.34442666527069798"/>
    <n v="8.7112605719103398E-2"/>
    <n v="0.94305074254869004"/>
    <n v="4.3721515813772998"/>
    <s v="nan"/>
    <n v="4.3721515813772998"/>
    <x v="0"/>
    <x v="0"/>
    <x v="5"/>
  </r>
  <r>
    <n v="146"/>
    <n v="176"/>
    <x v="13"/>
    <x v="15"/>
    <n v="0"/>
    <x v="0"/>
    <x v="0"/>
    <x v="1"/>
    <x v="0"/>
    <x v="1"/>
    <n v="4"/>
    <n v="749"/>
    <s v="nan"/>
    <n v="0.319993476842791"/>
    <n v="5.65068493150684E-2"/>
    <n v="0.78539535649430803"/>
    <n v="4.0354929357899998"/>
    <s v="nan"/>
    <n v="4.0354929357899998"/>
    <x v="0"/>
    <x v="0"/>
    <x v="5"/>
  </r>
  <r>
    <n v="146"/>
    <n v="176"/>
    <x v="13"/>
    <x v="15"/>
    <n v="0"/>
    <x v="0"/>
    <x v="4"/>
    <x v="1"/>
    <x v="0"/>
    <x v="0"/>
    <n v="0"/>
    <n v="792"/>
    <n v="41.829859752120001"/>
    <n v="0.37067375150182302"/>
    <n v="7.8255985553960405E-2"/>
    <n v="0.94022213462845095"/>
    <n v="4.4117052551308902"/>
    <s v="nan"/>
    <n v="4.4117052551308902"/>
    <x v="0"/>
    <x v="0"/>
    <x v="5"/>
  </r>
  <r>
    <n v="146"/>
    <n v="176"/>
    <x v="13"/>
    <x v="15"/>
    <n v="0"/>
    <x v="0"/>
    <x v="4"/>
    <x v="1"/>
    <x v="0"/>
    <x v="1"/>
    <n v="0"/>
    <n v="792"/>
    <s v="nan"/>
    <n v="0.33009621656881899"/>
    <n v="2.2831050228310501E-2"/>
    <n v="0.79319008204765296"/>
    <n v="3.6454469411876"/>
    <s v="nan"/>
    <n v="3.6454469411876"/>
    <x v="0"/>
    <x v="0"/>
    <x v="5"/>
  </r>
  <r>
    <n v="146"/>
    <n v="176"/>
    <x v="13"/>
    <x v="15"/>
    <n v="0"/>
    <x v="0"/>
    <x v="4"/>
    <x v="1"/>
    <x v="0"/>
    <x v="0"/>
    <n v="1"/>
    <n v="795"/>
    <n v="42.928368321176499"/>
    <n v="0.37532200930271198"/>
    <n v="8.0558384183865794E-2"/>
    <n v="0.93821808666175099"/>
    <n v="4.4497450377721597"/>
    <s v="nan"/>
    <n v="4.4497450377721597"/>
    <x v="0"/>
    <x v="0"/>
    <x v="5"/>
  </r>
  <r>
    <n v="146"/>
    <n v="176"/>
    <x v="13"/>
    <x v="15"/>
    <n v="0"/>
    <x v="0"/>
    <x v="4"/>
    <x v="1"/>
    <x v="0"/>
    <x v="1"/>
    <n v="1"/>
    <n v="795"/>
    <s v="nan"/>
    <n v="0.34003315938247403"/>
    <n v="3.48173515981735E-2"/>
    <n v="0.78213848076502002"/>
    <n v="3.85830992242794"/>
    <s v="nan"/>
    <n v="3.85830992242794"/>
    <x v="0"/>
    <x v="0"/>
    <x v="5"/>
  </r>
  <r>
    <n v="146"/>
    <n v="176"/>
    <x v="13"/>
    <x v="15"/>
    <n v="0"/>
    <x v="0"/>
    <x v="4"/>
    <x v="1"/>
    <x v="0"/>
    <x v="0"/>
    <n v="2"/>
    <n v="794"/>
    <n v="38.689473882282101"/>
    <n v="0.36929804112185699"/>
    <n v="7.2528819325797397E-2"/>
    <n v="0.93866426123995905"/>
    <n v="4.3558787210739096"/>
    <s v="nan"/>
    <n v="4.3558787210739096"/>
    <x v="0"/>
    <x v="0"/>
    <x v="5"/>
  </r>
  <r>
    <n v="146"/>
    <n v="176"/>
    <x v="13"/>
    <x v="15"/>
    <n v="0"/>
    <x v="0"/>
    <x v="4"/>
    <x v="1"/>
    <x v="0"/>
    <x v="1"/>
    <n v="2"/>
    <n v="794"/>
    <s v="nan"/>
    <n v="0.332507066753642"/>
    <n v="2.3972602739725998E-2"/>
    <n v="0.79057240668010997"/>
    <n v="3.72211623813679"/>
    <s v="nan"/>
    <n v="3.72211623813679"/>
    <x v="0"/>
    <x v="0"/>
    <x v="5"/>
  </r>
  <r>
    <n v="146"/>
    <n v="176"/>
    <x v="13"/>
    <x v="15"/>
    <n v="0"/>
    <x v="0"/>
    <x v="4"/>
    <x v="1"/>
    <x v="0"/>
    <x v="0"/>
    <n v="3"/>
    <n v="794"/>
    <n v="48.806748502638897"/>
    <n v="0.38087714153094598"/>
    <n v="9.1446744590767098E-2"/>
    <n v="0.94078295306571103"/>
    <n v="4.62640486491396"/>
    <s v="nan"/>
    <n v="4.62640486491396"/>
    <x v="0"/>
    <x v="0"/>
    <x v="5"/>
  </r>
  <r>
    <n v="146"/>
    <n v="176"/>
    <x v="13"/>
    <x v="15"/>
    <n v="0"/>
    <x v="0"/>
    <x v="4"/>
    <x v="1"/>
    <x v="0"/>
    <x v="1"/>
    <n v="3"/>
    <n v="794"/>
    <s v="nan"/>
    <n v="0.340353881278538"/>
    <n v="3.7100456621004502E-2"/>
    <n v="0.78106263672127296"/>
    <n v="3.91697781335293"/>
    <s v="nan"/>
    <n v="3.91697781335293"/>
    <x v="0"/>
    <x v="0"/>
    <x v="5"/>
  </r>
  <r>
    <n v="146"/>
    <n v="176"/>
    <x v="13"/>
    <x v="15"/>
    <n v="0"/>
    <x v="0"/>
    <x v="4"/>
    <x v="1"/>
    <x v="0"/>
    <x v="0"/>
    <n v="4"/>
    <n v="794"/>
    <n v="44.259572733202802"/>
    <n v="0.37658994563892501"/>
    <n v="8.2733182125110397E-2"/>
    <n v="0.94040118668921702"/>
    <n v="4.4906461841374599"/>
    <s v="nan"/>
    <n v="4.4906461841374599"/>
    <x v="0"/>
    <x v="0"/>
    <x v="5"/>
  </r>
  <r>
    <n v="146"/>
    <n v="176"/>
    <x v="13"/>
    <x v="15"/>
    <n v="0"/>
    <x v="0"/>
    <x v="4"/>
    <x v="1"/>
    <x v="0"/>
    <x v="1"/>
    <n v="4"/>
    <n v="794"/>
    <s v="nan"/>
    <n v="0.33159654272667899"/>
    <n v="2.4543378995433698E-2"/>
    <n v="0.79215736833991701"/>
    <n v="3.63665284590979"/>
    <s v="nan"/>
    <n v="3.63665284590979"/>
    <x v="0"/>
    <x v="0"/>
    <x v="5"/>
  </r>
  <r>
    <n v="146"/>
    <n v="176"/>
    <x v="13"/>
    <x v="15"/>
    <n v="0"/>
    <x v="0"/>
    <x v="6"/>
    <x v="1"/>
    <x v="0"/>
    <x v="0"/>
    <n v="0"/>
    <n v="853"/>
    <n v="33.438108580916797"/>
    <n v="0.40524783529738101"/>
    <n v="6.2241770906031502E-2"/>
    <n v="0.94366145535601897"/>
    <n v="4.3069025048129701"/>
    <s v="nan"/>
    <n v="4.3069025048129701"/>
    <x v="0"/>
    <x v="0"/>
    <x v="5"/>
  </r>
  <r>
    <n v="146"/>
    <n v="176"/>
    <x v="13"/>
    <x v="15"/>
    <n v="0"/>
    <x v="0"/>
    <x v="6"/>
    <x v="1"/>
    <x v="0"/>
    <x v="1"/>
    <n v="0"/>
    <n v="853"/>
    <s v="nan"/>
    <n v="0.364848336594911"/>
    <n v="5.70776255707762E-3"/>
    <n v="0.77710660670494602"/>
    <n v="3.5171949985304298"/>
    <s v="nan"/>
    <n v="3.5171949985304298"/>
    <x v="0"/>
    <x v="0"/>
    <x v="5"/>
  </r>
  <r>
    <n v="146"/>
    <n v="176"/>
    <x v="13"/>
    <x v="15"/>
    <n v="0"/>
    <x v="0"/>
    <x v="6"/>
    <x v="1"/>
    <x v="0"/>
    <x v="0"/>
    <n v="1"/>
    <n v="862"/>
    <n v="38.539106327462498"/>
    <n v="0.41705362802319201"/>
    <n v="7.1868740298427006E-2"/>
    <n v="0.94178994030757401"/>
    <n v="4.4745962245765796"/>
    <s v="nan"/>
    <n v="4.4745962245765796"/>
    <x v="0"/>
    <x v="0"/>
    <x v="5"/>
  </r>
  <r>
    <n v="146"/>
    <n v="176"/>
    <x v="13"/>
    <x v="15"/>
    <n v="0"/>
    <x v="0"/>
    <x v="6"/>
    <x v="1"/>
    <x v="0"/>
    <x v="1"/>
    <n v="1"/>
    <n v="862"/>
    <s v="nan"/>
    <n v="0.37393183300717497"/>
    <n v="1.4269406392694001E-2"/>
    <n v="0.76528230196475799"/>
    <n v="3.76814522885125"/>
    <s v="nan"/>
    <n v="3.76814522885125"/>
    <x v="0"/>
    <x v="0"/>
    <x v="5"/>
  </r>
  <r>
    <n v="146"/>
    <n v="176"/>
    <x v="13"/>
    <x v="15"/>
    <n v="0"/>
    <x v="0"/>
    <x v="6"/>
    <x v="1"/>
    <x v="0"/>
    <x v="0"/>
    <n v="2"/>
    <n v="836"/>
    <n v="34.811772816224803"/>
    <n v="0.39470755523282902"/>
    <n v="6.4733695456802604E-2"/>
    <n v="0.94277637414172499"/>
    <n v="4.3607495076648197"/>
    <s v="nan"/>
    <n v="4.3607495076648197"/>
    <x v="0"/>
    <x v="0"/>
    <x v="5"/>
  </r>
  <r>
    <n v="146"/>
    <n v="176"/>
    <x v="13"/>
    <x v="15"/>
    <n v="0"/>
    <x v="0"/>
    <x v="6"/>
    <x v="1"/>
    <x v="0"/>
    <x v="1"/>
    <n v="2"/>
    <n v="836"/>
    <s v="nan"/>
    <n v="0.35133724722765802"/>
    <n v="3.4246575342465699E-3"/>
    <n v="0.78678376848749698"/>
    <n v="3.4863920668289299"/>
    <s v="nan"/>
    <n v="3.4863920668289299"/>
    <x v="0"/>
    <x v="0"/>
    <x v="5"/>
  </r>
  <r>
    <n v="146"/>
    <n v="176"/>
    <x v="13"/>
    <x v="15"/>
    <n v="0"/>
    <x v="0"/>
    <x v="6"/>
    <x v="1"/>
    <x v="0"/>
    <x v="0"/>
    <n v="3"/>
    <n v="857"/>
    <n v="40.528547707999699"/>
    <n v="0.41540818644615801"/>
    <n v="7.5515158442508001E-2"/>
    <n v="0.94024021019229198"/>
    <n v="4.5050386288907402"/>
    <s v="nan"/>
    <n v="4.5050386288907402"/>
    <x v="0"/>
    <x v="0"/>
    <x v="5"/>
  </r>
  <r>
    <n v="146"/>
    <n v="176"/>
    <x v="13"/>
    <x v="15"/>
    <n v="0"/>
    <x v="0"/>
    <x v="6"/>
    <x v="1"/>
    <x v="0"/>
    <x v="1"/>
    <n v="3"/>
    <n v="857"/>
    <s v="nan"/>
    <n v="0.36895792563600699"/>
    <n v="1.14155251141552E-2"/>
    <n v="0.77064568553057899"/>
    <n v="3.56482782808314"/>
    <s v="nan"/>
    <n v="3.56482782808314"/>
    <x v="0"/>
    <x v="0"/>
    <x v="5"/>
  </r>
  <r>
    <n v="146"/>
    <n v="176"/>
    <x v="13"/>
    <x v="15"/>
    <n v="0"/>
    <x v="0"/>
    <x v="6"/>
    <x v="1"/>
    <x v="0"/>
    <x v="0"/>
    <n v="4"/>
    <n v="856"/>
    <n v="29.649519658423699"/>
    <n v="0.40175687575015301"/>
    <n v="5.506659478894E-2"/>
    <n v="0.94595848735926003"/>
    <n v="4.2155377648371202"/>
    <s v="nan"/>
    <n v="4.2155377648371202"/>
    <x v="0"/>
    <x v="0"/>
    <x v="5"/>
  </r>
  <r>
    <n v="146"/>
    <n v="176"/>
    <x v="13"/>
    <x v="15"/>
    <n v="0"/>
    <x v="0"/>
    <x v="6"/>
    <x v="1"/>
    <x v="0"/>
    <x v="1"/>
    <n v="4"/>
    <n v="856"/>
    <s v="nan"/>
    <n v="0.36475864318329998"/>
    <n v="1.71232876712328E-3"/>
    <n v="0.77875334681750397"/>
    <n v="3.5089519447584601"/>
    <s v="nan"/>
    <n v="3.5089519447584601"/>
    <x v="0"/>
    <x v="0"/>
    <x v="5"/>
  </r>
  <r>
    <n v="146"/>
    <n v="176"/>
    <x v="13"/>
    <x v="15"/>
    <n v="0"/>
    <x v="0"/>
    <x v="7"/>
    <x v="1"/>
    <x v="0"/>
    <x v="0"/>
    <n v="0"/>
    <n v="1019"/>
    <n v="31.990343218425402"/>
    <n v="0.50003992480006498"/>
    <n v="5.9086064819325601E-2"/>
    <n v="0.94811917094069398"/>
    <n v="4.5654119382738001"/>
    <s v="nan"/>
    <n v="4.5654119382738001"/>
    <x v="0"/>
    <x v="0"/>
    <x v="5"/>
  </r>
  <r>
    <n v="146"/>
    <n v="176"/>
    <x v="13"/>
    <x v="15"/>
    <n v="0"/>
    <x v="0"/>
    <x v="7"/>
    <x v="1"/>
    <x v="0"/>
    <x v="1"/>
    <n v="0"/>
    <n v="1019"/>
    <s v="nan"/>
    <n v="0.463610666350392"/>
    <n v="0"/>
    <n v="0.71282299177212005"/>
    <n v="3.8041863941227501"/>
    <s v="nan"/>
    <n v="3.8041863941227501"/>
    <x v="0"/>
    <x v="0"/>
    <x v="5"/>
  </r>
  <r>
    <n v="146"/>
    <n v="176"/>
    <x v="13"/>
    <x v="15"/>
    <n v="0"/>
    <x v="0"/>
    <x v="7"/>
    <x v="1"/>
    <x v="0"/>
    <x v="0"/>
    <n v="1"/>
    <n v="991"/>
    <n v="33.899445987802103"/>
    <n v="0.48345868944133003"/>
    <n v="6.2605074996133395E-2"/>
    <n v="0.94279547258400698"/>
    <n v="4.5669905537281803"/>
    <s v="nan"/>
    <n v="4.5669905537281803"/>
    <x v="0"/>
    <x v="0"/>
    <x v="5"/>
  </r>
  <r>
    <n v="146"/>
    <n v="176"/>
    <x v="13"/>
    <x v="15"/>
    <n v="0"/>
    <x v="0"/>
    <x v="7"/>
    <x v="1"/>
    <x v="0"/>
    <x v="1"/>
    <n v="1"/>
    <n v="991"/>
    <s v="nan"/>
    <n v="0.44440639269406301"/>
    <n v="0"/>
    <n v="0.72323006171353299"/>
    <n v="3.6898522404138001"/>
    <s v="nan"/>
    <n v="3.6898522404138001"/>
    <x v="0"/>
    <x v="0"/>
    <x v="5"/>
  </r>
  <r>
    <n v="146"/>
    <n v="176"/>
    <x v="13"/>
    <x v="15"/>
    <n v="0"/>
    <x v="0"/>
    <x v="7"/>
    <x v="1"/>
    <x v="0"/>
    <x v="0"/>
    <n v="2"/>
    <n v="933"/>
    <n v="27.615533439163499"/>
    <n v="0.45026654934520999"/>
    <n v="5.1223886976866098E-2"/>
    <n v="0.94814721601737995"/>
    <n v="4.3090580199621398"/>
    <s v="nan"/>
    <n v="4.3090580199621398"/>
    <x v="0"/>
    <x v="0"/>
    <x v="5"/>
  </r>
  <r>
    <n v="146"/>
    <n v="176"/>
    <x v="13"/>
    <x v="15"/>
    <n v="0"/>
    <x v="0"/>
    <x v="7"/>
    <x v="1"/>
    <x v="0"/>
    <x v="1"/>
    <n v="2"/>
    <n v="933"/>
    <s v="nan"/>
    <n v="0.4176614481409"/>
    <n v="2.2831050228310501E-3"/>
    <n v="0.74477302487798303"/>
    <n v="3.63400692765308"/>
    <s v="nan"/>
    <n v="3.63400692765308"/>
    <x v="0"/>
    <x v="0"/>
    <x v="5"/>
  </r>
  <r>
    <n v="146"/>
    <n v="176"/>
    <x v="13"/>
    <x v="15"/>
    <n v="0"/>
    <x v="0"/>
    <x v="7"/>
    <x v="1"/>
    <x v="0"/>
    <x v="0"/>
    <n v="3"/>
    <n v="952"/>
    <n v="27.7292341220423"/>
    <n v="0.45809544378487099"/>
    <n v="5.1226161315956101E-2"/>
    <n v="0.94356380124213801"/>
    <n v="4.3331194258328596"/>
    <s v="nan"/>
    <n v="4.3331194258328596"/>
    <x v="0"/>
    <x v="0"/>
    <x v="5"/>
  </r>
  <r>
    <n v="146"/>
    <n v="176"/>
    <x v="13"/>
    <x v="15"/>
    <n v="0"/>
    <x v="0"/>
    <x v="7"/>
    <x v="1"/>
    <x v="0"/>
    <x v="1"/>
    <n v="3"/>
    <n v="952"/>
    <s v="nan"/>
    <n v="0.424467275494672"/>
    <n v="0"/>
    <n v="0.73847351831660002"/>
    <n v="3.5418458960383501"/>
    <s v="nan"/>
    <n v="3.5418458960383501"/>
    <x v="0"/>
    <x v="0"/>
    <x v="5"/>
  </r>
  <r>
    <n v="146"/>
    <n v="176"/>
    <x v="13"/>
    <x v="15"/>
    <n v="0"/>
    <x v="0"/>
    <x v="7"/>
    <x v="1"/>
    <x v="0"/>
    <x v="0"/>
    <n v="4"/>
    <n v="979"/>
    <n v="30.131904168890401"/>
    <n v="0.47719326932675699"/>
    <n v="5.5627362557471999E-2"/>
    <n v="0.94634676912916105"/>
    <n v="4.4317232685655501"/>
    <s v="nan"/>
    <n v="4.4317232685655501"/>
    <x v="0"/>
    <x v="0"/>
    <x v="5"/>
  </r>
  <r>
    <n v="146"/>
    <n v="176"/>
    <x v="13"/>
    <x v="15"/>
    <n v="0"/>
    <x v="0"/>
    <x v="7"/>
    <x v="1"/>
    <x v="0"/>
    <x v="1"/>
    <n v="4"/>
    <n v="979"/>
    <s v="nan"/>
    <n v="0.44419167210263"/>
    <n v="0"/>
    <n v="0.72782447363322"/>
    <n v="3.68534385333535"/>
    <s v="nan"/>
    <n v="3.68534385333535"/>
    <x v="0"/>
    <x v="0"/>
    <x v="5"/>
  </r>
  <r>
    <n v="146"/>
    <n v="176"/>
    <x v="13"/>
    <x v="15"/>
    <n v="0"/>
    <x v="0"/>
    <x v="9"/>
    <x v="1"/>
    <x v="0"/>
    <x v="0"/>
    <n v="0"/>
    <n v="1185"/>
    <n v="25.5026477953955"/>
    <n v="0.56756891824514399"/>
    <n v="4.6724149642915699E-2"/>
    <n v="0.95481694938288397"/>
    <n v="4.6785128899948996"/>
    <s v="nan"/>
    <n v="4.6785128899948996"/>
    <x v="0"/>
    <x v="0"/>
    <x v="5"/>
  </r>
  <r>
    <n v="146"/>
    <n v="176"/>
    <x v="13"/>
    <x v="15"/>
    <n v="0"/>
    <x v="0"/>
    <x v="9"/>
    <x v="1"/>
    <x v="0"/>
    <x v="1"/>
    <n v="0"/>
    <n v="1185"/>
    <s v="nan"/>
    <n v="0.54547431259760004"/>
    <n v="0"/>
    <n v="0.65880117436277597"/>
    <n v="3.9913879935056902"/>
    <s v="nan"/>
    <n v="3.9913879935056902"/>
    <x v="0"/>
    <x v="0"/>
    <x v="5"/>
  </r>
  <r>
    <n v="146"/>
    <n v="176"/>
    <x v="13"/>
    <x v="15"/>
    <n v="0"/>
    <x v="0"/>
    <x v="9"/>
    <x v="1"/>
    <x v="0"/>
    <x v="0"/>
    <n v="1"/>
    <n v="1187"/>
    <n v="26.7353548848412"/>
    <n v="0.56941976524454296"/>
    <n v="4.8953271986834197E-2"/>
    <n v="0.95613228918015503"/>
    <n v="4.6882903141723196"/>
    <s v="nan"/>
    <n v="4.6882903141723196"/>
    <x v="0"/>
    <x v="0"/>
    <x v="5"/>
  </r>
  <r>
    <n v="146"/>
    <n v="176"/>
    <x v="13"/>
    <x v="15"/>
    <n v="0"/>
    <x v="0"/>
    <x v="9"/>
    <x v="1"/>
    <x v="0"/>
    <x v="1"/>
    <n v="1"/>
    <n v="1187"/>
    <s v="nan"/>
    <n v="0.54620643815849201"/>
    <n v="0"/>
    <n v="0.65821926254474294"/>
    <n v="3.9513416228116398"/>
    <s v="nan"/>
    <n v="3.9513416228116398"/>
    <x v="0"/>
    <x v="0"/>
    <x v="5"/>
  </r>
  <r>
    <n v="146"/>
    <n v="176"/>
    <x v="13"/>
    <x v="15"/>
    <n v="0"/>
    <x v="0"/>
    <x v="9"/>
    <x v="1"/>
    <x v="0"/>
    <x v="0"/>
    <n v="2"/>
    <n v="1099"/>
    <n v="24.816375519457701"/>
    <n v="0.53406813234566297"/>
    <n v="4.5688661983903603E-2"/>
    <n v="0.95255801647628402"/>
    <n v="4.5067095296749802"/>
    <s v="nan"/>
    <n v="4.5067095296749802"/>
    <x v="0"/>
    <x v="0"/>
    <x v="5"/>
  </r>
  <r>
    <n v="146"/>
    <n v="176"/>
    <x v="13"/>
    <x v="15"/>
    <n v="0"/>
    <x v="0"/>
    <x v="9"/>
    <x v="1"/>
    <x v="0"/>
    <x v="1"/>
    <n v="2"/>
    <n v="1099"/>
    <s v="nan"/>
    <n v="0.51046151337247203"/>
    <n v="0"/>
    <n v="0.68528280770735595"/>
    <n v="3.9157871168420102"/>
    <s v="nan"/>
    <n v="3.9157871168420102"/>
    <x v="0"/>
    <x v="0"/>
    <x v="5"/>
  </r>
  <r>
    <n v="146"/>
    <n v="176"/>
    <x v="13"/>
    <x v="15"/>
    <n v="0"/>
    <x v="0"/>
    <x v="9"/>
    <x v="1"/>
    <x v="0"/>
    <x v="0"/>
    <n v="3"/>
    <n v="1140"/>
    <n v="22.5115828235691"/>
    <n v="0.54647454022868902"/>
    <n v="4.12684355890231E-2"/>
    <n v="0.95306749824133996"/>
    <n v="4.5265260633770001"/>
    <s v="nan"/>
    <n v="4.5265260633770001"/>
    <x v="0"/>
    <x v="0"/>
    <x v="5"/>
  </r>
  <r>
    <n v="146"/>
    <n v="176"/>
    <x v="13"/>
    <x v="15"/>
    <n v="0"/>
    <x v="0"/>
    <x v="9"/>
    <x v="1"/>
    <x v="0"/>
    <x v="1"/>
    <n v="3"/>
    <n v="1140"/>
    <s v="nan"/>
    <n v="0.52515023028721597"/>
    <n v="0"/>
    <n v="0.67228988108592502"/>
    <n v="4.0139811656416304"/>
    <s v="nan"/>
    <n v="4.0139811656416304"/>
    <x v="0"/>
    <x v="0"/>
    <x v="5"/>
  </r>
  <r>
    <n v="146"/>
    <n v="176"/>
    <x v="13"/>
    <x v="15"/>
    <n v="0"/>
    <x v="0"/>
    <x v="9"/>
    <x v="1"/>
    <x v="0"/>
    <x v="0"/>
    <n v="4"/>
    <n v="1168"/>
    <n v="23.723425547055701"/>
    <n v="0.55930851733803"/>
    <n v="4.3479518044141401E-2"/>
    <n v="0.95813940411502696"/>
    <n v="4.6062344568379396"/>
    <s v="nan"/>
    <n v="4.6062344568379396"/>
    <x v="0"/>
    <x v="0"/>
    <x v="5"/>
  </r>
  <r>
    <n v="146"/>
    <n v="176"/>
    <x v="13"/>
    <x v="15"/>
    <n v="0"/>
    <x v="0"/>
    <x v="9"/>
    <x v="1"/>
    <x v="0"/>
    <x v="1"/>
    <n v="4"/>
    <n v="1168"/>
    <s v="nan"/>
    <n v="0.53755707762557003"/>
    <n v="0"/>
    <n v="0.66380665061928301"/>
    <n v="3.9281799465780698"/>
    <s v="nan"/>
    <n v="3.9281799465780698"/>
    <x v="0"/>
    <x v="0"/>
    <x v="5"/>
  </r>
  <r>
    <n v="146"/>
    <n v="176"/>
    <x v="3"/>
    <x v="15"/>
    <n v="0"/>
    <x v="0"/>
    <x v="0"/>
    <x v="1"/>
    <x v="0"/>
    <x v="0"/>
    <n v="0"/>
    <n v="813"/>
    <n v="40.328872383324402"/>
    <n v="0.38963862745904299"/>
    <n v="7.5598028459605102E-2"/>
    <n v="0.94039757169195104"/>
    <n v="4.4689159875490398"/>
    <s v="nan"/>
    <n v="4.4689159875490398"/>
    <x v="0"/>
    <x v="0"/>
    <x v="5"/>
  </r>
  <r>
    <n v="146"/>
    <n v="176"/>
    <x v="3"/>
    <x v="15"/>
    <n v="0"/>
    <x v="0"/>
    <x v="0"/>
    <x v="1"/>
    <x v="0"/>
    <x v="1"/>
    <n v="0"/>
    <n v="813"/>
    <s v="nan"/>
    <n v="0.35723255055446801"/>
    <n v="3.3675799086757899E-2"/>
    <n v="0.77313378343654204"/>
    <n v="3.8951297541738401"/>
    <s v="nan"/>
    <n v="3.8951297541738401"/>
    <x v="0"/>
    <x v="0"/>
    <x v="5"/>
  </r>
  <r>
    <n v="146"/>
    <n v="176"/>
    <x v="3"/>
    <x v="15"/>
    <n v="0"/>
    <x v="0"/>
    <x v="0"/>
    <x v="1"/>
    <x v="0"/>
    <x v="0"/>
    <n v="1"/>
    <n v="820"/>
    <n v="38.432059835141999"/>
    <n v="0.39249906055662498"/>
    <n v="7.1964427804880299E-2"/>
    <n v="0.93562680591587799"/>
    <n v="4.4175647714924402"/>
    <s v="nan"/>
    <n v="4.4175647714924402"/>
    <x v="0"/>
    <x v="0"/>
    <x v="5"/>
  </r>
  <r>
    <n v="146"/>
    <n v="176"/>
    <x v="3"/>
    <x v="15"/>
    <n v="0"/>
    <x v="0"/>
    <x v="0"/>
    <x v="1"/>
    <x v="0"/>
    <x v="1"/>
    <n v="1"/>
    <n v="820"/>
    <s v="nan"/>
    <n v="0.358219178082191"/>
    <n v="2.3972602739725998E-2"/>
    <n v="0.77751357839315105"/>
    <n v="3.7850272267288299"/>
    <s v="nan"/>
    <n v="3.7850272267288299"/>
    <x v="0"/>
    <x v="0"/>
    <x v="5"/>
  </r>
  <r>
    <n v="146"/>
    <n v="176"/>
    <x v="3"/>
    <x v="15"/>
    <n v="0"/>
    <x v="0"/>
    <x v="0"/>
    <x v="1"/>
    <x v="0"/>
    <x v="0"/>
    <n v="2"/>
    <n v="822"/>
    <n v="42.713999584889997"/>
    <n v="0.400574503098724"/>
    <n v="8.0123217048565495E-2"/>
    <n v="0.93920186349441903"/>
    <n v="4.53423858465161"/>
    <s v="nan"/>
    <n v="4.53423858465161"/>
    <x v="0"/>
    <x v="0"/>
    <x v="5"/>
  </r>
  <r>
    <n v="146"/>
    <n v="176"/>
    <x v="3"/>
    <x v="15"/>
    <n v="0"/>
    <x v="0"/>
    <x v="0"/>
    <x v="1"/>
    <x v="0"/>
    <x v="1"/>
    <n v="2"/>
    <n v="822"/>
    <s v="nan"/>
    <n v="0.36651174168297401"/>
    <n v="3.7671232876712299E-2"/>
    <n v="0.76718288379491295"/>
    <n v="3.94958846066723"/>
    <s v="nan"/>
    <n v="3.94958846066723"/>
    <x v="0"/>
    <x v="0"/>
    <x v="5"/>
  </r>
  <r>
    <n v="146"/>
    <n v="176"/>
    <x v="3"/>
    <x v="15"/>
    <n v="0"/>
    <x v="0"/>
    <x v="0"/>
    <x v="1"/>
    <x v="0"/>
    <x v="0"/>
    <n v="3"/>
    <n v="827"/>
    <n v="38.916487279843402"/>
    <n v="0.395235414622432"/>
    <n v="7.2828521839778795E-2"/>
    <n v="0.93326757452599995"/>
    <n v="4.4073791506751396"/>
    <s v="nan"/>
    <n v="4.4073791506751396"/>
    <x v="0"/>
    <x v="0"/>
    <x v="5"/>
  </r>
  <r>
    <n v="146"/>
    <n v="176"/>
    <x v="3"/>
    <x v="15"/>
    <n v="0"/>
    <x v="0"/>
    <x v="0"/>
    <x v="1"/>
    <x v="0"/>
    <x v="1"/>
    <n v="3"/>
    <n v="827"/>
    <s v="nan"/>
    <n v="0.36181506849314998"/>
    <n v="3.02511415525114E-2"/>
    <n v="0.77099412258710898"/>
    <n v="3.8803567312656999"/>
    <s v="nan"/>
    <n v="3.8803567312656999"/>
    <x v="0"/>
    <x v="0"/>
    <x v="5"/>
  </r>
  <r>
    <n v="146"/>
    <n v="176"/>
    <x v="3"/>
    <x v="15"/>
    <n v="0"/>
    <x v="0"/>
    <x v="0"/>
    <x v="1"/>
    <x v="0"/>
    <x v="0"/>
    <n v="4"/>
    <n v="825"/>
    <n v="42.970684794657402"/>
    <n v="0.40009976405131997"/>
    <n v="8.0526368777168095E-2"/>
    <n v="0.93661318313778597"/>
    <n v="4.5064697380784304"/>
    <s v="nan"/>
    <n v="4.5064697380784304"/>
    <x v="0"/>
    <x v="0"/>
    <x v="5"/>
  </r>
  <r>
    <n v="146"/>
    <n v="176"/>
    <x v="3"/>
    <x v="15"/>
    <n v="0"/>
    <x v="0"/>
    <x v="0"/>
    <x v="1"/>
    <x v="0"/>
    <x v="1"/>
    <n v="4"/>
    <n v="825"/>
    <s v="nan"/>
    <n v="0.36695205479451998"/>
    <n v="3.5958904109588997E-2"/>
    <n v="0.76573733829535195"/>
    <n v="3.8436630942357399"/>
    <s v="nan"/>
    <n v="3.8436630942357399"/>
    <x v="0"/>
    <x v="0"/>
    <x v="5"/>
  </r>
  <r>
    <n v="146"/>
    <n v="176"/>
    <x v="3"/>
    <x v="15"/>
    <n v="0"/>
    <x v="0"/>
    <x v="4"/>
    <x v="1"/>
    <x v="0"/>
    <x v="0"/>
    <n v="0"/>
    <n v="888"/>
    <n v="40.1458493561233"/>
    <n v="0.435001662964214"/>
    <n v="7.4680053732066695E-2"/>
    <n v="0.93521696410918298"/>
    <n v="4.5844925014962996"/>
    <s v="nan"/>
    <n v="4.5844925014962996"/>
    <x v="0"/>
    <x v="0"/>
    <x v="5"/>
  </r>
  <r>
    <n v="146"/>
    <n v="176"/>
    <x v="3"/>
    <x v="15"/>
    <n v="0"/>
    <x v="0"/>
    <x v="4"/>
    <x v="1"/>
    <x v="0"/>
    <x v="1"/>
    <n v="0"/>
    <n v="888"/>
    <s v="nan"/>
    <n v="0.39193031093716002"/>
    <n v="1.0273972602739699E-2"/>
    <n v="0.75659419137026696"/>
    <n v="3.6687928032442998"/>
    <s v="nan"/>
    <n v="3.6687928032442998"/>
    <x v="0"/>
    <x v="0"/>
    <x v="5"/>
  </r>
  <r>
    <n v="146"/>
    <n v="176"/>
    <x v="3"/>
    <x v="15"/>
    <n v="0"/>
    <x v="0"/>
    <x v="4"/>
    <x v="1"/>
    <x v="0"/>
    <x v="0"/>
    <n v="1"/>
    <n v="889"/>
    <n v="37.9801662948923"/>
    <n v="0.43247753323888199"/>
    <n v="7.0475804132937497E-2"/>
    <n v="0.93487027493918295"/>
    <n v="4.5246766539196397"/>
    <s v="nan"/>
    <n v="4.5246766539196397"/>
    <x v="0"/>
    <x v="0"/>
    <x v="5"/>
  </r>
  <r>
    <n v="146"/>
    <n v="176"/>
    <x v="3"/>
    <x v="15"/>
    <n v="0"/>
    <x v="0"/>
    <x v="4"/>
    <x v="1"/>
    <x v="0"/>
    <x v="1"/>
    <n v="1"/>
    <n v="889"/>
    <s v="nan"/>
    <n v="0.39040824092193899"/>
    <n v="5.1369863013698601E-3"/>
    <n v="0.76065523410706004"/>
    <n v="3.6176710753950601"/>
    <s v="nan"/>
    <n v="3.6176710753950601"/>
    <x v="0"/>
    <x v="0"/>
    <x v="5"/>
  </r>
  <r>
    <n v="146"/>
    <n v="176"/>
    <x v="3"/>
    <x v="15"/>
    <n v="0"/>
    <x v="0"/>
    <x v="4"/>
    <x v="1"/>
    <x v="0"/>
    <x v="0"/>
    <n v="2"/>
    <n v="876"/>
    <n v="39.735390864842898"/>
    <n v="0.42979017752388898"/>
    <n v="7.3989227908559496E-2"/>
    <n v="0.94023020087943299"/>
    <n v="4.5910097923541899"/>
    <s v="nan"/>
    <n v="4.5910097923541899"/>
    <x v="0"/>
    <x v="0"/>
    <x v="5"/>
  </r>
  <r>
    <n v="146"/>
    <n v="176"/>
    <x v="3"/>
    <x v="15"/>
    <n v="0"/>
    <x v="0"/>
    <x v="4"/>
    <x v="1"/>
    <x v="0"/>
    <x v="1"/>
    <n v="2"/>
    <n v="876"/>
    <s v="nan"/>
    <n v="0.38361600347901698"/>
    <n v="7.4200913242009102E-3"/>
    <n v="0.76496885049366303"/>
    <n v="3.7165137636033898"/>
    <s v="nan"/>
    <n v="3.7165137636033898"/>
    <x v="0"/>
    <x v="0"/>
    <x v="5"/>
  </r>
  <r>
    <n v="146"/>
    <n v="176"/>
    <x v="3"/>
    <x v="15"/>
    <n v="0"/>
    <x v="0"/>
    <x v="4"/>
    <x v="1"/>
    <x v="0"/>
    <x v="0"/>
    <n v="3"/>
    <n v="882"/>
    <n v="39.135174414626398"/>
    <n v="0.43083799533224598"/>
    <n v="7.2827299752873498E-2"/>
    <n v="0.94015413092872402"/>
    <n v="4.5651982545534304"/>
    <s v="nan"/>
    <n v="4.5651982545534304"/>
    <x v="0"/>
    <x v="0"/>
    <x v="5"/>
  </r>
  <r>
    <n v="146"/>
    <n v="176"/>
    <x v="3"/>
    <x v="15"/>
    <n v="0"/>
    <x v="0"/>
    <x v="4"/>
    <x v="1"/>
    <x v="0"/>
    <x v="1"/>
    <n v="3"/>
    <n v="882"/>
    <s v="nan"/>
    <n v="0.385553924766253"/>
    <n v="5.1369863013698601E-3"/>
    <n v="0.76377598690318704"/>
    <n v="3.68637932778931"/>
    <s v="nan"/>
    <n v="3.68637932778931"/>
    <x v="0"/>
    <x v="0"/>
    <x v="5"/>
  </r>
  <r>
    <n v="146"/>
    <n v="176"/>
    <x v="3"/>
    <x v="15"/>
    <n v="0"/>
    <x v="0"/>
    <x v="4"/>
    <x v="1"/>
    <x v="0"/>
    <x v="0"/>
    <n v="4"/>
    <n v="883"/>
    <n v="36.3946921799661"/>
    <n v="0.42867851585857703"/>
    <n v="6.7483248247623695E-2"/>
    <n v="0.93440409956688897"/>
    <n v="4.4719209878612602"/>
    <s v="nan"/>
    <n v="4.4719209878612602"/>
    <x v="0"/>
    <x v="0"/>
    <x v="5"/>
  </r>
  <r>
    <n v="146"/>
    <n v="176"/>
    <x v="3"/>
    <x v="15"/>
    <n v="0"/>
    <x v="0"/>
    <x v="4"/>
    <x v="1"/>
    <x v="0"/>
    <x v="1"/>
    <n v="4"/>
    <n v="883"/>
    <s v="nan"/>
    <n v="0.38081648184387901"/>
    <n v="1.71232876712328E-3"/>
    <n v="0.76633919799304195"/>
    <n v="3.5936925376558202"/>
    <s v="nan"/>
    <n v="3.5936925376558202"/>
    <x v="0"/>
    <x v="0"/>
    <x v="5"/>
  </r>
  <r>
    <n v="146"/>
    <n v="176"/>
    <x v="3"/>
    <x v="15"/>
    <n v="0"/>
    <x v="0"/>
    <x v="6"/>
    <x v="1"/>
    <x v="0"/>
    <x v="0"/>
    <n v="0"/>
    <n v="981"/>
    <n v="34.751254567350401"/>
    <n v="0.48198209487420202"/>
    <n v="6.4351066283527894E-2"/>
    <n v="0.94564291223074004"/>
    <n v="4.6376105542386696"/>
    <s v="nan"/>
    <n v="4.6376105542386696"/>
    <x v="0"/>
    <x v="0"/>
    <x v="5"/>
  </r>
  <r>
    <n v="146"/>
    <n v="176"/>
    <x v="3"/>
    <x v="15"/>
    <n v="0"/>
    <x v="0"/>
    <x v="6"/>
    <x v="1"/>
    <x v="0"/>
    <x v="1"/>
    <n v="0"/>
    <n v="981"/>
    <s v="nan"/>
    <n v="0.43779823677083901"/>
    <n v="0"/>
    <n v="0.72705296524472696"/>
    <n v="3.6881759229153999"/>
    <s v="nan"/>
    <n v="3.6881759229153999"/>
    <x v="0"/>
    <x v="0"/>
    <x v="5"/>
  </r>
  <r>
    <n v="146"/>
    <n v="176"/>
    <x v="3"/>
    <x v="15"/>
    <n v="0"/>
    <x v="0"/>
    <x v="6"/>
    <x v="1"/>
    <x v="0"/>
    <x v="0"/>
    <n v="1"/>
    <n v="970"/>
    <n v="36.071403368321199"/>
    <n v="0.47701635440601398"/>
    <n v="6.6615907067395494E-2"/>
    <n v="0.93847008458900005"/>
    <n v="4.6001365576464304"/>
    <s v="nan"/>
    <n v="4.6001365576464304"/>
    <x v="0"/>
    <x v="0"/>
    <x v="5"/>
  </r>
  <r>
    <n v="146"/>
    <n v="176"/>
    <x v="3"/>
    <x v="15"/>
    <n v="0"/>
    <x v="0"/>
    <x v="6"/>
    <x v="1"/>
    <x v="0"/>
    <x v="1"/>
    <n v="1"/>
    <n v="970"/>
    <s v="nan"/>
    <n v="0.43071221016426398"/>
    <n v="0"/>
    <n v="0.73132535150878697"/>
    <n v="3.7011164611878802"/>
    <s v="nan"/>
    <n v="3.7011164611878802"/>
    <x v="0"/>
    <x v="0"/>
    <x v="5"/>
  </r>
  <r>
    <n v="146"/>
    <n v="176"/>
    <x v="3"/>
    <x v="15"/>
    <n v="0"/>
    <x v="0"/>
    <x v="6"/>
    <x v="1"/>
    <x v="0"/>
    <x v="0"/>
    <n v="2"/>
    <n v="982"/>
    <n v="37.679508391152197"/>
    <n v="0.48706783843624801"/>
    <n v="6.9800851366802197E-2"/>
    <n v="0.95156035533284999"/>
    <n v="4.6688481003261799"/>
    <s v="nan"/>
    <n v="4.6688481003261799"/>
    <x v="0"/>
    <x v="0"/>
    <x v="5"/>
  </r>
  <r>
    <n v="146"/>
    <n v="176"/>
    <x v="3"/>
    <x v="15"/>
    <n v="0"/>
    <x v="0"/>
    <x v="6"/>
    <x v="1"/>
    <x v="0"/>
    <x v="1"/>
    <n v="2"/>
    <n v="982"/>
    <s v="nan"/>
    <n v="0.44018808436616602"/>
    <n v="0"/>
    <n v="0.72666808360755697"/>
    <n v="3.7068628622145399"/>
    <s v="nan"/>
    <n v="3.7068628622145399"/>
    <x v="0"/>
    <x v="0"/>
    <x v="5"/>
  </r>
  <r>
    <n v="146"/>
    <n v="176"/>
    <x v="3"/>
    <x v="15"/>
    <n v="0"/>
    <x v="0"/>
    <x v="6"/>
    <x v="1"/>
    <x v="0"/>
    <x v="0"/>
    <n v="3"/>
    <n v="956"/>
    <n v="33.443565794935601"/>
    <n v="0.46719223694937201"/>
    <n v="6.18676973054774E-2"/>
    <n v="0.94006039614902204"/>
    <n v="4.4859738806565801"/>
    <s v="nan"/>
    <n v="4.4859738806565801"/>
    <x v="0"/>
    <x v="0"/>
    <x v="5"/>
  </r>
  <r>
    <n v="146"/>
    <n v="176"/>
    <x v="3"/>
    <x v="15"/>
    <n v="0"/>
    <x v="0"/>
    <x v="6"/>
    <x v="1"/>
    <x v="0"/>
    <x v="1"/>
    <n v="3"/>
    <n v="956"/>
    <s v="nan"/>
    <n v="0.424490996066338"/>
    <n v="0"/>
    <n v="0.73686782942900997"/>
    <n v="3.6595461709639698"/>
    <s v="nan"/>
    <n v="3.6595461709639698"/>
    <x v="0"/>
    <x v="0"/>
    <x v="5"/>
  </r>
  <r>
    <n v="146"/>
    <n v="176"/>
    <x v="3"/>
    <x v="15"/>
    <n v="0"/>
    <x v="0"/>
    <x v="6"/>
    <x v="1"/>
    <x v="0"/>
    <x v="0"/>
    <n v="4"/>
    <n v="963"/>
    <n v="35.934030125126"/>
    <n v="0.47377707700268901"/>
    <n v="6.6446833626619406E-2"/>
    <n v="0.94561030052253903"/>
    <n v="4.5797932604652702"/>
    <s v="nan"/>
    <n v="4.5797932604652702"/>
    <x v="0"/>
    <x v="0"/>
    <x v="5"/>
  </r>
  <r>
    <n v="146"/>
    <n v="176"/>
    <x v="3"/>
    <x v="15"/>
    <n v="0"/>
    <x v="0"/>
    <x v="6"/>
    <x v="1"/>
    <x v="0"/>
    <x v="1"/>
    <n v="4"/>
    <n v="963"/>
    <s v="nan"/>
    <n v="0.43080560991519801"/>
    <n v="0"/>
    <n v="0.73408167707612504"/>
    <n v="3.6135233841130598"/>
    <s v="nan"/>
    <n v="3.6135233841130598"/>
    <x v="0"/>
    <x v="0"/>
    <x v="5"/>
  </r>
  <r>
    <n v="146"/>
    <n v="176"/>
    <x v="3"/>
    <x v="15"/>
    <n v="0"/>
    <x v="0"/>
    <x v="7"/>
    <x v="1"/>
    <x v="0"/>
    <x v="0"/>
    <n v="0"/>
    <n v="1171"/>
    <n v="26.972983590409001"/>
    <n v="0.56310688584202195"/>
    <n v="4.9653101306852798E-2"/>
    <n v="0.95168999201286197"/>
    <n v="4.7294105180634398"/>
    <s v="nan"/>
    <n v="4.7294105180634398"/>
    <x v="0"/>
    <x v="0"/>
    <x v="5"/>
  </r>
  <r>
    <n v="146"/>
    <n v="176"/>
    <x v="3"/>
    <x v="15"/>
    <n v="0"/>
    <x v="0"/>
    <x v="7"/>
    <x v="1"/>
    <x v="0"/>
    <x v="1"/>
    <n v="0"/>
    <n v="1171"/>
    <s v="nan"/>
    <n v="0.53299138076535302"/>
    <n v="0"/>
    <n v="0.66291554273132303"/>
    <n v="3.9166424272653702"/>
    <s v="nan"/>
    <n v="3.9166424272653702"/>
    <x v="0"/>
    <x v="0"/>
    <x v="5"/>
  </r>
  <r>
    <n v="146"/>
    <n v="176"/>
    <x v="3"/>
    <x v="15"/>
    <n v="0"/>
    <x v="0"/>
    <x v="7"/>
    <x v="1"/>
    <x v="0"/>
    <x v="0"/>
    <n v="1"/>
    <n v="1219"/>
    <n v="31.3279974021412"/>
    <n v="0.58377247846979496"/>
    <n v="5.74396651021973E-2"/>
    <n v="0.95529060516296405"/>
    <n v="4.9249906334951197"/>
    <s v="nan"/>
    <n v="4.9249906334951197"/>
    <x v="0"/>
    <x v="0"/>
    <x v="5"/>
  </r>
  <r>
    <n v="146"/>
    <n v="176"/>
    <x v="3"/>
    <x v="15"/>
    <n v="0"/>
    <x v="0"/>
    <x v="7"/>
    <x v="1"/>
    <x v="0"/>
    <x v="1"/>
    <n v="1"/>
    <n v="1219"/>
    <s v="nan"/>
    <n v="0.55277851904564201"/>
    <n v="0"/>
    <n v="0.64910120648839997"/>
    <n v="4.1173727250082903"/>
    <s v="nan"/>
    <n v="4.1173727250082903"/>
    <x v="0"/>
    <x v="0"/>
    <x v="5"/>
  </r>
  <r>
    <n v="146"/>
    <n v="176"/>
    <x v="3"/>
    <x v="15"/>
    <n v="0"/>
    <x v="0"/>
    <x v="7"/>
    <x v="1"/>
    <x v="0"/>
    <x v="0"/>
    <n v="2"/>
    <n v="1210"/>
    <n v="31.205714262906"/>
    <n v="0.58079660594132798"/>
    <n v="5.7303027824270603E-2"/>
    <n v="0.95424041826995298"/>
    <n v="4.8936736148293702"/>
    <s v="nan"/>
    <n v="4.8936736148293702"/>
    <x v="0"/>
    <x v="0"/>
    <x v="5"/>
  </r>
  <r>
    <n v="146"/>
    <n v="176"/>
    <x v="3"/>
    <x v="15"/>
    <n v="0"/>
    <x v="0"/>
    <x v="7"/>
    <x v="1"/>
    <x v="0"/>
    <x v="1"/>
    <n v="2"/>
    <n v="1210"/>
    <s v="nan"/>
    <n v="0.54951817588803797"/>
    <n v="0"/>
    <n v="0.65162965871820999"/>
    <n v="4.0295795100573297"/>
    <s v="nan"/>
    <n v="4.0295795100573297"/>
    <x v="0"/>
    <x v="0"/>
    <x v="5"/>
  </r>
  <r>
    <n v="146"/>
    <n v="176"/>
    <x v="3"/>
    <x v="15"/>
    <n v="0"/>
    <x v="0"/>
    <x v="7"/>
    <x v="1"/>
    <x v="0"/>
    <x v="0"/>
    <n v="3"/>
    <n v="1191"/>
    <n v="28.280001203470199"/>
    <n v="0.57158021946363302"/>
    <n v="5.1980202924194599E-2"/>
    <n v="0.95371663722073596"/>
    <n v="4.7648317433054599"/>
    <s v="nan"/>
    <n v="4.7648317433054599"/>
    <x v="0"/>
    <x v="0"/>
    <x v="5"/>
  </r>
  <r>
    <n v="146"/>
    <n v="176"/>
    <x v="3"/>
    <x v="15"/>
    <n v="0"/>
    <x v="0"/>
    <x v="7"/>
    <x v="1"/>
    <x v="0"/>
    <x v="1"/>
    <n v="3"/>
    <n v="1191"/>
    <s v="nan"/>
    <n v="0.54254476497627102"/>
    <n v="0"/>
    <n v="0.65705976888137696"/>
    <n v="4.0701920914527703"/>
    <s v="nan"/>
    <n v="4.0701920914527703"/>
    <x v="0"/>
    <x v="0"/>
    <x v="5"/>
  </r>
  <r>
    <n v="146"/>
    <n v="176"/>
    <x v="3"/>
    <x v="15"/>
    <n v="0"/>
    <x v="0"/>
    <x v="7"/>
    <x v="1"/>
    <x v="0"/>
    <x v="0"/>
    <n v="4"/>
    <n v="1220"/>
    <n v="32.835440814892898"/>
    <n v="0.58615189214778696"/>
    <n v="6.0234387688209497E-2"/>
    <n v="0.957823896743623"/>
    <n v="4.9347817158853502"/>
    <s v="nan"/>
    <n v="4.9347817158853502"/>
    <x v="0"/>
    <x v="0"/>
    <x v="5"/>
  </r>
  <r>
    <n v="146"/>
    <n v="176"/>
    <x v="3"/>
    <x v="15"/>
    <n v="0"/>
    <x v="0"/>
    <x v="7"/>
    <x v="1"/>
    <x v="0"/>
    <x v="1"/>
    <n v="4"/>
    <n v="1220"/>
    <s v="nan"/>
    <n v="0.55380715175235695"/>
    <n v="0"/>
    <n v="0.64882196738026099"/>
    <n v="4.1053969495212996"/>
    <s v="nan"/>
    <n v="4.1053969495212996"/>
    <x v="0"/>
    <x v="0"/>
    <x v="5"/>
  </r>
  <r>
    <n v="146"/>
    <n v="176"/>
    <x v="3"/>
    <x v="15"/>
    <n v="0"/>
    <x v="0"/>
    <x v="9"/>
    <x v="1"/>
    <x v="0"/>
    <x v="0"/>
    <n v="0"/>
    <n v="1629"/>
    <n v="19.797359992595101"/>
    <n v="0.68448130419567299"/>
    <n v="3.5737152358663198E-2"/>
    <n v="0.96693068137889004"/>
    <n v="5.26632177803857"/>
    <s v="nan"/>
    <n v="5.26632177803857"/>
    <x v="0"/>
    <x v="0"/>
    <x v="5"/>
  </r>
  <r>
    <n v="146"/>
    <n v="176"/>
    <x v="3"/>
    <x v="15"/>
    <n v="0"/>
    <x v="0"/>
    <x v="9"/>
    <x v="1"/>
    <x v="0"/>
    <x v="1"/>
    <n v="0"/>
    <n v="1629"/>
    <s v="nan"/>
    <n v="0.67122858116008799"/>
    <n v="0"/>
    <n v="0.55681640226541396"/>
    <n v="4.6348094709172596"/>
    <s v="nan"/>
    <n v="4.6348094709172596"/>
    <x v="0"/>
    <x v="0"/>
    <x v="5"/>
  </r>
  <r>
    <n v="146"/>
    <n v="176"/>
    <x v="3"/>
    <x v="15"/>
    <n v="0"/>
    <x v="0"/>
    <x v="9"/>
    <x v="1"/>
    <x v="0"/>
    <x v="0"/>
    <n v="1"/>
    <n v="1670"/>
    <n v="23.1605651524705"/>
    <n v="0.69411545490158899"/>
    <n v="4.1770065624283002E-2"/>
    <n v="0.96888995442855297"/>
    <n v="5.4146304176262001"/>
    <s v="nan"/>
    <n v="5.4146304176262001"/>
    <x v="0"/>
    <x v="0"/>
    <x v="5"/>
  </r>
  <r>
    <n v="146"/>
    <n v="176"/>
    <x v="3"/>
    <x v="15"/>
    <n v="0"/>
    <x v="0"/>
    <x v="9"/>
    <x v="1"/>
    <x v="0"/>
    <x v="1"/>
    <n v="1"/>
    <n v="1670"/>
    <s v="nan"/>
    <n v="0.67820178299630296"/>
    <n v="0"/>
    <n v="0.549473527737805"/>
    <n v="4.6618956312343602"/>
    <s v="nan"/>
    <n v="4.6618956312343602"/>
    <x v="0"/>
    <x v="0"/>
    <x v="5"/>
  </r>
  <r>
    <n v="146"/>
    <n v="176"/>
    <x v="3"/>
    <x v="15"/>
    <n v="0"/>
    <x v="0"/>
    <x v="9"/>
    <x v="1"/>
    <x v="0"/>
    <x v="0"/>
    <n v="2"/>
    <n v="1641"/>
    <n v="21.851494721014699"/>
    <n v="0.68731666096172195"/>
    <n v="3.9450974480580998E-2"/>
    <n v="0.96654468111854797"/>
    <n v="5.3171607825904603"/>
    <s v="nan"/>
    <n v="5.3171607825904603"/>
    <x v="0"/>
    <x v="0"/>
    <x v="5"/>
  </r>
  <r>
    <n v="146"/>
    <n v="176"/>
    <x v="3"/>
    <x v="15"/>
    <n v="0"/>
    <x v="0"/>
    <x v="9"/>
    <x v="1"/>
    <x v="0"/>
    <x v="1"/>
    <n v="2"/>
    <n v="1641"/>
    <s v="nan"/>
    <n v="0.67147386479578197"/>
    <n v="0"/>
    <n v="0.55463945390400604"/>
    <n v="4.8486103881909202"/>
    <s v="nan"/>
    <n v="4.8486103881909202"/>
    <x v="0"/>
    <x v="0"/>
    <x v="5"/>
  </r>
  <r>
    <n v="146"/>
    <n v="176"/>
    <x v="3"/>
    <x v="15"/>
    <n v="0"/>
    <x v="0"/>
    <x v="9"/>
    <x v="1"/>
    <x v="0"/>
    <x v="0"/>
    <n v="3"/>
    <n v="1700"/>
    <n v="20.052107670627802"/>
    <n v="0.69787968288428104"/>
    <n v="3.60184516718276E-2"/>
    <n v="0.96712740839096001"/>
    <n v="5.3712682171919504"/>
    <s v="nan"/>
    <n v="5.3712682171919504"/>
    <x v="0"/>
    <x v="0"/>
    <x v="5"/>
  </r>
  <r>
    <n v="146"/>
    <n v="176"/>
    <x v="3"/>
    <x v="15"/>
    <n v="0"/>
    <x v="0"/>
    <x v="9"/>
    <x v="1"/>
    <x v="0"/>
    <x v="1"/>
    <n v="3"/>
    <n v="1700"/>
    <s v="nan"/>
    <n v="0.68427204454601698"/>
    <n v="0"/>
    <n v="0.54426601050963797"/>
    <n v="4.7893294487553399"/>
    <s v="nan"/>
    <n v="4.7893294487553399"/>
    <x v="0"/>
    <x v="0"/>
    <x v="5"/>
  </r>
  <r>
    <n v="146"/>
    <n v="176"/>
    <x v="3"/>
    <x v="15"/>
    <n v="0"/>
    <x v="0"/>
    <x v="9"/>
    <x v="1"/>
    <x v="0"/>
    <x v="0"/>
    <n v="4"/>
    <n v="1756"/>
    <n v="17.689596673418599"/>
    <n v="0.70632928131828998"/>
    <n v="3.1731639805305203E-2"/>
    <n v="0.96948126226806097"/>
    <n v="5.4061328856341602"/>
    <s v="nan"/>
    <n v="5.4061328856341602"/>
    <x v="0"/>
    <x v="0"/>
    <x v="5"/>
  </r>
  <r>
    <n v="146"/>
    <n v="176"/>
    <x v="3"/>
    <x v="15"/>
    <n v="0"/>
    <x v="0"/>
    <x v="9"/>
    <x v="1"/>
    <x v="0"/>
    <x v="1"/>
    <n v="4"/>
    <n v="1756"/>
    <s v="nan"/>
    <n v="0.69498735663119204"/>
    <n v="0"/>
    <n v="0.53489650855761095"/>
    <n v="4.8440671555451198"/>
    <s v="nan"/>
    <n v="4.8440671555451198"/>
    <x v="0"/>
    <x v="0"/>
    <x v="5"/>
  </r>
  <r>
    <n v="300"/>
    <n v="1200"/>
    <x v="12"/>
    <x v="15"/>
    <n v="0"/>
    <x v="0"/>
    <x v="6"/>
    <x v="1"/>
    <x v="0"/>
    <x v="0"/>
    <n v="0"/>
    <n v="4913"/>
    <n v="208.945089611111"/>
    <n v="0.30589502388401701"/>
    <n v="5.7549418776893402E-2"/>
    <n v="0.94722786363708"/>
    <n v="17.758487460429802"/>
    <s v="nan"/>
    <n v="17.758487460429802"/>
    <x v="6"/>
    <x v="6"/>
    <x v="0"/>
  </r>
  <r>
    <n v="300"/>
    <n v="1200"/>
    <x v="12"/>
    <x v="15"/>
    <n v="0"/>
    <x v="0"/>
    <x v="6"/>
    <x v="1"/>
    <x v="0"/>
    <x v="1"/>
    <n v="0"/>
    <n v="4913"/>
    <s v="nan"/>
    <n v="0.27872533631086199"/>
    <n v="2.36111111111111E-2"/>
    <n v="0.83398278708766205"/>
    <n v="15.5485872448326"/>
    <s v="nan"/>
    <n v="15.5485872448326"/>
    <x v="6"/>
    <x v="6"/>
    <x v="0"/>
  </r>
  <r>
    <n v="300"/>
    <n v="1200"/>
    <x v="12"/>
    <x v="15"/>
    <n v="0"/>
    <x v="0"/>
    <x v="6"/>
    <x v="1"/>
    <x v="0"/>
    <x v="0"/>
    <n v="1"/>
    <n v="4902"/>
    <n v="194.05741591999299"/>
    <n v="0.301154308483087"/>
    <n v="5.3458996653076803E-2"/>
    <n v="0.94875961966045497"/>
    <n v="17.572982051775"/>
    <s v="nan"/>
    <n v="17.572982051775"/>
    <x v="6"/>
    <x v="6"/>
    <x v="0"/>
  </r>
  <r>
    <n v="300"/>
    <n v="1200"/>
    <x v="12"/>
    <x v="15"/>
    <n v="0"/>
    <x v="0"/>
    <x v="6"/>
    <x v="1"/>
    <x v="0"/>
    <x v="1"/>
    <n v="1"/>
    <n v="4902"/>
    <s v="nan"/>
    <n v="0.27343378724780898"/>
    <n v="1.7777777777777701E-2"/>
    <n v="0.83999002709963799"/>
    <n v="15.2501578148968"/>
    <s v="nan"/>
    <n v="15.2501578148968"/>
    <x v="6"/>
    <x v="6"/>
    <x v="0"/>
  </r>
  <r>
    <n v="300"/>
    <n v="1200"/>
    <x v="12"/>
    <x v="15"/>
    <n v="0"/>
    <x v="0"/>
    <x v="6"/>
    <x v="1"/>
    <x v="0"/>
    <x v="0"/>
    <n v="2"/>
    <n v="4935"/>
    <n v="210.42625688295101"/>
    <n v="0.30968919145165602"/>
    <n v="5.7983799875803502E-2"/>
    <n v="0.94629168665570396"/>
    <n v="17.784529806918599"/>
    <s v="nan"/>
    <n v="17.784529806918599"/>
    <x v="6"/>
    <x v="6"/>
    <x v="0"/>
  </r>
  <r>
    <n v="300"/>
    <n v="1200"/>
    <x v="12"/>
    <x v="15"/>
    <n v="0"/>
    <x v="0"/>
    <x v="6"/>
    <x v="1"/>
    <x v="0"/>
    <x v="1"/>
    <n v="2"/>
    <n v="4935"/>
    <s v="nan"/>
    <n v="0.28129213608315701"/>
    <n v="2.1944444444444398E-2"/>
    <n v="0.83353534954166097"/>
    <n v="15.417293101124301"/>
    <s v="nan"/>
    <n v="15.417293101124301"/>
    <x v="6"/>
    <x v="6"/>
    <x v="0"/>
  </r>
  <r>
    <n v="300"/>
    <n v="1200"/>
    <x v="12"/>
    <x v="15"/>
    <n v="0"/>
    <x v="0"/>
    <x v="6"/>
    <x v="1"/>
    <x v="0"/>
    <x v="0"/>
    <n v="3"/>
    <n v="4916"/>
    <n v="200.333802658059"/>
    <n v="0.30498685976642698"/>
    <n v="5.5190550775016702E-2"/>
    <n v="0.946658228960369"/>
    <n v="17.665275347682801"/>
    <s v="nan"/>
    <n v="17.665275347682801"/>
    <x v="6"/>
    <x v="6"/>
    <x v="0"/>
  </r>
  <r>
    <n v="300"/>
    <n v="1200"/>
    <x v="12"/>
    <x v="15"/>
    <n v="0"/>
    <x v="0"/>
    <x v="6"/>
    <x v="1"/>
    <x v="0"/>
    <x v="1"/>
    <n v="3"/>
    <n v="4916"/>
    <s v="nan"/>
    <n v="0.27677454429815102"/>
    <n v="1.94444444444444E-2"/>
    <n v="0.83733274869604901"/>
    <n v="15.443513641277701"/>
    <s v="nan"/>
    <n v="15.443513641277701"/>
    <x v="6"/>
    <x v="6"/>
    <x v="0"/>
  </r>
  <r>
    <n v="200"/>
    <n v="2000"/>
    <x v="14"/>
    <x v="15"/>
    <n v="0"/>
    <x v="0"/>
    <x v="4"/>
    <x v="1"/>
    <x v="0"/>
    <x v="0"/>
    <n v="0"/>
    <n v="7821"/>
    <n v="278.99563076522799"/>
    <n v="0.26604066457949299"/>
    <n v="4.5973442461176503E-2"/>
    <n v="0.95767191434797005"/>
    <n v="48.433336246988503"/>
    <s v="nan"/>
    <n v="48.433336246988503"/>
    <x v="7"/>
    <x v="7"/>
    <x v="0"/>
  </r>
  <r>
    <n v="200"/>
    <n v="2000"/>
    <x v="14"/>
    <x v="15"/>
    <n v="0"/>
    <x v="0"/>
    <x v="4"/>
    <x v="1"/>
    <x v="0"/>
    <x v="1"/>
    <n v="0"/>
    <n v="7821"/>
    <s v="nan"/>
    <n v="0.232730080452759"/>
    <n v="5.0000000000000001E-3"/>
    <n v="0.869407552087053"/>
    <n v="42.945512292356"/>
    <s v="nan"/>
    <n v="42.945512292356"/>
    <x v="7"/>
    <x v="7"/>
    <x v="0"/>
  </r>
  <r>
    <n v="200"/>
    <n v="2000"/>
    <x v="14"/>
    <x v="15"/>
    <n v="0"/>
    <x v="0"/>
    <x v="4"/>
    <x v="1"/>
    <x v="0"/>
    <x v="0"/>
    <n v="1"/>
    <n v="7820"/>
    <n v="288.43917579840098"/>
    <n v="0.26786990552204798"/>
    <n v="4.75180741015176E-2"/>
    <n v="0.95660477210000605"/>
    <n v="48.657067712599698"/>
    <s v="nan"/>
    <n v="48.657067712599698"/>
    <x v="7"/>
    <x v="7"/>
    <x v="0"/>
  </r>
  <r>
    <n v="200"/>
    <n v="2000"/>
    <x v="14"/>
    <x v="15"/>
    <n v="0"/>
    <x v="0"/>
    <x v="4"/>
    <x v="1"/>
    <x v="0"/>
    <x v="1"/>
    <n v="1"/>
    <n v="7820"/>
    <s v="nan"/>
    <n v="0.23481995797206501"/>
    <n v="6.8333333333333302E-3"/>
    <n v="0.86783028030512099"/>
    <n v="42.9704686205936"/>
    <s v="nan"/>
    <n v="42.9704686205936"/>
    <x v="7"/>
    <x v="7"/>
    <x v="0"/>
  </r>
  <r>
    <n v="200"/>
    <n v="2000"/>
    <x v="14"/>
    <x v="15"/>
    <n v="0"/>
    <x v="0"/>
    <x v="4"/>
    <x v="1"/>
    <x v="0"/>
    <x v="0"/>
    <n v="2"/>
    <n v="7795"/>
    <n v="270.29467347443699"/>
    <n v="0.262589962649381"/>
    <n v="4.4482525523733399E-2"/>
    <n v="0.95714278375290396"/>
    <n v="48.274114976944801"/>
    <s v="nan"/>
    <n v="48.274114976944801"/>
    <x v="7"/>
    <x v="7"/>
    <x v="0"/>
  </r>
  <r>
    <n v="200"/>
    <n v="2000"/>
    <x v="14"/>
    <x v="15"/>
    <n v="0"/>
    <x v="0"/>
    <x v="4"/>
    <x v="1"/>
    <x v="0"/>
    <x v="1"/>
    <n v="2"/>
    <n v="7795"/>
    <s v="nan"/>
    <n v="0.2303736982497"/>
    <n v="4.3333333333333297E-3"/>
    <n v="0.87148040693028095"/>
    <n v="42.730711005080202"/>
    <s v="nan"/>
    <n v="42.730711005080202"/>
    <x v="7"/>
    <x v="7"/>
    <x v="0"/>
  </r>
  <r>
    <n v="200"/>
    <n v="2000"/>
    <x v="14"/>
    <x v="15"/>
    <n v="0"/>
    <x v="0"/>
    <x v="4"/>
    <x v="1"/>
    <x v="0"/>
    <x v="0"/>
    <n v="3"/>
    <n v="7785"/>
    <n v="261.766817949852"/>
    <n v="0.260426277314736"/>
    <n v="4.31243774381741E-2"/>
    <n v="0.95743016147544902"/>
    <n v="48.180638795319098"/>
    <s v="nan"/>
    <n v="48.180638795319098"/>
    <x v="7"/>
    <x v="7"/>
    <x v="0"/>
  </r>
  <r>
    <n v="200"/>
    <n v="2000"/>
    <x v="14"/>
    <x v="15"/>
    <n v="0"/>
    <x v="0"/>
    <x v="4"/>
    <x v="1"/>
    <x v="0"/>
    <x v="1"/>
    <n v="3"/>
    <n v="7785"/>
    <s v="nan"/>
    <n v="0.22988938283954299"/>
    <n v="5.3333333333333297E-3"/>
    <n v="0.87115788431188301"/>
    <n v="42.970139583859599"/>
    <s v="nan"/>
    <n v="42.970139583859599"/>
    <x v="7"/>
    <x v="7"/>
    <x v="0"/>
  </r>
  <r>
    <n v="300"/>
    <n v="1200"/>
    <x v="12"/>
    <x v="17"/>
    <n v="0"/>
    <x v="0"/>
    <x v="6"/>
    <x v="0"/>
    <x v="0"/>
    <x v="0"/>
    <n v="0"/>
    <n v="3614"/>
    <n v="1327.81988430815"/>
    <n v="0.35086587299340499"/>
    <n v="0.36867211033060698"/>
    <n v="0.90611786049913501"/>
    <n v="28.1648343084548"/>
    <n v="28.1648343084548"/>
    <s v="nan"/>
    <x v="6"/>
    <x v="6"/>
    <x v="4"/>
  </r>
  <r>
    <n v="300"/>
    <n v="1200"/>
    <x v="12"/>
    <x v="17"/>
    <n v="0"/>
    <x v="0"/>
    <x v="6"/>
    <x v="0"/>
    <x v="0"/>
    <x v="1"/>
    <n v="0"/>
    <n v="3614"/>
    <s v="nan"/>
    <n v="0.34829311951414998"/>
    <n v="0.350833333333333"/>
    <n v="0.64435657563925697"/>
    <n v="27.033030550882199"/>
    <n v="27.033030550882199"/>
    <s v="nan"/>
    <x v="6"/>
    <x v="6"/>
    <x v="4"/>
  </r>
  <r>
    <n v="300"/>
    <n v="1200"/>
    <x v="12"/>
    <x v="17"/>
    <n v="0"/>
    <x v="0"/>
    <x v="6"/>
    <x v="0"/>
    <x v="0"/>
    <x v="2"/>
    <n v="0"/>
    <n v="3614"/>
    <s v="nan"/>
    <n v="0.82613180936925901"/>
    <n v="0.82499999999999996"/>
    <n v="0.166335626802666"/>
    <n v="51.068597805174598"/>
    <n v="51.068597805174598"/>
    <s v="nan"/>
    <x v="6"/>
    <x v="6"/>
    <x v="4"/>
  </r>
  <r>
    <n v="300"/>
    <n v="1200"/>
    <x v="12"/>
    <x v="17"/>
    <n v="0"/>
    <x v="0"/>
    <x v="6"/>
    <x v="0"/>
    <x v="0"/>
    <x v="3"/>
    <n v="0"/>
    <n v="3614"/>
    <s v="nan"/>
    <n v="0.33895240269742699"/>
    <n v="0.34888888888888803"/>
    <n v="0.64631682557590298"/>
    <n v="26.683230318567201"/>
    <n v="26.683230318567201"/>
    <s v="nan"/>
    <x v="6"/>
    <x v="6"/>
    <x v="4"/>
  </r>
  <r>
    <n v="300"/>
    <n v="1200"/>
    <x v="12"/>
    <x v="17"/>
    <n v="0"/>
    <x v="0"/>
    <x v="6"/>
    <x v="0"/>
    <x v="0"/>
    <x v="0"/>
    <n v="0"/>
    <n v="3614"/>
    <n v="1327.81988430815"/>
    <n v="0.35086587299340499"/>
    <n v="0.36867211033060698"/>
    <n v="0.90611786049913501"/>
    <n v="28.1648343084548"/>
    <n v="28.1648343084548"/>
    <s v="nan"/>
    <x v="6"/>
    <x v="6"/>
    <x v="4"/>
  </r>
  <r>
    <n v="300"/>
    <n v="1200"/>
    <x v="12"/>
    <x v="17"/>
    <n v="0"/>
    <x v="0"/>
    <x v="6"/>
    <x v="0"/>
    <x v="0"/>
    <x v="1"/>
    <n v="0"/>
    <n v="3614"/>
    <s v="nan"/>
    <n v="0.34829311951414998"/>
    <n v="0.350833333333333"/>
    <n v="0.64435657563925697"/>
    <n v="27.033030550882199"/>
    <n v="27.033030550882199"/>
    <s v="nan"/>
    <x v="6"/>
    <x v="6"/>
    <x v="4"/>
  </r>
  <r>
    <n v="300"/>
    <n v="1200"/>
    <x v="12"/>
    <x v="17"/>
    <n v="0"/>
    <x v="0"/>
    <x v="6"/>
    <x v="0"/>
    <x v="0"/>
    <x v="0"/>
    <n v="1"/>
    <n v="3614"/>
    <n v="1327.81988430815"/>
    <n v="0.35086587299340499"/>
    <n v="0.36867211033060698"/>
    <n v="0.90611786049913501"/>
    <n v="28.1648343084548"/>
    <n v="28.1648343084548"/>
    <s v="nan"/>
    <x v="6"/>
    <x v="6"/>
    <x v="4"/>
  </r>
  <r>
    <n v="300"/>
    <n v="1200"/>
    <x v="12"/>
    <x v="17"/>
    <n v="0"/>
    <x v="0"/>
    <x v="6"/>
    <x v="0"/>
    <x v="0"/>
    <x v="1"/>
    <n v="1"/>
    <n v="3614"/>
    <s v="nan"/>
    <n v="0.34829311951414998"/>
    <n v="0.350833333333333"/>
    <n v="0.64435657563925697"/>
    <n v="27.033030550882199"/>
    <n v="27.033030550882199"/>
    <s v="nan"/>
    <x v="6"/>
    <x v="6"/>
    <x v="4"/>
  </r>
  <r>
    <n v="300"/>
    <n v="1200"/>
    <x v="12"/>
    <x v="17"/>
    <n v="0"/>
    <x v="0"/>
    <x v="6"/>
    <x v="0"/>
    <x v="0"/>
    <x v="0"/>
    <n v="2"/>
    <n v="3614"/>
    <n v="1327.81988430815"/>
    <n v="0.35086587299340499"/>
    <n v="0.36867211033060698"/>
    <n v="0.90611786049913501"/>
    <n v="28.1648343084548"/>
    <n v="28.1648343084548"/>
    <s v="nan"/>
    <x v="6"/>
    <x v="6"/>
    <x v="4"/>
  </r>
  <r>
    <n v="300"/>
    <n v="1200"/>
    <x v="12"/>
    <x v="17"/>
    <n v="0"/>
    <x v="0"/>
    <x v="6"/>
    <x v="0"/>
    <x v="0"/>
    <x v="1"/>
    <n v="2"/>
    <n v="3614"/>
    <s v="nan"/>
    <n v="0.34829311951414998"/>
    <n v="0.350833333333333"/>
    <n v="0.64435657563925697"/>
    <n v="27.033030550882199"/>
    <n v="27.033030550882199"/>
    <s v="nan"/>
    <x v="6"/>
    <x v="6"/>
    <x v="4"/>
  </r>
  <r>
    <n v="300"/>
    <n v="1200"/>
    <x v="12"/>
    <x v="17"/>
    <n v="0"/>
    <x v="0"/>
    <x v="6"/>
    <x v="0"/>
    <x v="0"/>
    <x v="0"/>
    <n v="3"/>
    <n v="3614"/>
    <n v="1327.81988430815"/>
    <n v="0.35086587299340499"/>
    <n v="0.36867211033060698"/>
    <n v="0.90611786049913501"/>
    <n v="28.1648343084548"/>
    <n v="28.1648343084548"/>
    <s v="nan"/>
    <x v="6"/>
    <x v="6"/>
    <x v="4"/>
  </r>
  <r>
    <n v="300"/>
    <n v="1200"/>
    <x v="12"/>
    <x v="17"/>
    <n v="0"/>
    <x v="0"/>
    <x v="6"/>
    <x v="0"/>
    <x v="0"/>
    <x v="1"/>
    <n v="3"/>
    <n v="3614"/>
    <s v="nan"/>
    <n v="0.34829311951414998"/>
    <n v="0.350833333333333"/>
    <n v="0.64435657563925697"/>
    <n v="27.033030550882199"/>
    <n v="27.033030550882199"/>
    <s v="nan"/>
    <x v="6"/>
    <x v="6"/>
    <x v="4"/>
  </r>
  <r>
    <n v="146"/>
    <n v="176"/>
    <x v="3"/>
    <x v="2"/>
    <n v="0"/>
    <x v="0"/>
    <x v="0"/>
    <x v="1"/>
    <x v="0"/>
    <x v="0"/>
    <n v="0"/>
    <n v="832"/>
    <n v="52.017389995178"/>
    <n v="0.41692082151373"/>
    <n v="9.7150053148367596E-2"/>
    <n v="0.92500852645573295"/>
    <n v="4.5767054137928698"/>
    <s v="nan"/>
    <n v="4.5767054137928698"/>
    <x v="0"/>
    <x v="0"/>
    <x v="2"/>
  </r>
  <r>
    <n v="146"/>
    <n v="176"/>
    <x v="3"/>
    <x v="2"/>
    <n v="0"/>
    <x v="0"/>
    <x v="0"/>
    <x v="1"/>
    <x v="0"/>
    <x v="1"/>
    <n v="0"/>
    <n v="832"/>
    <s v="nan"/>
    <n v="0.42916666666666597"/>
    <n v="0.12157534246575299"/>
    <n v="0.68956714922283302"/>
    <n v="4.6273146367807101"/>
    <s v="nan"/>
    <n v="4.6273146367807101"/>
    <x v="0"/>
    <x v="0"/>
    <x v="2"/>
  </r>
  <r>
    <n v="146"/>
    <n v="176"/>
    <x v="3"/>
    <x v="2"/>
    <n v="0"/>
    <x v="0"/>
    <x v="0"/>
    <x v="1"/>
    <x v="0"/>
    <x v="0"/>
    <n v="1"/>
    <n v="819"/>
    <n v="54.090899815593097"/>
    <n v="0.40910470194925103"/>
    <n v="0.101082124527606"/>
    <n v="0.91984421543125705"/>
    <n v="4.6225239230747599"/>
    <s v="nan"/>
    <n v="4.6225239230747599"/>
    <x v="0"/>
    <x v="0"/>
    <x v="2"/>
  </r>
  <r>
    <n v="146"/>
    <n v="176"/>
    <x v="3"/>
    <x v="2"/>
    <n v="0"/>
    <x v="0"/>
    <x v="0"/>
    <x v="1"/>
    <x v="0"/>
    <x v="1"/>
    <n v="1"/>
    <n v="819"/>
    <s v="nan"/>
    <n v="0.42500271798216999"/>
    <n v="0.120433789954337"/>
    <n v="0.69212952654798299"/>
    <n v="4.7563658857479698"/>
    <s v="nan"/>
    <n v="4.7563658857479698"/>
    <x v="0"/>
    <x v="0"/>
    <x v="2"/>
  </r>
  <r>
    <n v="146"/>
    <n v="176"/>
    <x v="3"/>
    <x v="2"/>
    <n v="0"/>
    <x v="0"/>
    <x v="0"/>
    <x v="1"/>
    <x v="0"/>
    <x v="0"/>
    <n v="2"/>
    <n v="820"/>
    <n v="54.433630819416003"/>
    <n v="0.41116923630691099"/>
    <n v="0.101867439145161"/>
    <n v="0.92254236260659095"/>
    <n v="4.6019519404632501"/>
    <s v="nan"/>
    <n v="4.6019519404632501"/>
    <x v="0"/>
    <x v="0"/>
    <x v="2"/>
  </r>
  <r>
    <n v="146"/>
    <n v="176"/>
    <x v="3"/>
    <x v="2"/>
    <n v="0"/>
    <x v="0"/>
    <x v="0"/>
    <x v="1"/>
    <x v="0"/>
    <x v="1"/>
    <n v="2"/>
    <n v="820"/>
    <s v="nan"/>
    <n v="0.42959610784953201"/>
    <n v="0.12671232876712299"/>
    <n v="0.69012888623215196"/>
    <n v="4.7594723095181903"/>
    <s v="nan"/>
    <n v="4.7594723095181903"/>
    <x v="0"/>
    <x v="0"/>
    <x v="2"/>
  </r>
  <r>
    <n v="146"/>
    <n v="176"/>
    <x v="3"/>
    <x v="2"/>
    <n v="0"/>
    <x v="0"/>
    <x v="0"/>
    <x v="1"/>
    <x v="0"/>
    <x v="0"/>
    <n v="3"/>
    <n v="816"/>
    <n v="49.162363907857497"/>
    <n v="0.40296265972276601"/>
    <n v="9.1750943356386602E-2"/>
    <n v="0.92534517125761695"/>
    <n v="4.5386562035060196"/>
    <s v="nan"/>
    <n v="4.5386562035060196"/>
    <x v="0"/>
    <x v="0"/>
    <x v="2"/>
  </r>
  <r>
    <n v="146"/>
    <n v="176"/>
    <x v="3"/>
    <x v="2"/>
    <n v="0"/>
    <x v="0"/>
    <x v="0"/>
    <x v="1"/>
    <x v="0"/>
    <x v="1"/>
    <n v="3"/>
    <n v="816"/>
    <s v="nan"/>
    <n v="0.419227005870841"/>
    <n v="0.115296803652968"/>
    <n v="0.69971145135659796"/>
    <n v="4.3915885348961297"/>
    <s v="nan"/>
    <n v="4.3915885348961297"/>
    <x v="0"/>
    <x v="0"/>
    <x v="2"/>
  </r>
  <r>
    <n v="146"/>
    <n v="176"/>
    <x v="3"/>
    <x v="2"/>
    <n v="0"/>
    <x v="0"/>
    <x v="0"/>
    <x v="1"/>
    <x v="0"/>
    <x v="0"/>
    <n v="4"/>
    <n v="825"/>
    <n v="57.2212879317835"/>
    <n v="0.42120414711051402"/>
    <n v="0.106918653972835"/>
    <n v="0.92234363269400599"/>
    <n v="4.6747282913264296"/>
    <s v="nan"/>
    <n v="4.6747282913264296"/>
    <x v="0"/>
    <x v="0"/>
    <x v="2"/>
  </r>
  <r>
    <n v="146"/>
    <n v="176"/>
    <x v="3"/>
    <x v="2"/>
    <n v="0"/>
    <x v="0"/>
    <x v="0"/>
    <x v="1"/>
    <x v="0"/>
    <x v="1"/>
    <n v="4"/>
    <n v="825"/>
    <s v="nan"/>
    <n v="0.43420852359208501"/>
    <n v="0.12728310502283099"/>
    <n v="0.68327673672158196"/>
    <n v="4.6178777684496701"/>
    <s v="nan"/>
    <n v="4.6178777684496701"/>
    <x v="0"/>
    <x v="0"/>
    <x v="2"/>
  </r>
  <r>
    <n v="146"/>
    <n v="176"/>
    <x v="3"/>
    <x v="2"/>
    <n v="0"/>
    <x v="0"/>
    <x v="0"/>
    <x v="1"/>
    <x v="0"/>
    <x v="0"/>
    <n v="5"/>
    <n v="813"/>
    <n v="49.173085485792598"/>
    <n v="0.40126395554733402"/>
    <n v="9.17271025812499E-2"/>
    <n v="0.92805488621643195"/>
    <n v="4.5223995428390502"/>
    <s v="nan"/>
    <n v="4.5223995428390502"/>
    <x v="0"/>
    <x v="0"/>
    <x v="2"/>
  </r>
  <r>
    <n v="146"/>
    <n v="176"/>
    <x v="3"/>
    <x v="2"/>
    <n v="0"/>
    <x v="0"/>
    <x v="0"/>
    <x v="1"/>
    <x v="0"/>
    <x v="1"/>
    <n v="5"/>
    <n v="813"/>
    <s v="nan"/>
    <n v="0.41118721461187202"/>
    <n v="0.10730593607305899"/>
    <n v="0.70732291664941405"/>
    <n v="4.3488993255568698"/>
    <s v="nan"/>
    <n v="4.3488993255568698"/>
    <x v="0"/>
    <x v="0"/>
    <x v="2"/>
  </r>
  <r>
    <n v="146"/>
    <n v="176"/>
    <x v="3"/>
    <x v="2"/>
    <n v="0"/>
    <x v="0"/>
    <x v="0"/>
    <x v="1"/>
    <x v="0"/>
    <x v="0"/>
    <n v="6"/>
    <n v="820"/>
    <n v="51.619002076531501"/>
    <n v="0.40706017371091202"/>
    <n v="9.6403636611559304E-2"/>
    <n v="0.92467142869892105"/>
    <n v="4.5707065700659903"/>
    <s v="nan"/>
    <n v="4.5707065700659903"/>
    <x v="0"/>
    <x v="0"/>
    <x v="2"/>
  </r>
  <r>
    <n v="146"/>
    <n v="176"/>
    <x v="3"/>
    <x v="2"/>
    <n v="0"/>
    <x v="0"/>
    <x v="0"/>
    <x v="1"/>
    <x v="0"/>
    <x v="1"/>
    <n v="6"/>
    <n v="820"/>
    <s v="nan"/>
    <n v="0.42151011089367202"/>
    <n v="0.116438356164383"/>
    <n v="0.69481020902649004"/>
    <n v="4.6575192797218099"/>
    <s v="nan"/>
    <n v="4.6575192797218099"/>
    <x v="0"/>
    <x v="0"/>
    <x v="2"/>
  </r>
  <r>
    <n v="146"/>
    <n v="176"/>
    <x v="3"/>
    <x v="2"/>
    <n v="0"/>
    <x v="0"/>
    <x v="0"/>
    <x v="1"/>
    <x v="0"/>
    <x v="0"/>
    <n v="7"/>
    <n v="832"/>
    <n v="61.567703785867103"/>
    <n v="0.42857853379850802"/>
    <n v="0.115195172862394"/>
    <n v="0.920088518230325"/>
    <n v="4.8327550633328498"/>
    <s v="nan"/>
    <n v="4.8327550633328498"/>
    <x v="0"/>
    <x v="0"/>
    <x v="2"/>
  </r>
  <r>
    <n v="146"/>
    <n v="176"/>
    <x v="3"/>
    <x v="2"/>
    <n v="0"/>
    <x v="0"/>
    <x v="0"/>
    <x v="1"/>
    <x v="0"/>
    <x v="1"/>
    <n v="7"/>
    <n v="832"/>
    <s v="nan"/>
    <n v="0.43833713850837103"/>
    <n v="0.12899543378995401"/>
    <n v="0.67872052296476604"/>
    <n v="4.9005280666912601"/>
    <s v="nan"/>
    <n v="4.9005280666912601"/>
    <x v="0"/>
    <x v="0"/>
    <x v="2"/>
  </r>
  <r>
    <n v="146"/>
    <n v="176"/>
    <x v="3"/>
    <x v="2"/>
    <n v="0"/>
    <x v="0"/>
    <x v="0"/>
    <x v="1"/>
    <x v="0"/>
    <x v="0"/>
    <n v="8"/>
    <n v="813"/>
    <n v="49.901038456962702"/>
    <n v="0.400845765857681"/>
    <n v="9.3280364172584299E-2"/>
    <n v="0.92737087220394199"/>
    <n v="4.5421106773309701"/>
    <s v="nan"/>
    <n v="4.5421106773309701"/>
    <x v="0"/>
    <x v="0"/>
    <x v="2"/>
  </r>
  <r>
    <n v="146"/>
    <n v="176"/>
    <x v="3"/>
    <x v="2"/>
    <n v="0"/>
    <x v="0"/>
    <x v="0"/>
    <x v="1"/>
    <x v="0"/>
    <x v="1"/>
    <n v="8"/>
    <n v="813"/>
    <s v="nan"/>
    <n v="0.40880626223091898"/>
    <n v="0.10958904109589"/>
    <n v="0.70418906585002705"/>
    <n v="4.4263961449049098"/>
    <s v="nan"/>
    <n v="4.4263961449049098"/>
    <x v="0"/>
    <x v="0"/>
    <x v="2"/>
  </r>
  <r>
    <n v="146"/>
    <n v="176"/>
    <x v="3"/>
    <x v="2"/>
    <n v="0"/>
    <x v="0"/>
    <x v="0"/>
    <x v="1"/>
    <x v="0"/>
    <x v="0"/>
    <n v="9"/>
    <n v="845"/>
    <n v="48.0837422855829"/>
    <n v="0.41944116715436203"/>
    <n v="8.9679538303964801E-2"/>
    <n v="0.91869797445312296"/>
    <n v="4.5507087389202097"/>
    <s v="nan"/>
    <n v="4.5507087389202097"/>
    <x v="0"/>
    <x v="0"/>
    <x v="2"/>
  </r>
  <r>
    <n v="146"/>
    <n v="176"/>
    <x v="3"/>
    <x v="2"/>
    <n v="0"/>
    <x v="0"/>
    <x v="0"/>
    <x v="1"/>
    <x v="0"/>
    <x v="1"/>
    <n v="9"/>
    <n v="845"/>
    <s v="nan"/>
    <n v="0.44443900848010398"/>
    <n v="0.12557077625570701"/>
    <n v="0.67786007965473505"/>
    <n v="4.7775714777812803"/>
    <s v="nan"/>
    <n v="4.7775714777812803"/>
    <x v="0"/>
    <x v="0"/>
    <x v="2"/>
  </r>
  <r>
    <n v="146"/>
    <n v="176"/>
    <x v="3"/>
    <x v="2"/>
    <n v="0"/>
    <x v="0"/>
    <x v="0"/>
    <x v="1"/>
    <x v="0"/>
    <x v="0"/>
    <n v="10"/>
    <n v="831"/>
    <n v="52.299995266053998"/>
    <n v="0.41665183264234701"/>
    <n v="9.7536135423870393E-2"/>
    <n v="0.92110004358120201"/>
    <n v="4.5915119188357503"/>
    <s v="nan"/>
    <n v="4.5915119188357503"/>
    <x v="0"/>
    <x v="0"/>
    <x v="2"/>
  </r>
  <r>
    <n v="146"/>
    <n v="176"/>
    <x v="3"/>
    <x v="2"/>
    <n v="0"/>
    <x v="0"/>
    <x v="0"/>
    <x v="1"/>
    <x v="0"/>
    <x v="1"/>
    <n v="10"/>
    <n v="831"/>
    <s v="nan"/>
    <n v="0.421417699499891"/>
    <n v="0.110730593607305"/>
    <n v="0.69775188611442895"/>
    <n v="4.5138857895009599"/>
    <s v="nan"/>
    <n v="4.5138857895009599"/>
    <x v="0"/>
    <x v="0"/>
    <x v="2"/>
  </r>
  <r>
    <n v="146"/>
    <n v="176"/>
    <x v="3"/>
    <x v="2"/>
    <n v="0"/>
    <x v="0"/>
    <x v="0"/>
    <x v="1"/>
    <x v="0"/>
    <x v="0"/>
    <n v="11"/>
    <n v="823"/>
    <n v="49.781183762630903"/>
    <n v="0.40450604963312597"/>
    <n v="9.3106855398918206E-2"/>
    <n v="0.92285816268858001"/>
    <n v="4.56243704845045"/>
    <s v="nan"/>
    <n v="4.56243704845045"/>
    <x v="0"/>
    <x v="0"/>
    <x v="2"/>
  </r>
  <r>
    <n v="146"/>
    <n v="176"/>
    <x v="3"/>
    <x v="2"/>
    <n v="0"/>
    <x v="0"/>
    <x v="0"/>
    <x v="1"/>
    <x v="0"/>
    <x v="1"/>
    <n v="11"/>
    <n v="823"/>
    <s v="nan"/>
    <n v="0.41417427701674198"/>
    <n v="0.11015981735159799"/>
    <n v="0.70127729064389699"/>
    <n v="4.5375237103216497"/>
    <s v="nan"/>
    <n v="4.5375237103216497"/>
    <x v="0"/>
    <x v="0"/>
    <x v="2"/>
  </r>
  <r>
    <n v="146"/>
    <n v="176"/>
    <x v="3"/>
    <x v="2"/>
    <n v="0"/>
    <x v="0"/>
    <x v="0"/>
    <x v="1"/>
    <x v="0"/>
    <x v="0"/>
    <n v="12"/>
    <n v="821"/>
    <n v="51.294257195509601"/>
    <n v="0.409048915104754"/>
    <n v="9.5840108361564993E-2"/>
    <n v="0.92145164578644501"/>
    <n v="4.5916065647178899"/>
    <s v="nan"/>
    <n v="4.5916065647178899"/>
    <x v="0"/>
    <x v="0"/>
    <x v="2"/>
  </r>
  <r>
    <n v="146"/>
    <n v="176"/>
    <x v="3"/>
    <x v="2"/>
    <n v="0"/>
    <x v="0"/>
    <x v="0"/>
    <x v="1"/>
    <x v="0"/>
    <x v="1"/>
    <n v="12"/>
    <n v="821"/>
    <s v="nan"/>
    <n v="0.41987116764513999"/>
    <n v="0.11130136986301301"/>
    <n v="0.700607049482453"/>
    <n v="4.37921138594215"/>
    <s v="nan"/>
    <n v="4.37921138594215"/>
    <x v="0"/>
    <x v="0"/>
    <x v="2"/>
  </r>
  <r>
    <n v="146"/>
    <n v="176"/>
    <x v="3"/>
    <x v="2"/>
    <n v="0"/>
    <x v="0"/>
    <x v="0"/>
    <x v="1"/>
    <x v="0"/>
    <x v="0"/>
    <n v="13"/>
    <n v="829"/>
    <n v="50.285654619595803"/>
    <n v="0.41213852720520799"/>
    <n v="9.3932081214645899E-2"/>
    <n v="0.918797173523202"/>
    <n v="4.5509538448409304"/>
    <s v="nan"/>
    <n v="4.5509538448409304"/>
    <x v="0"/>
    <x v="0"/>
    <x v="2"/>
  </r>
  <r>
    <n v="146"/>
    <n v="176"/>
    <x v="3"/>
    <x v="2"/>
    <n v="0"/>
    <x v="0"/>
    <x v="0"/>
    <x v="1"/>
    <x v="0"/>
    <x v="1"/>
    <n v="13"/>
    <n v="829"/>
    <s v="nan"/>
    <n v="0.42574472711458999"/>
    <n v="0.121004566210045"/>
    <n v="0.68776293430434199"/>
    <n v="4.8072089827505504"/>
    <s v="nan"/>
    <n v="4.8072089827505504"/>
    <x v="0"/>
    <x v="0"/>
    <x v="2"/>
  </r>
  <r>
    <n v="146"/>
    <n v="176"/>
    <x v="3"/>
    <x v="2"/>
    <n v="0"/>
    <x v="0"/>
    <x v="0"/>
    <x v="1"/>
    <x v="0"/>
    <x v="0"/>
    <n v="14"/>
    <n v="822"/>
    <n v="51.7262516381155"/>
    <n v="0.40799701917265702"/>
    <n v="9.6590731436124497E-2"/>
    <n v="0.92169436859300302"/>
    <n v="4.5999942571801897"/>
    <s v="nan"/>
    <n v="4.5999942571801897"/>
    <x v="0"/>
    <x v="0"/>
    <x v="2"/>
  </r>
  <r>
    <n v="146"/>
    <n v="176"/>
    <x v="3"/>
    <x v="2"/>
    <n v="0"/>
    <x v="0"/>
    <x v="0"/>
    <x v="1"/>
    <x v="0"/>
    <x v="1"/>
    <n v="14"/>
    <n v="822"/>
    <s v="nan"/>
    <n v="0.42947651663405001"/>
    <n v="0.125"/>
    <n v="0.69081130520576695"/>
    <n v="4.7016790249049096"/>
    <s v="nan"/>
    <n v="4.7016790249049096"/>
    <x v="0"/>
    <x v="0"/>
    <x v="2"/>
  </r>
  <r>
    <n v="146"/>
    <n v="176"/>
    <x v="3"/>
    <x v="2"/>
    <n v="0"/>
    <x v="0"/>
    <x v="0"/>
    <x v="1"/>
    <x v="0"/>
    <x v="0"/>
    <n v="15"/>
    <n v="828"/>
    <n v="53.1997436215904"/>
    <n v="0.41398400275644698"/>
    <n v="9.9358393540111695E-2"/>
    <n v="0.92027632752601896"/>
    <n v="4.5929804796638498"/>
    <s v="nan"/>
    <n v="4.5929804796638498"/>
    <x v="0"/>
    <x v="0"/>
    <x v="2"/>
  </r>
  <r>
    <n v="146"/>
    <n v="176"/>
    <x v="3"/>
    <x v="2"/>
    <n v="0"/>
    <x v="0"/>
    <x v="0"/>
    <x v="1"/>
    <x v="0"/>
    <x v="1"/>
    <n v="15"/>
    <n v="828"/>
    <s v="nan"/>
    <n v="0.42173026744944497"/>
    <n v="0.111872146118721"/>
    <n v="0.69596174321062299"/>
    <n v="4.4809615151324698"/>
    <s v="nan"/>
    <n v="4.4809615151324698"/>
    <x v="0"/>
    <x v="0"/>
    <x v="2"/>
  </r>
  <r>
    <n v="146"/>
    <n v="176"/>
    <x v="3"/>
    <x v="2"/>
    <n v="0"/>
    <x v="0"/>
    <x v="0"/>
    <x v="1"/>
    <x v="0"/>
    <x v="0"/>
    <n v="16"/>
    <n v="835"/>
    <n v="52.0269008482787"/>
    <n v="0.41644617987223997"/>
    <n v="9.7227954221085794E-2"/>
    <n v="0.914539546844642"/>
    <n v="4.6351738291440698"/>
    <s v="nan"/>
    <n v="4.6351738291440698"/>
    <x v="0"/>
    <x v="0"/>
    <x v="2"/>
  </r>
  <r>
    <n v="146"/>
    <n v="176"/>
    <x v="3"/>
    <x v="2"/>
    <n v="0"/>
    <x v="0"/>
    <x v="0"/>
    <x v="1"/>
    <x v="0"/>
    <x v="1"/>
    <n v="16"/>
    <n v="835"/>
    <s v="nan"/>
    <n v="0.43889432485322799"/>
    <n v="0.12842465753424601"/>
    <n v="0.67744605259851398"/>
    <n v="4.5877865398422104"/>
    <s v="nan"/>
    <n v="4.5877865398422104"/>
    <x v="0"/>
    <x v="0"/>
    <x v="2"/>
  </r>
  <r>
    <n v="146"/>
    <n v="176"/>
    <x v="3"/>
    <x v="2"/>
    <n v="0"/>
    <x v="0"/>
    <x v="0"/>
    <x v="1"/>
    <x v="0"/>
    <x v="0"/>
    <n v="17"/>
    <n v="821"/>
    <n v="54.024188921054296"/>
    <n v="0.41224662000785001"/>
    <n v="0.10109095768666999"/>
    <n v="0.92172804693439903"/>
    <n v="4.5719109807893004"/>
    <s v="nan"/>
    <n v="4.5719109807893004"/>
    <x v="0"/>
    <x v="0"/>
    <x v="2"/>
  </r>
  <r>
    <n v="146"/>
    <n v="176"/>
    <x v="3"/>
    <x v="2"/>
    <n v="0"/>
    <x v="0"/>
    <x v="0"/>
    <x v="1"/>
    <x v="0"/>
    <x v="1"/>
    <n v="17"/>
    <n v="821"/>
    <s v="nan"/>
    <n v="0.42951728636660103"/>
    <n v="0.12671232876712299"/>
    <n v="0.68657135653638601"/>
    <n v="4.8155165668944901"/>
    <s v="nan"/>
    <n v="4.8155165668944901"/>
    <x v="0"/>
    <x v="0"/>
    <x v="2"/>
  </r>
  <r>
    <n v="146"/>
    <n v="176"/>
    <x v="3"/>
    <x v="2"/>
    <n v="0"/>
    <x v="0"/>
    <x v="0"/>
    <x v="1"/>
    <x v="0"/>
    <x v="0"/>
    <n v="18"/>
    <n v="826"/>
    <n v="54.6630235405907"/>
    <n v="0.41420212913207399"/>
    <n v="0.102105835870462"/>
    <n v="0.92072569280049599"/>
    <n v="4.6380972348348299"/>
    <s v="nan"/>
    <n v="4.6380972348348299"/>
    <x v="0"/>
    <x v="0"/>
    <x v="2"/>
  </r>
  <r>
    <n v="146"/>
    <n v="176"/>
    <x v="3"/>
    <x v="2"/>
    <n v="0"/>
    <x v="0"/>
    <x v="0"/>
    <x v="1"/>
    <x v="0"/>
    <x v="1"/>
    <n v="18"/>
    <n v="826"/>
    <s v="nan"/>
    <n v="0.42171124157425499"/>
    <n v="0.118150684931506"/>
    <n v="0.69217460022192601"/>
    <n v="4.6286891634207699"/>
    <s v="nan"/>
    <n v="4.6286891634207699"/>
    <x v="0"/>
    <x v="0"/>
    <x v="2"/>
  </r>
  <r>
    <n v="146"/>
    <n v="176"/>
    <x v="3"/>
    <x v="2"/>
    <n v="0"/>
    <x v="0"/>
    <x v="0"/>
    <x v="1"/>
    <x v="0"/>
    <x v="0"/>
    <n v="19"/>
    <n v="821"/>
    <n v="53.369425810416701"/>
    <n v="0.40958022519892601"/>
    <n v="9.9876262165325996E-2"/>
    <n v="0.92211895504779395"/>
    <n v="4.6069243424708599"/>
    <s v="nan"/>
    <n v="4.6069243424708599"/>
    <x v="0"/>
    <x v="0"/>
    <x v="2"/>
  </r>
  <r>
    <n v="146"/>
    <n v="176"/>
    <x v="3"/>
    <x v="2"/>
    <n v="0"/>
    <x v="0"/>
    <x v="0"/>
    <x v="1"/>
    <x v="0"/>
    <x v="1"/>
    <n v="19"/>
    <n v="821"/>
    <s v="nan"/>
    <n v="0.42629919547727702"/>
    <n v="0.12842465753424601"/>
    <n v="0.68657135653638601"/>
    <n v="4.8371406971840596"/>
    <s v="nan"/>
    <n v="4.8371406971840596"/>
    <x v="0"/>
    <x v="0"/>
    <x v="2"/>
  </r>
  <r>
    <n v="146"/>
    <n v="176"/>
    <x v="3"/>
    <x v="2"/>
    <n v="0"/>
    <x v="0"/>
    <x v="0"/>
    <x v="2"/>
    <x v="0"/>
    <x v="0"/>
    <n v="0"/>
    <n v="836"/>
    <n v="58.339227662331602"/>
    <n v="0.42960112664355898"/>
    <n v="0.10928583146976199"/>
    <n v="0.91569460628643895"/>
    <n v="4.7131057631401996"/>
    <n v="4.6704706774667804"/>
    <n v="4.7202684575333302"/>
    <x v="0"/>
    <x v="0"/>
    <x v="2"/>
  </r>
  <r>
    <n v="146"/>
    <n v="176"/>
    <x v="3"/>
    <x v="2"/>
    <n v="0"/>
    <x v="0"/>
    <x v="0"/>
    <x v="2"/>
    <x v="0"/>
    <x v="1"/>
    <n v="0"/>
    <n v="836"/>
    <s v="nan"/>
    <n v="0.44300119591215398"/>
    <n v="0.123858447488584"/>
    <n v="0.68320645226548904"/>
    <n v="4.8370089396619598"/>
    <n v="4.7926118836279299"/>
    <n v="4.8444676450756798"/>
    <x v="0"/>
    <x v="0"/>
    <x v="2"/>
  </r>
  <r>
    <n v="146"/>
    <n v="176"/>
    <x v="3"/>
    <x v="2"/>
    <n v="0"/>
    <x v="0"/>
    <x v="0"/>
    <x v="2"/>
    <x v="0"/>
    <x v="0"/>
    <n v="1"/>
    <n v="838"/>
    <n v="57.382554002617702"/>
    <n v="0.428044879684012"/>
    <n v="0.10725665531100299"/>
    <n v="0.917968936995472"/>
    <n v="4.7583665419018297"/>
    <n v="4.8900629655085401"/>
    <n v="4.7465728323251"/>
    <x v="0"/>
    <x v="0"/>
    <x v="2"/>
  </r>
  <r>
    <n v="146"/>
    <n v="176"/>
    <x v="3"/>
    <x v="2"/>
    <n v="0"/>
    <x v="0"/>
    <x v="0"/>
    <x v="2"/>
    <x v="0"/>
    <x v="1"/>
    <n v="1"/>
    <n v="838"/>
    <s v="nan"/>
    <n v="0.43877745161991699"/>
    <n v="0.121004566210045"/>
    <n v="0.68389906060878303"/>
    <n v="4.7623272112044504"/>
    <n v="6.3413523447383602"/>
    <n v="4.6209219753655901"/>
    <x v="0"/>
    <x v="0"/>
    <x v="2"/>
  </r>
  <r>
    <n v="146"/>
    <n v="176"/>
    <x v="3"/>
    <x v="2"/>
    <n v="0"/>
    <x v="0"/>
    <x v="0"/>
    <x v="2"/>
    <x v="0"/>
    <x v="0"/>
    <n v="2"/>
    <n v="847"/>
    <n v="56.2490339606532"/>
    <n v="0.43279641653005302"/>
    <n v="0.1052797021873"/>
    <n v="0.91786236754613304"/>
    <n v="4.7207067881252698"/>
    <n v="5.1378953113613699"/>
    <n v="4.6799289625457998"/>
    <x v="0"/>
    <x v="0"/>
    <x v="2"/>
  </r>
  <r>
    <n v="146"/>
    <n v="176"/>
    <x v="3"/>
    <x v="2"/>
    <n v="0"/>
    <x v="0"/>
    <x v="0"/>
    <x v="2"/>
    <x v="0"/>
    <x v="1"/>
    <n v="2"/>
    <n v="847"/>
    <s v="nan"/>
    <n v="0.43822298325722903"/>
    <n v="0.11415525114155201"/>
    <n v="0.68777702654555695"/>
    <n v="4.4917364232021999"/>
    <n v="5.37930508315055"/>
    <n v="4.4049815917786797"/>
    <x v="0"/>
    <x v="0"/>
    <x v="2"/>
  </r>
  <r>
    <n v="146"/>
    <n v="176"/>
    <x v="3"/>
    <x v="2"/>
    <n v="0"/>
    <x v="0"/>
    <x v="0"/>
    <x v="2"/>
    <x v="0"/>
    <x v="0"/>
    <n v="3"/>
    <n v="827"/>
    <n v="53.023660179407599"/>
    <n v="0.41268929155825401"/>
    <n v="9.9220760637189306E-2"/>
    <n v="0.91850200013107497"/>
    <n v="4.61093988529369"/>
    <n v="5.8940288307661097"/>
    <n v="4.4960363976394504"/>
    <x v="0"/>
    <x v="0"/>
    <x v="2"/>
  </r>
  <r>
    <n v="146"/>
    <n v="176"/>
    <x v="3"/>
    <x v="2"/>
    <n v="0"/>
    <x v="0"/>
    <x v="0"/>
    <x v="2"/>
    <x v="0"/>
    <x v="1"/>
    <n v="3"/>
    <n v="827"/>
    <s v="nan"/>
    <n v="0.43399923896499198"/>
    <n v="0.130136986301369"/>
    <n v="0.68085980352529996"/>
    <n v="4.9503684230161102"/>
    <n v="4.6215614544427401"/>
    <n v="4.9798138231868601"/>
    <x v="0"/>
    <x v="0"/>
    <x v="2"/>
  </r>
  <r>
    <n v="146"/>
    <n v="176"/>
    <x v="3"/>
    <x v="2"/>
    <n v="0"/>
    <x v="0"/>
    <x v="0"/>
    <x v="2"/>
    <x v="0"/>
    <x v="0"/>
    <n v="4"/>
    <n v="850"/>
    <n v="60.532716528421098"/>
    <n v="0.43866098033753298"/>
    <n v="0.113416140770876"/>
    <n v="0.912498024545502"/>
    <n v="4.8157800384819698"/>
    <n v="6.00966000945873"/>
    <n v="4.6891564051965604"/>
    <x v="0"/>
    <x v="0"/>
    <x v="2"/>
  </r>
  <r>
    <n v="146"/>
    <n v="176"/>
    <x v="3"/>
    <x v="2"/>
    <n v="0"/>
    <x v="0"/>
    <x v="0"/>
    <x v="2"/>
    <x v="0"/>
    <x v="1"/>
    <n v="4"/>
    <n v="850"/>
    <s v="nan"/>
    <n v="0.44593389867362399"/>
    <n v="0.13184931506849301"/>
    <n v="0.67117374460947099"/>
    <n v="4.86598114369506"/>
    <n v="4.4488168270590096"/>
    <n v="4.9102258439443398"/>
    <x v="0"/>
    <x v="0"/>
    <x v="2"/>
  </r>
  <r>
    <n v="146"/>
    <n v="176"/>
    <x v="3"/>
    <x v="2"/>
    <n v="0"/>
    <x v="0"/>
    <x v="0"/>
    <x v="2"/>
    <x v="0"/>
    <x v="0"/>
    <n v="5"/>
    <n v="821"/>
    <n v="57.097447396673601"/>
    <n v="0.41648844663367302"/>
    <n v="0.10711765457602999"/>
    <n v="0.91635007274025904"/>
    <n v="4.7185909058885702"/>
    <n v="4.7309721130750404"/>
    <n v="4.71727774755061"/>
    <x v="0"/>
    <x v="0"/>
    <x v="2"/>
  </r>
  <r>
    <n v="146"/>
    <n v="176"/>
    <x v="3"/>
    <x v="2"/>
    <n v="0"/>
    <x v="0"/>
    <x v="0"/>
    <x v="2"/>
    <x v="0"/>
    <x v="1"/>
    <n v="5"/>
    <n v="821"/>
    <s v="nan"/>
    <n v="0.43189552076538301"/>
    <n v="0.12671232876712299"/>
    <n v="0.68813087797483696"/>
    <n v="4.7785438758125496"/>
    <n v="5.5800079690194497"/>
    <n v="4.6935401083512103"/>
    <x v="0"/>
    <x v="0"/>
    <x v="2"/>
  </r>
  <r>
    <n v="146"/>
    <n v="176"/>
    <x v="3"/>
    <x v="2"/>
    <n v="0"/>
    <x v="0"/>
    <x v="0"/>
    <x v="2"/>
    <x v="0"/>
    <x v="0"/>
    <n v="6"/>
    <n v="825"/>
    <n v="59.387870042718603"/>
    <n v="0.420097573250926"/>
    <n v="0.11123143148044499"/>
    <n v="0.92069105521059702"/>
    <n v="4.7657417433793903"/>
    <n v="5.3584184196089897"/>
    <n v="4.7174495697606798"/>
    <x v="0"/>
    <x v="0"/>
    <x v="2"/>
  </r>
  <r>
    <n v="146"/>
    <n v="176"/>
    <x v="3"/>
    <x v="2"/>
    <n v="0"/>
    <x v="0"/>
    <x v="0"/>
    <x v="2"/>
    <x v="0"/>
    <x v="1"/>
    <n v="6"/>
    <n v="825"/>
    <s v="nan"/>
    <n v="0.43169982604914098"/>
    <n v="0.130136986301369"/>
    <n v="0.68483259712863498"/>
    <n v="4.5584287969511097"/>
    <n v="5.6556559606402796"/>
    <n v="4.4690251021319902"/>
    <x v="0"/>
    <x v="0"/>
    <x v="2"/>
  </r>
  <r>
    <n v="146"/>
    <n v="176"/>
    <x v="3"/>
    <x v="2"/>
    <n v="0"/>
    <x v="0"/>
    <x v="0"/>
    <x v="2"/>
    <x v="0"/>
    <x v="0"/>
    <n v="7"/>
    <n v="829"/>
    <n v="55.758246054558903"/>
    <n v="0.41898912728398302"/>
    <n v="0.104263934818597"/>
    <n v="0.91758999270469399"/>
    <n v="4.62319708711121"/>
    <n v="4.9985589871335696"/>
    <n v="4.5926120434056799"/>
    <x v="0"/>
    <x v="0"/>
    <x v="2"/>
  </r>
  <r>
    <n v="146"/>
    <n v="176"/>
    <x v="3"/>
    <x v="2"/>
    <n v="0"/>
    <x v="0"/>
    <x v="0"/>
    <x v="2"/>
    <x v="0"/>
    <x v="1"/>
    <n v="7"/>
    <n v="829"/>
    <s v="nan"/>
    <n v="0.43319471624266098"/>
    <n v="0.130136986301369"/>
    <n v="0.683106255600332"/>
    <n v="4.70477240915673"/>
    <n v="5.1962108244124403"/>
    <n v="4.6647292790247796"/>
    <x v="0"/>
    <x v="0"/>
    <x v="2"/>
  </r>
  <r>
    <n v="146"/>
    <n v="176"/>
    <x v="3"/>
    <x v="2"/>
    <n v="0"/>
    <x v="0"/>
    <x v="0"/>
    <x v="2"/>
    <x v="0"/>
    <x v="0"/>
    <n v="8"/>
    <n v="831"/>
    <n v="55.088332595984497"/>
    <n v="0.41884466258460101"/>
    <n v="0.103060406888944"/>
    <n v="0.91779775576831302"/>
    <n v="4.6413808245952"/>
    <n v="3.7979212050956699"/>
    <n v="4.7238242460500404"/>
    <x v="0"/>
    <x v="0"/>
    <x v="2"/>
  </r>
  <r>
    <n v="146"/>
    <n v="176"/>
    <x v="3"/>
    <x v="2"/>
    <n v="0"/>
    <x v="0"/>
    <x v="0"/>
    <x v="2"/>
    <x v="0"/>
    <x v="1"/>
    <n v="8"/>
    <n v="831"/>
    <s v="nan"/>
    <n v="0.42293705153294198"/>
    <n v="0.109018264840182"/>
    <n v="0.69775188611442895"/>
    <n v="4.3412017239253"/>
    <n v="3.2994131894399699"/>
    <n v="4.4430306784238702"/>
    <x v="0"/>
    <x v="0"/>
    <x v="2"/>
  </r>
  <r>
    <n v="146"/>
    <n v="176"/>
    <x v="3"/>
    <x v="2"/>
    <n v="0"/>
    <x v="0"/>
    <x v="0"/>
    <x v="2"/>
    <x v="0"/>
    <x v="0"/>
    <n v="9"/>
    <n v="824"/>
    <n v="53.6946502054018"/>
    <n v="0.41249512499512297"/>
    <n v="0.10040336950754"/>
    <n v="0.91806592569937095"/>
    <n v="4.5865869583258503"/>
    <n v="5.6068125500622097"/>
    <n v="4.46976723408123"/>
    <x v="0"/>
    <x v="0"/>
    <x v="2"/>
  </r>
  <r>
    <n v="146"/>
    <n v="176"/>
    <x v="3"/>
    <x v="2"/>
    <n v="0"/>
    <x v="0"/>
    <x v="0"/>
    <x v="2"/>
    <x v="0"/>
    <x v="1"/>
    <n v="9"/>
    <n v="824"/>
    <s v="nan"/>
    <n v="0.42472276581865598"/>
    <n v="0.11586757990867499"/>
    <n v="0.69616352887244204"/>
    <n v="4.7137647504870896"/>
    <n v="5.1713294988501204"/>
    <n v="4.6613718403691902"/>
    <x v="0"/>
    <x v="0"/>
    <x v="2"/>
  </r>
  <r>
    <n v="146"/>
    <n v="176"/>
    <x v="3"/>
    <x v="2"/>
    <n v="0"/>
    <x v="0"/>
    <x v="0"/>
    <x v="2"/>
    <x v="0"/>
    <x v="0"/>
    <n v="10"/>
    <n v="818"/>
    <n v="62.904497114780703"/>
    <n v="0.421520846987332"/>
    <n v="0.11787176544606"/>
    <n v="0.92076109740598"/>
    <n v="4.8036485377629203"/>
    <n v="6.5594441738354803"/>
    <n v="4.55673977644022"/>
    <x v="0"/>
    <x v="0"/>
    <x v="2"/>
  </r>
  <r>
    <n v="146"/>
    <n v="176"/>
    <x v="3"/>
    <x v="2"/>
    <n v="0"/>
    <x v="0"/>
    <x v="0"/>
    <x v="2"/>
    <x v="0"/>
    <x v="1"/>
    <n v="10"/>
    <n v="818"/>
    <s v="nan"/>
    <n v="0.43503750815394598"/>
    <n v="0.130136986301369"/>
    <n v="0.68319681120645104"/>
    <n v="4.6684528372658898"/>
    <n v="3.69886346239841"/>
    <n v="4.8048013431066297"/>
    <x v="0"/>
    <x v="0"/>
    <x v="2"/>
  </r>
  <r>
    <n v="146"/>
    <n v="176"/>
    <x v="3"/>
    <x v="2"/>
    <n v="0"/>
    <x v="0"/>
    <x v="0"/>
    <x v="2"/>
    <x v="0"/>
    <x v="0"/>
    <n v="11"/>
    <n v="819"/>
    <n v="50.409648667877903"/>
    <n v="0.4067108538684"/>
    <n v="9.4273231921236503E-2"/>
    <n v="0.925570376365351"/>
    <n v="4.5379121875408099"/>
    <n v="5.1083075914259197"/>
    <n v="4.48215925332648"/>
    <x v="0"/>
    <x v="0"/>
    <x v="2"/>
  </r>
  <r>
    <n v="146"/>
    <n v="176"/>
    <x v="3"/>
    <x v="2"/>
    <n v="0"/>
    <x v="0"/>
    <x v="0"/>
    <x v="2"/>
    <x v="0"/>
    <x v="1"/>
    <n v="11"/>
    <n v="819"/>
    <s v="nan"/>
    <n v="0.43762230919765099"/>
    <n v="0.13127853881278501"/>
    <n v="0.68119999164600098"/>
    <n v="4.7908841486871303"/>
    <n v="3.9001655638125601"/>
    <n v="4.8779468675094604"/>
    <x v="0"/>
    <x v="0"/>
    <x v="2"/>
  </r>
  <r>
    <n v="146"/>
    <n v="176"/>
    <x v="3"/>
    <x v="2"/>
    <n v="0"/>
    <x v="0"/>
    <x v="0"/>
    <x v="2"/>
    <x v="0"/>
    <x v="0"/>
    <n v="12"/>
    <n v="823"/>
    <n v="59.220687561396304"/>
    <n v="0.42211152772900501"/>
    <n v="0.110944096214027"/>
    <n v="0.92018871523832002"/>
    <n v="4.7229425576395503"/>
    <n v="4.0694897987516496"/>
    <n v="4.8148343518581598"/>
    <x v="0"/>
    <x v="0"/>
    <x v="2"/>
  </r>
  <r>
    <n v="146"/>
    <n v="176"/>
    <x v="3"/>
    <x v="2"/>
    <n v="0"/>
    <x v="0"/>
    <x v="0"/>
    <x v="2"/>
    <x v="0"/>
    <x v="1"/>
    <n v="12"/>
    <n v="823"/>
    <s v="nan"/>
    <n v="0.43515981735159798"/>
    <n v="0.133561643835616"/>
    <n v="0.68102735255957403"/>
    <n v="4.7070960167904596"/>
    <n v="5.2660978583500802"/>
    <n v="4.6284863828211398"/>
    <x v="0"/>
    <x v="0"/>
    <x v="2"/>
  </r>
  <r>
    <n v="146"/>
    <n v="176"/>
    <x v="3"/>
    <x v="2"/>
    <n v="0"/>
    <x v="0"/>
    <x v="0"/>
    <x v="2"/>
    <x v="0"/>
    <x v="0"/>
    <n v="13"/>
    <n v="831"/>
    <n v="53.298858225620101"/>
    <n v="0.41707431199161099"/>
    <n v="9.9876416122273104E-2"/>
    <n v="0.91754100419079598"/>
    <n v="4.5813005586233402"/>
    <n v="3.5457972579912398"/>
    <n v="4.6256792715075701"/>
    <x v="0"/>
    <x v="0"/>
    <x v="2"/>
  </r>
  <r>
    <n v="146"/>
    <n v="176"/>
    <x v="3"/>
    <x v="2"/>
    <n v="0"/>
    <x v="0"/>
    <x v="0"/>
    <x v="2"/>
    <x v="0"/>
    <x v="1"/>
    <n v="13"/>
    <n v="831"/>
    <s v="nan"/>
    <n v="0.43287671232876701"/>
    <n v="0.123858447488584"/>
    <n v="0.68534853315973798"/>
    <n v="4.7363586948960696"/>
    <n v="4.9559336065571697"/>
    <n v="4.7269483415391704"/>
    <x v="0"/>
    <x v="0"/>
    <x v="2"/>
  </r>
  <r>
    <n v="146"/>
    <n v="176"/>
    <x v="3"/>
    <x v="2"/>
    <n v="0"/>
    <x v="0"/>
    <x v="0"/>
    <x v="2"/>
    <x v="0"/>
    <x v="0"/>
    <n v="14"/>
    <n v="833"/>
    <n v="56.667970043785402"/>
    <n v="0.42308560905373299"/>
    <n v="0.10614742032143"/>
    <n v="0.91621983289854503"/>
    <n v="4.6821248117734697"/>
    <n v="4.0300010624125902"/>
    <n v="4.7738297140273502"/>
    <x v="0"/>
    <x v="0"/>
    <x v="2"/>
  </r>
  <r>
    <n v="146"/>
    <n v="176"/>
    <x v="3"/>
    <x v="2"/>
    <n v="0"/>
    <x v="0"/>
    <x v="0"/>
    <x v="2"/>
    <x v="0"/>
    <x v="1"/>
    <n v="14"/>
    <n v="833"/>
    <s v="nan"/>
    <n v="0.43633398564905401"/>
    <n v="0.127853881278538"/>
    <n v="0.68139218308104899"/>
    <n v="4.6654095605827104"/>
    <n v="4.1803380081274"/>
    <n v="4.7336227476467396"/>
    <x v="0"/>
    <x v="0"/>
    <x v="2"/>
  </r>
  <r>
    <n v="146"/>
    <n v="176"/>
    <x v="3"/>
    <x v="2"/>
    <n v="0"/>
    <x v="0"/>
    <x v="0"/>
    <x v="2"/>
    <x v="0"/>
    <x v="0"/>
    <n v="15"/>
    <n v="819"/>
    <n v="53.266086424990498"/>
    <n v="0.410079647743536"/>
    <n v="9.9537228992941401E-2"/>
    <n v="0.92064004411240596"/>
    <n v="4.6041144682909403"/>
    <n v="5.1435824070281297"/>
    <n v="4.5184846367453497"/>
    <x v="0"/>
    <x v="0"/>
    <x v="2"/>
  </r>
  <r>
    <n v="146"/>
    <n v="176"/>
    <x v="3"/>
    <x v="2"/>
    <n v="0"/>
    <x v="0"/>
    <x v="0"/>
    <x v="2"/>
    <x v="0"/>
    <x v="1"/>
    <n v="15"/>
    <n v="819"/>
    <s v="nan"/>
    <n v="0.42367090671885099"/>
    <n v="0.121004566210045"/>
    <n v="0.69369088867683704"/>
    <n v="4.5191088599515599"/>
    <n v="4.7232223424599296"/>
    <n v="4.48670989447404"/>
    <x v="0"/>
    <x v="0"/>
    <x v="2"/>
  </r>
  <r>
    <n v="146"/>
    <n v="176"/>
    <x v="3"/>
    <x v="2"/>
    <n v="0"/>
    <x v="0"/>
    <x v="0"/>
    <x v="2"/>
    <x v="0"/>
    <x v="0"/>
    <n v="16"/>
    <n v="823"/>
    <n v="56.321788329571902"/>
    <n v="0.41668134803036"/>
    <n v="0.105500204195178"/>
    <n v="0.91899018162603496"/>
    <n v="4.6975937553588603"/>
    <n v="4.33778885154977"/>
    <n v="4.7514228354562897"/>
    <x v="0"/>
    <x v="0"/>
    <x v="2"/>
  </r>
  <r>
    <n v="146"/>
    <n v="176"/>
    <x v="3"/>
    <x v="2"/>
    <n v="0"/>
    <x v="0"/>
    <x v="0"/>
    <x v="2"/>
    <x v="0"/>
    <x v="1"/>
    <n v="16"/>
    <n v="823"/>
    <s v="nan"/>
    <n v="0.43794846705805601"/>
    <n v="0.12899543378995401"/>
    <n v="0.68102735255957403"/>
    <n v="5.0313357150983702"/>
    <n v="6.1114801366427596"/>
    <n v="4.8697393055759797"/>
    <x v="0"/>
    <x v="0"/>
    <x v="2"/>
  </r>
  <r>
    <n v="146"/>
    <n v="176"/>
    <x v="3"/>
    <x v="2"/>
    <n v="0"/>
    <x v="0"/>
    <x v="0"/>
    <x v="2"/>
    <x v="0"/>
    <x v="0"/>
    <n v="17"/>
    <n v="842"/>
    <n v="53.800995257705601"/>
    <n v="0.42391267928751802"/>
    <n v="0.10041520131114599"/>
    <n v="0.91551303496983905"/>
    <n v="4.6387209667227101"/>
    <n v="4.5873365218463702"/>
    <n v="4.6454925602335502"/>
    <x v="0"/>
    <x v="0"/>
    <x v="2"/>
  </r>
  <r>
    <n v="146"/>
    <n v="176"/>
    <x v="3"/>
    <x v="2"/>
    <n v="0"/>
    <x v="0"/>
    <x v="0"/>
    <x v="2"/>
    <x v="0"/>
    <x v="1"/>
    <n v="17"/>
    <n v="842"/>
    <s v="nan"/>
    <n v="0.43552130898021302"/>
    <n v="0.112442922374429"/>
    <n v="0.68836380179655898"/>
    <n v="4.5707886291074997"/>
    <n v="4.69071499600311"/>
    <n v="4.5549843792065197"/>
    <x v="0"/>
    <x v="0"/>
    <x v="2"/>
  </r>
  <r>
    <n v="146"/>
    <n v="176"/>
    <x v="3"/>
    <x v="2"/>
    <n v="0"/>
    <x v="0"/>
    <x v="0"/>
    <x v="2"/>
    <x v="0"/>
    <x v="0"/>
    <n v="18"/>
    <n v="832"/>
    <n v="50.312968430036598"/>
    <n v="0.41702409560564402"/>
    <n v="9.3893665296104503E-2"/>
    <n v="0.92087972187998501"/>
    <n v="4.57539371577864"/>
    <n v="3.9780669018438801"/>
    <n v="4.6240647895066598"/>
    <x v="0"/>
    <x v="0"/>
    <x v="2"/>
  </r>
  <r>
    <n v="146"/>
    <n v="176"/>
    <x v="3"/>
    <x v="2"/>
    <n v="0"/>
    <x v="0"/>
    <x v="0"/>
    <x v="2"/>
    <x v="0"/>
    <x v="1"/>
    <n v="18"/>
    <n v="832"/>
    <s v="nan"/>
    <n v="0.44212328767123199"/>
    <n v="0.13127853881278501"/>
    <n v="0.67872052296476604"/>
    <n v="4.6698724702756298"/>
    <n v="5.5110816878898996"/>
    <n v="4.6013294969885399"/>
    <x v="0"/>
    <x v="0"/>
    <x v="2"/>
  </r>
  <r>
    <n v="146"/>
    <n v="176"/>
    <x v="3"/>
    <x v="2"/>
    <n v="0"/>
    <x v="0"/>
    <x v="0"/>
    <x v="2"/>
    <x v="0"/>
    <x v="0"/>
    <n v="19"/>
    <n v="827"/>
    <n v="50.142681673684898"/>
    <n v="0.41246349233887503"/>
    <n v="9.3419585892519599E-2"/>
    <n v="0.92432111401779105"/>
    <n v="4.5613825810517001"/>
    <n v="4.7158197545497798"/>
    <n v="4.5487988113592603"/>
    <x v="0"/>
    <x v="0"/>
    <x v="2"/>
  </r>
  <r>
    <n v="146"/>
    <n v="176"/>
    <x v="3"/>
    <x v="2"/>
    <n v="0"/>
    <x v="0"/>
    <x v="0"/>
    <x v="2"/>
    <x v="0"/>
    <x v="1"/>
    <n v="19"/>
    <n v="827"/>
    <s v="nan"/>
    <n v="0.42601108936725302"/>
    <n v="0.10958904109589"/>
    <n v="0.69950828333119197"/>
    <n v="4.6407005655248099"/>
    <n v="5.2134090314498103"/>
    <n v="4.5940354312642597"/>
    <x v="0"/>
    <x v="0"/>
    <x v="2"/>
  </r>
  <r>
    <n v="146"/>
    <n v="176"/>
    <x v="3"/>
    <x v="2"/>
    <n v="0"/>
    <x v="0"/>
    <x v="0"/>
    <x v="3"/>
    <x v="0"/>
    <x v="0"/>
    <n v="0"/>
    <n v="831"/>
    <n v="58.019497885535898"/>
    <n v="0.42272380708778601"/>
    <n v="0.10865083848466101"/>
    <n v="0.91855108164485899"/>
    <n v="4.6947809936449101"/>
    <n v="5.2410003430973902"/>
    <n v="4.5764334679302001"/>
    <x v="0"/>
    <x v="0"/>
    <x v="2"/>
  </r>
  <r>
    <n v="146"/>
    <n v="176"/>
    <x v="3"/>
    <x v="2"/>
    <n v="0"/>
    <x v="0"/>
    <x v="0"/>
    <x v="3"/>
    <x v="0"/>
    <x v="1"/>
    <n v="0"/>
    <n v="831"/>
    <s v="nan"/>
    <n v="0.43047945205479399"/>
    <n v="0.12157534246575299"/>
    <n v="0.68999979051774696"/>
    <n v="4.7388492383025698"/>
    <n v="4.7231101866360801"/>
    <n v="4.7422593661636396"/>
    <x v="0"/>
    <x v="0"/>
    <x v="2"/>
  </r>
  <r>
    <n v="146"/>
    <n v="176"/>
    <x v="3"/>
    <x v="2"/>
    <n v="0"/>
    <x v="0"/>
    <x v="0"/>
    <x v="3"/>
    <x v="0"/>
    <x v="0"/>
    <n v="1"/>
    <n v="825"/>
    <n v="58.853379623943198"/>
    <n v="0.41887704666648801"/>
    <n v="0.110270977431158"/>
    <n v="0.91765481681249095"/>
    <n v="4.7190849747471804"/>
    <n v="4.9843483728898796"/>
    <n v="4.6561411175607796"/>
    <x v="0"/>
    <x v="0"/>
    <x v="2"/>
  </r>
  <r>
    <n v="146"/>
    <n v="176"/>
    <x v="3"/>
    <x v="2"/>
    <n v="0"/>
    <x v="0"/>
    <x v="0"/>
    <x v="3"/>
    <x v="0"/>
    <x v="1"/>
    <n v="1"/>
    <n v="825"/>
    <s v="nan"/>
    <n v="0.42928625788214803"/>
    <n v="0.12614155251141501"/>
    <n v="0.68794431794273903"/>
    <n v="4.4317067556494596"/>
    <n v="4.5108066002024803"/>
    <n v="4.4129373010097597"/>
    <x v="0"/>
    <x v="0"/>
    <x v="2"/>
  </r>
  <r>
    <n v="146"/>
    <n v="176"/>
    <x v="3"/>
    <x v="2"/>
    <n v="0"/>
    <x v="0"/>
    <x v="0"/>
    <x v="3"/>
    <x v="0"/>
    <x v="0"/>
    <n v="2"/>
    <n v="838"/>
    <n v="63.680050667838699"/>
    <n v="0.43702158459166701"/>
    <n v="0.119145746787108"/>
    <n v="0.91627939077756804"/>
    <n v="4.8962312424466496"/>
    <n v="4.5866622110525901"/>
    <n v="4.9511547802746296"/>
    <x v="0"/>
    <x v="0"/>
    <x v="2"/>
  </r>
  <r>
    <n v="146"/>
    <n v="176"/>
    <x v="3"/>
    <x v="2"/>
    <n v="0"/>
    <x v="0"/>
    <x v="0"/>
    <x v="3"/>
    <x v="0"/>
    <x v="1"/>
    <n v="2"/>
    <n v="838"/>
    <s v="nan"/>
    <n v="0.45160632746249102"/>
    <n v="0.14269406392694001"/>
    <n v="0.66691345588718498"/>
    <n v="4.82610474782651"/>
    <n v="4.2110136830505898"/>
    <n v="4.9352338077061004"/>
    <x v="0"/>
    <x v="0"/>
    <x v="2"/>
  </r>
  <r>
    <n v="146"/>
    <n v="176"/>
    <x v="3"/>
    <x v="2"/>
    <n v="0"/>
    <x v="0"/>
    <x v="0"/>
    <x v="3"/>
    <x v="0"/>
    <x v="0"/>
    <n v="3"/>
    <n v="836"/>
    <n v="56.5237396931023"/>
    <n v="0.42774364031144202"/>
    <n v="0.10596323227714199"/>
    <n v="0.916811319558412"/>
    <n v="4.65173606909004"/>
    <n v="3.9121211451516502"/>
    <n v="4.81198596927669"/>
    <x v="0"/>
    <x v="0"/>
    <x v="2"/>
  </r>
  <r>
    <n v="146"/>
    <n v="176"/>
    <x v="3"/>
    <x v="2"/>
    <n v="0"/>
    <x v="0"/>
    <x v="0"/>
    <x v="3"/>
    <x v="0"/>
    <x v="1"/>
    <n v="3"/>
    <n v="836"/>
    <s v="nan"/>
    <n v="0.43689660795825103"/>
    <n v="0.11872146118721399"/>
    <n v="0.68629831245121997"/>
    <n v="4.7046892689570603"/>
    <n v="4.4148168141674198"/>
    <n v="4.7674949674948204"/>
    <x v="0"/>
    <x v="0"/>
    <x v="2"/>
  </r>
  <r>
    <n v="146"/>
    <n v="176"/>
    <x v="3"/>
    <x v="2"/>
    <n v="0"/>
    <x v="0"/>
    <x v="0"/>
    <x v="3"/>
    <x v="0"/>
    <x v="0"/>
    <n v="4"/>
    <n v="837"/>
    <n v="53.904226324948503"/>
    <n v="0.42458690019562201"/>
    <n v="0.100915817653027"/>
    <n v="0.916931341072874"/>
    <n v="4.6822283753865204"/>
    <n v="4.5043675908573002"/>
    <n v="4.72076487870119"/>
    <x v="0"/>
    <x v="0"/>
    <x v="2"/>
  </r>
  <r>
    <n v="146"/>
    <n v="176"/>
    <x v="3"/>
    <x v="2"/>
    <n v="0"/>
    <x v="0"/>
    <x v="0"/>
    <x v="3"/>
    <x v="0"/>
    <x v="1"/>
    <n v="4"/>
    <n v="837"/>
    <s v="nan"/>
    <n v="0.44210697977821201"/>
    <n v="0.125"/>
    <n v="0.68123527036931097"/>
    <n v="4.5232346506642802"/>
    <n v="3.01036075147268"/>
    <n v="4.8510239954891299"/>
    <x v="0"/>
    <x v="0"/>
    <x v="2"/>
  </r>
  <r>
    <n v="146"/>
    <n v="176"/>
    <x v="3"/>
    <x v="2"/>
    <n v="0"/>
    <x v="0"/>
    <x v="0"/>
    <x v="3"/>
    <x v="0"/>
    <x v="0"/>
    <n v="5"/>
    <n v="842"/>
    <n v="54.5809733339239"/>
    <n v="0.42861663934088201"/>
    <n v="0.102095903612257"/>
    <n v="0.92106771663551201"/>
    <n v="4.6611009771824099"/>
    <n v="5.4541224297489803"/>
    <n v="4.5050967570053801"/>
    <x v="0"/>
    <x v="0"/>
    <x v="2"/>
  </r>
  <r>
    <n v="146"/>
    <n v="176"/>
    <x v="3"/>
    <x v="2"/>
    <n v="0"/>
    <x v="0"/>
    <x v="0"/>
    <x v="3"/>
    <x v="0"/>
    <x v="1"/>
    <n v="5"/>
    <n v="842"/>
    <s v="nan"/>
    <n v="0.438714938030006"/>
    <n v="0.118150684931506"/>
    <n v="0.68682320499889604"/>
    <n v="4.6713138291918703"/>
    <n v="5.9196283419417304"/>
    <n v="4.4257437611099304"/>
    <x v="0"/>
    <x v="0"/>
    <x v="2"/>
  </r>
  <r>
    <n v="146"/>
    <n v="176"/>
    <x v="3"/>
    <x v="2"/>
    <n v="0"/>
    <x v="0"/>
    <x v="0"/>
    <x v="3"/>
    <x v="0"/>
    <x v="0"/>
    <n v="6"/>
    <n v="844"/>
    <n v="67.695350218437298"/>
    <n v="0.44245291299049599"/>
    <n v="0.12733034307348401"/>
    <n v="0.90227406326030402"/>
    <n v="4.9521338420808503"/>
    <n v="4.9721774767628499"/>
    <n v="4.9455741070940098"/>
    <x v="0"/>
    <x v="0"/>
    <x v="2"/>
  </r>
  <r>
    <n v="146"/>
    <n v="176"/>
    <x v="3"/>
    <x v="2"/>
    <n v="0"/>
    <x v="0"/>
    <x v="0"/>
    <x v="3"/>
    <x v="0"/>
    <x v="1"/>
    <n v="6"/>
    <n v="844"/>
    <s v="nan"/>
    <n v="0.46219286801478499"/>
    <n v="0.15468036529680301"/>
    <n v="0.65211924984363701"/>
    <n v="5.0459295764256602"/>
    <n v="4.8109744743791802"/>
    <n v="5.1228239734590497"/>
    <x v="0"/>
    <x v="0"/>
    <x v="2"/>
  </r>
  <r>
    <n v="146"/>
    <n v="176"/>
    <x v="3"/>
    <x v="2"/>
    <n v="0"/>
    <x v="0"/>
    <x v="0"/>
    <x v="3"/>
    <x v="0"/>
    <x v="0"/>
    <n v="7"/>
    <n v="844"/>
    <n v="60.738155561458903"/>
    <n v="0.436901008321956"/>
    <n v="0.113833869439715"/>
    <n v="0.91332859510845998"/>
    <n v="4.7819194244579997"/>
    <n v="5.04347024510942"/>
    <n v="4.72257596094886"/>
    <x v="0"/>
    <x v="0"/>
    <x v="2"/>
  </r>
  <r>
    <n v="146"/>
    <n v="176"/>
    <x v="3"/>
    <x v="2"/>
    <n v="0"/>
    <x v="0"/>
    <x v="0"/>
    <x v="3"/>
    <x v="0"/>
    <x v="1"/>
    <n v="7"/>
    <n v="844"/>
    <s v="nan"/>
    <n v="0.440152750597956"/>
    <n v="0.12157534246575299"/>
    <n v="0.68289588672525303"/>
    <n v="4.6311215239335297"/>
    <n v="4.3674007746427002"/>
    <n v="4.6909573241927998"/>
    <x v="0"/>
    <x v="0"/>
    <x v="2"/>
  </r>
  <r>
    <n v="146"/>
    <n v="176"/>
    <x v="3"/>
    <x v="2"/>
    <n v="0"/>
    <x v="0"/>
    <x v="0"/>
    <x v="3"/>
    <x v="0"/>
    <x v="0"/>
    <n v="8"/>
    <n v="827"/>
    <n v="57.4113264621068"/>
    <n v="0.41903168961888998"/>
    <n v="0.107518966551436"/>
    <n v="0.91593760328600604"/>
    <n v="4.6863189418889002"/>
    <n v="5.3934434711506496"/>
    <n v="4.5472124771160898"/>
    <x v="0"/>
    <x v="0"/>
    <x v="2"/>
  </r>
  <r>
    <n v="146"/>
    <n v="176"/>
    <x v="3"/>
    <x v="2"/>
    <n v="0"/>
    <x v="0"/>
    <x v="0"/>
    <x v="3"/>
    <x v="0"/>
    <x v="1"/>
    <n v="8"/>
    <n v="827"/>
    <s v="nan"/>
    <n v="0.42814742335290201"/>
    <n v="0.11015981735159799"/>
    <n v="0.69640020336354302"/>
    <n v="4.4958516786376199"/>
    <n v="3.2017268644331698"/>
    <n v="4.7504336093007904"/>
    <x v="0"/>
    <x v="0"/>
    <x v="2"/>
  </r>
  <r>
    <n v="146"/>
    <n v="176"/>
    <x v="3"/>
    <x v="2"/>
    <n v="0"/>
    <x v="0"/>
    <x v="0"/>
    <x v="3"/>
    <x v="0"/>
    <x v="0"/>
    <n v="9"/>
    <n v="822"/>
    <n v="54.044953664962698"/>
    <n v="0.41376021385080602"/>
    <n v="0.10130428221587"/>
    <n v="0.92012909649129404"/>
    <n v="4.59533254521829"/>
    <n v="4.2347443379150604"/>
    <n v="4.66626793026155"/>
    <x v="0"/>
    <x v="0"/>
    <x v="2"/>
  </r>
  <r>
    <n v="146"/>
    <n v="176"/>
    <x v="3"/>
    <x v="2"/>
    <n v="0"/>
    <x v="0"/>
    <x v="0"/>
    <x v="3"/>
    <x v="0"/>
    <x v="1"/>
    <n v="9"/>
    <n v="822"/>
    <s v="nan"/>
    <n v="0.41574527071102402"/>
    <n v="0.105593607305936"/>
    <n v="0.70639734165253198"/>
    <n v="4.2533038039367099"/>
    <n v="3.27743409354632"/>
    <n v="4.44527817319383"/>
    <x v="0"/>
    <x v="0"/>
    <x v="2"/>
  </r>
  <r>
    <n v="146"/>
    <n v="176"/>
    <x v="3"/>
    <x v="2"/>
    <n v="0"/>
    <x v="0"/>
    <x v="0"/>
    <x v="3"/>
    <x v="0"/>
    <x v="0"/>
    <n v="10"/>
    <n v="833"/>
    <n v="61.754509397398202"/>
    <n v="0.42819623732752299"/>
    <n v="0.115836512374072"/>
    <n v="0.91123348326157305"/>
    <n v="4.7709250342621603"/>
    <n v="4.5201593014049104"/>
    <n v="4.8278214610448904"/>
    <x v="0"/>
    <x v="0"/>
    <x v="2"/>
  </r>
  <r>
    <n v="146"/>
    <n v="176"/>
    <x v="3"/>
    <x v="2"/>
    <n v="0"/>
    <x v="0"/>
    <x v="0"/>
    <x v="3"/>
    <x v="0"/>
    <x v="1"/>
    <n v="10"/>
    <n v="833"/>
    <s v="nan"/>
    <n v="0.45092683191998201"/>
    <n v="0.14954337899543299"/>
    <n v="0.66280875990611199"/>
    <n v="5.0152167900518698"/>
    <n v="5.8988057266852003"/>
    <n v="4.8147386279586"/>
    <x v="0"/>
    <x v="0"/>
    <x v="2"/>
  </r>
  <r>
    <n v="146"/>
    <n v="176"/>
    <x v="3"/>
    <x v="2"/>
    <n v="0"/>
    <x v="0"/>
    <x v="0"/>
    <x v="3"/>
    <x v="0"/>
    <x v="0"/>
    <n v="11"/>
    <n v="826"/>
    <n v="62.048073886685501"/>
    <n v="0.42553685139098102"/>
    <n v="0.116124983702187"/>
    <n v="0.91411029628351503"/>
    <n v="4.8171597842779601"/>
    <n v="6.2638987702469198"/>
    <n v="4.5604802867673397"/>
    <x v="0"/>
    <x v="0"/>
    <x v="2"/>
  </r>
  <r>
    <n v="146"/>
    <n v="176"/>
    <x v="3"/>
    <x v="2"/>
    <n v="0"/>
    <x v="0"/>
    <x v="0"/>
    <x v="3"/>
    <x v="0"/>
    <x v="1"/>
    <n v="11"/>
    <n v="826"/>
    <s v="nan"/>
    <n v="0.43417318982387398"/>
    <n v="0.130136986301369"/>
    <n v="0.68284490407002496"/>
    <n v="4.7726825876949199"/>
    <n v="4.9106078194015996"/>
    <n v="4.7482119820695496"/>
    <x v="0"/>
    <x v="0"/>
    <x v="2"/>
  </r>
  <r>
    <n v="146"/>
    <n v="176"/>
    <x v="3"/>
    <x v="2"/>
    <n v="0"/>
    <x v="0"/>
    <x v="0"/>
    <x v="3"/>
    <x v="0"/>
    <x v="0"/>
    <n v="12"/>
    <n v="845"/>
    <n v="61.1000553541204"/>
    <n v="0.43568248909139501"/>
    <n v="0.11407341602967599"/>
    <n v="0.91215228017391503"/>
    <n v="4.8174844864100699"/>
    <n v="5.75598708217822"/>
    <n v="4.5947889552108503"/>
    <x v="0"/>
    <x v="0"/>
    <x v="2"/>
  </r>
  <r>
    <n v="146"/>
    <n v="176"/>
    <x v="3"/>
    <x v="2"/>
    <n v="0"/>
    <x v="0"/>
    <x v="0"/>
    <x v="3"/>
    <x v="0"/>
    <x v="1"/>
    <n v="12"/>
    <n v="845"/>
    <s v="nan"/>
    <n v="0.44751304631441602"/>
    <n v="0.13127853881278501"/>
    <n v="0.67324622441052295"/>
    <n v="4.6687777487391697"/>
    <n v="5.2907604761990701"/>
    <n v="4.52118862696903"/>
    <x v="0"/>
    <x v="0"/>
    <x v="2"/>
  </r>
  <r>
    <n v="146"/>
    <n v="176"/>
    <x v="3"/>
    <x v="2"/>
    <n v="0"/>
    <x v="0"/>
    <x v="0"/>
    <x v="3"/>
    <x v="0"/>
    <x v="0"/>
    <n v="13"/>
    <n v="837"/>
    <n v="63.100903775176398"/>
    <n v="0.43692946488895001"/>
    <n v="0.11820719989940601"/>
    <n v="0.91697635866800997"/>
    <n v="4.8638608607790701"/>
    <n v="5.1706051217856901"/>
    <n v="4.7973996042276301"/>
    <x v="0"/>
    <x v="0"/>
    <x v="2"/>
  </r>
  <r>
    <n v="146"/>
    <n v="176"/>
    <x v="3"/>
    <x v="2"/>
    <n v="0"/>
    <x v="0"/>
    <x v="0"/>
    <x v="3"/>
    <x v="0"/>
    <x v="1"/>
    <n v="13"/>
    <n v="837"/>
    <s v="nan"/>
    <n v="0.45511252446183897"/>
    <n v="0.144406392694063"/>
    <n v="0.665784898581254"/>
    <n v="4.8426958754521703"/>
    <n v="4.1088122480857701"/>
    <n v="5.00170399471489"/>
    <x v="0"/>
    <x v="0"/>
    <x v="2"/>
  </r>
  <r>
    <n v="146"/>
    <n v="176"/>
    <x v="3"/>
    <x v="2"/>
    <n v="0"/>
    <x v="0"/>
    <x v="0"/>
    <x v="3"/>
    <x v="0"/>
    <x v="0"/>
    <n v="14"/>
    <n v="843"/>
    <n v="58.378908790456997"/>
    <n v="0.42954027221177699"/>
    <n v="0.10944731992076701"/>
    <n v="0.90899412211155906"/>
    <n v="4.7689236111455102"/>
    <n v="5.4246851024985698"/>
    <n v="4.5621519697278803"/>
    <x v="0"/>
    <x v="0"/>
    <x v="2"/>
  </r>
  <r>
    <n v="146"/>
    <n v="176"/>
    <x v="3"/>
    <x v="2"/>
    <n v="0"/>
    <x v="0"/>
    <x v="0"/>
    <x v="3"/>
    <x v="0"/>
    <x v="1"/>
    <n v="14"/>
    <n v="843"/>
    <s v="nan"/>
    <n v="0.44186236138290902"/>
    <n v="0.12842465753424601"/>
    <n v="0.67869943758646201"/>
    <n v="4.7904927509138098"/>
    <n v="5.8770841269606997"/>
    <n v="4.4478738485566804"/>
    <x v="0"/>
    <x v="0"/>
    <x v="2"/>
  </r>
  <r>
    <n v="146"/>
    <n v="176"/>
    <x v="3"/>
    <x v="2"/>
    <n v="0"/>
    <x v="0"/>
    <x v="0"/>
    <x v="3"/>
    <x v="0"/>
    <x v="0"/>
    <n v="15"/>
    <n v="835"/>
    <n v="61.5353408895485"/>
    <n v="0.42682543908263698"/>
    <n v="0.11511026715971601"/>
    <n v="0.912631790978919"/>
    <n v="4.8078166760713597"/>
    <n v="5.2206578331619697"/>
    <n v="4.7010474113065497"/>
    <x v="0"/>
    <x v="0"/>
    <x v="2"/>
  </r>
  <r>
    <n v="146"/>
    <n v="176"/>
    <x v="3"/>
    <x v="2"/>
    <n v="0"/>
    <x v="0"/>
    <x v="0"/>
    <x v="3"/>
    <x v="0"/>
    <x v="1"/>
    <n v="15"/>
    <n v="835"/>
    <s v="nan"/>
    <n v="0.44225646879756397"/>
    <n v="0.13527397260273899"/>
    <n v="0.67435240333687996"/>
    <n v="4.6763848542036897"/>
    <n v="4.7377825684088801"/>
    <n v="4.6605061350127004"/>
    <x v="0"/>
    <x v="0"/>
    <x v="2"/>
  </r>
  <r>
    <n v="146"/>
    <n v="176"/>
    <x v="3"/>
    <x v="2"/>
    <n v="0"/>
    <x v="0"/>
    <x v="0"/>
    <x v="3"/>
    <x v="0"/>
    <x v="0"/>
    <n v="16"/>
    <n v="826"/>
    <n v="54.081023985492301"/>
    <n v="0.41576446707463399"/>
    <n v="0.101416647169804"/>
    <n v="0.91667879738690194"/>
    <n v="4.6287138570951898"/>
    <n v="5.4481335795390402"/>
    <n v="4.4427950965407002"/>
    <x v="0"/>
    <x v="0"/>
    <x v="2"/>
  </r>
  <r>
    <n v="146"/>
    <n v="176"/>
    <x v="3"/>
    <x v="2"/>
    <n v="0"/>
    <x v="0"/>
    <x v="0"/>
    <x v="3"/>
    <x v="0"/>
    <x v="1"/>
    <n v="16"/>
    <n v="826"/>
    <s v="nan"/>
    <n v="0.426312785388127"/>
    <n v="0.118150684931506"/>
    <n v="0.69217460022192601"/>
    <n v="4.3790550736936504"/>
    <n v="4.6598427064811601"/>
    <n v="4.3153469553301003"/>
    <x v="0"/>
    <x v="0"/>
    <x v="2"/>
  </r>
  <r>
    <n v="146"/>
    <n v="176"/>
    <x v="3"/>
    <x v="2"/>
    <n v="0"/>
    <x v="0"/>
    <x v="0"/>
    <x v="3"/>
    <x v="0"/>
    <x v="0"/>
    <n v="17"/>
    <n v="839"/>
    <n v="54.638857247337199"/>
    <n v="0.42639058493479698"/>
    <n v="0.10231353023131699"/>
    <n v="0.91462589100536296"/>
    <n v="4.69226552754475"/>
    <n v="5.7449518786587497"/>
    <n v="4.4200190574290597"/>
    <x v="0"/>
    <x v="0"/>
    <x v="2"/>
  </r>
  <r>
    <n v="146"/>
    <n v="176"/>
    <x v="3"/>
    <x v="2"/>
    <n v="0"/>
    <x v="0"/>
    <x v="0"/>
    <x v="3"/>
    <x v="0"/>
    <x v="1"/>
    <n v="17"/>
    <n v="839"/>
    <s v="nan"/>
    <n v="0.44069362904979298"/>
    <n v="0.121004566210045"/>
    <n v="0.68501678396675203"/>
    <n v="4.6280284264773899"/>
    <n v="4.4955641814427896"/>
    <n v="4.6622864208828902"/>
    <x v="0"/>
    <x v="0"/>
    <x v="2"/>
  </r>
  <r>
    <n v="146"/>
    <n v="176"/>
    <x v="3"/>
    <x v="2"/>
    <n v="0"/>
    <x v="0"/>
    <x v="0"/>
    <x v="3"/>
    <x v="0"/>
    <x v="0"/>
    <n v="18"/>
    <n v="834"/>
    <n v="63.534008902960998"/>
    <n v="0.43362754062249498"/>
    <n v="0.11915596743300499"/>
    <n v="0.91234043745287896"/>
    <n v="4.8353973099342902"/>
    <n v="5.5274540845428"/>
    <n v="4.61718120983251"/>
    <x v="0"/>
    <x v="0"/>
    <x v="2"/>
  </r>
  <r>
    <n v="146"/>
    <n v="176"/>
    <x v="3"/>
    <x v="2"/>
    <n v="0"/>
    <x v="0"/>
    <x v="0"/>
    <x v="3"/>
    <x v="0"/>
    <x v="1"/>
    <n v="18"/>
    <n v="834"/>
    <s v="nan"/>
    <n v="0.44267232006958002"/>
    <n v="0.13127853881278501"/>
    <n v="0.67787012318093598"/>
    <n v="4.57738127258426"/>
    <n v="5.13474149852913"/>
    <n v="4.40163705719623"/>
    <x v="0"/>
    <x v="0"/>
    <x v="2"/>
  </r>
  <r>
    <n v="146"/>
    <n v="176"/>
    <x v="3"/>
    <x v="2"/>
    <n v="0"/>
    <x v="0"/>
    <x v="0"/>
    <x v="3"/>
    <x v="0"/>
    <x v="0"/>
    <n v="19"/>
    <n v="831"/>
    <n v="58.574384786086299"/>
    <n v="0.42446167750055103"/>
    <n v="0.109840222170191"/>
    <n v="0.91491457278918498"/>
    <n v="4.7470213187678203"/>
    <n v="5.3659584508678497"/>
    <n v="4.6129182734794796"/>
    <x v="0"/>
    <x v="0"/>
    <x v="2"/>
  </r>
  <r>
    <n v="146"/>
    <n v="176"/>
    <x v="3"/>
    <x v="2"/>
    <n v="0"/>
    <x v="0"/>
    <x v="0"/>
    <x v="3"/>
    <x v="0"/>
    <x v="1"/>
    <n v="19"/>
    <n v="831"/>
    <s v="nan"/>
    <n v="0.43740215264187798"/>
    <n v="0.13413242009132401"/>
    <n v="0.68069727580172801"/>
    <n v="4.8707600851374497"/>
    <n v="4.8876464714754899"/>
    <n v="4.8671013680975497"/>
    <x v="0"/>
    <x v="0"/>
    <x v="2"/>
  </r>
  <r>
    <n v="146"/>
    <n v="176"/>
    <x v="3"/>
    <x v="2"/>
    <n v="0"/>
    <x v="0"/>
    <x v="0"/>
    <x v="4"/>
    <x v="0"/>
    <x v="0"/>
    <n v="0"/>
    <n v="846"/>
    <n v="61.267774736652697"/>
    <n v="0.43813526475410602"/>
    <n v="0.114817936756284"/>
    <n v="0.90787764568240203"/>
    <n v="4.7550662451735803"/>
    <n v="4.7543841600933998"/>
    <n v="4.7553417026098099"/>
    <x v="0"/>
    <x v="0"/>
    <x v="2"/>
  </r>
  <r>
    <n v="146"/>
    <n v="176"/>
    <x v="3"/>
    <x v="2"/>
    <n v="0"/>
    <x v="0"/>
    <x v="0"/>
    <x v="4"/>
    <x v="0"/>
    <x v="1"/>
    <n v="0"/>
    <n v="846"/>
    <s v="nan"/>
    <n v="0.44820884974994502"/>
    <n v="0.13242009132419999"/>
    <n v="0.67129320787319902"/>
    <n v="4.6614494747837503"/>
    <n v="4.2367899294125104"/>
    <n v="4.8329465988759903"/>
    <x v="0"/>
    <x v="0"/>
    <x v="2"/>
  </r>
  <r>
    <n v="146"/>
    <n v="176"/>
    <x v="3"/>
    <x v="2"/>
    <n v="0"/>
    <x v="0"/>
    <x v="0"/>
    <x v="4"/>
    <x v="0"/>
    <x v="0"/>
    <n v="1"/>
    <n v="848"/>
    <n v="66.017371886678902"/>
    <n v="0.44368460963872303"/>
    <n v="0.123737997186695"/>
    <n v="0.906718543178892"/>
    <n v="4.9639890303843099"/>
    <n v="5.5356673193816199"/>
    <n v="4.71738270964038"/>
    <x v="0"/>
    <x v="0"/>
    <x v="2"/>
  </r>
  <r>
    <n v="146"/>
    <n v="176"/>
    <x v="3"/>
    <x v="2"/>
    <n v="0"/>
    <x v="0"/>
    <x v="0"/>
    <x v="4"/>
    <x v="0"/>
    <x v="1"/>
    <n v="1"/>
    <n v="848"/>
    <s v="nan"/>
    <n v="0.44861382909328101"/>
    <n v="0.12728310502283099"/>
    <n v="0.67507121162366501"/>
    <n v="4.6737934403716501"/>
    <n v="4.7491766846338201"/>
    <n v="4.6412751781409103"/>
    <x v="0"/>
    <x v="0"/>
    <x v="2"/>
  </r>
  <r>
    <n v="146"/>
    <n v="176"/>
    <x v="3"/>
    <x v="2"/>
    <n v="0"/>
    <x v="0"/>
    <x v="0"/>
    <x v="4"/>
    <x v="0"/>
    <x v="0"/>
    <n v="2"/>
    <n v="830"/>
    <n v="62.910143672370602"/>
    <n v="0.42974638262535902"/>
    <n v="0.118114445820418"/>
    <n v="0.91352624761424395"/>
    <n v="4.8187757184951003"/>
    <n v="4.6661740485729499"/>
    <n v="4.8889724866592896"/>
    <x v="0"/>
    <x v="0"/>
    <x v="2"/>
  </r>
  <r>
    <n v="146"/>
    <n v="176"/>
    <x v="3"/>
    <x v="2"/>
    <n v="0"/>
    <x v="0"/>
    <x v="0"/>
    <x v="4"/>
    <x v="0"/>
    <x v="1"/>
    <n v="2"/>
    <n v="830"/>
    <s v="nan"/>
    <n v="0.44072080887149301"/>
    <n v="0.13242009132419999"/>
    <n v="0.67957394931048298"/>
    <n v="4.8615752318924601"/>
    <n v="4.0940991451229296"/>
    <n v="5.2146142318064497"/>
    <x v="0"/>
    <x v="0"/>
    <x v="2"/>
  </r>
  <r>
    <n v="146"/>
    <n v="176"/>
    <x v="3"/>
    <x v="2"/>
    <n v="0"/>
    <x v="0"/>
    <x v="0"/>
    <x v="4"/>
    <x v="0"/>
    <x v="0"/>
    <n v="3"/>
    <n v="835"/>
    <n v="58.066299893236902"/>
    <n v="0.42598432416653997"/>
    <n v="0.10888456263547799"/>
    <n v="0.91044846555675896"/>
    <n v="4.7861390859493103"/>
    <n v="5.0227326374274401"/>
    <n v="4.6905916901600602"/>
    <x v="0"/>
    <x v="0"/>
    <x v="2"/>
  </r>
  <r>
    <n v="146"/>
    <n v="176"/>
    <x v="3"/>
    <x v="2"/>
    <n v="0"/>
    <x v="0"/>
    <x v="0"/>
    <x v="4"/>
    <x v="0"/>
    <x v="1"/>
    <n v="3"/>
    <n v="835"/>
    <s v="nan"/>
    <n v="0.44164220482713601"/>
    <n v="0.13127853881278501"/>
    <n v="0.67589922796769697"/>
    <n v="4.8428102361543699"/>
    <n v="4.0784129029659901"/>
    <n v="5.1515091591727504"/>
    <x v="0"/>
    <x v="0"/>
    <x v="2"/>
  </r>
  <r>
    <n v="146"/>
    <n v="176"/>
    <x v="3"/>
    <x v="2"/>
    <n v="0"/>
    <x v="0"/>
    <x v="0"/>
    <x v="4"/>
    <x v="0"/>
    <x v="0"/>
    <n v="4"/>
    <n v="831"/>
    <n v="66.027986763296795"/>
    <n v="0.435667517627705"/>
    <n v="0.123996011807045"/>
    <n v="0.91282634360851"/>
    <n v="4.8452349481280397"/>
    <n v="4.9888451744918996"/>
    <n v="4.7947054240370504"/>
    <x v="0"/>
    <x v="0"/>
    <x v="2"/>
  </r>
  <r>
    <n v="146"/>
    <n v="176"/>
    <x v="3"/>
    <x v="2"/>
    <n v="0"/>
    <x v="0"/>
    <x v="0"/>
    <x v="4"/>
    <x v="0"/>
    <x v="1"/>
    <n v="4"/>
    <n v="831"/>
    <s v="nan"/>
    <n v="0.44048978038704001"/>
    <n v="0.12842465753424601"/>
    <n v="0.68069727580172801"/>
    <n v="4.9840923081260904"/>
    <n v="4.4575306359312101"/>
    <n v="5.1693640076020699"/>
    <x v="0"/>
    <x v="0"/>
    <x v="2"/>
  </r>
  <r>
    <n v="146"/>
    <n v="176"/>
    <x v="3"/>
    <x v="2"/>
    <n v="0"/>
    <x v="0"/>
    <x v="0"/>
    <x v="4"/>
    <x v="0"/>
    <x v="0"/>
    <n v="5"/>
    <n v="847"/>
    <n v="68.106638791460995"/>
    <n v="0.44697260850611098"/>
    <n v="0.12787190776996701"/>
    <n v="0.90221060047277801"/>
    <n v="4.9453467281450099"/>
    <n v="5.0587012532691897"/>
    <n v="4.8948422367530497"/>
    <x v="0"/>
    <x v="0"/>
    <x v="2"/>
  </r>
  <r>
    <n v="146"/>
    <n v="176"/>
    <x v="3"/>
    <x v="2"/>
    <n v="0"/>
    <x v="0"/>
    <x v="0"/>
    <x v="4"/>
    <x v="0"/>
    <x v="1"/>
    <n v="5"/>
    <n v="847"/>
    <s v="nan"/>
    <n v="0.45697162426614402"/>
    <n v="0.13984018264840101"/>
    <n v="0.66473408213353302"/>
    <n v="4.8688775911279896"/>
    <n v="4.23865911720147"/>
    <n v="5.1496680003031701"/>
    <x v="0"/>
    <x v="0"/>
    <x v="2"/>
  </r>
  <r>
    <n v="146"/>
    <n v="176"/>
    <x v="3"/>
    <x v="2"/>
    <n v="0"/>
    <x v="0"/>
    <x v="0"/>
    <x v="4"/>
    <x v="0"/>
    <x v="0"/>
    <n v="6"/>
    <n v="846"/>
    <n v="69.520966830750396"/>
    <n v="0.44875915921090498"/>
    <n v="0.13041058725246699"/>
    <n v="0.90794548402884101"/>
    <n v="4.9806814778681003"/>
    <n v="5.7455760436859897"/>
    <n v="4.5942914394652501"/>
    <x v="0"/>
    <x v="0"/>
    <x v="2"/>
  </r>
  <r>
    <n v="146"/>
    <n v="176"/>
    <x v="3"/>
    <x v="2"/>
    <n v="0"/>
    <x v="0"/>
    <x v="0"/>
    <x v="4"/>
    <x v="0"/>
    <x v="1"/>
    <n v="6"/>
    <n v="846"/>
    <s v="nan"/>
    <n v="0.45256849315068398"/>
    <n v="0.130136986301369"/>
    <n v="0.67283028110617904"/>
    <n v="4.8067799506008804"/>
    <n v="5.2239695928324101"/>
    <n v="4.59603466741176"/>
    <x v="0"/>
    <x v="0"/>
    <x v="2"/>
  </r>
  <r>
    <n v="146"/>
    <n v="176"/>
    <x v="3"/>
    <x v="2"/>
    <n v="0"/>
    <x v="0"/>
    <x v="0"/>
    <x v="4"/>
    <x v="0"/>
    <x v="0"/>
    <n v="7"/>
    <n v="844"/>
    <n v="64.014516375166707"/>
    <n v="0.440404976731255"/>
    <n v="0.119879277532812"/>
    <n v="0.91517623505199297"/>
    <n v="4.88576868561438"/>
    <n v="5.1852036180746799"/>
    <n v="4.7345077403509199"/>
    <x v="0"/>
    <x v="0"/>
    <x v="2"/>
  </r>
  <r>
    <n v="146"/>
    <n v="176"/>
    <x v="3"/>
    <x v="2"/>
    <n v="0"/>
    <x v="0"/>
    <x v="0"/>
    <x v="4"/>
    <x v="0"/>
    <x v="1"/>
    <n v="7"/>
    <n v="844"/>
    <s v="nan"/>
    <n v="0.44594477060230397"/>
    <n v="0.12442922374429199"/>
    <n v="0.68135705488117304"/>
    <n v="4.7434851157248996"/>
    <n v="4.2079528381079996"/>
    <n v="5.0140117301911804"/>
    <x v="0"/>
    <x v="0"/>
    <x v="2"/>
  </r>
  <r>
    <n v="146"/>
    <n v="176"/>
    <x v="3"/>
    <x v="2"/>
    <n v="0"/>
    <x v="0"/>
    <x v="0"/>
    <x v="4"/>
    <x v="0"/>
    <x v="0"/>
    <n v="8"/>
    <n v="859"/>
    <n v="64.802022526860299"/>
    <n v="0.44956770073504998"/>
    <n v="0.12153400850254099"/>
    <n v="0.90072223619688796"/>
    <n v="4.8899632537140603"/>
    <n v="5.1587889937482103"/>
    <n v="4.7582935034932499"/>
    <x v="0"/>
    <x v="0"/>
    <x v="2"/>
  </r>
  <r>
    <n v="146"/>
    <n v="176"/>
    <x v="3"/>
    <x v="2"/>
    <n v="0"/>
    <x v="0"/>
    <x v="0"/>
    <x v="4"/>
    <x v="0"/>
    <x v="1"/>
    <n v="8"/>
    <n v="859"/>
    <s v="nan"/>
    <n v="0.456528593172428"/>
    <n v="0.130136986301369"/>
    <n v="0.66748829784488795"/>
    <n v="4.6300813363500604"/>
    <n v="4.0325399823795998"/>
    <n v="4.9227546525805002"/>
    <x v="0"/>
    <x v="0"/>
    <x v="2"/>
  </r>
  <r>
    <n v="146"/>
    <n v="176"/>
    <x v="3"/>
    <x v="2"/>
    <n v="0"/>
    <x v="0"/>
    <x v="0"/>
    <x v="4"/>
    <x v="0"/>
    <x v="0"/>
    <n v="9"/>
    <n v="839"/>
    <n v="65.991584864387903"/>
    <n v="0.43774812238628702"/>
    <n v="0.123712128600869"/>
    <n v="0.90296545906968895"/>
    <n v="4.8948711368094298"/>
    <n v="5.3337848289029504"/>
    <n v="4.6993155314212203"/>
    <x v="0"/>
    <x v="0"/>
    <x v="2"/>
  </r>
  <r>
    <n v="146"/>
    <n v="176"/>
    <x v="3"/>
    <x v="2"/>
    <n v="0"/>
    <x v="0"/>
    <x v="0"/>
    <x v="4"/>
    <x v="0"/>
    <x v="1"/>
    <n v="9"/>
    <n v="839"/>
    <s v="nan"/>
    <n v="0.45164437921287198"/>
    <n v="0.14041095890410901"/>
    <n v="0.66804096573419702"/>
    <n v="5.0009118125322596"/>
    <n v="5.0129464845337299"/>
    <n v="4.9955498299573504"/>
    <x v="0"/>
    <x v="0"/>
    <x v="2"/>
  </r>
  <r>
    <n v="146"/>
    <n v="176"/>
    <x v="3"/>
    <x v="2"/>
    <n v="0"/>
    <x v="0"/>
    <x v="0"/>
    <x v="4"/>
    <x v="0"/>
    <x v="0"/>
    <n v="10"/>
    <n v="846"/>
    <n v="62.7460965079635"/>
    <n v="0.43996580648695899"/>
    <n v="0.117570083663115"/>
    <n v="0.90636076450260705"/>
    <n v="4.8248842952855204"/>
    <n v="5.3143487280272002"/>
    <n v="4.6646959354791502"/>
    <x v="0"/>
    <x v="0"/>
    <x v="2"/>
  </r>
  <r>
    <n v="146"/>
    <n v="176"/>
    <x v="3"/>
    <x v="2"/>
    <n v="0"/>
    <x v="0"/>
    <x v="0"/>
    <x v="4"/>
    <x v="0"/>
    <x v="1"/>
    <n v="10"/>
    <n v="846"/>
    <s v="nan"/>
    <n v="0.44645846923244098"/>
    <n v="0.125"/>
    <n v="0.67590442757214098"/>
    <n v="4.7322557348201597"/>
    <n v="5.2154996638336097"/>
    <n v="4.5741031762339404"/>
    <x v="0"/>
    <x v="0"/>
    <x v="2"/>
  </r>
  <r>
    <n v="146"/>
    <n v="176"/>
    <x v="3"/>
    <x v="2"/>
    <n v="0"/>
    <x v="0"/>
    <x v="0"/>
    <x v="4"/>
    <x v="0"/>
    <x v="0"/>
    <n v="11"/>
    <n v="831"/>
    <n v="64.876864857902902"/>
    <n v="0.43379513465814301"/>
    <n v="0.121709144185544"/>
    <n v="0.91207070569262005"/>
    <n v="4.8690769417595403"/>
    <n v="5.1348565336827701"/>
    <n v="4.7544269217142299"/>
    <x v="0"/>
    <x v="0"/>
    <x v="2"/>
  </r>
  <r>
    <n v="146"/>
    <n v="176"/>
    <x v="3"/>
    <x v="2"/>
    <n v="0"/>
    <x v="0"/>
    <x v="0"/>
    <x v="4"/>
    <x v="0"/>
    <x v="1"/>
    <n v="11"/>
    <n v="831"/>
    <s v="nan"/>
    <n v="0.43270547945205401"/>
    <n v="0.117579908675799"/>
    <n v="0.68844937139841"/>
    <n v="4.5825339990314102"/>
    <n v="3.7910008897380099"/>
    <n v="4.9239796540207204"/>
    <x v="0"/>
    <x v="0"/>
    <x v="2"/>
  </r>
  <r>
    <n v="146"/>
    <n v="176"/>
    <x v="3"/>
    <x v="2"/>
    <n v="0"/>
    <x v="0"/>
    <x v="0"/>
    <x v="4"/>
    <x v="0"/>
    <x v="0"/>
    <n v="12"/>
    <n v="851"/>
    <n v="67.815587478356093"/>
    <n v="0.45130054425719102"/>
    <n v="0.12731620991266801"/>
    <n v="0.90499588862024605"/>
    <n v="4.96243622766894"/>
    <n v="5.4086644077908597"/>
    <n v="4.7155865961121304"/>
    <x v="0"/>
    <x v="0"/>
    <x v="2"/>
  </r>
  <r>
    <n v="146"/>
    <n v="176"/>
    <x v="3"/>
    <x v="2"/>
    <n v="0"/>
    <x v="0"/>
    <x v="0"/>
    <x v="4"/>
    <x v="0"/>
    <x v="1"/>
    <n v="12"/>
    <n v="851"/>
    <s v="nan"/>
    <n v="0.45043215916503498"/>
    <n v="0.12899543378995401"/>
    <n v="0.67535952168275604"/>
    <n v="4.5403332834235597"/>
    <n v="4.9014344054070698"/>
    <n v="4.3405752159433302"/>
    <x v="0"/>
    <x v="0"/>
    <x v="2"/>
  </r>
  <r>
    <n v="146"/>
    <n v="176"/>
    <x v="3"/>
    <x v="2"/>
    <n v="0"/>
    <x v="0"/>
    <x v="0"/>
    <x v="4"/>
    <x v="0"/>
    <x v="0"/>
    <n v="13"/>
    <n v="836"/>
    <n v="59.163207978638198"/>
    <n v="0.42710147457706399"/>
    <n v="0.111108362438507"/>
    <n v="0.91109390550842395"/>
    <n v="4.7351358938722097"/>
    <n v="4.4618659504717897"/>
    <n v="4.8454949094762201"/>
    <x v="0"/>
    <x v="0"/>
    <x v="2"/>
  </r>
  <r>
    <n v="146"/>
    <n v="176"/>
    <x v="3"/>
    <x v="2"/>
    <n v="0"/>
    <x v="0"/>
    <x v="0"/>
    <x v="4"/>
    <x v="0"/>
    <x v="1"/>
    <n v="13"/>
    <n v="836"/>
    <s v="nan"/>
    <n v="0.43887801696020801"/>
    <n v="0.12671232876712299"/>
    <n v="0.68166052217262296"/>
    <n v="4.6329604998409604"/>
    <n v="4.26220787659061"/>
    <n v="4.7826875207689801"/>
    <x v="0"/>
    <x v="0"/>
    <x v="2"/>
  </r>
  <r>
    <n v="146"/>
    <n v="176"/>
    <x v="3"/>
    <x v="2"/>
    <n v="0"/>
    <x v="0"/>
    <x v="0"/>
    <x v="4"/>
    <x v="0"/>
    <x v="0"/>
    <n v="14"/>
    <n v="840"/>
    <n v="62.508678403251302"/>
    <n v="0.43704359415997301"/>
    <n v="0.117355698541635"/>
    <n v="0.913430739823759"/>
    <n v="4.8088763837361297"/>
    <n v="5.5054538512489302"/>
    <n v="4.4781779900684402"/>
    <x v="0"/>
    <x v="0"/>
    <x v="2"/>
  </r>
  <r>
    <n v="146"/>
    <n v="176"/>
    <x v="3"/>
    <x v="2"/>
    <n v="0"/>
    <x v="0"/>
    <x v="0"/>
    <x v="4"/>
    <x v="0"/>
    <x v="1"/>
    <n v="14"/>
    <n v="840"/>
    <s v="nan"/>
    <n v="0.44426233963905198"/>
    <n v="0.130136986301369"/>
    <n v="0.67687927143504001"/>
    <n v="4.6393884880251797"/>
    <n v="4.59005457151292"/>
    <n v="4.6628096403087698"/>
    <x v="0"/>
    <x v="0"/>
    <x v="2"/>
  </r>
  <r>
    <n v="146"/>
    <n v="176"/>
    <x v="3"/>
    <x v="2"/>
    <n v="0"/>
    <x v="0"/>
    <x v="0"/>
    <x v="4"/>
    <x v="0"/>
    <x v="0"/>
    <n v="15"/>
    <n v="828"/>
    <n v="64.309471046339596"/>
    <n v="0.43308108470859102"/>
    <n v="0.120670485968621"/>
    <n v="0.91355183578432397"/>
    <n v="4.8635775964965697"/>
    <n v="4.5277005125122702"/>
    <n v="5.0230343939436697"/>
    <x v="0"/>
    <x v="0"/>
    <x v="2"/>
  </r>
  <r>
    <n v="146"/>
    <n v="176"/>
    <x v="3"/>
    <x v="2"/>
    <n v="0"/>
    <x v="0"/>
    <x v="0"/>
    <x v="4"/>
    <x v="0"/>
    <x v="1"/>
    <n v="15"/>
    <n v="828"/>
    <s v="nan"/>
    <n v="0.44302837573385501"/>
    <n v="0.13470319634703101"/>
    <n v="0.67887728815799597"/>
    <n v="4.8210208150342497"/>
    <n v="5.1303839101922604"/>
    <n v="4.6741514668279196"/>
    <x v="0"/>
    <x v="0"/>
    <x v="2"/>
  </r>
  <r>
    <n v="146"/>
    <n v="176"/>
    <x v="3"/>
    <x v="2"/>
    <n v="0"/>
    <x v="0"/>
    <x v="0"/>
    <x v="4"/>
    <x v="0"/>
    <x v="0"/>
    <n v="16"/>
    <n v="843"/>
    <n v="64.697996882918304"/>
    <n v="0.44256881247619001"/>
    <n v="0.121608618430528"/>
    <n v="0.904311780012231"/>
    <n v="4.9028658231047304"/>
    <n v="5.2922094719406401"/>
    <n v="4.7121668930626504"/>
    <x v="0"/>
    <x v="0"/>
    <x v="2"/>
  </r>
  <r>
    <n v="146"/>
    <n v="176"/>
    <x v="3"/>
    <x v="2"/>
    <n v="0"/>
    <x v="0"/>
    <x v="0"/>
    <x v="4"/>
    <x v="0"/>
    <x v="1"/>
    <n v="16"/>
    <n v="843"/>
    <s v="nan"/>
    <n v="0.45810502283104998"/>
    <n v="0.13984018264840101"/>
    <n v="0.66638172938080897"/>
    <n v="5.0403030106274098"/>
    <n v="5.9322397585825097"/>
    <n v="4.6034360320371501"/>
    <x v="0"/>
    <x v="0"/>
    <x v="2"/>
  </r>
  <r>
    <n v="146"/>
    <n v="176"/>
    <x v="3"/>
    <x v="2"/>
    <n v="0"/>
    <x v="0"/>
    <x v="0"/>
    <x v="4"/>
    <x v="0"/>
    <x v="0"/>
    <n v="17"/>
    <n v="836"/>
    <n v="62.609974293134101"/>
    <n v="0.43322760421774398"/>
    <n v="0.117528238447327"/>
    <n v="0.90715368948534203"/>
    <n v="4.8343043854848"/>
    <n v="5.2015460478508899"/>
    <n v="4.6957226261013698"/>
    <x v="0"/>
    <x v="0"/>
    <x v="2"/>
  </r>
  <r>
    <n v="146"/>
    <n v="176"/>
    <x v="3"/>
    <x v="2"/>
    <n v="0"/>
    <x v="0"/>
    <x v="0"/>
    <x v="4"/>
    <x v="0"/>
    <x v="1"/>
    <n v="17"/>
    <n v="836"/>
    <s v="nan"/>
    <n v="0.44942106979778201"/>
    <n v="0.136415525114155"/>
    <n v="0.67238494161542794"/>
    <n v="4.8009271073793203"/>
    <n v="5.0005777607302404"/>
    <n v="4.7255872381903004"/>
    <x v="0"/>
    <x v="0"/>
    <x v="2"/>
  </r>
  <r>
    <n v="146"/>
    <n v="176"/>
    <x v="3"/>
    <x v="2"/>
    <n v="0"/>
    <x v="0"/>
    <x v="0"/>
    <x v="4"/>
    <x v="0"/>
    <x v="0"/>
    <n v="18"/>
    <n v="831"/>
    <n v="64.482902178181902"/>
    <n v="0.43112195677305098"/>
    <n v="0.12115754996247401"/>
    <n v="0.90889674017831001"/>
    <n v="4.8608052101022201"/>
    <n v="5.4483467806467596"/>
    <n v="4.5453881564414704"/>
    <x v="0"/>
    <x v="0"/>
    <x v="2"/>
  </r>
  <r>
    <n v="146"/>
    <n v="176"/>
    <x v="3"/>
    <x v="2"/>
    <n v="0"/>
    <x v="0"/>
    <x v="0"/>
    <x v="4"/>
    <x v="0"/>
    <x v="1"/>
    <n v="18"/>
    <n v="831"/>
    <s v="nan"/>
    <n v="0.44324037834311802"/>
    <n v="0.13470319634703101"/>
    <n v="0.67604601844371903"/>
    <n v="4.6633402744993004"/>
    <n v="4.4014339591666101"/>
    <n v="4.8039426122042199"/>
    <x v="0"/>
    <x v="0"/>
    <x v="2"/>
  </r>
  <r>
    <n v="146"/>
    <n v="176"/>
    <x v="3"/>
    <x v="2"/>
    <n v="0"/>
    <x v="0"/>
    <x v="0"/>
    <x v="4"/>
    <x v="0"/>
    <x v="0"/>
    <n v="19"/>
    <n v="834"/>
    <n v="62.641529255556499"/>
    <n v="0.43357543892857597"/>
    <n v="0.117464287225474"/>
    <n v="0.91386287954395695"/>
    <n v="4.8686733831806004"/>
    <n v="5.3047524284321304"/>
    <n v="4.6983948988442901"/>
    <x v="0"/>
    <x v="0"/>
    <x v="2"/>
  </r>
  <r>
    <n v="146"/>
    <n v="176"/>
    <x v="3"/>
    <x v="2"/>
    <n v="0"/>
    <x v="0"/>
    <x v="0"/>
    <x v="4"/>
    <x v="0"/>
    <x v="1"/>
    <n v="19"/>
    <n v="834"/>
    <s v="nan"/>
    <n v="0.44652641878669203"/>
    <n v="0.13242009132419999"/>
    <n v="0.67632240238340402"/>
    <n v="4.7908572437715904"/>
    <n v="4.9014064215723998"/>
    <n v="4.74769042196366"/>
    <x v="0"/>
    <x v="0"/>
    <x v="2"/>
  </r>
  <r>
    <n v="146"/>
    <n v="176"/>
    <x v="3"/>
    <x v="2"/>
    <n v="0"/>
    <x v="0"/>
    <x v="0"/>
    <x v="5"/>
    <x v="0"/>
    <x v="0"/>
    <n v="0"/>
    <n v="843"/>
    <n v="73.402766935210096"/>
    <n v="0.45172233002234102"/>
    <n v="0.13784775890330001"/>
    <n v="0.90281838535879899"/>
    <n v="5.0607752747794201"/>
    <n v="5.16448861842641"/>
    <n v="4.9728158567496799"/>
    <x v="0"/>
    <x v="0"/>
    <x v="2"/>
  </r>
  <r>
    <n v="146"/>
    <n v="176"/>
    <x v="3"/>
    <x v="2"/>
    <n v="0"/>
    <x v="0"/>
    <x v="0"/>
    <x v="5"/>
    <x v="0"/>
    <x v="1"/>
    <n v="0"/>
    <n v="843"/>
    <s v="nan"/>
    <n v="0.46757719069362802"/>
    <n v="0.15810502283104999"/>
    <n v="0.64944488059803696"/>
    <n v="4.9600388503126496"/>
    <n v="5.1511729672426902"/>
    <n v="4.7979377638023601"/>
    <x v="0"/>
    <x v="0"/>
    <x v="2"/>
  </r>
  <r>
    <n v="146"/>
    <n v="176"/>
    <x v="3"/>
    <x v="2"/>
    <n v="0"/>
    <x v="0"/>
    <x v="0"/>
    <x v="5"/>
    <x v="0"/>
    <x v="0"/>
    <n v="1"/>
    <n v="837"/>
    <n v="65.777000752403595"/>
    <n v="0.43678648975922002"/>
    <n v="0.123635022460335"/>
    <n v="0.90306041871856002"/>
    <n v="4.89856029468893"/>
    <n v="5.01101330355025"/>
    <n v="4.8265398283395404"/>
    <x v="0"/>
    <x v="0"/>
    <x v="2"/>
  </r>
  <r>
    <n v="146"/>
    <n v="176"/>
    <x v="3"/>
    <x v="2"/>
    <n v="0"/>
    <x v="0"/>
    <x v="0"/>
    <x v="5"/>
    <x v="0"/>
    <x v="1"/>
    <n v="1"/>
    <n v="837"/>
    <s v="nan"/>
    <n v="0.44556153511632901"/>
    <n v="0.13242009132419999"/>
    <n v="0.67660015883289404"/>
    <n v="4.6988716785597502"/>
    <n v="4.8071386588304996"/>
    <n v="4.6295321518695003"/>
    <x v="0"/>
    <x v="0"/>
    <x v="2"/>
  </r>
  <r>
    <n v="146"/>
    <n v="176"/>
    <x v="3"/>
    <x v="2"/>
    <n v="0"/>
    <x v="0"/>
    <x v="0"/>
    <x v="5"/>
    <x v="0"/>
    <x v="0"/>
    <n v="2"/>
    <n v="842"/>
    <n v="67.674935501083993"/>
    <n v="0.44606355708782902"/>
    <n v="0.1271564470431"/>
    <n v="0.90914700589148101"/>
    <n v="4.9521354143778398"/>
    <n v="4.7886539607961396"/>
    <n v="5.0509428863228196"/>
    <x v="0"/>
    <x v="0"/>
    <x v="2"/>
  </r>
  <r>
    <n v="146"/>
    <n v="176"/>
    <x v="3"/>
    <x v="2"/>
    <n v="0"/>
    <x v="0"/>
    <x v="0"/>
    <x v="5"/>
    <x v="0"/>
    <x v="1"/>
    <n v="2"/>
    <n v="842"/>
    <s v="nan"/>
    <n v="0.45857795172863602"/>
    <n v="0.144406392694063"/>
    <n v="0.66371425303395304"/>
    <n v="4.7149159713691198"/>
    <n v="4.7837619814227796"/>
    <n v="4.6733057455125104"/>
    <x v="0"/>
    <x v="0"/>
    <x v="2"/>
  </r>
  <r>
    <n v="146"/>
    <n v="176"/>
    <x v="3"/>
    <x v="2"/>
    <n v="0"/>
    <x v="0"/>
    <x v="0"/>
    <x v="5"/>
    <x v="0"/>
    <x v="0"/>
    <n v="3"/>
    <n v="834"/>
    <n v="67.125568725847202"/>
    <n v="0.43698074809670401"/>
    <n v="0.12608024340148599"/>
    <n v="0.91016447444207105"/>
    <n v="4.9192663150368903"/>
    <n v="5.1163997733334599"/>
    <n v="4.8069214409539001"/>
    <x v="0"/>
    <x v="0"/>
    <x v="2"/>
  </r>
  <r>
    <n v="146"/>
    <n v="176"/>
    <x v="3"/>
    <x v="2"/>
    <n v="0"/>
    <x v="0"/>
    <x v="0"/>
    <x v="5"/>
    <x v="0"/>
    <x v="1"/>
    <n v="3"/>
    <n v="834"/>
    <s v="nan"/>
    <n v="0.45119863013698602"/>
    <n v="0.14098173515981699"/>
    <n v="0.66858379839573601"/>
    <n v="4.9213401595139699"/>
    <n v="5.3023901765005199"/>
    <n v="4.7041826229517403"/>
    <x v="0"/>
    <x v="0"/>
    <x v="2"/>
  </r>
  <r>
    <n v="146"/>
    <n v="176"/>
    <x v="3"/>
    <x v="2"/>
    <n v="0"/>
    <x v="0"/>
    <x v="0"/>
    <x v="5"/>
    <x v="0"/>
    <x v="0"/>
    <n v="4"/>
    <n v="839"/>
    <n v="63.871157347773099"/>
    <n v="0.43549226526638202"/>
    <n v="0.119925490469754"/>
    <n v="0.90642776462671604"/>
    <n v="4.8956462663780096"/>
    <n v="4.9144976297457701"/>
    <n v="4.8824941524005103"/>
    <x v="0"/>
    <x v="0"/>
    <x v="2"/>
  </r>
  <r>
    <n v="146"/>
    <n v="176"/>
    <x v="3"/>
    <x v="2"/>
    <n v="0"/>
    <x v="0"/>
    <x v="0"/>
    <x v="5"/>
    <x v="0"/>
    <x v="1"/>
    <n v="4"/>
    <n v="839"/>
    <s v="nan"/>
    <n v="0.43728527940856698"/>
    <n v="0.12271689497716801"/>
    <n v="0.68501678396675303"/>
    <n v="4.56637157246415"/>
    <n v="4.0011383384077996"/>
    <n v="4.9607203404104299"/>
    <x v="0"/>
    <x v="0"/>
    <x v="2"/>
  </r>
  <r>
    <n v="146"/>
    <n v="176"/>
    <x v="3"/>
    <x v="2"/>
    <n v="0"/>
    <x v="0"/>
    <x v="0"/>
    <x v="5"/>
    <x v="0"/>
    <x v="0"/>
    <n v="5"/>
    <n v="843"/>
    <n v="71.083049718111099"/>
    <n v="0.44929022532431501"/>
    <n v="0.133551774471241"/>
    <n v="0.90568947235623898"/>
    <n v="4.9854497584911597"/>
    <n v="5.1467895802063097"/>
    <n v="4.8879366794325598"/>
    <x v="0"/>
    <x v="0"/>
    <x v="2"/>
  </r>
  <r>
    <n v="146"/>
    <n v="176"/>
    <x v="3"/>
    <x v="2"/>
    <n v="0"/>
    <x v="0"/>
    <x v="0"/>
    <x v="5"/>
    <x v="0"/>
    <x v="1"/>
    <n v="5"/>
    <n v="843"/>
    <s v="nan"/>
    <n v="0.450932267884322"/>
    <n v="0.13184931506849301"/>
    <n v="0.67254058348363599"/>
    <n v="4.8770916240031399"/>
    <n v="5.1095879817765901"/>
    <n v="4.7365718473268803"/>
    <x v="0"/>
    <x v="0"/>
    <x v="2"/>
  </r>
  <r>
    <n v="146"/>
    <n v="176"/>
    <x v="3"/>
    <x v="2"/>
    <n v="0"/>
    <x v="0"/>
    <x v="0"/>
    <x v="5"/>
    <x v="0"/>
    <x v="0"/>
    <n v="6"/>
    <n v="863"/>
    <n v="64.829966653649706"/>
    <n v="0.45525678808791498"/>
    <n v="0.12157823061604001"/>
    <n v="0.90536095077901002"/>
    <n v="4.9030856451628697"/>
    <n v="4.6549294156554497"/>
    <n v="5.0713755019552602"/>
    <x v="0"/>
    <x v="0"/>
    <x v="2"/>
  </r>
  <r>
    <n v="146"/>
    <n v="176"/>
    <x v="3"/>
    <x v="2"/>
    <n v="0"/>
    <x v="0"/>
    <x v="0"/>
    <x v="5"/>
    <x v="0"/>
    <x v="1"/>
    <n v="6"/>
    <n v="863"/>
    <s v="nan"/>
    <n v="0.45972494020439197"/>
    <n v="0.123858447488584"/>
    <n v="0.67043570499406202"/>
    <n v="4.74778919809083"/>
    <n v="4.1145273389377204"/>
    <n v="5.1772426428038498"/>
    <x v="0"/>
    <x v="0"/>
    <x v="2"/>
  </r>
  <r>
    <n v="146"/>
    <n v="176"/>
    <x v="3"/>
    <x v="2"/>
    <n v="0"/>
    <x v="0"/>
    <x v="0"/>
    <x v="5"/>
    <x v="0"/>
    <x v="0"/>
    <n v="7"/>
    <n v="840"/>
    <n v="70.116912049279307"/>
    <n v="0.44552413127851398"/>
    <n v="0.131719951659519"/>
    <n v="0.90501852047264397"/>
    <n v="4.9842591208918599"/>
    <n v="5.4779059315502998"/>
    <n v="4.6859011584059802"/>
    <x v="0"/>
    <x v="0"/>
    <x v="2"/>
  </r>
  <r>
    <n v="146"/>
    <n v="176"/>
    <x v="3"/>
    <x v="2"/>
    <n v="0"/>
    <x v="0"/>
    <x v="0"/>
    <x v="5"/>
    <x v="0"/>
    <x v="1"/>
    <n v="7"/>
    <n v="840"/>
    <s v="nan"/>
    <n v="0.45326157860404398"/>
    <n v="0.14041095890410901"/>
    <n v="0.66762506264588894"/>
    <n v="4.79613380899454"/>
    <n v="4.8940365526158303"/>
    <n v="4.7369618210915601"/>
    <x v="0"/>
    <x v="0"/>
    <x v="2"/>
  </r>
  <r>
    <n v="146"/>
    <n v="176"/>
    <x v="3"/>
    <x v="2"/>
    <n v="0"/>
    <x v="0"/>
    <x v="0"/>
    <x v="5"/>
    <x v="0"/>
    <x v="0"/>
    <n v="8"/>
    <n v="841"/>
    <n v="63.691858852596901"/>
    <n v="0.43539270169106598"/>
    <n v="0.119543270468136"/>
    <n v="0.90651827659918804"/>
    <n v="4.8474315846412299"/>
    <n v="5.6269345979389298"/>
    <n v="4.3624074874782099"/>
    <x v="0"/>
    <x v="0"/>
    <x v="2"/>
  </r>
  <r>
    <n v="146"/>
    <n v="176"/>
    <x v="3"/>
    <x v="2"/>
    <n v="0"/>
    <x v="0"/>
    <x v="0"/>
    <x v="5"/>
    <x v="0"/>
    <x v="1"/>
    <n v="8"/>
    <n v="841"/>
    <s v="nan"/>
    <n v="0.44907588606218701"/>
    <n v="0.135844748858447"/>
    <n v="0.67029285366180802"/>
    <n v="4.8837790235767597"/>
    <n v="5.3066779226663501"/>
    <n v="4.6206419308098896"/>
    <x v="0"/>
    <x v="0"/>
    <x v="2"/>
  </r>
  <r>
    <n v="146"/>
    <n v="176"/>
    <x v="3"/>
    <x v="2"/>
    <n v="0"/>
    <x v="0"/>
    <x v="0"/>
    <x v="5"/>
    <x v="0"/>
    <x v="0"/>
    <n v="9"/>
    <n v="875"/>
    <n v="61.789288611545999"/>
    <n v="0.45742691055826801"/>
    <n v="0.115709866737397"/>
    <n v="0.90528891403769296"/>
    <n v="4.8158281336976998"/>
    <n v="5.81247922824803"/>
    <n v="4.2478441765883597"/>
    <x v="0"/>
    <x v="0"/>
    <x v="2"/>
  </r>
  <r>
    <n v="146"/>
    <n v="176"/>
    <x v="3"/>
    <x v="2"/>
    <n v="0"/>
    <x v="0"/>
    <x v="0"/>
    <x v="5"/>
    <x v="0"/>
    <x v="1"/>
    <n v="9"/>
    <n v="875"/>
    <s v="nan"/>
    <n v="0.47274407479886899"/>
    <n v="0.138698630136986"/>
    <n v="0.65351389909979796"/>
    <n v="4.8743473781170001"/>
    <n v="5.1926259206714098"/>
    <n v="4.6929628323601902"/>
    <x v="0"/>
    <x v="0"/>
    <x v="2"/>
  </r>
  <r>
    <n v="146"/>
    <n v="176"/>
    <x v="3"/>
    <x v="2"/>
    <n v="0"/>
    <x v="0"/>
    <x v="0"/>
    <x v="5"/>
    <x v="0"/>
    <x v="0"/>
    <n v="10"/>
    <n v="850"/>
    <n v="75.779788257750297"/>
    <n v="0.45676000996416399"/>
    <n v="0.14242267397101499"/>
    <n v="0.89849937861062001"/>
    <n v="5.1072050006797003"/>
    <n v="5.3993380374147497"/>
    <n v="4.8854654667723798"/>
    <x v="0"/>
    <x v="0"/>
    <x v="2"/>
  </r>
  <r>
    <n v="146"/>
    <n v="176"/>
    <x v="3"/>
    <x v="2"/>
    <n v="0"/>
    <x v="0"/>
    <x v="0"/>
    <x v="5"/>
    <x v="0"/>
    <x v="1"/>
    <n v="10"/>
    <n v="850"/>
    <s v="nan"/>
    <n v="0.463388780169602"/>
    <n v="0.153538812785388"/>
    <n v="0.65277084594636203"/>
    <n v="5.0132482693321103"/>
    <n v="5.0398510767150997"/>
    <n v="4.9930557769811603"/>
    <x v="0"/>
    <x v="0"/>
    <x v="2"/>
  </r>
  <r>
    <n v="146"/>
    <n v="176"/>
    <x v="3"/>
    <x v="2"/>
    <n v="0"/>
    <x v="0"/>
    <x v="0"/>
    <x v="5"/>
    <x v="0"/>
    <x v="0"/>
    <n v="11"/>
    <n v="847"/>
    <n v="64.875673265408807"/>
    <n v="0.44350492618924803"/>
    <n v="0.121678130496885"/>
    <n v="0.90561714866216103"/>
    <n v="4.8884000615158198"/>
    <n v="5.0320784670163299"/>
    <n v="4.8065188196714503"/>
    <x v="0"/>
    <x v="0"/>
    <x v="2"/>
  </r>
  <r>
    <n v="146"/>
    <n v="176"/>
    <x v="3"/>
    <x v="2"/>
    <n v="0"/>
    <x v="0"/>
    <x v="0"/>
    <x v="5"/>
    <x v="0"/>
    <x v="1"/>
    <n v="11"/>
    <n v="847"/>
    <s v="nan"/>
    <n v="0.44888290932811398"/>
    <n v="0.12899543378995401"/>
    <n v="0.67395125989834304"/>
    <n v="4.7849827613462104"/>
    <n v="3.9771202298820199"/>
    <n v="5.2453775373419296"/>
    <x v="0"/>
    <x v="0"/>
    <x v="2"/>
  </r>
  <r>
    <n v="146"/>
    <n v="176"/>
    <x v="3"/>
    <x v="2"/>
    <n v="0"/>
    <x v="0"/>
    <x v="0"/>
    <x v="5"/>
    <x v="0"/>
    <x v="0"/>
    <n v="12"/>
    <n v="831"/>
    <n v="66.007624470260893"/>
    <n v="0.43493125960613399"/>
    <n v="0.12396305314841501"/>
    <n v="0.91169295490917901"/>
    <n v="4.9151716040097702"/>
    <n v="4.9259667943514902"/>
    <n v="4.9080565921936303"/>
    <x v="0"/>
    <x v="0"/>
    <x v="2"/>
  </r>
  <r>
    <n v="146"/>
    <n v="176"/>
    <x v="3"/>
    <x v="2"/>
    <n v="0"/>
    <x v="0"/>
    <x v="0"/>
    <x v="5"/>
    <x v="0"/>
    <x v="1"/>
    <n v="12"/>
    <n v="831"/>
    <s v="nan"/>
    <n v="0.44246847140682699"/>
    <n v="0.132990867579908"/>
    <n v="0.67914685668239205"/>
    <n v="4.68109521004956"/>
    <n v="4.6705104466194403"/>
    <n v="4.6880715314012296"/>
    <x v="0"/>
    <x v="0"/>
    <x v="2"/>
  </r>
  <r>
    <n v="146"/>
    <n v="176"/>
    <x v="3"/>
    <x v="2"/>
    <n v="0"/>
    <x v="0"/>
    <x v="0"/>
    <x v="5"/>
    <x v="0"/>
    <x v="0"/>
    <n v="13"/>
    <n v="842"/>
    <n v="68.289227811592099"/>
    <n v="0.44570581456948599"/>
    <n v="0.12816063172994499"/>
    <n v="0.9047471072937"/>
    <n v="4.9411629050599597"/>
    <n v="5.2843637864891004"/>
    <n v="4.7730645141558998"/>
    <x v="0"/>
    <x v="0"/>
    <x v="2"/>
  </r>
  <r>
    <n v="146"/>
    <n v="176"/>
    <x v="3"/>
    <x v="2"/>
    <n v="0"/>
    <x v="0"/>
    <x v="0"/>
    <x v="5"/>
    <x v="0"/>
    <x v="1"/>
    <n v="13"/>
    <n v="842"/>
    <s v="nan"/>
    <n v="0.44713796477495099"/>
    <n v="0.12671232876712299"/>
    <n v="0.679120221010582"/>
    <n v="4.51746670084757"/>
    <n v="4.9244309893806903"/>
    <n v="4.31813725340277"/>
    <x v="0"/>
    <x v="0"/>
    <x v="2"/>
  </r>
  <r>
    <n v="146"/>
    <n v="176"/>
    <x v="3"/>
    <x v="2"/>
    <n v="0"/>
    <x v="0"/>
    <x v="0"/>
    <x v="5"/>
    <x v="0"/>
    <x v="0"/>
    <n v="14"/>
    <n v="855"/>
    <n v="62.0178565504077"/>
    <n v="0.447120595040924"/>
    <n v="0.11639664240888099"/>
    <n v="0.90913669031334499"/>
    <n v="4.8565185950814502"/>
    <n v="4.8726910342004404"/>
    <n v="4.8475721393986104"/>
    <x v="0"/>
    <x v="0"/>
    <x v="2"/>
  </r>
  <r>
    <n v="146"/>
    <n v="176"/>
    <x v="3"/>
    <x v="2"/>
    <n v="0"/>
    <x v="0"/>
    <x v="0"/>
    <x v="5"/>
    <x v="0"/>
    <x v="1"/>
    <n v="14"/>
    <n v="855"/>
    <s v="nan"/>
    <n v="0.46388345292454802"/>
    <n v="0.13984018264840101"/>
    <n v="0.66300225025146997"/>
    <n v="4.73280820807953"/>
    <n v="5.6780669863754696"/>
    <n v="4.2098990966817702"/>
    <x v="0"/>
    <x v="0"/>
    <x v="2"/>
  </r>
  <r>
    <n v="146"/>
    <n v="176"/>
    <x v="3"/>
    <x v="2"/>
    <n v="0"/>
    <x v="0"/>
    <x v="0"/>
    <x v="5"/>
    <x v="0"/>
    <x v="0"/>
    <n v="15"/>
    <n v="835"/>
    <n v="67.310320167925994"/>
    <n v="0.43627338931395998"/>
    <n v="0.126524920870415"/>
    <n v="0.90609645594093902"/>
    <n v="4.8739393374280899"/>
    <n v="5.1185613909978498"/>
    <n v="4.7127111657571001"/>
    <x v="0"/>
    <x v="0"/>
    <x v="2"/>
  </r>
  <r>
    <n v="146"/>
    <n v="176"/>
    <x v="3"/>
    <x v="2"/>
    <n v="0"/>
    <x v="0"/>
    <x v="0"/>
    <x v="5"/>
    <x v="0"/>
    <x v="1"/>
    <n v="15"/>
    <n v="835"/>
    <s v="nan"/>
    <n v="0.44925255490323901"/>
    <n v="0.14269406392694001"/>
    <n v="0.66816510481361302"/>
    <n v="4.7671532917254504"/>
    <n v="5.0629038706931198"/>
    <n v="4.5722267737694899"/>
    <x v="0"/>
    <x v="0"/>
    <x v="2"/>
  </r>
  <r>
    <n v="146"/>
    <n v="176"/>
    <x v="3"/>
    <x v="2"/>
    <n v="0"/>
    <x v="0"/>
    <x v="0"/>
    <x v="5"/>
    <x v="0"/>
    <x v="0"/>
    <n v="16"/>
    <n v="848"/>
    <n v="68.582583660820404"/>
    <n v="0.44889161927582599"/>
    <n v="0.128805797598146"/>
    <n v="0.89986875054586002"/>
    <n v="4.9465440737365398"/>
    <n v="5.0716555568707902"/>
    <n v="4.8488960869000604"/>
    <x v="0"/>
    <x v="0"/>
    <x v="2"/>
  </r>
  <r>
    <n v="146"/>
    <n v="176"/>
    <x v="3"/>
    <x v="2"/>
    <n v="0"/>
    <x v="0"/>
    <x v="0"/>
    <x v="5"/>
    <x v="0"/>
    <x v="1"/>
    <n v="16"/>
    <n v="848"/>
    <s v="nan"/>
    <n v="0.45604751032833202"/>
    <n v="0.14041095890410901"/>
    <n v="0.66585928606240397"/>
    <n v="4.9413310042222101"/>
    <n v="5.5354190396284197"/>
    <n v="4.47765253756371"/>
    <x v="0"/>
    <x v="0"/>
    <x v="2"/>
  </r>
  <r>
    <n v="146"/>
    <n v="176"/>
    <x v="3"/>
    <x v="2"/>
    <n v="0"/>
    <x v="0"/>
    <x v="0"/>
    <x v="5"/>
    <x v="0"/>
    <x v="0"/>
    <n v="17"/>
    <n v="853"/>
    <n v="63.7123751321284"/>
    <n v="0.44253505846552799"/>
    <n v="0.119566329619502"/>
    <n v="0.90319188122933403"/>
    <n v="4.86543916125229"/>
    <n v="5.8472313859565599"/>
    <n v="4.1996260433493999"/>
    <x v="0"/>
    <x v="0"/>
    <x v="2"/>
  </r>
  <r>
    <n v="146"/>
    <n v="176"/>
    <x v="3"/>
    <x v="2"/>
    <n v="0"/>
    <x v="0"/>
    <x v="0"/>
    <x v="5"/>
    <x v="0"/>
    <x v="1"/>
    <n v="17"/>
    <n v="853"/>
    <s v="nan"/>
    <n v="0.45771635138073402"/>
    <n v="0.14554794520547901"/>
    <n v="0.65922210899274902"/>
    <n v="5.0652798284441198"/>
    <n v="5.3022793577891099"/>
    <n v="4.9045560096929099"/>
    <x v="0"/>
    <x v="0"/>
    <x v="2"/>
  </r>
  <r>
    <n v="146"/>
    <n v="176"/>
    <x v="3"/>
    <x v="2"/>
    <n v="0"/>
    <x v="0"/>
    <x v="0"/>
    <x v="5"/>
    <x v="0"/>
    <x v="0"/>
    <n v="18"/>
    <n v="840"/>
    <n v="66.098266401664503"/>
    <n v="0.43974461694675598"/>
    <n v="0.124255455910169"/>
    <n v="0.90557065163529005"/>
    <n v="4.8759035807256801"/>
    <n v="5.5831159981726399"/>
    <n v="4.4728685471268799"/>
    <x v="0"/>
    <x v="0"/>
    <x v="2"/>
  </r>
  <r>
    <n v="146"/>
    <n v="176"/>
    <x v="3"/>
    <x v="2"/>
    <n v="0"/>
    <x v="0"/>
    <x v="0"/>
    <x v="5"/>
    <x v="0"/>
    <x v="1"/>
    <n v="18"/>
    <n v="840"/>
    <s v="nan"/>
    <n v="0.45080452272233001"/>
    <n v="0.13527397260273899"/>
    <n v="0.67070979890894"/>
    <n v="4.7878453257042404"/>
    <n v="4.7801047222927302"/>
    <n v="4.7922566373258597"/>
    <x v="0"/>
    <x v="0"/>
    <x v="2"/>
  </r>
  <r>
    <n v="146"/>
    <n v="176"/>
    <x v="3"/>
    <x v="2"/>
    <n v="0"/>
    <x v="0"/>
    <x v="0"/>
    <x v="5"/>
    <x v="0"/>
    <x v="0"/>
    <n v="19"/>
    <n v="838"/>
    <n v="61.119126683869098"/>
    <n v="0.43491564496601898"/>
    <n v="0.114626512950446"/>
    <n v="0.91050092411885997"/>
    <n v="4.7902244013036102"/>
    <n v="4.4490053667727203"/>
    <n v="4.9846825607674496"/>
    <x v="0"/>
    <x v="0"/>
    <x v="2"/>
  </r>
  <r>
    <n v="146"/>
    <n v="176"/>
    <x v="3"/>
    <x v="2"/>
    <n v="0"/>
    <x v="0"/>
    <x v="0"/>
    <x v="5"/>
    <x v="0"/>
    <x v="1"/>
    <n v="19"/>
    <n v="838"/>
    <s v="nan"/>
    <n v="0.43604044357469002"/>
    <n v="0.115296803652968"/>
    <n v="0.68853149826012905"/>
    <n v="4.4475443615998698"/>
    <n v="3.6552321797240102"/>
    <n v="4.8990771104108504"/>
    <x v="0"/>
    <x v="0"/>
    <x v="2"/>
  </r>
  <r>
    <n v="146"/>
    <n v="176"/>
    <x v="3"/>
    <x v="2"/>
    <n v="0"/>
    <x v="0"/>
    <x v="0"/>
    <x v="6"/>
    <x v="0"/>
    <x v="0"/>
    <n v="0"/>
    <n v="841"/>
    <n v="67.726835123334496"/>
    <n v="0.444792812366607"/>
    <n v="0.12725903240761"/>
    <n v="0.91141463761756003"/>
    <n v="4.94919848635839"/>
    <n v="5.4995395634339204"/>
    <n v="4.5542478310453598"/>
    <x v="0"/>
    <x v="0"/>
    <x v="2"/>
  </r>
  <r>
    <n v="146"/>
    <n v="176"/>
    <x v="3"/>
    <x v="2"/>
    <n v="0"/>
    <x v="0"/>
    <x v="0"/>
    <x v="6"/>
    <x v="0"/>
    <x v="1"/>
    <n v="0"/>
    <n v="841"/>
    <s v="nan"/>
    <n v="0.45590345727331999"/>
    <n v="0.139269406392694"/>
    <n v="0.66720989033244005"/>
    <n v="4.6847731267924502"/>
    <n v="5.2262303169574897"/>
    <n v="4.2961979667916603"/>
    <x v="0"/>
    <x v="0"/>
    <x v="2"/>
  </r>
  <r>
    <n v="146"/>
    <n v="176"/>
    <x v="3"/>
    <x v="2"/>
    <n v="0"/>
    <x v="0"/>
    <x v="0"/>
    <x v="6"/>
    <x v="0"/>
    <x v="0"/>
    <n v="1"/>
    <n v="849"/>
    <n v="80.618991474206695"/>
    <n v="0.46301489401684798"/>
    <n v="0.15158368717318499"/>
    <n v="0.89962241418366595"/>
    <n v="5.2251313757364004"/>
    <n v="5.9009518948831801"/>
    <n v="4.58535461761078"/>
    <x v="0"/>
    <x v="0"/>
    <x v="2"/>
  </r>
  <r>
    <n v="146"/>
    <n v="176"/>
    <x v="3"/>
    <x v="2"/>
    <n v="0"/>
    <x v="0"/>
    <x v="0"/>
    <x v="6"/>
    <x v="0"/>
    <x v="1"/>
    <n v="1"/>
    <n v="849"/>
    <s v="nan"/>
    <n v="0.46836268754076898"/>
    <n v="0.15239726027397199"/>
    <n v="0.65317343195856303"/>
    <n v="4.9831846012462799"/>
    <n v="4.7034177564970898"/>
    <n v="5.2480305476088498"/>
    <x v="0"/>
    <x v="0"/>
    <x v="2"/>
  </r>
  <r>
    <n v="146"/>
    <n v="176"/>
    <x v="3"/>
    <x v="2"/>
    <n v="0"/>
    <x v="0"/>
    <x v="0"/>
    <x v="6"/>
    <x v="0"/>
    <x v="0"/>
    <n v="2"/>
    <n v="849"/>
    <n v="65.211256029450198"/>
    <n v="0.44568700452224702"/>
    <n v="0.122684340502903"/>
    <n v="0.902093505718783"/>
    <n v="4.8785193957985804"/>
    <n v="4.9594938653655696"/>
    <n v="4.8153198097950796"/>
    <x v="0"/>
    <x v="0"/>
    <x v="2"/>
  </r>
  <r>
    <n v="146"/>
    <n v="176"/>
    <x v="3"/>
    <x v="2"/>
    <n v="0"/>
    <x v="0"/>
    <x v="0"/>
    <x v="6"/>
    <x v="0"/>
    <x v="1"/>
    <n v="2"/>
    <n v="849"/>
    <s v="nan"/>
    <n v="0.45875190258751902"/>
    <n v="0.142123287671232"/>
    <n v="0.66238011471797498"/>
    <n v="4.8769779995081404"/>
    <n v="4.5192802539982502"/>
    <n v="5.1561567277109797"/>
    <x v="0"/>
    <x v="0"/>
    <x v="2"/>
  </r>
  <r>
    <n v="146"/>
    <n v="176"/>
    <x v="3"/>
    <x v="2"/>
    <n v="0"/>
    <x v="0"/>
    <x v="0"/>
    <x v="6"/>
    <x v="0"/>
    <x v="0"/>
    <n v="3"/>
    <n v="850"/>
    <n v="81.402074041293403"/>
    <n v="0.46700468646152599"/>
    <n v="0.153396640315279"/>
    <n v="0.89650560898048504"/>
    <n v="5.2484801460059698"/>
    <n v="5.2988663164852303"/>
    <n v="5.1820983658507496"/>
    <x v="0"/>
    <x v="0"/>
    <x v="2"/>
  </r>
  <r>
    <n v="146"/>
    <n v="176"/>
    <x v="3"/>
    <x v="2"/>
    <n v="0"/>
    <x v="0"/>
    <x v="0"/>
    <x v="6"/>
    <x v="0"/>
    <x v="1"/>
    <n v="3"/>
    <n v="850"/>
    <s v="nan"/>
    <n v="0.46711513372472202"/>
    <n v="0.14897260273972601"/>
    <n v="0.65430442083495399"/>
    <n v="4.9972451184343498"/>
    <n v="4.9721621376804901"/>
    <n v="5.0302909502211897"/>
    <x v="0"/>
    <x v="0"/>
    <x v="2"/>
  </r>
  <r>
    <n v="146"/>
    <n v="176"/>
    <x v="3"/>
    <x v="2"/>
    <n v="0"/>
    <x v="0"/>
    <x v="0"/>
    <x v="6"/>
    <x v="0"/>
    <x v="0"/>
    <n v="4"/>
    <n v="847"/>
    <n v="72.473075657537194"/>
    <n v="0.45336103757754398"/>
    <n v="0.13630395625215799"/>
    <n v="0.90014264770833596"/>
    <n v="5.0259129423110904"/>
    <n v="5.1397087741834904"/>
    <n v="4.8953824292809802"/>
    <x v="0"/>
    <x v="0"/>
    <x v="2"/>
  </r>
  <r>
    <n v="146"/>
    <n v="176"/>
    <x v="3"/>
    <x v="2"/>
    <n v="0"/>
    <x v="0"/>
    <x v="0"/>
    <x v="6"/>
    <x v="0"/>
    <x v="1"/>
    <n v="4"/>
    <n v="847"/>
    <s v="nan"/>
    <n v="0.46313872580995802"/>
    <n v="0.14783105022831"/>
    <n v="0.65705310066285805"/>
    <n v="5.0876445117160003"/>
    <n v="4.8600851465822599"/>
    <n v="5.3486684893694099"/>
    <x v="0"/>
    <x v="0"/>
    <x v="2"/>
  </r>
  <r>
    <n v="146"/>
    <n v="176"/>
    <x v="3"/>
    <x v="2"/>
    <n v="0"/>
    <x v="0"/>
    <x v="0"/>
    <x v="6"/>
    <x v="0"/>
    <x v="0"/>
    <n v="5"/>
    <n v="853"/>
    <n v="75.862691573989295"/>
    <n v="0.46155752057640298"/>
    <n v="0.142557520893522"/>
    <n v="0.89903300308247502"/>
    <n v="5.1313617797260402"/>
    <n v="5.5211866430636602"/>
    <n v="4.7307084479623702"/>
    <x v="0"/>
    <x v="0"/>
    <x v="2"/>
  </r>
  <r>
    <n v="146"/>
    <n v="176"/>
    <x v="3"/>
    <x v="2"/>
    <n v="0"/>
    <x v="0"/>
    <x v="0"/>
    <x v="6"/>
    <x v="0"/>
    <x v="1"/>
    <n v="5"/>
    <n v="853"/>
    <s v="nan"/>
    <n v="0.46812622309197599"/>
    <n v="0.14611872146118701"/>
    <n v="0.65616017398723703"/>
    <n v="4.82435546902434"/>
    <n v="4.43539289770598"/>
    <n v="5.2241225562126603"/>
    <x v="0"/>
    <x v="0"/>
    <x v="2"/>
  </r>
  <r>
    <n v="146"/>
    <n v="176"/>
    <x v="3"/>
    <x v="2"/>
    <n v="0"/>
    <x v="0"/>
    <x v="0"/>
    <x v="6"/>
    <x v="0"/>
    <x v="0"/>
    <n v="6"/>
    <n v="846"/>
    <n v="71.129421659699005"/>
    <n v="0.453731022960291"/>
    <n v="0.13385138589022799"/>
    <n v="0.89965189941165002"/>
    <n v="5.0001499783314101"/>
    <n v="5.1582578567934796"/>
    <n v="4.8376502143565103"/>
    <x v="0"/>
    <x v="0"/>
    <x v="2"/>
  </r>
  <r>
    <n v="146"/>
    <n v="176"/>
    <x v="3"/>
    <x v="2"/>
    <n v="0"/>
    <x v="0"/>
    <x v="0"/>
    <x v="6"/>
    <x v="0"/>
    <x v="1"/>
    <n v="6"/>
    <n v="846"/>
    <s v="nan"/>
    <n v="0.464832028701891"/>
    <n v="0.14611872146118701"/>
    <n v="0.65899662200935405"/>
    <n v="5.1166183365038496"/>
    <n v="5.5701008830587098"/>
    <n v="4.6505390525446701"/>
    <x v="0"/>
    <x v="0"/>
    <x v="2"/>
  </r>
  <r>
    <n v="146"/>
    <n v="176"/>
    <x v="3"/>
    <x v="2"/>
    <n v="0"/>
    <x v="0"/>
    <x v="0"/>
    <x v="6"/>
    <x v="0"/>
    <x v="0"/>
    <n v="7"/>
    <n v="850"/>
    <n v="71.383554459955207"/>
    <n v="0.45600715673675601"/>
    <n v="0.134360444808207"/>
    <n v="0.90246377062901495"/>
    <n v="5.0403056045327501"/>
    <n v="5.0642115351552901"/>
    <n v="5.0143505941425701"/>
    <x v="0"/>
    <x v="0"/>
    <x v="2"/>
  </r>
  <r>
    <n v="146"/>
    <n v="176"/>
    <x v="3"/>
    <x v="2"/>
    <n v="0"/>
    <x v="0"/>
    <x v="0"/>
    <x v="6"/>
    <x v="0"/>
    <x v="1"/>
    <n v="7"/>
    <n v="850"/>
    <s v="nan"/>
    <n v="0.46825396825396798"/>
    <n v="0.14611872146118701"/>
    <n v="0.65737157061214002"/>
    <n v="4.9900759167372399"/>
    <n v="5.2907143669224697"/>
    <n v="4.6636684565361399"/>
    <x v="0"/>
    <x v="0"/>
    <x v="2"/>
  </r>
  <r>
    <n v="146"/>
    <n v="176"/>
    <x v="3"/>
    <x v="2"/>
    <n v="0"/>
    <x v="0"/>
    <x v="0"/>
    <x v="6"/>
    <x v="0"/>
    <x v="0"/>
    <n v="8"/>
    <n v="848"/>
    <n v="72.298725126977203"/>
    <n v="0.45629064492822202"/>
    <n v="0.13598080290293699"/>
    <n v="0.89843760299789099"/>
    <n v="5.0678985181866203"/>
    <n v="5.2783559501421902"/>
    <n v="4.8127986006647197"/>
    <x v="0"/>
    <x v="0"/>
    <x v="2"/>
  </r>
  <r>
    <n v="146"/>
    <n v="176"/>
    <x v="3"/>
    <x v="2"/>
    <n v="0"/>
    <x v="0"/>
    <x v="0"/>
    <x v="6"/>
    <x v="0"/>
    <x v="1"/>
    <n v="8"/>
    <n v="848"/>
    <s v="nan"/>
    <n v="0.46720482713633399"/>
    <n v="0.14326484018264801"/>
    <n v="0.661253323281774"/>
    <n v="4.7958913835459596"/>
    <n v="4.8068460659296299"/>
    <n v="4.7826129806566602"/>
    <x v="0"/>
    <x v="0"/>
    <x v="2"/>
  </r>
  <r>
    <n v="146"/>
    <n v="176"/>
    <x v="3"/>
    <x v="2"/>
    <n v="0"/>
    <x v="0"/>
    <x v="0"/>
    <x v="6"/>
    <x v="0"/>
    <x v="0"/>
    <n v="9"/>
    <n v="835"/>
    <n v="78.116916418716997"/>
    <n v="0.45445015039280601"/>
    <n v="0.14700935795932099"/>
    <n v="0.90287011038902099"/>
    <n v="5.1454206155389004"/>
    <n v="5.0709288394285803"/>
    <n v="5.2262974010301004"/>
    <x v="0"/>
    <x v="0"/>
    <x v="2"/>
  </r>
  <r>
    <n v="146"/>
    <n v="176"/>
    <x v="3"/>
    <x v="2"/>
    <n v="0"/>
    <x v="0"/>
    <x v="0"/>
    <x v="6"/>
    <x v="0"/>
    <x v="1"/>
    <n v="9"/>
    <n v="835"/>
    <s v="nan"/>
    <n v="0.46647640791476402"/>
    <n v="0.155821917808219"/>
    <n v="0.65424368313626202"/>
    <n v="5.1463603867905698"/>
    <n v="5.1586530838399298"/>
    <n v="5.1330140299941096"/>
    <x v="0"/>
    <x v="0"/>
    <x v="2"/>
  </r>
  <r>
    <n v="146"/>
    <n v="176"/>
    <x v="3"/>
    <x v="2"/>
    <n v="0"/>
    <x v="0"/>
    <x v="0"/>
    <x v="6"/>
    <x v="0"/>
    <x v="0"/>
    <n v="10"/>
    <n v="853"/>
    <n v="80.453434484261706"/>
    <n v="0.466687959419402"/>
    <n v="0.15155090243240699"/>
    <n v="0.89143861276666403"/>
    <n v="5.2491893944351"/>
    <n v="5.33857148170123"/>
    <n v="5.1408474704761504"/>
    <x v="0"/>
    <x v="0"/>
    <x v="2"/>
  </r>
  <r>
    <n v="146"/>
    <n v="176"/>
    <x v="3"/>
    <x v="2"/>
    <n v="0"/>
    <x v="0"/>
    <x v="0"/>
    <x v="6"/>
    <x v="0"/>
    <x v="1"/>
    <n v="10"/>
    <n v="853"/>
    <s v="nan"/>
    <n v="0.47511415525114098"/>
    <n v="0.16095890410958899"/>
    <n v="0.64544340146794699"/>
    <n v="4.9898675366181902"/>
    <n v="4.5641195506993801"/>
    <n v="5.5059257013682696"/>
    <x v="0"/>
    <x v="0"/>
    <x v="2"/>
  </r>
  <r>
    <n v="146"/>
    <n v="176"/>
    <x v="3"/>
    <x v="2"/>
    <n v="0"/>
    <x v="0"/>
    <x v="0"/>
    <x v="6"/>
    <x v="0"/>
    <x v="0"/>
    <n v="11"/>
    <n v="839"/>
    <n v="76.401945545274899"/>
    <n v="0.45391942695945497"/>
    <n v="0.14389029764098499"/>
    <n v="0.89799560265793898"/>
    <n v="5.1066228790386798"/>
    <n v="5.0092846014800898"/>
    <n v="5.1962765557373798"/>
    <x v="0"/>
    <x v="0"/>
    <x v="2"/>
  </r>
  <r>
    <n v="146"/>
    <n v="176"/>
    <x v="3"/>
    <x v="2"/>
    <n v="0"/>
    <x v="0"/>
    <x v="0"/>
    <x v="6"/>
    <x v="0"/>
    <x v="1"/>
    <n v="11"/>
    <n v="839"/>
    <s v="nan"/>
    <n v="0.47169765166340499"/>
    <n v="0.164383561643835"/>
    <n v="0.64797863509572295"/>
    <n v="5.1616869150215399"/>
    <n v="4.8849192188493902"/>
    <n v="5.4166045299169303"/>
    <x v="0"/>
    <x v="0"/>
    <x v="2"/>
  </r>
  <r>
    <n v="146"/>
    <n v="176"/>
    <x v="3"/>
    <x v="2"/>
    <n v="0"/>
    <x v="0"/>
    <x v="0"/>
    <x v="6"/>
    <x v="0"/>
    <x v="0"/>
    <n v="12"/>
    <n v="841"/>
    <n v="69.368550485485798"/>
    <n v="0.44641326662793301"/>
    <n v="0.13051296022116701"/>
    <n v="0.90036773018062799"/>
    <n v="4.9740104809609003"/>
    <n v="5.4631545357223601"/>
    <n v="4.5109541091200498"/>
    <x v="0"/>
    <x v="0"/>
    <x v="2"/>
  </r>
  <r>
    <n v="146"/>
    <n v="176"/>
    <x v="3"/>
    <x v="2"/>
    <n v="0"/>
    <x v="0"/>
    <x v="0"/>
    <x v="6"/>
    <x v="0"/>
    <x v="1"/>
    <n v="12"/>
    <n v="841"/>
    <s v="nan"/>
    <n v="0.460681669928245"/>
    <n v="0.14611872146118701"/>
    <n v="0.66258544533838704"/>
    <n v="5.1052955800696402"/>
    <n v="5.0867654306484598"/>
    <n v="5.12283745485502"/>
    <x v="0"/>
    <x v="0"/>
    <x v="2"/>
  </r>
  <r>
    <n v="146"/>
    <n v="176"/>
    <x v="3"/>
    <x v="2"/>
    <n v="0"/>
    <x v="0"/>
    <x v="0"/>
    <x v="6"/>
    <x v="0"/>
    <x v="0"/>
    <n v="13"/>
    <n v="837"/>
    <n v="70.085919318922706"/>
    <n v="0.44303238614120999"/>
    <n v="0.13179374152807"/>
    <n v="0.901142805418923"/>
    <n v="5.0094490426959304"/>
    <n v="5.4167192365785297"/>
    <n v="4.6444926351907396"/>
    <x v="0"/>
    <x v="0"/>
    <x v="2"/>
  </r>
  <r>
    <n v="146"/>
    <n v="176"/>
    <x v="3"/>
    <x v="2"/>
    <n v="0"/>
    <x v="0"/>
    <x v="0"/>
    <x v="6"/>
    <x v="0"/>
    <x v="1"/>
    <n v="13"/>
    <n v="837"/>
    <s v="nan"/>
    <n v="0.455435964340074"/>
    <n v="0.147260273972602"/>
    <n v="0.66423986140244895"/>
    <n v="4.93182989326053"/>
    <n v="4.90050530189811"/>
    <n v="4.9598999816242602"/>
    <x v="0"/>
    <x v="0"/>
    <x v="2"/>
  </r>
  <r>
    <n v="146"/>
    <n v="176"/>
    <x v="3"/>
    <x v="2"/>
    <n v="0"/>
    <x v="0"/>
    <x v="0"/>
    <x v="6"/>
    <x v="0"/>
    <x v="0"/>
    <n v="14"/>
    <n v="851"/>
    <n v="78.127564901927599"/>
    <n v="0.46251497113733098"/>
    <n v="0.147038046944198"/>
    <n v="0.90191341486730503"/>
    <n v="5.1962670834656404"/>
    <n v="5.4784925401429101"/>
    <n v="4.9363225838944702"/>
    <x v="0"/>
    <x v="0"/>
    <x v="2"/>
  </r>
  <r>
    <n v="146"/>
    <n v="176"/>
    <x v="3"/>
    <x v="2"/>
    <n v="0"/>
    <x v="0"/>
    <x v="0"/>
    <x v="6"/>
    <x v="0"/>
    <x v="1"/>
    <n v="14"/>
    <n v="851"/>
    <s v="nan"/>
    <n v="0.46290497934333502"/>
    <n v="0.14554794520547901"/>
    <n v="0.66003247959927003"/>
    <n v="4.92199008034898"/>
    <n v="4.6825669497237996"/>
    <n v="5.1425113848721704"/>
    <x v="0"/>
    <x v="0"/>
    <x v="2"/>
  </r>
  <r>
    <n v="146"/>
    <n v="176"/>
    <x v="3"/>
    <x v="2"/>
    <n v="0"/>
    <x v="0"/>
    <x v="0"/>
    <x v="6"/>
    <x v="0"/>
    <x v="0"/>
    <n v="15"/>
    <n v="848"/>
    <n v="70.753606177598897"/>
    <n v="0.45220983983042501"/>
    <n v="0.13312660649491201"/>
    <n v="0.89853822470130296"/>
    <n v="5.0215433758579398"/>
    <n v="5.3386243935519904"/>
    <n v="4.7740655083894099"/>
    <x v="0"/>
    <x v="0"/>
    <x v="2"/>
  </r>
  <r>
    <n v="146"/>
    <n v="176"/>
    <x v="3"/>
    <x v="2"/>
    <n v="0"/>
    <x v="0"/>
    <x v="0"/>
    <x v="6"/>
    <x v="0"/>
    <x v="1"/>
    <n v="15"/>
    <n v="848"/>
    <s v="nan"/>
    <n v="0.45996955859969502"/>
    <n v="0.14269406392694001"/>
    <n v="0.661253323281775"/>
    <n v="4.8666511330847797"/>
    <n v="5.1689250331355296"/>
    <n v="4.6307300403622502"/>
    <x v="0"/>
    <x v="0"/>
    <x v="2"/>
  </r>
  <r>
    <n v="146"/>
    <n v="176"/>
    <x v="3"/>
    <x v="2"/>
    <n v="0"/>
    <x v="0"/>
    <x v="0"/>
    <x v="6"/>
    <x v="0"/>
    <x v="0"/>
    <n v="16"/>
    <n v="849"/>
    <n v="71.181258658923099"/>
    <n v="0.45403887498845202"/>
    <n v="0.13389735445696799"/>
    <n v="0.89820759262692496"/>
    <n v="5.06267970937194"/>
    <n v="5.5285132080714998"/>
    <n v="4.55691762506956"/>
    <x v="0"/>
    <x v="0"/>
    <x v="2"/>
  </r>
  <r>
    <n v="146"/>
    <n v="176"/>
    <x v="3"/>
    <x v="2"/>
    <n v="0"/>
    <x v="0"/>
    <x v="0"/>
    <x v="6"/>
    <x v="0"/>
    <x v="1"/>
    <n v="16"/>
    <n v="849"/>
    <s v="nan"/>
    <n v="0.47096379647749498"/>
    <n v="0.15525114155251099"/>
    <n v="0.65163898483199501"/>
    <n v="5.2034125834191798"/>
    <n v="5.5886116601276701"/>
    <n v="4.7851964429928202"/>
    <x v="0"/>
    <x v="0"/>
    <x v="2"/>
  </r>
  <r>
    <n v="146"/>
    <n v="176"/>
    <x v="3"/>
    <x v="2"/>
    <n v="0"/>
    <x v="0"/>
    <x v="0"/>
    <x v="6"/>
    <x v="0"/>
    <x v="0"/>
    <n v="17"/>
    <n v="845"/>
    <n v="64.730215256844005"/>
    <n v="0.44042417424602798"/>
    <n v="0.12153022733798401"/>
    <n v="0.90346632528191195"/>
    <n v="4.9022541087502596"/>
    <n v="5.7616861116720504"/>
    <n v="4.28548525959462"/>
    <x v="0"/>
    <x v="0"/>
    <x v="2"/>
  </r>
  <r>
    <n v="146"/>
    <n v="176"/>
    <x v="3"/>
    <x v="2"/>
    <n v="0"/>
    <x v="0"/>
    <x v="0"/>
    <x v="6"/>
    <x v="0"/>
    <x v="1"/>
    <n v="17"/>
    <n v="845"/>
    <s v="nan"/>
    <n v="0.45544411828658399"/>
    <n v="0.138698630136986"/>
    <n v="0.66555646567016902"/>
    <n v="4.8303886317159197"/>
    <n v="5.3820441361038798"/>
    <n v="4.4344946815080997"/>
    <x v="0"/>
    <x v="0"/>
    <x v="2"/>
  </r>
  <r>
    <n v="146"/>
    <n v="176"/>
    <x v="3"/>
    <x v="2"/>
    <n v="0"/>
    <x v="0"/>
    <x v="0"/>
    <x v="6"/>
    <x v="0"/>
    <x v="0"/>
    <n v="18"/>
    <n v="851"/>
    <n v="64.891972567108596"/>
    <n v="0.446527879603003"/>
    <n v="0.12185736264133901"/>
    <n v="0.90484737529653503"/>
    <n v="4.8750921488654901"/>
    <n v="5.6665323061496897"/>
    <n v="4.0616675427678297"/>
    <x v="0"/>
    <x v="0"/>
    <x v="2"/>
  </r>
  <r>
    <n v="146"/>
    <n v="176"/>
    <x v="3"/>
    <x v="2"/>
    <n v="0"/>
    <x v="0"/>
    <x v="0"/>
    <x v="6"/>
    <x v="0"/>
    <x v="1"/>
    <n v="18"/>
    <n v="851"/>
    <s v="nan"/>
    <n v="0.45795009784735802"/>
    <n v="0.136415525114155"/>
    <n v="0.66769600064101298"/>
    <n v="4.9816649004879299"/>
    <n v="5.0079253415678897"/>
    <n v="4.95467500271132"/>
    <x v="0"/>
    <x v="0"/>
    <x v="2"/>
  </r>
  <r>
    <n v="146"/>
    <n v="176"/>
    <x v="3"/>
    <x v="2"/>
    <n v="0"/>
    <x v="0"/>
    <x v="0"/>
    <x v="6"/>
    <x v="0"/>
    <x v="0"/>
    <n v="19"/>
    <n v="851"/>
    <n v="78.538883778624793"/>
    <n v="0.46515513384717599"/>
    <n v="0.14779020576457799"/>
    <n v="0.89877557721838397"/>
    <n v="5.1697228923824303"/>
    <n v="5.1031168228816997"/>
    <n v="5.25045752208029"/>
    <x v="0"/>
    <x v="0"/>
    <x v="2"/>
  </r>
  <r>
    <n v="146"/>
    <n v="176"/>
    <x v="3"/>
    <x v="2"/>
    <n v="0"/>
    <x v="0"/>
    <x v="0"/>
    <x v="6"/>
    <x v="0"/>
    <x v="1"/>
    <n v="19"/>
    <n v="851"/>
    <s v="nan"/>
    <n v="0.47915035877364598"/>
    <n v="0.162100456621004"/>
    <n v="0.64470543751578402"/>
    <n v="5.1846011387232096"/>
    <n v="4.7688718149398497"/>
    <n v="5.6885154705818204"/>
    <x v="0"/>
    <x v="0"/>
    <x v="2"/>
  </r>
  <r>
    <n v="146"/>
    <n v="176"/>
    <x v="3"/>
    <x v="2"/>
    <n v="0"/>
    <x v="0"/>
    <x v="0"/>
    <x v="7"/>
    <x v="0"/>
    <x v="0"/>
    <n v="0"/>
    <n v="844"/>
    <n v="82.174052195775104"/>
    <n v="0.46337476321962801"/>
    <n v="0.15487165464540201"/>
    <n v="0.89261676892378505"/>
    <n v="5.2567371612698199"/>
    <n v="5.7116657160493602"/>
    <n v="4.7349073484344704"/>
    <x v="0"/>
    <x v="0"/>
    <x v="2"/>
  </r>
  <r>
    <n v="146"/>
    <n v="176"/>
    <x v="3"/>
    <x v="2"/>
    <n v="0"/>
    <x v="0"/>
    <x v="0"/>
    <x v="7"/>
    <x v="0"/>
    <x v="1"/>
    <n v="0"/>
    <n v="844"/>
    <s v="nan"/>
    <n v="0.47233365949119299"/>
    <n v="0.16095890410958899"/>
    <n v="0.65058041799955602"/>
    <n v="5.0255798466905999"/>
    <n v="5.1995954454700097"/>
    <n v="4.8259737186789202"/>
    <x v="0"/>
    <x v="0"/>
    <x v="2"/>
  </r>
  <r>
    <n v="146"/>
    <n v="176"/>
    <x v="3"/>
    <x v="2"/>
    <n v="0"/>
    <x v="0"/>
    <x v="0"/>
    <x v="7"/>
    <x v="0"/>
    <x v="0"/>
    <n v="1"/>
    <n v="857"/>
    <n v="81.673053554806501"/>
    <n v="0.470008858647257"/>
    <n v="0.15368067716113701"/>
    <n v="0.89560641394418605"/>
    <n v="5.2453367760362504"/>
    <n v="5.6298455787812696"/>
    <n v="4.60914948422176"/>
    <x v="0"/>
    <x v="0"/>
    <x v="2"/>
  </r>
  <r>
    <n v="146"/>
    <n v="176"/>
    <x v="3"/>
    <x v="2"/>
    <n v="0"/>
    <x v="0"/>
    <x v="0"/>
    <x v="7"/>
    <x v="0"/>
    <x v="1"/>
    <n v="1"/>
    <n v="857"/>
    <s v="nan"/>
    <n v="0.48439878234398698"/>
    <n v="0.161529680365296"/>
    <n v="0.63775209071577099"/>
    <n v="5.3444622185119899"/>
    <n v="5.1705029993270601"/>
    <n v="5.6322856538907002"/>
    <x v="0"/>
    <x v="0"/>
    <x v="2"/>
  </r>
  <r>
    <n v="146"/>
    <n v="176"/>
    <x v="3"/>
    <x v="2"/>
    <n v="0"/>
    <x v="0"/>
    <x v="0"/>
    <x v="7"/>
    <x v="0"/>
    <x v="0"/>
    <n v="2"/>
    <n v="856"/>
    <n v="83.764842729943297"/>
    <n v="0.47353070683745602"/>
    <n v="0.15779381757333399"/>
    <n v="0.89219676966887596"/>
    <n v="5.2921635813203798"/>
    <n v="5.54655016448773"/>
    <n v="4.9061977309975102"/>
    <x v="0"/>
    <x v="0"/>
    <x v="2"/>
  </r>
  <r>
    <n v="146"/>
    <n v="176"/>
    <x v="3"/>
    <x v="2"/>
    <n v="0"/>
    <x v="0"/>
    <x v="0"/>
    <x v="7"/>
    <x v="0"/>
    <x v="1"/>
    <n v="2"/>
    <n v="856"/>
    <s v="nan"/>
    <n v="0.475494672754946"/>
    <n v="0.16038812785388101"/>
    <n v="0.64578480764647805"/>
    <n v="5.0157065346079799"/>
    <n v="4.9011756797498398"/>
    <n v="5.1894774868065401"/>
    <x v="0"/>
    <x v="0"/>
    <x v="2"/>
  </r>
  <r>
    <n v="146"/>
    <n v="176"/>
    <x v="3"/>
    <x v="2"/>
    <n v="0"/>
    <x v="0"/>
    <x v="0"/>
    <x v="7"/>
    <x v="0"/>
    <x v="0"/>
    <n v="3"/>
    <n v="845"/>
    <n v="73.621732418261402"/>
    <n v="0.45782641279207298"/>
    <n v="0.13867037860661699"/>
    <n v="0.90431730054482695"/>
    <n v="5.0887336118151101"/>
    <n v="5.1631049590499201"/>
    <n v="5.0079875776744602"/>
    <x v="0"/>
    <x v="0"/>
    <x v="2"/>
  </r>
  <r>
    <n v="146"/>
    <n v="176"/>
    <x v="3"/>
    <x v="2"/>
    <n v="0"/>
    <x v="0"/>
    <x v="0"/>
    <x v="7"/>
    <x v="0"/>
    <x v="1"/>
    <n v="3"/>
    <n v="845"/>
    <s v="nan"/>
    <n v="0.46672374429223701"/>
    <n v="0.141552511415525"/>
    <n v="0.66248056217402795"/>
    <n v="4.9111065860887599"/>
    <n v="4.4737022386452701"/>
    <n v="5.3860027347416999"/>
    <x v="0"/>
    <x v="0"/>
    <x v="2"/>
  </r>
  <r>
    <n v="146"/>
    <n v="176"/>
    <x v="3"/>
    <x v="2"/>
    <n v="0"/>
    <x v="0"/>
    <x v="0"/>
    <x v="7"/>
    <x v="0"/>
    <x v="0"/>
    <n v="4"/>
    <n v="857"/>
    <n v="85.764112246236607"/>
    <n v="0.47532169363644"/>
    <n v="0.16145540680734899"/>
    <n v="0.89307144187612697"/>
    <n v="5.3490939394813504"/>
    <n v="6.1124789116353702"/>
    <n v="4.4734464714223199"/>
    <x v="0"/>
    <x v="0"/>
    <x v="2"/>
  </r>
  <r>
    <n v="146"/>
    <n v="176"/>
    <x v="3"/>
    <x v="2"/>
    <n v="0"/>
    <x v="0"/>
    <x v="0"/>
    <x v="7"/>
    <x v="0"/>
    <x v="1"/>
    <n v="4"/>
    <n v="857"/>
    <s v="nan"/>
    <n v="0.476706892802783"/>
    <n v="0.155821917808219"/>
    <n v="0.64691716622023998"/>
    <n v="4.9293981978704098"/>
    <n v="5.5315723959206604"/>
    <n v="4.2386689706951302"/>
    <x v="0"/>
    <x v="0"/>
    <x v="2"/>
  </r>
  <r>
    <n v="146"/>
    <n v="176"/>
    <x v="3"/>
    <x v="2"/>
    <n v="0"/>
    <x v="0"/>
    <x v="0"/>
    <x v="7"/>
    <x v="0"/>
    <x v="0"/>
    <n v="5"/>
    <n v="850"/>
    <n v="76.228698182177098"/>
    <n v="0.46218295676347698"/>
    <n v="0.14351253470174"/>
    <n v="0.89693225276254496"/>
    <n v="5.1507558869999404"/>
    <n v="5.1861832975757203"/>
    <n v="5.1027574597682399"/>
    <x v="0"/>
    <x v="0"/>
    <x v="2"/>
  </r>
  <r>
    <n v="146"/>
    <n v="176"/>
    <x v="3"/>
    <x v="2"/>
    <n v="0"/>
    <x v="0"/>
    <x v="0"/>
    <x v="7"/>
    <x v="0"/>
    <x v="1"/>
    <n v="5"/>
    <n v="850"/>
    <s v="nan"/>
    <n v="0.46161121983039699"/>
    <n v="0.14269406392694001"/>
    <n v="0.66197229527791701"/>
    <n v="4.9640284253639599"/>
    <n v="4.9759091846028696"/>
    <n v="4.9479319128467303"/>
    <x v="0"/>
    <x v="0"/>
    <x v="2"/>
  </r>
  <r>
    <n v="146"/>
    <n v="176"/>
    <x v="3"/>
    <x v="2"/>
    <n v="0"/>
    <x v="0"/>
    <x v="0"/>
    <x v="7"/>
    <x v="0"/>
    <x v="0"/>
    <n v="6"/>
    <n v="845"/>
    <n v="85.8429642083468"/>
    <n v="0.47020523645321599"/>
    <n v="0.161912763797742"/>
    <n v="0.89243293110073996"/>
    <n v="5.3056641662702297"/>
    <n v="5.3151155412169198"/>
    <n v="5.2890796781562202"/>
    <x v="0"/>
    <x v="0"/>
    <x v="2"/>
  </r>
  <r>
    <n v="146"/>
    <n v="176"/>
    <x v="3"/>
    <x v="2"/>
    <n v="0"/>
    <x v="0"/>
    <x v="0"/>
    <x v="7"/>
    <x v="0"/>
    <x v="1"/>
    <n v="6"/>
    <n v="845"/>
    <s v="nan"/>
    <n v="0.47881604696673102"/>
    <n v="0.167808219178082"/>
    <n v="0.64094923770103895"/>
    <n v="5.0206521221663403"/>
    <n v="4.8826307206031796"/>
    <n v="5.2628406192488804"/>
    <x v="0"/>
    <x v="0"/>
    <x v="2"/>
  </r>
  <r>
    <n v="146"/>
    <n v="176"/>
    <x v="3"/>
    <x v="2"/>
    <n v="0"/>
    <x v="0"/>
    <x v="0"/>
    <x v="7"/>
    <x v="0"/>
    <x v="0"/>
    <n v="7"/>
    <n v="850"/>
    <n v="75.915954024558005"/>
    <n v="0.46269852024018199"/>
    <n v="0.142920608731751"/>
    <n v="0.90071831827587401"/>
    <n v="5.1134877989238001"/>
    <n v="5.2550337229807704"/>
    <n v="4.9270066608804903"/>
    <x v="0"/>
    <x v="0"/>
    <x v="2"/>
  </r>
  <r>
    <n v="146"/>
    <n v="176"/>
    <x v="3"/>
    <x v="2"/>
    <n v="0"/>
    <x v="0"/>
    <x v="0"/>
    <x v="7"/>
    <x v="0"/>
    <x v="1"/>
    <n v="7"/>
    <n v="850"/>
    <s v="nan"/>
    <n v="0.47019732550554399"/>
    <n v="0.15125570776255701"/>
    <n v="0.65583799572354695"/>
    <n v="4.8390442169750996"/>
    <n v="4.9160816927903603"/>
    <n v="4.7375503996311803"/>
    <x v="0"/>
    <x v="0"/>
    <x v="2"/>
  </r>
  <r>
    <n v="146"/>
    <n v="176"/>
    <x v="3"/>
    <x v="2"/>
    <n v="0"/>
    <x v="0"/>
    <x v="0"/>
    <x v="7"/>
    <x v="0"/>
    <x v="0"/>
    <n v="8"/>
    <n v="857"/>
    <n v="81.868906009740897"/>
    <n v="0.47491722289883698"/>
    <n v="0.15424061527782301"/>
    <n v="0.89452297024348804"/>
    <n v="5.2251183586320602"/>
    <n v="5.4005210206430299"/>
    <n v="4.9432212232572903"/>
    <x v="0"/>
    <x v="0"/>
    <x v="2"/>
  </r>
  <r>
    <n v="146"/>
    <n v="176"/>
    <x v="3"/>
    <x v="2"/>
    <n v="0"/>
    <x v="0"/>
    <x v="0"/>
    <x v="7"/>
    <x v="0"/>
    <x v="1"/>
    <n v="8"/>
    <n v="857"/>
    <s v="nan"/>
    <n v="0.47407860404435698"/>
    <n v="0.14611872146118701"/>
    <n v="0.65455472914063095"/>
    <n v="5.2071286666936203"/>
    <n v="5.4988307405473602"/>
    <n v="4.7383217622858202"/>
    <x v="0"/>
    <x v="0"/>
    <x v="2"/>
  </r>
  <r>
    <n v="146"/>
    <n v="176"/>
    <x v="3"/>
    <x v="2"/>
    <n v="0"/>
    <x v="0"/>
    <x v="0"/>
    <x v="7"/>
    <x v="0"/>
    <x v="0"/>
    <n v="9"/>
    <n v="859"/>
    <n v="75.160741482569307"/>
    <n v="0.46584682870956301"/>
    <n v="0.14151113622361"/>
    <n v="0.89207382178969896"/>
    <n v="5.1263971657221399"/>
    <n v="5.4046440422510296"/>
    <n v="4.5755819203486201"/>
    <x v="0"/>
    <x v="0"/>
    <x v="2"/>
  </r>
  <r>
    <n v="146"/>
    <n v="176"/>
    <x v="3"/>
    <x v="2"/>
    <n v="0"/>
    <x v="0"/>
    <x v="0"/>
    <x v="7"/>
    <x v="0"/>
    <x v="1"/>
    <n v="9"/>
    <n v="859"/>
    <s v="nan"/>
    <n v="0.48175690367471102"/>
    <n v="0.162100456621004"/>
    <n v="0.64307558906011397"/>
    <n v="5.3120349039938999"/>
    <n v="5.5854672682242397"/>
    <n v="4.7707504278644501"/>
    <x v="0"/>
    <x v="0"/>
    <x v="2"/>
  </r>
  <r>
    <n v="146"/>
    <n v="176"/>
    <x v="3"/>
    <x v="2"/>
    <n v="0"/>
    <x v="0"/>
    <x v="0"/>
    <x v="7"/>
    <x v="0"/>
    <x v="0"/>
    <n v="10"/>
    <n v="863"/>
    <n v="72.396771379299494"/>
    <n v="0.46495583808813901"/>
    <n v="0.13621533022759899"/>
    <n v="0.89657480539523704"/>
    <n v="5.0613456402509698"/>
    <n v="5.2212943194262298"/>
    <n v="4.85641139505766"/>
    <x v="0"/>
    <x v="0"/>
    <x v="2"/>
  </r>
  <r>
    <n v="146"/>
    <n v="176"/>
    <x v="3"/>
    <x v="2"/>
    <n v="0"/>
    <x v="0"/>
    <x v="0"/>
    <x v="7"/>
    <x v="0"/>
    <x v="1"/>
    <n v="10"/>
    <n v="863"/>
    <s v="nan"/>
    <n v="0.468463252881061"/>
    <n v="0.14041095890410901"/>
    <n v="0.65977907369451305"/>
    <n v="5.0065003251063098"/>
    <n v="5.0662311044451798"/>
    <n v="4.9299702640783902"/>
    <x v="0"/>
    <x v="0"/>
    <x v="2"/>
  </r>
  <r>
    <n v="146"/>
    <n v="176"/>
    <x v="3"/>
    <x v="2"/>
    <n v="0"/>
    <x v="0"/>
    <x v="0"/>
    <x v="7"/>
    <x v="0"/>
    <x v="0"/>
    <n v="11"/>
    <n v="853"/>
    <n v="80.654034133268496"/>
    <n v="0.467782557406276"/>
    <n v="0.15200754591333501"/>
    <n v="0.89613166559775603"/>
    <n v="5.2181951377458402"/>
    <n v="5.5446517534442004"/>
    <n v="4.7228816518586703"/>
    <x v="0"/>
    <x v="0"/>
    <x v="2"/>
  </r>
  <r>
    <n v="146"/>
    <n v="176"/>
    <x v="3"/>
    <x v="2"/>
    <n v="0"/>
    <x v="0"/>
    <x v="0"/>
    <x v="7"/>
    <x v="0"/>
    <x v="1"/>
    <n v="11"/>
    <n v="853"/>
    <s v="nan"/>
    <n v="0.47564416177429802"/>
    <n v="0.15981735159817301"/>
    <n v="0.64544340146794699"/>
    <n v="5.3646891180279601"/>
    <n v="5.6154848534569703"/>
    <n v="4.9841714504804902"/>
    <x v="0"/>
    <x v="0"/>
    <x v="2"/>
  </r>
  <r>
    <n v="146"/>
    <n v="176"/>
    <x v="3"/>
    <x v="2"/>
    <n v="0"/>
    <x v="0"/>
    <x v="0"/>
    <x v="7"/>
    <x v="0"/>
    <x v="0"/>
    <n v="12"/>
    <n v="852"/>
    <n v="77.522392869320299"/>
    <n v="0.463123376746849"/>
    <n v="0.14586901620568199"/>
    <n v="0.89785577487703605"/>
    <n v="5.1626667168121596"/>
    <n v="5.0234994156967696"/>
    <n v="5.3678795167619704"/>
    <x v="0"/>
    <x v="0"/>
    <x v="2"/>
  </r>
  <r>
    <n v="146"/>
    <n v="176"/>
    <x v="3"/>
    <x v="2"/>
    <n v="0"/>
    <x v="0"/>
    <x v="0"/>
    <x v="7"/>
    <x v="0"/>
    <x v="1"/>
    <n v="12"/>
    <n v="852"/>
    <s v="nan"/>
    <n v="0.47006414437921201"/>
    <n v="0.15239726027397199"/>
    <n v="0.65196776774721499"/>
    <n v="4.8616263330690304"/>
    <n v="4.5818110480393699"/>
    <n v="5.2742353126890498"/>
    <x v="0"/>
    <x v="0"/>
    <x v="2"/>
  </r>
  <r>
    <n v="146"/>
    <n v="176"/>
    <x v="3"/>
    <x v="2"/>
    <n v="0"/>
    <x v="0"/>
    <x v="0"/>
    <x v="7"/>
    <x v="0"/>
    <x v="0"/>
    <n v="13"/>
    <n v="848"/>
    <n v="79.075097614563504"/>
    <n v="0.46360750562640501"/>
    <n v="0.148811214702227"/>
    <n v="0.90064628330503105"/>
    <n v="5.1643771492749897"/>
    <n v="5.4117555927377099"/>
    <n v="4.7995987665418296"/>
    <x v="0"/>
    <x v="0"/>
    <x v="2"/>
  </r>
  <r>
    <n v="146"/>
    <n v="176"/>
    <x v="3"/>
    <x v="2"/>
    <n v="0"/>
    <x v="0"/>
    <x v="0"/>
    <x v="7"/>
    <x v="0"/>
    <x v="1"/>
    <n v="13"/>
    <n v="848"/>
    <s v="nan"/>
    <n v="0.45955642530985003"/>
    <n v="0.13698630136986301"/>
    <n v="0.66585928606240397"/>
    <n v="4.7300948969730499"/>
    <n v="4.7505624932163499"/>
    <n v="4.6999138652244499"/>
    <x v="0"/>
    <x v="0"/>
    <x v="2"/>
  </r>
  <r>
    <n v="146"/>
    <n v="176"/>
    <x v="3"/>
    <x v="2"/>
    <n v="0"/>
    <x v="0"/>
    <x v="0"/>
    <x v="7"/>
    <x v="0"/>
    <x v="0"/>
    <n v="14"/>
    <n v="851"/>
    <n v="77.767642104935106"/>
    <n v="0.464507250974527"/>
    <n v="0.14662774600854001"/>
    <n v="0.89386469123655499"/>
    <n v="5.1755071882743398"/>
    <n v="5.3521477406231401"/>
    <n v="4.8464708652716801"/>
    <x v="0"/>
    <x v="0"/>
    <x v="2"/>
  </r>
  <r>
    <n v="146"/>
    <n v="176"/>
    <x v="3"/>
    <x v="2"/>
    <n v="0"/>
    <x v="0"/>
    <x v="0"/>
    <x v="7"/>
    <x v="0"/>
    <x v="1"/>
    <n v="14"/>
    <n v="851"/>
    <s v="nan"/>
    <n v="0.47309197651663398"/>
    <n v="0.15125570776255701"/>
    <n v="0.65236895855752697"/>
    <n v="5.09627146802067"/>
    <n v="5.0189908533537304"/>
    <n v="5.2402255541649598"/>
    <x v="0"/>
    <x v="0"/>
    <x v="2"/>
  </r>
  <r>
    <n v="146"/>
    <n v="176"/>
    <x v="3"/>
    <x v="2"/>
    <n v="0"/>
    <x v="0"/>
    <x v="0"/>
    <x v="7"/>
    <x v="0"/>
    <x v="0"/>
    <n v="15"/>
    <n v="841"/>
    <n v="70.874996574047799"/>
    <n v="0.44892036343634401"/>
    <n v="0.13349581491343501"/>
    <n v="0.89630406497277604"/>
    <n v="5.03193425518179"/>
    <n v="4.9822759132113896"/>
    <n v="5.1051592679178102"/>
    <x v="0"/>
    <x v="0"/>
    <x v="2"/>
  </r>
  <r>
    <n v="146"/>
    <n v="176"/>
    <x v="3"/>
    <x v="2"/>
    <n v="0"/>
    <x v="0"/>
    <x v="0"/>
    <x v="7"/>
    <x v="0"/>
    <x v="1"/>
    <n v="15"/>
    <n v="841"/>
    <s v="nan"/>
    <n v="0.45764024787997398"/>
    <n v="0.14098173515981699"/>
    <n v="0.66566840866775601"/>
    <n v="4.9079587105579998"/>
    <n v="4.7960975049374204"/>
    <n v="5.0729065900324102"/>
    <x v="0"/>
    <x v="0"/>
    <x v="2"/>
  </r>
  <r>
    <n v="146"/>
    <n v="176"/>
    <x v="3"/>
    <x v="2"/>
    <n v="0"/>
    <x v="0"/>
    <x v="0"/>
    <x v="7"/>
    <x v="0"/>
    <x v="0"/>
    <n v="16"/>
    <n v="862"/>
    <n v="72.288340255634793"/>
    <n v="0.46449460607958398"/>
    <n v="0.135937683214986"/>
    <n v="0.89003560673098603"/>
    <n v="5.0600487523228397"/>
    <n v="5.2438081241177299"/>
    <n v="4.7966603194168096"/>
    <x v="0"/>
    <x v="0"/>
    <x v="2"/>
  </r>
  <r>
    <n v="146"/>
    <n v="176"/>
    <x v="3"/>
    <x v="2"/>
    <n v="0"/>
    <x v="0"/>
    <x v="0"/>
    <x v="7"/>
    <x v="0"/>
    <x v="1"/>
    <n v="16"/>
    <n v="862"/>
    <s v="nan"/>
    <n v="0.47557621222004698"/>
    <n v="0.14897260273972601"/>
    <n v="0.65256341225299397"/>
    <n v="5.24668078693594"/>
    <n v="5.3908134622613"/>
    <n v="5.0400906189696002"/>
    <x v="0"/>
    <x v="0"/>
    <x v="2"/>
  </r>
  <r>
    <n v="146"/>
    <n v="176"/>
    <x v="3"/>
    <x v="2"/>
    <n v="0"/>
    <x v="0"/>
    <x v="0"/>
    <x v="7"/>
    <x v="0"/>
    <x v="0"/>
    <n v="17"/>
    <n v="833"/>
    <n v="83.090727697106303"/>
    <n v="0.45842037137351899"/>
    <n v="0.15658753899904301"/>
    <n v="0.89808446484167703"/>
    <n v="5.2612870219507499"/>
    <n v="5.4413332247982202"/>
    <n v="5.0173534568025699"/>
    <x v="0"/>
    <x v="0"/>
    <x v="2"/>
  </r>
  <r>
    <n v="146"/>
    <n v="176"/>
    <x v="3"/>
    <x v="2"/>
    <n v="0"/>
    <x v="0"/>
    <x v="0"/>
    <x v="7"/>
    <x v="0"/>
    <x v="1"/>
    <n v="17"/>
    <n v="833"/>
    <s v="nan"/>
    <n v="0.46801206784083499"/>
    <n v="0.164383561643835"/>
    <n v="0.64887119252490899"/>
    <n v="5.1591366842744701"/>
    <n v="5.27091035533038"/>
    <n v="5.0077013880051702"/>
    <x v="0"/>
    <x v="0"/>
    <x v="2"/>
  </r>
  <r>
    <n v="146"/>
    <n v="176"/>
    <x v="3"/>
    <x v="2"/>
    <n v="0"/>
    <x v="0"/>
    <x v="0"/>
    <x v="7"/>
    <x v="0"/>
    <x v="0"/>
    <n v="18"/>
    <n v="853"/>
    <n v="74.087763564880703"/>
    <n v="0.46324704977331899"/>
    <n v="0.139232092955482"/>
    <n v="0.90085517606899101"/>
    <n v="5.1126118993615597"/>
    <n v="5.2727768633549799"/>
    <n v="4.8830421176376699"/>
    <x v="0"/>
    <x v="0"/>
    <x v="2"/>
  </r>
  <r>
    <n v="146"/>
    <n v="176"/>
    <x v="3"/>
    <x v="2"/>
    <n v="0"/>
    <x v="0"/>
    <x v="0"/>
    <x v="7"/>
    <x v="0"/>
    <x v="1"/>
    <n v="18"/>
    <n v="853"/>
    <s v="nan"/>
    <n v="0.468232224396608"/>
    <n v="0.14383561643835599"/>
    <n v="0.66075307649550497"/>
    <n v="5.0129188197767096"/>
    <n v="5.2780382429761401"/>
    <n v="4.6329143131908603"/>
    <x v="0"/>
    <x v="0"/>
    <x v="2"/>
  </r>
  <r>
    <n v="146"/>
    <n v="176"/>
    <x v="3"/>
    <x v="2"/>
    <n v="0"/>
    <x v="0"/>
    <x v="0"/>
    <x v="7"/>
    <x v="0"/>
    <x v="0"/>
    <n v="19"/>
    <n v="860"/>
    <n v="81.158220631509096"/>
    <n v="0.47629831094056102"/>
    <n v="0.15300725826943701"/>
    <n v="0.89762987203526901"/>
    <n v="5.2189645808492902"/>
    <n v="5.3861202572454401"/>
    <n v="4.9793747780148196"/>
    <x v="0"/>
    <x v="0"/>
    <x v="2"/>
  </r>
  <r>
    <n v="146"/>
    <n v="176"/>
    <x v="3"/>
    <x v="2"/>
    <n v="0"/>
    <x v="0"/>
    <x v="0"/>
    <x v="7"/>
    <x v="0"/>
    <x v="1"/>
    <n v="19"/>
    <n v="860"/>
    <s v="nan"/>
    <n v="0.48310502283105"/>
    <n v="0.159246575342465"/>
    <n v="0.64420826315304403"/>
    <n v="5.0615134090111296"/>
    <n v="5.2618186203760304"/>
    <n v="4.7744092727214396"/>
    <x v="0"/>
    <x v="0"/>
    <x v="2"/>
  </r>
  <r>
    <n v="146"/>
    <n v="176"/>
    <x v="3"/>
    <x v="2"/>
    <n v="0"/>
    <x v="0"/>
    <x v="0"/>
    <x v="8"/>
    <x v="0"/>
    <x v="0"/>
    <n v="0"/>
    <n v="855"/>
    <n v="84.968176485578596"/>
    <n v="0.47672150732261798"/>
    <n v="0.16012618274231399"/>
    <n v="0.89367991404863001"/>
    <n v="5.3237303649711398"/>
    <n v="5.37989456723788"/>
    <n v="5.1935315324436999"/>
    <x v="0"/>
    <x v="0"/>
    <x v="2"/>
  </r>
  <r>
    <n v="146"/>
    <n v="176"/>
    <x v="3"/>
    <x v="2"/>
    <n v="0"/>
    <x v="0"/>
    <x v="0"/>
    <x v="8"/>
    <x v="0"/>
    <x v="1"/>
    <n v="0"/>
    <n v="855"/>
    <s v="nan"/>
    <n v="0.48060991519895602"/>
    <n v="0.159246575342465"/>
    <n v="0.64618064354437499"/>
    <n v="5.1104828396045203"/>
    <n v="5.1178548140913298"/>
    <n v="5.0933932623850904"/>
    <x v="0"/>
    <x v="0"/>
    <x v="2"/>
  </r>
  <r>
    <n v="146"/>
    <n v="176"/>
    <x v="3"/>
    <x v="2"/>
    <n v="0"/>
    <x v="0"/>
    <x v="0"/>
    <x v="8"/>
    <x v="0"/>
    <x v="0"/>
    <n v="1"/>
    <n v="854"/>
    <n v="85.0465437398489"/>
    <n v="0.47702670107949902"/>
    <n v="0.160352428639494"/>
    <n v="0.89342763801171099"/>
    <n v="5.3022704289613296"/>
    <n v="5.4268891498278196"/>
    <n v="5.0225706332387601"/>
    <x v="0"/>
    <x v="0"/>
    <x v="2"/>
  </r>
  <r>
    <n v="146"/>
    <n v="176"/>
    <x v="3"/>
    <x v="2"/>
    <n v="0"/>
    <x v="0"/>
    <x v="0"/>
    <x v="8"/>
    <x v="0"/>
    <x v="1"/>
    <n v="1"/>
    <n v="854"/>
    <s v="nan"/>
    <n v="0.48744292237442899"/>
    <n v="0.164383561643835"/>
    <n v="0.63892665597825105"/>
    <n v="5.4338726224302798"/>
    <n v="5.6253808823715499"/>
    <n v="5.0040429723398896"/>
    <x v="0"/>
    <x v="0"/>
    <x v="2"/>
  </r>
  <r>
    <n v="146"/>
    <n v="176"/>
    <x v="3"/>
    <x v="2"/>
    <n v="0"/>
    <x v="0"/>
    <x v="0"/>
    <x v="8"/>
    <x v="0"/>
    <x v="0"/>
    <n v="2"/>
    <n v="867"/>
    <n v="90.301235541200796"/>
    <n v="0.48982842924303699"/>
    <n v="0.17036472001580599"/>
    <n v="0.88708902160701897"/>
    <n v="5.4283980436402501"/>
    <n v="5.6805081319827604"/>
    <n v="4.8439610206644197"/>
    <x v="0"/>
    <x v="0"/>
    <x v="2"/>
  </r>
  <r>
    <n v="146"/>
    <n v="176"/>
    <x v="3"/>
    <x v="2"/>
    <n v="0"/>
    <x v="0"/>
    <x v="0"/>
    <x v="8"/>
    <x v="0"/>
    <x v="1"/>
    <n v="2"/>
    <n v="867"/>
    <s v="nan"/>
    <n v="0.49154435746901498"/>
    <n v="0.16837899543378901"/>
    <n v="0.63388027783858503"/>
    <n v="5.0431915149092204"/>
    <n v="5.1889705075563803"/>
    <n v="4.7052493046816997"/>
    <x v="0"/>
    <x v="0"/>
    <x v="2"/>
  </r>
  <r>
    <n v="146"/>
    <n v="176"/>
    <x v="3"/>
    <x v="2"/>
    <n v="0"/>
    <x v="0"/>
    <x v="0"/>
    <x v="8"/>
    <x v="0"/>
    <x v="0"/>
    <n v="3"/>
    <n v="852"/>
    <n v="85.919806550629104"/>
    <n v="0.47352735712216698"/>
    <n v="0.161936843781879"/>
    <n v="0.89092440294945197"/>
    <n v="5.3185153503125902"/>
    <n v="5.2879727568478003"/>
    <n v="5.39945322299429"/>
    <x v="0"/>
    <x v="0"/>
    <x v="2"/>
  </r>
  <r>
    <n v="146"/>
    <n v="176"/>
    <x v="3"/>
    <x v="2"/>
    <n v="0"/>
    <x v="0"/>
    <x v="0"/>
    <x v="8"/>
    <x v="0"/>
    <x v="1"/>
    <n v="3"/>
    <n v="852"/>
    <s v="nan"/>
    <n v="0.46837084148727898"/>
    <n v="0.150114155251141"/>
    <n v="0.65349960282847197"/>
    <n v="4.9805052238897298"/>
    <n v="4.5331360242831504"/>
    <n v="6.1660336028471496"/>
    <x v="0"/>
    <x v="0"/>
    <x v="2"/>
  </r>
  <r>
    <n v="146"/>
    <n v="176"/>
    <x v="3"/>
    <x v="2"/>
    <n v="0"/>
    <x v="0"/>
    <x v="0"/>
    <x v="8"/>
    <x v="0"/>
    <x v="0"/>
    <n v="4"/>
    <n v="858"/>
    <n v="84.349075488352696"/>
    <n v="0.478536533479482"/>
    <n v="0.15902870367039401"/>
    <n v="0.88940883716700003"/>
    <n v="5.2738592943748897"/>
    <n v="5.2924014105496902"/>
    <n v="5.2211606484044104"/>
    <x v="0"/>
    <x v="0"/>
    <x v="2"/>
  </r>
  <r>
    <n v="146"/>
    <n v="176"/>
    <x v="3"/>
    <x v="2"/>
    <n v="0"/>
    <x v="0"/>
    <x v="0"/>
    <x v="8"/>
    <x v="0"/>
    <x v="1"/>
    <n v="4"/>
    <n v="858"/>
    <s v="nan"/>
    <n v="0.47536692759295401"/>
    <n v="0.153538812785388"/>
    <n v="0.65110179025466597"/>
    <n v="5.0884821183752704"/>
    <n v="4.7230992040353996"/>
    <n v="6.1269388222885901"/>
    <x v="0"/>
    <x v="0"/>
    <x v="2"/>
  </r>
  <r>
    <n v="146"/>
    <n v="176"/>
    <x v="3"/>
    <x v="2"/>
    <n v="0"/>
    <x v="0"/>
    <x v="0"/>
    <x v="8"/>
    <x v="0"/>
    <x v="0"/>
    <n v="5"/>
    <n v="862"/>
    <n v="83.828031506089104"/>
    <n v="0.47766218199836102"/>
    <n v="0.158016426778613"/>
    <n v="0.88616016941502496"/>
    <n v="5.2762066429625802"/>
    <n v="5.3886455472873704"/>
    <n v="4.9677204182766097"/>
    <x v="0"/>
    <x v="0"/>
    <x v="2"/>
  </r>
  <r>
    <n v="146"/>
    <n v="176"/>
    <x v="3"/>
    <x v="2"/>
    <n v="0"/>
    <x v="0"/>
    <x v="0"/>
    <x v="8"/>
    <x v="0"/>
    <x v="1"/>
    <n v="5"/>
    <n v="862"/>
    <s v="nan"/>
    <n v="0.48016688410524"/>
    <n v="0.159246575342465"/>
    <n v="0.64494727105625305"/>
    <n v="5.1363045548908799"/>
    <n v="5.1065705651624196"/>
    <n v="5.2178824241458797"/>
    <x v="0"/>
    <x v="0"/>
    <x v="2"/>
  </r>
  <r>
    <n v="146"/>
    <n v="176"/>
    <x v="3"/>
    <x v="2"/>
    <n v="0"/>
    <x v="0"/>
    <x v="0"/>
    <x v="8"/>
    <x v="0"/>
    <x v="0"/>
    <n v="6"/>
    <n v="862"/>
    <n v="92.152025044381801"/>
    <n v="0.49009536652978097"/>
    <n v="0.173921467597796"/>
    <n v="0.88642271692312702"/>
    <n v="5.4254864955457398"/>
    <n v="5.67013650727346"/>
    <n v="4.6779447930443503"/>
    <x v="0"/>
    <x v="0"/>
    <x v="2"/>
  </r>
  <r>
    <n v="146"/>
    <n v="176"/>
    <x v="3"/>
    <x v="2"/>
    <n v="0"/>
    <x v="0"/>
    <x v="0"/>
    <x v="8"/>
    <x v="0"/>
    <x v="1"/>
    <n v="6"/>
    <n v="862"/>
    <s v="nan"/>
    <n v="0.49208251793868202"/>
    <n v="0.16952054794520499"/>
    <n v="0.63428467338081596"/>
    <n v="5.1813779631217196"/>
    <n v="5.1526530940479898"/>
    <n v="5.2691483964025698"/>
    <x v="0"/>
    <x v="0"/>
    <x v="2"/>
  </r>
  <r>
    <n v="146"/>
    <n v="176"/>
    <x v="3"/>
    <x v="2"/>
    <n v="0"/>
    <x v="0"/>
    <x v="0"/>
    <x v="8"/>
    <x v="0"/>
    <x v="0"/>
    <n v="7"/>
    <n v="848"/>
    <n v="81.708400295510302"/>
    <n v="0.46553325800383799"/>
    <n v="0.153992229000676"/>
    <n v="0.89649196323368596"/>
    <n v="5.2519805023785597"/>
    <n v="5.6527905532317497"/>
    <n v="4.5691189342583103"/>
    <x v="0"/>
    <x v="0"/>
    <x v="2"/>
  </r>
  <r>
    <n v="146"/>
    <n v="176"/>
    <x v="3"/>
    <x v="2"/>
    <n v="0"/>
    <x v="0"/>
    <x v="0"/>
    <x v="8"/>
    <x v="0"/>
    <x v="1"/>
    <n v="7"/>
    <n v="848"/>
    <s v="nan"/>
    <n v="0.47701402478799698"/>
    <n v="0.16666666666666599"/>
    <n v="0.64436479308613004"/>
    <n v="5.21042128201083"/>
    <n v="5.7588925413849799"/>
    <n v="4.27598876604005"/>
    <x v="0"/>
    <x v="0"/>
    <x v="2"/>
  </r>
  <r>
    <n v="146"/>
    <n v="176"/>
    <x v="3"/>
    <x v="2"/>
    <n v="0"/>
    <x v="0"/>
    <x v="0"/>
    <x v="8"/>
    <x v="0"/>
    <x v="0"/>
    <n v="8"/>
    <n v="853"/>
    <n v="87.0326868496023"/>
    <n v="0.47713216425510202"/>
    <n v="0.16402641878515201"/>
    <n v="0.89016898810804801"/>
    <n v="5.3283058716709704"/>
    <n v="5.6550805781919804"/>
    <n v="4.6399931919777897"/>
    <x v="0"/>
    <x v="0"/>
    <x v="2"/>
  </r>
  <r>
    <n v="146"/>
    <n v="176"/>
    <x v="3"/>
    <x v="2"/>
    <n v="0"/>
    <x v="0"/>
    <x v="0"/>
    <x v="8"/>
    <x v="0"/>
    <x v="1"/>
    <n v="8"/>
    <n v="853"/>
    <s v="nan"/>
    <n v="0.47182811480756598"/>
    <n v="0.15239726027397199"/>
    <n v="0.65616017398723803"/>
    <n v="4.8210956079576803"/>
    <n v="4.6665731470650504"/>
    <n v="5.1465790894123797"/>
    <x v="0"/>
    <x v="0"/>
    <x v="2"/>
  </r>
  <r>
    <n v="146"/>
    <n v="176"/>
    <x v="3"/>
    <x v="2"/>
    <n v="0"/>
    <x v="0"/>
    <x v="0"/>
    <x v="8"/>
    <x v="0"/>
    <x v="0"/>
    <n v="9"/>
    <n v="858"/>
    <n v="89.995519543141299"/>
    <n v="0.484535702015301"/>
    <n v="0.16980962808383501"/>
    <n v="0.88962379523227197"/>
    <n v="5.4185780518207602"/>
    <n v="5.5525159055836903"/>
    <n v="5.0977501695514302"/>
    <x v="0"/>
    <x v="0"/>
    <x v="2"/>
  </r>
  <r>
    <n v="146"/>
    <n v="176"/>
    <x v="3"/>
    <x v="2"/>
    <n v="0"/>
    <x v="0"/>
    <x v="0"/>
    <x v="8"/>
    <x v="0"/>
    <x v="1"/>
    <n v="9"/>
    <n v="858"/>
    <s v="nan"/>
    <n v="0.48963633398564899"/>
    <n v="0.170662100456621"/>
    <n v="0.63430861076632805"/>
    <n v="5.2792520765789996"/>
    <n v="5.2204949939330296"/>
    <n v="5.4199957861727999"/>
    <x v="0"/>
    <x v="0"/>
    <x v="2"/>
  </r>
  <r>
    <n v="146"/>
    <n v="176"/>
    <x v="3"/>
    <x v="2"/>
    <n v="0"/>
    <x v="0"/>
    <x v="0"/>
    <x v="8"/>
    <x v="0"/>
    <x v="0"/>
    <n v="10"/>
    <n v="858"/>
    <n v="76.803953224772599"/>
    <n v="0.46351669098600701"/>
    <n v="0.14464730386805699"/>
    <n v="0.89618059311566001"/>
    <n v="5.1329841824465801"/>
    <n v="5.5128484076923296"/>
    <n v="4.5398628482909302"/>
    <x v="0"/>
    <x v="0"/>
    <x v="2"/>
  </r>
  <r>
    <n v="146"/>
    <n v="176"/>
    <x v="3"/>
    <x v="2"/>
    <n v="0"/>
    <x v="0"/>
    <x v="0"/>
    <x v="8"/>
    <x v="0"/>
    <x v="1"/>
    <n v="10"/>
    <n v="858"/>
    <s v="nan"/>
    <n v="0.46890900195694701"/>
    <n v="0.144977168949771"/>
    <n v="0.65415509561618101"/>
    <n v="5.0001309630705402"/>
    <n v="5.1151586208306004"/>
    <n v="4.8205263746381704"/>
    <x v="0"/>
    <x v="0"/>
    <x v="2"/>
  </r>
  <r>
    <n v="146"/>
    <n v="176"/>
    <x v="3"/>
    <x v="2"/>
    <n v="0"/>
    <x v="0"/>
    <x v="0"/>
    <x v="8"/>
    <x v="0"/>
    <x v="0"/>
    <n v="11"/>
    <n v="856"/>
    <n v="88.050645500858195"/>
    <n v="0.48053664328013801"/>
    <n v="0.16595096252167499"/>
    <n v="0.89152034863507701"/>
    <n v="5.3250090908899104"/>
    <n v="5.5160538663386101"/>
    <n v="4.8357480805944704"/>
    <x v="0"/>
    <x v="0"/>
    <x v="2"/>
  </r>
  <r>
    <n v="146"/>
    <n v="176"/>
    <x v="3"/>
    <x v="2"/>
    <n v="0"/>
    <x v="0"/>
    <x v="0"/>
    <x v="8"/>
    <x v="0"/>
    <x v="1"/>
    <n v="11"/>
    <n v="856"/>
    <s v="nan"/>
    <n v="0.48147966949336801"/>
    <n v="0.15810502283104999"/>
    <n v="0.64425643363301699"/>
    <n v="4.9788773331044904"/>
    <n v="5.3228181707765296"/>
    <n v="4.0980532366273099"/>
    <x v="0"/>
    <x v="0"/>
    <x v="2"/>
  </r>
  <r>
    <n v="146"/>
    <n v="176"/>
    <x v="3"/>
    <x v="2"/>
    <n v="0"/>
    <x v="0"/>
    <x v="0"/>
    <x v="8"/>
    <x v="0"/>
    <x v="0"/>
    <n v="12"/>
    <n v="851"/>
    <n v="80.031935734532297"/>
    <n v="0.46677458386754"/>
    <n v="0.15080166601502801"/>
    <n v="0.89490405957101005"/>
    <n v="5.1988481933195096"/>
    <n v="5.6444542041346404"/>
    <n v="4.3687977810168297"/>
    <x v="0"/>
    <x v="0"/>
    <x v="2"/>
  </r>
  <r>
    <n v="146"/>
    <n v="176"/>
    <x v="3"/>
    <x v="2"/>
    <n v="0"/>
    <x v="0"/>
    <x v="0"/>
    <x v="8"/>
    <x v="0"/>
    <x v="1"/>
    <n v="12"/>
    <n v="851"/>
    <s v="nan"/>
    <n v="0.47689171559034499"/>
    <n v="0.159246575342465"/>
    <n v="0.64623814172413196"/>
    <n v="5.2197302447076703"/>
    <n v="5.4079735477451996"/>
    <n v="4.8690809547358098"/>
    <x v="0"/>
    <x v="0"/>
    <x v="2"/>
  </r>
  <r>
    <n v="146"/>
    <n v="176"/>
    <x v="3"/>
    <x v="2"/>
    <n v="0"/>
    <x v="0"/>
    <x v="0"/>
    <x v="8"/>
    <x v="0"/>
    <x v="0"/>
    <n v="13"/>
    <n v="852"/>
    <n v="72.566190271954"/>
    <n v="0.458371130311857"/>
    <n v="0.13646713048300599"/>
    <n v="0.90243106398491602"/>
    <n v="5.0672008959098598"/>
    <n v="5.01523386512625"/>
    <n v="5.1460474253746398"/>
    <x v="0"/>
    <x v="0"/>
    <x v="2"/>
  </r>
  <r>
    <n v="146"/>
    <n v="176"/>
    <x v="3"/>
    <x v="2"/>
    <n v="0"/>
    <x v="0"/>
    <x v="0"/>
    <x v="8"/>
    <x v="0"/>
    <x v="1"/>
    <n v="13"/>
    <n v="852"/>
    <s v="nan"/>
    <n v="0.46524516199173699"/>
    <n v="0.138698630136986"/>
    <n v="0.66269061331601298"/>
    <n v="4.9023519143222201"/>
    <n v="4.5661673291781897"/>
    <n v="5.4124250779890302"/>
    <x v="0"/>
    <x v="0"/>
    <x v="2"/>
  </r>
  <r>
    <n v="146"/>
    <n v="176"/>
    <x v="3"/>
    <x v="2"/>
    <n v="0"/>
    <x v="0"/>
    <x v="0"/>
    <x v="8"/>
    <x v="0"/>
    <x v="0"/>
    <n v="14"/>
    <n v="874"/>
    <n v="82.253808812370295"/>
    <n v="0.485267688244224"/>
    <n v="0.15486849795143701"/>
    <n v="0.88807479919390198"/>
    <n v="5.3085927548024303"/>
    <n v="5.5376003016949102"/>
    <n v="4.8552512844234599"/>
    <x v="0"/>
    <x v="0"/>
    <x v="2"/>
  </r>
  <r>
    <n v="146"/>
    <n v="176"/>
    <x v="3"/>
    <x v="2"/>
    <n v="0"/>
    <x v="0"/>
    <x v="0"/>
    <x v="8"/>
    <x v="0"/>
    <x v="1"/>
    <n v="14"/>
    <n v="874"/>
    <s v="nan"/>
    <n v="0.49497445096760101"/>
    <n v="0.16267123287671201"/>
    <n v="0.63423518009838298"/>
    <n v="5.1175150761183996"/>
    <n v="5.2817630381427803"/>
    <n v="4.7923711512946197"/>
    <x v="0"/>
    <x v="0"/>
    <x v="2"/>
  </r>
  <r>
    <n v="146"/>
    <n v="176"/>
    <x v="3"/>
    <x v="2"/>
    <n v="0"/>
    <x v="0"/>
    <x v="0"/>
    <x v="8"/>
    <x v="0"/>
    <x v="0"/>
    <n v="15"/>
    <n v="856"/>
    <n v="90.5322735882785"/>
    <n v="0.48403275795070699"/>
    <n v="0.170667200535497"/>
    <n v="0.889276390653295"/>
    <n v="5.4168393011535096"/>
    <n v="5.59736405372864"/>
    <n v="4.9698256281103204"/>
    <x v="0"/>
    <x v="0"/>
    <x v="2"/>
  </r>
  <r>
    <n v="146"/>
    <n v="176"/>
    <x v="3"/>
    <x v="2"/>
    <n v="0"/>
    <x v="0"/>
    <x v="0"/>
    <x v="8"/>
    <x v="0"/>
    <x v="1"/>
    <n v="15"/>
    <n v="856"/>
    <s v="nan"/>
    <n v="0.48894053055011899"/>
    <n v="0.16267123287671201"/>
    <n v="0.63967131159263702"/>
    <n v="5.2118846834930501"/>
    <n v="5.0696380758491504"/>
    <n v="5.5641143786112801"/>
    <x v="0"/>
    <x v="0"/>
    <x v="2"/>
  </r>
  <r>
    <n v="146"/>
    <n v="176"/>
    <x v="3"/>
    <x v="2"/>
    <n v="0"/>
    <x v="0"/>
    <x v="0"/>
    <x v="8"/>
    <x v="0"/>
    <x v="0"/>
    <n v="16"/>
    <n v="858"/>
    <n v="77.871315459030001"/>
    <n v="0.46765552357031698"/>
    <n v="0.14668826245587799"/>
    <n v="0.895625042932366"/>
    <n v="5.1672495762934396"/>
    <n v="5.30665742031906"/>
    <n v="4.9152430890163599"/>
    <x v="0"/>
    <x v="0"/>
    <x v="2"/>
  </r>
  <r>
    <n v="146"/>
    <n v="176"/>
    <x v="3"/>
    <x v="2"/>
    <n v="0"/>
    <x v="0"/>
    <x v="0"/>
    <x v="8"/>
    <x v="0"/>
    <x v="1"/>
    <n v="16"/>
    <n v="858"/>
    <s v="nan"/>
    <n v="0.47158349641226299"/>
    <n v="0.14326484018264801"/>
    <n v="0.65415509561618101"/>
    <n v="4.7857949801536899"/>
    <n v="4.2074734618389202"/>
    <n v="5.8312223401842402"/>
    <x v="0"/>
    <x v="0"/>
    <x v="2"/>
  </r>
  <r>
    <n v="146"/>
    <n v="176"/>
    <x v="3"/>
    <x v="2"/>
    <n v="0"/>
    <x v="0"/>
    <x v="0"/>
    <x v="8"/>
    <x v="0"/>
    <x v="0"/>
    <n v="17"/>
    <n v="866"/>
    <n v="80.966879891500199"/>
    <n v="0.47952586999812702"/>
    <n v="0.15246605669219901"/>
    <n v="0.89255567912563705"/>
    <n v="5.2339660330353004"/>
    <n v="5.3548830992032901"/>
    <n v="4.9870936896089804"/>
    <x v="0"/>
    <x v="0"/>
    <x v="2"/>
  </r>
  <r>
    <n v="146"/>
    <n v="176"/>
    <x v="3"/>
    <x v="2"/>
    <n v="0"/>
    <x v="0"/>
    <x v="0"/>
    <x v="8"/>
    <x v="0"/>
    <x v="1"/>
    <n v="17"/>
    <n v="866"/>
    <s v="nan"/>
    <n v="0.48268101761252402"/>
    <n v="0.15525114155251099"/>
    <n v="0.64642311171706202"/>
    <n v="5.2754543524799304"/>
    <n v="5.0452880852127997"/>
    <n v="5.74537714815032"/>
    <x v="0"/>
    <x v="0"/>
    <x v="2"/>
  </r>
  <r>
    <n v="146"/>
    <n v="176"/>
    <x v="3"/>
    <x v="2"/>
    <n v="0"/>
    <x v="0"/>
    <x v="0"/>
    <x v="8"/>
    <x v="0"/>
    <x v="0"/>
    <n v="18"/>
    <n v="851"/>
    <n v="92.593279403501498"/>
    <n v="0.48346146020332098"/>
    <n v="0.17464526691854701"/>
    <n v="0.89239286986678601"/>
    <n v="5.4832731664403198"/>
    <n v="5.6748391862330303"/>
    <n v="5.0533138775722497"/>
    <x v="0"/>
    <x v="0"/>
    <x v="2"/>
  </r>
  <r>
    <n v="146"/>
    <n v="176"/>
    <x v="3"/>
    <x v="2"/>
    <n v="0"/>
    <x v="0"/>
    <x v="0"/>
    <x v="8"/>
    <x v="0"/>
    <x v="1"/>
    <n v="18"/>
    <n v="851"/>
    <s v="nan"/>
    <n v="0.49047619047619001"/>
    <n v="0.17465753424657501"/>
    <n v="0.63244380384899501"/>
    <n v="5.3116131946013203"/>
    <n v="4.9942333434489097"/>
    <n v="6.0239546382989504"/>
    <x v="0"/>
    <x v="0"/>
    <x v="2"/>
  </r>
  <r>
    <n v="146"/>
    <n v="176"/>
    <x v="3"/>
    <x v="2"/>
    <n v="0"/>
    <x v="0"/>
    <x v="0"/>
    <x v="8"/>
    <x v="0"/>
    <x v="0"/>
    <n v="19"/>
    <n v="872"/>
    <n v="87.123885464460599"/>
    <n v="0.48887356077711502"/>
    <n v="0.16412207132710299"/>
    <n v="0.88324071222240197"/>
    <n v="5.3489186529412098"/>
    <n v="5.5494418617908901"/>
    <n v="4.8988554508563702"/>
    <x v="0"/>
    <x v="0"/>
    <x v="2"/>
  </r>
  <r>
    <n v="146"/>
    <n v="176"/>
    <x v="3"/>
    <x v="2"/>
    <n v="0"/>
    <x v="0"/>
    <x v="0"/>
    <x v="8"/>
    <x v="0"/>
    <x v="1"/>
    <n v="19"/>
    <n v="872"/>
    <s v="nan"/>
    <n v="0.49260165253315902"/>
    <n v="0.16324200913242001"/>
    <n v="0.63499852587779304"/>
    <n v="5.3274495353854201"/>
    <n v="5.5329907124734703"/>
    <n v="4.8661237823655803"/>
    <x v="0"/>
    <x v="0"/>
    <x v="2"/>
  </r>
  <r>
    <n v="146"/>
    <n v="176"/>
    <x v="3"/>
    <x v="2"/>
    <n v="0"/>
    <x v="0"/>
    <x v="0"/>
    <x v="9"/>
    <x v="0"/>
    <x v="0"/>
    <n v="0"/>
    <n v="869"/>
    <n v="100.16461755688501"/>
    <n v="0.505830979560419"/>
    <n v="0.189177190367005"/>
    <n v="0.88551915366804301"/>
    <n v="5.6299083479432204"/>
    <n v="5.5996680178142899"/>
    <n v="5.8320410809102903"/>
    <x v="0"/>
    <x v="0"/>
    <x v="2"/>
  </r>
  <r>
    <n v="146"/>
    <n v="176"/>
    <x v="3"/>
    <x v="2"/>
    <n v="0"/>
    <x v="0"/>
    <x v="0"/>
    <x v="9"/>
    <x v="0"/>
    <x v="1"/>
    <n v="0"/>
    <n v="869"/>
    <s v="nan"/>
    <n v="0.50006523157208005"/>
    <n v="0.17180365296803601"/>
    <n v="0.630079226931338"/>
    <n v="5.4157699417344602"/>
    <n v="5.3257421364730098"/>
    <n v="6.0175347453241601"/>
    <x v="0"/>
    <x v="0"/>
    <x v="2"/>
  </r>
  <r>
    <n v="146"/>
    <n v="176"/>
    <x v="3"/>
    <x v="2"/>
    <n v="0"/>
    <x v="0"/>
    <x v="0"/>
    <x v="9"/>
    <x v="0"/>
    <x v="0"/>
    <n v="1"/>
    <n v="863"/>
    <n v="92.765496742529507"/>
    <n v="0.49189566796604201"/>
    <n v="0.174896328770934"/>
    <n v="0.88502691365450004"/>
    <n v="5.4821703367814996"/>
    <n v="5.4671363597045"/>
    <n v="5.5336503188936597"/>
    <x v="0"/>
    <x v="0"/>
    <x v="2"/>
  </r>
  <r>
    <n v="146"/>
    <n v="176"/>
    <x v="3"/>
    <x v="2"/>
    <n v="0"/>
    <x v="0"/>
    <x v="0"/>
    <x v="9"/>
    <x v="0"/>
    <x v="1"/>
    <n v="1"/>
    <n v="863"/>
    <s v="nan"/>
    <n v="0.49461839530332602"/>
    <n v="0.173515981735159"/>
    <n v="0.63237630749567297"/>
    <n v="5.34022694641226"/>
    <n v="5.2011141434757997"/>
    <n v="5.8165829079825597"/>
    <x v="0"/>
    <x v="0"/>
    <x v="2"/>
  </r>
  <r>
    <n v="146"/>
    <n v="176"/>
    <x v="3"/>
    <x v="2"/>
    <n v="0"/>
    <x v="0"/>
    <x v="0"/>
    <x v="9"/>
    <x v="0"/>
    <x v="0"/>
    <n v="2"/>
    <n v="873"/>
    <n v="93.619425106027094"/>
    <n v="0.49811374262270702"/>
    <n v="0.17655392856502899"/>
    <n v="0.882997382456569"/>
    <n v="5.50471848005495"/>
    <n v="5.5917923594199896"/>
    <n v="5.0390625164941101"/>
    <x v="0"/>
    <x v="0"/>
    <x v="2"/>
  </r>
  <r>
    <n v="146"/>
    <n v="176"/>
    <x v="3"/>
    <x v="2"/>
    <n v="0"/>
    <x v="0"/>
    <x v="0"/>
    <x v="9"/>
    <x v="0"/>
    <x v="1"/>
    <n v="2"/>
    <n v="873"/>
    <s v="nan"/>
    <n v="0.496020874103065"/>
    <n v="0.16381278538812699"/>
    <n v="0.63310259626611098"/>
    <n v="5.2605464390639396"/>
    <n v="5.3216176703697702"/>
    <n v="4.93394811512412"/>
    <x v="0"/>
    <x v="0"/>
    <x v="2"/>
  </r>
  <r>
    <n v="146"/>
    <n v="176"/>
    <x v="3"/>
    <x v="2"/>
    <n v="0"/>
    <x v="0"/>
    <x v="0"/>
    <x v="9"/>
    <x v="0"/>
    <x v="0"/>
    <n v="3"/>
    <n v="870"/>
    <n v="92.449446383413104"/>
    <n v="0.49554408383667298"/>
    <n v="0.17417124511835899"/>
    <n v="0.88284932244095204"/>
    <n v="5.4578881458620598"/>
    <n v="5.5368769995325202"/>
    <n v="5.09332420584456"/>
    <x v="0"/>
    <x v="0"/>
    <x v="2"/>
  </r>
  <r>
    <n v="146"/>
    <n v="176"/>
    <x v="3"/>
    <x v="2"/>
    <n v="0"/>
    <x v="0"/>
    <x v="0"/>
    <x v="9"/>
    <x v="0"/>
    <x v="1"/>
    <n v="3"/>
    <n v="870"/>
    <s v="nan"/>
    <n v="0.488758425744727"/>
    <n v="0.15696347031963401"/>
    <n v="0.64031381244026997"/>
    <n v="5.0756855119783797"/>
    <n v="4.9340326522571996"/>
    <n v="5.7294679414607499"/>
    <x v="0"/>
    <x v="0"/>
    <x v="2"/>
  </r>
  <r>
    <n v="146"/>
    <n v="176"/>
    <x v="3"/>
    <x v="2"/>
    <n v="0"/>
    <x v="0"/>
    <x v="0"/>
    <x v="9"/>
    <x v="0"/>
    <x v="0"/>
    <n v="4"/>
    <n v="867"/>
    <n v="88.208554252208899"/>
    <n v="0.49018884209161201"/>
    <n v="0.16635317908620201"/>
    <n v="0.88598105206818201"/>
    <n v="5.3740322679836696"/>
    <n v="5.5061635259326804"/>
    <n v="4.9702978686949999"/>
    <x v="0"/>
    <x v="0"/>
    <x v="2"/>
  </r>
  <r>
    <n v="146"/>
    <n v="176"/>
    <x v="3"/>
    <x v="2"/>
    <n v="0"/>
    <x v="0"/>
    <x v="0"/>
    <x v="9"/>
    <x v="0"/>
    <x v="1"/>
    <n v="4"/>
    <n v="867"/>
    <s v="nan"/>
    <n v="0.49958414872798401"/>
    <n v="0.17180365296803601"/>
    <n v="0.62780435185773797"/>
    <n v="5.3692061772732398"/>
    <n v="5.3248398108699098"/>
    <n v="5.5047700746167401"/>
    <x v="0"/>
    <x v="0"/>
    <x v="2"/>
  </r>
  <r>
    <n v="146"/>
    <n v="176"/>
    <x v="3"/>
    <x v="2"/>
    <n v="0"/>
    <x v="0"/>
    <x v="0"/>
    <x v="9"/>
    <x v="0"/>
    <x v="0"/>
    <n v="5"/>
    <n v="862"/>
    <n v="92.7942878621472"/>
    <n v="0.49122163178939299"/>
    <n v="0.175131372498984"/>
    <n v="0.88394674301099196"/>
    <n v="5.4475468647694401"/>
    <n v="5.4397844858066398"/>
    <n v="5.4788640488607401"/>
    <x v="0"/>
    <x v="0"/>
    <x v="2"/>
  </r>
  <r>
    <n v="146"/>
    <n v="176"/>
    <x v="3"/>
    <x v="2"/>
    <n v="0"/>
    <x v="0"/>
    <x v="0"/>
    <x v="9"/>
    <x v="0"/>
    <x v="1"/>
    <n v="5"/>
    <n v="862"/>
    <s v="nan"/>
    <n v="0.48761415525114099"/>
    <n v="0.15810502283104999"/>
    <n v="0.64190081457755699"/>
    <n v="5.2239839238489996"/>
    <n v="4.8850207573712598"/>
    <n v="6.5915249748109401"/>
    <x v="0"/>
    <x v="0"/>
    <x v="2"/>
  </r>
  <r>
    <n v="146"/>
    <n v="176"/>
    <x v="3"/>
    <x v="2"/>
    <n v="0"/>
    <x v="0"/>
    <x v="0"/>
    <x v="9"/>
    <x v="0"/>
    <x v="0"/>
    <n v="6"/>
    <n v="873"/>
    <n v="97.206686233101905"/>
    <n v="0.50390398390194002"/>
    <n v="0.183406436572989"/>
    <n v="0.88138296743877298"/>
    <n v="5.5732758066904298"/>
    <n v="5.7798763913640299"/>
    <n v="4.2716921232467797"/>
    <x v="0"/>
    <x v="0"/>
    <x v="2"/>
  </r>
  <r>
    <n v="146"/>
    <n v="176"/>
    <x v="3"/>
    <x v="2"/>
    <n v="0"/>
    <x v="0"/>
    <x v="0"/>
    <x v="9"/>
    <x v="0"/>
    <x v="1"/>
    <n v="6"/>
    <n v="873"/>
    <s v="nan"/>
    <n v="0.50695259839095397"/>
    <n v="0.17465753424657501"/>
    <n v="0.62250505634520503"/>
    <n v="5.1028788619393204"/>
    <n v="5.2889064259632299"/>
    <n v="3.93090520858871"/>
    <x v="0"/>
    <x v="0"/>
    <x v="2"/>
  </r>
  <r>
    <n v="146"/>
    <n v="176"/>
    <x v="3"/>
    <x v="2"/>
    <n v="0"/>
    <x v="0"/>
    <x v="0"/>
    <x v="9"/>
    <x v="0"/>
    <x v="0"/>
    <n v="7"/>
    <n v="864"/>
    <n v="91.167062954869905"/>
    <n v="0.48854951110914002"/>
    <n v="0.17200027808680399"/>
    <n v="0.883095960025018"/>
    <n v="5.4298173120960902"/>
    <n v="5.6475224259227996"/>
    <n v="4.4703021807857697"/>
    <x v="0"/>
    <x v="0"/>
    <x v="2"/>
  </r>
  <r>
    <n v="146"/>
    <n v="176"/>
    <x v="3"/>
    <x v="2"/>
    <n v="0"/>
    <x v="0"/>
    <x v="0"/>
    <x v="9"/>
    <x v="0"/>
    <x v="1"/>
    <n v="7"/>
    <n v="864"/>
    <s v="nan"/>
    <n v="0.498442596216568"/>
    <n v="0.178652968036529"/>
    <n v="0.62438420223467195"/>
    <n v="5.5993154080752898"/>
    <n v="5.3479467964849698"/>
    <n v="6.7071992887881899"/>
    <x v="0"/>
    <x v="0"/>
    <x v="2"/>
  </r>
  <r>
    <n v="146"/>
    <n v="176"/>
    <x v="3"/>
    <x v="2"/>
    <n v="0"/>
    <x v="0"/>
    <x v="0"/>
    <x v="9"/>
    <x v="0"/>
    <x v="0"/>
    <n v="8"/>
    <n v="879"/>
    <n v="92.974482334253906"/>
    <n v="0.50166531954856597"/>
    <n v="0.175247347096783"/>
    <n v="0.88239419059728696"/>
    <n v="5.5218048937313"/>
    <n v="5.6803432847647999"/>
    <n v="4.7159014059777196"/>
    <x v="0"/>
    <x v="0"/>
    <x v="2"/>
  </r>
  <r>
    <n v="146"/>
    <n v="176"/>
    <x v="3"/>
    <x v="2"/>
    <n v="0"/>
    <x v="0"/>
    <x v="0"/>
    <x v="9"/>
    <x v="0"/>
    <x v="1"/>
    <n v="8"/>
    <n v="879"/>
    <s v="nan"/>
    <n v="0.51211676451402399"/>
    <n v="0.182077625570776"/>
    <n v="0.61423076317342695"/>
    <n v="5.4990596422028597"/>
    <n v="5.6669611469052699"/>
    <n v="4.6455603266322996"/>
    <x v="0"/>
    <x v="0"/>
    <x v="2"/>
  </r>
  <r>
    <n v="146"/>
    <n v="176"/>
    <x v="3"/>
    <x v="2"/>
    <n v="0"/>
    <x v="0"/>
    <x v="0"/>
    <x v="9"/>
    <x v="0"/>
    <x v="0"/>
    <n v="9"/>
    <n v="866"/>
    <n v="86.123417085977707"/>
    <n v="0.48392401976499"/>
    <n v="0.162425016952777"/>
    <n v="0.88623752307418202"/>
    <n v="5.2950358483362301"/>
    <n v="5.4254377698754999"/>
    <n v="4.8654765773833297"/>
    <x v="0"/>
    <x v="0"/>
    <x v="2"/>
  </r>
  <r>
    <n v="146"/>
    <n v="176"/>
    <x v="3"/>
    <x v="2"/>
    <n v="0"/>
    <x v="0"/>
    <x v="0"/>
    <x v="9"/>
    <x v="0"/>
    <x v="1"/>
    <n v="9"/>
    <n v="866"/>
    <s v="nan"/>
    <n v="0.479302565775168"/>
    <n v="0.144406392694063"/>
    <n v="0.65098259530337799"/>
    <n v="5.0241566300271003"/>
    <n v="4.9021629816483303"/>
    <n v="5.42601805998072"/>
    <x v="0"/>
    <x v="0"/>
    <x v="2"/>
  </r>
  <r>
    <n v="146"/>
    <n v="176"/>
    <x v="3"/>
    <x v="2"/>
    <n v="0"/>
    <x v="0"/>
    <x v="0"/>
    <x v="9"/>
    <x v="0"/>
    <x v="0"/>
    <n v="10"/>
    <n v="864"/>
    <n v="91.919975496180598"/>
    <n v="0.49135296137882201"/>
    <n v="0.17345047321509"/>
    <n v="0.88409686203452298"/>
    <n v="5.4494427513779096"/>
    <n v="5.7380595771087597"/>
    <n v="4.2850231441189903"/>
    <x v="0"/>
    <x v="0"/>
    <x v="2"/>
  </r>
  <r>
    <n v="146"/>
    <n v="176"/>
    <x v="3"/>
    <x v="2"/>
    <n v="0"/>
    <x v="0"/>
    <x v="0"/>
    <x v="9"/>
    <x v="0"/>
    <x v="1"/>
    <n v="10"/>
    <n v="864"/>
    <s v="nan"/>
    <n v="0.49770058708414799"/>
    <n v="0.17237442922374399"/>
    <n v="0.62894877741512301"/>
    <n v="5.3279267720637202"/>
    <n v="5.6646995419264101"/>
    <n v="3.9692228384797601"/>
    <x v="0"/>
    <x v="0"/>
    <x v="2"/>
  </r>
  <r>
    <n v="146"/>
    <n v="176"/>
    <x v="3"/>
    <x v="2"/>
    <n v="0"/>
    <x v="0"/>
    <x v="0"/>
    <x v="9"/>
    <x v="0"/>
    <x v="0"/>
    <n v="11"/>
    <n v="867"/>
    <n v="91.123731347995204"/>
    <n v="0.48958868740948702"/>
    <n v="0.17190774423252"/>
    <n v="0.88460199991462196"/>
    <n v="5.4341073675917002"/>
    <n v="5.7296339353333803"/>
    <n v="4.4968659670395104"/>
    <x v="0"/>
    <x v="0"/>
    <x v="2"/>
  </r>
  <r>
    <n v="146"/>
    <n v="176"/>
    <x v="3"/>
    <x v="2"/>
    <n v="0"/>
    <x v="0"/>
    <x v="0"/>
    <x v="9"/>
    <x v="0"/>
    <x v="1"/>
    <n v="11"/>
    <n v="867"/>
    <s v="nan"/>
    <n v="0.48501848227875599"/>
    <n v="0.156392694063926"/>
    <n v="0.63995620381943297"/>
    <n v="5.1733378403467096"/>
    <n v="5.1875053971507601"/>
    <n v="5.1284064459110201"/>
    <x v="0"/>
    <x v="0"/>
    <x v="2"/>
  </r>
  <r>
    <n v="146"/>
    <n v="176"/>
    <x v="3"/>
    <x v="2"/>
    <n v="0"/>
    <x v="0"/>
    <x v="0"/>
    <x v="9"/>
    <x v="0"/>
    <x v="0"/>
    <n v="12"/>
    <n v="868"/>
    <n v="82.527492753658194"/>
    <n v="0.48298542272536399"/>
    <n v="0.155508704971865"/>
    <n v="0.88626447698086297"/>
    <n v="5.2749814993228803"/>
    <n v="5.2375524711382697"/>
    <n v="5.4083224122305298"/>
    <x v="0"/>
    <x v="0"/>
    <x v="2"/>
  </r>
  <r>
    <n v="146"/>
    <n v="176"/>
    <x v="3"/>
    <x v="2"/>
    <n v="0"/>
    <x v="0"/>
    <x v="0"/>
    <x v="9"/>
    <x v="0"/>
    <x v="1"/>
    <n v="12"/>
    <n v="868"/>
    <s v="nan"/>
    <n v="0.494460752337464"/>
    <n v="0.164383561643835"/>
    <n v="0.63501485658044299"/>
    <n v="5.164833751642"/>
    <n v="5.2601267227729904"/>
    <n v="4.8253525419878596"/>
    <x v="0"/>
    <x v="0"/>
    <x v="2"/>
  </r>
  <r>
    <n v="146"/>
    <n v="176"/>
    <x v="3"/>
    <x v="2"/>
    <n v="0"/>
    <x v="0"/>
    <x v="0"/>
    <x v="9"/>
    <x v="0"/>
    <x v="0"/>
    <n v="13"/>
    <n v="870"/>
    <n v="92.560142570931205"/>
    <n v="0.496629657286493"/>
    <n v="0.174524279313332"/>
    <n v="0.88239863992073797"/>
    <n v="5.4597602913205403"/>
    <n v="5.6781034493044702"/>
    <n v="4.29209905514562"/>
    <x v="0"/>
    <x v="0"/>
    <x v="2"/>
  </r>
  <r>
    <n v="146"/>
    <n v="176"/>
    <x v="3"/>
    <x v="2"/>
    <n v="0"/>
    <x v="0"/>
    <x v="0"/>
    <x v="9"/>
    <x v="0"/>
    <x v="1"/>
    <n v="13"/>
    <n v="870"/>
    <s v="nan"/>
    <n v="0.49810828440965399"/>
    <n v="0.16609589041095801"/>
    <n v="0.63121510481062004"/>
    <n v="5.1086868401731298"/>
    <n v="5.0386137000237197"/>
    <n v="5.4834258070591098"/>
    <x v="0"/>
    <x v="0"/>
    <x v="2"/>
  </r>
  <r>
    <n v="146"/>
    <n v="176"/>
    <x v="3"/>
    <x v="2"/>
    <n v="0"/>
    <x v="0"/>
    <x v="0"/>
    <x v="9"/>
    <x v="0"/>
    <x v="0"/>
    <n v="14"/>
    <n v="864"/>
    <n v="85.375333150637999"/>
    <n v="0.48313151482808198"/>
    <n v="0.16107866712051599"/>
    <n v="0.88556987708445101"/>
    <n v="5.3120187838420403"/>
    <n v="5.4165690559325403"/>
    <n v="5.0040193336294898"/>
    <x v="0"/>
    <x v="0"/>
    <x v="2"/>
  </r>
  <r>
    <n v="146"/>
    <n v="176"/>
    <x v="3"/>
    <x v="2"/>
    <n v="0"/>
    <x v="0"/>
    <x v="0"/>
    <x v="9"/>
    <x v="0"/>
    <x v="1"/>
    <n v="14"/>
    <n v="864"/>
    <s v="nan"/>
    <n v="0.492041748206131"/>
    <n v="0.16666666666666599"/>
    <n v="0.63503487765572297"/>
    <n v="5.3242287613071202"/>
    <n v="5.85393727392659"/>
    <n v="3.7637361160227201"/>
    <x v="0"/>
    <x v="0"/>
    <x v="2"/>
  </r>
  <r>
    <n v="146"/>
    <n v="176"/>
    <x v="3"/>
    <x v="2"/>
    <n v="0"/>
    <x v="0"/>
    <x v="0"/>
    <x v="9"/>
    <x v="0"/>
    <x v="0"/>
    <n v="15"/>
    <n v="871"/>
    <n v="87.244652896021094"/>
    <n v="0.48875548994489099"/>
    <n v="0.16457057076968001"/>
    <n v="0.88648320996091501"/>
    <n v="5.3679169591160498"/>
    <n v="5.5512040247900298"/>
    <n v="4.65920697184335"/>
    <x v="0"/>
    <x v="0"/>
    <x v="2"/>
  </r>
  <r>
    <n v="146"/>
    <n v="176"/>
    <x v="3"/>
    <x v="2"/>
    <n v="0"/>
    <x v="0"/>
    <x v="0"/>
    <x v="9"/>
    <x v="0"/>
    <x v="1"/>
    <n v="15"/>
    <n v="871"/>
    <s v="nan"/>
    <n v="0.48705696890628303"/>
    <n v="0.15182648401826401"/>
    <n v="0.64295922199816002"/>
    <n v="5.2754120337161599"/>
    <n v="5.6917810352142704"/>
    <n v="3.66545189459009"/>
    <x v="0"/>
    <x v="0"/>
    <x v="2"/>
  </r>
  <r>
    <n v="146"/>
    <n v="176"/>
    <x v="3"/>
    <x v="2"/>
    <n v="0"/>
    <x v="0"/>
    <x v="0"/>
    <x v="9"/>
    <x v="0"/>
    <x v="0"/>
    <n v="16"/>
    <n v="866"/>
    <n v="90.465039989929394"/>
    <n v="0.49219574423163898"/>
    <n v="0.17047355594451499"/>
    <n v="0.886297230212304"/>
    <n v="5.4568762279849699"/>
    <n v="5.59249683213773"/>
    <n v="5.0101260025405896"/>
    <x v="0"/>
    <x v="0"/>
    <x v="2"/>
  </r>
  <r>
    <n v="146"/>
    <n v="176"/>
    <x v="3"/>
    <x v="2"/>
    <n v="0"/>
    <x v="0"/>
    <x v="0"/>
    <x v="9"/>
    <x v="0"/>
    <x v="1"/>
    <n v="16"/>
    <n v="866"/>
    <s v="nan"/>
    <n v="0.49408023483365898"/>
    <n v="0.17123287671232801"/>
    <n v="0.63578431668232505"/>
    <n v="5.2097536926999304"/>
    <n v="5.0877235621502699"/>
    <n v="5.6117352992164697"/>
    <x v="0"/>
    <x v="0"/>
    <x v="2"/>
  </r>
  <r>
    <n v="146"/>
    <n v="176"/>
    <x v="3"/>
    <x v="2"/>
    <n v="0"/>
    <x v="0"/>
    <x v="0"/>
    <x v="9"/>
    <x v="0"/>
    <x v="0"/>
    <n v="17"/>
    <n v="871"/>
    <n v="89.341404265921796"/>
    <n v="0.49151536804026402"/>
    <n v="0.168499973804317"/>
    <n v="0.880398406194836"/>
    <n v="5.3969520433789899"/>
    <n v="5.4912928801777801"/>
    <n v="5.0469779713834999"/>
    <x v="0"/>
    <x v="0"/>
    <x v="2"/>
  </r>
  <r>
    <n v="146"/>
    <n v="176"/>
    <x v="3"/>
    <x v="2"/>
    <n v="0"/>
    <x v="0"/>
    <x v="0"/>
    <x v="9"/>
    <x v="0"/>
    <x v="1"/>
    <n v="17"/>
    <n v="871"/>
    <s v="nan"/>
    <n v="0.49097358121330698"/>
    <n v="0.164954337899543"/>
    <n v="0.63689677876384798"/>
    <n v="5.3749567193990497"/>
    <n v="5.0708699110046904"/>
    <n v="6.5030206860233104"/>
    <x v="0"/>
    <x v="0"/>
    <x v="2"/>
  </r>
  <r>
    <n v="146"/>
    <n v="176"/>
    <x v="3"/>
    <x v="2"/>
    <n v="0"/>
    <x v="0"/>
    <x v="0"/>
    <x v="9"/>
    <x v="0"/>
    <x v="0"/>
    <n v="18"/>
    <n v="870"/>
    <n v="87.961274794099396"/>
    <n v="0.49088475856598002"/>
    <n v="0.165878840592948"/>
    <n v="0.88689050591937801"/>
    <n v="5.3886266571465598"/>
    <n v="5.2606146696822798"/>
    <n v="5.8836063420084397"/>
    <x v="0"/>
    <x v="0"/>
    <x v="2"/>
  </r>
  <r>
    <n v="146"/>
    <n v="176"/>
    <x v="3"/>
    <x v="2"/>
    <n v="0"/>
    <x v="0"/>
    <x v="0"/>
    <x v="9"/>
    <x v="0"/>
    <x v="1"/>
    <n v="18"/>
    <n v="870"/>
    <s v="nan"/>
    <n v="0.49278375733855101"/>
    <n v="0.16038812785388101"/>
    <n v="0.63879736116866104"/>
    <n v="4.9017760300850002"/>
    <n v="4.8064303165058897"/>
    <n v="5.2704461225908998"/>
    <x v="0"/>
    <x v="0"/>
    <x v="2"/>
  </r>
  <r>
    <n v="146"/>
    <n v="176"/>
    <x v="3"/>
    <x v="2"/>
    <n v="0"/>
    <x v="0"/>
    <x v="0"/>
    <x v="9"/>
    <x v="0"/>
    <x v="0"/>
    <n v="19"/>
    <n v="872"/>
    <n v="90.940809783444905"/>
    <n v="0.49463304229199201"/>
    <n v="0.17148611408079201"/>
    <n v="0.88509233025100797"/>
    <n v="5.4522352655837096"/>
    <n v="5.6561032662185999"/>
    <n v="4.5930772629081202"/>
    <x v="0"/>
    <x v="0"/>
    <x v="2"/>
  </r>
  <r>
    <n v="146"/>
    <n v="176"/>
    <x v="3"/>
    <x v="2"/>
    <n v="0"/>
    <x v="0"/>
    <x v="0"/>
    <x v="9"/>
    <x v="0"/>
    <x v="1"/>
    <n v="19"/>
    <n v="872"/>
    <s v="nan"/>
    <n v="0.499249836921069"/>
    <n v="0.17408675799086701"/>
    <n v="0.62742466682321596"/>
    <n v="5.3351504652964996"/>
    <n v="5.4842033665166197"/>
    <n v="4.7069989530116896"/>
    <x v="0"/>
    <x v="0"/>
    <x v="2"/>
  </r>
  <r>
    <n v="146"/>
    <n v="176"/>
    <x v="3"/>
    <x v="2"/>
    <n v="0"/>
    <x v="0"/>
    <x v="0"/>
    <x v="10"/>
    <x v="0"/>
    <x v="0"/>
    <n v="0"/>
    <n v="876"/>
    <n v="96.918394003109697"/>
    <n v="0.50580805848749499"/>
    <n v="0.182847825248487"/>
    <n v="0.880555111400392"/>
    <n v="5.5857514049494199"/>
    <n v="5.7019128137969401"/>
    <n v="4.7597147198114698"/>
    <x v="0"/>
    <x v="0"/>
    <x v="2"/>
  </r>
  <r>
    <n v="146"/>
    <n v="176"/>
    <x v="3"/>
    <x v="2"/>
    <n v="0"/>
    <x v="0"/>
    <x v="0"/>
    <x v="10"/>
    <x v="0"/>
    <x v="1"/>
    <n v="0"/>
    <n v="876"/>
    <s v="nan"/>
    <n v="0.50762393998695299"/>
    <n v="0.17237442922374399"/>
    <n v="0.62289439382536305"/>
    <n v="5.2934961683453201"/>
    <n v="5.2834776937367796"/>
    <n v="5.3647386544504903"/>
    <x v="0"/>
    <x v="0"/>
    <x v="2"/>
  </r>
  <r>
    <n v="146"/>
    <n v="176"/>
    <x v="3"/>
    <x v="2"/>
    <n v="0"/>
    <x v="0"/>
    <x v="0"/>
    <x v="10"/>
    <x v="0"/>
    <x v="0"/>
    <n v="1"/>
    <n v="867"/>
    <n v="97.677568434182106"/>
    <n v="0.50189977370009797"/>
    <n v="0.18447436095706901"/>
    <n v="0.88035841670554604"/>
    <n v="5.58808798901822"/>
    <n v="5.3624952093842397"/>
    <n v="8.1072073615976503"/>
    <x v="0"/>
    <x v="0"/>
    <x v="2"/>
  </r>
  <r>
    <n v="146"/>
    <n v="176"/>
    <x v="3"/>
    <x v="2"/>
    <n v="0"/>
    <x v="0"/>
    <x v="0"/>
    <x v="10"/>
    <x v="0"/>
    <x v="1"/>
    <n v="1"/>
    <n v="867"/>
    <s v="nan"/>
    <n v="0.49199282452707099"/>
    <n v="0.15981735159817301"/>
    <n v="0.63843722232421996"/>
    <n v="5.1623663785441103"/>
    <n v="5.0313980773627698"/>
    <n v="6.6248457417356903"/>
    <x v="0"/>
    <x v="0"/>
    <x v="2"/>
  </r>
  <r>
    <n v="146"/>
    <n v="176"/>
    <x v="3"/>
    <x v="2"/>
    <n v="0"/>
    <x v="0"/>
    <x v="0"/>
    <x v="10"/>
    <x v="0"/>
    <x v="0"/>
    <n v="2"/>
    <n v="870"/>
    <n v="96.979375164853593"/>
    <n v="0.50334021435800602"/>
    <n v="0.183168725063279"/>
    <n v="0.87746901846171199"/>
    <n v="5.5795236117161702"/>
    <n v="5.6116482305422002"/>
    <n v="5.3510818778421303"/>
    <x v="0"/>
    <x v="0"/>
    <x v="2"/>
  </r>
  <r>
    <n v="146"/>
    <n v="176"/>
    <x v="3"/>
    <x v="2"/>
    <n v="0"/>
    <x v="0"/>
    <x v="0"/>
    <x v="10"/>
    <x v="0"/>
    <x v="1"/>
    <n v="2"/>
    <n v="870"/>
    <s v="nan"/>
    <n v="0.510844748858447"/>
    <n v="0.18664383561643799"/>
    <n v="0.61605059209453805"/>
    <n v="5.4370006878244803"/>
    <n v="5.4899863179224697"/>
    <n v="5.0602139849054204"/>
    <x v="0"/>
    <x v="0"/>
    <x v="2"/>
  </r>
  <r>
    <n v="146"/>
    <n v="176"/>
    <x v="3"/>
    <x v="2"/>
    <n v="0"/>
    <x v="0"/>
    <x v="0"/>
    <x v="10"/>
    <x v="0"/>
    <x v="0"/>
    <n v="3"/>
    <n v="872"/>
    <n v="92.408547255680304"/>
    <n v="0.498349174811347"/>
    <n v="0.174352129931967"/>
    <n v="0.88171997592889995"/>
    <n v="5.4516997227769002"/>
    <n v="5.4361412287936401"/>
    <n v="5.5623379022133399"/>
    <x v="0"/>
    <x v="0"/>
    <x v="2"/>
  </r>
  <r>
    <n v="146"/>
    <n v="176"/>
    <x v="3"/>
    <x v="2"/>
    <n v="0"/>
    <x v="0"/>
    <x v="0"/>
    <x v="10"/>
    <x v="0"/>
    <x v="1"/>
    <n v="3"/>
    <n v="872"/>
    <s v="nan"/>
    <n v="0.50419112850619696"/>
    <n v="0.17465753424657501"/>
    <n v="0.62439512320138602"/>
    <n v="5.3709763593535502"/>
    <n v="5.4178665796366001"/>
    <n v="5.0375347928963601"/>
    <x v="0"/>
    <x v="0"/>
    <x v="2"/>
  </r>
  <r>
    <n v="146"/>
    <n v="176"/>
    <x v="3"/>
    <x v="2"/>
    <n v="0"/>
    <x v="0"/>
    <x v="0"/>
    <x v="10"/>
    <x v="0"/>
    <x v="0"/>
    <n v="4"/>
    <n v="872"/>
    <n v="98.794155858846494"/>
    <n v="0.50524184482263601"/>
    <n v="0.18645780784674601"/>
    <n v="0.87979894179149498"/>
    <n v="5.6042909036262598"/>
    <n v="5.7610828967434902"/>
    <n v="4.1259663970924301"/>
    <x v="0"/>
    <x v="0"/>
    <x v="2"/>
  </r>
  <r>
    <n v="146"/>
    <n v="176"/>
    <x v="3"/>
    <x v="2"/>
    <n v="0"/>
    <x v="0"/>
    <x v="0"/>
    <x v="10"/>
    <x v="0"/>
    <x v="1"/>
    <n v="4"/>
    <n v="872"/>
    <s v="nan"/>
    <n v="0.50776255707762497"/>
    <n v="0.17979452054794501"/>
    <n v="0.61985080776863999"/>
    <n v="5.4960347058257897"/>
    <n v="5.5998022580596496"/>
    <n v="4.5176549276209199"/>
    <x v="0"/>
    <x v="0"/>
    <x v="2"/>
  </r>
  <r>
    <n v="146"/>
    <n v="176"/>
    <x v="3"/>
    <x v="2"/>
    <n v="0"/>
    <x v="0"/>
    <x v="0"/>
    <x v="10"/>
    <x v="0"/>
    <x v="0"/>
    <n v="5"/>
    <n v="874"/>
    <n v="100.056099155355"/>
    <n v="0.50871697084413203"/>
    <n v="0.18894092054268899"/>
    <n v="0.87613902131661103"/>
    <n v="5.6453812174388904"/>
    <n v="5.5950347120519197"/>
    <n v="6.2632701471880496"/>
    <x v="0"/>
    <x v="0"/>
    <x v="2"/>
  </r>
  <r>
    <n v="146"/>
    <n v="176"/>
    <x v="3"/>
    <x v="2"/>
    <n v="0"/>
    <x v="0"/>
    <x v="0"/>
    <x v="10"/>
    <x v="0"/>
    <x v="1"/>
    <n v="5"/>
    <n v="874"/>
    <s v="nan"/>
    <n v="0.511301369863013"/>
    <n v="0.18607305936072999"/>
    <n v="0.61607800175971805"/>
    <n v="5.40824625677309"/>
    <n v="5.4513412939844903"/>
    <n v="4.8793526182695404"/>
    <x v="0"/>
    <x v="0"/>
    <x v="2"/>
  </r>
  <r>
    <n v="146"/>
    <n v="176"/>
    <x v="3"/>
    <x v="2"/>
    <n v="0"/>
    <x v="0"/>
    <x v="0"/>
    <x v="10"/>
    <x v="0"/>
    <x v="0"/>
    <n v="6"/>
    <n v="871"/>
    <n v="95.869857115633806"/>
    <n v="0.50190380571604698"/>
    <n v="0.18102088398164101"/>
    <n v="0.87887397263773603"/>
    <n v="5.5487385269496601"/>
    <n v="5.5083028383054398"/>
    <n v="5.8772784971838998"/>
    <x v="0"/>
    <x v="0"/>
    <x v="2"/>
  </r>
  <r>
    <n v="146"/>
    <n v="176"/>
    <x v="3"/>
    <x v="2"/>
    <n v="0"/>
    <x v="0"/>
    <x v="0"/>
    <x v="10"/>
    <x v="0"/>
    <x v="1"/>
    <n v="6"/>
    <n v="871"/>
    <s v="nan"/>
    <n v="0.50887149380300001"/>
    <n v="0.18036529680365199"/>
    <n v="0.62022505986949095"/>
    <n v="5.3669481366661103"/>
    <n v="5.3877937809034098"/>
    <n v="5.1975772772380102"/>
    <x v="0"/>
    <x v="0"/>
    <x v="2"/>
  </r>
  <r>
    <n v="146"/>
    <n v="176"/>
    <x v="3"/>
    <x v="2"/>
    <n v="0"/>
    <x v="0"/>
    <x v="0"/>
    <x v="10"/>
    <x v="0"/>
    <x v="0"/>
    <n v="7"/>
    <n v="874"/>
    <n v="101.655828508119"/>
    <n v="0.51060876942010902"/>
    <n v="0.191899203676235"/>
    <n v="0.87801515444257805"/>
    <n v="5.6741968821539004"/>
    <n v="5.8054267607450196"/>
    <n v="4.3316142781062998"/>
    <x v="0"/>
    <x v="0"/>
    <x v="2"/>
  </r>
  <r>
    <n v="146"/>
    <n v="176"/>
    <x v="3"/>
    <x v="2"/>
    <n v="0"/>
    <x v="0"/>
    <x v="0"/>
    <x v="10"/>
    <x v="0"/>
    <x v="1"/>
    <n v="7"/>
    <n v="874"/>
    <s v="nan"/>
    <n v="0.51298108284409605"/>
    <n v="0.184931506849315"/>
    <n v="0.61607800175971705"/>
    <n v="5.28455893633725"/>
    <n v="5.4180104144276298"/>
    <n v="3.9192476604894502"/>
    <x v="0"/>
    <x v="0"/>
    <x v="2"/>
  </r>
  <r>
    <n v="146"/>
    <n v="176"/>
    <x v="3"/>
    <x v="2"/>
    <n v="0"/>
    <x v="0"/>
    <x v="0"/>
    <x v="10"/>
    <x v="0"/>
    <x v="0"/>
    <n v="8"/>
    <n v="870"/>
    <n v="100.52839493020301"/>
    <n v="0.50556865272565399"/>
    <n v="0.189737916636915"/>
    <n v="0.87791804209025204"/>
    <n v="5.6493877801646004"/>
    <n v="5.7119077443197703"/>
    <n v="4.7991162676541999"/>
    <x v="0"/>
    <x v="0"/>
    <x v="2"/>
  </r>
  <r>
    <n v="146"/>
    <n v="176"/>
    <x v="3"/>
    <x v="2"/>
    <n v="0"/>
    <x v="0"/>
    <x v="0"/>
    <x v="10"/>
    <x v="0"/>
    <x v="1"/>
    <n v="8"/>
    <n v="870"/>
    <s v="nan"/>
    <n v="0.500228310502283"/>
    <n v="0.17522831050228299"/>
    <n v="0.62818220226740396"/>
    <n v="5.3254750271265197"/>
    <n v="5.3209693618002198"/>
    <n v="5.3867520755641696"/>
    <x v="0"/>
    <x v="0"/>
    <x v="2"/>
  </r>
  <r>
    <n v="146"/>
    <n v="176"/>
    <x v="3"/>
    <x v="2"/>
    <n v="0"/>
    <x v="0"/>
    <x v="0"/>
    <x v="10"/>
    <x v="0"/>
    <x v="0"/>
    <n v="9"/>
    <n v="871"/>
    <n v="98.200627060610003"/>
    <n v="0.50421697609697003"/>
    <n v="0.185370685415328"/>
    <n v="0.87964129867844498"/>
    <n v="5.6033685103545796"/>
    <n v="5.6303085451805002"/>
    <n v="5.3025381214652398"/>
    <x v="0"/>
    <x v="0"/>
    <x v="2"/>
  </r>
  <r>
    <n v="146"/>
    <n v="176"/>
    <x v="3"/>
    <x v="2"/>
    <n v="0"/>
    <x v="0"/>
    <x v="0"/>
    <x v="10"/>
    <x v="0"/>
    <x v="1"/>
    <n v="9"/>
    <n v="871"/>
    <s v="nan"/>
    <n v="0.50651500326157795"/>
    <n v="0.17808219178082099"/>
    <n v="0.62022505986949095"/>
    <n v="5.4567954450512097"/>
    <n v="5.5038566947718399"/>
    <n v="4.9312781565041499"/>
    <x v="0"/>
    <x v="0"/>
    <x v="2"/>
  </r>
  <r>
    <n v="146"/>
    <n v="176"/>
    <x v="3"/>
    <x v="2"/>
    <n v="0"/>
    <x v="0"/>
    <x v="0"/>
    <x v="10"/>
    <x v="0"/>
    <x v="0"/>
    <n v="10"/>
    <n v="873"/>
    <n v="99.863701284755095"/>
    <n v="0.50679699444683401"/>
    <n v="0.18854129285472601"/>
    <n v="0.87633017248163703"/>
    <n v="5.6388029558075496"/>
    <n v="5.6911516413544003"/>
    <n v="5.2415688125402404"/>
    <x v="0"/>
    <x v="0"/>
    <x v="2"/>
  </r>
  <r>
    <n v="146"/>
    <n v="176"/>
    <x v="3"/>
    <x v="2"/>
    <n v="0"/>
    <x v="0"/>
    <x v="0"/>
    <x v="10"/>
    <x v="0"/>
    <x v="1"/>
    <n v="10"/>
    <n v="873"/>
    <s v="nan"/>
    <n v="0.513948684496629"/>
    <n v="0.187785388127853"/>
    <n v="0.61190751642429897"/>
    <n v="5.7887058492713201"/>
    <n v="5.8222676336362902"/>
    <n v="5.5340311326195204"/>
    <x v="0"/>
    <x v="0"/>
    <x v="2"/>
  </r>
  <r>
    <n v="146"/>
    <n v="176"/>
    <x v="3"/>
    <x v="2"/>
    <n v="0"/>
    <x v="0"/>
    <x v="0"/>
    <x v="10"/>
    <x v="0"/>
    <x v="0"/>
    <n v="11"/>
    <n v="883"/>
    <n v="102.74889494304099"/>
    <n v="0.517207560183782"/>
    <n v="0.19399997972122399"/>
    <n v="0.87593275415840699"/>
    <n v="5.6891437784629701"/>
    <n v="5.7965372689491899"/>
    <n v="4.0543762010617002"/>
    <x v="0"/>
    <x v="0"/>
    <x v="2"/>
  </r>
  <r>
    <n v="146"/>
    <n v="176"/>
    <x v="3"/>
    <x v="2"/>
    <n v="0"/>
    <x v="0"/>
    <x v="0"/>
    <x v="10"/>
    <x v="0"/>
    <x v="1"/>
    <n v="11"/>
    <n v="883"/>
    <s v="nan"/>
    <n v="0.51747118938899705"/>
    <n v="0.18664383561643799"/>
    <n v="0.61276408525971304"/>
    <n v="5.2263611180490503"/>
    <n v="5.2023267621420404"/>
    <n v="5.5922174246336702"/>
    <x v="0"/>
    <x v="0"/>
    <x v="2"/>
  </r>
  <r>
    <n v="146"/>
    <n v="176"/>
    <x v="3"/>
    <x v="2"/>
    <n v="0"/>
    <x v="0"/>
    <x v="0"/>
    <x v="10"/>
    <x v="0"/>
    <x v="0"/>
    <n v="12"/>
    <n v="874"/>
    <n v="101.351391220384"/>
    <n v="0.50983825428092"/>
    <n v="0.19136793988246301"/>
    <n v="0.877643634184189"/>
    <n v="5.6668562975352401"/>
    <n v="5.7263353289163499"/>
    <n v="5.0026737804462504"/>
    <x v="0"/>
    <x v="0"/>
    <x v="2"/>
  </r>
  <r>
    <n v="146"/>
    <n v="176"/>
    <x v="3"/>
    <x v="2"/>
    <n v="0"/>
    <x v="0"/>
    <x v="0"/>
    <x v="10"/>
    <x v="0"/>
    <x v="1"/>
    <n v="12"/>
    <n v="874"/>
    <s v="nan"/>
    <n v="0.50956729723853"/>
    <n v="0.182077625570776"/>
    <n v="0.61910419814949502"/>
    <n v="5.4777984633843602"/>
    <n v="5.3342728533909902"/>
    <n v="7.0805011083103802"/>
    <x v="0"/>
    <x v="0"/>
    <x v="2"/>
  </r>
  <r>
    <n v="146"/>
    <n v="176"/>
    <x v="3"/>
    <x v="2"/>
    <n v="0"/>
    <x v="0"/>
    <x v="0"/>
    <x v="10"/>
    <x v="0"/>
    <x v="0"/>
    <n v="13"/>
    <n v="869"/>
    <n v="100.928761371614"/>
    <n v="0.506191744817163"/>
    <n v="0.190556001681566"/>
    <n v="0.87680155632409595"/>
    <n v="5.6533678036386803"/>
    <n v="5.7202243025427899"/>
    <n v="4.9693743917734698"/>
    <x v="0"/>
    <x v="0"/>
    <x v="2"/>
  </r>
  <r>
    <n v="146"/>
    <n v="176"/>
    <x v="3"/>
    <x v="2"/>
    <n v="0"/>
    <x v="0"/>
    <x v="0"/>
    <x v="10"/>
    <x v="0"/>
    <x v="1"/>
    <n v="13"/>
    <n v="869"/>
    <s v="nan"/>
    <n v="0.50502283105022805"/>
    <n v="0.181506849315068"/>
    <n v="0.62249276091019801"/>
    <n v="5.3694069348293496"/>
    <n v="5.5019818331237698"/>
    <n v="4.0130637445863799"/>
    <x v="0"/>
    <x v="0"/>
    <x v="2"/>
  </r>
  <r>
    <n v="146"/>
    <n v="176"/>
    <x v="3"/>
    <x v="2"/>
    <n v="0"/>
    <x v="0"/>
    <x v="0"/>
    <x v="10"/>
    <x v="0"/>
    <x v="0"/>
    <n v="14"/>
    <n v="865"/>
    <n v="95.3588354671639"/>
    <n v="0.49635002249864602"/>
    <n v="0.18009188994123901"/>
    <n v="0.88430769539520604"/>
    <n v="5.5125853424342104"/>
    <n v="5.6531984697938897"/>
    <n v="4.3701036826367803"/>
    <x v="0"/>
    <x v="0"/>
    <x v="2"/>
  </r>
  <r>
    <n v="146"/>
    <n v="176"/>
    <x v="3"/>
    <x v="2"/>
    <n v="0"/>
    <x v="0"/>
    <x v="0"/>
    <x v="10"/>
    <x v="0"/>
    <x v="1"/>
    <n v="14"/>
    <n v="865"/>
    <s v="nan"/>
    <n v="0.50190802348336505"/>
    <n v="0.178652968036529"/>
    <n v="0.62552530050232202"/>
    <n v="5.5803189097971604"/>
    <n v="5.6137802368055896"/>
    <n v="5.30844562785368"/>
    <x v="0"/>
    <x v="0"/>
    <x v="2"/>
  </r>
  <r>
    <n v="146"/>
    <n v="176"/>
    <x v="3"/>
    <x v="2"/>
    <n v="0"/>
    <x v="0"/>
    <x v="0"/>
    <x v="10"/>
    <x v="0"/>
    <x v="0"/>
    <n v="15"/>
    <n v="870"/>
    <n v="99.329031096031699"/>
    <n v="0.50439504237339094"/>
    <n v="0.18757544965060699"/>
    <n v="0.87735693689233096"/>
    <n v="5.6126419229835198"/>
    <n v="5.6517781865368804"/>
    <n v="5.1323332339194501"/>
    <x v="0"/>
    <x v="0"/>
    <x v="2"/>
  </r>
  <r>
    <n v="146"/>
    <n v="176"/>
    <x v="3"/>
    <x v="2"/>
    <n v="0"/>
    <x v="0"/>
    <x v="0"/>
    <x v="10"/>
    <x v="0"/>
    <x v="1"/>
    <n v="15"/>
    <n v="870"/>
    <s v="nan"/>
    <n v="0.50918949771689503"/>
    <n v="0.18550228310502201"/>
    <n v="0.61756704336614598"/>
    <n v="5.3840560525642402"/>
    <n v="5.2598817532531097"/>
    <n v="6.9080133622917197"/>
    <x v="0"/>
    <x v="0"/>
    <x v="2"/>
  </r>
  <r>
    <n v="146"/>
    <n v="176"/>
    <x v="3"/>
    <x v="2"/>
    <n v="0"/>
    <x v="0"/>
    <x v="0"/>
    <x v="10"/>
    <x v="0"/>
    <x v="0"/>
    <n v="16"/>
    <n v="870"/>
    <n v="100.479892598777"/>
    <n v="0.50604192382365698"/>
    <n v="0.18974497936590201"/>
    <n v="0.88223379067980501"/>
    <n v="5.6363756293664604"/>
    <n v="5.6990441180126901"/>
    <n v="4.8672623596172899"/>
    <x v="0"/>
    <x v="0"/>
    <x v="2"/>
  </r>
  <r>
    <n v="146"/>
    <n v="176"/>
    <x v="3"/>
    <x v="2"/>
    <n v="0"/>
    <x v="0"/>
    <x v="0"/>
    <x v="10"/>
    <x v="0"/>
    <x v="1"/>
    <n v="16"/>
    <n v="870"/>
    <s v="nan"/>
    <n v="0.50078277886497002"/>
    <n v="0.16952054794520499"/>
    <n v="0.62818220226740396"/>
    <n v="5.3437024491876404"/>
    <n v="5.4108287141140101"/>
    <n v="4.5198801069094303"/>
    <x v="0"/>
    <x v="0"/>
    <x v="2"/>
  </r>
  <r>
    <n v="146"/>
    <n v="176"/>
    <x v="3"/>
    <x v="2"/>
    <n v="0"/>
    <x v="0"/>
    <x v="0"/>
    <x v="10"/>
    <x v="0"/>
    <x v="0"/>
    <n v="17"/>
    <n v="866"/>
    <n v="96.606039809078496"/>
    <n v="0.49747937839295497"/>
    <n v="0.18242338758989801"/>
    <n v="0.88203462849772696"/>
    <n v="5.5387973737488601"/>
    <n v="5.65907737188369"/>
    <n v="4.6834729425678798"/>
    <x v="0"/>
    <x v="0"/>
    <x v="2"/>
  </r>
  <r>
    <n v="146"/>
    <n v="176"/>
    <x v="3"/>
    <x v="2"/>
    <n v="0"/>
    <x v="0"/>
    <x v="0"/>
    <x v="10"/>
    <x v="0"/>
    <x v="1"/>
    <n v="17"/>
    <n v="866"/>
    <s v="nan"/>
    <n v="0.49922809306370902"/>
    <n v="0.173515981735159"/>
    <n v="0.62666534950969299"/>
    <n v="5.37298443187301"/>
    <n v="5.3392448817751097"/>
    <n v="5.6129101214581203"/>
    <x v="0"/>
    <x v="0"/>
    <x v="2"/>
  </r>
  <r>
    <n v="146"/>
    <n v="176"/>
    <x v="3"/>
    <x v="2"/>
    <n v="0"/>
    <x v="0"/>
    <x v="0"/>
    <x v="10"/>
    <x v="0"/>
    <x v="0"/>
    <n v="18"/>
    <n v="864"/>
    <n v="96.564866302748996"/>
    <n v="0.49746080417439298"/>
    <n v="0.182286418915999"/>
    <n v="0.88012390483467295"/>
    <n v="5.5222374193350099"/>
    <n v="5.6288358122981901"/>
    <n v="4.80971131900223"/>
    <x v="0"/>
    <x v="0"/>
    <x v="2"/>
  </r>
  <r>
    <n v="146"/>
    <n v="176"/>
    <x v="3"/>
    <x v="2"/>
    <n v="0"/>
    <x v="0"/>
    <x v="0"/>
    <x v="10"/>
    <x v="0"/>
    <x v="1"/>
    <n v="18"/>
    <n v="864"/>
    <s v="nan"/>
    <n v="0.49636333985649"/>
    <n v="0.170662100456621"/>
    <n v="0.63199182753542305"/>
    <n v="5.3443468697879002"/>
    <n v="5.3494917487470603"/>
    <n v="5.3099574156924598"/>
    <x v="0"/>
    <x v="0"/>
    <x v="2"/>
  </r>
  <r>
    <n v="146"/>
    <n v="176"/>
    <x v="3"/>
    <x v="2"/>
    <n v="0"/>
    <x v="0"/>
    <x v="0"/>
    <x v="10"/>
    <x v="0"/>
    <x v="0"/>
    <n v="19"/>
    <n v="870"/>
    <n v="100.048126660395"/>
    <n v="0.50488117335018001"/>
    <n v="0.18897072996986"/>
    <n v="0.87755080656531903"/>
    <n v="5.6109094867806402"/>
    <n v="5.76739146547646"/>
    <n v="4.1355079733628903"/>
    <x v="0"/>
    <x v="0"/>
    <x v="2"/>
  </r>
  <r>
    <n v="146"/>
    <n v="176"/>
    <x v="3"/>
    <x v="2"/>
    <n v="0"/>
    <x v="0"/>
    <x v="0"/>
    <x v="10"/>
    <x v="0"/>
    <x v="1"/>
    <n v="19"/>
    <n v="870"/>
    <s v="nan"/>
    <n v="0.50748532289628101"/>
    <n v="0.18264840182648401"/>
    <n v="0.61756704336614698"/>
    <n v="5.7849203371323403"/>
    <n v="5.8554558947848498"/>
    <n v="5.11987079355153"/>
    <x v="0"/>
    <x v="0"/>
    <x v="2"/>
  </r>
  <r>
    <n v="146"/>
    <n v="176"/>
    <x v="3"/>
    <x v="2"/>
    <n v="0"/>
    <x v="0"/>
    <x v="14"/>
    <x v="1"/>
    <x v="0"/>
    <x v="0"/>
    <n v="0"/>
    <n v="966"/>
    <n v="48.494631078474697"/>
    <n v="0.48785427839106499"/>
    <n v="8.9440226327656899E-2"/>
    <n v="0.91911441475316802"/>
    <n v="4.6899024412274501"/>
    <s v="nan"/>
    <n v="4.6899024412274501"/>
    <x v="0"/>
    <x v="0"/>
    <x v="2"/>
  </r>
  <r>
    <n v="146"/>
    <n v="176"/>
    <x v="3"/>
    <x v="2"/>
    <n v="0"/>
    <x v="0"/>
    <x v="14"/>
    <x v="1"/>
    <x v="0"/>
    <x v="1"/>
    <n v="0"/>
    <n v="966"/>
    <s v="nan"/>
    <n v="0.47521645021644998"/>
    <n v="7.7054794520547906E-2"/>
    <n v="0.67089510750916803"/>
    <n v="4.0821991500226398"/>
    <s v="nan"/>
    <n v="4.0821991500226398"/>
    <x v="0"/>
    <x v="0"/>
    <x v="2"/>
  </r>
  <r>
    <n v="146"/>
    <n v="176"/>
    <x v="3"/>
    <x v="2"/>
    <n v="0"/>
    <x v="0"/>
    <x v="14"/>
    <x v="1"/>
    <x v="0"/>
    <x v="0"/>
    <n v="1"/>
    <n v="994"/>
    <n v="45.953715911700002"/>
    <n v="0.50064960719328999"/>
    <n v="8.4746402931346401E-2"/>
    <n v="0.92515917296406303"/>
    <n v="4.6609351602922597"/>
    <s v="nan"/>
    <n v="4.6609351602922597"/>
    <x v="0"/>
    <x v="0"/>
    <x v="2"/>
  </r>
  <r>
    <n v="146"/>
    <n v="176"/>
    <x v="3"/>
    <x v="2"/>
    <n v="0"/>
    <x v="0"/>
    <x v="14"/>
    <x v="1"/>
    <x v="0"/>
    <x v="1"/>
    <n v="1"/>
    <n v="994"/>
    <s v="nan"/>
    <n v="0.48962175571764599"/>
    <n v="7.4771689497716898E-2"/>
    <n v="0.66235999997134198"/>
    <n v="4.0922864204337497"/>
    <s v="nan"/>
    <n v="4.0922864204337497"/>
    <x v="0"/>
    <x v="0"/>
    <x v="2"/>
  </r>
  <r>
    <n v="146"/>
    <n v="176"/>
    <x v="3"/>
    <x v="2"/>
    <n v="0"/>
    <x v="0"/>
    <x v="14"/>
    <x v="1"/>
    <x v="0"/>
    <x v="0"/>
    <n v="2"/>
    <n v="974"/>
    <n v="47.546065741963602"/>
    <n v="0.49219513666753001"/>
    <n v="8.7619637463585101E-2"/>
    <n v="0.92736745865331305"/>
    <n v="4.6804011220262396"/>
    <s v="nan"/>
    <n v="4.6804011220262396"/>
    <x v="0"/>
    <x v="0"/>
    <x v="2"/>
  </r>
  <r>
    <n v="146"/>
    <n v="176"/>
    <x v="3"/>
    <x v="2"/>
    <n v="0"/>
    <x v="0"/>
    <x v="14"/>
    <x v="1"/>
    <x v="0"/>
    <x v="1"/>
    <n v="2"/>
    <n v="974"/>
    <s v="nan"/>
    <n v="0.47536890430725998"/>
    <n v="7.5913242009132395E-2"/>
    <n v="0.66944325650519698"/>
    <n v="4.1085875945346997"/>
    <s v="nan"/>
    <n v="4.1085875945346997"/>
    <x v="0"/>
    <x v="0"/>
    <x v="2"/>
  </r>
  <r>
    <n v="146"/>
    <n v="176"/>
    <x v="3"/>
    <x v="2"/>
    <n v="0"/>
    <x v="0"/>
    <x v="14"/>
    <x v="1"/>
    <x v="0"/>
    <x v="0"/>
    <n v="3"/>
    <n v="977"/>
    <n v="40.431125372232799"/>
    <n v="0.483438640783454"/>
    <n v="7.4405946518379201E-2"/>
    <n v="0.92537729631728904"/>
    <n v="4.5126282700169398"/>
    <s v="nan"/>
    <n v="4.5126282700169398"/>
    <x v="0"/>
    <x v="0"/>
    <x v="2"/>
  </r>
  <r>
    <n v="146"/>
    <n v="176"/>
    <x v="3"/>
    <x v="2"/>
    <n v="0"/>
    <x v="0"/>
    <x v="14"/>
    <x v="1"/>
    <x v="0"/>
    <x v="1"/>
    <n v="3"/>
    <n v="977"/>
    <s v="nan"/>
    <n v="0.47897368993259398"/>
    <n v="6.8493150684931503E-2"/>
    <n v="0.67266936163191804"/>
    <n v="4.0294258626945396"/>
    <s v="nan"/>
    <n v="4.0294258626945396"/>
    <x v="0"/>
    <x v="0"/>
    <x v="2"/>
  </r>
  <r>
    <n v="146"/>
    <n v="176"/>
    <x v="3"/>
    <x v="2"/>
    <n v="0"/>
    <x v="0"/>
    <x v="14"/>
    <x v="1"/>
    <x v="0"/>
    <x v="0"/>
    <n v="4"/>
    <n v="1005"/>
    <n v="42.6863828283647"/>
    <n v="0.50188275182852304"/>
    <n v="7.8667342917010399E-2"/>
    <n v="0.920142897578479"/>
    <n v="4.5867021927400202"/>
    <s v="nan"/>
    <n v="4.5867021927400202"/>
    <x v="0"/>
    <x v="0"/>
    <x v="2"/>
  </r>
  <r>
    <n v="146"/>
    <n v="176"/>
    <x v="3"/>
    <x v="2"/>
    <n v="0"/>
    <x v="0"/>
    <x v="14"/>
    <x v="1"/>
    <x v="0"/>
    <x v="1"/>
    <n v="4"/>
    <n v="1005"/>
    <s v="nan"/>
    <n v="0.49947345272687699"/>
    <n v="8.4474885844748798E-2"/>
    <n v="0.65147948487906704"/>
    <n v="4.3279810076883196"/>
    <s v="nan"/>
    <n v="4.3279810076883196"/>
    <x v="0"/>
    <x v="0"/>
    <x v="2"/>
  </r>
  <r>
    <n v="146"/>
    <n v="176"/>
    <x v="3"/>
    <x v="2"/>
    <n v="0"/>
    <x v="0"/>
    <x v="14"/>
    <x v="1"/>
    <x v="0"/>
    <x v="0"/>
    <n v="5"/>
    <n v="956"/>
    <n v="45.277998456575901"/>
    <n v="0.48092442393149298"/>
    <n v="8.3626541563021295E-2"/>
    <n v="0.92130662688090803"/>
    <n v="4.60160477750608"/>
    <s v="nan"/>
    <n v="4.60160477750608"/>
    <x v="0"/>
    <x v="0"/>
    <x v="2"/>
  </r>
  <r>
    <n v="146"/>
    <n v="176"/>
    <x v="3"/>
    <x v="2"/>
    <n v="0"/>
    <x v="0"/>
    <x v="14"/>
    <x v="1"/>
    <x v="0"/>
    <x v="1"/>
    <n v="5"/>
    <n v="956"/>
    <s v="nan"/>
    <n v="0.47476353555120598"/>
    <n v="8.1621004566210006E-2"/>
    <n v="0.67165697841395999"/>
    <n v="4.0513103432885798"/>
    <s v="nan"/>
    <n v="4.0513103432885798"/>
    <x v="0"/>
    <x v="0"/>
    <x v="2"/>
  </r>
  <r>
    <n v="146"/>
    <n v="176"/>
    <x v="3"/>
    <x v="2"/>
    <n v="0"/>
    <x v="0"/>
    <x v="14"/>
    <x v="1"/>
    <x v="0"/>
    <x v="0"/>
    <n v="6"/>
    <n v="980"/>
    <n v="42.5386967897307"/>
    <n v="0.48678233162295098"/>
    <n v="7.83278614635049E-2"/>
    <n v="0.91923238171463395"/>
    <n v="4.5843042285901303"/>
    <s v="nan"/>
    <n v="4.5843042285901303"/>
    <x v="0"/>
    <x v="0"/>
    <x v="2"/>
  </r>
  <r>
    <n v="146"/>
    <n v="176"/>
    <x v="3"/>
    <x v="2"/>
    <n v="0"/>
    <x v="0"/>
    <x v="14"/>
    <x v="1"/>
    <x v="0"/>
    <x v="1"/>
    <n v="6"/>
    <n v="980"/>
    <s v="nan"/>
    <n v="0.49003587736464399"/>
    <n v="8.5045662100456595E-2"/>
    <n v="0.65870408843082395"/>
    <n v="4.2623756191546001"/>
    <s v="nan"/>
    <n v="4.2623756191546001"/>
    <x v="0"/>
    <x v="0"/>
    <x v="2"/>
  </r>
  <r>
    <n v="146"/>
    <n v="176"/>
    <x v="3"/>
    <x v="2"/>
    <n v="0"/>
    <x v="0"/>
    <x v="14"/>
    <x v="1"/>
    <x v="0"/>
    <x v="0"/>
    <n v="7"/>
    <n v="955"/>
    <n v="45.974332863441198"/>
    <n v="0.48224929857398802"/>
    <n v="8.4882086552112102E-2"/>
    <n v="0.92541701282790201"/>
    <n v="4.6135203563418896"/>
    <s v="nan"/>
    <n v="4.6135203563418896"/>
    <x v="0"/>
    <x v="0"/>
    <x v="2"/>
  </r>
  <r>
    <n v="146"/>
    <n v="176"/>
    <x v="3"/>
    <x v="2"/>
    <n v="0"/>
    <x v="0"/>
    <x v="14"/>
    <x v="1"/>
    <x v="0"/>
    <x v="1"/>
    <n v="7"/>
    <n v="955"/>
    <s v="nan"/>
    <n v="0.47796260056534001"/>
    <n v="8.7899543378995401E-2"/>
    <n v="0.66767506485805095"/>
    <n v="4.2523085064949901"/>
    <s v="nan"/>
    <n v="4.2523085064949901"/>
    <x v="0"/>
    <x v="0"/>
    <x v="2"/>
  </r>
  <r>
    <n v="146"/>
    <n v="176"/>
    <x v="3"/>
    <x v="2"/>
    <n v="0"/>
    <x v="0"/>
    <x v="14"/>
    <x v="1"/>
    <x v="0"/>
    <x v="0"/>
    <n v="8"/>
    <n v="981"/>
    <n v="44.3226747949874"/>
    <n v="0.49218542678358601"/>
    <n v="8.1554012336739701E-2"/>
    <n v="0.92662172098914297"/>
    <n v="4.5777911672615597"/>
    <s v="nan"/>
    <n v="4.5777911672615597"/>
    <x v="0"/>
    <x v="0"/>
    <x v="2"/>
  </r>
  <r>
    <n v="146"/>
    <n v="176"/>
    <x v="3"/>
    <x v="2"/>
    <n v="0"/>
    <x v="0"/>
    <x v="14"/>
    <x v="1"/>
    <x v="0"/>
    <x v="1"/>
    <n v="8"/>
    <n v="981"/>
    <s v="nan"/>
    <n v="0.48261850402261303"/>
    <n v="6.56392694063926E-2"/>
    <n v="0.67552745680024096"/>
    <n v="4.0199657297444"/>
    <s v="nan"/>
    <n v="4.0199657297444"/>
    <x v="0"/>
    <x v="0"/>
    <x v="2"/>
  </r>
  <r>
    <n v="146"/>
    <n v="176"/>
    <x v="3"/>
    <x v="2"/>
    <n v="0"/>
    <x v="0"/>
    <x v="14"/>
    <x v="1"/>
    <x v="0"/>
    <x v="0"/>
    <n v="9"/>
    <n v="959"/>
    <n v="52.429092997127299"/>
    <n v="0.49057238636341799"/>
    <n v="9.6863642851036699E-2"/>
    <n v="0.91904289042148002"/>
    <n v="4.8279788599173799"/>
    <s v="nan"/>
    <n v="4.8279788599173799"/>
    <x v="0"/>
    <x v="0"/>
    <x v="2"/>
  </r>
  <r>
    <n v="146"/>
    <n v="176"/>
    <x v="3"/>
    <x v="2"/>
    <n v="0"/>
    <x v="0"/>
    <x v="14"/>
    <x v="1"/>
    <x v="0"/>
    <x v="1"/>
    <n v="9"/>
    <n v="959"/>
    <s v="nan"/>
    <n v="0.47404055229397601"/>
    <n v="8.1621004566210006E-2"/>
    <n v="0.67200433282790395"/>
    <n v="4.2076390208565604"/>
    <s v="nan"/>
    <n v="4.2076390208565604"/>
    <x v="0"/>
    <x v="0"/>
    <x v="2"/>
  </r>
  <r>
    <n v="146"/>
    <n v="176"/>
    <x v="3"/>
    <x v="2"/>
    <n v="0"/>
    <x v="0"/>
    <x v="14"/>
    <x v="1"/>
    <x v="0"/>
    <x v="0"/>
    <n v="10"/>
    <n v="961"/>
    <n v="46.1971160883582"/>
    <n v="0.48200128790573099"/>
    <n v="8.5089116380057006E-2"/>
    <n v="0.92210978674882804"/>
    <n v="4.6489335801240301"/>
    <s v="nan"/>
    <n v="4.6489335801240301"/>
    <x v="0"/>
    <x v="0"/>
    <x v="2"/>
  </r>
  <r>
    <n v="146"/>
    <n v="176"/>
    <x v="3"/>
    <x v="2"/>
    <n v="0"/>
    <x v="0"/>
    <x v="14"/>
    <x v="1"/>
    <x v="0"/>
    <x v="1"/>
    <n v="10"/>
    <n v="961"/>
    <s v="nan"/>
    <n v="0.484436834094368"/>
    <n v="9.5890410958904104E-2"/>
    <n v="0.65826313737558195"/>
    <n v="4.4511923367550299"/>
    <s v="nan"/>
    <n v="4.4511923367550299"/>
    <x v="0"/>
    <x v="0"/>
    <x v="2"/>
  </r>
  <r>
    <n v="146"/>
    <n v="176"/>
    <x v="3"/>
    <x v="2"/>
    <n v="0"/>
    <x v="0"/>
    <x v="14"/>
    <x v="1"/>
    <x v="0"/>
    <x v="0"/>
    <n v="11"/>
    <n v="958"/>
    <n v="49.046219891794998"/>
    <n v="0.485086628135387"/>
    <n v="9.0558537548190293E-2"/>
    <n v="0.92588875956103001"/>
    <n v="4.6703735462172897"/>
    <s v="nan"/>
    <n v="4.6703735462172897"/>
    <x v="0"/>
    <x v="0"/>
    <x v="2"/>
  </r>
  <r>
    <n v="146"/>
    <n v="176"/>
    <x v="3"/>
    <x v="2"/>
    <n v="0"/>
    <x v="0"/>
    <x v="14"/>
    <x v="1"/>
    <x v="0"/>
    <x v="1"/>
    <n v="11"/>
    <n v="958"/>
    <s v="nan"/>
    <n v="0.46965570578584198"/>
    <n v="8.1621004566210006E-2"/>
    <n v="0.672371025027096"/>
    <n v="4.1103029784142597"/>
    <s v="nan"/>
    <n v="4.1103029784142597"/>
    <x v="0"/>
    <x v="0"/>
    <x v="2"/>
  </r>
  <r>
    <n v="146"/>
    <n v="176"/>
    <x v="3"/>
    <x v="2"/>
    <n v="0"/>
    <x v="0"/>
    <x v="14"/>
    <x v="1"/>
    <x v="0"/>
    <x v="0"/>
    <n v="12"/>
    <n v="985"/>
    <n v="45.395512519922299"/>
    <n v="0.49462427929460001"/>
    <n v="8.36633021595449E-2"/>
    <n v="0.92051781461079496"/>
    <n v="4.6300612727408303"/>
    <s v="nan"/>
    <n v="4.6300612727408303"/>
    <x v="0"/>
    <x v="0"/>
    <x v="2"/>
  </r>
  <r>
    <n v="146"/>
    <n v="176"/>
    <x v="3"/>
    <x v="2"/>
    <n v="0"/>
    <x v="0"/>
    <x v="14"/>
    <x v="1"/>
    <x v="0"/>
    <x v="1"/>
    <n v="12"/>
    <n v="985"/>
    <s v="nan"/>
    <n v="0.49173931091739298"/>
    <n v="8.1621004566210006E-2"/>
    <n v="0.66123576890455404"/>
    <n v="4.1792596930821899"/>
    <s v="nan"/>
    <n v="4.1792596930821899"/>
    <x v="0"/>
    <x v="0"/>
    <x v="2"/>
  </r>
  <r>
    <n v="146"/>
    <n v="176"/>
    <x v="3"/>
    <x v="2"/>
    <n v="0"/>
    <x v="0"/>
    <x v="14"/>
    <x v="1"/>
    <x v="0"/>
    <x v="0"/>
    <n v="13"/>
    <n v="966"/>
    <n v="48.154075256826602"/>
    <n v="0.487064906427432"/>
    <n v="8.8840387081212502E-2"/>
    <n v="0.92338423049335605"/>
    <n v="4.6719680030139203"/>
    <s v="nan"/>
    <n v="4.6719680030139203"/>
    <x v="0"/>
    <x v="0"/>
    <x v="2"/>
  </r>
  <r>
    <n v="146"/>
    <n v="176"/>
    <x v="3"/>
    <x v="2"/>
    <n v="0"/>
    <x v="0"/>
    <x v="14"/>
    <x v="1"/>
    <x v="0"/>
    <x v="1"/>
    <n v="13"/>
    <n v="966"/>
    <s v="nan"/>
    <n v="0.47645412046096902"/>
    <n v="7.4771689497716898E-2"/>
    <n v="0.67233700672702601"/>
    <n v="4.2000852521811902"/>
    <s v="nan"/>
    <n v="4.2000852521811902"/>
    <x v="0"/>
    <x v="0"/>
    <x v="2"/>
  </r>
  <r>
    <n v="146"/>
    <n v="176"/>
    <x v="3"/>
    <x v="2"/>
    <n v="0"/>
    <x v="0"/>
    <x v="14"/>
    <x v="1"/>
    <x v="0"/>
    <x v="0"/>
    <n v="14"/>
    <n v="980"/>
    <n v="45.240961790870401"/>
    <n v="0.491910175759945"/>
    <n v="8.3370658596759101E-2"/>
    <n v="0.91847839783096097"/>
    <n v="4.6305218520927403"/>
    <s v="nan"/>
    <n v="4.6305218520927403"/>
    <x v="0"/>
    <x v="0"/>
    <x v="2"/>
  </r>
  <r>
    <n v="146"/>
    <n v="176"/>
    <x v="3"/>
    <x v="2"/>
    <n v="0"/>
    <x v="0"/>
    <x v="14"/>
    <x v="1"/>
    <x v="0"/>
    <x v="1"/>
    <n v="14"/>
    <n v="980"/>
    <s v="nan"/>
    <n v="0.492161339421613"/>
    <n v="8.4474885844748798E-2"/>
    <n v="0.66013605384045704"/>
    <n v="4.2091625486903297"/>
    <s v="nan"/>
    <n v="4.2091625486903297"/>
    <x v="0"/>
    <x v="0"/>
    <x v="2"/>
  </r>
  <r>
    <n v="146"/>
    <n v="176"/>
    <x v="3"/>
    <x v="2"/>
    <n v="0"/>
    <x v="0"/>
    <x v="14"/>
    <x v="1"/>
    <x v="0"/>
    <x v="0"/>
    <n v="15"/>
    <n v="990"/>
    <n v="44.752461494265603"/>
    <n v="0.49647943662407401"/>
    <n v="8.2431223442572907E-2"/>
    <n v="0.92428439426215803"/>
    <n v="4.6368776805632796"/>
    <s v="nan"/>
    <n v="4.6368776805632796"/>
    <x v="0"/>
    <x v="0"/>
    <x v="2"/>
  </r>
  <r>
    <n v="146"/>
    <n v="176"/>
    <x v="3"/>
    <x v="2"/>
    <n v="0"/>
    <x v="0"/>
    <x v="14"/>
    <x v="1"/>
    <x v="0"/>
    <x v="1"/>
    <n v="15"/>
    <n v="990"/>
    <s v="nan"/>
    <n v="0.485911215876969"/>
    <n v="7.2488584474885806E-2"/>
    <n v="0.66803473254171197"/>
    <n v="4.1209601623086396"/>
    <s v="nan"/>
    <n v="4.1209601623086396"/>
    <x v="0"/>
    <x v="0"/>
    <x v="2"/>
  </r>
  <r>
    <n v="146"/>
    <n v="176"/>
    <x v="3"/>
    <x v="2"/>
    <n v="0"/>
    <x v="0"/>
    <x v="14"/>
    <x v="1"/>
    <x v="0"/>
    <x v="0"/>
    <n v="16"/>
    <n v="992"/>
    <n v="43.816731396504998"/>
    <n v="0.49642169561448102"/>
    <n v="8.06875789666162E-2"/>
    <n v="0.92591217982626295"/>
    <n v="4.60357046749166"/>
    <s v="nan"/>
    <n v="4.60357046749166"/>
    <x v="0"/>
    <x v="0"/>
    <x v="2"/>
  </r>
  <r>
    <n v="146"/>
    <n v="176"/>
    <x v="3"/>
    <x v="2"/>
    <n v="0"/>
    <x v="0"/>
    <x v="14"/>
    <x v="1"/>
    <x v="0"/>
    <x v="1"/>
    <n v="16"/>
    <n v="992"/>
    <s v="nan"/>
    <n v="0.48721115262211101"/>
    <n v="7.0776255707762498E-2"/>
    <n v="0.66590606515888495"/>
    <n v="4.1333941011711399"/>
    <s v="nan"/>
    <n v="4.1333941011711399"/>
    <x v="0"/>
    <x v="0"/>
    <x v="2"/>
  </r>
  <r>
    <n v="146"/>
    <n v="176"/>
    <x v="3"/>
    <x v="2"/>
    <n v="0"/>
    <x v="0"/>
    <x v="14"/>
    <x v="1"/>
    <x v="0"/>
    <x v="0"/>
    <n v="17"/>
    <n v="987"/>
    <n v="45.677692787830502"/>
    <n v="0.49680153281658601"/>
    <n v="8.4236785116251697E-2"/>
    <n v="0.92641614600392996"/>
    <n v="4.6738538565528298"/>
    <s v="nan"/>
    <n v="4.6738538565528298"/>
    <x v="0"/>
    <x v="0"/>
    <x v="2"/>
  </r>
  <r>
    <n v="146"/>
    <n v="176"/>
    <x v="3"/>
    <x v="2"/>
    <n v="0"/>
    <x v="0"/>
    <x v="14"/>
    <x v="1"/>
    <x v="0"/>
    <x v="1"/>
    <n v="17"/>
    <n v="987"/>
    <s v="nan"/>
    <n v="0.49202000434877102"/>
    <n v="8.4474885844748798E-2"/>
    <n v="0.65767962187469597"/>
    <n v="4.1463139958658601"/>
    <s v="nan"/>
    <n v="4.1463139958658601"/>
    <x v="0"/>
    <x v="0"/>
    <x v="2"/>
  </r>
  <r>
    <n v="146"/>
    <n v="176"/>
    <x v="3"/>
    <x v="2"/>
    <n v="0"/>
    <x v="0"/>
    <x v="14"/>
    <x v="1"/>
    <x v="0"/>
    <x v="0"/>
    <n v="18"/>
    <n v="978"/>
    <n v="41.9067236432317"/>
    <n v="0.48681794362085101"/>
    <n v="7.7236981705736701E-2"/>
    <n v="0.92169824367539099"/>
    <n v="4.5395805762669701"/>
    <s v="nan"/>
    <n v="4.5395805762669701"/>
    <x v="0"/>
    <x v="0"/>
    <x v="2"/>
  </r>
  <r>
    <n v="146"/>
    <n v="176"/>
    <x v="3"/>
    <x v="2"/>
    <n v="0"/>
    <x v="0"/>
    <x v="14"/>
    <x v="1"/>
    <x v="0"/>
    <x v="1"/>
    <n v="18"/>
    <n v="978"/>
    <s v="nan"/>
    <n v="0.48129484670580502"/>
    <n v="7.7625570776255703E-2"/>
    <n v="0.665142768055898"/>
    <n v="4.2251876164621898"/>
    <s v="nan"/>
    <n v="4.2251876164621898"/>
    <x v="0"/>
    <x v="0"/>
    <x v="2"/>
  </r>
  <r>
    <n v="146"/>
    <n v="176"/>
    <x v="3"/>
    <x v="2"/>
    <n v="0"/>
    <x v="0"/>
    <x v="14"/>
    <x v="1"/>
    <x v="0"/>
    <x v="0"/>
    <n v="19"/>
    <n v="986"/>
    <n v="42.731227092810499"/>
    <n v="0.488230517469741"/>
    <n v="7.88122804619317E-2"/>
    <n v="0.92116957470485406"/>
    <n v="4.5686943454182698"/>
    <s v="nan"/>
    <n v="4.5686943454182698"/>
    <x v="0"/>
    <x v="0"/>
    <x v="2"/>
  </r>
  <r>
    <n v="146"/>
    <n v="176"/>
    <x v="3"/>
    <x v="2"/>
    <n v="0"/>
    <x v="0"/>
    <x v="14"/>
    <x v="1"/>
    <x v="0"/>
    <x v="1"/>
    <n v="19"/>
    <n v="986"/>
    <s v="nan"/>
    <n v="0.48525494672754899"/>
    <n v="7.8196347031963404E-2"/>
    <n v="0.66374005967762395"/>
    <n v="4.0615711594012902"/>
    <s v="nan"/>
    <n v="4.0615711594012902"/>
    <x v="0"/>
    <x v="0"/>
    <x v="2"/>
  </r>
  <r>
    <n v="146"/>
    <n v="176"/>
    <x v="3"/>
    <x v="2"/>
    <n v="0"/>
    <x v="0"/>
    <x v="14"/>
    <x v="2"/>
    <x v="0"/>
    <x v="0"/>
    <n v="0"/>
    <n v="960"/>
    <n v="49.415983450283399"/>
    <n v="0.485892806494579"/>
    <n v="9.1343425649023702E-2"/>
    <n v="0.91770541766992697"/>
    <n v="4.7215325788507201"/>
    <n v="6.6954419911918404"/>
    <n v="4.5918596977480197"/>
    <x v="0"/>
    <x v="0"/>
    <x v="2"/>
  </r>
  <r>
    <n v="146"/>
    <n v="176"/>
    <x v="3"/>
    <x v="2"/>
    <n v="0"/>
    <x v="0"/>
    <x v="14"/>
    <x v="2"/>
    <x v="0"/>
    <x v="1"/>
    <n v="0"/>
    <n v="960"/>
    <s v="nan"/>
    <n v="0.481625699262685"/>
    <n v="9.3607305936072999E-2"/>
    <n v="0.660068413460554"/>
    <n v="4.3321699800063698"/>
    <n v="5.1695850339649301"/>
    <n v="4.2771573122280699"/>
    <x v="0"/>
    <x v="0"/>
    <x v="2"/>
  </r>
  <r>
    <n v="146"/>
    <n v="176"/>
    <x v="3"/>
    <x v="2"/>
    <n v="0"/>
    <x v="0"/>
    <x v="14"/>
    <x v="2"/>
    <x v="0"/>
    <x v="0"/>
    <n v="1"/>
    <n v="956"/>
    <n v="49.225680442590601"/>
    <n v="0.48625992351858099"/>
    <n v="9.1082713253017505E-2"/>
    <n v="0.924678784803038"/>
    <n v="4.7044276263328904"/>
    <n v="4.34453368318262"/>
    <n v="4.7252910433271103"/>
    <x v="0"/>
    <x v="0"/>
    <x v="2"/>
  </r>
  <r>
    <n v="146"/>
    <n v="176"/>
    <x v="3"/>
    <x v="2"/>
    <n v="0"/>
    <x v="0"/>
    <x v="14"/>
    <x v="2"/>
    <x v="0"/>
    <x v="1"/>
    <n v="1"/>
    <n v="956"/>
    <s v="nan"/>
    <n v="0.48180039138943198"/>
    <n v="8.8470319634703198E-2"/>
    <n v="0.66586045832373397"/>
    <n v="4.3416256701707798"/>
    <n v="3.4902530512740699"/>
    <n v="4.3909806045995703"/>
    <x v="0"/>
    <x v="0"/>
    <x v="2"/>
  </r>
  <r>
    <n v="146"/>
    <n v="176"/>
    <x v="3"/>
    <x v="2"/>
    <n v="0"/>
    <x v="0"/>
    <x v="14"/>
    <x v="2"/>
    <x v="0"/>
    <x v="0"/>
    <n v="2"/>
    <n v="983"/>
    <n v="46.881802040824297"/>
    <n v="0.50072029405486096"/>
    <n v="8.6715802596639496E-2"/>
    <n v="0.91919325868480894"/>
    <n v="4.6867157621673403"/>
    <n v="6.4371988740534603"/>
    <n v="4.5156159091258399"/>
    <x v="0"/>
    <x v="0"/>
    <x v="2"/>
  </r>
  <r>
    <n v="146"/>
    <n v="176"/>
    <x v="3"/>
    <x v="2"/>
    <n v="0"/>
    <x v="0"/>
    <x v="14"/>
    <x v="2"/>
    <x v="0"/>
    <x v="1"/>
    <n v="2"/>
    <n v="983"/>
    <s v="nan"/>
    <n v="0.49914927158077799"/>
    <n v="8.1621004566210006E-2"/>
    <n v="0.65908013554682898"/>
    <n v="4.2272297021885397"/>
    <n v="7.1085160051976102"/>
    <n v="3.9456002139244899"/>
    <x v="0"/>
    <x v="0"/>
    <x v="2"/>
  </r>
  <r>
    <n v="146"/>
    <n v="176"/>
    <x v="3"/>
    <x v="2"/>
    <n v="0"/>
    <x v="0"/>
    <x v="14"/>
    <x v="2"/>
    <x v="0"/>
    <x v="0"/>
    <n v="3"/>
    <n v="979"/>
    <n v="48.905988784087"/>
    <n v="0.493218147171882"/>
    <n v="9.0146939510959298E-2"/>
    <n v="0.91678479539105595"/>
    <n v="4.7261880995019903"/>
    <n v="5.7041611103902001"/>
    <n v="4.58866064484583"/>
    <x v="0"/>
    <x v="0"/>
    <x v="2"/>
  </r>
  <r>
    <n v="146"/>
    <n v="176"/>
    <x v="3"/>
    <x v="2"/>
    <n v="0"/>
    <x v="0"/>
    <x v="14"/>
    <x v="2"/>
    <x v="0"/>
    <x v="1"/>
    <n v="3"/>
    <n v="979"/>
    <s v="nan"/>
    <n v="0.48857335586787598"/>
    <n v="9.0753424657534207E-2"/>
    <n v="0.65762375209731205"/>
    <n v="4.1890332700464903"/>
    <n v="4.5755244475891104"/>
    <n v="4.1346829482045502"/>
    <x v="0"/>
    <x v="0"/>
    <x v="2"/>
  </r>
  <r>
    <n v="146"/>
    <n v="176"/>
    <x v="3"/>
    <x v="2"/>
    <n v="0"/>
    <x v="0"/>
    <x v="14"/>
    <x v="2"/>
    <x v="0"/>
    <x v="0"/>
    <n v="4"/>
    <n v="1002"/>
    <n v="43.508057045411597"/>
    <n v="0.50230032555767301"/>
    <n v="8.0078663063989003E-2"/>
    <n v="0.92193281592256004"/>
    <n v="4.6245036192188502"/>
    <n v="5.8564537050095398"/>
    <n v="4.4728789932753799"/>
    <x v="0"/>
    <x v="0"/>
    <x v="2"/>
  </r>
  <r>
    <n v="146"/>
    <n v="176"/>
    <x v="3"/>
    <x v="2"/>
    <n v="0"/>
    <x v="0"/>
    <x v="14"/>
    <x v="2"/>
    <x v="0"/>
    <x v="1"/>
    <n v="4"/>
    <n v="1002"/>
    <s v="nan"/>
    <n v="0.49482397359109598"/>
    <n v="6.9634703196347E-2"/>
    <n v="0.66383568717865304"/>
    <n v="3.9348580462210401"/>
    <n v="3.77828452294797"/>
    <n v="3.9541286337008099"/>
    <x v="0"/>
    <x v="0"/>
    <x v="2"/>
  </r>
  <r>
    <n v="146"/>
    <n v="176"/>
    <x v="3"/>
    <x v="2"/>
    <n v="0"/>
    <x v="0"/>
    <x v="14"/>
    <x v="2"/>
    <x v="0"/>
    <x v="0"/>
    <n v="5"/>
    <n v="976"/>
    <n v="46.214950569512197"/>
    <n v="0.49242862306220297"/>
    <n v="8.5155741078328198E-2"/>
    <n v="0.91987808822518202"/>
    <n v="4.63265752117763"/>
    <n v="5.8769298117405304"/>
    <n v="4.5212301518734801"/>
    <x v="0"/>
    <x v="0"/>
    <x v="2"/>
  </r>
  <r>
    <n v="146"/>
    <n v="176"/>
    <x v="3"/>
    <x v="2"/>
    <n v="0"/>
    <x v="0"/>
    <x v="14"/>
    <x v="2"/>
    <x v="0"/>
    <x v="1"/>
    <n v="5"/>
    <n v="976"/>
    <s v="nan"/>
    <n v="0.48302620134811902"/>
    <n v="7.5913242009132395E-2"/>
    <n v="0.66872529875984799"/>
    <n v="3.9844400642733899"/>
    <n v="4.29902291422506"/>
    <n v="3.9562684657702598"/>
    <x v="0"/>
    <x v="0"/>
    <x v="2"/>
  </r>
  <r>
    <n v="146"/>
    <n v="176"/>
    <x v="3"/>
    <x v="2"/>
    <n v="0"/>
    <x v="0"/>
    <x v="14"/>
    <x v="2"/>
    <x v="0"/>
    <x v="0"/>
    <n v="6"/>
    <n v="969"/>
    <n v="41.9925499195095"/>
    <n v="0.48096259845051498"/>
    <n v="7.7240639671539102E-2"/>
    <n v="0.92158733025115402"/>
    <n v="4.5234615887802203"/>
    <n v="5.7165268934656801"/>
    <n v="4.4357361987298196"/>
    <x v="0"/>
    <x v="0"/>
    <x v="2"/>
  </r>
  <r>
    <n v="146"/>
    <n v="176"/>
    <x v="3"/>
    <x v="2"/>
    <n v="0"/>
    <x v="0"/>
    <x v="14"/>
    <x v="2"/>
    <x v="0"/>
    <x v="1"/>
    <n v="6"/>
    <n v="969"/>
    <s v="nan"/>
    <n v="0.48654870624048602"/>
    <n v="9.1894977168949704E-2"/>
    <n v="0.65828994643828298"/>
    <n v="4.1242304796454397"/>
    <n v="4.4885889578727696"/>
    <n v="4.0974394150698998"/>
    <x v="0"/>
    <x v="0"/>
    <x v="2"/>
  </r>
  <r>
    <n v="146"/>
    <n v="176"/>
    <x v="3"/>
    <x v="2"/>
    <n v="0"/>
    <x v="0"/>
    <x v="14"/>
    <x v="2"/>
    <x v="0"/>
    <x v="0"/>
    <n v="7"/>
    <n v="944"/>
    <n v="46.497942967023498"/>
    <n v="0.474199392635614"/>
    <n v="8.5742938099422794E-2"/>
    <n v="0.92314257897118401"/>
    <n v="4.6033893146082203"/>
    <n v="5.2395237589599297"/>
    <n v="4.5139329083712596"/>
    <x v="0"/>
    <x v="0"/>
    <x v="2"/>
  </r>
  <r>
    <n v="146"/>
    <n v="176"/>
    <x v="3"/>
    <x v="2"/>
    <n v="0"/>
    <x v="0"/>
    <x v="14"/>
    <x v="2"/>
    <x v="0"/>
    <x v="1"/>
    <n v="7"/>
    <n v="944"/>
    <s v="nan"/>
    <n v="0.46324200913241997"/>
    <n v="6.9634703196347E-2"/>
    <n v="0.68485461060588404"/>
    <n v="3.9097711498608101"/>
    <n v="5.0356338737527597"/>
    <n v="3.7514467043135"/>
    <x v="0"/>
    <x v="0"/>
    <x v="2"/>
  </r>
  <r>
    <n v="146"/>
    <n v="176"/>
    <x v="3"/>
    <x v="2"/>
    <n v="0"/>
    <x v="0"/>
    <x v="14"/>
    <x v="2"/>
    <x v="0"/>
    <x v="0"/>
    <n v="8"/>
    <n v="954"/>
    <n v="44.547790260873398"/>
    <n v="0.47897286220744401"/>
    <n v="8.2089591570789794E-2"/>
    <n v="0.91786369125065503"/>
    <n v="4.5883683023458302"/>
    <n v="6.0355632123674301"/>
    <n v="4.4102520057277896"/>
    <x v="0"/>
    <x v="0"/>
    <x v="2"/>
  </r>
  <r>
    <n v="146"/>
    <n v="176"/>
    <x v="3"/>
    <x v="2"/>
    <n v="0"/>
    <x v="0"/>
    <x v="14"/>
    <x v="2"/>
    <x v="0"/>
    <x v="1"/>
    <n v="8"/>
    <n v="954"/>
    <s v="nan"/>
    <n v="0.47898456186127403"/>
    <n v="8.6757990867579904E-2"/>
    <n v="0.66659051698963101"/>
    <n v="4.3040899628425402"/>
    <n v="4.26996418865515"/>
    <n v="4.3082900581271399"/>
    <x v="0"/>
    <x v="0"/>
    <x v="2"/>
  </r>
  <r>
    <n v="146"/>
    <n v="176"/>
    <x v="3"/>
    <x v="2"/>
    <n v="0"/>
    <x v="0"/>
    <x v="14"/>
    <x v="2"/>
    <x v="0"/>
    <x v="0"/>
    <n v="9"/>
    <n v="954"/>
    <n v="45.209976193503699"/>
    <n v="0.47759429923888502"/>
    <n v="8.34344209159045E-2"/>
    <n v="0.92117542660514995"/>
    <n v="4.6118073141210898"/>
    <n v="6.5870734557994597"/>
    <n v="4.4023093900036896"/>
    <x v="0"/>
    <x v="0"/>
    <x v="2"/>
  </r>
  <r>
    <n v="146"/>
    <n v="176"/>
    <x v="3"/>
    <x v="2"/>
    <n v="0"/>
    <x v="0"/>
    <x v="14"/>
    <x v="2"/>
    <x v="0"/>
    <x v="1"/>
    <n v="9"/>
    <n v="954"/>
    <s v="nan"/>
    <n v="0.48091655300559399"/>
    <n v="9.6461187214611804E-2"/>
    <n v="0.66078815693589499"/>
    <n v="4.2351408660963399"/>
    <n v="5.1217861606612196"/>
    <n v="4.1411027287940003"/>
    <x v="0"/>
    <x v="0"/>
    <x v="2"/>
  </r>
  <r>
    <n v="146"/>
    <n v="176"/>
    <x v="3"/>
    <x v="2"/>
    <n v="0"/>
    <x v="0"/>
    <x v="14"/>
    <x v="2"/>
    <x v="0"/>
    <x v="0"/>
    <n v="10"/>
    <n v="980"/>
    <n v="47.159280149599297"/>
    <n v="0.49551431944136798"/>
    <n v="8.6877445491007801E-2"/>
    <n v="0.92028009682537504"/>
    <n v="4.69439428952243"/>
    <n v="6.4810599924116996"/>
    <n v="4.4744969722437498"/>
    <x v="0"/>
    <x v="0"/>
    <x v="2"/>
  </r>
  <r>
    <n v="146"/>
    <n v="176"/>
    <x v="3"/>
    <x v="2"/>
    <n v="0"/>
    <x v="0"/>
    <x v="14"/>
    <x v="2"/>
    <x v="0"/>
    <x v="1"/>
    <n v="10"/>
    <n v="980"/>
    <s v="nan"/>
    <n v="0.48632237245250898"/>
    <n v="7.5913242009132395E-2"/>
    <n v="0.66729588088861802"/>
    <n v="4.0615711715928402"/>
    <n v="5.3408639577776604"/>
    <n v="3.9041197517547102"/>
    <x v="0"/>
    <x v="0"/>
    <x v="2"/>
  </r>
  <r>
    <n v="146"/>
    <n v="176"/>
    <x v="3"/>
    <x v="2"/>
    <n v="0"/>
    <x v="0"/>
    <x v="14"/>
    <x v="2"/>
    <x v="0"/>
    <x v="0"/>
    <n v="11"/>
    <n v="959"/>
    <n v="50.792091306173198"/>
    <n v="0.485837311670548"/>
    <n v="9.38444070127884E-2"/>
    <n v="0.91254573996393695"/>
    <n v="4.74581727213093"/>
    <n v="6.8204326272540197"/>
    <n v="4.5600308224184198"/>
    <x v="0"/>
    <x v="0"/>
    <x v="2"/>
  </r>
  <r>
    <n v="146"/>
    <n v="176"/>
    <x v="3"/>
    <x v="2"/>
    <n v="0"/>
    <x v="0"/>
    <x v="14"/>
    <x v="2"/>
    <x v="0"/>
    <x v="1"/>
    <n v="11"/>
    <n v="959"/>
    <s v="nan"/>
    <n v="0.48060349087746301"/>
    <n v="9.1324200913242004E-2"/>
    <n v="0.66187569169946103"/>
    <n v="4.2929425111739796"/>
    <n v="2.7596230791966998"/>
    <n v="4.4302546991122496"/>
    <x v="0"/>
    <x v="0"/>
    <x v="2"/>
  </r>
  <r>
    <n v="146"/>
    <n v="176"/>
    <x v="3"/>
    <x v="2"/>
    <n v="0"/>
    <x v="0"/>
    <x v="14"/>
    <x v="2"/>
    <x v="0"/>
    <x v="0"/>
    <n v="12"/>
    <n v="967"/>
    <n v="44.091017451995803"/>
    <n v="0.48608011033426002"/>
    <n v="8.1477183679229195E-2"/>
    <n v="0.92088014710769905"/>
    <n v="4.5864044779670596"/>
    <n v="5.5716321417204702"/>
    <n v="4.4819106348416904"/>
    <x v="0"/>
    <x v="0"/>
    <x v="2"/>
  </r>
  <r>
    <n v="146"/>
    <n v="176"/>
    <x v="3"/>
    <x v="2"/>
    <n v="0"/>
    <x v="0"/>
    <x v="14"/>
    <x v="2"/>
    <x v="0"/>
    <x v="1"/>
    <n v="12"/>
    <n v="967"/>
    <s v="nan"/>
    <n v="0.48533920417482002"/>
    <n v="8.1050228310502195E-2"/>
    <n v="0.66764980797545903"/>
    <n v="4.3284458546670397"/>
    <n v="3.9395569016362"/>
    <n v="4.3696916527157699"/>
    <x v="0"/>
    <x v="0"/>
    <x v="2"/>
  </r>
  <r>
    <n v="146"/>
    <n v="176"/>
    <x v="3"/>
    <x v="2"/>
    <n v="0"/>
    <x v="0"/>
    <x v="14"/>
    <x v="2"/>
    <x v="0"/>
    <x v="0"/>
    <n v="13"/>
    <n v="970"/>
    <n v="45.249674487696602"/>
    <n v="0.48776997469628702"/>
    <n v="8.3486778144657506E-2"/>
    <n v="0.914258591197882"/>
    <n v="4.6326434125473002"/>
    <n v="5.3687432483591104"/>
    <n v="4.5420465096781601"/>
    <x v="0"/>
    <x v="0"/>
    <x v="2"/>
  </r>
  <r>
    <n v="146"/>
    <n v="176"/>
    <x v="3"/>
    <x v="2"/>
    <n v="0"/>
    <x v="0"/>
    <x v="14"/>
    <x v="2"/>
    <x v="0"/>
    <x v="1"/>
    <n v="13"/>
    <n v="970"/>
    <s v="nan"/>
    <n v="0.48952119037735398"/>
    <n v="9.2465753424657501E-2"/>
    <n v="0.65793437675091704"/>
    <n v="4.3628360804656596"/>
    <n v="5.17355841961301"/>
    <n v="4.2630548694936801"/>
    <x v="0"/>
    <x v="0"/>
    <x v="2"/>
  </r>
  <r>
    <n v="146"/>
    <n v="176"/>
    <x v="3"/>
    <x v="2"/>
    <n v="0"/>
    <x v="0"/>
    <x v="14"/>
    <x v="2"/>
    <x v="0"/>
    <x v="0"/>
    <n v="14"/>
    <n v="960"/>
    <n v="45.092732009462402"/>
    <n v="0.482210672518668"/>
    <n v="8.3148980374026807E-2"/>
    <n v="0.91607520913318197"/>
    <n v="4.6300719332596101"/>
    <n v="6.2354947216924996"/>
    <n v="4.3752429192226501"/>
    <x v="0"/>
    <x v="0"/>
    <x v="2"/>
  </r>
  <r>
    <n v="146"/>
    <n v="176"/>
    <x v="3"/>
    <x v="2"/>
    <n v="0"/>
    <x v="0"/>
    <x v="14"/>
    <x v="2"/>
    <x v="0"/>
    <x v="1"/>
    <n v="14"/>
    <n v="960"/>
    <s v="nan"/>
    <n v="0.48456112000632501"/>
    <n v="9.0753424657534207E-2"/>
    <n v="0.66296086134640297"/>
    <n v="4.1403088535658696"/>
    <n v="4.2338888493031899"/>
    <n v="4.1254548859885203"/>
    <x v="0"/>
    <x v="0"/>
    <x v="2"/>
  </r>
  <r>
    <n v="146"/>
    <n v="176"/>
    <x v="3"/>
    <x v="2"/>
    <n v="0"/>
    <x v="0"/>
    <x v="14"/>
    <x v="2"/>
    <x v="0"/>
    <x v="0"/>
    <n v="15"/>
    <n v="954"/>
    <n v="43.017420790365001"/>
    <n v="0.47585026683547199"/>
    <n v="7.9427032300751099E-2"/>
    <n v="0.92048128082924796"/>
    <n v="4.52873759440845"/>
    <n v="5.3131245440994297"/>
    <n v="4.4321976621387904"/>
    <x v="0"/>
    <x v="0"/>
    <x v="2"/>
  </r>
  <r>
    <n v="146"/>
    <n v="176"/>
    <x v="3"/>
    <x v="2"/>
    <n v="0"/>
    <x v="0"/>
    <x v="14"/>
    <x v="2"/>
    <x v="0"/>
    <x v="1"/>
    <n v="15"/>
    <n v="954"/>
    <s v="nan"/>
    <n v="0.47451817588803802"/>
    <n v="8.0479452054794495E-2"/>
    <n v="0.67384346705679998"/>
    <n v="4.1904254735629598"/>
    <n v="5.2823184736602498"/>
    <n v="4.0560386427817603"/>
    <x v="0"/>
    <x v="0"/>
    <x v="2"/>
  </r>
  <r>
    <n v="146"/>
    <n v="176"/>
    <x v="3"/>
    <x v="2"/>
    <n v="0"/>
    <x v="0"/>
    <x v="14"/>
    <x v="2"/>
    <x v="0"/>
    <x v="0"/>
    <n v="16"/>
    <n v="940"/>
    <n v="45.104668319861702"/>
    <n v="0.47005220925997299"/>
    <n v="8.3264406552383596E-2"/>
    <n v="0.91644235883592495"/>
    <n v="4.5449475186942898"/>
    <n v="4.4779754490292003"/>
    <n v="4.5509450174702701"/>
    <x v="0"/>
    <x v="0"/>
    <x v="2"/>
  </r>
  <r>
    <n v="146"/>
    <n v="176"/>
    <x v="3"/>
    <x v="2"/>
    <n v="0"/>
    <x v="0"/>
    <x v="14"/>
    <x v="2"/>
    <x v="0"/>
    <x v="1"/>
    <n v="16"/>
    <n v="940"/>
    <s v="nan"/>
    <n v="0.46851143529225697"/>
    <n v="8.4474885844748798E-2"/>
    <n v="0.67468686899503805"/>
    <n v="4.1051780694754596"/>
    <n v="5.9557309986145004"/>
    <n v="3.9394569116421199"/>
    <x v="0"/>
    <x v="0"/>
    <x v="2"/>
  </r>
  <r>
    <n v="146"/>
    <n v="176"/>
    <x v="3"/>
    <x v="2"/>
    <n v="0"/>
    <x v="0"/>
    <x v="14"/>
    <x v="2"/>
    <x v="0"/>
    <x v="0"/>
    <n v="17"/>
    <n v="954"/>
    <n v="51.516927033917703"/>
    <n v="0.486509735773828"/>
    <n v="9.5273877114477906E-2"/>
    <n v="0.92027939454465901"/>
    <n v="4.73678909751305"/>
    <n v="7.2024276745132498"/>
    <n v="4.5554921433218603"/>
    <x v="0"/>
    <x v="0"/>
    <x v="2"/>
  </r>
  <r>
    <n v="146"/>
    <n v="176"/>
    <x v="3"/>
    <x v="2"/>
    <n v="0"/>
    <x v="0"/>
    <x v="14"/>
    <x v="2"/>
    <x v="0"/>
    <x v="1"/>
    <n v="17"/>
    <n v="954"/>
    <s v="nan"/>
    <n v="0.477057512502718"/>
    <n v="9.3607305936072999E-2"/>
    <n v="0.66513992697619695"/>
    <n v="4.1449483765509303"/>
    <n v="4.8691877715600604"/>
    <n v="4.0916954798590801"/>
    <x v="0"/>
    <x v="0"/>
    <x v="2"/>
  </r>
  <r>
    <n v="146"/>
    <n v="176"/>
    <x v="3"/>
    <x v="2"/>
    <n v="0"/>
    <x v="0"/>
    <x v="14"/>
    <x v="2"/>
    <x v="0"/>
    <x v="0"/>
    <n v="18"/>
    <n v="970"/>
    <n v="44.206347364213102"/>
    <n v="0.48492398770968898"/>
    <n v="8.1620539534124001E-2"/>
    <n v="0.91817929832350598"/>
    <n v="4.5953129548679303"/>
    <n v="5.6809472131505698"/>
    <n v="4.4801699274743099"/>
    <x v="0"/>
    <x v="0"/>
    <x v="2"/>
  </r>
  <r>
    <n v="146"/>
    <n v="176"/>
    <x v="3"/>
    <x v="2"/>
    <n v="0"/>
    <x v="0"/>
    <x v="14"/>
    <x v="2"/>
    <x v="0"/>
    <x v="1"/>
    <n v="18"/>
    <n v="970"/>
    <s v="nan"/>
    <n v="0.47531256794955401"/>
    <n v="7.4200913242009101E-2"/>
    <n v="0.67232476395834195"/>
    <n v="4.0399295210839004"/>
    <n v="3.1185787971111401"/>
    <n v="4.1376485372628302"/>
    <x v="0"/>
    <x v="0"/>
    <x v="2"/>
  </r>
  <r>
    <n v="146"/>
    <n v="176"/>
    <x v="3"/>
    <x v="2"/>
    <n v="0"/>
    <x v="0"/>
    <x v="14"/>
    <x v="2"/>
    <x v="0"/>
    <x v="0"/>
    <n v="19"/>
    <n v="967"/>
    <n v="49.465871385177799"/>
    <n v="0.49238066460164498"/>
    <n v="9.1441403057004905E-2"/>
    <n v="0.92327310949100405"/>
    <n v="4.7277882769495401"/>
    <n v="6.2570389783800398"/>
    <n v="4.4564696041150897"/>
    <x v="0"/>
    <x v="0"/>
    <x v="2"/>
  </r>
  <r>
    <n v="146"/>
    <n v="176"/>
    <x v="3"/>
    <x v="2"/>
    <n v="0"/>
    <x v="0"/>
    <x v="14"/>
    <x v="2"/>
    <x v="0"/>
    <x v="1"/>
    <n v="19"/>
    <n v="967"/>
    <s v="nan"/>
    <n v="0.48501205795726299"/>
    <n v="8.3904109589041098E-2"/>
    <n v="0.66476744316569603"/>
    <n v="4.0506445797959802"/>
    <n v="5.2532978855374504"/>
    <n v="3.8372706061966899"/>
    <x v="0"/>
    <x v="0"/>
    <x v="2"/>
  </r>
  <r>
    <n v="146"/>
    <n v="176"/>
    <x v="3"/>
    <x v="2"/>
    <n v="0"/>
    <x v="0"/>
    <x v="14"/>
    <x v="3"/>
    <x v="0"/>
    <x v="0"/>
    <n v="0"/>
    <n v="940"/>
    <n v="48.896860205129002"/>
    <n v="0.47358847178996399"/>
    <n v="9.0272974146738197E-2"/>
    <n v="0.91660208855583303"/>
    <n v="4.6823049282275502"/>
    <n v="5.7113702658107499"/>
    <n v="4.5189612238492698"/>
    <x v="0"/>
    <x v="0"/>
    <x v="2"/>
  </r>
  <r>
    <n v="146"/>
    <n v="176"/>
    <x v="3"/>
    <x v="2"/>
    <n v="0"/>
    <x v="0"/>
    <x v="14"/>
    <x v="3"/>
    <x v="0"/>
    <x v="1"/>
    <n v="0"/>
    <n v="940"/>
    <s v="nan"/>
    <n v="0.46725918677973399"/>
    <n v="9.0182648401826396E-2"/>
    <n v="0.67030404298671797"/>
    <n v="4.2805269414120799"/>
    <n v="4.4314594267757803"/>
    <n v="4.25656940405276"/>
    <x v="0"/>
    <x v="0"/>
    <x v="2"/>
  </r>
  <r>
    <n v="146"/>
    <n v="176"/>
    <x v="3"/>
    <x v="2"/>
    <n v="0"/>
    <x v="0"/>
    <x v="14"/>
    <x v="3"/>
    <x v="0"/>
    <x v="0"/>
    <n v="1"/>
    <n v="965"/>
    <n v="45.934959484724097"/>
    <n v="0.48707226311652102"/>
    <n v="8.4933225928700798E-2"/>
    <n v="0.91141840854917999"/>
    <n v="4.6244482350330403"/>
    <n v="5.6326881796205601"/>
    <n v="4.4059962470390799"/>
    <x v="0"/>
    <x v="0"/>
    <x v="2"/>
  </r>
  <r>
    <n v="146"/>
    <n v="176"/>
    <x v="3"/>
    <x v="2"/>
    <n v="0"/>
    <x v="0"/>
    <x v="14"/>
    <x v="3"/>
    <x v="0"/>
    <x v="1"/>
    <n v="1"/>
    <n v="965"/>
    <s v="nan"/>
    <n v="0.485235920852359"/>
    <n v="8.5616438356164296E-2"/>
    <n v="0.66404551178992099"/>
    <n v="4.23342800257414"/>
    <n v="5.0801414902270903"/>
    <n v="4.0499734135826699"/>
    <x v="0"/>
    <x v="0"/>
    <x v="2"/>
  </r>
  <r>
    <n v="146"/>
    <n v="176"/>
    <x v="3"/>
    <x v="2"/>
    <n v="0"/>
    <x v="0"/>
    <x v="14"/>
    <x v="3"/>
    <x v="0"/>
    <x v="0"/>
    <n v="2"/>
    <n v="959"/>
    <n v="47.398592544124597"/>
    <n v="0.48707920946917199"/>
    <n v="8.7484607632769801E-2"/>
    <n v="0.91280318622243495"/>
    <n v="4.6545752664143496"/>
    <n v="5.9036576076774496"/>
    <n v="4.4789230621742302"/>
    <x v="0"/>
    <x v="0"/>
    <x v="2"/>
  </r>
  <r>
    <n v="146"/>
    <n v="176"/>
    <x v="3"/>
    <x v="2"/>
    <n v="0"/>
    <x v="0"/>
    <x v="14"/>
    <x v="3"/>
    <x v="0"/>
    <x v="1"/>
    <n v="2"/>
    <n v="959"/>
    <s v="nan"/>
    <n v="0.48776908023483301"/>
    <n v="9.6461187214611804E-2"/>
    <n v="0.65898179423419201"/>
    <n v="4.5267284930405598"/>
    <n v="5.03193104615797"/>
    <n v="4.4556843840084204"/>
    <x v="0"/>
    <x v="0"/>
    <x v="2"/>
  </r>
  <r>
    <n v="146"/>
    <n v="176"/>
    <x v="3"/>
    <x v="2"/>
    <n v="0"/>
    <x v="0"/>
    <x v="14"/>
    <x v="3"/>
    <x v="0"/>
    <x v="0"/>
    <n v="3"/>
    <n v="951"/>
    <n v="55.627044296938898"/>
    <n v="0.48945361695890099"/>
    <n v="0.102930400643059"/>
    <n v="0.91194580771056299"/>
    <n v="4.8643378227040204"/>
    <n v="6.5661693840430004"/>
    <n v="4.4055832279082896"/>
    <x v="0"/>
    <x v="0"/>
    <x v="2"/>
  </r>
  <r>
    <n v="146"/>
    <n v="176"/>
    <x v="3"/>
    <x v="2"/>
    <n v="0"/>
    <x v="0"/>
    <x v="14"/>
    <x v="3"/>
    <x v="0"/>
    <x v="1"/>
    <n v="3"/>
    <n v="951"/>
    <s v="nan"/>
    <n v="0.48615904643301799"/>
    <n v="0.103881278538812"/>
    <n v="0.65606754324426897"/>
    <n v="4.6430724535844199"/>
    <n v="5.4871225934648198"/>
    <n v="4.4155458941383996"/>
    <x v="0"/>
    <x v="0"/>
    <x v="2"/>
  </r>
  <r>
    <n v="146"/>
    <n v="176"/>
    <x v="3"/>
    <x v="2"/>
    <n v="0"/>
    <x v="0"/>
    <x v="14"/>
    <x v="3"/>
    <x v="0"/>
    <x v="0"/>
    <n v="4"/>
    <n v="927"/>
    <n v="46.188756912049399"/>
    <n v="0.46684379412483201"/>
    <n v="8.5435589047948707E-2"/>
    <n v="0.91869967320444501"/>
    <n v="4.5910327498904602"/>
    <n v="5.3438682816545198"/>
    <n v="4.4202213267171002"/>
    <x v="0"/>
    <x v="0"/>
    <x v="2"/>
  </r>
  <r>
    <n v="146"/>
    <n v="176"/>
    <x v="3"/>
    <x v="2"/>
    <n v="0"/>
    <x v="0"/>
    <x v="14"/>
    <x v="3"/>
    <x v="0"/>
    <x v="1"/>
    <n v="4"/>
    <n v="927"/>
    <s v="nan"/>
    <n v="0.463388780169602"/>
    <n v="8.5045662100456595E-2"/>
    <n v="0.67961435903813505"/>
    <n v="4.0444035049519904"/>
    <n v="4.0563669462291498"/>
    <n v="4.04168911071263"/>
    <x v="0"/>
    <x v="0"/>
    <x v="2"/>
  </r>
  <r>
    <n v="146"/>
    <n v="176"/>
    <x v="3"/>
    <x v="2"/>
    <n v="0"/>
    <x v="0"/>
    <x v="14"/>
    <x v="3"/>
    <x v="0"/>
    <x v="0"/>
    <n v="5"/>
    <n v="946"/>
    <n v="57.1411613212601"/>
    <n v="0.49044049835596998"/>
    <n v="0.105849617026293"/>
    <n v="0.91080746496058795"/>
    <n v="4.9056982130646896"/>
    <n v="6.1955889375333699"/>
    <n v="4.4518477729738599"/>
    <x v="0"/>
    <x v="0"/>
    <x v="2"/>
  </r>
  <r>
    <n v="146"/>
    <n v="176"/>
    <x v="3"/>
    <x v="2"/>
    <n v="0"/>
    <x v="0"/>
    <x v="14"/>
    <x v="3"/>
    <x v="0"/>
    <x v="1"/>
    <n v="5"/>
    <n v="946"/>
    <s v="nan"/>
    <n v="0.488431526616458"/>
    <n v="0.11015981735159799"/>
    <n v="0.653512262966503"/>
    <n v="4.5450447328497798"/>
    <n v="4.9445013051522801"/>
    <n v="4.4044951981507499"/>
    <x v="0"/>
    <x v="0"/>
    <x v="2"/>
  </r>
  <r>
    <n v="146"/>
    <n v="176"/>
    <x v="3"/>
    <x v="2"/>
    <n v="0"/>
    <x v="0"/>
    <x v="14"/>
    <x v="3"/>
    <x v="0"/>
    <x v="0"/>
    <n v="6"/>
    <n v="957"/>
    <n v="52.479706431072202"/>
    <n v="0.49160062706363"/>
    <n v="9.7139565009048801E-2"/>
    <n v="0.90915151461652299"/>
    <n v="4.7963300622812"/>
    <n v="6.3048222935249196"/>
    <n v="4.2270877108684797"/>
    <x v="0"/>
    <x v="0"/>
    <x v="2"/>
  </r>
  <r>
    <n v="146"/>
    <n v="176"/>
    <x v="3"/>
    <x v="2"/>
    <n v="0"/>
    <x v="0"/>
    <x v="14"/>
    <x v="3"/>
    <x v="0"/>
    <x v="1"/>
    <n v="6"/>
    <n v="957"/>
    <s v="nan"/>
    <n v="0.49919819525983899"/>
    <n v="0.103881278538812"/>
    <n v="0.65101225653002803"/>
    <n v="4.3407388744399604"/>
    <n v="5.1089869364750804"/>
    <n v="4.0508339453701003"/>
    <x v="0"/>
    <x v="0"/>
    <x v="2"/>
  </r>
  <r>
    <n v="146"/>
    <n v="176"/>
    <x v="3"/>
    <x v="2"/>
    <n v="0"/>
    <x v="0"/>
    <x v="14"/>
    <x v="3"/>
    <x v="0"/>
    <x v="0"/>
    <n v="7"/>
    <n v="928"/>
    <n v="44.9880009668478"/>
    <n v="0.46669264410368899"/>
    <n v="8.3408951952191807E-2"/>
    <n v="0.91792663940863195"/>
    <n v="4.5896900256478999"/>
    <n v="4.4208756732454999"/>
    <n v="4.6262664686684198"/>
    <x v="0"/>
    <x v="0"/>
    <x v="2"/>
  </r>
  <r>
    <n v="146"/>
    <n v="176"/>
    <x v="3"/>
    <x v="2"/>
    <n v="0"/>
    <x v="0"/>
    <x v="14"/>
    <x v="3"/>
    <x v="0"/>
    <x v="1"/>
    <n v="7"/>
    <n v="928"/>
    <s v="nan"/>
    <n v="0.47069471624266102"/>
    <n v="9.9885844748858393E-2"/>
    <n v="0.66600167086708595"/>
    <n v="4.2941286098608096"/>
    <n v="3.6878059856889598"/>
    <n v="4.4254985117647099"/>
    <x v="0"/>
    <x v="0"/>
    <x v="2"/>
  </r>
  <r>
    <n v="146"/>
    <n v="176"/>
    <x v="3"/>
    <x v="2"/>
    <n v="0"/>
    <x v="0"/>
    <x v="14"/>
    <x v="3"/>
    <x v="0"/>
    <x v="0"/>
    <n v="8"/>
    <n v="933"/>
    <n v="52.675114811825097"/>
    <n v="0.47877621474503002"/>
    <n v="9.7501273956713194E-2"/>
    <n v="0.91446432085888896"/>
    <n v="4.77491770091678"/>
    <n v="5.8796603630169804"/>
    <n v="4.5010925966355302"/>
    <x v="0"/>
    <x v="0"/>
    <x v="2"/>
  </r>
  <r>
    <n v="146"/>
    <n v="176"/>
    <x v="3"/>
    <x v="2"/>
    <n v="0"/>
    <x v="0"/>
    <x v="14"/>
    <x v="3"/>
    <x v="0"/>
    <x v="1"/>
    <n v="8"/>
    <n v="933"/>
    <s v="nan"/>
    <n v="0.47755490323983402"/>
    <n v="9.9315068493150596E-2"/>
    <n v="0.66559787727544695"/>
    <n v="4.3535345478057996"/>
    <n v="5.4451904018251698"/>
    <n v="4.0829531822796303"/>
    <x v="0"/>
    <x v="0"/>
    <x v="2"/>
  </r>
  <r>
    <n v="146"/>
    <n v="176"/>
    <x v="3"/>
    <x v="2"/>
    <n v="0"/>
    <x v="0"/>
    <x v="14"/>
    <x v="3"/>
    <x v="0"/>
    <x v="0"/>
    <n v="9"/>
    <n v="929"/>
    <n v="47.0581750434078"/>
    <n v="0.46782901963155199"/>
    <n v="8.7093447915984598E-2"/>
    <n v="0.90923774616418296"/>
    <n v="4.6724342045697798"/>
    <n v="5.5289258713490597"/>
    <n v="4.44155384222059"/>
    <x v="0"/>
    <x v="0"/>
    <x v="2"/>
  </r>
  <r>
    <n v="146"/>
    <n v="176"/>
    <x v="3"/>
    <x v="2"/>
    <n v="0"/>
    <x v="0"/>
    <x v="14"/>
    <x v="3"/>
    <x v="0"/>
    <x v="1"/>
    <n v="9"/>
    <n v="929"/>
    <s v="nan"/>
    <n v="0.48024570558817098"/>
    <n v="0.10958904109589"/>
    <n v="0.65974951513115598"/>
    <n v="4.5794551547409599"/>
    <n v="5.6921338246989297"/>
    <n v="4.2795156871870796"/>
    <x v="0"/>
    <x v="0"/>
    <x v="2"/>
  </r>
  <r>
    <n v="146"/>
    <n v="176"/>
    <x v="3"/>
    <x v="2"/>
    <n v="0"/>
    <x v="0"/>
    <x v="14"/>
    <x v="3"/>
    <x v="0"/>
    <x v="0"/>
    <n v="10"/>
    <n v="913"/>
    <n v="50.138483095646997"/>
    <n v="0.46188521951264799"/>
    <n v="9.2921481954300902E-2"/>
    <n v="0.91082438924043196"/>
    <n v="4.6877007481099504"/>
    <n v="5.4053521879029303"/>
    <n v="4.4614142580851404"/>
    <x v="0"/>
    <x v="0"/>
    <x v="2"/>
  </r>
  <r>
    <n v="146"/>
    <n v="176"/>
    <x v="3"/>
    <x v="2"/>
    <n v="0"/>
    <x v="0"/>
    <x v="14"/>
    <x v="3"/>
    <x v="0"/>
    <x v="1"/>
    <n v="10"/>
    <n v="913"/>
    <s v="nan"/>
    <n v="0.465174494455316"/>
    <n v="0.10445205479451999"/>
    <n v="0.668738951538837"/>
    <n v="4.4547975438754497"/>
    <n v="4.74461994475657"/>
    <n v="4.36341210215617"/>
    <x v="0"/>
    <x v="0"/>
    <x v="2"/>
  </r>
  <r>
    <n v="146"/>
    <n v="176"/>
    <x v="3"/>
    <x v="2"/>
    <n v="0"/>
    <x v="0"/>
    <x v="14"/>
    <x v="3"/>
    <x v="0"/>
    <x v="0"/>
    <n v="11"/>
    <n v="961"/>
    <n v="48.2776903853402"/>
    <n v="0.48715344186069098"/>
    <n v="8.91826421355425E-2"/>
    <n v="0.91045298097375504"/>
    <n v="4.6919248727288698"/>
    <n v="4.7687746020897297"/>
    <n v="4.6728766492120801"/>
    <x v="0"/>
    <x v="0"/>
    <x v="2"/>
  </r>
  <r>
    <n v="146"/>
    <n v="176"/>
    <x v="3"/>
    <x v="2"/>
    <n v="0"/>
    <x v="0"/>
    <x v="14"/>
    <x v="3"/>
    <x v="0"/>
    <x v="1"/>
    <n v="11"/>
    <n v="961"/>
    <s v="nan"/>
    <n v="0.48085058016564802"/>
    <n v="8.6187214611872107E-2"/>
    <n v="0.66693613918558603"/>
    <n v="4.1604165419131602"/>
    <n v="4.3627721678370204"/>
    <n v="4.1102600192482699"/>
    <x v="0"/>
    <x v="0"/>
    <x v="2"/>
  </r>
  <r>
    <n v="146"/>
    <n v="176"/>
    <x v="3"/>
    <x v="2"/>
    <n v="0"/>
    <x v="0"/>
    <x v="14"/>
    <x v="3"/>
    <x v="0"/>
    <x v="0"/>
    <n v="12"/>
    <n v="937"/>
    <n v="51.863715412880197"/>
    <n v="0.48052193822713302"/>
    <n v="9.6080120145844494E-2"/>
    <n v="0.90680472198137096"/>
    <n v="4.7752571687837202"/>
    <n v="5.6107594146435096"/>
    <n v="4.5018200701386997"/>
    <x v="0"/>
    <x v="0"/>
    <x v="2"/>
  </r>
  <r>
    <n v="146"/>
    <n v="176"/>
    <x v="3"/>
    <x v="2"/>
    <n v="0"/>
    <x v="0"/>
    <x v="14"/>
    <x v="3"/>
    <x v="0"/>
    <x v="1"/>
    <n v="12"/>
    <n v="937"/>
    <s v="nan"/>
    <n v="0.48528410326355498"/>
    <n v="0.10730593607305899"/>
    <n v="0.65679352993675699"/>
    <n v="4.4259324097712103"/>
    <n v="3.5831902520458798"/>
    <n v="4.7017389341176896"/>
    <x v="0"/>
    <x v="0"/>
    <x v="2"/>
  </r>
  <r>
    <n v="146"/>
    <n v="176"/>
    <x v="3"/>
    <x v="2"/>
    <n v="0"/>
    <x v="0"/>
    <x v="14"/>
    <x v="3"/>
    <x v="0"/>
    <x v="0"/>
    <n v="13"/>
    <n v="977"/>
    <n v="55.577101035460302"/>
    <n v="0.50355057232454703"/>
    <n v="0.10253408459628301"/>
    <n v="0.91900377221157203"/>
    <n v="4.9198022686122496"/>
    <n v="6.0311540996709398"/>
    <n v="4.7011756788957797"/>
    <x v="0"/>
    <x v="0"/>
    <x v="2"/>
  </r>
  <r>
    <n v="146"/>
    <n v="176"/>
    <x v="3"/>
    <x v="2"/>
    <n v="0"/>
    <x v="0"/>
    <x v="14"/>
    <x v="3"/>
    <x v="0"/>
    <x v="1"/>
    <n v="13"/>
    <n v="977"/>
    <s v="nan"/>
    <n v="0.498256785071853"/>
    <n v="9.5319634703196293E-2"/>
    <n v="0.65402637593058099"/>
    <n v="4.30200443436983"/>
    <n v="4.2376331264293299"/>
    <n v="4.3146676424892698"/>
    <x v="0"/>
    <x v="0"/>
    <x v="2"/>
  </r>
  <r>
    <n v="146"/>
    <n v="176"/>
    <x v="3"/>
    <x v="2"/>
    <n v="0"/>
    <x v="0"/>
    <x v="14"/>
    <x v="3"/>
    <x v="0"/>
    <x v="0"/>
    <n v="14"/>
    <n v="957"/>
    <n v="45.872885872238797"/>
    <n v="0.48153971931352701"/>
    <n v="8.4865918469957197E-2"/>
    <n v="0.91609382792227201"/>
    <n v="4.6661979336379202"/>
    <n v="5.0389945675145196"/>
    <n v="4.6000565953694901"/>
    <x v="0"/>
    <x v="0"/>
    <x v="2"/>
  </r>
  <r>
    <n v="146"/>
    <n v="176"/>
    <x v="3"/>
    <x v="2"/>
    <n v="0"/>
    <x v="0"/>
    <x v="14"/>
    <x v="3"/>
    <x v="0"/>
    <x v="1"/>
    <n v="14"/>
    <n v="957"/>
    <s v="nan"/>
    <n v="0.48419221569906401"/>
    <n v="9.0182648401826396E-2"/>
    <n v="0.66404787245491603"/>
    <n v="4.20459231471244"/>
    <n v="4.68198252695609"/>
    <n v="4.1198940512498599"/>
    <x v="0"/>
    <x v="0"/>
    <x v="2"/>
  </r>
  <r>
    <n v="146"/>
    <n v="176"/>
    <x v="3"/>
    <x v="2"/>
    <n v="0"/>
    <x v="0"/>
    <x v="14"/>
    <x v="3"/>
    <x v="0"/>
    <x v="0"/>
    <n v="15"/>
    <n v="960"/>
    <n v="52.358169011871396"/>
    <n v="0.49142758371300799"/>
    <n v="9.7022138261337404E-2"/>
    <n v="0.90999306327819995"/>
    <n v="4.7634747320109101"/>
    <n v="5.6226403147188497"/>
    <n v="4.5596049327242802"/>
    <x v="0"/>
    <x v="0"/>
    <x v="2"/>
  </r>
  <r>
    <n v="146"/>
    <n v="176"/>
    <x v="3"/>
    <x v="2"/>
    <n v="0"/>
    <x v="0"/>
    <x v="14"/>
    <x v="3"/>
    <x v="0"/>
    <x v="1"/>
    <n v="15"/>
    <n v="960"/>
    <s v="nan"/>
    <n v="0.489043813872581"/>
    <n v="9.8173515981735099E-2"/>
    <n v="0.65572974163177999"/>
    <n v="4.4678345583137302"/>
    <n v="4.1770151477814998"/>
    <n v="4.5368425540332398"/>
    <x v="0"/>
    <x v="0"/>
    <x v="2"/>
  </r>
  <r>
    <n v="146"/>
    <n v="176"/>
    <x v="3"/>
    <x v="2"/>
    <n v="0"/>
    <x v="0"/>
    <x v="14"/>
    <x v="3"/>
    <x v="0"/>
    <x v="0"/>
    <n v="16"/>
    <n v="930"/>
    <n v="52.4024628399196"/>
    <n v="0.47628448230813702"/>
    <n v="9.7078443739428297E-2"/>
    <n v="0.91214369089951497"/>
    <n v="4.7418004122675201"/>
    <n v="6.6729555713801201"/>
    <n v="4.3991761098443201"/>
    <x v="0"/>
    <x v="0"/>
    <x v="2"/>
  </r>
  <r>
    <n v="146"/>
    <n v="176"/>
    <x v="3"/>
    <x v="2"/>
    <n v="0"/>
    <x v="0"/>
    <x v="14"/>
    <x v="3"/>
    <x v="0"/>
    <x v="1"/>
    <n v="16"/>
    <n v="930"/>
    <s v="nan"/>
    <n v="0.471406827571211"/>
    <n v="9.4748858447488496E-2"/>
    <n v="0.66965733253930404"/>
    <n v="4.3634521663739303"/>
    <n v="4.4437048189011303"/>
    <n v="4.3492137925384604"/>
    <x v="0"/>
    <x v="0"/>
    <x v="2"/>
  </r>
  <r>
    <n v="146"/>
    <n v="176"/>
    <x v="3"/>
    <x v="2"/>
    <n v="0"/>
    <x v="0"/>
    <x v="14"/>
    <x v="3"/>
    <x v="0"/>
    <x v="0"/>
    <n v="17"/>
    <n v="960"/>
    <n v="46.786656440933598"/>
    <n v="0.48456542084425203"/>
    <n v="8.63995717418721E-2"/>
    <n v="0.91748115095529903"/>
    <n v="4.6279271647307798"/>
    <n v="5.1466205445054003"/>
    <n v="4.5359009199320601"/>
    <x v="0"/>
    <x v="0"/>
    <x v="2"/>
  </r>
  <r>
    <n v="146"/>
    <n v="176"/>
    <x v="3"/>
    <x v="2"/>
    <n v="0"/>
    <x v="0"/>
    <x v="14"/>
    <x v="3"/>
    <x v="0"/>
    <x v="1"/>
    <n v="17"/>
    <n v="960"/>
    <s v="nan"/>
    <n v="0.47939225918677902"/>
    <n v="8.5045662100456595E-2"/>
    <n v="0.66729953317517698"/>
    <n v="4.2577658615098697"/>
    <n v="4.8460011908484999"/>
    <n v="4.1534015288852704"/>
    <x v="0"/>
    <x v="0"/>
    <x v="2"/>
  </r>
  <r>
    <n v="146"/>
    <n v="176"/>
    <x v="3"/>
    <x v="2"/>
    <n v="0"/>
    <x v="0"/>
    <x v="14"/>
    <x v="3"/>
    <x v="0"/>
    <x v="0"/>
    <n v="18"/>
    <n v="953"/>
    <n v="48.782499314458597"/>
    <n v="0.481126855722535"/>
    <n v="9.0315574615238994E-2"/>
    <n v="0.91450930724456303"/>
    <n v="4.6921934080926402"/>
    <n v="6.2452052844569597"/>
    <n v="4.33982936891754"/>
    <x v="0"/>
    <x v="0"/>
    <x v="2"/>
  </r>
  <r>
    <n v="146"/>
    <n v="176"/>
    <x v="3"/>
    <x v="2"/>
    <n v="0"/>
    <x v="0"/>
    <x v="14"/>
    <x v="3"/>
    <x v="0"/>
    <x v="1"/>
    <n v="18"/>
    <n v="953"/>
    <s v="nan"/>
    <n v="0.48008534464013902"/>
    <n v="8.9611872146118696E-2"/>
    <n v="0.665505072746163"/>
    <n v="4.30937666569268"/>
    <n v="4.8719780709338298"/>
    <n v="4.18172760736066"/>
    <x v="0"/>
    <x v="0"/>
    <x v="2"/>
  </r>
  <r>
    <n v="146"/>
    <n v="176"/>
    <x v="3"/>
    <x v="2"/>
    <n v="0"/>
    <x v="0"/>
    <x v="14"/>
    <x v="3"/>
    <x v="0"/>
    <x v="0"/>
    <n v="19"/>
    <n v="955"/>
    <n v="52.6506131221578"/>
    <n v="0.48849742267859197"/>
    <n v="9.7303865583575302E-2"/>
    <n v="0.91642791016274305"/>
    <n v="4.8093140559812797"/>
    <n v="6.0574391415219102"/>
    <n v="4.5388869541141403"/>
    <x v="0"/>
    <x v="0"/>
    <x v="2"/>
  </r>
  <r>
    <n v="146"/>
    <n v="176"/>
    <x v="3"/>
    <x v="2"/>
    <n v="0"/>
    <x v="0"/>
    <x v="14"/>
    <x v="3"/>
    <x v="0"/>
    <x v="1"/>
    <n v="19"/>
    <n v="955"/>
    <s v="nan"/>
    <n v="0.48992987606001298"/>
    <n v="0.103310502283105"/>
    <n v="0.65317647049596606"/>
    <n v="4.5418057804135303"/>
    <n v="5.0741746868147697"/>
    <n v="4.4264591840265899"/>
    <x v="0"/>
    <x v="0"/>
    <x v="2"/>
  </r>
  <r>
    <n v="146"/>
    <n v="176"/>
    <x v="3"/>
    <x v="2"/>
    <n v="0"/>
    <x v="0"/>
    <x v="14"/>
    <x v="4"/>
    <x v="0"/>
    <x v="0"/>
    <n v="0"/>
    <n v="937"/>
    <n v="58.167007003768497"/>
    <n v="0.48854936571930702"/>
    <n v="0.10792416984785499"/>
    <n v="0.90855212875630997"/>
    <n v="4.9007328556591503"/>
    <n v="6.2200128237411301"/>
    <n v="4.2744080223273002"/>
    <x v="0"/>
    <x v="0"/>
    <x v="2"/>
  </r>
  <r>
    <n v="146"/>
    <n v="176"/>
    <x v="3"/>
    <x v="2"/>
    <n v="0"/>
    <x v="0"/>
    <x v="14"/>
    <x v="4"/>
    <x v="0"/>
    <x v="1"/>
    <n v="0"/>
    <n v="937"/>
    <s v="nan"/>
    <n v="0.50033060546759101"/>
    <n v="0.125"/>
    <n v="0.64216162133621102"/>
    <n v="4.5302462746656298"/>
    <n v="4.7856131120364997"/>
    <n v="4.4090115134895598"/>
    <x v="0"/>
    <x v="0"/>
    <x v="2"/>
  </r>
  <r>
    <n v="146"/>
    <n v="176"/>
    <x v="3"/>
    <x v="2"/>
    <n v="0"/>
    <x v="0"/>
    <x v="14"/>
    <x v="4"/>
    <x v="0"/>
    <x v="0"/>
    <n v="1"/>
    <n v="922"/>
    <n v="50.972230812114503"/>
    <n v="0.47200868474056101"/>
    <n v="9.4451204477861095E-2"/>
    <n v="0.91229982837771195"/>
    <n v="4.7635891449929204"/>
    <n v="4.7865827440167701"/>
    <n v="4.75430326846406"/>
    <x v="0"/>
    <x v="0"/>
    <x v="2"/>
  </r>
  <r>
    <n v="146"/>
    <n v="176"/>
    <x v="3"/>
    <x v="2"/>
    <n v="0"/>
    <x v="0"/>
    <x v="14"/>
    <x v="4"/>
    <x v="0"/>
    <x v="1"/>
    <n v="1"/>
    <n v="922"/>
    <s v="nan"/>
    <n v="0.48560828440965398"/>
    <n v="0.11015981735159799"/>
    <n v="0.65941779841245096"/>
    <n v="4.5618285225511803"/>
    <n v="5.0157854888518498"/>
    <n v="4.3784997476989904"/>
    <x v="0"/>
    <x v="0"/>
    <x v="2"/>
  </r>
  <r>
    <n v="146"/>
    <n v="176"/>
    <x v="3"/>
    <x v="2"/>
    <n v="0"/>
    <x v="0"/>
    <x v="14"/>
    <x v="4"/>
    <x v="0"/>
    <x v="0"/>
    <n v="2"/>
    <n v="940"/>
    <n v="54.385045701573503"/>
    <n v="0.48332564940512002"/>
    <n v="0.100744843935745"/>
    <n v="0.91149490760266705"/>
    <n v="4.8221199097961396"/>
    <n v="5.9750592200924499"/>
    <n v="4.4164560783955897"/>
    <x v="0"/>
    <x v="0"/>
    <x v="2"/>
  </r>
  <r>
    <n v="146"/>
    <n v="176"/>
    <x v="3"/>
    <x v="2"/>
    <n v="0"/>
    <x v="0"/>
    <x v="14"/>
    <x v="4"/>
    <x v="0"/>
    <x v="1"/>
    <n v="2"/>
    <n v="940"/>
    <s v="nan"/>
    <n v="0.47960327343888898"/>
    <n v="9.8744292237442896E-2"/>
    <n v="0.66446027497562599"/>
    <n v="4.35952910578618"/>
    <n v="4.28354591508291"/>
    <n v="4.3862639321447396"/>
    <x v="0"/>
    <x v="0"/>
    <x v="2"/>
  </r>
  <r>
    <n v="146"/>
    <n v="176"/>
    <x v="3"/>
    <x v="2"/>
    <n v="0"/>
    <x v="0"/>
    <x v="14"/>
    <x v="4"/>
    <x v="0"/>
    <x v="0"/>
    <n v="3"/>
    <n v="925"/>
    <n v="56.994998279220198"/>
    <n v="0.48038093467443899"/>
    <n v="0.105685667947044"/>
    <n v="0.908750698474179"/>
    <n v="4.8537795461095303"/>
    <n v="5.9685999954137703"/>
    <n v="4.47535425597873"/>
    <x v="0"/>
    <x v="0"/>
    <x v="2"/>
  </r>
  <r>
    <n v="146"/>
    <n v="176"/>
    <x v="3"/>
    <x v="2"/>
    <n v="0"/>
    <x v="0"/>
    <x v="14"/>
    <x v="4"/>
    <x v="0"/>
    <x v="1"/>
    <n v="3"/>
    <n v="925"/>
    <s v="nan"/>
    <n v="0.472499456403565"/>
    <n v="9.4748858447488496E-2"/>
    <n v="0.67154771990626805"/>
    <n v="4.4827785864708503"/>
    <n v="5.1767400105939796"/>
    <n v="4.2472136993831899"/>
    <x v="0"/>
    <x v="0"/>
    <x v="2"/>
  </r>
  <r>
    <n v="146"/>
    <n v="176"/>
    <x v="3"/>
    <x v="2"/>
    <n v="0"/>
    <x v="0"/>
    <x v="14"/>
    <x v="4"/>
    <x v="0"/>
    <x v="0"/>
    <n v="4"/>
    <n v="947"/>
    <n v="58.977308100160499"/>
    <n v="0.49424931095114999"/>
    <n v="0.10928732248043101"/>
    <n v="0.90316442967622701"/>
    <n v="4.9708663066264798"/>
    <n v="5.4755709177016501"/>
    <n v="4.7459979155533798"/>
    <x v="0"/>
    <x v="0"/>
    <x v="2"/>
  </r>
  <r>
    <n v="146"/>
    <n v="176"/>
    <x v="3"/>
    <x v="2"/>
    <n v="0"/>
    <x v="0"/>
    <x v="14"/>
    <x v="4"/>
    <x v="0"/>
    <x v="1"/>
    <n v="4"/>
    <n v="947"/>
    <s v="nan"/>
    <n v="0.48940530550119499"/>
    <n v="0.105593607305936"/>
    <n v="0.65460625889163704"/>
    <n v="4.5910614667028398"/>
    <n v="4.1227737182152904"/>
    <n v="4.7997045229596704"/>
    <x v="0"/>
    <x v="0"/>
    <x v="2"/>
  </r>
  <r>
    <n v="146"/>
    <n v="176"/>
    <x v="3"/>
    <x v="2"/>
    <n v="0"/>
    <x v="0"/>
    <x v="14"/>
    <x v="4"/>
    <x v="0"/>
    <x v="0"/>
    <n v="5"/>
    <n v="928"/>
    <n v="53.423478724934498"/>
    <n v="0.47620924246354801"/>
    <n v="9.9070784040427906E-2"/>
    <n v="0.90545240841518104"/>
    <n v="4.8221120059434899"/>
    <n v="6.0755757607524599"/>
    <n v="4.3159054895783298"/>
    <x v="0"/>
    <x v="0"/>
    <x v="2"/>
  </r>
  <r>
    <n v="146"/>
    <n v="176"/>
    <x v="3"/>
    <x v="2"/>
    <n v="0"/>
    <x v="0"/>
    <x v="14"/>
    <x v="4"/>
    <x v="0"/>
    <x v="1"/>
    <n v="5"/>
    <n v="928"/>
    <s v="nan"/>
    <n v="0.48080832789736799"/>
    <n v="0.103881278538812"/>
    <n v="0.66159165980323598"/>
    <n v="4.3303342326755301"/>
    <n v="4.7065243008211803"/>
    <n v="4.1784113205397801"/>
    <x v="0"/>
    <x v="0"/>
    <x v="2"/>
  </r>
  <r>
    <n v="146"/>
    <n v="176"/>
    <x v="3"/>
    <x v="2"/>
    <n v="0"/>
    <x v="0"/>
    <x v="14"/>
    <x v="4"/>
    <x v="0"/>
    <x v="0"/>
    <n v="6"/>
    <n v="919"/>
    <n v="53.327417992757603"/>
    <n v="0.46977299958334701"/>
    <n v="9.8714762090236496E-2"/>
    <n v="0.90922412326508595"/>
    <n v="4.7761828589905502"/>
    <n v="6.4967420469556298"/>
    <n v="4.1921398318831304"/>
    <x v="0"/>
    <x v="0"/>
    <x v="2"/>
  </r>
  <r>
    <n v="146"/>
    <n v="176"/>
    <x v="3"/>
    <x v="2"/>
    <n v="0"/>
    <x v="0"/>
    <x v="14"/>
    <x v="4"/>
    <x v="0"/>
    <x v="1"/>
    <n v="6"/>
    <n v="919"/>
    <s v="nan"/>
    <n v="0.47531775682460597"/>
    <n v="0.109018264840182"/>
    <n v="0.66349778276933802"/>
    <n v="4.6075581564208603"/>
    <n v="5.3510095239698696"/>
    <n v="4.3551939307390901"/>
    <x v="0"/>
    <x v="0"/>
    <x v="2"/>
  </r>
  <r>
    <n v="146"/>
    <n v="176"/>
    <x v="3"/>
    <x v="2"/>
    <n v="0"/>
    <x v="0"/>
    <x v="14"/>
    <x v="4"/>
    <x v="0"/>
    <x v="0"/>
    <n v="7"/>
    <n v="938"/>
    <n v="56.056440418352999"/>
    <n v="0.48269336666591101"/>
    <n v="0.103876878915358"/>
    <n v="0.90682226398227295"/>
    <n v="4.8642900829828699"/>
    <n v="6.3454277388423499"/>
    <n v="4.13883490460272"/>
    <x v="0"/>
    <x v="0"/>
    <x v="2"/>
  </r>
  <r>
    <n v="146"/>
    <n v="176"/>
    <x v="3"/>
    <x v="2"/>
    <n v="0"/>
    <x v="0"/>
    <x v="14"/>
    <x v="4"/>
    <x v="0"/>
    <x v="1"/>
    <n v="7"/>
    <n v="938"/>
    <s v="nan"/>
    <n v="0.47998477929984701"/>
    <n v="9.6461187214611804E-2"/>
    <n v="0.66520129133634098"/>
    <n v="4.4023326352663199"/>
    <n v="5.5418713543490403"/>
    <n v="3.8441912218380501"/>
    <x v="0"/>
    <x v="0"/>
    <x v="2"/>
  </r>
  <r>
    <n v="146"/>
    <n v="176"/>
    <x v="3"/>
    <x v="2"/>
    <n v="0"/>
    <x v="0"/>
    <x v="14"/>
    <x v="4"/>
    <x v="0"/>
    <x v="0"/>
    <n v="8"/>
    <n v="954"/>
    <n v="48.758074524013203"/>
    <n v="0.48345770271609201"/>
    <n v="9.0131015412227206E-2"/>
    <n v="0.90819928298931196"/>
    <n v="4.7098471798138801"/>
    <n v="5.1400281235031002"/>
    <n v="4.5302570771086801"/>
    <x v="0"/>
    <x v="0"/>
    <x v="2"/>
  </r>
  <r>
    <n v="146"/>
    <n v="176"/>
    <x v="3"/>
    <x v="2"/>
    <n v="0"/>
    <x v="0"/>
    <x v="14"/>
    <x v="4"/>
    <x v="0"/>
    <x v="1"/>
    <n v="8"/>
    <n v="954"/>
    <s v="nan"/>
    <n v="0.48635301152424398"/>
    <n v="9.8744292237442896E-2"/>
    <n v="0.65788697690902698"/>
    <n v="4.2784272172674704"/>
    <n v="4.9760383600733196"/>
    <n v="3.98719149745531"/>
    <x v="0"/>
    <x v="0"/>
    <x v="2"/>
  </r>
  <r>
    <n v="146"/>
    <n v="176"/>
    <x v="3"/>
    <x v="2"/>
    <n v="0"/>
    <x v="0"/>
    <x v="14"/>
    <x v="4"/>
    <x v="0"/>
    <x v="0"/>
    <n v="9"/>
    <n v="935"/>
    <n v="51.112118806556303"/>
    <n v="0.47770823246527999"/>
    <n v="9.4554452437552006E-2"/>
    <n v="0.91278457772997001"/>
    <n v="4.7568128129605496"/>
    <n v="4.8559363726967497"/>
    <n v="4.7206836650193198"/>
    <x v="0"/>
    <x v="0"/>
    <x v="2"/>
  </r>
  <r>
    <n v="146"/>
    <n v="176"/>
    <x v="3"/>
    <x v="2"/>
    <n v="0"/>
    <x v="0"/>
    <x v="14"/>
    <x v="4"/>
    <x v="0"/>
    <x v="1"/>
    <n v="9"/>
    <n v="935"/>
    <s v="nan"/>
    <n v="0.47933789954337902"/>
    <n v="9.5319634703196293E-2"/>
    <n v="0.66778189775303598"/>
    <n v="4.3900396650096196"/>
    <n v="5.5201703956146"/>
    <n v="3.97812285665827"/>
    <x v="0"/>
    <x v="0"/>
    <x v="2"/>
  </r>
  <r>
    <n v="146"/>
    <n v="176"/>
    <x v="3"/>
    <x v="2"/>
    <n v="0"/>
    <x v="0"/>
    <x v="14"/>
    <x v="4"/>
    <x v="0"/>
    <x v="0"/>
    <n v="10"/>
    <n v="918"/>
    <n v="52.392920427525297"/>
    <n v="0.466383955354993"/>
    <n v="9.7226523119815195E-2"/>
    <n v="0.90772495682610099"/>
    <n v="4.69676779103178"/>
    <n v="6.3414726681800602"/>
    <n v="4.1384734749355703"/>
    <x v="0"/>
    <x v="0"/>
    <x v="2"/>
  </r>
  <r>
    <n v="146"/>
    <n v="176"/>
    <x v="3"/>
    <x v="2"/>
    <n v="0"/>
    <x v="0"/>
    <x v="14"/>
    <x v="4"/>
    <x v="0"/>
    <x v="1"/>
    <n v="10"/>
    <n v="918"/>
    <s v="nan"/>
    <n v="0.46559034572733199"/>
    <n v="0.10159817351598099"/>
    <n v="0.67126438376623598"/>
    <n v="4.4286587681270699"/>
    <n v="4.9860559970533904"/>
    <n v="4.2394505344548303"/>
    <x v="0"/>
    <x v="0"/>
    <x v="2"/>
  </r>
  <r>
    <n v="146"/>
    <n v="176"/>
    <x v="3"/>
    <x v="2"/>
    <n v="0"/>
    <x v="0"/>
    <x v="14"/>
    <x v="4"/>
    <x v="0"/>
    <x v="0"/>
    <n v="11"/>
    <n v="933"/>
    <n v="51.808670017877397"/>
    <n v="0.47451285199330601"/>
    <n v="9.5916235164317201E-2"/>
    <n v="0.91012114799780197"/>
    <n v="4.7320768984195203"/>
    <n v="5.7752619632150504"/>
    <n v="4.3650303015470104"/>
    <x v="0"/>
    <x v="0"/>
    <x v="2"/>
  </r>
  <r>
    <n v="146"/>
    <n v="176"/>
    <x v="3"/>
    <x v="2"/>
    <n v="0"/>
    <x v="0"/>
    <x v="14"/>
    <x v="4"/>
    <x v="0"/>
    <x v="1"/>
    <n v="11"/>
    <n v="933"/>
    <s v="nan"/>
    <n v="0.46669112850619698"/>
    <n v="8.5616438356164296E-2"/>
    <n v="0.67586132233503504"/>
    <n v="4.2857653678747401"/>
    <n v="3.9275297585647801"/>
    <n v="4.4118112304097297"/>
    <x v="0"/>
    <x v="0"/>
    <x v="2"/>
  </r>
  <r>
    <n v="146"/>
    <n v="176"/>
    <x v="3"/>
    <x v="2"/>
    <n v="0"/>
    <x v="0"/>
    <x v="14"/>
    <x v="4"/>
    <x v="0"/>
    <x v="0"/>
    <n v="12"/>
    <n v="955"/>
    <n v="49.992194196059401"/>
    <n v="0.48951392705177799"/>
    <n v="9.2655927878034006E-2"/>
    <n v="0.9140118375531"/>
    <n v="4.7096768075186297"/>
    <n v="5.39650192489069"/>
    <n v="4.4593386806260096"/>
    <x v="0"/>
    <x v="0"/>
    <x v="2"/>
  </r>
  <r>
    <n v="146"/>
    <n v="176"/>
    <x v="3"/>
    <x v="2"/>
    <n v="0"/>
    <x v="0"/>
    <x v="14"/>
    <x v="4"/>
    <x v="0"/>
    <x v="1"/>
    <n v="12"/>
    <n v="955"/>
    <s v="nan"/>
    <n v="0.48795933898673599"/>
    <n v="9.3036529680365201E-2"/>
    <n v="0.66332548654942503"/>
    <n v="4.1750183152252101"/>
    <n v="4.1032515496022102"/>
    <n v="4.20117629521864"/>
    <x v="0"/>
    <x v="0"/>
    <x v="2"/>
  </r>
  <r>
    <n v="146"/>
    <n v="176"/>
    <x v="3"/>
    <x v="2"/>
    <n v="0"/>
    <x v="0"/>
    <x v="14"/>
    <x v="4"/>
    <x v="0"/>
    <x v="0"/>
    <n v="13"/>
    <n v="925"/>
    <n v="49.5104662086083"/>
    <n v="0.46933963407209101"/>
    <n v="9.1650217759841099E-2"/>
    <n v="0.91216309311291099"/>
    <n v="4.7035280029175297"/>
    <n v="5.15987537313727"/>
    <n v="4.4868782412980499"/>
    <x v="0"/>
    <x v="0"/>
    <x v="2"/>
  </r>
  <r>
    <n v="146"/>
    <n v="176"/>
    <x v="3"/>
    <x v="2"/>
    <n v="0"/>
    <x v="0"/>
    <x v="14"/>
    <x v="4"/>
    <x v="0"/>
    <x v="1"/>
    <n v="13"/>
    <n v="925"/>
    <s v="nan"/>
    <n v="0.47070287018917101"/>
    <n v="9.5319634703196293E-2"/>
    <n v="0.67154771990626805"/>
    <n v="4.3817453927691297"/>
    <n v="4.0729093213140999"/>
    <n v="4.5283645378033297"/>
    <x v="0"/>
    <x v="0"/>
    <x v="2"/>
  </r>
  <r>
    <n v="146"/>
    <n v="176"/>
    <x v="3"/>
    <x v="2"/>
    <n v="0"/>
    <x v="0"/>
    <x v="14"/>
    <x v="4"/>
    <x v="0"/>
    <x v="0"/>
    <n v="14"/>
    <n v="957"/>
    <n v="54.360902001883197"/>
    <n v="0.49204398900220903"/>
    <n v="0.100490677336534"/>
    <n v="0.91257388695561903"/>
    <n v="4.8217393930870598"/>
    <n v="6.1291004843389603"/>
    <n v="4.2937666446968699"/>
    <x v="0"/>
    <x v="0"/>
    <x v="2"/>
  </r>
  <r>
    <n v="146"/>
    <n v="176"/>
    <x v="3"/>
    <x v="2"/>
    <n v="0"/>
    <x v="0"/>
    <x v="14"/>
    <x v="4"/>
    <x v="0"/>
    <x v="1"/>
    <n v="14"/>
    <n v="957"/>
    <s v="nan"/>
    <n v="0.485877364644487"/>
    <n v="9.3607305936072999E-2"/>
    <n v="0.65970266714661996"/>
    <n v="4.42139960918088"/>
    <n v="4.1839145209565798"/>
    <n v="4.5173070486560798"/>
    <x v="0"/>
    <x v="0"/>
    <x v="2"/>
  </r>
  <r>
    <n v="146"/>
    <n v="176"/>
    <x v="3"/>
    <x v="2"/>
    <n v="0"/>
    <x v="0"/>
    <x v="14"/>
    <x v="4"/>
    <x v="0"/>
    <x v="0"/>
    <n v="15"/>
    <n v="922"/>
    <n v="51.377958405885302"/>
    <n v="0.47154680340460697"/>
    <n v="9.5252164371101303E-2"/>
    <n v="0.915132802657461"/>
    <n v="4.7009228814554103"/>
    <n v="5.6343005650997098"/>
    <n v="4.2578041831596298"/>
    <x v="0"/>
    <x v="0"/>
    <x v="2"/>
  </r>
  <r>
    <n v="146"/>
    <n v="176"/>
    <x v="3"/>
    <x v="2"/>
    <n v="0"/>
    <x v="0"/>
    <x v="14"/>
    <x v="4"/>
    <x v="0"/>
    <x v="1"/>
    <n v="15"/>
    <n v="922"/>
    <s v="nan"/>
    <n v="0.47595129375951201"/>
    <n v="0.105593607305936"/>
    <n v="0.66384160346751797"/>
    <n v="4.4850244852351002"/>
    <n v="4.5315753426960299"/>
    <n v="4.4629245832081903"/>
    <x v="0"/>
    <x v="0"/>
    <x v="2"/>
  </r>
  <r>
    <n v="146"/>
    <n v="176"/>
    <x v="3"/>
    <x v="2"/>
    <n v="0"/>
    <x v="0"/>
    <x v="14"/>
    <x v="4"/>
    <x v="0"/>
    <x v="0"/>
    <n v="16"/>
    <n v="924"/>
    <n v="50.126133699946998"/>
    <n v="0.46842807858509899"/>
    <n v="9.2907577765306504E-2"/>
    <n v="0.90991927552758201"/>
    <n v="4.7078879770432103"/>
    <n v="5.4287915569388696"/>
    <n v="4.3866933127332599"/>
    <x v="0"/>
    <x v="0"/>
    <x v="2"/>
  </r>
  <r>
    <n v="146"/>
    <n v="176"/>
    <x v="3"/>
    <x v="2"/>
    <n v="0"/>
    <x v="0"/>
    <x v="14"/>
    <x v="4"/>
    <x v="0"/>
    <x v="1"/>
    <n v="16"/>
    <n v="924"/>
    <s v="nan"/>
    <n v="0.47280930637094998"/>
    <n v="9.5890410958904104E-2"/>
    <n v="0.67192760942760998"/>
    <n v="4.36772556509331"/>
    <n v="5.2293436641811004"/>
    <n v="3.9838363130244998"/>
    <x v="0"/>
    <x v="0"/>
    <x v="2"/>
  </r>
  <r>
    <n v="146"/>
    <n v="176"/>
    <x v="3"/>
    <x v="2"/>
    <n v="0"/>
    <x v="0"/>
    <x v="14"/>
    <x v="4"/>
    <x v="0"/>
    <x v="0"/>
    <n v="17"/>
    <n v="944"/>
    <n v="51.1486896366049"/>
    <n v="0.48245942586337798"/>
    <n v="9.4848636058199196E-2"/>
    <n v="0.90566737187694202"/>
    <n v="4.7300704089940497"/>
    <n v="5.1113434826970403"/>
    <n v="4.5655996713182398"/>
    <x v="0"/>
    <x v="0"/>
    <x v="2"/>
  </r>
  <r>
    <n v="146"/>
    <n v="176"/>
    <x v="3"/>
    <x v="2"/>
    <n v="0"/>
    <x v="0"/>
    <x v="14"/>
    <x v="4"/>
    <x v="0"/>
    <x v="1"/>
    <n v="17"/>
    <n v="944"/>
    <s v="nan"/>
    <n v="0.47916123070232602"/>
    <n v="9.5319634703196293E-2"/>
    <n v="0.664443164158664"/>
    <n v="4.2166252422472299"/>
    <n v="4.0740105570220404"/>
    <n v="4.2781453025404499"/>
    <x v="0"/>
    <x v="0"/>
    <x v="2"/>
  </r>
  <r>
    <n v="146"/>
    <n v="176"/>
    <x v="3"/>
    <x v="2"/>
    <n v="0"/>
    <x v="0"/>
    <x v="14"/>
    <x v="4"/>
    <x v="0"/>
    <x v="0"/>
    <n v="18"/>
    <n v="917"/>
    <n v="46.960014254515698"/>
    <n v="0.46137501509510997"/>
    <n v="8.7256728153056407E-2"/>
    <n v="0.91760621948397403"/>
    <n v="4.5802940366011899"/>
    <n v="5.5257992036751498"/>
    <n v="4.2476162926307204"/>
    <x v="0"/>
    <x v="0"/>
    <x v="2"/>
  </r>
  <r>
    <n v="146"/>
    <n v="176"/>
    <x v="3"/>
    <x v="2"/>
    <n v="0"/>
    <x v="0"/>
    <x v="14"/>
    <x v="4"/>
    <x v="0"/>
    <x v="1"/>
    <n v="18"/>
    <n v="917"/>
    <s v="nan"/>
    <n v="0.46187214611872102"/>
    <n v="9.1894977168949704E-2"/>
    <n v="0.67608241579842399"/>
    <n v="4.1830170947362397"/>
    <n v="4.4338055564037901"/>
    <n v="4.09477671007543"/>
    <x v="0"/>
    <x v="0"/>
    <x v="2"/>
  </r>
  <r>
    <n v="146"/>
    <n v="176"/>
    <x v="3"/>
    <x v="2"/>
    <n v="0"/>
    <x v="0"/>
    <x v="14"/>
    <x v="4"/>
    <x v="0"/>
    <x v="0"/>
    <n v="19"/>
    <n v="951"/>
    <n v="50.784437880201303"/>
    <n v="0.48640078246716201"/>
    <n v="9.3978103941977004E-2"/>
    <n v="0.91246222368790397"/>
    <n v="4.7288037561947798"/>
    <n v="5.4579820279970903"/>
    <n v="4.4536421441939096"/>
    <x v="0"/>
    <x v="0"/>
    <x v="2"/>
  </r>
  <r>
    <n v="146"/>
    <n v="176"/>
    <x v="3"/>
    <x v="2"/>
    <n v="0"/>
    <x v="0"/>
    <x v="14"/>
    <x v="4"/>
    <x v="0"/>
    <x v="1"/>
    <n v="19"/>
    <n v="951"/>
    <s v="nan"/>
    <n v="0.485646336160034"/>
    <n v="9.9315068493150596E-2"/>
    <n v="0.66042590951582203"/>
    <n v="4.4983227022077896"/>
    <n v="5.1893632599945496"/>
    <n v="4.2375526804014596"/>
    <x v="0"/>
    <x v="0"/>
    <x v="2"/>
  </r>
  <r>
    <n v="146"/>
    <n v="176"/>
    <x v="3"/>
    <x v="2"/>
    <n v="0"/>
    <x v="0"/>
    <x v="14"/>
    <x v="5"/>
    <x v="0"/>
    <x v="0"/>
    <n v="0"/>
    <n v="934"/>
    <n v="51.182913857818498"/>
    <n v="0.477551744269468"/>
    <n v="9.4697720227759394E-2"/>
    <n v="0.90782615446552395"/>
    <n v="4.7618071492420002"/>
    <n v="5.4720241255545297"/>
    <n v="4.4030377488366899"/>
    <x v="0"/>
    <x v="0"/>
    <x v="2"/>
  </r>
  <r>
    <n v="146"/>
    <n v="176"/>
    <x v="3"/>
    <x v="2"/>
    <n v="0"/>
    <x v="0"/>
    <x v="14"/>
    <x v="5"/>
    <x v="0"/>
    <x v="1"/>
    <n v="0"/>
    <n v="934"/>
    <s v="nan"/>
    <n v="0.471515546858012"/>
    <n v="8.7899543378995401E-2"/>
    <n v="0.67694850229340697"/>
    <n v="4.31776215675215"/>
    <n v="4.8567432539189301"/>
    <n v="4.0454933550905796"/>
    <x v="0"/>
    <x v="0"/>
    <x v="2"/>
  </r>
  <r>
    <n v="146"/>
    <n v="176"/>
    <x v="3"/>
    <x v="2"/>
    <n v="0"/>
    <x v="0"/>
    <x v="14"/>
    <x v="5"/>
    <x v="0"/>
    <x v="0"/>
    <n v="1"/>
    <n v="925"/>
    <n v="56.394822569068303"/>
    <n v="0.48044337903187301"/>
    <n v="0.10501734624376401"/>
    <n v="0.90234973461213897"/>
    <n v="4.8340551586715099"/>
    <n v="5.5707108424388698"/>
    <n v="4.2429117087347299"/>
    <x v="0"/>
    <x v="0"/>
    <x v="2"/>
  </r>
  <r>
    <n v="146"/>
    <n v="176"/>
    <x v="3"/>
    <x v="2"/>
    <n v="0"/>
    <x v="0"/>
    <x v="14"/>
    <x v="5"/>
    <x v="0"/>
    <x v="1"/>
    <n v="1"/>
    <n v="925"/>
    <s v="nan"/>
    <n v="0.48124592302674402"/>
    <n v="0.105593607305936"/>
    <n v="0.66124164080435099"/>
    <n v="4.5521017047188996"/>
    <n v="4.7550266680135396"/>
    <n v="4.3892606847910898"/>
    <x v="0"/>
    <x v="0"/>
    <x v="2"/>
  </r>
  <r>
    <n v="146"/>
    <n v="176"/>
    <x v="3"/>
    <x v="2"/>
    <n v="0"/>
    <x v="0"/>
    <x v="14"/>
    <x v="5"/>
    <x v="0"/>
    <x v="0"/>
    <n v="2"/>
    <n v="944"/>
    <n v="49.811985974998798"/>
    <n v="0.47661772444687101"/>
    <n v="9.2153609372210205E-2"/>
    <n v="0.89931581388562398"/>
    <n v="4.7071287462027298"/>
    <n v="5.4600595408147203"/>
    <n v="4.3823350700955901"/>
    <x v="0"/>
    <x v="0"/>
    <x v="2"/>
  </r>
  <r>
    <n v="146"/>
    <n v="176"/>
    <x v="3"/>
    <x v="2"/>
    <n v="0"/>
    <x v="0"/>
    <x v="14"/>
    <x v="5"/>
    <x v="0"/>
    <x v="1"/>
    <n v="2"/>
    <n v="944"/>
    <s v="nan"/>
    <n v="0.47571433513214301"/>
    <n v="9.9885844748858393E-2"/>
    <n v="0.66152724323763301"/>
    <n v="4.3563179425376903"/>
    <n v="4.8459928565833001"/>
    <n v="4.1450856266748799"/>
    <x v="0"/>
    <x v="0"/>
    <x v="2"/>
  </r>
  <r>
    <n v="146"/>
    <n v="176"/>
    <x v="3"/>
    <x v="2"/>
    <n v="0"/>
    <x v="0"/>
    <x v="14"/>
    <x v="5"/>
    <x v="0"/>
    <x v="0"/>
    <n v="3"/>
    <n v="942"/>
    <n v="51.025315923385598"/>
    <n v="0.48049900779411198"/>
    <n v="9.4285303457965305E-2"/>
    <n v="0.90938389688132004"/>
    <n v="4.7067448471179603"/>
    <n v="5.8601462138440503"/>
    <n v="3.96804958977653"/>
    <x v="0"/>
    <x v="0"/>
    <x v="2"/>
  </r>
  <r>
    <n v="146"/>
    <n v="176"/>
    <x v="3"/>
    <x v="2"/>
    <n v="0"/>
    <x v="0"/>
    <x v="14"/>
    <x v="5"/>
    <x v="0"/>
    <x v="1"/>
    <n v="3"/>
    <n v="942"/>
    <s v="nan"/>
    <n v="0.47710100021743801"/>
    <n v="8.9611872146118696E-2"/>
    <n v="0.67101882730738105"/>
    <n v="4.2330318404338998"/>
    <n v="5.1654898781032603"/>
    <n v="3.6358396140613798"/>
    <x v="0"/>
    <x v="0"/>
    <x v="2"/>
  </r>
  <r>
    <n v="146"/>
    <n v="176"/>
    <x v="3"/>
    <x v="2"/>
    <n v="0"/>
    <x v="0"/>
    <x v="14"/>
    <x v="5"/>
    <x v="0"/>
    <x v="0"/>
    <n v="4"/>
    <n v="912"/>
    <n v="54.673699858851599"/>
    <n v="0.46838169095215298"/>
    <n v="0.10147145127831"/>
    <n v="0.91152055469277704"/>
    <n v="4.8465258139174399"/>
    <n v="5.1862436540829"/>
    <n v="4.6641509734075504"/>
    <x v="0"/>
    <x v="0"/>
    <x v="2"/>
  </r>
  <r>
    <n v="146"/>
    <n v="176"/>
    <x v="3"/>
    <x v="2"/>
    <n v="0"/>
    <x v="0"/>
    <x v="14"/>
    <x v="5"/>
    <x v="0"/>
    <x v="1"/>
    <n v="4"/>
    <n v="912"/>
    <s v="nan"/>
    <n v="0.46920254403131101"/>
    <n v="0.103310502283105"/>
    <n v="0.66912233298755397"/>
    <n v="4.4073974194349601"/>
    <n v="4.6793115978037401"/>
    <n v="4.2614224394685696"/>
    <x v="0"/>
    <x v="0"/>
    <x v="2"/>
  </r>
  <r>
    <n v="146"/>
    <n v="176"/>
    <x v="3"/>
    <x v="2"/>
    <n v="0"/>
    <x v="0"/>
    <x v="14"/>
    <x v="5"/>
    <x v="0"/>
    <x v="0"/>
    <n v="5"/>
    <n v="905"/>
    <n v="56.005896086954202"/>
    <n v="0.46860823885521902"/>
    <n v="0.10431596237926199"/>
    <n v="0.90715147605684998"/>
    <n v="4.8245964714583298"/>
    <n v="5.0286043189938798"/>
    <n v="4.6515771577256499"/>
    <x v="0"/>
    <x v="0"/>
    <x v="2"/>
  </r>
  <r>
    <n v="146"/>
    <n v="176"/>
    <x v="3"/>
    <x v="2"/>
    <n v="0"/>
    <x v="0"/>
    <x v="14"/>
    <x v="5"/>
    <x v="0"/>
    <x v="1"/>
    <n v="5"/>
    <n v="905"/>
    <s v="nan"/>
    <n v="0.47093389867362401"/>
    <n v="0.10445205479451999"/>
    <n v="0.67182349892340998"/>
    <n v="4.59010927659891"/>
    <n v="4.3833353324025399"/>
    <n v="4.7654745204110203"/>
    <x v="0"/>
    <x v="0"/>
    <x v="2"/>
  </r>
  <r>
    <n v="146"/>
    <n v="176"/>
    <x v="3"/>
    <x v="2"/>
    <n v="0"/>
    <x v="0"/>
    <x v="14"/>
    <x v="5"/>
    <x v="0"/>
    <x v="0"/>
    <n v="6"/>
    <n v="928"/>
    <n v="62.6732433622741"/>
    <n v="0.48883588579655202"/>
    <n v="0.116771087348629"/>
    <n v="0.899333376185806"/>
    <n v="4.9606376379769301"/>
    <n v="5.7627662825021702"/>
    <n v="4.3685903051130701"/>
    <x v="0"/>
    <x v="0"/>
    <x v="2"/>
  </r>
  <r>
    <n v="146"/>
    <n v="176"/>
    <x v="3"/>
    <x v="2"/>
    <n v="0"/>
    <x v="0"/>
    <x v="14"/>
    <x v="5"/>
    <x v="0"/>
    <x v="1"/>
    <n v="6"/>
    <n v="928"/>
    <s v="nan"/>
    <n v="0.49370515329419401"/>
    <n v="0.12671232876712299"/>
    <n v="0.64395161554783698"/>
    <n v="4.8276331612169701"/>
    <n v="5.2092663151727301"/>
    <n v="4.5459515475829599"/>
    <x v="0"/>
    <x v="0"/>
    <x v="2"/>
  </r>
  <r>
    <n v="146"/>
    <n v="176"/>
    <x v="3"/>
    <x v="2"/>
    <n v="0"/>
    <x v="0"/>
    <x v="14"/>
    <x v="5"/>
    <x v="0"/>
    <x v="0"/>
    <n v="7"/>
    <n v="903"/>
    <n v="61.037370782517698"/>
    <n v="0.47159760560144298"/>
    <n v="0.113646058605877"/>
    <n v="0.90875596495029498"/>
    <n v="4.9147484495600304"/>
    <n v="5.9958665268389"/>
    <n v="4.3516661176439504"/>
    <x v="0"/>
    <x v="0"/>
    <x v="2"/>
  </r>
  <r>
    <n v="146"/>
    <n v="176"/>
    <x v="3"/>
    <x v="2"/>
    <n v="0"/>
    <x v="0"/>
    <x v="14"/>
    <x v="5"/>
    <x v="0"/>
    <x v="1"/>
    <n v="7"/>
    <n v="903"/>
    <s v="nan"/>
    <n v="0.46305446836268699"/>
    <n v="0.103310502283105"/>
    <n v="0.67557987083912496"/>
    <n v="4.34840892948296"/>
    <n v="4.51483204724095"/>
    <n v="4.2617302223173397"/>
    <x v="0"/>
    <x v="0"/>
    <x v="2"/>
  </r>
  <r>
    <n v="146"/>
    <n v="176"/>
    <x v="3"/>
    <x v="2"/>
    <n v="0"/>
    <x v="0"/>
    <x v="14"/>
    <x v="5"/>
    <x v="0"/>
    <x v="0"/>
    <n v="8"/>
    <n v="919"/>
    <n v="58.976155460290499"/>
    <n v="0.47649730011597502"/>
    <n v="0.109600149365062"/>
    <n v="0.89963302479135199"/>
    <n v="4.8747552292729397"/>
    <n v="5.6694167830020303"/>
    <n v="4.2545315775819397"/>
    <x v="0"/>
    <x v="0"/>
    <x v="2"/>
  </r>
  <r>
    <n v="146"/>
    <n v="176"/>
    <x v="3"/>
    <x v="2"/>
    <n v="0"/>
    <x v="0"/>
    <x v="14"/>
    <x v="5"/>
    <x v="0"/>
    <x v="1"/>
    <n v="8"/>
    <n v="919"/>
    <s v="nan"/>
    <n v="0.47670343355274802"/>
    <n v="0.11130136986301301"/>
    <n v="0.65906702939328399"/>
    <n v="4.6310672082964404"/>
    <n v="5.3077849828028603"/>
    <n v="4.1028972379499704"/>
    <x v="0"/>
    <x v="0"/>
    <x v="2"/>
  </r>
  <r>
    <n v="146"/>
    <n v="176"/>
    <x v="3"/>
    <x v="2"/>
    <n v="0"/>
    <x v="0"/>
    <x v="14"/>
    <x v="5"/>
    <x v="0"/>
    <x v="0"/>
    <n v="9"/>
    <n v="910"/>
    <n v="54.346482165166499"/>
    <n v="0.46676877285500301"/>
    <n v="0.10083914057441"/>
    <n v="0.91176836257105498"/>
    <n v="4.7871976836824102"/>
    <n v="5.4480280517643296"/>
    <n v="4.4635256666626901"/>
    <x v="0"/>
    <x v="0"/>
    <x v="2"/>
  </r>
  <r>
    <n v="146"/>
    <n v="176"/>
    <x v="3"/>
    <x v="2"/>
    <n v="0"/>
    <x v="0"/>
    <x v="14"/>
    <x v="5"/>
    <x v="0"/>
    <x v="1"/>
    <n v="9"/>
    <n v="910"/>
    <s v="nan"/>
    <n v="0.46916992824526998"/>
    <n v="0.105593607305936"/>
    <n v="0.66840702619936299"/>
    <n v="4.5329982142600498"/>
    <n v="4.3983853374921598"/>
    <n v="4.5989310518606503"/>
    <x v="0"/>
    <x v="0"/>
    <x v="2"/>
  </r>
  <r>
    <n v="146"/>
    <n v="176"/>
    <x v="3"/>
    <x v="2"/>
    <n v="0"/>
    <x v="0"/>
    <x v="14"/>
    <x v="5"/>
    <x v="0"/>
    <x v="0"/>
    <n v="10"/>
    <n v="929"/>
    <n v="55.554831895163602"/>
    <n v="0.47986292637288702"/>
    <n v="0.10327337013473099"/>
    <n v="0.90794529102917598"/>
    <n v="4.8033115042779801"/>
    <n v="5.3970158556315102"/>
    <n v="4.3399324983435301"/>
    <x v="0"/>
    <x v="0"/>
    <x v="2"/>
  </r>
  <r>
    <n v="146"/>
    <n v="176"/>
    <x v="3"/>
    <x v="2"/>
    <n v="0"/>
    <x v="0"/>
    <x v="14"/>
    <x v="5"/>
    <x v="0"/>
    <x v="1"/>
    <n v="10"/>
    <n v="929"/>
    <s v="nan"/>
    <n v="0.48831539465101098"/>
    <n v="0.10958904109589"/>
    <n v="0.65681103162968701"/>
    <n v="4.3039340977801404"/>
    <n v="4.4360137051418898"/>
    <n v="4.2008475749612098"/>
    <x v="0"/>
    <x v="0"/>
    <x v="2"/>
  </r>
  <r>
    <n v="146"/>
    <n v="176"/>
    <x v="3"/>
    <x v="2"/>
    <n v="0"/>
    <x v="0"/>
    <x v="14"/>
    <x v="5"/>
    <x v="0"/>
    <x v="0"/>
    <n v="11"/>
    <n v="907"/>
    <n v="56.599206692977603"/>
    <n v="0.46773991223660899"/>
    <n v="0.105240241174894"/>
    <n v="0.90740482328812999"/>
    <n v="4.8458980472944004"/>
    <n v="5.4987008150358196"/>
    <n v="4.4513469239342003"/>
    <x v="0"/>
    <x v="0"/>
    <x v="2"/>
  </r>
  <r>
    <n v="146"/>
    <n v="176"/>
    <x v="3"/>
    <x v="2"/>
    <n v="0"/>
    <x v="0"/>
    <x v="14"/>
    <x v="5"/>
    <x v="0"/>
    <x v="1"/>
    <n v="11"/>
    <n v="907"/>
    <s v="nan"/>
    <n v="0.465353881278538"/>
    <n v="0.102168949771689"/>
    <n v="0.672534894285294"/>
    <n v="4.5485742993391796"/>
    <n v="4.5695841390716199"/>
    <n v="4.5358760445558399"/>
    <x v="0"/>
    <x v="0"/>
    <x v="2"/>
  </r>
  <r>
    <n v="146"/>
    <n v="176"/>
    <x v="3"/>
    <x v="2"/>
    <n v="0"/>
    <x v="0"/>
    <x v="14"/>
    <x v="5"/>
    <x v="0"/>
    <x v="0"/>
    <n v="12"/>
    <n v="920"/>
    <n v="60.5721717353412"/>
    <n v="0.48047959966443499"/>
    <n v="0.112744290573914"/>
    <n v="0.90173791340788101"/>
    <n v="4.8919091042291702"/>
    <n v="5.7038497466662097"/>
    <n v="4.3412826915419798"/>
    <x v="0"/>
    <x v="0"/>
    <x v="2"/>
  </r>
  <r>
    <n v="146"/>
    <n v="176"/>
    <x v="3"/>
    <x v="2"/>
    <n v="0"/>
    <x v="0"/>
    <x v="14"/>
    <x v="5"/>
    <x v="0"/>
    <x v="1"/>
    <n v="12"/>
    <n v="920"/>
    <s v="nan"/>
    <n v="0.49310991519895597"/>
    <n v="0.13127853881278501"/>
    <n v="0.64393037259308095"/>
    <n v="4.8778059147311001"/>
    <n v="5.41529272498257"/>
    <n v="4.5133033652502101"/>
    <x v="0"/>
    <x v="0"/>
    <x v="2"/>
  </r>
  <r>
    <n v="146"/>
    <n v="176"/>
    <x v="3"/>
    <x v="2"/>
    <n v="0"/>
    <x v="0"/>
    <x v="14"/>
    <x v="5"/>
    <x v="0"/>
    <x v="0"/>
    <n v="13"/>
    <n v="919"/>
    <n v="56.806553175540301"/>
    <n v="0.47837275809610202"/>
    <n v="0.105540174199035"/>
    <n v="0.90986728339981104"/>
    <n v="4.8258290057726496"/>
    <n v="5.7555759026800501"/>
    <n v="4.2959732473200498"/>
    <x v="0"/>
    <x v="0"/>
    <x v="2"/>
  </r>
  <r>
    <n v="146"/>
    <n v="176"/>
    <x v="3"/>
    <x v="2"/>
    <n v="0"/>
    <x v="0"/>
    <x v="14"/>
    <x v="5"/>
    <x v="0"/>
    <x v="1"/>
    <n v="13"/>
    <n v="919"/>
    <s v="nan"/>
    <n v="0.48352902804957598"/>
    <n v="0.11586757990867499"/>
    <n v="0.65906702939328399"/>
    <n v="4.4531097193885998"/>
    <n v="4.4752114809524999"/>
    <n v="4.4405140918306696"/>
    <x v="0"/>
    <x v="0"/>
    <x v="2"/>
  </r>
  <r>
    <n v="146"/>
    <n v="176"/>
    <x v="3"/>
    <x v="2"/>
    <n v="0"/>
    <x v="0"/>
    <x v="14"/>
    <x v="5"/>
    <x v="0"/>
    <x v="0"/>
    <n v="14"/>
    <n v="900"/>
    <n v="59.242274865705802"/>
    <n v="0.46858287061878001"/>
    <n v="0.11040761458518999"/>
    <n v="0.90529750875507897"/>
    <n v="4.8640444307051798"/>
    <n v="5.08055836234319"/>
    <n v="4.7172131437322697"/>
    <x v="0"/>
    <x v="0"/>
    <x v="2"/>
  </r>
  <r>
    <n v="146"/>
    <n v="176"/>
    <x v="3"/>
    <x v="2"/>
    <n v="0"/>
    <x v="0"/>
    <x v="14"/>
    <x v="5"/>
    <x v="0"/>
    <x v="1"/>
    <n v="14"/>
    <n v="900"/>
    <s v="nan"/>
    <n v="0.47190322995117501"/>
    <n v="0.110730593607305"/>
    <n v="0.66631258241587898"/>
    <n v="4.4931856508846497"/>
    <n v="4.7334274206387397"/>
    <n v="4.3302630713962502"/>
    <x v="0"/>
    <x v="0"/>
    <x v="2"/>
  </r>
  <r>
    <n v="146"/>
    <n v="176"/>
    <x v="3"/>
    <x v="2"/>
    <n v="0"/>
    <x v="0"/>
    <x v="14"/>
    <x v="5"/>
    <x v="0"/>
    <x v="0"/>
    <n v="15"/>
    <n v="944"/>
    <n v="55.7585770228727"/>
    <n v="0.48717116968513002"/>
    <n v="0.10323490335807101"/>
    <n v="0.907267362140877"/>
    <n v="4.8696060503362002"/>
    <n v="5.7318359905411604"/>
    <n v="4.3173913695307702"/>
    <x v="0"/>
    <x v="0"/>
    <x v="2"/>
  </r>
  <r>
    <n v="146"/>
    <n v="176"/>
    <x v="3"/>
    <x v="2"/>
    <n v="0"/>
    <x v="0"/>
    <x v="14"/>
    <x v="5"/>
    <x v="0"/>
    <x v="1"/>
    <n v="15"/>
    <n v="944"/>
    <s v="nan"/>
    <n v="0.48535823005001"/>
    <n v="0.103310502283105"/>
    <n v="0.65715336185608597"/>
    <n v="4.3909881227675696"/>
    <n v="5.2768375376345"/>
    <n v="3.8236463626842498"/>
    <x v="0"/>
    <x v="0"/>
    <x v="2"/>
  </r>
  <r>
    <n v="146"/>
    <n v="176"/>
    <x v="3"/>
    <x v="2"/>
    <n v="0"/>
    <x v="0"/>
    <x v="14"/>
    <x v="5"/>
    <x v="0"/>
    <x v="0"/>
    <n v="16"/>
    <n v="934"/>
    <n v="51.199971430650599"/>
    <n v="0.476936766778356"/>
    <n v="9.5099258130300096E-2"/>
    <n v="0.90347752618508903"/>
    <n v="4.7446838310800201"/>
    <n v="5.33836265911446"/>
    <n v="4.4162657559971299"/>
    <x v="0"/>
    <x v="0"/>
    <x v="2"/>
  </r>
  <r>
    <n v="146"/>
    <n v="176"/>
    <x v="3"/>
    <x v="2"/>
    <n v="0"/>
    <x v="0"/>
    <x v="14"/>
    <x v="5"/>
    <x v="0"/>
    <x v="1"/>
    <n v="16"/>
    <n v="934"/>
    <s v="nan"/>
    <n v="0.48868182806538901"/>
    <n v="0.113584474885844"/>
    <n v="0.65350129108076904"/>
    <n v="4.5628212110362103"/>
    <n v="4.4727447925366297"/>
    <n v="4.61265071914237"/>
    <x v="0"/>
    <x v="0"/>
    <x v="2"/>
  </r>
  <r>
    <n v="146"/>
    <n v="176"/>
    <x v="3"/>
    <x v="2"/>
    <n v="0"/>
    <x v="0"/>
    <x v="14"/>
    <x v="5"/>
    <x v="0"/>
    <x v="0"/>
    <n v="17"/>
    <n v="929"/>
    <n v="62.652111691316001"/>
    <n v="0.487329459700867"/>
    <n v="0.116418531865407"/>
    <n v="0.898969521359677"/>
    <n v="4.9985404975194196"/>
    <n v="5.9151998116018296"/>
    <n v="4.3407026368249904"/>
    <x v="0"/>
    <x v="0"/>
    <x v="2"/>
  </r>
  <r>
    <n v="146"/>
    <n v="176"/>
    <x v="3"/>
    <x v="2"/>
    <n v="0"/>
    <x v="0"/>
    <x v="14"/>
    <x v="5"/>
    <x v="0"/>
    <x v="1"/>
    <n v="17"/>
    <n v="929"/>
    <s v="nan"/>
    <n v="0.49197849334835603"/>
    <n v="0.122146118721461"/>
    <n v="0.647995581125275"/>
    <n v="4.54383728612867"/>
    <n v="5.6517110110375901"/>
    <n v="3.7487749658999201"/>
    <x v="0"/>
    <x v="0"/>
    <x v="2"/>
  </r>
  <r>
    <n v="146"/>
    <n v="176"/>
    <x v="3"/>
    <x v="2"/>
    <n v="0"/>
    <x v="0"/>
    <x v="14"/>
    <x v="5"/>
    <x v="0"/>
    <x v="0"/>
    <n v="18"/>
    <n v="933"/>
    <n v="52.005866229759803"/>
    <n v="0.477221083231536"/>
    <n v="9.6507043558465497E-2"/>
    <n v="0.908901911080087"/>
    <n v="4.7382683931180702"/>
    <n v="5.1580388239339499"/>
    <n v="4.50605496330504"/>
    <x v="0"/>
    <x v="0"/>
    <x v="2"/>
  </r>
  <r>
    <n v="146"/>
    <n v="176"/>
    <x v="3"/>
    <x v="2"/>
    <n v="0"/>
    <x v="0"/>
    <x v="14"/>
    <x v="5"/>
    <x v="0"/>
    <x v="1"/>
    <n v="18"/>
    <n v="933"/>
    <s v="nan"/>
    <n v="0.47528538812785398"/>
    <n v="9.1894977168949704E-2"/>
    <n v="0.66999649658669802"/>
    <n v="4.3410288550946099"/>
    <n v="5.08065238178441"/>
    <n v="3.9318754147981201"/>
    <x v="0"/>
    <x v="0"/>
    <x v="2"/>
  </r>
  <r>
    <n v="146"/>
    <n v="176"/>
    <x v="3"/>
    <x v="2"/>
    <n v="0"/>
    <x v="0"/>
    <x v="14"/>
    <x v="5"/>
    <x v="0"/>
    <x v="0"/>
    <n v="19"/>
    <n v="903"/>
    <n v="57.083328370479599"/>
    <n v="0.46618754528331502"/>
    <n v="0.105895654889978"/>
    <n v="0.90567232397387498"/>
    <n v="4.8199106856837304"/>
    <n v="5.7649759465104404"/>
    <n v="4.2813251069330303"/>
    <x v="0"/>
    <x v="0"/>
    <x v="2"/>
  </r>
  <r>
    <n v="146"/>
    <n v="176"/>
    <x v="3"/>
    <x v="2"/>
    <n v="0"/>
    <x v="0"/>
    <x v="14"/>
    <x v="5"/>
    <x v="0"/>
    <x v="1"/>
    <n v="19"/>
    <n v="903"/>
    <s v="nan"/>
    <n v="0.47223853011524197"/>
    <n v="0.116438356164383"/>
    <n v="0.660685196521412"/>
    <n v="4.6025283128390804"/>
    <n v="5.0020636032527896"/>
    <n v="4.37483615808718"/>
    <x v="0"/>
    <x v="0"/>
    <x v="2"/>
  </r>
  <r>
    <n v="146"/>
    <n v="176"/>
    <x v="3"/>
    <x v="2"/>
    <n v="0"/>
    <x v="0"/>
    <x v="14"/>
    <x v="6"/>
    <x v="0"/>
    <x v="0"/>
    <n v="0"/>
    <n v="911"/>
    <n v="64.303551679120702"/>
    <n v="0.47979464635853603"/>
    <n v="0.119914208078871"/>
    <n v="0.900475482887102"/>
    <n v="4.9950446816329803"/>
    <n v="5.7718884942305397"/>
    <n v="4.25963253904062"/>
    <x v="0"/>
    <x v="0"/>
    <x v="2"/>
  </r>
  <r>
    <n v="146"/>
    <n v="176"/>
    <x v="3"/>
    <x v="2"/>
    <n v="0"/>
    <x v="0"/>
    <x v="14"/>
    <x v="6"/>
    <x v="0"/>
    <x v="1"/>
    <n v="0"/>
    <n v="911"/>
    <s v="nan"/>
    <n v="0.48036801478582303"/>
    <n v="0.119292237442922"/>
    <n v="0.65764113022047499"/>
    <n v="4.5877207336038301"/>
    <n v="4.8955594863542098"/>
    <n v="4.2963000476668096"/>
    <x v="0"/>
    <x v="0"/>
    <x v="2"/>
  </r>
  <r>
    <n v="146"/>
    <n v="176"/>
    <x v="3"/>
    <x v="2"/>
    <n v="0"/>
    <x v="0"/>
    <x v="14"/>
    <x v="6"/>
    <x v="0"/>
    <x v="0"/>
    <n v="1"/>
    <n v="929"/>
    <n v="56.475515171617801"/>
    <n v="0.48151192686264999"/>
    <n v="0.10499231132126299"/>
    <n v="0.90629316887413403"/>
    <n v="4.8585715251229802"/>
    <n v="5.1833005842394497"/>
    <n v="4.5979864776838397"/>
    <x v="0"/>
    <x v="0"/>
    <x v="2"/>
  </r>
  <r>
    <n v="146"/>
    <n v="176"/>
    <x v="3"/>
    <x v="2"/>
    <n v="0"/>
    <x v="0"/>
    <x v="14"/>
    <x v="6"/>
    <x v="0"/>
    <x v="1"/>
    <n v="1"/>
    <n v="929"/>
    <s v="nan"/>
    <n v="0.47900086975429401"/>
    <n v="0.105022831050228"/>
    <n v="0.66415724038336199"/>
    <n v="4.4303650527745502"/>
    <n v="4.42335321139476"/>
    <n v="4.4359918390669799"/>
    <x v="0"/>
    <x v="0"/>
    <x v="2"/>
  </r>
  <r>
    <n v="146"/>
    <n v="176"/>
    <x v="3"/>
    <x v="2"/>
    <n v="0"/>
    <x v="0"/>
    <x v="14"/>
    <x v="6"/>
    <x v="0"/>
    <x v="0"/>
    <n v="2"/>
    <n v="905"/>
    <n v="70.235065436597395"/>
    <n v="0.48712798647560202"/>
    <n v="0.13110320199716299"/>
    <n v="0.90327024835865999"/>
    <n v="5.10339904716996"/>
    <n v="5.7826650791410401"/>
    <n v="4.38586450635544"/>
    <x v="0"/>
    <x v="0"/>
    <x v="2"/>
  </r>
  <r>
    <n v="146"/>
    <n v="176"/>
    <x v="3"/>
    <x v="2"/>
    <n v="0"/>
    <x v="0"/>
    <x v="14"/>
    <x v="6"/>
    <x v="0"/>
    <x v="1"/>
    <n v="2"/>
    <n v="905"/>
    <s v="nan"/>
    <n v="0.48707599478147401"/>
    <n v="0.12614155251141501"/>
    <n v="0.65248105513519705"/>
    <n v="4.6871108618334096"/>
    <n v="5.2296642247428498"/>
    <n v="4.1139911122811803"/>
    <x v="0"/>
    <x v="0"/>
    <x v="2"/>
  </r>
  <r>
    <n v="146"/>
    <n v="176"/>
    <x v="3"/>
    <x v="2"/>
    <n v="0"/>
    <x v="0"/>
    <x v="14"/>
    <x v="6"/>
    <x v="0"/>
    <x v="0"/>
    <n v="3"/>
    <n v="894"/>
    <n v="70.084990267009204"/>
    <n v="0.48219119982400999"/>
    <n v="0.13110517275344299"/>
    <n v="0.89947288487636401"/>
    <n v="5.0666474179902696"/>
    <n v="5.4171837909487603"/>
    <n v="4.6048296567909999"/>
    <x v="0"/>
    <x v="0"/>
    <x v="2"/>
  </r>
  <r>
    <n v="146"/>
    <n v="176"/>
    <x v="3"/>
    <x v="2"/>
    <n v="0"/>
    <x v="0"/>
    <x v="14"/>
    <x v="6"/>
    <x v="0"/>
    <x v="1"/>
    <n v="3"/>
    <n v="894"/>
    <s v="nan"/>
    <n v="0.47859317242878802"/>
    <n v="0.12557077625570701"/>
    <n v="0.66116437592564703"/>
    <n v="4.8280532896134201"/>
    <n v="5.2321349396866097"/>
    <n v="4.2956917506280998"/>
    <x v="0"/>
    <x v="0"/>
    <x v="2"/>
  </r>
  <r>
    <n v="146"/>
    <n v="176"/>
    <x v="3"/>
    <x v="2"/>
    <n v="0"/>
    <x v="0"/>
    <x v="14"/>
    <x v="6"/>
    <x v="0"/>
    <x v="0"/>
    <n v="4"/>
    <n v="911"/>
    <n v="65.143702464425999"/>
    <n v="0.48074684713439703"/>
    <n v="0.12140193802702499"/>
    <n v="0.89694418108694696"/>
    <n v="5.0168692094236897"/>
    <n v="5.6705092693120296"/>
    <n v="4.3980899527294097"/>
    <x v="0"/>
    <x v="0"/>
    <x v="2"/>
  </r>
  <r>
    <n v="146"/>
    <n v="176"/>
    <x v="3"/>
    <x v="2"/>
    <n v="0"/>
    <x v="0"/>
    <x v="14"/>
    <x v="6"/>
    <x v="0"/>
    <x v="1"/>
    <n v="4"/>
    <n v="911"/>
    <s v="nan"/>
    <n v="0.49208251793868202"/>
    <n v="0.136415525114155"/>
    <n v="0.64280962316436796"/>
    <n v="4.9629703630219204"/>
    <n v="5.0311201344523404"/>
    <n v="4.8984552460677797"/>
    <x v="0"/>
    <x v="0"/>
    <x v="2"/>
  </r>
  <r>
    <n v="146"/>
    <n v="176"/>
    <x v="3"/>
    <x v="2"/>
    <n v="0"/>
    <x v="0"/>
    <x v="14"/>
    <x v="6"/>
    <x v="0"/>
    <x v="0"/>
    <n v="5"/>
    <n v="905"/>
    <n v="66.560816122149205"/>
    <n v="0.47896142352857402"/>
    <n v="0.124632305450947"/>
    <n v="0.89527392098889402"/>
    <n v="5.0270526637826496"/>
    <n v="5.48835286954459"/>
    <n v="4.4020652882342199"/>
    <x v="0"/>
    <x v="0"/>
    <x v="2"/>
  </r>
  <r>
    <n v="146"/>
    <n v="176"/>
    <x v="3"/>
    <x v="2"/>
    <n v="0"/>
    <x v="0"/>
    <x v="14"/>
    <x v="6"/>
    <x v="0"/>
    <x v="1"/>
    <n v="5"/>
    <n v="905"/>
    <s v="nan"/>
    <n v="0.48666483820593398"/>
    <n v="0.13413242009132401"/>
    <n v="0.64652953396959301"/>
    <n v="4.7238488747286898"/>
    <n v="5.0872985984065702"/>
    <n v="4.2314331200683402"/>
    <x v="0"/>
    <x v="0"/>
    <x v="2"/>
  </r>
  <r>
    <n v="146"/>
    <n v="176"/>
    <x v="3"/>
    <x v="2"/>
    <n v="0"/>
    <x v="0"/>
    <x v="14"/>
    <x v="6"/>
    <x v="0"/>
    <x v="0"/>
    <n v="6"/>
    <n v="916"/>
    <n v="61.021552787251203"/>
    <n v="0.47752067553875599"/>
    <n v="0.11344022002205199"/>
    <n v="0.90098014616862299"/>
    <n v="4.9343911448079396"/>
    <n v="5.09101512392908"/>
    <n v="4.79013221667004"/>
    <x v="0"/>
    <x v="0"/>
    <x v="2"/>
  </r>
  <r>
    <n v="146"/>
    <n v="176"/>
    <x v="3"/>
    <x v="2"/>
    <n v="0"/>
    <x v="0"/>
    <x v="14"/>
    <x v="6"/>
    <x v="0"/>
    <x v="1"/>
    <n v="6"/>
    <n v="916"/>
    <s v="nan"/>
    <n v="0.47068384431398103"/>
    <n v="9.9885844748858393E-2"/>
    <n v="0.67203025513105197"/>
    <n v="4.2783387731199802"/>
    <n v="4.3407318709202203"/>
    <n v="4.2208714461987098"/>
    <x v="0"/>
    <x v="0"/>
    <x v="2"/>
  </r>
  <r>
    <n v="146"/>
    <n v="176"/>
    <x v="3"/>
    <x v="2"/>
    <n v="0"/>
    <x v="0"/>
    <x v="14"/>
    <x v="6"/>
    <x v="0"/>
    <x v="0"/>
    <n v="7"/>
    <n v="913"/>
    <n v="70.562322941312203"/>
    <n v="0.49037556948531302"/>
    <n v="0.131769977204308"/>
    <n v="0.89366065075753298"/>
    <n v="5.1566703843754897"/>
    <n v="5.8626102113108303"/>
    <n v="4.3009857456659901"/>
    <x v="0"/>
    <x v="0"/>
    <x v="2"/>
  </r>
  <r>
    <n v="146"/>
    <n v="176"/>
    <x v="3"/>
    <x v="2"/>
    <n v="0"/>
    <x v="0"/>
    <x v="14"/>
    <x v="6"/>
    <x v="0"/>
    <x v="1"/>
    <n v="7"/>
    <n v="913"/>
    <s v="nan"/>
    <n v="0.49266416612307001"/>
    <n v="0.130707762557077"/>
    <n v="0.64503359647230696"/>
    <n v="4.7872239179860303"/>
    <n v="5.1273161655857296"/>
    <n v="4.3749908905924499"/>
    <x v="0"/>
    <x v="0"/>
    <x v="2"/>
  </r>
  <r>
    <n v="146"/>
    <n v="176"/>
    <x v="3"/>
    <x v="2"/>
    <n v="0"/>
    <x v="0"/>
    <x v="14"/>
    <x v="6"/>
    <x v="0"/>
    <x v="0"/>
    <n v="8"/>
    <n v="903"/>
    <n v="72.417198413619204"/>
    <n v="0.48856566884503499"/>
    <n v="0.135208019960563"/>
    <n v="0.89797490796679402"/>
    <n v="5.1797825057834102"/>
    <n v="5.5821197665132898"/>
    <n v="4.7182780008285397"/>
    <x v="0"/>
    <x v="0"/>
    <x v="2"/>
  </r>
  <r>
    <n v="146"/>
    <n v="176"/>
    <x v="3"/>
    <x v="2"/>
    <n v="0"/>
    <x v="0"/>
    <x v="14"/>
    <x v="6"/>
    <x v="0"/>
    <x v="1"/>
    <n v="8"/>
    <n v="903"/>
    <s v="nan"/>
    <n v="0.48249075886062098"/>
    <n v="0.12842465753424601"/>
    <n v="0.65472732679432599"/>
    <n v="4.8861430482170203"/>
    <n v="4.9097123130901803"/>
    <n v="4.8591077149801603"/>
    <x v="0"/>
    <x v="0"/>
    <x v="2"/>
  </r>
  <r>
    <n v="146"/>
    <n v="176"/>
    <x v="3"/>
    <x v="2"/>
    <n v="0"/>
    <x v="0"/>
    <x v="14"/>
    <x v="6"/>
    <x v="0"/>
    <x v="0"/>
    <n v="9"/>
    <n v="906"/>
    <n v="63.160585431407"/>
    <n v="0.47768763575780598"/>
    <n v="0.11756988836771901"/>
    <n v="0.902567294513274"/>
    <n v="4.9883987416973596"/>
    <n v="5.5456053832219201"/>
    <n v="4.4157141379082301"/>
    <x v="0"/>
    <x v="0"/>
    <x v="2"/>
  </r>
  <r>
    <n v="146"/>
    <n v="176"/>
    <x v="3"/>
    <x v="2"/>
    <n v="0"/>
    <x v="0"/>
    <x v="14"/>
    <x v="6"/>
    <x v="0"/>
    <x v="1"/>
    <n v="9"/>
    <n v="906"/>
    <s v="nan"/>
    <n v="0.47418188736681799"/>
    <n v="0.11301369863013599"/>
    <n v="0.66548737661535595"/>
    <n v="4.5614071037697297"/>
    <n v="4.5099782836684401"/>
    <n v="4.6142645022071802"/>
    <x v="0"/>
    <x v="0"/>
    <x v="2"/>
  </r>
  <r>
    <n v="146"/>
    <n v="176"/>
    <x v="3"/>
    <x v="2"/>
    <n v="0"/>
    <x v="0"/>
    <x v="14"/>
    <x v="6"/>
    <x v="0"/>
    <x v="0"/>
    <n v="10"/>
    <n v="913"/>
    <n v="68.772351431338294"/>
    <n v="0.49073217864162799"/>
    <n v="0.12837000817609301"/>
    <n v="0.90038103171351402"/>
    <n v="5.0686882971579896"/>
    <n v="5.7147939618486996"/>
    <n v="4.2855299157146902"/>
    <x v="0"/>
    <x v="0"/>
    <x v="2"/>
  </r>
  <r>
    <n v="146"/>
    <n v="176"/>
    <x v="3"/>
    <x v="2"/>
    <n v="0"/>
    <x v="0"/>
    <x v="14"/>
    <x v="6"/>
    <x v="0"/>
    <x v="1"/>
    <n v="10"/>
    <n v="913"/>
    <s v="nan"/>
    <n v="0.49068275712111298"/>
    <n v="0.119292237442922"/>
    <n v="0.653923104622256"/>
    <n v="4.6562525820419802"/>
    <n v="4.9339196155967198"/>
    <n v="4.3196864807635098"/>
    <x v="0"/>
    <x v="0"/>
    <x v="2"/>
  </r>
  <r>
    <n v="146"/>
    <n v="176"/>
    <x v="3"/>
    <x v="2"/>
    <n v="0"/>
    <x v="0"/>
    <x v="14"/>
    <x v="6"/>
    <x v="0"/>
    <x v="0"/>
    <n v="11"/>
    <n v="899"/>
    <n v="70.871650501300394"/>
    <n v="0.48146149362811802"/>
    <n v="0.132273924353355"/>
    <n v="0.89931020117861804"/>
    <n v="5.1089279315101201"/>
    <n v="5.7300372018358798"/>
    <n v="4.2674250491332897"/>
    <x v="0"/>
    <x v="0"/>
    <x v="2"/>
  </r>
  <r>
    <n v="146"/>
    <n v="176"/>
    <x v="3"/>
    <x v="2"/>
    <n v="0"/>
    <x v="0"/>
    <x v="14"/>
    <x v="6"/>
    <x v="0"/>
    <x v="1"/>
    <n v="11"/>
    <n v="899"/>
    <s v="nan"/>
    <n v="0.47729372986222202"/>
    <n v="0.119292237442922"/>
    <n v="0.65923688999317898"/>
    <n v="4.5700729524526604"/>
    <n v="4.9211477862020301"/>
    <n v="4.0944231776954396"/>
    <x v="0"/>
    <x v="0"/>
    <x v="2"/>
  </r>
  <r>
    <n v="146"/>
    <n v="176"/>
    <x v="3"/>
    <x v="2"/>
    <n v="0"/>
    <x v="0"/>
    <x v="14"/>
    <x v="6"/>
    <x v="0"/>
    <x v="0"/>
    <n v="12"/>
    <n v="917"/>
    <n v="63.1366545139457"/>
    <n v="0.48406294967803498"/>
    <n v="0.11739277333538201"/>
    <n v="0.906944491312209"/>
    <n v="5.0034767051311899"/>
    <n v="5.0801696721224099"/>
    <n v="4.92885652103163"/>
    <x v="0"/>
    <x v="0"/>
    <x v="2"/>
  </r>
  <r>
    <n v="146"/>
    <n v="176"/>
    <x v="3"/>
    <x v="2"/>
    <n v="0"/>
    <x v="0"/>
    <x v="14"/>
    <x v="6"/>
    <x v="0"/>
    <x v="1"/>
    <n v="12"/>
    <n v="917"/>
    <s v="nan"/>
    <n v="0.48049032398347402"/>
    <n v="0.105022831050228"/>
    <n v="0.66425466969260905"/>
    <n v="4.6053250243056896"/>
    <n v="4.6546603150597701"/>
    <n v="4.5573231197882"/>
    <x v="0"/>
    <x v="0"/>
    <x v="2"/>
  </r>
  <r>
    <n v="146"/>
    <n v="176"/>
    <x v="3"/>
    <x v="2"/>
    <n v="0"/>
    <x v="0"/>
    <x v="14"/>
    <x v="6"/>
    <x v="0"/>
    <x v="0"/>
    <n v="13"/>
    <n v="899"/>
    <n v="67.653579445100107"/>
    <n v="0.47953073624181902"/>
    <n v="0.12630706044380099"/>
    <n v="0.89875653654488596"/>
    <n v="5.0718188010720802"/>
    <n v="5.6827103979926799"/>
    <n v="4.3515137838074898"/>
    <x v="0"/>
    <x v="0"/>
    <x v="2"/>
  </r>
  <r>
    <n v="146"/>
    <n v="176"/>
    <x v="3"/>
    <x v="2"/>
    <n v="0"/>
    <x v="0"/>
    <x v="14"/>
    <x v="6"/>
    <x v="0"/>
    <x v="1"/>
    <n v="13"/>
    <n v="899"/>
    <s v="nan"/>
    <n v="0.49163133289845601"/>
    <n v="0.14041095890410901"/>
    <n v="0.64281765411192004"/>
    <n v="4.9622874314962502"/>
    <n v="5.33829084144657"/>
    <n v="4.51894012722647"/>
    <x v="0"/>
    <x v="0"/>
    <x v="2"/>
  </r>
  <r>
    <n v="146"/>
    <n v="176"/>
    <x v="3"/>
    <x v="2"/>
    <n v="0"/>
    <x v="0"/>
    <x v="14"/>
    <x v="6"/>
    <x v="0"/>
    <x v="0"/>
    <n v="14"/>
    <n v="938"/>
    <n v="63.707214338243801"/>
    <n v="0.49013366057839702"/>
    <n v="0.118359745096036"/>
    <n v="0.892068269936654"/>
    <n v="5.0553203687047699"/>
    <n v="5.8860594646714404"/>
    <n v="4.2688873578563298"/>
    <x v="0"/>
    <x v="0"/>
    <x v="2"/>
  </r>
  <r>
    <n v="146"/>
    <n v="176"/>
    <x v="3"/>
    <x v="2"/>
    <n v="0"/>
    <x v="0"/>
    <x v="14"/>
    <x v="6"/>
    <x v="0"/>
    <x v="1"/>
    <n v="14"/>
    <n v="938"/>
    <s v="nan"/>
    <n v="0.49486227243076503"/>
    <n v="0.123287671232876"/>
    <n v="0.64326469096249905"/>
    <n v="4.7714032850995798"/>
    <n v="5.4293251722958296"/>
    <n v="4.1485705652204601"/>
    <x v="0"/>
    <x v="0"/>
    <x v="2"/>
  </r>
  <r>
    <n v="146"/>
    <n v="176"/>
    <x v="3"/>
    <x v="2"/>
    <n v="0"/>
    <x v="0"/>
    <x v="14"/>
    <x v="6"/>
    <x v="0"/>
    <x v="0"/>
    <n v="15"/>
    <n v="937"/>
    <n v="59.997291857491497"/>
    <n v="0.48998112338545302"/>
    <n v="0.111674200373854"/>
    <n v="0.89631770557726897"/>
    <n v="4.9475825626676899"/>
    <n v="5.2925133445180297"/>
    <n v="4.6550463299591698"/>
    <x v="0"/>
    <x v="0"/>
    <x v="2"/>
  </r>
  <r>
    <n v="146"/>
    <n v="176"/>
    <x v="3"/>
    <x v="2"/>
    <n v="0"/>
    <x v="0"/>
    <x v="14"/>
    <x v="6"/>
    <x v="0"/>
    <x v="1"/>
    <n v="15"/>
    <n v="937"/>
    <s v="nan"/>
    <n v="0.49832769969756202"/>
    <n v="0.125"/>
    <n v="0.64216162133621102"/>
    <n v="4.90285665831101"/>
    <n v="4.9240382398921598"/>
    <n v="4.8848925321599097"/>
    <x v="0"/>
    <x v="0"/>
    <x v="2"/>
  </r>
  <r>
    <n v="146"/>
    <n v="176"/>
    <x v="3"/>
    <x v="2"/>
    <n v="0"/>
    <x v="0"/>
    <x v="14"/>
    <x v="6"/>
    <x v="0"/>
    <x v="0"/>
    <n v="16"/>
    <n v="905"/>
    <n v="68.277407614089995"/>
    <n v="0.48286667058341898"/>
    <n v="0.1276694022855"/>
    <n v="0.89844323446188901"/>
    <n v="5.0468912709321696"/>
    <n v="5.5687569697692902"/>
    <n v="4.4956246876535202"/>
    <x v="0"/>
    <x v="0"/>
    <x v="2"/>
  </r>
  <r>
    <n v="146"/>
    <n v="176"/>
    <x v="3"/>
    <x v="2"/>
    <n v="0"/>
    <x v="0"/>
    <x v="14"/>
    <x v="6"/>
    <x v="0"/>
    <x v="1"/>
    <n v="16"/>
    <n v="905"/>
    <s v="nan"/>
    <n v="0.48418579137757201"/>
    <n v="0.12842465753424601"/>
    <n v="0.65099317484379604"/>
    <n v="4.6449301775347003"/>
    <n v="4.7223620465248697"/>
    <n v="4.5631359497281796"/>
    <x v="0"/>
    <x v="0"/>
    <x v="2"/>
  </r>
  <r>
    <n v="146"/>
    <n v="176"/>
    <x v="3"/>
    <x v="2"/>
    <n v="0"/>
    <x v="0"/>
    <x v="14"/>
    <x v="6"/>
    <x v="0"/>
    <x v="0"/>
    <n v="17"/>
    <n v="929"/>
    <n v="54.419412262144398"/>
    <n v="0.47951574339907399"/>
    <n v="0.10104180170940601"/>
    <n v="0.90317537482716403"/>
    <n v="4.7984249888177404"/>
    <n v="5.5562813612851896"/>
    <n v="4.2069273322577798"/>
    <x v="0"/>
    <x v="0"/>
    <x v="2"/>
  </r>
  <r>
    <n v="146"/>
    <n v="176"/>
    <x v="3"/>
    <x v="2"/>
    <n v="0"/>
    <x v="0"/>
    <x v="14"/>
    <x v="6"/>
    <x v="0"/>
    <x v="1"/>
    <n v="17"/>
    <n v="929"/>
    <s v="nan"/>
    <n v="0.47913948684496599"/>
    <n v="9.9885844748858393E-2"/>
    <n v="0.66562648213409803"/>
    <n v="4.4443467070915599"/>
    <n v="4.4436404006665997"/>
    <n v="4.4448979706427396"/>
    <x v="0"/>
    <x v="0"/>
    <x v="2"/>
  </r>
  <r>
    <n v="146"/>
    <n v="176"/>
    <x v="3"/>
    <x v="2"/>
    <n v="0"/>
    <x v="0"/>
    <x v="14"/>
    <x v="6"/>
    <x v="0"/>
    <x v="0"/>
    <n v="18"/>
    <n v="901"/>
    <n v="57.258542433952698"/>
    <n v="0.470069962059945"/>
    <n v="0.106825629841799"/>
    <n v="0.90438319515256904"/>
    <n v="4.8435063539826997"/>
    <n v="5.2111852314724798"/>
    <n v="4.4954370166257203"/>
    <x v="0"/>
    <x v="0"/>
    <x v="2"/>
  </r>
  <r>
    <n v="146"/>
    <n v="176"/>
    <x v="3"/>
    <x v="2"/>
    <n v="0"/>
    <x v="0"/>
    <x v="14"/>
    <x v="6"/>
    <x v="0"/>
    <x v="1"/>
    <n v="18"/>
    <n v="901"/>
    <s v="nan"/>
    <n v="0.468865514242226"/>
    <n v="0.102739726027397"/>
    <n v="0.67487198090885703"/>
    <n v="4.5383027919329004"/>
    <n v="4.6767617985802197"/>
    <n v="4.4072282656400903"/>
    <x v="0"/>
    <x v="0"/>
    <x v="2"/>
  </r>
  <r>
    <n v="146"/>
    <n v="176"/>
    <x v="3"/>
    <x v="2"/>
    <n v="0"/>
    <x v="0"/>
    <x v="14"/>
    <x v="6"/>
    <x v="0"/>
    <x v="0"/>
    <n v="19"/>
    <n v="912"/>
    <n v="59.646708670741397"/>
    <n v="0.47828490730242701"/>
    <n v="0.111095909473257"/>
    <n v="0.90233648580193504"/>
    <n v="4.9377821843996701"/>
    <n v="5.3737685696840396"/>
    <n v="4.5470930858980996"/>
    <x v="0"/>
    <x v="0"/>
    <x v="2"/>
  </r>
  <r>
    <n v="146"/>
    <n v="176"/>
    <x v="3"/>
    <x v="2"/>
    <n v="0"/>
    <x v="0"/>
    <x v="14"/>
    <x v="6"/>
    <x v="0"/>
    <x v="1"/>
    <n v="19"/>
    <n v="912"/>
    <s v="nan"/>
    <n v="0.47829419439008403"/>
    <n v="0.10730593607305899"/>
    <n v="0.66615759889619097"/>
    <n v="4.4670554970868199"/>
    <n v="4.5516825534929701"/>
    <n v="4.3912208621254702"/>
    <x v="0"/>
    <x v="0"/>
    <x v="2"/>
  </r>
  <r>
    <n v="146"/>
    <n v="176"/>
    <x v="3"/>
    <x v="2"/>
    <n v="0"/>
    <x v="0"/>
    <x v="14"/>
    <x v="7"/>
    <x v="0"/>
    <x v="0"/>
    <n v="0"/>
    <n v="900"/>
    <n v="66.950999719653595"/>
    <n v="0.48027879921660299"/>
    <n v="0.12540655178938101"/>
    <n v="0.89478087912966398"/>
    <n v="5.0165789864575396"/>
    <n v="5.37940652863485"/>
    <n v="4.3799193369765899"/>
    <x v="0"/>
    <x v="0"/>
    <x v="2"/>
  </r>
  <r>
    <n v="146"/>
    <n v="176"/>
    <x v="3"/>
    <x v="2"/>
    <n v="0"/>
    <x v="0"/>
    <x v="14"/>
    <x v="7"/>
    <x v="0"/>
    <x v="1"/>
    <n v="0"/>
    <n v="900"/>
    <s v="nan"/>
    <n v="0.49835562078712697"/>
    <n v="0.150114155251141"/>
    <n v="0.63796727676227305"/>
    <n v="4.9757834087015702"/>
    <n v="5.2587555594805702"/>
    <n v="4.4792473705421996"/>
    <x v="0"/>
    <x v="0"/>
    <x v="2"/>
  </r>
  <r>
    <n v="146"/>
    <n v="176"/>
    <x v="3"/>
    <x v="2"/>
    <n v="0"/>
    <x v="0"/>
    <x v="14"/>
    <x v="7"/>
    <x v="0"/>
    <x v="0"/>
    <n v="1"/>
    <n v="902"/>
    <n v="69.778645652958303"/>
    <n v="0.48094878299087002"/>
    <n v="0.130575512276629"/>
    <n v="0.89772724519817004"/>
    <n v="5.0364034840410099"/>
    <n v="5.6208123771977796"/>
    <n v="4.2446236933124899"/>
    <x v="0"/>
    <x v="0"/>
    <x v="2"/>
  </r>
  <r>
    <n v="146"/>
    <n v="176"/>
    <x v="3"/>
    <x v="2"/>
    <n v="0"/>
    <x v="0"/>
    <x v="14"/>
    <x v="7"/>
    <x v="0"/>
    <x v="1"/>
    <n v="1"/>
    <n v="902"/>
    <s v="nan"/>
    <n v="0.48276799304196499"/>
    <n v="0.133561643835616"/>
    <n v="0.64914640097245901"/>
    <n v="4.5456211592534803"/>
    <n v="5.1326342258351598"/>
    <n v="3.75031313356217"/>
    <x v="0"/>
    <x v="0"/>
    <x v="2"/>
  </r>
  <r>
    <n v="146"/>
    <n v="176"/>
    <x v="3"/>
    <x v="2"/>
    <n v="0"/>
    <x v="0"/>
    <x v="14"/>
    <x v="7"/>
    <x v="0"/>
    <x v="0"/>
    <n v="2"/>
    <n v="906"/>
    <n v="74.174382905285995"/>
    <n v="0.49051481227902599"/>
    <n v="0.138683747620716"/>
    <n v="0.89648351812962801"/>
    <n v="5.1672365307693298"/>
    <n v="5.8506622137383797"/>
    <n v="4.1876597185136903"/>
    <x v="0"/>
    <x v="0"/>
    <x v="2"/>
  </r>
  <r>
    <n v="146"/>
    <n v="176"/>
    <x v="3"/>
    <x v="2"/>
    <n v="0"/>
    <x v="0"/>
    <x v="14"/>
    <x v="7"/>
    <x v="0"/>
    <x v="1"/>
    <n v="2"/>
    <n v="906"/>
    <s v="nan"/>
    <n v="0.493487714720591"/>
    <n v="0.14098173515981699"/>
    <n v="0.64169395709390198"/>
    <n v="4.7839605185715"/>
    <n v="4.8134954668485204"/>
    <n v="4.7416270927077599"/>
    <x v="0"/>
    <x v="0"/>
    <x v="2"/>
  </r>
  <r>
    <n v="146"/>
    <n v="176"/>
    <x v="3"/>
    <x v="2"/>
    <n v="0"/>
    <x v="0"/>
    <x v="14"/>
    <x v="7"/>
    <x v="0"/>
    <x v="0"/>
    <n v="3"/>
    <n v="883"/>
    <n v="74.079835472295102"/>
    <n v="0.47690320059572"/>
    <n v="0.13895904861698399"/>
    <n v="0.898731542021591"/>
    <n v="5.1624722541107397"/>
    <n v="5.4131133805355303"/>
    <n v="4.7821891657421096"/>
    <x v="0"/>
    <x v="0"/>
    <x v="2"/>
  </r>
  <r>
    <n v="146"/>
    <n v="176"/>
    <x v="3"/>
    <x v="2"/>
    <n v="0"/>
    <x v="0"/>
    <x v="14"/>
    <x v="7"/>
    <x v="0"/>
    <x v="1"/>
    <n v="3"/>
    <n v="883"/>
    <s v="nan"/>
    <n v="0.46798217003696402"/>
    <n v="0.12271689497716801"/>
    <n v="0.66546142786428697"/>
    <n v="4.5931285325217903"/>
    <n v="4.4821530311700197"/>
    <n v="4.7615051552624097"/>
    <x v="0"/>
    <x v="0"/>
    <x v="2"/>
  </r>
  <r>
    <n v="146"/>
    <n v="176"/>
    <x v="3"/>
    <x v="2"/>
    <n v="0"/>
    <x v="0"/>
    <x v="14"/>
    <x v="7"/>
    <x v="0"/>
    <x v="0"/>
    <n v="4"/>
    <n v="915"/>
    <n v="71.507439550919997"/>
    <n v="0.49469019193415198"/>
    <n v="0.13345982014484301"/>
    <n v="0.896166386779366"/>
    <n v="5.1708479871711699"/>
    <n v="5.3702676597069203"/>
    <n v="4.8594734107556796"/>
    <x v="0"/>
    <x v="0"/>
    <x v="2"/>
  </r>
  <r>
    <n v="146"/>
    <n v="176"/>
    <x v="3"/>
    <x v="2"/>
    <n v="0"/>
    <x v="0"/>
    <x v="14"/>
    <x v="7"/>
    <x v="0"/>
    <x v="1"/>
    <n v="4"/>
    <n v="915"/>
    <s v="nan"/>
    <n v="0.498502391824309"/>
    <n v="0.14041095890410901"/>
    <n v="0.64133361618620499"/>
    <n v="4.6569586047195903"/>
    <n v="4.9353144534651898"/>
    <n v="4.2223328058010301"/>
    <x v="0"/>
    <x v="0"/>
    <x v="2"/>
  </r>
  <r>
    <n v="146"/>
    <n v="176"/>
    <x v="3"/>
    <x v="2"/>
    <n v="0"/>
    <x v="0"/>
    <x v="14"/>
    <x v="7"/>
    <x v="0"/>
    <x v="0"/>
    <n v="5"/>
    <n v="904"/>
    <n v="66.237417936286604"/>
    <n v="0.48147497899358499"/>
    <n v="0.12390333246455899"/>
    <n v="0.90023173136484802"/>
    <n v="5.0195154754073004"/>
    <n v="5.5393594978848304"/>
    <n v="4.2529658151438303"/>
    <x v="0"/>
    <x v="0"/>
    <x v="2"/>
  </r>
  <r>
    <n v="146"/>
    <n v="176"/>
    <x v="3"/>
    <x v="2"/>
    <n v="0"/>
    <x v="0"/>
    <x v="14"/>
    <x v="7"/>
    <x v="0"/>
    <x v="1"/>
    <n v="5"/>
    <n v="904"/>
    <s v="nan"/>
    <n v="0.48315666449228001"/>
    <n v="0.11872146118721399"/>
    <n v="0.65881384108723995"/>
    <n v="4.9273970416570698"/>
    <n v="5.0604423498895903"/>
    <n v="4.7312115871446903"/>
    <x v="0"/>
    <x v="0"/>
    <x v="2"/>
  </r>
  <r>
    <n v="146"/>
    <n v="176"/>
    <x v="3"/>
    <x v="2"/>
    <n v="0"/>
    <x v="0"/>
    <x v="14"/>
    <x v="7"/>
    <x v="0"/>
    <x v="0"/>
    <n v="6"/>
    <n v="895"/>
    <n v="72.597461346934097"/>
    <n v="0.48165367633591799"/>
    <n v="0.13580022199542"/>
    <n v="0.89564414627201305"/>
    <n v="5.1263418962212697"/>
    <n v="5.5526628666338498"/>
    <n v="4.3078056330291297"/>
    <x v="0"/>
    <x v="0"/>
    <x v="2"/>
  </r>
  <r>
    <n v="146"/>
    <n v="176"/>
    <x v="3"/>
    <x v="2"/>
    <n v="0"/>
    <x v="0"/>
    <x v="14"/>
    <x v="7"/>
    <x v="0"/>
    <x v="1"/>
    <n v="6"/>
    <n v="895"/>
    <s v="nan"/>
    <n v="0.48072407045009702"/>
    <n v="0.132990867579908"/>
    <n v="0.65329825788556495"/>
    <n v="4.6543658683715003"/>
    <n v="4.9479104513120804"/>
    <n v="4.09076026912558"/>
    <x v="0"/>
    <x v="0"/>
    <x v="2"/>
  </r>
  <r>
    <n v="146"/>
    <n v="176"/>
    <x v="3"/>
    <x v="2"/>
    <n v="0"/>
    <x v="0"/>
    <x v="14"/>
    <x v="7"/>
    <x v="0"/>
    <x v="0"/>
    <n v="7"/>
    <n v="901"/>
    <n v="68.582241261379394"/>
    <n v="0.483044381066983"/>
    <n v="0.128029741458553"/>
    <n v="0.90328834782106904"/>
    <n v="5.0661114294264697"/>
    <n v="5.56623134465507"/>
    <n v="4.4072232871411599"/>
    <x v="0"/>
    <x v="0"/>
    <x v="2"/>
  </r>
  <r>
    <n v="146"/>
    <n v="176"/>
    <x v="3"/>
    <x v="2"/>
    <n v="0"/>
    <x v="0"/>
    <x v="14"/>
    <x v="7"/>
    <x v="0"/>
    <x v="1"/>
    <n v="7"/>
    <n v="901"/>
    <s v="nan"/>
    <n v="0.48165090237008001"/>
    <n v="0.123858447488584"/>
    <n v="0.65996138163726703"/>
    <n v="4.39336334421027"/>
    <n v="4.55318124867284"/>
    <n v="4.1828095970611603"/>
    <x v="0"/>
    <x v="0"/>
    <x v="2"/>
  </r>
  <r>
    <n v="146"/>
    <n v="176"/>
    <x v="3"/>
    <x v="2"/>
    <n v="0"/>
    <x v="0"/>
    <x v="14"/>
    <x v="7"/>
    <x v="0"/>
    <x v="0"/>
    <n v="8"/>
    <n v="898"/>
    <n v="63.131091323148702"/>
    <n v="0.475354419279646"/>
    <n v="0.118083493736518"/>
    <n v="0.89957962930899105"/>
    <n v="4.9781319012798697"/>
    <n v="5.1394213044318597"/>
    <n v="4.7879548438319999"/>
    <x v="0"/>
    <x v="0"/>
    <x v="2"/>
  </r>
  <r>
    <n v="146"/>
    <n v="176"/>
    <x v="3"/>
    <x v="2"/>
    <n v="0"/>
    <x v="0"/>
    <x v="14"/>
    <x v="7"/>
    <x v="0"/>
    <x v="1"/>
    <n v="8"/>
    <n v="898"/>
    <s v="nan"/>
    <n v="0.48467329854316099"/>
    <n v="0.12899543378995401"/>
    <n v="0.655140742743056"/>
    <n v="4.6424804343049102"/>
    <n v="4.8112744948919302"/>
    <n v="4.4434546016724497"/>
    <x v="0"/>
    <x v="0"/>
    <x v="2"/>
  </r>
  <r>
    <n v="146"/>
    <n v="176"/>
    <x v="3"/>
    <x v="2"/>
    <n v="0"/>
    <x v="0"/>
    <x v="14"/>
    <x v="7"/>
    <x v="0"/>
    <x v="0"/>
    <n v="9"/>
    <n v="903"/>
    <n v="69.013825279053194"/>
    <n v="0.48419537077568903"/>
    <n v="0.12921706135922201"/>
    <n v="0.90018969422332196"/>
    <n v="5.0555967380583198"/>
    <n v="5.4991327970380404"/>
    <n v="4.4873161624905604"/>
    <x v="0"/>
    <x v="0"/>
    <x v="2"/>
  </r>
  <r>
    <n v="146"/>
    <n v="176"/>
    <x v="3"/>
    <x v="2"/>
    <n v="0"/>
    <x v="0"/>
    <x v="14"/>
    <x v="7"/>
    <x v="0"/>
    <x v="1"/>
    <n v="9"/>
    <n v="903"/>
    <s v="nan"/>
    <n v="0.48973146336160001"/>
    <n v="0.13127853881278501"/>
    <n v="0.65174839193078404"/>
    <n v="4.6419990459194196"/>
    <n v="4.6719016476379398"/>
    <n v="4.6036863374675798"/>
    <x v="0"/>
    <x v="0"/>
    <x v="2"/>
  </r>
  <r>
    <n v="146"/>
    <n v="176"/>
    <x v="3"/>
    <x v="2"/>
    <n v="0"/>
    <x v="0"/>
    <x v="14"/>
    <x v="7"/>
    <x v="0"/>
    <x v="0"/>
    <n v="10"/>
    <n v="889"/>
    <n v="68.190610310176993"/>
    <n v="0.47472506117604601"/>
    <n v="0.12738308662697401"/>
    <n v="0.90516139781928395"/>
    <n v="5.0635349397732696"/>
    <n v="5.72369726700268"/>
    <n v="4.3268320528650799"/>
    <x v="0"/>
    <x v="0"/>
    <x v="2"/>
  </r>
  <r>
    <n v="146"/>
    <n v="176"/>
    <x v="3"/>
    <x v="2"/>
    <n v="0"/>
    <x v="0"/>
    <x v="14"/>
    <x v="7"/>
    <x v="0"/>
    <x v="1"/>
    <n v="10"/>
    <n v="889"/>
    <s v="nan"/>
    <n v="0.480974124809741"/>
    <n v="0.12956621004566199"/>
    <n v="0.65410347217041698"/>
    <n v="4.7791024738937598"/>
    <n v="5.12928084159776"/>
    <n v="4.38832371573133"/>
    <x v="0"/>
    <x v="0"/>
    <x v="2"/>
  </r>
  <r>
    <n v="146"/>
    <n v="176"/>
    <x v="3"/>
    <x v="2"/>
    <n v="0"/>
    <x v="0"/>
    <x v="14"/>
    <x v="7"/>
    <x v="0"/>
    <x v="0"/>
    <n v="11"/>
    <n v="889"/>
    <n v="74.431107833420796"/>
    <n v="0.47862104126273602"/>
    <n v="0.13915327684923501"/>
    <n v="0.89608482139733803"/>
    <n v="5.1853368638487396"/>
    <n v="5.8664896239316802"/>
    <n v="4.3596971546572902"/>
    <x v="0"/>
    <x v="0"/>
    <x v="2"/>
  </r>
  <r>
    <n v="146"/>
    <n v="176"/>
    <x v="3"/>
    <x v="2"/>
    <n v="0"/>
    <x v="0"/>
    <x v="14"/>
    <x v="7"/>
    <x v="0"/>
    <x v="1"/>
    <n v="11"/>
    <n v="889"/>
    <s v="nan"/>
    <n v="0.47496194824961901"/>
    <n v="0.12899543378995401"/>
    <n v="0.65560420121177898"/>
    <n v="4.8331751383539103"/>
    <n v="5.2529709144925496"/>
    <n v="4.3243317733373603"/>
    <x v="0"/>
    <x v="0"/>
    <x v="2"/>
  </r>
  <r>
    <n v="146"/>
    <n v="176"/>
    <x v="3"/>
    <x v="2"/>
    <n v="0"/>
    <x v="0"/>
    <x v="14"/>
    <x v="7"/>
    <x v="0"/>
    <x v="0"/>
    <n v="12"/>
    <n v="905"/>
    <n v="68.002655085517802"/>
    <n v="0.48387536564606598"/>
    <n v="0.12691890556354499"/>
    <n v="0.90148977082613702"/>
    <n v="5.11387305876229"/>
    <n v="5.5872112535623604"/>
    <n v="4.6405348639622197"/>
    <x v="0"/>
    <x v="0"/>
    <x v="2"/>
  </r>
  <r>
    <n v="146"/>
    <n v="176"/>
    <x v="3"/>
    <x v="2"/>
    <n v="0"/>
    <x v="0"/>
    <x v="14"/>
    <x v="7"/>
    <x v="0"/>
    <x v="1"/>
    <n v="12"/>
    <n v="905"/>
    <s v="nan"/>
    <n v="0.48890247879973803"/>
    <n v="0.130707762557077"/>
    <n v="0.64801741426099402"/>
    <n v="4.9975117765993202"/>
    <n v="5.2168162662372302"/>
    <n v="4.7782072869614103"/>
    <x v="0"/>
    <x v="0"/>
    <x v="2"/>
  </r>
  <r>
    <n v="146"/>
    <n v="176"/>
    <x v="3"/>
    <x v="2"/>
    <n v="0"/>
    <x v="0"/>
    <x v="14"/>
    <x v="7"/>
    <x v="0"/>
    <x v="0"/>
    <n v="13"/>
    <n v="901"/>
    <n v="65.965938628512703"/>
    <n v="0.47849525296346102"/>
    <n v="0.12303379210866899"/>
    <n v="0.89886712569317395"/>
    <n v="5.0107972707679096"/>
    <n v="5.5329775677616198"/>
    <n v="4.3033271909699797"/>
    <x v="0"/>
    <x v="0"/>
    <x v="2"/>
  </r>
  <r>
    <n v="146"/>
    <n v="176"/>
    <x v="3"/>
    <x v="2"/>
    <n v="0"/>
    <x v="0"/>
    <x v="14"/>
    <x v="7"/>
    <x v="0"/>
    <x v="1"/>
    <n v="13"/>
    <n v="901"/>
    <s v="nan"/>
    <n v="0.47503261578604"/>
    <n v="0.11301369863013599"/>
    <n v="0.66741668127306297"/>
    <n v="4.78487846199753"/>
    <n v="4.9520569910007"/>
    <n v="4.5583785194771096"/>
    <x v="0"/>
    <x v="0"/>
    <x v="2"/>
  </r>
  <r>
    <n v="146"/>
    <n v="176"/>
    <x v="3"/>
    <x v="2"/>
    <n v="0"/>
    <x v="0"/>
    <x v="14"/>
    <x v="7"/>
    <x v="0"/>
    <x v="0"/>
    <n v="14"/>
    <n v="904"/>
    <n v="67.111030596063202"/>
    <n v="0.47845465985091601"/>
    <n v="0.12514015362190301"/>
    <n v="0.90070374782537499"/>
    <n v="5.0527513091573599"/>
    <n v="5.64414118533045"/>
    <n v="4.3927944908192798"/>
    <x v="0"/>
    <x v="0"/>
    <x v="2"/>
  </r>
  <r>
    <n v="146"/>
    <n v="176"/>
    <x v="3"/>
    <x v="2"/>
    <n v="0"/>
    <x v="0"/>
    <x v="14"/>
    <x v="7"/>
    <x v="0"/>
    <x v="1"/>
    <n v="14"/>
    <n v="904"/>
    <s v="nan"/>
    <n v="0.48300173950858799"/>
    <n v="0.12671232876712299"/>
    <n v="0.65285914831098402"/>
    <n v="4.6346919091881098"/>
    <n v="5.1459328137189297"/>
    <n v="4.0641766968855997"/>
    <x v="0"/>
    <x v="0"/>
    <x v="2"/>
  </r>
  <r>
    <n v="146"/>
    <n v="176"/>
    <x v="3"/>
    <x v="2"/>
    <n v="0"/>
    <x v="0"/>
    <x v="14"/>
    <x v="7"/>
    <x v="0"/>
    <x v="0"/>
    <n v="15"/>
    <n v="906"/>
    <n v="69.114015380490798"/>
    <n v="0.485192424842947"/>
    <n v="0.12895888730826"/>
    <n v="0.89667227270738004"/>
    <n v="5.0864199928019502"/>
    <n v="5.4581846281244601"/>
    <n v="4.56838730423779"/>
    <x v="0"/>
    <x v="0"/>
    <x v="2"/>
  </r>
  <r>
    <n v="146"/>
    <n v="176"/>
    <x v="3"/>
    <x v="2"/>
    <n v="0"/>
    <x v="0"/>
    <x v="14"/>
    <x v="7"/>
    <x v="0"/>
    <x v="1"/>
    <n v="15"/>
    <n v="906"/>
    <s v="nan"/>
    <n v="0.495675690367471"/>
    <n v="0.13698630136986301"/>
    <n v="0.64169395709390198"/>
    <n v="4.9395218300290997"/>
    <n v="5.5419875758686601"/>
    <n v="4.1000203809084201"/>
    <x v="0"/>
    <x v="0"/>
    <x v="2"/>
  </r>
  <r>
    <n v="146"/>
    <n v="176"/>
    <x v="3"/>
    <x v="2"/>
    <n v="0"/>
    <x v="0"/>
    <x v="14"/>
    <x v="7"/>
    <x v="0"/>
    <x v="0"/>
    <n v="16"/>
    <n v="906"/>
    <n v="66.6599936907634"/>
    <n v="0.48051608818486302"/>
    <n v="0.12439249550405899"/>
    <n v="0.89445655705343496"/>
    <n v="5.0674354933693602"/>
    <n v="5.42497807605434"/>
    <n v="4.5963873288796302"/>
    <x v="0"/>
    <x v="0"/>
    <x v="2"/>
  </r>
  <r>
    <n v="146"/>
    <n v="176"/>
    <x v="3"/>
    <x v="2"/>
    <n v="0"/>
    <x v="0"/>
    <x v="14"/>
    <x v="7"/>
    <x v="0"/>
    <x v="1"/>
    <n v="16"/>
    <n v="906"/>
    <s v="nan"/>
    <n v="0.48317840834964099"/>
    <n v="0.12671232876712299"/>
    <n v="0.65210357813453901"/>
    <n v="4.7167156683728004"/>
    <n v="4.6019630620625902"/>
    <n v="4.8678976735116599"/>
    <x v="0"/>
    <x v="0"/>
    <x v="2"/>
  </r>
  <r>
    <n v="146"/>
    <n v="176"/>
    <x v="3"/>
    <x v="2"/>
    <n v="0"/>
    <x v="0"/>
    <x v="14"/>
    <x v="7"/>
    <x v="0"/>
    <x v="0"/>
    <n v="17"/>
    <n v="905"/>
    <n v="76.869779278967101"/>
    <n v="0.49502861982635699"/>
    <n v="0.14373932932383299"/>
    <n v="0.89008114640962699"/>
    <n v="5.2722731205490101"/>
    <n v="5.47089634130647"/>
    <n v="4.9022886897262898"/>
    <x v="0"/>
    <x v="0"/>
    <x v="2"/>
  </r>
  <r>
    <n v="146"/>
    <n v="176"/>
    <x v="3"/>
    <x v="2"/>
    <n v="0"/>
    <x v="0"/>
    <x v="14"/>
    <x v="7"/>
    <x v="0"/>
    <x v="1"/>
    <n v="17"/>
    <n v="905"/>
    <s v="nan"/>
    <n v="0.50119492379766295"/>
    <n v="0.150684931506849"/>
    <n v="0.63611437192978604"/>
    <n v="4.7689670723569302"/>
    <n v="5.0042987857542602"/>
    <n v="4.3306040768128797"/>
    <x v="0"/>
    <x v="0"/>
    <x v="2"/>
  </r>
  <r>
    <n v="146"/>
    <n v="176"/>
    <x v="3"/>
    <x v="2"/>
    <n v="0"/>
    <x v="0"/>
    <x v="14"/>
    <x v="7"/>
    <x v="0"/>
    <x v="0"/>
    <n v="18"/>
    <n v="910"/>
    <n v="72.285721811690806"/>
    <n v="0.49204396646365001"/>
    <n v="0.134989037959766"/>
    <n v="0.89493396724306795"/>
    <n v="5.1610668669808097"/>
    <n v="5.6643048808214003"/>
    <n v="4.3522914875941501"/>
    <x v="0"/>
    <x v="0"/>
    <x v="2"/>
  </r>
  <r>
    <n v="146"/>
    <n v="176"/>
    <x v="3"/>
    <x v="2"/>
    <n v="0"/>
    <x v="0"/>
    <x v="14"/>
    <x v="7"/>
    <x v="0"/>
    <x v="1"/>
    <n v="18"/>
    <n v="910"/>
    <s v="nan"/>
    <n v="0.49210969776038199"/>
    <n v="0.135844748858447"/>
    <n v="0.64318011972371303"/>
    <n v="4.8836287677723202"/>
    <n v="5.0344396377952396"/>
    <n v="4.6412541552355"/>
    <x v="0"/>
    <x v="0"/>
    <x v="2"/>
  </r>
  <r>
    <n v="146"/>
    <n v="176"/>
    <x v="3"/>
    <x v="2"/>
    <n v="0"/>
    <x v="0"/>
    <x v="14"/>
    <x v="7"/>
    <x v="0"/>
    <x v="0"/>
    <n v="19"/>
    <n v="917"/>
    <n v="74.806117257576602"/>
    <n v="0.49839671350909298"/>
    <n v="0.13986372438756101"/>
    <n v="0.88925273243515701"/>
    <n v="5.2016249529667"/>
    <n v="5.9322164863912201"/>
    <n v="3.9569134515767801"/>
    <x v="0"/>
    <x v="0"/>
    <x v="2"/>
  </r>
  <r>
    <n v="146"/>
    <n v="176"/>
    <x v="3"/>
    <x v="2"/>
    <n v="0"/>
    <x v="0"/>
    <x v="14"/>
    <x v="7"/>
    <x v="0"/>
    <x v="1"/>
    <n v="19"/>
    <n v="917"/>
    <s v="nan"/>
    <n v="0.50520493585561999"/>
    <n v="0.144977168949771"/>
    <n v="0.63468530442807303"/>
    <n v="5.1413084508200697"/>
    <n v="5.2772086166768304"/>
    <n v="4.90977483491596"/>
    <x v="0"/>
    <x v="0"/>
    <x v="2"/>
  </r>
  <r>
    <n v="146"/>
    <n v="176"/>
    <x v="3"/>
    <x v="2"/>
    <n v="0"/>
    <x v="0"/>
    <x v="14"/>
    <x v="8"/>
    <x v="0"/>
    <x v="0"/>
    <n v="0"/>
    <n v="883"/>
    <n v="77.453844681988997"/>
    <n v="0.48415274847988998"/>
    <n v="0.14572027970392701"/>
    <n v="0.891314591789376"/>
    <n v="5.18034831821039"/>
    <n v="5.4934345572218604"/>
    <n v="4.3785420963517501"/>
    <x v="0"/>
    <x v="0"/>
    <x v="2"/>
  </r>
  <r>
    <n v="146"/>
    <n v="176"/>
    <x v="3"/>
    <x v="2"/>
    <n v="0"/>
    <x v="0"/>
    <x v="14"/>
    <x v="8"/>
    <x v="0"/>
    <x v="1"/>
    <n v="0"/>
    <n v="883"/>
    <s v="nan"/>
    <n v="0.48935366383996498"/>
    <n v="0.14383561643835599"/>
    <n v="0.64438249082245702"/>
    <n v="5.1313987786800901"/>
    <n v="5.3370232140956499"/>
    <n v="4.6047996148110002"/>
    <x v="0"/>
    <x v="0"/>
    <x v="2"/>
  </r>
  <r>
    <n v="146"/>
    <n v="176"/>
    <x v="3"/>
    <x v="2"/>
    <n v="0"/>
    <x v="0"/>
    <x v="14"/>
    <x v="8"/>
    <x v="0"/>
    <x v="0"/>
    <n v="1"/>
    <n v="910"/>
    <n v="71.727553571117099"/>
    <n v="0.49306904089838799"/>
    <n v="0.134228977160848"/>
    <n v="0.893709996259196"/>
    <n v="5.1419045565635599"/>
    <n v="5.3990446213171399"/>
    <n v="4.6629181614343604"/>
    <x v="0"/>
    <x v="0"/>
    <x v="2"/>
  </r>
  <r>
    <n v="146"/>
    <n v="176"/>
    <x v="3"/>
    <x v="2"/>
    <n v="0"/>
    <x v="0"/>
    <x v="14"/>
    <x v="8"/>
    <x v="0"/>
    <x v="1"/>
    <n v="1"/>
    <n v="910"/>
    <s v="nan"/>
    <n v="0.488581756903674"/>
    <n v="0.12442922374429199"/>
    <n v="0.65505160512401905"/>
    <n v="4.7611198724979902"/>
    <n v="4.7391017970265104"/>
    <n v="4.8021339346507297"/>
    <x v="0"/>
    <x v="0"/>
    <x v="2"/>
  </r>
  <r>
    <n v="146"/>
    <n v="176"/>
    <x v="3"/>
    <x v="2"/>
    <n v="0"/>
    <x v="0"/>
    <x v="14"/>
    <x v="8"/>
    <x v="0"/>
    <x v="0"/>
    <n v="2"/>
    <n v="891"/>
    <n v="79.714257375084898"/>
    <n v="0.48987520894790199"/>
    <n v="0.14971187417582699"/>
    <n v="0.89179418914515896"/>
    <n v="5.2799218994288903"/>
    <n v="5.6311840870637901"/>
    <n v="4.3162025641228698"/>
    <x v="0"/>
    <x v="0"/>
    <x v="2"/>
  </r>
  <r>
    <n v="146"/>
    <n v="176"/>
    <x v="3"/>
    <x v="2"/>
    <n v="0"/>
    <x v="0"/>
    <x v="14"/>
    <x v="8"/>
    <x v="0"/>
    <x v="1"/>
    <n v="2"/>
    <n v="891"/>
    <s v="nan"/>
    <n v="0.495846923244183"/>
    <n v="0.15239726027397199"/>
    <n v="0.63684376148447097"/>
    <n v="5.1845099759232296"/>
    <n v="5.3138343003526698"/>
    <n v="4.8296970858219499"/>
    <x v="0"/>
    <x v="0"/>
    <x v="2"/>
  </r>
  <r>
    <n v="146"/>
    <n v="176"/>
    <x v="3"/>
    <x v="2"/>
    <n v="0"/>
    <x v="0"/>
    <x v="14"/>
    <x v="8"/>
    <x v="0"/>
    <x v="0"/>
    <n v="3"/>
    <n v="895"/>
    <n v="85.7815164373051"/>
    <n v="0.499561327505265"/>
    <n v="0.16104617121496301"/>
    <n v="0.88873277090845504"/>
    <n v="5.4238992554396903"/>
    <n v="5.72456395864402"/>
    <n v="4.6271377919482104"/>
    <x v="0"/>
    <x v="0"/>
    <x v="2"/>
  </r>
  <r>
    <n v="146"/>
    <n v="176"/>
    <x v="3"/>
    <x v="2"/>
    <n v="0"/>
    <x v="0"/>
    <x v="14"/>
    <x v="8"/>
    <x v="0"/>
    <x v="1"/>
    <n v="3"/>
    <n v="895"/>
    <s v="nan"/>
    <n v="0.49534409654272599"/>
    <n v="0.14840182648401801"/>
    <n v="0.63983542930016601"/>
    <n v="4.9993377250715199"/>
    <n v="4.8652030958630101"/>
    <n v="5.3547944924740696"/>
    <x v="0"/>
    <x v="0"/>
    <x v="2"/>
  </r>
  <r>
    <n v="146"/>
    <n v="176"/>
    <x v="3"/>
    <x v="2"/>
    <n v="0"/>
    <x v="0"/>
    <x v="14"/>
    <x v="8"/>
    <x v="0"/>
    <x v="0"/>
    <n v="4"/>
    <n v="901"/>
    <n v="74.986807745220602"/>
    <n v="0.49179644197969502"/>
    <n v="0.140620384645952"/>
    <n v="0.89499516152774305"/>
    <n v="5.1584498496378597"/>
    <n v="5.5961074351638498"/>
    <n v="4.2070203158856998"/>
    <x v="0"/>
    <x v="0"/>
    <x v="2"/>
  </r>
  <r>
    <n v="146"/>
    <n v="176"/>
    <x v="3"/>
    <x v="2"/>
    <n v="0"/>
    <x v="0"/>
    <x v="14"/>
    <x v="8"/>
    <x v="0"/>
    <x v="1"/>
    <n v="4"/>
    <n v="901"/>
    <s v="nan"/>
    <n v="0.48151228527940798"/>
    <n v="0.11700913242009101"/>
    <n v="0.66145244156442595"/>
    <n v="4.5363646228169898"/>
    <n v="4.2694894301930102"/>
    <n v="5.1165280850430301"/>
    <x v="0"/>
    <x v="0"/>
    <x v="2"/>
  </r>
  <r>
    <n v="146"/>
    <n v="176"/>
    <x v="3"/>
    <x v="2"/>
    <n v="0"/>
    <x v="0"/>
    <x v="14"/>
    <x v="8"/>
    <x v="0"/>
    <x v="0"/>
    <n v="5"/>
    <n v="884"/>
    <n v="80.701569595009801"/>
    <n v="0.488394797892508"/>
    <n v="0.15155254837540399"/>
    <n v="0.89059802572992297"/>
    <n v="5.2467370298572096"/>
    <n v="5.4047498421361304"/>
    <n v="4.7812398261166003"/>
    <x v="0"/>
    <x v="0"/>
    <x v="2"/>
  </r>
  <r>
    <n v="146"/>
    <n v="176"/>
    <x v="3"/>
    <x v="2"/>
    <n v="0"/>
    <x v="0"/>
    <x v="14"/>
    <x v="8"/>
    <x v="0"/>
    <x v="1"/>
    <n v="5"/>
    <n v="884"/>
    <s v="nan"/>
    <n v="0.48829908675799"/>
    <n v="0.14611872146118701"/>
    <n v="0.64400009382710499"/>
    <n v="4.9559787831444204"/>
    <n v="4.9854442988800303"/>
    <n v="4.8691749665178801"/>
    <x v="0"/>
    <x v="0"/>
    <x v="2"/>
  </r>
  <r>
    <n v="146"/>
    <n v="176"/>
    <x v="3"/>
    <x v="2"/>
    <n v="0"/>
    <x v="0"/>
    <x v="14"/>
    <x v="8"/>
    <x v="0"/>
    <x v="0"/>
    <n v="6"/>
    <n v="897"/>
    <n v="76.316323348185193"/>
    <n v="0.490286863039058"/>
    <n v="0.14315432372470199"/>
    <n v="0.89578513673797899"/>
    <n v="5.2467263527590404"/>
    <n v="5.5649130495452397"/>
    <n v="4.4318579829407101"/>
    <x v="0"/>
    <x v="0"/>
    <x v="2"/>
  </r>
  <r>
    <n v="146"/>
    <n v="176"/>
    <x v="3"/>
    <x v="2"/>
    <n v="0"/>
    <x v="0"/>
    <x v="14"/>
    <x v="8"/>
    <x v="0"/>
    <x v="1"/>
    <n v="6"/>
    <n v="897"/>
    <s v="nan"/>
    <n v="0.49604261796042598"/>
    <n v="0.15125570776255701"/>
    <n v="0.64058058610919899"/>
    <n v="4.9103860805519197"/>
    <n v="5.0515377095807104"/>
    <n v="4.5489002013318602"/>
    <x v="0"/>
    <x v="0"/>
    <x v="2"/>
  </r>
  <r>
    <n v="146"/>
    <n v="176"/>
    <x v="3"/>
    <x v="2"/>
    <n v="0"/>
    <x v="0"/>
    <x v="14"/>
    <x v="8"/>
    <x v="0"/>
    <x v="0"/>
    <n v="7"/>
    <n v="892"/>
    <n v="79.183131016095501"/>
    <n v="0.49097454168927301"/>
    <n v="0.148624066255925"/>
    <n v="0.89006654187726197"/>
    <n v="5.2464290312423296"/>
    <n v="5.8079440344910704"/>
    <n v="4.0636633861013802"/>
    <x v="0"/>
    <x v="0"/>
    <x v="2"/>
  </r>
  <r>
    <n v="146"/>
    <n v="176"/>
    <x v="3"/>
    <x v="2"/>
    <n v="0"/>
    <x v="0"/>
    <x v="14"/>
    <x v="8"/>
    <x v="0"/>
    <x v="1"/>
    <n v="7"/>
    <n v="892"/>
    <s v="nan"/>
    <n v="0.491582409219395"/>
    <n v="0.14554794520547901"/>
    <n v="0.64396031471123305"/>
    <n v="5.0690514945760796"/>
    <n v="5.45596887880005"/>
    <n v="4.25405530227453"/>
    <x v="0"/>
    <x v="0"/>
    <x v="2"/>
  </r>
  <r>
    <n v="146"/>
    <n v="176"/>
    <x v="3"/>
    <x v="2"/>
    <n v="0"/>
    <x v="0"/>
    <x v="14"/>
    <x v="8"/>
    <x v="0"/>
    <x v="0"/>
    <n v="8"/>
    <n v="890"/>
    <n v="83.042429359035793"/>
    <n v="0.49662907037218401"/>
    <n v="0.156023264119346"/>
    <n v="0.88742741972871098"/>
    <n v="5.3256569511105303"/>
    <n v="5.6166198923084698"/>
    <n v="4.55460515693599"/>
    <x v="0"/>
    <x v="0"/>
    <x v="2"/>
  </r>
  <r>
    <n v="146"/>
    <n v="176"/>
    <x v="3"/>
    <x v="2"/>
    <n v="0"/>
    <x v="0"/>
    <x v="14"/>
    <x v="8"/>
    <x v="0"/>
    <x v="1"/>
    <n v="8"/>
    <n v="890"/>
    <s v="nan"/>
    <n v="0.49173461622091702"/>
    <n v="0.14554794520547901"/>
    <n v="0.64321895849075095"/>
    <n v="4.9683242157951399"/>
    <n v="5.1106545543438697"/>
    <n v="4.5911488186409999"/>
    <x v="0"/>
    <x v="0"/>
    <x v="2"/>
  </r>
  <r>
    <n v="146"/>
    <n v="176"/>
    <x v="3"/>
    <x v="2"/>
    <n v="0"/>
    <x v="0"/>
    <x v="14"/>
    <x v="8"/>
    <x v="0"/>
    <x v="0"/>
    <n v="9"/>
    <n v="892"/>
    <n v="81.307161802410306"/>
    <n v="0.49373364002741998"/>
    <n v="0.15259760031780301"/>
    <n v="0.890103397497085"/>
    <n v="5.3206123256042597"/>
    <n v="5.87647986685079"/>
    <n v="4.1122046272422397"/>
    <x v="0"/>
    <x v="0"/>
    <x v="2"/>
  </r>
  <r>
    <n v="146"/>
    <n v="176"/>
    <x v="3"/>
    <x v="2"/>
    <n v="0"/>
    <x v="0"/>
    <x v="14"/>
    <x v="8"/>
    <x v="0"/>
    <x v="1"/>
    <n v="9"/>
    <n v="892"/>
    <s v="nan"/>
    <n v="0.49103065883887798"/>
    <n v="0.14611872146118701"/>
    <n v="0.64396031471123305"/>
    <n v="5.0464028346006202"/>
    <n v="5.2119611800532901"/>
    <n v="4.6864933879643802"/>
    <x v="0"/>
    <x v="0"/>
    <x v="2"/>
  </r>
  <r>
    <n v="146"/>
    <n v="176"/>
    <x v="3"/>
    <x v="2"/>
    <n v="0"/>
    <x v="0"/>
    <x v="14"/>
    <x v="8"/>
    <x v="0"/>
    <x v="0"/>
    <n v="10"/>
    <n v="899"/>
    <n v="78.447118090964196"/>
    <n v="0.49264700014388202"/>
    <n v="0.14682987867693101"/>
    <n v="0.89559448355947702"/>
    <n v="5.3027052492245099"/>
    <n v="5.8499431278174896"/>
    <n v="4.2833405734140602"/>
    <x v="0"/>
    <x v="0"/>
    <x v="2"/>
  </r>
  <r>
    <n v="146"/>
    <n v="176"/>
    <x v="3"/>
    <x v="2"/>
    <n v="0"/>
    <x v="0"/>
    <x v="14"/>
    <x v="8"/>
    <x v="0"/>
    <x v="1"/>
    <n v="10"/>
    <n v="899"/>
    <s v="nan"/>
    <n v="0.49454229180256498"/>
    <n v="0.144977168949771"/>
    <n v="0.63983233849714605"/>
    <n v="4.9928982678680702"/>
    <n v="5.2167173091804004"/>
    <n v="4.5759804458156799"/>
    <x v="0"/>
    <x v="0"/>
    <x v="2"/>
  </r>
  <r>
    <n v="146"/>
    <n v="176"/>
    <x v="3"/>
    <x v="2"/>
    <n v="0"/>
    <x v="0"/>
    <x v="14"/>
    <x v="8"/>
    <x v="0"/>
    <x v="0"/>
    <n v="11"/>
    <n v="900"/>
    <n v="85.144685069408396"/>
    <n v="0.50213089126105603"/>
    <n v="0.15976853668667501"/>
    <n v="0.89063301702499298"/>
    <n v="5.3914225338513697"/>
    <n v="5.9483500133692804"/>
    <n v="4.1003633767871097"/>
    <x v="0"/>
    <x v="0"/>
    <x v="2"/>
  </r>
  <r>
    <n v="146"/>
    <n v="176"/>
    <x v="3"/>
    <x v="2"/>
    <n v="0"/>
    <x v="0"/>
    <x v="14"/>
    <x v="8"/>
    <x v="0"/>
    <x v="1"/>
    <n v="11"/>
    <n v="900"/>
    <s v="nan"/>
    <n v="0.49470808871493799"/>
    <n v="0.14269406392694001"/>
    <n v="0.64095099314686299"/>
    <n v="4.8832781330651196"/>
    <n v="5.1678593652172502"/>
    <n v="4.2235670948942703"/>
    <x v="0"/>
    <x v="0"/>
    <x v="2"/>
  </r>
  <r>
    <n v="146"/>
    <n v="176"/>
    <x v="3"/>
    <x v="2"/>
    <n v="0"/>
    <x v="0"/>
    <x v="14"/>
    <x v="8"/>
    <x v="0"/>
    <x v="0"/>
    <n v="12"/>
    <n v="906"/>
    <n v="80.230582124389201"/>
    <n v="0.50093843016303896"/>
    <n v="0.15056285804449901"/>
    <n v="0.88590068584363901"/>
    <n v="5.2954976979155504"/>
    <n v="5.4224346175372196"/>
    <n v="4.8773525509265196"/>
    <x v="0"/>
    <x v="0"/>
    <x v="2"/>
  </r>
  <r>
    <n v="146"/>
    <n v="176"/>
    <x v="3"/>
    <x v="2"/>
    <n v="0"/>
    <x v="0"/>
    <x v="14"/>
    <x v="8"/>
    <x v="0"/>
    <x v="1"/>
    <n v="12"/>
    <n v="906"/>
    <s v="nan"/>
    <n v="0.50065503370297804"/>
    <n v="0.14783105022831"/>
    <n v="0.63871977965372095"/>
    <n v="4.9446716531647601"/>
    <n v="5.0229740049309699"/>
    <n v="4.6867344944055001"/>
    <x v="0"/>
    <x v="0"/>
    <x v="2"/>
  </r>
  <r>
    <n v="146"/>
    <n v="176"/>
    <x v="3"/>
    <x v="2"/>
    <n v="0"/>
    <x v="0"/>
    <x v="14"/>
    <x v="8"/>
    <x v="0"/>
    <x v="0"/>
    <n v="13"/>
    <n v="893"/>
    <n v="79.863663097508606"/>
    <n v="0.49098477204366697"/>
    <n v="0.14975875995864299"/>
    <n v="0.89360924666934904"/>
    <n v="5.3027711204549401"/>
    <n v="5.9982720271277099"/>
    <n v="4.15203325668727"/>
    <x v="0"/>
    <x v="0"/>
    <x v="2"/>
  </r>
  <r>
    <n v="146"/>
    <n v="176"/>
    <x v="3"/>
    <x v="2"/>
    <n v="0"/>
    <x v="0"/>
    <x v="14"/>
    <x v="8"/>
    <x v="0"/>
    <x v="1"/>
    <n v="13"/>
    <n v="893"/>
    <s v="nan"/>
    <n v="0.489448793215916"/>
    <n v="0.142123287671232"/>
    <n v="0.64507945947276901"/>
    <n v="4.8764630285080797"/>
    <n v="5.3430154894554303"/>
    <n v="4.1045307749406499"/>
    <x v="0"/>
    <x v="0"/>
    <x v="2"/>
  </r>
  <r>
    <n v="146"/>
    <n v="176"/>
    <x v="3"/>
    <x v="2"/>
    <n v="0"/>
    <x v="0"/>
    <x v="14"/>
    <x v="8"/>
    <x v="0"/>
    <x v="0"/>
    <n v="14"/>
    <n v="895"/>
    <n v="80.626779276135693"/>
    <n v="0.495507465391202"/>
    <n v="0.15128853763963601"/>
    <n v="0.892163388933504"/>
    <n v="5.3138406132584803"/>
    <n v="5.5454473795691204"/>
    <n v="4.5793162972447501"/>
    <x v="0"/>
    <x v="0"/>
    <x v="2"/>
  </r>
  <r>
    <n v="146"/>
    <n v="176"/>
    <x v="3"/>
    <x v="2"/>
    <n v="0"/>
    <x v="0"/>
    <x v="14"/>
    <x v="8"/>
    <x v="0"/>
    <x v="1"/>
    <n v="14"/>
    <n v="895"/>
    <s v="nan"/>
    <n v="0.492275494672754"/>
    <n v="0.14041095890410901"/>
    <n v="0.64581890867145497"/>
    <n v="4.7102111451634601"/>
    <n v="4.7815530901396803"/>
    <n v="4.4839552625245798"/>
    <x v="0"/>
    <x v="0"/>
    <x v="2"/>
  </r>
  <r>
    <n v="146"/>
    <n v="176"/>
    <x v="3"/>
    <x v="2"/>
    <n v="0"/>
    <x v="0"/>
    <x v="14"/>
    <x v="8"/>
    <x v="0"/>
    <x v="0"/>
    <n v="15"/>
    <n v="900"/>
    <n v="77.240927935815293"/>
    <n v="0.49387199313283497"/>
    <n v="0.14482293422835399"/>
    <n v="0.88838666021623902"/>
    <n v="5.2252274353131103"/>
    <n v="5.2633873222575298"/>
    <n v="5.13073628668882"/>
    <x v="0"/>
    <x v="0"/>
    <x v="2"/>
  </r>
  <r>
    <n v="146"/>
    <n v="176"/>
    <x v="3"/>
    <x v="2"/>
    <n v="0"/>
    <x v="0"/>
    <x v="14"/>
    <x v="8"/>
    <x v="0"/>
    <x v="1"/>
    <n v="15"/>
    <n v="900"/>
    <s v="nan"/>
    <n v="0.49649652098282199"/>
    <n v="0.147260273972602"/>
    <n v="0.63796727676227305"/>
    <n v="4.9872648266209003"/>
    <n v="5.0946919287026997"/>
    <n v="4.7212548595612196"/>
    <x v="0"/>
    <x v="0"/>
    <x v="2"/>
  </r>
  <r>
    <n v="146"/>
    <n v="176"/>
    <x v="3"/>
    <x v="2"/>
    <n v="0"/>
    <x v="0"/>
    <x v="14"/>
    <x v="8"/>
    <x v="0"/>
    <x v="0"/>
    <n v="16"/>
    <n v="879"/>
    <n v="79.368727012743605"/>
    <n v="0.48172641652974102"/>
    <n v="0.149023824119417"/>
    <n v="0.89023506702678601"/>
    <n v="5.26381372325912"/>
    <n v="5.6953738551000503"/>
    <n v="4.1585987514713603"/>
    <x v="0"/>
    <x v="0"/>
    <x v="2"/>
  </r>
  <r>
    <n v="146"/>
    <n v="176"/>
    <x v="3"/>
    <x v="2"/>
    <n v="0"/>
    <x v="0"/>
    <x v="14"/>
    <x v="8"/>
    <x v="0"/>
    <x v="1"/>
    <n v="16"/>
    <n v="879"/>
    <s v="nan"/>
    <n v="0.48583659491193698"/>
    <n v="0.147260273972602"/>
    <n v="0.64440955330227301"/>
    <n v="5.1596529550703201"/>
    <n v="5.2749635433465096"/>
    <n v="4.8643453509483896"/>
    <x v="0"/>
    <x v="0"/>
    <x v="2"/>
  </r>
  <r>
    <n v="146"/>
    <n v="176"/>
    <x v="3"/>
    <x v="2"/>
    <n v="0"/>
    <x v="0"/>
    <x v="14"/>
    <x v="8"/>
    <x v="0"/>
    <x v="0"/>
    <n v="17"/>
    <n v="892"/>
    <n v="88.338947705207602"/>
    <n v="0.50053945872510497"/>
    <n v="0.16582229123089301"/>
    <n v="0.88320609169902997"/>
    <n v="5.4597468617964102"/>
    <n v="6.1781113812028501"/>
    <n v="3.6809394804090401"/>
    <x v="0"/>
    <x v="0"/>
    <x v="2"/>
  </r>
  <r>
    <n v="146"/>
    <n v="176"/>
    <x v="3"/>
    <x v="2"/>
    <n v="0"/>
    <x v="0"/>
    <x v="14"/>
    <x v="8"/>
    <x v="0"/>
    <x v="1"/>
    <n v="17"/>
    <n v="892"/>
    <s v="nan"/>
    <n v="0.50373450750162996"/>
    <n v="0.164954337899543"/>
    <n v="0.62747908918277395"/>
    <n v="5.1854485086446802"/>
    <n v="5.75790613648849"/>
    <n v="3.76793438255525"/>
    <x v="0"/>
    <x v="0"/>
    <x v="2"/>
  </r>
  <r>
    <n v="146"/>
    <n v="176"/>
    <x v="3"/>
    <x v="2"/>
    <n v="0"/>
    <x v="0"/>
    <x v="14"/>
    <x v="8"/>
    <x v="0"/>
    <x v="0"/>
    <n v="18"/>
    <n v="902"/>
    <n v="74.435711446642202"/>
    <n v="0.49130861416001598"/>
    <n v="0.139482884756431"/>
    <n v="0.89214634341350696"/>
    <n v="5.1699487849795496"/>
    <n v="5.5357326385383603"/>
    <n v="4.2937688566875103"/>
    <x v="0"/>
    <x v="0"/>
    <x v="2"/>
  </r>
  <r>
    <n v="146"/>
    <n v="176"/>
    <x v="3"/>
    <x v="2"/>
    <n v="0"/>
    <x v="0"/>
    <x v="14"/>
    <x v="8"/>
    <x v="0"/>
    <x v="1"/>
    <n v="18"/>
    <n v="902"/>
    <s v="nan"/>
    <n v="0.489046531854751"/>
    <n v="0.12899543378995401"/>
    <n v="0.65212692698891706"/>
    <n v="4.6695735755681298"/>
    <n v="4.6985208126103499"/>
    <n v="4.6002348449786297"/>
    <x v="0"/>
    <x v="0"/>
    <x v="2"/>
  </r>
  <r>
    <n v="146"/>
    <n v="176"/>
    <x v="3"/>
    <x v="2"/>
    <n v="0"/>
    <x v="0"/>
    <x v="14"/>
    <x v="8"/>
    <x v="0"/>
    <x v="0"/>
    <n v="19"/>
    <n v="916"/>
    <n v="77.1662068899427"/>
    <n v="0.50161140984441399"/>
    <n v="0.144437577620356"/>
    <n v="0.89041602588286195"/>
    <n v="5.2773733860851699"/>
    <n v="5.7848528964766199"/>
    <n v="4.0617829309614404"/>
    <x v="0"/>
    <x v="0"/>
    <x v="2"/>
  </r>
  <r>
    <n v="146"/>
    <n v="176"/>
    <x v="3"/>
    <x v="2"/>
    <n v="0"/>
    <x v="0"/>
    <x v="14"/>
    <x v="8"/>
    <x v="0"/>
    <x v="1"/>
    <n v="19"/>
    <n v="916"/>
    <s v="nan"/>
    <n v="0.50312567949554199"/>
    <n v="0.14041095890410901"/>
    <n v="0.63652836482809505"/>
    <n v="4.8906604595163596"/>
    <n v="5.4005246078375899"/>
    <n v="3.6693579647003798"/>
    <x v="0"/>
    <x v="0"/>
    <x v="2"/>
  </r>
  <r>
    <n v="146"/>
    <n v="176"/>
    <x v="3"/>
    <x v="2"/>
    <n v="0"/>
    <x v="0"/>
    <x v="14"/>
    <x v="9"/>
    <x v="0"/>
    <x v="0"/>
    <n v="0"/>
    <n v="891"/>
    <n v="87.355667137591894"/>
    <n v="0.50046749567966398"/>
    <n v="0.16409476886305099"/>
    <n v="0.89134471491077105"/>
    <n v="5.4444276758910499"/>
    <n v="5.8391255357424798"/>
    <n v="4.4336160835885998"/>
    <x v="0"/>
    <x v="0"/>
    <x v="2"/>
  </r>
  <r>
    <n v="146"/>
    <n v="176"/>
    <x v="3"/>
    <x v="2"/>
    <n v="0"/>
    <x v="0"/>
    <x v="14"/>
    <x v="9"/>
    <x v="0"/>
    <x v="1"/>
    <n v="0"/>
    <n v="891"/>
    <s v="nan"/>
    <n v="0.49589856490541401"/>
    <n v="0.15125570776255701"/>
    <n v="0.63984196904718604"/>
    <n v="5.0253130045185097"/>
    <n v="5.0640724392384202"/>
    <n v="4.9260510375528703"/>
    <x v="0"/>
    <x v="0"/>
    <x v="2"/>
  </r>
  <r>
    <n v="146"/>
    <n v="176"/>
    <x v="3"/>
    <x v="2"/>
    <n v="0"/>
    <x v="0"/>
    <x v="14"/>
    <x v="9"/>
    <x v="0"/>
    <x v="0"/>
    <n v="1"/>
    <n v="877"/>
    <n v="92.253132756613596"/>
    <n v="0.49918008725287599"/>
    <n v="0.17378641197502501"/>
    <n v="0.883988342598652"/>
    <n v="5.5309146895696299"/>
    <n v="5.6878868255260002"/>
    <n v="4.8064279082325498"/>
    <x v="0"/>
    <x v="0"/>
    <x v="2"/>
  </r>
  <r>
    <n v="146"/>
    <n v="176"/>
    <x v="3"/>
    <x v="2"/>
    <n v="0"/>
    <x v="0"/>
    <x v="14"/>
    <x v="9"/>
    <x v="0"/>
    <x v="1"/>
    <n v="1"/>
    <n v="877"/>
    <s v="nan"/>
    <n v="0.50309849967384201"/>
    <n v="0.170091324200913"/>
    <n v="0.62554198651966797"/>
    <n v="5.2196351741528799"/>
    <n v="5.3829829264245896"/>
    <n v="4.4657224713604"/>
    <x v="0"/>
    <x v="0"/>
    <x v="2"/>
  </r>
  <r>
    <n v="146"/>
    <n v="176"/>
    <x v="3"/>
    <x v="2"/>
    <n v="0"/>
    <x v="0"/>
    <x v="14"/>
    <x v="9"/>
    <x v="0"/>
    <x v="0"/>
    <n v="2"/>
    <n v="885"/>
    <n v="96.341111456445105"/>
    <n v="0.50848868295070304"/>
    <n v="0.18140359238071799"/>
    <n v="0.88561958467777102"/>
    <n v="5.6019316395044996"/>
    <n v="5.8827299740315402"/>
    <n v="4.4690556002057598"/>
    <x v="0"/>
    <x v="0"/>
    <x v="2"/>
  </r>
  <r>
    <n v="146"/>
    <n v="176"/>
    <x v="3"/>
    <x v="2"/>
    <n v="0"/>
    <x v="0"/>
    <x v="14"/>
    <x v="9"/>
    <x v="0"/>
    <x v="1"/>
    <n v="2"/>
    <n v="885"/>
    <s v="nan"/>
    <n v="0.510608284409654"/>
    <n v="0.17751141552511401"/>
    <n v="0.618050397532248"/>
    <n v="5.5565974127459699"/>
    <n v="5.6819024619656799"/>
    <n v="5.0510563521009297"/>
    <x v="0"/>
    <x v="0"/>
    <x v="2"/>
  </r>
  <r>
    <n v="146"/>
    <n v="176"/>
    <x v="3"/>
    <x v="2"/>
    <n v="0"/>
    <x v="0"/>
    <x v="14"/>
    <x v="9"/>
    <x v="0"/>
    <x v="0"/>
    <n v="3"/>
    <n v="899"/>
    <n v="78.535403881181097"/>
    <n v="0.496704351308287"/>
    <n v="0.147267080226373"/>
    <n v="0.88956379232178895"/>
    <n v="5.3180653998047003"/>
    <n v="5.4916429919901697"/>
    <n v="4.7462803902525899"/>
    <x v="0"/>
    <x v="0"/>
    <x v="2"/>
  </r>
  <r>
    <n v="146"/>
    <n v="176"/>
    <x v="3"/>
    <x v="2"/>
    <n v="0"/>
    <x v="0"/>
    <x v="14"/>
    <x v="9"/>
    <x v="0"/>
    <x v="1"/>
    <n v="3"/>
    <n v="899"/>
    <s v="nan"/>
    <n v="0.49902696238312599"/>
    <n v="0.142123287671232"/>
    <n v="0.64281765411192004"/>
    <n v="4.9706901081455896"/>
    <n v="5.1899851237821002"/>
    <n v="4.2483065272253198"/>
    <x v="0"/>
    <x v="0"/>
    <x v="2"/>
  </r>
  <r>
    <n v="146"/>
    <n v="176"/>
    <x v="3"/>
    <x v="2"/>
    <n v="0"/>
    <x v="0"/>
    <x v="14"/>
    <x v="9"/>
    <x v="0"/>
    <x v="0"/>
    <n v="4"/>
    <n v="894"/>
    <n v="93.356717639903295"/>
    <n v="0.50873861617840099"/>
    <n v="0.17550218766544701"/>
    <n v="0.88073501651640895"/>
    <n v="5.5558281472452702"/>
    <n v="6.0063056084254303"/>
    <n v="3.7383845969666898"/>
    <x v="0"/>
    <x v="0"/>
    <x v="2"/>
  </r>
  <r>
    <n v="146"/>
    <n v="176"/>
    <x v="3"/>
    <x v="2"/>
    <n v="0"/>
    <x v="0"/>
    <x v="14"/>
    <x v="9"/>
    <x v="0"/>
    <x v="1"/>
    <n v="4"/>
    <n v="894"/>
    <s v="nan"/>
    <n v="0.509686888454011"/>
    <n v="0.167808219178082"/>
    <n v="0.62225079304986097"/>
    <n v="5.12527045085253"/>
    <n v="5.3872525341493098"/>
    <n v="4.0683082527241297"/>
    <x v="0"/>
    <x v="0"/>
    <x v="2"/>
  </r>
  <r>
    <n v="146"/>
    <n v="176"/>
    <x v="3"/>
    <x v="2"/>
    <n v="0"/>
    <x v="0"/>
    <x v="14"/>
    <x v="9"/>
    <x v="0"/>
    <x v="0"/>
    <n v="5"/>
    <n v="900"/>
    <n v="88.964556842716902"/>
    <n v="0.508528804112236"/>
    <n v="0.167296647301303"/>
    <n v="0.87977459062483099"/>
    <n v="5.4609628672086599"/>
    <n v="5.7451821463750798"/>
    <n v="4.0853415560431703"/>
    <x v="0"/>
    <x v="0"/>
    <x v="2"/>
  </r>
  <r>
    <n v="146"/>
    <n v="176"/>
    <x v="3"/>
    <x v="2"/>
    <n v="0"/>
    <x v="0"/>
    <x v="14"/>
    <x v="9"/>
    <x v="0"/>
    <x v="1"/>
    <n v="5"/>
    <n v="900"/>
    <s v="nan"/>
    <n v="0.51617471189388997"/>
    <n v="0.167808219178082"/>
    <n v="0.61857312026243605"/>
    <n v="5.2817320662184502"/>
    <n v="5.3729418551138703"/>
    <n v="4.8402766879645904"/>
    <x v="0"/>
    <x v="0"/>
    <x v="2"/>
  </r>
  <r>
    <n v="146"/>
    <n v="176"/>
    <x v="3"/>
    <x v="2"/>
    <n v="0"/>
    <x v="0"/>
    <x v="14"/>
    <x v="9"/>
    <x v="0"/>
    <x v="0"/>
    <n v="6"/>
    <n v="899"/>
    <n v="84.910363230160698"/>
    <n v="0.50332234810461096"/>
    <n v="0.15949070444251601"/>
    <n v="0.88478914441869905"/>
    <n v="5.4006701156658803"/>
    <n v="5.6269840412750201"/>
    <n v="4.5944267556833402"/>
    <x v="0"/>
    <x v="0"/>
    <x v="2"/>
  </r>
  <r>
    <n v="146"/>
    <n v="176"/>
    <x v="3"/>
    <x v="2"/>
    <n v="0"/>
    <x v="0"/>
    <x v="14"/>
    <x v="9"/>
    <x v="0"/>
    <x v="1"/>
    <n v="6"/>
    <n v="899"/>
    <s v="nan"/>
    <n v="0.51307349423787696"/>
    <n v="0.167237442922374"/>
    <n v="0.62192044480849995"/>
    <n v="5.2647807456909099"/>
    <n v="5.7188033377392404"/>
    <n v="3.6473252615187"/>
    <x v="0"/>
    <x v="0"/>
    <x v="2"/>
  </r>
  <r>
    <n v="146"/>
    <n v="176"/>
    <x v="3"/>
    <x v="2"/>
    <n v="0"/>
    <x v="0"/>
    <x v="14"/>
    <x v="9"/>
    <x v="0"/>
    <x v="0"/>
    <n v="7"/>
    <n v="883"/>
    <n v="92.470994411605503"/>
    <n v="0.50364226049008698"/>
    <n v="0.17411581405129301"/>
    <n v="0.88651479440223502"/>
    <n v="5.5054500455988498"/>
    <n v="5.8003821518053398"/>
    <n v="4.3155515481451099"/>
    <x v="0"/>
    <x v="0"/>
    <x v="2"/>
  </r>
  <r>
    <n v="146"/>
    <n v="176"/>
    <x v="3"/>
    <x v="2"/>
    <n v="0"/>
    <x v="0"/>
    <x v="14"/>
    <x v="9"/>
    <x v="0"/>
    <x v="1"/>
    <n v="7"/>
    <n v="883"/>
    <s v="nan"/>
    <n v="0.50123939986953603"/>
    <n v="0.161529680365296"/>
    <n v="0.63083174558127997"/>
    <n v="5.1364583387756504"/>
    <n v="5.1593313229268603"/>
    <n v="5.0441776785794001"/>
    <x v="0"/>
    <x v="0"/>
    <x v="2"/>
  </r>
  <r>
    <n v="146"/>
    <n v="176"/>
    <x v="3"/>
    <x v="2"/>
    <n v="0"/>
    <x v="0"/>
    <x v="14"/>
    <x v="9"/>
    <x v="0"/>
    <x v="0"/>
    <n v="8"/>
    <n v="890"/>
    <n v="86.567744872104399"/>
    <n v="0.50045136743921304"/>
    <n v="0.162851920120274"/>
    <n v="0.88659375582955802"/>
    <n v="5.4019549049323201"/>
    <n v="5.6904710320729297"/>
    <n v="4.2863592133219903"/>
    <x v="0"/>
    <x v="0"/>
    <x v="2"/>
  </r>
  <r>
    <n v="146"/>
    <n v="176"/>
    <x v="3"/>
    <x v="2"/>
    <n v="0"/>
    <x v="0"/>
    <x v="14"/>
    <x v="9"/>
    <x v="0"/>
    <x v="1"/>
    <n v="8"/>
    <n v="890"/>
    <s v="nan"/>
    <n v="0.50273700804522703"/>
    <n v="0.15696347031963401"/>
    <n v="0.63421946418740205"/>
    <n v="5.1206101083431097"/>
    <n v="5.2489697637459596"/>
    <n v="4.6242861074520896"/>
    <x v="0"/>
    <x v="0"/>
    <x v="2"/>
  </r>
  <r>
    <n v="146"/>
    <n v="176"/>
    <x v="3"/>
    <x v="2"/>
    <n v="0"/>
    <x v="0"/>
    <x v="14"/>
    <x v="9"/>
    <x v="0"/>
    <x v="0"/>
    <n v="9"/>
    <n v="902"/>
    <n v="86.136223870137002"/>
    <n v="0.50655007326555501"/>
    <n v="0.16212407145157101"/>
    <n v="0.88381152172141797"/>
    <n v="5.3817803436156897"/>
    <n v="5.7712636229020298"/>
    <n v="3.8757783303751401"/>
    <x v="0"/>
    <x v="0"/>
    <x v="2"/>
  </r>
  <r>
    <n v="146"/>
    <n v="176"/>
    <x v="3"/>
    <x v="2"/>
    <n v="0"/>
    <x v="0"/>
    <x v="14"/>
    <x v="9"/>
    <x v="0"/>
    <x v="1"/>
    <n v="9"/>
    <n v="902"/>
    <s v="nan"/>
    <n v="0.50763481191563298"/>
    <n v="0.15810502283104999"/>
    <n v="0.62977298186547503"/>
    <n v="5.1209917649045602"/>
    <n v="5.0775960684981003"/>
    <n v="5.2887884576762003"/>
    <x v="0"/>
    <x v="0"/>
    <x v="2"/>
  </r>
  <r>
    <n v="146"/>
    <n v="176"/>
    <x v="3"/>
    <x v="2"/>
    <n v="0"/>
    <x v="0"/>
    <x v="14"/>
    <x v="9"/>
    <x v="0"/>
    <x v="0"/>
    <n v="10"/>
    <n v="900"/>
    <n v="86.491529940689006"/>
    <n v="0.50638687440385699"/>
    <n v="0.16264260349683601"/>
    <n v="0.88693097937407495"/>
    <n v="5.4188656836250502"/>
    <n v="5.4776980719121404"/>
    <n v="5.1709291901294501"/>
    <x v="0"/>
    <x v="0"/>
    <x v="2"/>
  </r>
  <r>
    <n v="146"/>
    <n v="176"/>
    <x v="3"/>
    <x v="2"/>
    <n v="0"/>
    <x v="0"/>
    <x v="14"/>
    <x v="9"/>
    <x v="0"/>
    <x v="1"/>
    <n v="10"/>
    <n v="900"/>
    <s v="nan"/>
    <n v="0.49901337247227601"/>
    <n v="0.144977168949771"/>
    <n v="0.63796727676227305"/>
    <n v="5.0842855533217204"/>
    <n v="5.1195973852536198"/>
    <n v="4.9354714044658801"/>
    <x v="0"/>
    <x v="0"/>
    <x v="2"/>
  </r>
  <r>
    <n v="146"/>
    <n v="176"/>
    <x v="3"/>
    <x v="2"/>
    <n v="0"/>
    <x v="0"/>
    <x v="14"/>
    <x v="9"/>
    <x v="0"/>
    <x v="0"/>
    <n v="11"/>
    <n v="894"/>
    <n v="81.891006678839702"/>
    <n v="0.49714411081700399"/>
    <n v="0.15388321638518401"/>
    <n v="0.88657206537426902"/>
    <n v="5.2923525689729196"/>
    <n v="5.3604653469025196"/>
    <n v="5.0175527407741702"/>
    <x v="0"/>
    <x v="0"/>
    <x v="2"/>
  </r>
  <r>
    <n v="146"/>
    <n v="176"/>
    <x v="3"/>
    <x v="2"/>
    <n v="0"/>
    <x v="0"/>
    <x v="14"/>
    <x v="9"/>
    <x v="0"/>
    <x v="1"/>
    <n v="11"/>
    <n v="894"/>
    <s v="nan"/>
    <n v="0.49542563600782702"/>
    <n v="0.14269406392694001"/>
    <n v="0.64320426075220705"/>
    <n v="4.9327269987028801"/>
    <n v="4.96091015884965"/>
    <n v="4.8190225250072798"/>
    <x v="0"/>
    <x v="0"/>
    <x v="2"/>
  </r>
  <r>
    <n v="146"/>
    <n v="176"/>
    <x v="3"/>
    <x v="2"/>
    <n v="0"/>
    <x v="0"/>
    <x v="14"/>
    <x v="9"/>
    <x v="0"/>
    <x v="0"/>
    <n v="12"/>
    <n v="879"/>
    <n v="94.664244014285003"/>
    <n v="0.50423737337195695"/>
    <n v="0.17841285674565599"/>
    <n v="0.88485990081692001"/>
    <n v="5.5290485041680597"/>
    <n v="5.6242300247808599"/>
    <n v="5.0452091077196801"/>
    <x v="0"/>
    <x v="0"/>
    <x v="2"/>
  </r>
  <r>
    <n v="146"/>
    <n v="176"/>
    <x v="3"/>
    <x v="2"/>
    <n v="0"/>
    <x v="0"/>
    <x v="14"/>
    <x v="9"/>
    <x v="0"/>
    <x v="1"/>
    <n v="12"/>
    <n v="879"/>
    <s v="nan"/>
    <n v="0.50142422265709896"/>
    <n v="0.16609589041095801"/>
    <n v="0.63082909774429297"/>
    <n v="5.2713682581931698"/>
    <n v="5.1815852340447801"/>
    <n v="5.7277652976141296"/>
    <x v="0"/>
    <x v="0"/>
    <x v="2"/>
  </r>
  <r>
    <n v="146"/>
    <n v="176"/>
    <x v="3"/>
    <x v="2"/>
    <n v="0"/>
    <x v="0"/>
    <x v="14"/>
    <x v="9"/>
    <x v="0"/>
    <x v="0"/>
    <n v="13"/>
    <n v="885"/>
    <n v="94.515151786797006"/>
    <n v="0.50763566091015699"/>
    <n v="0.17798990210096999"/>
    <n v="0.88199180778594199"/>
    <n v="5.5377333777202402"/>
    <n v="5.7891149778904403"/>
    <n v="4.5657245237288002"/>
    <x v="0"/>
    <x v="0"/>
    <x v="2"/>
  </r>
  <r>
    <n v="146"/>
    <n v="176"/>
    <x v="3"/>
    <x v="2"/>
    <n v="0"/>
    <x v="0"/>
    <x v="14"/>
    <x v="9"/>
    <x v="0"/>
    <x v="1"/>
    <n v="13"/>
    <n v="885"/>
    <s v="nan"/>
    <n v="0.49978527940856698"/>
    <n v="0.16038812785388101"/>
    <n v="0.63309036052344803"/>
    <n v="5.2056695681061997"/>
    <n v="5.4339345212878003"/>
    <n v="4.3230450824706397"/>
    <x v="0"/>
    <x v="0"/>
    <x v="2"/>
  </r>
  <r>
    <n v="146"/>
    <n v="176"/>
    <x v="3"/>
    <x v="2"/>
    <n v="0"/>
    <x v="0"/>
    <x v="14"/>
    <x v="9"/>
    <x v="0"/>
    <x v="0"/>
    <n v="14"/>
    <n v="888"/>
    <n v="90.144374494484893"/>
    <n v="0.50224868399917"/>
    <n v="0.169607055581667"/>
    <n v="0.88522262606815405"/>
    <n v="5.4655411830062501"/>
    <n v="5.7554261136678697"/>
    <n v="3.9152869885984698"/>
    <x v="0"/>
    <x v="0"/>
    <x v="2"/>
  </r>
  <r>
    <n v="146"/>
    <n v="176"/>
    <x v="3"/>
    <x v="2"/>
    <n v="0"/>
    <x v="0"/>
    <x v="14"/>
    <x v="9"/>
    <x v="0"/>
    <x v="1"/>
    <n v="14"/>
    <n v="888"/>
    <s v="nan"/>
    <n v="0.50256577516851397"/>
    <n v="0.158675799086757"/>
    <n v="0.63046451572506601"/>
    <n v="5.2912496827077602"/>
    <n v="5.5100105405175297"/>
    <n v="4.1213546605077296"/>
    <x v="0"/>
    <x v="0"/>
    <x v="2"/>
  </r>
  <r>
    <n v="146"/>
    <n v="176"/>
    <x v="3"/>
    <x v="2"/>
    <n v="0"/>
    <x v="0"/>
    <x v="14"/>
    <x v="9"/>
    <x v="0"/>
    <x v="0"/>
    <n v="15"/>
    <n v="886"/>
    <n v="87.671172038912104"/>
    <n v="0.50025464824419097"/>
    <n v="0.16483988404114699"/>
    <n v="0.88568838431400698"/>
    <n v="5.4132234183131001"/>
    <n v="5.8073821728768502"/>
    <n v="3.9510215868669301"/>
    <x v="0"/>
    <x v="0"/>
    <x v="2"/>
  </r>
  <r>
    <n v="146"/>
    <n v="176"/>
    <x v="3"/>
    <x v="2"/>
    <n v="0"/>
    <x v="0"/>
    <x v="14"/>
    <x v="9"/>
    <x v="0"/>
    <x v="1"/>
    <n v="15"/>
    <n v="886"/>
    <s v="nan"/>
    <n v="0.49257990867579898"/>
    <n v="0.14783105022831"/>
    <n v="0.644740388780628"/>
    <n v="5.0566431827247804"/>
    <n v="5.5061497849399403"/>
    <n v="3.3891186906363102"/>
    <x v="0"/>
    <x v="0"/>
    <x v="2"/>
  </r>
  <r>
    <n v="146"/>
    <n v="176"/>
    <x v="3"/>
    <x v="2"/>
    <n v="0"/>
    <x v="0"/>
    <x v="14"/>
    <x v="9"/>
    <x v="0"/>
    <x v="0"/>
    <n v="16"/>
    <n v="892"/>
    <n v="82.913630892623601"/>
    <n v="0.497113559945352"/>
    <n v="0.15588386538507701"/>
    <n v="0.88750772022041902"/>
    <n v="5.3260493293735998"/>
    <n v="5.5814935614795802"/>
    <n v="4.2954639791528901"/>
    <x v="0"/>
    <x v="0"/>
    <x v="2"/>
  </r>
  <r>
    <n v="146"/>
    <n v="176"/>
    <x v="3"/>
    <x v="2"/>
    <n v="0"/>
    <x v="0"/>
    <x v="14"/>
    <x v="9"/>
    <x v="0"/>
    <x v="1"/>
    <n v="16"/>
    <n v="892"/>
    <s v="nan"/>
    <n v="0.50238367036312204"/>
    <n v="0.15981735159817301"/>
    <n v="0.63197396887235402"/>
    <n v="5.0439159439624204"/>
    <n v="5.0976093451151598"/>
    <n v="4.8272908427599797"/>
    <x v="0"/>
    <x v="0"/>
    <x v="2"/>
  </r>
  <r>
    <n v="146"/>
    <n v="176"/>
    <x v="3"/>
    <x v="2"/>
    <n v="0"/>
    <x v="0"/>
    <x v="14"/>
    <x v="9"/>
    <x v="0"/>
    <x v="0"/>
    <n v="17"/>
    <n v="898"/>
    <n v="86.736366128295202"/>
    <n v="0.500917602871499"/>
    <n v="0.16321040291126501"/>
    <n v="0.87767146242567096"/>
    <n v="5.4050436414386702"/>
    <n v="5.7356207519961897"/>
    <n v="4.0118972469462699"/>
    <x v="0"/>
    <x v="0"/>
    <x v="2"/>
  </r>
  <r>
    <n v="146"/>
    <n v="176"/>
    <x v="3"/>
    <x v="2"/>
    <n v="0"/>
    <x v="0"/>
    <x v="14"/>
    <x v="9"/>
    <x v="0"/>
    <x v="1"/>
    <n v="17"/>
    <n v="898"/>
    <s v="nan"/>
    <n v="0.50706675364209597"/>
    <n v="0.164383561643835"/>
    <n v="0.62377810844286397"/>
    <n v="5.2762570090293899"/>
    <n v="5.5868838117959196"/>
    <n v="3.9671869116561198"/>
    <x v="0"/>
    <x v="0"/>
    <x v="2"/>
  </r>
  <r>
    <n v="146"/>
    <n v="176"/>
    <x v="3"/>
    <x v="2"/>
    <n v="0"/>
    <x v="0"/>
    <x v="14"/>
    <x v="9"/>
    <x v="0"/>
    <x v="0"/>
    <n v="18"/>
    <n v="883"/>
    <n v="84.348337207692396"/>
    <n v="0.49216415788821199"/>
    <n v="0.15867872610606801"/>
    <n v="0.88735823486962795"/>
    <n v="5.3270271491979102"/>
    <n v="5.4106768730574402"/>
    <n v="4.9409515006154496"/>
    <x v="0"/>
    <x v="0"/>
    <x v="2"/>
  </r>
  <r>
    <n v="146"/>
    <n v="176"/>
    <x v="3"/>
    <x v="2"/>
    <n v="0"/>
    <x v="0"/>
    <x v="14"/>
    <x v="9"/>
    <x v="0"/>
    <x v="1"/>
    <n v="18"/>
    <n v="883"/>
    <s v="nan"/>
    <n v="0.49157153729071501"/>
    <n v="0.150684931506849"/>
    <n v="0.641371214102196"/>
    <n v="5.0732371540616397"/>
    <n v="5.0020406926882304"/>
    <n v="5.40183620655427"/>
    <x v="0"/>
    <x v="0"/>
    <x v="2"/>
  </r>
  <r>
    <n v="146"/>
    <n v="176"/>
    <x v="3"/>
    <x v="2"/>
    <n v="0"/>
    <x v="0"/>
    <x v="14"/>
    <x v="9"/>
    <x v="0"/>
    <x v="0"/>
    <n v="19"/>
    <n v="886"/>
    <n v="95.560062186219497"/>
    <n v="0.50829928334112595"/>
    <n v="0.180007134448183"/>
    <n v="0.876831643044646"/>
    <n v="5.5708475844725101"/>
    <n v="5.9494065781546599"/>
    <n v="3.43715143826405"/>
    <x v="0"/>
    <x v="0"/>
    <x v="2"/>
  </r>
  <r>
    <n v="146"/>
    <n v="176"/>
    <x v="3"/>
    <x v="2"/>
    <n v="0"/>
    <x v="0"/>
    <x v="14"/>
    <x v="9"/>
    <x v="0"/>
    <x v="1"/>
    <n v="19"/>
    <n v="886"/>
    <s v="nan"/>
    <n v="0.51302185257664701"/>
    <n v="0.17408675799086701"/>
    <n v="0.61768319589370302"/>
    <n v="5.2351316176282898"/>
    <n v="5.3343718105029998"/>
    <n v="4.6757778032435704"/>
    <x v="0"/>
    <x v="0"/>
    <x v="2"/>
  </r>
  <r>
    <n v="146"/>
    <n v="176"/>
    <x v="3"/>
    <x v="2"/>
    <n v="0"/>
    <x v="0"/>
    <x v="14"/>
    <x v="10"/>
    <x v="0"/>
    <x v="0"/>
    <n v="0"/>
    <n v="880"/>
    <n v="94.011823409100998"/>
    <n v="0.50346318164887005"/>
    <n v="0.17732361760336299"/>
    <n v="0.88169042655784002"/>
    <n v="5.5244913269425897"/>
    <n v="5.5573298199024102"/>
    <n v="5.1885282835843602"/>
    <x v="0"/>
    <x v="0"/>
    <x v="2"/>
  </r>
  <r>
    <n v="146"/>
    <n v="176"/>
    <x v="3"/>
    <x v="2"/>
    <n v="0"/>
    <x v="0"/>
    <x v="14"/>
    <x v="10"/>
    <x v="0"/>
    <x v="1"/>
    <n v="0"/>
    <n v="880"/>
    <s v="nan"/>
    <n v="0.50291639486844897"/>
    <n v="0.164954337899543"/>
    <n v="0.63045240576116701"/>
    <n v="5.2477016765089504"/>
    <n v="5.2673689784954298"/>
    <n v="5.0464900484934496"/>
    <x v="0"/>
    <x v="0"/>
    <x v="2"/>
  </r>
  <r>
    <n v="146"/>
    <n v="176"/>
    <x v="3"/>
    <x v="2"/>
    <n v="0"/>
    <x v="0"/>
    <x v="14"/>
    <x v="10"/>
    <x v="0"/>
    <x v="0"/>
    <n v="1"/>
    <n v="887"/>
    <n v="94.466337832439095"/>
    <n v="0.50909963953451398"/>
    <n v="0.17805039664748101"/>
    <n v="0.88104124823468799"/>
    <n v="5.5779940705036299"/>
    <n v="5.6844941308313999"/>
    <n v="4.7126810803405101"/>
    <x v="0"/>
    <x v="0"/>
    <x v="2"/>
  </r>
  <r>
    <n v="146"/>
    <n v="176"/>
    <x v="3"/>
    <x v="2"/>
    <n v="0"/>
    <x v="0"/>
    <x v="14"/>
    <x v="10"/>
    <x v="0"/>
    <x v="1"/>
    <n v="1"/>
    <n v="887"/>
    <s v="nan"/>
    <n v="0.51052674494455297"/>
    <n v="0.170091324200913"/>
    <n v="0.6233260440699"/>
    <n v="5.1392272465351398"/>
    <n v="5.2320008419928401"/>
    <n v="4.3854417834413697"/>
    <x v="0"/>
    <x v="0"/>
    <x v="2"/>
  </r>
  <r>
    <n v="146"/>
    <n v="176"/>
    <x v="3"/>
    <x v="2"/>
    <n v="0"/>
    <x v="0"/>
    <x v="14"/>
    <x v="10"/>
    <x v="0"/>
    <x v="0"/>
    <n v="2"/>
    <n v="884"/>
    <n v="91.983334150037606"/>
    <n v="0.50363313793782505"/>
    <n v="0.173283349351776"/>
    <n v="0.88167537572561705"/>
    <n v="5.5103334798677697"/>
    <n v="5.5847320906457902"/>
    <n v="5.0130375025620797"/>
    <x v="0"/>
    <x v="0"/>
    <x v="2"/>
  </r>
  <r>
    <n v="146"/>
    <n v="176"/>
    <x v="3"/>
    <x v="2"/>
    <n v="0"/>
    <x v="0"/>
    <x v="14"/>
    <x v="10"/>
    <x v="0"/>
    <x v="1"/>
    <n v="2"/>
    <n v="884"/>
    <s v="nan"/>
    <n v="0.50102739726027401"/>
    <n v="0.15981735159817301"/>
    <n v="0.63196156083806099"/>
    <n v="5.0073210968369102"/>
    <n v="5.0952161726202503"/>
    <n v="4.4198119060745302"/>
    <x v="0"/>
    <x v="0"/>
    <x v="2"/>
  </r>
  <r>
    <n v="146"/>
    <n v="176"/>
    <x v="3"/>
    <x v="2"/>
    <n v="0"/>
    <x v="0"/>
    <x v="14"/>
    <x v="10"/>
    <x v="0"/>
    <x v="0"/>
    <n v="3"/>
    <n v="886"/>
    <n v="96.770565727421101"/>
    <n v="0.51017999010909398"/>
    <n v="0.182456031162258"/>
    <n v="0.88172501898231903"/>
    <n v="5.57540263065696"/>
    <n v="5.8548644938721504"/>
    <n v="3.3047749920335101"/>
    <x v="0"/>
    <x v="0"/>
    <x v="2"/>
  </r>
  <r>
    <n v="146"/>
    <n v="176"/>
    <x v="3"/>
    <x v="2"/>
    <n v="0"/>
    <x v="0"/>
    <x v="14"/>
    <x v="10"/>
    <x v="0"/>
    <x v="1"/>
    <n v="3"/>
    <n v="886"/>
    <s v="nan"/>
    <n v="0.50164166123070197"/>
    <n v="0.16038812785388101"/>
    <n v="0.63271496971977204"/>
    <n v="5.2091666213424901"/>
    <n v="5.2396610349795303"/>
    <n v="4.9613995105414697"/>
    <x v="0"/>
    <x v="0"/>
    <x v="2"/>
  </r>
  <r>
    <n v="146"/>
    <n v="176"/>
    <x v="3"/>
    <x v="2"/>
    <n v="0"/>
    <x v="0"/>
    <x v="14"/>
    <x v="10"/>
    <x v="0"/>
    <x v="0"/>
    <n v="4"/>
    <n v="882"/>
    <n v="97.9125502475666"/>
    <n v="0.51005898216248302"/>
    <n v="0.184731442968881"/>
    <n v="0.87389095683379203"/>
    <n v="5.6020009615186899"/>
    <n v="5.6683657591669201"/>
    <n v="4.7875238994722702"/>
    <x v="0"/>
    <x v="0"/>
    <x v="2"/>
  </r>
  <r>
    <n v="146"/>
    <n v="176"/>
    <x v="3"/>
    <x v="2"/>
    <n v="0"/>
    <x v="0"/>
    <x v="14"/>
    <x v="10"/>
    <x v="0"/>
    <x v="1"/>
    <n v="4"/>
    <n v="882"/>
    <s v="nan"/>
    <n v="0.51324200913242002"/>
    <n v="0.182077625570776"/>
    <n v="0.61614275866548995"/>
    <n v="5.6371291077107202"/>
    <n v="5.6798945040237703"/>
    <n v="5.1122810620505401"/>
    <x v="0"/>
    <x v="0"/>
    <x v="2"/>
  </r>
  <r>
    <n v="146"/>
    <n v="176"/>
    <x v="3"/>
    <x v="2"/>
    <n v="0"/>
    <x v="0"/>
    <x v="14"/>
    <x v="10"/>
    <x v="0"/>
    <x v="0"/>
    <n v="5"/>
    <n v="886"/>
    <n v="96.167931756644705"/>
    <n v="0.509637205778393"/>
    <n v="0.181270110059953"/>
    <n v="0.88193770908500302"/>
    <n v="5.59012129288352"/>
    <n v="5.77414189494705"/>
    <n v="4.2815303448761899"/>
    <x v="0"/>
    <x v="0"/>
    <x v="2"/>
  </r>
  <r>
    <n v="146"/>
    <n v="176"/>
    <x v="3"/>
    <x v="2"/>
    <n v="0"/>
    <x v="0"/>
    <x v="14"/>
    <x v="10"/>
    <x v="0"/>
    <x v="1"/>
    <n v="5"/>
    <n v="886"/>
    <s v="nan"/>
    <n v="0.50598499673842101"/>
    <n v="0.16324200913242001"/>
    <n v="0.62670226018934405"/>
    <n v="5.2606482944759803"/>
    <n v="5.3671927250107796"/>
    <n v="4.5029990106729798"/>
    <x v="0"/>
    <x v="0"/>
    <x v="2"/>
  </r>
  <r>
    <n v="146"/>
    <n v="176"/>
    <x v="3"/>
    <x v="2"/>
    <n v="0"/>
    <x v="0"/>
    <x v="14"/>
    <x v="10"/>
    <x v="0"/>
    <x v="0"/>
    <n v="6"/>
    <n v="888"/>
    <n v="98.620725306935796"/>
    <n v="0.51588355073706205"/>
    <n v="0.186043590693143"/>
    <n v="0.87713251794632996"/>
    <n v="5.6320082700663097"/>
    <n v="5.73755363582901"/>
    <n v="4.0253732579008101"/>
    <x v="0"/>
    <x v="0"/>
    <x v="2"/>
  </r>
  <r>
    <n v="146"/>
    <n v="176"/>
    <x v="3"/>
    <x v="2"/>
    <n v="0"/>
    <x v="0"/>
    <x v="14"/>
    <x v="10"/>
    <x v="0"/>
    <x v="1"/>
    <n v="6"/>
    <n v="888"/>
    <s v="nan"/>
    <n v="0.52181180691454598"/>
    <n v="0.18264840182648401"/>
    <n v="0.60944290311753302"/>
    <n v="5.39886335020761"/>
    <n v="5.4884255471359404"/>
    <n v="4.0355276858541798"/>
    <x v="0"/>
    <x v="0"/>
    <x v="2"/>
  </r>
  <r>
    <n v="146"/>
    <n v="176"/>
    <x v="3"/>
    <x v="2"/>
    <n v="0"/>
    <x v="0"/>
    <x v="14"/>
    <x v="10"/>
    <x v="0"/>
    <x v="0"/>
    <n v="7"/>
    <n v="884"/>
    <n v="98.206776732794694"/>
    <n v="0.51194456435756097"/>
    <n v="0.18525556717323099"/>
    <n v="0.87894596714273598"/>
    <n v="5.5949261559307004"/>
    <n v="5.71008134493154"/>
    <n v="4.1816579272840997"/>
    <x v="0"/>
    <x v="0"/>
    <x v="2"/>
  </r>
  <r>
    <n v="146"/>
    <n v="176"/>
    <x v="3"/>
    <x v="2"/>
    <n v="0"/>
    <x v="0"/>
    <x v="14"/>
    <x v="10"/>
    <x v="0"/>
    <x v="1"/>
    <n v="7"/>
    <n v="884"/>
    <s v="nan"/>
    <n v="0.51242661448140903"/>
    <n v="0.17694063926940601"/>
    <n v="0.61841821122538798"/>
    <n v="5.4664877968633396"/>
    <n v="5.5906663194335797"/>
    <n v="3.9424786562285399"/>
    <x v="0"/>
    <x v="0"/>
    <x v="2"/>
  </r>
  <r>
    <n v="146"/>
    <n v="176"/>
    <x v="3"/>
    <x v="2"/>
    <n v="0"/>
    <x v="0"/>
    <x v="14"/>
    <x v="10"/>
    <x v="0"/>
    <x v="0"/>
    <n v="8"/>
    <n v="883"/>
    <n v="96.901334306729794"/>
    <n v="0.50899896268173095"/>
    <n v="0.18268549059978501"/>
    <n v="0.87704724344173701"/>
    <n v="5.5807777412382702"/>
    <n v="5.7297895028105996"/>
    <n v="4.0562727959213696"/>
    <x v="0"/>
    <x v="0"/>
    <x v="2"/>
  </r>
  <r>
    <n v="146"/>
    <n v="176"/>
    <x v="3"/>
    <x v="2"/>
    <n v="0"/>
    <x v="0"/>
    <x v="14"/>
    <x v="10"/>
    <x v="0"/>
    <x v="1"/>
    <n v="8"/>
    <n v="883"/>
    <s v="nan"/>
    <n v="0.51212220047836399"/>
    <n v="0.17579908675799"/>
    <n v="0.61878663870023598"/>
    <n v="5.3107907548469298"/>
    <n v="5.4069091472434296"/>
    <n v="4.3274256634058101"/>
    <x v="0"/>
    <x v="0"/>
    <x v="2"/>
  </r>
  <r>
    <n v="146"/>
    <n v="176"/>
    <x v="3"/>
    <x v="2"/>
    <n v="0"/>
    <x v="0"/>
    <x v="14"/>
    <x v="10"/>
    <x v="0"/>
    <x v="0"/>
    <n v="9"/>
    <n v="876"/>
    <n v="103.824489431448"/>
    <n v="0.51392322596818596"/>
    <n v="0.19606499958755699"/>
    <n v="0.87504619426466701"/>
    <n v="5.7129927548443398"/>
    <n v="5.7597344348572497"/>
    <n v="4.6223535545431398"/>
    <x v="0"/>
    <x v="0"/>
    <x v="2"/>
  </r>
  <r>
    <n v="146"/>
    <n v="176"/>
    <x v="3"/>
    <x v="2"/>
    <n v="0"/>
    <x v="0"/>
    <x v="14"/>
    <x v="10"/>
    <x v="0"/>
    <x v="1"/>
    <n v="9"/>
    <n v="876"/>
    <s v="nan"/>
    <n v="0.51525331593824697"/>
    <n v="0.18892694063926899"/>
    <n v="0.61231438109474501"/>
    <n v="5.4265777902075403"/>
    <n v="5.4929446910940101"/>
    <n v="3.8780167695230401"/>
    <x v="0"/>
    <x v="0"/>
    <x v="2"/>
  </r>
  <r>
    <n v="146"/>
    <n v="176"/>
    <x v="3"/>
    <x v="2"/>
    <n v="0"/>
    <x v="0"/>
    <x v="14"/>
    <x v="10"/>
    <x v="0"/>
    <x v="0"/>
    <n v="10"/>
    <n v="889"/>
    <n v="100.75427100617"/>
    <n v="0.51768272446429198"/>
    <n v="0.190030001091025"/>
    <n v="0.87580992402118596"/>
    <n v="5.69157719904151"/>
    <n v="5.80904799296012"/>
    <n v="4.3798200002836998"/>
    <x v="0"/>
    <x v="0"/>
    <x v="2"/>
  </r>
  <r>
    <n v="146"/>
    <n v="176"/>
    <x v="3"/>
    <x v="2"/>
    <n v="0"/>
    <x v="0"/>
    <x v="14"/>
    <x v="10"/>
    <x v="0"/>
    <x v="1"/>
    <n v="10"/>
    <n v="889"/>
    <s v="nan"/>
    <n v="0.520871385083713"/>
    <n v="0.18892694063926899"/>
    <n v="0.60908160092958197"/>
    <n v="5.53462645693158"/>
    <n v="5.7791753598749702"/>
    <n v="2.8038303740636601"/>
    <x v="0"/>
    <x v="0"/>
    <x v="2"/>
  </r>
  <r>
    <n v="146"/>
    <n v="176"/>
    <x v="3"/>
    <x v="2"/>
    <n v="0"/>
    <x v="0"/>
    <x v="14"/>
    <x v="10"/>
    <x v="0"/>
    <x v="0"/>
    <n v="11"/>
    <n v="869"/>
    <n v="98.474461688728496"/>
    <n v="0.50313356241618601"/>
    <n v="0.18587378769960999"/>
    <n v="0.881142900403035"/>
    <n v="5.6122775561337397"/>
    <n v="5.6246812953454501"/>
    <n v="5.50395156701813"/>
    <x v="0"/>
    <x v="0"/>
    <x v="2"/>
  </r>
  <r>
    <n v="146"/>
    <n v="176"/>
    <x v="3"/>
    <x v="2"/>
    <n v="0"/>
    <x v="0"/>
    <x v="14"/>
    <x v="10"/>
    <x v="0"/>
    <x v="1"/>
    <n v="11"/>
    <n v="869"/>
    <s v="nan"/>
    <n v="0.50654490106544803"/>
    <n v="0.17694063926940601"/>
    <n v="0.62097546770597001"/>
    <n v="5.4044517766547404"/>
    <n v="5.3839122489772304"/>
    <n v="5.5838303183717102"/>
    <x v="0"/>
    <x v="0"/>
    <x v="2"/>
  </r>
  <r>
    <n v="146"/>
    <n v="176"/>
    <x v="3"/>
    <x v="2"/>
    <n v="0"/>
    <x v="0"/>
    <x v="14"/>
    <x v="10"/>
    <x v="0"/>
    <x v="0"/>
    <n v="12"/>
    <n v="882"/>
    <n v="99.569454221047906"/>
    <n v="0.51177407557524301"/>
    <n v="0.18767110137324799"/>
    <n v="0.878972991718729"/>
    <n v="5.6538177704380601"/>
    <n v="6.0058890720107998"/>
    <n v="3.1501996259208198"/>
    <x v="0"/>
    <x v="0"/>
    <x v="2"/>
  </r>
  <r>
    <n v="146"/>
    <n v="176"/>
    <x v="3"/>
    <x v="2"/>
    <n v="0"/>
    <x v="0"/>
    <x v="14"/>
    <x v="10"/>
    <x v="0"/>
    <x v="1"/>
    <n v="12"/>
    <n v="882"/>
    <s v="nan"/>
    <n v="0.50600674059578099"/>
    <n v="0.170091324200913"/>
    <n v="0.62668798925389702"/>
    <n v="5.2786273403455004"/>
    <n v="5.57973236768236"/>
    <n v="3.1374360348389798"/>
    <x v="0"/>
    <x v="0"/>
    <x v="2"/>
  </r>
  <r>
    <n v="146"/>
    <n v="176"/>
    <x v="3"/>
    <x v="2"/>
    <n v="0"/>
    <x v="0"/>
    <x v="14"/>
    <x v="10"/>
    <x v="0"/>
    <x v="0"/>
    <n v="13"/>
    <n v="885"/>
    <n v="93.596924571007193"/>
    <n v="0.50834572702645398"/>
    <n v="0.176375229286063"/>
    <n v="0.88218393818954899"/>
    <n v="5.5512515336477"/>
    <n v="5.6753349195273"/>
    <n v="4.4675899636325402"/>
    <x v="0"/>
    <x v="0"/>
    <x v="2"/>
  </r>
  <r>
    <n v="146"/>
    <n v="176"/>
    <x v="3"/>
    <x v="2"/>
    <n v="0"/>
    <x v="0"/>
    <x v="14"/>
    <x v="10"/>
    <x v="0"/>
    <x v="1"/>
    <n v="13"/>
    <n v="885"/>
    <s v="nan"/>
    <n v="0.50332681017612502"/>
    <n v="0.15981735159817301"/>
    <n v="0.63309036052344803"/>
    <n v="5.2627215316235096"/>
    <n v="5.3108438000904004"/>
    <n v="4.8424537203460698"/>
    <x v="0"/>
    <x v="0"/>
    <x v="2"/>
  </r>
  <r>
    <n v="146"/>
    <n v="176"/>
    <x v="3"/>
    <x v="2"/>
    <n v="0"/>
    <x v="0"/>
    <x v="14"/>
    <x v="10"/>
    <x v="0"/>
    <x v="0"/>
    <n v="14"/>
    <n v="885"/>
    <n v="94.5234315283721"/>
    <n v="0.50747643844869805"/>
    <n v="0.17812695818663801"/>
    <n v="0.88000897735113603"/>
    <n v="5.54292101664669"/>
    <n v="5.6132461229880599"/>
    <n v="4.82344108253894"/>
    <x v="0"/>
    <x v="0"/>
    <x v="2"/>
  </r>
  <r>
    <n v="146"/>
    <n v="176"/>
    <x v="3"/>
    <x v="2"/>
    <n v="0"/>
    <x v="0"/>
    <x v="14"/>
    <x v="10"/>
    <x v="0"/>
    <x v="1"/>
    <n v="14"/>
    <n v="885"/>
    <s v="nan"/>
    <n v="0.506683518156121"/>
    <n v="0.16552511415525101"/>
    <n v="0.62707437532696797"/>
    <n v="5.2302127622493897"/>
    <n v="5.2438716528172202"/>
    <n v="5.09047180490162"/>
    <x v="0"/>
    <x v="0"/>
    <x v="2"/>
  </r>
  <r>
    <n v="146"/>
    <n v="176"/>
    <x v="3"/>
    <x v="2"/>
    <n v="0"/>
    <x v="0"/>
    <x v="14"/>
    <x v="10"/>
    <x v="0"/>
    <x v="0"/>
    <n v="15"/>
    <n v="880"/>
    <n v="97.541385958468297"/>
    <n v="0.50889662459556595"/>
    <n v="0.18400807035914701"/>
    <n v="0.88167376230560202"/>
    <n v="5.5818142799386203"/>
    <n v="5.7316430188073602"/>
    <n v="3.5441434313237901"/>
    <x v="0"/>
    <x v="0"/>
    <x v="2"/>
  </r>
  <r>
    <n v="146"/>
    <n v="176"/>
    <x v="3"/>
    <x v="2"/>
    <n v="0"/>
    <x v="0"/>
    <x v="14"/>
    <x v="10"/>
    <x v="0"/>
    <x v="1"/>
    <n v="15"/>
    <n v="880"/>
    <s v="nan"/>
    <n v="0.50613176777560298"/>
    <n v="0.172945205479452"/>
    <n v="0.62592806951595703"/>
    <n v="5.3443056411649597"/>
    <n v="5.4837287394055698"/>
    <n v="3.4481515050926999"/>
    <x v="0"/>
    <x v="0"/>
    <x v="2"/>
  </r>
  <r>
    <n v="146"/>
    <n v="176"/>
    <x v="3"/>
    <x v="2"/>
    <n v="0"/>
    <x v="0"/>
    <x v="14"/>
    <x v="10"/>
    <x v="0"/>
    <x v="0"/>
    <n v="16"/>
    <n v="872"/>
    <n v="104.663948896714"/>
    <n v="0.51332435312764602"/>
    <n v="0.19758992627940999"/>
    <n v="0.87771397525960204"/>
    <n v="5.7357792311895803"/>
    <n v="5.7196353198110996"/>
    <n v="6.0142617024684002"/>
    <x v="0"/>
    <x v="0"/>
    <x v="2"/>
  </r>
  <r>
    <n v="146"/>
    <n v="176"/>
    <x v="3"/>
    <x v="2"/>
    <n v="0"/>
    <x v="0"/>
    <x v="14"/>
    <x v="10"/>
    <x v="0"/>
    <x v="1"/>
    <n v="16"/>
    <n v="872"/>
    <s v="nan"/>
    <n v="0.51501141552511398"/>
    <n v="0.18949771689497699"/>
    <n v="0.61227694871406402"/>
    <n v="5.6392908610528298"/>
    <n v="5.63853693126193"/>
    <n v="5.65229614994582"/>
    <x v="0"/>
    <x v="0"/>
    <x v="2"/>
  </r>
  <r>
    <n v="146"/>
    <n v="176"/>
    <x v="3"/>
    <x v="2"/>
    <n v="0"/>
    <x v="0"/>
    <x v="14"/>
    <x v="10"/>
    <x v="0"/>
    <x v="0"/>
    <n v="17"/>
    <n v="878"/>
    <n v="99.684448987795705"/>
    <n v="0.51127084056019301"/>
    <n v="0.188151023181406"/>
    <n v="0.87768308566853004"/>
    <n v="5.6519780886211404"/>
    <n v="5.7062131781223497"/>
    <n v="4.71642279472512"/>
    <x v="0"/>
    <x v="0"/>
    <x v="2"/>
  </r>
  <r>
    <n v="146"/>
    <n v="176"/>
    <x v="3"/>
    <x v="2"/>
    <n v="0"/>
    <x v="0"/>
    <x v="14"/>
    <x v="10"/>
    <x v="0"/>
    <x v="1"/>
    <n v="17"/>
    <n v="878"/>
    <s v="nan"/>
    <n v="0.51826484018264796"/>
    <n v="0.18664383561643799"/>
    <n v="0.61157943354995503"/>
    <n v="5.34373603762113"/>
    <n v="5.4333281932599604"/>
    <n v="3.7982713528512799"/>
    <x v="0"/>
    <x v="0"/>
    <x v="2"/>
  </r>
  <r>
    <n v="146"/>
    <n v="176"/>
    <x v="3"/>
    <x v="2"/>
    <n v="0"/>
    <x v="0"/>
    <x v="14"/>
    <x v="10"/>
    <x v="0"/>
    <x v="0"/>
    <n v="18"/>
    <n v="883"/>
    <n v="97.337735394544495"/>
    <n v="0.51108013498583704"/>
    <n v="0.18344953446522999"/>
    <n v="0.88180234829484205"/>
    <n v="5.6264569031929303"/>
    <n v="5.6210421525028398"/>
    <n v="5.6737457258864401"/>
    <x v="0"/>
    <x v="0"/>
    <x v="2"/>
  </r>
  <r>
    <n v="146"/>
    <n v="176"/>
    <x v="3"/>
    <x v="2"/>
    <n v="0"/>
    <x v="0"/>
    <x v="14"/>
    <x v="10"/>
    <x v="0"/>
    <x v="1"/>
    <n v="18"/>
    <n v="883"/>
    <s v="nan"/>
    <n v="0.50891226353555097"/>
    <n v="0.16952054794520499"/>
    <n v="0.62330355378062796"/>
    <n v="5.38219655750523"/>
    <n v="5.36386839901615"/>
    <n v="5.5422624749765204"/>
    <x v="0"/>
    <x v="0"/>
    <x v="2"/>
  </r>
  <r>
    <n v="146"/>
    <n v="176"/>
    <x v="3"/>
    <x v="2"/>
    <n v="0"/>
    <x v="0"/>
    <x v="14"/>
    <x v="10"/>
    <x v="0"/>
    <x v="0"/>
    <n v="19"/>
    <n v="894"/>
    <n v="93.781077350632202"/>
    <n v="0.51078626082758005"/>
    <n v="0.176738681480889"/>
    <n v="0.88304472351918395"/>
    <n v="5.5294714580042399"/>
    <n v="5.6384732076044903"/>
    <n v="4.6438322425022402"/>
    <x v="0"/>
    <x v="0"/>
    <x v="2"/>
  </r>
  <r>
    <n v="146"/>
    <n v="176"/>
    <x v="3"/>
    <x v="2"/>
    <n v="0"/>
    <x v="0"/>
    <x v="14"/>
    <x v="10"/>
    <x v="0"/>
    <x v="1"/>
    <n v="19"/>
    <n v="894"/>
    <s v="nan"/>
    <n v="0.51181778647531995"/>
    <n v="0.16894977168949701"/>
    <n v="0.62075411678540704"/>
    <n v="5.3550582929699502"/>
    <n v="5.41845104481152"/>
    <n v="4.83999218425717"/>
    <x v="0"/>
    <x v="0"/>
    <x v="2"/>
  </r>
  <r>
    <n v="24"/>
    <n v="52"/>
    <x v="9"/>
    <x v="5"/>
    <n v="0"/>
    <x v="0"/>
    <x v="10"/>
    <x v="1"/>
    <x v="0"/>
    <x v="0"/>
    <n v="0"/>
    <n v="194"/>
    <n v="22.169696969696901"/>
    <n v="0.30805766870805801"/>
    <n v="0.14115051591637701"/>
    <n v="0.92490391001704697"/>
    <n v="7.6543847945493697"/>
    <s v="nan"/>
    <n v="7.6543847945493697"/>
    <x v="3"/>
    <x v="3"/>
    <x v="2"/>
  </r>
  <r>
    <n v="24"/>
    <n v="52"/>
    <x v="9"/>
    <x v="5"/>
    <n v="0"/>
    <x v="0"/>
    <x v="10"/>
    <x v="1"/>
    <x v="0"/>
    <x v="1"/>
    <n v="0"/>
    <n v="194"/>
    <s v="nan"/>
    <n v="0.32787698412698402"/>
    <n v="0.16765873015873001"/>
    <n v="0.70233897089034303"/>
    <n v="8.7379432394037195"/>
    <s v="nan"/>
    <n v="8.7379432394037195"/>
    <x v="3"/>
    <x v="3"/>
    <x v="2"/>
  </r>
  <r>
    <n v="24"/>
    <n v="52"/>
    <x v="9"/>
    <x v="5"/>
    <n v="0"/>
    <x v="0"/>
    <x v="10"/>
    <x v="1"/>
    <x v="0"/>
    <x v="0"/>
    <n v="1"/>
    <n v="193"/>
    <n v="19"/>
    <n v="0.286271426710414"/>
    <n v="0.121794871794871"/>
    <n v="0.93390434738571604"/>
    <n v="7.2888478055618204"/>
    <s v="nan"/>
    <n v="7.2888478055618204"/>
    <x v="3"/>
    <x v="3"/>
    <x v="2"/>
  </r>
  <r>
    <n v="24"/>
    <n v="52"/>
    <x v="9"/>
    <x v="5"/>
    <n v="0"/>
    <x v="0"/>
    <x v="10"/>
    <x v="1"/>
    <x v="0"/>
    <x v="1"/>
    <n v="1"/>
    <n v="193"/>
    <s v="nan"/>
    <n v="0.29183201058201003"/>
    <n v="0.124007936507936"/>
    <n v="0.75123991251917799"/>
    <n v="6.8572655123779196"/>
    <s v="nan"/>
    <n v="6.8572655123779196"/>
    <x v="3"/>
    <x v="3"/>
    <x v="2"/>
  </r>
  <r>
    <n v="24"/>
    <n v="52"/>
    <x v="9"/>
    <x v="5"/>
    <n v="0"/>
    <x v="0"/>
    <x v="10"/>
    <x v="1"/>
    <x v="0"/>
    <x v="0"/>
    <n v="2"/>
    <n v="197"/>
    <n v="18.343290043290001"/>
    <n v="0.29573777423697301"/>
    <n v="0.116613069585929"/>
    <n v="0.93124485834459003"/>
    <n v="7.3339637692404498"/>
    <s v="nan"/>
    <n v="7.3339637692404498"/>
    <x v="3"/>
    <x v="3"/>
    <x v="2"/>
  </r>
  <r>
    <n v="24"/>
    <n v="52"/>
    <x v="9"/>
    <x v="5"/>
    <n v="0"/>
    <x v="0"/>
    <x v="10"/>
    <x v="1"/>
    <x v="0"/>
    <x v="1"/>
    <n v="2"/>
    <n v="197"/>
    <s v="nan"/>
    <n v="0.31258267195767098"/>
    <n v="0.13591269841269801"/>
    <n v="0.72854916270026204"/>
    <n v="7.4712770218781701"/>
    <s v="nan"/>
    <n v="7.4712770218781701"/>
    <x v="3"/>
    <x v="3"/>
    <x v="2"/>
  </r>
  <r>
    <n v="24"/>
    <n v="52"/>
    <x v="9"/>
    <x v="5"/>
    <n v="0"/>
    <x v="0"/>
    <x v="10"/>
    <x v="1"/>
    <x v="0"/>
    <x v="0"/>
    <n v="3"/>
    <n v="196"/>
    <n v="17.857142857142801"/>
    <n v="0.28930034437010099"/>
    <n v="0.113866251741074"/>
    <n v="0.93129526294224296"/>
    <n v="7.1958307579355703"/>
    <s v="nan"/>
    <n v="7.1958307579355703"/>
    <x v="3"/>
    <x v="3"/>
    <x v="2"/>
  </r>
  <r>
    <n v="24"/>
    <n v="52"/>
    <x v="9"/>
    <x v="5"/>
    <n v="0"/>
    <x v="0"/>
    <x v="10"/>
    <x v="1"/>
    <x v="0"/>
    <x v="1"/>
    <n v="3"/>
    <n v="196"/>
    <s v="nan"/>
    <n v="0.29925595238095198"/>
    <n v="0.123015873015873"/>
    <n v="0.74409909477498704"/>
    <n v="7.1624590236821399"/>
    <s v="nan"/>
    <n v="7.1624590236821399"/>
    <x v="3"/>
    <x v="3"/>
    <x v="2"/>
  </r>
  <r>
    <n v="24"/>
    <n v="52"/>
    <x v="9"/>
    <x v="5"/>
    <n v="0"/>
    <x v="0"/>
    <x v="10"/>
    <x v="1"/>
    <x v="0"/>
    <x v="0"/>
    <n v="4"/>
    <n v="192"/>
    <n v="17.6504329004329"/>
    <n v="0.27694234933130002"/>
    <n v="0.11271324611714301"/>
    <n v="0.93770368531199999"/>
    <n v="7.0692496084132799"/>
    <s v="nan"/>
    <n v="7.0692496084132799"/>
    <x v="3"/>
    <x v="3"/>
    <x v="2"/>
  </r>
  <r>
    <n v="24"/>
    <n v="52"/>
    <x v="9"/>
    <x v="5"/>
    <n v="0"/>
    <x v="0"/>
    <x v="10"/>
    <x v="1"/>
    <x v="0"/>
    <x v="1"/>
    <n v="4"/>
    <n v="192"/>
    <s v="nan"/>
    <n v="0.28993055555555503"/>
    <n v="0.12896825396825301"/>
    <n v="0.75365438449071098"/>
    <n v="7.0175486764612396"/>
    <s v="nan"/>
    <n v="7.0175486764612396"/>
    <x v="3"/>
    <x v="3"/>
    <x v="2"/>
  </r>
  <r>
    <n v="24"/>
    <n v="52"/>
    <x v="9"/>
    <x v="5"/>
    <n v="0"/>
    <x v="0"/>
    <x v="10"/>
    <x v="1"/>
    <x v="0"/>
    <x v="0"/>
    <n v="5"/>
    <n v="192"/>
    <n v="18.6095904095904"/>
    <n v="0.27721147642884902"/>
    <n v="0.118155966617474"/>
    <n v="0.93093692387572802"/>
    <n v="7.2354634032885503"/>
    <s v="nan"/>
    <n v="7.2354634032885503"/>
    <x v="3"/>
    <x v="3"/>
    <x v="2"/>
  </r>
  <r>
    <n v="24"/>
    <n v="52"/>
    <x v="9"/>
    <x v="5"/>
    <n v="0"/>
    <x v="0"/>
    <x v="10"/>
    <x v="1"/>
    <x v="0"/>
    <x v="1"/>
    <n v="5"/>
    <n v="192"/>
    <s v="nan"/>
    <n v="0.27666997354497302"/>
    <n v="0.112103174603174"/>
    <n v="0.766998123592884"/>
    <n v="6.73021488381998"/>
    <s v="nan"/>
    <n v="6.73021488381998"/>
    <x v="3"/>
    <x v="3"/>
    <x v="2"/>
  </r>
  <r>
    <n v="24"/>
    <n v="52"/>
    <x v="9"/>
    <x v="5"/>
    <n v="0"/>
    <x v="0"/>
    <x v="10"/>
    <x v="1"/>
    <x v="0"/>
    <x v="0"/>
    <n v="6"/>
    <n v="192"/>
    <n v="19.996320346320299"/>
    <n v="0.290051007242902"/>
    <n v="0.127146049060952"/>
    <n v="0.93913267436467895"/>
    <n v="7.4633231576056698"/>
    <s v="nan"/>
    <n v="7.4633231576056698"/>
    <x v="3"/>
    <x v="3"/>
    <x v="2"/>
  </r>
  <r>
    <n v="24"/>
    <n v="52"/>
    <x v="9"/>
    <x v="5"/>
    <n v="0"/>
    <x v="0"/>
    <x v="10"/>
    <x v="1"/>
    <x v="0"/>
    <x v="1"/>
    <n v="6"/>
    <n v="192"/>
    <s v="nan"/>
    <n v="0.291683201058201"/>
    <n v="0.13591269841269801"/>
    <n v="0.74698251493962498"/>
    <n v="7.2440096289998204"/>
    <s v="nan"/>
    <n v="7.2440096289998204"/>
    <x v="3"/>
    <x v="3"/>
    <x v="2"/>
  </r>
  <r>
    <n v="24"/>
    <n v="52"/>
    <x v="9"/>
    <x v="5"/>
    <n v="0"/>
    <x v="0"/>
    <x v="10"/>
    <x v="1"/>
    <x v="0"/>
    <x v="0"/>
    <n v="7"/>
    <n v="192"/>
    <n v="16.921645021644999"/>
    <n v="0.27173631942112703"/>
    <n v="0.107396254231385"/>
    <n v="0.93459168382309599"/>
    <n v="7.21616722826617"/>
    <s v="nan"/>
    <n v="7.21616722826617"/>
    <x v="3"/>
    <x v="3"/>
    <x v="2"/>
  </r>
  <r>
    <n v="24"/>
    <n v="52"/>
    <x v="9"/>
    <x v="5"/>
    <n v="0"/>
    <x v="0"/>
    <x v="10"/>
    <x v="1"/>
    <x v="0"/>
    <x v="1"/>
    <n v="7"/>
    <n v="192"/>
    <s v="nan"/>
    <n v="0.29011243386243302"/>
    <n v="0.120039682539682"/>
    <n v="0.75365438449071098"/>
    <n v="7.0676698791818504"/>
    <s v="nan"/>
    <n v="7.0676698791818504"/>
    <x v="3"/>
    <x v="3"/>
    <x v="2"/>
  </r>
  <r>
    <n v="24"/>
    <n v="52"/>
    <x v="9"/>
    <x v="5"/>
    <n v="0"/>
    <x v="0"/>
    <x v="10"/>
    <x v="1"/>
    <x v="0"/>
    <x v="0"/>
    <n v="8"/>
    <n v="194"/>
    <n v="18.5355644355644"/>
    <n v="0.28791290747166098"/>
    <n v="0.11768387426919601"/>
    <n v="0.93775210854037205"/>
    <n v="7.2351284619780003"/>
    <s v="nan"/>
    <n v="7.2351284619780003"/>
    <x v="3"/>
    <x v="3"/>
    <x v="2"/>
  </r>
  <r>
    <n v="24"/>
    <n v="52"/>
    <x v="9"/>
    <x v="5"/>
    <n v="0"/>
    <x v="0"/>
    <x v="10"/>
    <x v="1"/>
    <x v="0"/>
    <x v="1"/>
    <n v="8"/>
    <n v="194"/>
    <s v="nan"/>
    <n v="0.28778108465608399"/>
    <n v="0.121031746031746"/>
    <n v="0.75548607424943104"/>
    <n v="6.9943094297965898"/>
    <s v="nan"/>
    <n v="6.9943094297965898"/>
    <x v="3"/>
    <x v="3"/>
    <x v="2"/>
  </r>
  <r>
    <n v="24"/>
    <n v="52"/>
    <x v="9"/>
    <x v="5"/>
    <n v="0"/>
    <x v="0"/>
    <x v="10"/>
    <x v="1"/>
    <x v="0"/>
    <x v="0"/>
    <n v="9"/>
    <n v="191"/>
    <n v="19.982792207792201"/>
    <n v="0.28332891136367999"/>
    <n v="0.126696999973574"/>
    <n v="0.93333766532141005"/>
    <n v="7.4476202188727596"/>
    <s v="nan"/>
    <n v="7.4476202188727596"/>
    <x v="3"/>
    <x v="3"/>
    <x v="2"/>
  </r>
  <r>
    <n v="24"/>
    <n v="52"/>
    <x v="9"/>
    <x v="5"/>
    <n v="0"/>
    <x v="0"/>
    <x v="10"/>
    <x v="1"/>
    <x v="0"/>
    <x v="1"/>
    <n v="9"/>
    <n v="191"/>
    <s v="nan"/>
    <n v="0.28364748677248602"/>
    <n v="0.11706349206349199"/>
    <n v="0.76277262213348795"/>
    <n v="7.1069451414912903"/>
    <s v="nan"/>
    <n v="7.1069451414912903"/>
    <x v="3"/>
    <x v="3"/>
    <x v="2"/>
  </r>
  <r>
    <n v="24"/>
    <n v="52"/>
    <x v="9"/>
    <x v="5"/>
    <n v="0"/>
    <x v="0"/>
    <x v="10"/>
    <x v="1"/>
    <x v="0"/>
    <x v="0"/>
    <n v="10"/>
    <n v="195"/>
    <n v="20.755194805194801"/>
    <n v="0.30329409246100197"/>
    <n v="0.13190284495080601"/>
    <n v="0.93467557166070803"/>
    <n v="7.4622922871480899"/>
    <s v="nan"/>
    <n v="7.4622922871480899"/>
    <x v="3"/>
    <x v="3"/>
    <x v="2"/>
  </r>
  <r>
    <n v="24"/>
    <n v="52"/>
    <x v="9"/>
    <x v="5"/>
    <n v="0"/>
    <x v="0"/>
    <x v="10"/>
    <x v="1"/>
    <x v="0"/>
    <x v="1"/>
    <n v="10"/>
    <n v="195"/>
    <s v="nan"/>
    <n v="0.31096230158730098"/>
    <n v="0.14583333333333301"/>
    <n v="0.726574497736592"/>
    <n v="7.0064801279826803"/>
    <s v="nan"/>
    <n v="7.0064801279826803"/>
    <x v="3"/>
    <x v="3"/>
    <x v="2"/>
  </r>
  <r>
    <n v="24"/>
    <n v="52"/>
    <x v="9"/>
    <x v="5"/>
    <n v="0"/>
    <x v="0"/>
    <x v="10"/>
    <x v="1"/>
    <x v="0"/>
    <x v="0"/>
    <n v="11"/>
    <n v="193"/>
    <n v="19.244938394938298"/>
    <n v="0.28936439389833302"/>
    <n v="0.12227601015381601"/>
    <n v="0.93486152276754297"/>
    <n v="7.4585473731065601"/>
    <s v="nan"/>
    <n v="7.4585473731065601"/>
    <x v="3"/>
    <x v="3"/>
    <x v="2"/>
  </r>
  <r>
    <n v="24"/>
    <n v="52"/>
    <x v="9"/>
    <x v="5"/>
    <n v="0"/>
    <x v="0"/>
    <x v="10"/>
    <x v="1"/>
    <x v="0"/>
    <x v="1"/>
    <n v="11"/>
    <n v="193"/>
    <s v="nan"/>
    <n v="0.292840608465608"/>
    <n v="0.12698412698412601"/>
    <n v="0.75123991251917799"/>
    <n v="7.49469737175541"/>
    <s v="nan"/>
    <n v="7.49469737175541"/>
    <x v="3"/>
    <x v="3"/>
    <x v="2"/>
  </r>
  <r>
    <n v="24"/>
    <n v="52"/>
    <x v="9"/>
    <x v="5"/>
    <n v="0"/>
    <x v="0"/>
    <x v="10"/>
    <x v="1"/>
    <x v="0"/>
    <x v="0"/>
    <n v="12"/>
    <n v="192"/>
    <n v="19.607792207792201"/>
    <n v="0.28594512842909697"/>
    <n v="0.125081986583812"/>
    <n v="0.931023022907987"/>
    <n v="7.3792281644985804"/>
    <s v="nan"/>
    <n v="7.3792281644985804"/>
    <x v="3"/>
    <x v="3"/>
    <x v="2"/>
  </r>
  <r>
    <n v="24"/>
    <n v="52"/>
    <x v="9"/>
    <x v="5"/>
    <n v="0"/>
    <x v="0"/>
    <x v="10"/>
    <x v="1"/>
    <x v="0"/>
    <x v="1"/>
    <n v="12"/>
    <n v="192"/>
    <s v="nan"/>
    <n v="0.29522156084655998"/>
    <n v="0.131944444444444"/>
    <n v="0.74031064538853797"/>
    <n v="7.9582462763931598"/>
    <s v="nan"/>
    <n v="7.9582462763931598"/>
    <x v="3"/>
    <x v="3"/>
    <x v="2"/>
  </r>
  <r>
    <n v="24"/>
    <n v="52"/>
    <x v="9"/>
    <x v="5"/>
    <n v="0"/>
    <x v="0"/>
    <x v="10"/>
    <x v="1"/>
    <x v="0"/>
    <x v="0"/>
    <n v="13"/>
    <n v="186"/>
    <n v="16.545454545454501"/>
    <n v="0.24638880628805501"/>
    <n v="0.105546234971341"/>
    <n v="0.94384954759655304"/>
    <n v="6.8834893110073097"/>
    <s v="nan"/>
    <n v="6.8834893110073097"/>
    <x v="3"/>
    <x v="3"/>
    <x v="2"/>
  </r>
  <r>
    <n v="24"/>
    <n v="52"/>
    <x v="9"/>
    <x v="5"/>
    <n v="0"/>
    <x v="0"/>
    <x v="10"/>
    <x v="1"/>
    <x v="0"/>
    <x v="1"/>
    <n v="13"/>
    <n v="186"/>
    <s v="nan"/>
    <n v="0.24909060846560799"/>
    <n v="0.10515873015872999"/>
    <n v="0.78879726085574098"/>
    <n v="6.7012066296719404"/>
    <s v="nan"/>
    <n v="6.7012066296719404"/>
    <x v="3"/>
    <x v="3"/>
    <x v="2"/>
  </r>
  <r>
    <n v="24"/>
    <n v="52"/>
    <x v="9"/>
    <x v="5"/>
    <n v="0"/>
    <x v="0"/>
    <x v="10"/>
    <x v="1"/>
    <x v="0"/>
    <x v="0"/>
    <n v="14"/>
    <n v="198"/>
    <n v="18.8101731601731"/>
    <n v="0.30345524393708401"/>
    <n v="0.119275925005498"/>
    <n v="0.93355217897172305"/>
    <n v="7.33998754402021"/>
    <s v="nan"/>
    <n v="7.33998754402021"/>
    <x v="3"/>
    <x v="3"/>
    <x v="2"/>
  </r>
  <r>
    <n v="24"/>
    <n v="52"/>
    <x v="9"/>
    <x v="5"/>
    <n v="0"/>
    <x v="0"/>
    <x v="10"/>
    <x v="1"/>
    <x v="0"/>
    <x v="1"/>
    <n v="14"/>
    <n v="198"/>
    <s v="nan"/>
    <n v="0.30532407407407403"/>
    <n v="0.118055555555555"/>
    <n v="0.74600975973817096"/>
    <n v="7.2784536058466101"/>
    <s v="nan"/>
    <n v="7.2784536058466101"/>
    <x v="3"/>
    <x v="3"/>
    <x v="2"/>
  </r>
  <r>
    <n v="24"/>
    <n v="52"/>
    <x v="9"/>
    <x v="5"/>
    <n v="0"/>
    <x v="0"/>
    <x v="10"/>
    <x v="1"/>
    <x v="0"/>
    <x v="0"/>
    <n v="15"/>
    <n v="192"/>
    <n v="19.381385281385199"/>
    <n v="0.283429445425746"/>
    <n v="0.123849908430355"/>
    <n v="0.93597558938248504"/>
    <n v="7.5062396529657898"/>
    <s v="nan"/>
    <n v="7.5062396529657898"/>
    <x v="3"/>
    <x v="3"/>
    <x v="2"/>
  </r>
  <r>
    <n v="24"/>
    <n v="52"/>
    <x v="9"/>
    <x v="5"/>
    <n v="0"/>
    <x v="0"/>
    <x v="10"/>
    <x v="1"/>
    <x v="0"/>
    <x v="1"/>
    <n v="15"/>
    <n v="192"/>
    <s v="nan"/>
    <n v="0.29356812169312102"/>
    <n v="0.13095238095237999"/>
    <n v="0.74698251493962498"/>
    <n v="7.7818977932475004"/>
    <s v="nan"/>
    <n v="7.7818977932475004"/>
    <x v="3"/>
    <x v="3"/>
    <x v="2"/>
  </r>
  <r>
    <n v="24"/>
    <n v="52"/>
    <x v="9"/>
    <x v="5"/>
    <n v="0"/>
    <x v="0"/>
    <x v="10"/>
    <x v="1"/>
    <x v="0"/>
    <x v="0"/>
    <n v="16"/>
    <n v="192"/>
    <n v="18.0879453879453"/>
    <n v="0.28108452303041997"/>
    <n v="0.115601483209334"/>
    <n v="0.93931292888275297"/>
    <n v="7.24694072782302"/>
    <s v="nan"/>
    <n v="7.24694072782302"/>
    <x v="3"/>
    <x v="3"/>
    <x v="2"/>
  </r>
  <r>
    <n v="24"/>
    <n v="52"/>
    <x v="9"/>
    <x v="5"/>
    <n v="0"/>
    <x v="0"/>
    <x v="10"/>
    <x v="1"/>
    <x v="0"/>
    <x v="1"/>
    <n v="16"/>
    <n v="192"/>
    <s v="nan"/>
    <n v="0.30704365079364998"/>
    <n v="0.143849206349206"/>
    <n v="0.73363877583745196"/>
    <n v="7.84098522979252"/>
    <s v="nan"/>
    <n v="7.84098522979252"/>
    <x v="3"/>
    <x v="3"/>
    <x v="2"/>
  </r>
  <r>
    <n v="24"/>
    <n v="52"/>
    <x v="9"/>
    <x v="5"/>
    <n v="0"/>
    <x v="0"/>
    <x v="10"/>
    <x v="1"/>
    <x v="0"/>
    <x v="0"/>
    <n v="17"/>
    <n v="190"/>
    <n v="19.200216450216399"/>
    <n v="0.27626093682548603"/>
    <n v="0.122357960383902"/>
    <n v="0.93959535279516904"/>
    <n v="7.3586576355296298"/>
    <s v="nan"/>
    <n v="7.3586576355296298"/>
    <x v="3"/>
    <x v="3"/>
    <x v="2"/>
  </r>
  <r>
    <n v="24"/>
    <n v="52"/>
    <x v="9"/>
    <x v="5"/>
    <n v="0"/>
    <x v="0"/>
    <x v="10"/>
    <x v="1"/>
    <x v="0"/>
    <x v="1"/>
    <n v="17"/>
    <n v="190"/>
    <s v="nan"/>
    <n v="0.27719907407407401"/>
    <n v="0.125"/>
    <n v="0.75853596633179798"/>
    <n v="7.3618629748534401"/>
    <s v="nan"/>
    <n v="7.3618629748534401"/>
    <x v="3"/>
    <x v="3"/>
    <x v="2"/>
  </r>
  <r>
    <n v="24"/>
    <n v="52"/>
    <x v="9"/>
    <x v="5"/>
    <n v="0"/>
    <x v="0"/>
    <x v="10"/>
    <x v="1"/>
    <x v="0"/>
    <x v="0"/>
    <n v="18"/>
    <n v="196"/>
    <n v="18.581168831168799"/>
    <n v="0.29360722870740302"/>
    <n v="0.11810041970886"/>
    <n v="0.93473910458621501"/>
    <n v="7.5296044689597101"/>
    <s v="nan"/>
    <n v="7.5296044689597101"/>
    <x v="3"/>
    <x v="3"/>
    <x v="2"/>
  </r>
  <r>
    <n v="24"/>
    <n v="52"/>
    <x v="9"/>
    <x v="5"/>
    <n v="0"/>
    <x v="0"/>
    <x v="10"/>
    <x v="1"/>
    <x v="0"/>
    <x v="1"/>
    <n v="18"/>
    <n v="196"/>
    <s v="nan"/>
    <n v="0.30867153679653597"/>
    <n v="0.12896825396825301"/>
    <n v="0.73748370452983203"/>
    <n v="7.2168801484515903"/>
    <s v="nan"/>
    <n v="7.2168801484515903"/>
    <x v="3"/>
    <x v="3"/>
    <x v="2"/>
  </r>
  <r>
    <n v="24"/>
    <n v="52"/>
    <x v="9"/>
    <x v="5"/>
    <n v="0"/>
    <x v="0"/>
    <x v="10"/>
    <x v="1"/>
    <x v="0"/>
    <x v="0"/>
    <n v="19"/>
    <n v="193"/>
    <n v="19.754978354978299"/>
    <n v="0.28948440182628099"/>
    <n v="0.12532686840742999"/>
    <n v="0.93649265918443403"/>
    <n v="7.5827567060105601"/>
    <s v="nan"/>
    <n v="7.5827567060105601"/>
    <x v="3"/>
    <x v="3"/>
    <x v="2"/>
  </r>
  <r>
    <n v="24"/>
    <n v="52"/>
    <x v="9"/>
    <x v="5"/>
    <n v="0"/>
    <x v="0"/>
    <x v="10"/>
    <x v="1"/>
    <x v="0"/>
    <x v="1"/>
    <n v="19"/>
    <n v="193"/>
    <s v="nan"/>
    <n v="0.300512566137566"/>
    <n v="0.134920634920634"/>
    <n v="0.73792477759328001"/>
    <n v="7.2774991591312697"/>
    <s v="nan"/>
    <n v="7.2774991591312697"/>
    <x v="3"/>
    <x v="3"/>
    <x v="2"/>
  </r>
  <r>
    <n v="24"/>
    <n v="52"/>
    <x v="9"/>
    <x v="5"/>
    <n v="0"/>
    <x v="0"/>
    <x v="10"/>
    <x v="1"/>
    <x v="0"/>
    <x v="0"/>
    <n v="20"/>
    <n v="199"/>
    <n v="18.316991341991301"/>
    <n v="0.30342306080151499"/>
    <n v="0.11567364375413"/>
    <n v="0.93408843516920803"/>
    <n v="7.27248991580114"/>
    <s v="nan"/>
    <n v="7.27248991580114"/>
    <x v="3"/>
    <x v="3"/>
    <x v="2"/>
  </r>
  <r>
    <n v="24"/>
    <n v="52"/>
    <x v="9"/>
    <x v="5"/>
    <n v="0"/>
    <x v="0"/>
    <x v="10"/>
    <x v="1"/>
    <x v="0"/>
    <x v="1"/>
    <n v="20"/>
    <n v="199"/>
    <s v="nan"/>
    <n v="0.29649470899470898"/>
    <n v="0.10813492063492"/>
    <n v="0.75683049735000496"/>
    <n v="6.2367494624216597"/>
    <s v="nan"/>
    <n v="6.2367494624216597"/>
    <x v="3"/>
    <x v="3"/>
    <x v="2"/>
  </r>
  <r>
    <n v="24"/>
    <n v="52"/>
    <x v="9"/>
    <x v="5"/>
    <n v="0"/>
    <x v="0"/>
    <x v="10"/>
    <x v="1"/>
    <x v="0"/>
    <x v="0"/>
    <n v="21"/>
    <n v="194"/>
    <n v="19.707142857142799"/>
    <n v="0.29297561955954698"/>
    <n v="0.12594495168355299"/>
    <n v="0.93317553669871101"/>
    <n v="7.5225352018329197"/>
    <s v="nan"/>
    <n v="7.5225352018329197"/>
    <x v="3"/>
    <x v="3"/>
    <x v="2"/>
  </r>
  <r>
    <n v="24"/>
    <n v="52"/>
    <x v="9"/>
    <x v="5"/>
    <n v="0"/>
    <x v="0"/>
    <x v="10"/>
    <x v="1"/>
    <x v="0"/>
    <x v="1"/>
    <n v="21"/>
    <n v="194"/>
    <s v="nan"/>
    <n v="0.32468584656084598"/>
    <n v="0.153769841269841"/>
    <n v="0.71562574673011503"/>
    <n v="7.4773761197997803"/>
    <s v="nan"/>
    <n v="7.4773761197997803"/>
    <x v="3"/>
    <x v="3"/>
    <x v="2"/>
  </r>
  <r>
    <n v="24"/>
    <n v="52"/>
    <x v="9"/>
    <x v="5"/>
    <n v="0"/>
    <x v="0"/>
    <x v="10"/>
    <x v="1"/>
    <x v="0"/>
    <x v="0"/>
    <n v="22"/>
    <n v="190"/>
    <n v="21.357575757575699"/>
    <n v="0.28976252693677901"/>
    <n v="0.13658173619306599"/>
    <n v="0.93631767429999802"/>
    <n v="7.8208028165216401"/>
    <s v="nan"/>
    <n v="7.8208028165216401"/>
    <x v="3"/>
    <x v="3"/>
    <x v="2"/>
  </r>
  <r>
    <n v="24"/>
    <n v="52"/>
    <x v="9"/>
    <x v="5"/>
    <n v="0"/>
    <x v="0"/>
    <x v="10"/>
    <x v="1"/>
    <x v="0"/>
    <x v="1"/>
    <n v="22"/>
    <n v="190"/>
    <s v="nan"/>
    <n v="0.31076388888888801"/>
    <n v="0.16170634920634899"/>
    <n v="0.71833087977710897"/>
    <n v="7.1297251871346203"/>
    <s v="nan"/>
    <n v="7.1297251871346203"/>
    <x v="3"/>
    <x v="3"/>
    <x v="2"/>
  </r>
  <r>
    <n v="24"/>
    <n v="52"/>
    <x v="9"/>
    <x v="5"/>
    <n v="0"/>
    <x v="0"/>
    <x v="10"/>
    <x v="1"/>
    <x v="0"/>
    <x v="0"/>
    <n v="23"/>
    <n v="192"/>
    <n v="17.455586080585999"/>
    <n v="0.27339805967887298"/>
    <n v="0.109958260616574"/>
    <n v="0.941460290980489"/>
    <n v="7.24778925793734"/>
    <s v="nan"/>
    <n v="7.24778925793734"/>
    <x v="3"/>
    <x v="3"/>
    <x v="2"/>
  </r>
  <r>
    <n v="24"/>
    <n v="52"/>
    <x v="9"/>
    <x v="5"/>
    <n v="0"/>
    <x v="0"/>
    <x v="10"/>
    <x v="1"/>
    <x v="0"/>
    <x v="1"/>
    <n v="23"/>
    <n v="192"/>
    <s v="nan"/>
    <n v="0.275892857142857"/>
    <n v="0.11011904761904701"/>
    <n v="0.766998123592883"/>
    <n v="6.9610971632367296"/>
    <s v="nan"/>
    <n v="6.9610971632367296"/>
    <x v="3"/>
    <x v="3"/>
    <x v="2"/>
  </r>
  <r>
    <n v="24"/>
    <n v="52"/>
    <x v="9"/>
    <x v="5"/>
    <n v="0"/>
    <x v="0"/>
    <x v="10"/>
    <x v="1"/>
    <x v="0"/>
    <x v="0"/>
    <n v="24"/>
    <n v="192"/>
    <n v="14.548484848484801"/>
    <n v="0.25756453678047397"/>
    <n v="9.28486340706286E-2"/>
    <n v="0.93798186593067301"/>
    <n v="6.8549195790541404"/>
    <s v="nan"/>
    <n v="6.8549195790541404"/>
    <x v="3"/>
    <x v="3"/>
    <x v="2"/>
  </r>
  <r>
    <n v="24"/>
    <n v="52"/>
    <x v="9"/>
    <x v="5"/>
    <n v="0"/>
    <x v="0"/>
    <x v="10"/>
    <x v="1"/>
    <x v="0"/>
    <x v="1"/>
    <n v="24"/>
    <n v="192"/>
    <s v="nan"/>
    <n v="0.28564814814814798"/>
    <n v="0.124007936507936"/>
    <n v="0.75365438449071098"/>
    <n v="6.9921194631267802"/>
    <s v="nan"/>
    <n v="6.9921194631267802"/>
    <x v="3"/>
    <x v="3"/>
    <x v="2"/>
  </r>
  <r>
    <n v="24"/>
    <n v="52"/>
    <x v="9"/>
    <x v="5"/>
    <n v="0"/>
    <x v="0"/>
    <x v="10"/>
    <x v="1"/>
    <x v="0"/>
    <x v="0"/>
    <n v="25"/>
    <n v="192"/>
    <n v="17.022727272727199"/>
    <n v="0.27469094314366099"/>
    <n v="0.10845970522828"/>
    <n v="0.94180964003494105"/>
    <n v="7.0640053150725999"/>
    <s v="nan"/>
    <n v="7.0640053150725999"/>
    <x v="3"/>
    <x v="3"/>
    <x v="2"/>
  </r>
  <r>
    <n v="24"/>
    <n v="52"/>
    <x v="9"/>
    <x v="5"/>
    <n v="0"/>
    <x v="0"/>
    <x v="10"/>
    <x v="1"/>
    <x v="0"/>
    <x v="1"/>
    <n v="25"/>
    <n v="192"/>
    <s v="nan"/>
    <n v="0.27901785714285698"/>
    <n v="0.113095238095238"/>
    <n v="0.766998123592883"/>
    <n v="6.79293866137444"/>
    <s v="nan"/>
    <n v="6.79293866137444"/>
    <x v="3"/>
    <x v="3"/>
    <x v="2"/>
  </r>
  <r>
    <n v="24"/>
    <n v="52"/>
    <x v="9"/>
    <x v="5"/>
    <n v="0"/>
    <x v="0"/>
    <x v="10"/>
    <x v="1"/>
    <x v="0"/>
    <x v="0"/>
    <n v="26"/>
    <n v="189"/>
    <n v="17.81327006327"/>
    <n v="0.26416554712984802"/>
    <n v="0.113349603767645"/>
    <n v="0.935649266855898"/>
    <n v="7.1772358813522299"/>
    <s v="nan"/>
    <n v="7.1772358813522299"/>
    <x v="3"/>
    <x v="3"/>
    <x v="2"/>
  </r>
  <r>
    <n v="24"/>
    <n v="52"/>
    <x v="9"/>
    <x v="5"/>
    <n v="0"/>
    <x v="0"/>
    <x v="10"/>
    <x v="1"/>
    <x v="0"/>
    <x v="1"/>
    <n v="26"/>
    <n v="189"/>
    <s v="nan"/>
    <n v="0.27347883597883599"/>
    <n v="0.119047619047619"/>
    <n v="0.76771906397440604"/>
    <n v="7.2250915659602404"/>
    <s v="nan"/>
    <n v="7.2250915659602404"/>
    <x v="3"/>
    <x v="3"/>
    <x v="2"/>
  </r>
  <r>
    <n v="24"/>
    <n v="52"/>
    <x v="9"/>
    <x v="5"/>
    <n v="0"/>
    <x v="0"/>
    <x v="10"/>
    <x v="1"/>
    <x v="0"/>
    <x v="0"/>
    <n v="27"/>
    <n v="194"/>
    <n v="21.3880952380952"/>
    <n v="0.303149323362224"/>
    <n v="0.13623763710275599"/>
    <n v="0.93050528475949101"/>
    <n v="7.6689189231863297"/>
    <s v="nan"/>
    <n v="7.6689189231863297"/>
    <x v="3"/>
    <x v="3"/>
    <x v="2"/>
  </r>
  <r>
    <n v="24"/>
    <n v="52"/>
    <x v="9"/>
    <x v="5"/>
    <n v="0"/>
    <x v="0"/>
    <x v="10"/>
    <x v="1"/>
    <x v="0"/>
    <x v="1"/>
    <n v="27"/>
    <n v="194"/>
    <s v="nan"/>
    <n v="0.30095899470899401"/>
    <n v="0.13591269841269801"/>
    <n v="0.73555591048977298"/>
    <n v="7.82916381986393"/>
    <s v="nan"/>
    <n v="7.82916381986393"/>
    <x v="3"/>
    <x v="3"/>
    <x v="2"/>
  </r>
  <r>
    <n v="24"/>
    <n v="52"/>
    <x v="9"/>
    <x v="5"/>
    <n v="0"/>
    <x v="0"/>
    <x v="10"/>
    <x v="1"/>
    <x v="0"/>
    <x v="0"/>
    <n v="28"/>
    <n v="194"/>
    <n v="20.3624542124542"/>
    <n v="0.29524941234209501"/>
    <n v="0.12969537514857801"/>
    <n v="0.92966536551376699"/>
    <n v="7.5855648613570201"/>
    <s v="nan"/>
    <n v="7.5855648613570201"/>
    <x v="3"/>
    <x v="3"/>
    <x v="2"/>
  </r>
  <r>
    <n v="24"/>
    <n v="52"/>
    <x v="9"/>
    <x v="5"/>
    <n v="0"/>
    <x v="0"/>
    <x v="10"/>
    <x v="1"/>
    <x v="0"/>
    <x v="1"/>
    <n v="28"/>
    <n v="194"/>
    <s v="nan"/>
    <n v="0.30752314814814802"/>
    <n v="0.143849206349206"/>
    <n v="0.72891252256988603"/>
    <n v="7.6022820362372796"/>
    <s v="nan"/>
    <n v="7.6022820362372796"/>
    <x v="3"/>
    <x v="3"/>
    <x v="2"/>
  </r>
  <r>
    <n v="24"/>
    <n v="52"/>
    <x v="9"/>
    <x v="5"/>
    <n v="0"/>
    <x v="0"/>
    <x v="10"/>
    <x v="1"/>
    <x v="0"/>
    <x v="0"/>
    <n v="29"/>
    <n v="193"/>
    <n v="20.6595904095904"/>
    <n v="0.29479603115029801"/>
    <n v="0.13192056394304399"/>
    <n v="0.93563668492921204"/>
    <n v="7.6393067510999701"/>
    <s v="nan"/>
    <n v="7.6393067510999701"/>
    <x v="3"/>
    <x v="3"/>
    <x v="2"/>
  </r>
  <r>
    <n v="24"/>
    <n v="52"/>
    <x v="9"/>
    <x v="5"/>
    <n v="0"/>
    <x v="0"/>
    <x v="10"/>
    <x v="1"/>
    <x v="0"/>
    <x v="1"/>
    <n v="29"/>
    <n v="193"/>
    <s v="nan"/>
    <n v="0.31545965608465598"/>
    <n v="0.16170634920634899"/>
    <n v="0.71129450774148295"/>
    <n v="7.9853944714659502"/>
    <s v="nan"/>
    <n v="7.9853944714659502"/>
    <x v="3"/>
    <x v="3"/>
    <x v="2"/>
  </r>
  <r>
    <n v="24"/>
    <n v="52"/>
    <x v="9"/>
    <x v="5"/>
    <n v="0"/>
    <x v="0"/>
    <x v="10"/>
    <x v="2"/>
    <x v="0"/>
    <x v="0"/>
    <n v="0"/>
    <n v="201"/>
    <n v="18.329337329337299"/>
    <n v="0.30962399735129997"/>
    <n v="0.116088877422662"/>
    <n v="0.92996862651639101"/>
    <n v="7.3520983263349597"/>
    <n v="6.5735346409873996"/>
    <n v="7.4633217099560403"/>
    <x v="3"/>
    <x v="3"/>
    <x v="2"/>
  </r>
  <r>
    <n v="24"/>
    <n v="52"/>
    <x v="9"/>
    <x v="5"/>
    <n v="0"/>
    <x v="0"/>
    <x v="10"/>
    <x v="2"/>
    <x v="0"/>
    <x v="1"/>
    <n v="0"/>
    <n v="201"/>
    <s v="nan"/>
    <n v="0.32116402116402099"/>
    <n v="0.13095238095237999"/>
    <n v="0.72597954322180402"/>
    <n v="7.8772109130122097"/>
    <n v="4.7697607715027797"/>
    <n v="8.3211323617992807"/>
    <x v="3"/>
    <x v="3"/>
    <x v="2"/>
  </r>
  <r>
    <n v="24"/>
    <n v="52"/>
    <x v="9"/>
    <x v="5"/>
    <n v="0"/>
    <x v="0"/>
    <x v="10"/>
    <x v="2"/>
    <x v="0"/>
    <x v="0"/>
    <n v="1"/>
    <n v="203"/>
    <n v="19.558058608058602"/>
    <n v="0.32258029621101098"/>
    <n v="0.12414552798881601"/>
    <n v="0.92384128630330797"/>
    <n v="7.4987776994797297"/>
    <n v="9.3115908006741606"/>
    <n v="7.2398043993090999"/>
    <x v="3"/>
    <x v="3"/>
    <x v="2"/>
  </r>
  <r>
    <n v="24"/>
    <n v="52"/>
    <x v="9"/>
    <x v="5"/>
    <n v="0"/>
    <x v="0"/>
    <x v="10"/>
    <x v="2"/>
    <x v="0"/>
    <x v="1"/>
    <n v="1"/>
    <n v="203"/>
    <s v="nan"/>
    <n v="0.337814153439153"/>
    <n v="0.13392857142857101"/>
    <n v="0.71496656875382103"/>
    <n v="7.7084462987958204"/>
    <n v="4.2892665655932598"/>
    <n v="8.1969005463961899"/>
    <x v="3"/>
    <x v="3"/>
    <x v="2"/>
  </r>
  <r>
    <n v="24"/>
    <n v="52"/>
    <x v="9"/>
    <x v="5"/>
    <n v="0"/>
    <x v="0"/>
    <x v="10"/>
    <x v="2"/>
    <x v="0"/>
    <x v="0"/>
    <n v="2"/>
    <n v="200"/>
    <n v="17.428554778554702"/>
    <n v="0.29990116859010102"/>
    <n v="0.110308609065219"/>
    <n v="0.93368122951424903"/>
    <n v="7.1958606270359597"/>
    <n v="8.0488230426012599"/>
    <n v="7.0740088533837797"/>
    <x v="3"/>
    <x v="3"/>
    <x v="2"/>
  </r>
  <r>
    <n v="24"/>
    <n v="52"/>
    <x v="9"/>
    <x v="5"/>
    <n v="0"/>
    <x v="0"/>
    <x v="10"/>
    <x v="2"/>
    <x v="0"/>
    <x v="1"/>
    <n v="2"/>
    <n v="200"/>
    <s v="nan"/>
    <n v="0.29753637566137497"/>
    <n v="0.11111111111111099"/>
    <n v="0.74793103054110699"/>
    <n v="6.9055685918984198"/>
    <n v="5.8207985626875303"/>
    <n v="7.0605357389285404"/>
    <x v="3"/>
    <x v="3"/>
    <x v="2"/>
  </r>
  <r>
    <n v="24"/>
    <n v="52"/>
    <x v="9"/>
    <x v="5"/>
    <n v="0"/>
    <x v="0"/>
    <x v="10"/>
    <x v="2"/>
    <x v="0"/>
    <x v="0"/>
    <n v="3"/>
    <n v="209"/>
    <n v="17.4816017316017"/>
    <n v="0.33245466917950001"/>
    <n v="0.11047214609051501"/>
    <n v="0.92555438744142404"/>
    <n v="7.3776066831138802"/>
    <n v="6.3580412532939796"/>
    <n v="7.6459133751717498"/>
    <x v="3"/>
    <x v="3"/>
    <x v="2"/>
  </r>
  <r>
    <n v="24"/>
    <n v="52"/>
    <x v="9"/>
    <x v="5"/>
    <n v="0"/>
    <x v="0"/>
    <x v="10"/>
    <x v="2"/>
    <x v="0"/>
    <x v="1"/>
    <n v="3"/>
    <n v="209"/>
    <s v="nan"/>
    <n v="0.32367724867724801"/>
    <n v="9.6230158730158694E-2"/>
    <n v="0.74059050525022596"/>
    <n v="6.5085289002704103"/>
    <n v="7.3004229592137602"/>
    <n v="6.3001357268642701"/>
    <x v="3"/>
    <x v="3"/>
    <x v="2"/>
  </r>
  <r>
    <n v="24"/>
    <n v="52"/>
    <x v="9"/>
    <x v="5"/>
    <n v="0"/>
    <x v="0"/>
    <x v="10"/>
    <x v="2"/>
    <x v="0"/>
    <x v="0"/>
    <n v="4"/>
    <n v="217"/>
    <n v="16.853030303030302"/>
    <n v="0.35358679236353902"/>
    <n v="0.106252562860708"/>
    <n v="0.92077109305133897"/>
    <n v="7.3792022730814697"/>
    <n v="6.4297230007719097"/>
    <n v="7.9488898364672096"/>
    <x v="3"/>
    <x v="3"/>
    <x v="2"/>
  </r>
  <r>
    <n v="24"/>
    <n v="52"/>
    <x v="9"/>
    <x v="5"/>
    <n v="0"/>
    <x v="0"/>
    <x v="10"/>
    <x v="2"/>
    <x v="0"/>
    <x v="1"/>
    <n v="4"/>
    <n v="217"/>
    <s v="nan"/>
    <n v="0.35881283068782999"/>
    <n v="0.10813492063492"/>
    <n v="0.71070085097904701"/>
    <n v="6.6424001387772904"/>
    <n v="5.6248859051433504"/>
    <n v="7.2529086789576596"/>
    <x v="3"/>
    <x v="3"/>
    <x v="2"/>
  </r>
  <r>
    <n v="24"/>
    <n v="52"/>
    <x v="9"/>
    <x v="5"/>
    <n v="0"/>
    <x v="0"/>
    <x v="10"/>
    <x v="2"/>
    <x v="0"/>
    <x v="0"/>
    <n v="5"/>
    <n v="200"/>
    <n v="20.5902597402597"/>
    <n v="0.31861359410332701"/>
    <n v="0.13083917564995801"/>
    <n v="0.929330056329155"/>
    <n v="7.5879545259993399"/>
    <n v="5.58252675627985"/>
    <n v="7.9890400799432397"/>
    <x v="3"/>
    <x v="3"/>
    <x v="2"/>
  </r>
  <r>
    <n v="24"/>
    <n v="52"/>
    <x v="9"/>
    <x v="5"/>
    <n v="0"/>
    <x v="0"/>
    <x v="10"/>
    <x v="2"/>
    <x v="0"/>
    <x v="1"/>
    <n v="5"/>
    <n v="200"/>
    <s v="nan"/>
    <n v="0.318551587301587"/>
    <n v="0.134920634920634"/>
    <n v="0.72168783648703305"/>
    <n v="7.4715929651184103"/>
    <n v="6.4649747958980903"/>
    <n v="7.6729165989624804"/>
    <x v="3"/>
    <x v="3"/>
    <x v="2"/>
  </r>
  <r>
    <n v="24"/>
    <n v="52"/>
    <x v="9"/>
    <x v="5"/>
    <n v="0"/>
    <x v="0"/>
    <x v="10"/>
    <x v="2"/>
    <x v="0"/>
    <x v="0"/>
    <n v="6"/>
    <n v="194"/>
    <n v="20.373809523809499"/>
    <n v="0.29828481437707299"/>
    <n v="0.130281723590676"/>
    <n v="0.93718700789297205"/>
    <n v="7.5683143425061399"/>
    <s v="nan"/>
    <n v="7.5683143425061399"/>
    <x v="3"/>
    <x v="3"/>
    <x v="2"/>
  </r>
  <r>
    <n v="24"/>
    <n v="52"/>
    <x v="9"/>
    <x v="5"/>
    <n v="0"/>
    <x v="0"/>
    <x v="10"/>
    <x v="2"/>
    <x v="0"/>
    <x v="1"/>
    <n v="6"/>
    <n v="194"/>
    <s v="nan"/>
    <n v="0.31679894179894103"/>
    <n v="0.148809523809523"/>
    <n v="0.72226913465000098"/>
    <n v="8.2863032972366497"/>
    <s v="nan"/>
    <n v="8.2863032972366497"/>
    <x v="3"/>
    <x v="3"/>
    <x v="2"/>
  </r>
  <r>
    <n v="24"/>
    <n v="52"/>
    <x v="9"/>
    <x v="5"/>
    <n v="0"/>
    <x v="0"/>
    <x v="10"/>
    <x v="2"/>
    <x v="0"/>
    <x v="0"/>
    <n v="7"/>
    <n v="195"/>
    <n v="19.3080086580086"/>
    <n v="0.29237268168841901"/>
    <n v="0.12271790593651601"/>
    <n v="0.93292382751900904"/>
    <n v="7.4469808515681999"/>
    <n v="2.6491845969074399"/>
    <n v="7.6555806887273699"/>
    <x v="3"/>
    <x v="3"/>
    <x v="2"/>
  </r>
  <r>
    <n v="24"/>
    <n v="52"/>
    <x v="9"/>
    <x v="5"/>
    <n v="0"/>
    <x v="0"/>
    <x v="10"/>
    <x v="2"/>
    <x v="0"/>
    <x v="1"/>
    <n v="7"/>
    <n v="195"/>
    <s v="nan"/>
    <n v="0.30436507936507901"/>
    <n v="0.13591269841269801"/>
    <n v="0.73320382709550203"/>
    <n v="7.3734385386469796"/>
    <n v="2.5573812640161102"/>
    <n v="7.5828323331961496"/>
    <x v="3"/>
    <x v="3"/>
    <x v="2"/>
  </r>
  <r>
    <n v="24"/>
    <n v="52"/>
    <x v="9"/>
    <x v="5"/>
    <n v="0"/>
    <x v="0"/>
    <x v="10"/>
    <x v="2"/>
    <x v="0"/>
    <x v="0"/>
    <n v="8"/>
    <n v="191"/>
    <n v="19.0571428571428"/>
    <n v="0.27774745046406502"/>
    <n v="0.12211916078169301"/>
    <n v="0.93844828552503901"/>
    <n v="7.3521995366467703"/>
    <n v="8.2473845257824401"/>
    <n v="7.3132784501626098"/>
    <x v="3"/>
    <x v="3"/>
    <x v="2"/>
  </r>
  <r>
    <n v="24"/>
    <n v="52"/>
    <x v="9"/>
    <x v="5"/>
    <n v="0"/>
    <x v="0"/>
    <x v="10"/>
    <x v="2"/>
    <x v="0"/>
    <x v="1"/>
    <n v="8"/>
    <n v="191"/>
    <s v="nan"/>
    <n v="0.28526785714285702"/>
    <n v="0.12698412698412601"/>
    <n v="0.74940003058135896"/>
    <n v="7.5238040941429496"/>
    <n v="4.49321912834034"/>
    <n v="7.6555686578735003"/>
    <x v="3"/>
    <x v="3"/>
    <x v="2"/>
  </r>
  <r>
    <n v="24"/>
    <n v="52"/>
    <x v="9"/>
    <x v="5"/>
    <n v="0"/>
    <x v="0"/>
    <x v="10"/>
    <x v="2"/>
    <x v="0"/>
    <x v="0"/>
    <n v="9"/>
    <n v="191"/>
    <n v="20.163311688311602"/>
    <n v="0.28607021513334702"/>
    <n v="0.12914314000371499"/>
    <n v="0.93598444330223296"/>
    <n v="7.5134769658104199"/>
    <s v="nan"/>
    <n v="7.5134769658104199"/>
    <x v="3"/>
    <x v="3"/>
    <x v="2"/>
  </r>
  <r>
    <n v="24"/>
    <n v="52"/>
    <x v="9"/>
    <x v="5"/>
    <n v="0"/>
    <x v="0"/>
    <x v="10"/>
    <x v="2"/>
    <x v="0"/>
    <x v="1"/>
    <n v="9"/>
    <n v="191"/>
    <s v="nan"/>
    <n v="0.30158730158730102"/>
    <n v="0.13789682539682499"/>
    <n v="0.74271373480529401"/>
    <n v="7.9870549595885301"/>
    <s v="nan"/>
    <n v="7.9870549595885301"/>
    <x v="3"/>
    <x v="3"/>
    <x v="2"/>
  </r>
  <r>
    <n v="24"/>
    <n v="52"/>
    <x v="9"/>
    <x v="5"/>
    <n v="0"/>
    <x v="0"/>
    <x v="10"/>
    <x v="2"/>
    <x v="0"/>
    <x v="0"/>
    <n v="10"/>
    <n v="194"/>
    <n v="17.8835497835497"/>
    <n v="0.28460471278545302"/>
    <n v="0.113030675453761"/>
    <n v="0.93427460670218498"/>
    <n v="7.2470046872192002"/>
    <n v="2.62177413740379"/>
    <n v="7.4481016676459504"/>
    <x v="3"/>
    <x v="3"/>
    <x v="2"/>
  </r>
  <r>
    <n v="24"/>
    <n v="52"/>
    <x v="9"/>
    <x v="5"/>
    <n v="0"/>
    <x v="0"/>
    <x v="10"/>
    <x v="2"/>
    <x v="0"/>
    <x v="1"/>
    <n v="10"/>
    <n v="194"/>
    <s v="nan"/>
    <n v="0.28783068783068699"/>
    <n v="0.119047619047619"/>
    <n v="0.75548607424943004"/>
    <n v="7.3230166685316798"/>
    <n v="6.8394743472128798"/>
    <n v="7.3440402477194597"/>
    <x v="3"/>
    <x v="3"/>
    <x v="2"/>
  </r>
  <r>
    <n v="24"/>
    <n v="52"/>
    <x v="9"/>
    <x v="5"/>
    <n v="0"/>
    <x v="0"/>
    <x v="10"/>
    <x v="2"/>
    <x v="0"/>
    <x v="0"/>
    <n v="11"/>
    <n v="209"/>
    <n v="17.068714618714601"/>
    <n v="0.32967249197445297"/>
    <n v="0.107679095909332"/>
    <n v="0.93139708102355201"/>
    <n v="7.3015392482192203"/>
    <n v="5.06267102220355"/>
    <n v="7.7493128934223598"/>
    <x v="3"/>
    <x v="3"/>
    <x v="2"/>
  </r>
  <r>
    <n v="24"/>
    <n v="52"/>
    <x v="9"/>
    <x v="5"/>
    <n v="0"/>
    <x v="0"/>
    <x v="10"/>
    <x v="2"/>
    <x v="0"/>
    <x v="1"/>
    <n v="11"/>
    <n v="209"/>
    <s v="nan"/>
    <n v="0.32628968253968199"/>
    <n v="0.107142857142857"/>
    <n v="0.734146104752051"/>
    <n v="6.6963923718690799"/>
    <n v="3.7118306802063299"/>
    <n v="7.29330471020163"/>
    <x v="3"/>
    <x v="3"/>
    <x v="2"/>
  </r>
  <r>
    <n v="24"/>
    <n v="52"/>
    <x v="9"/>
    <x v="5"/>
    <n v="0"/>
    <x v="0"/>
    <x v="10"/>
    <x v="2"/>
    <x v="0"/>
    <x v="0"/>
    <n v="12"/>
    <n v="203"/>
    <n v="22.496953046952999"/>
    <n v="0.33745432303392497"/>
    <n v="0.14167039092720701"/>
    <n v="0.92101809921064004"/>
    <n v="7.8112657624906401"/>
    <n v="4.34096615466924"/>
    <n v="8.5053256840549203"/>
    <x v="3"/>
    <x v="3"/>
    <x v="2"/>
  </r>
  <r>
    <n v="24"/>
    <n v="52"/>
    <x v="9"/>
    <x v="5"/>
    <n v="0"/>
    <x v="0"/>
    <x v="10"/>
    <x v="2"/>
    <x v="0"/>
    <x v="1"/>
    <n v="12"/>
    <n v="203"/>
    <s v="nan"/>
    <n v="0.33082010582010501"/>
    <n v="0.13095238095237999"/>
    <n v="0.72148760641118803"/>
    <n v="7.1862562379794097"/>
    <n v="6.1597717220899"/>
    <n v="7.3915531411573099"/>
    <x v="3"/>
    <x v="3"/>
    <x v="2"/>
  </r>
  <r>
    <n v="24"/>
    <n v="52"/>
    <x v="9"/>
    <x v="5"/>
    <n v="0"/>
    <x v="0"/>
    <x v="10"/>
    <x v="2"/>
    <x v="0"/>
    <x v="0"/>
    <n v="13"/>
    <n v="191"/>
    <n v="18.0718614718614"/>
    <n v="0.27357918097158102"/>
    <n v="0.114388106406146"/>
    <n v="0.93500929390228404"/>
    <n v="7.1304882368801801"/>
    <n v="4.0228831424787499"/>
    <n v="7.2656015018541504"/>
    <x v="3"/>
    <x v="3"/>
    <x v="2"/>
  </r>
  <r>
    <n v="24"/>
    <n v="52"/>
    <x v="9"/>
    <x v="5"/>
    <n v="0"/>
    <x v="0"/>
    <x v="10"/>
    <x v="2"/>
    <x v="0"/>
    <x v="1"/>
    <n v="13"/>
    <n v="191"/>
    <s v="nan"/>
    <n v="0.289897486772486"/>
    <n v="0.129960317460317"/>
    <n v="0.74940003058135896"/>
    <n v="6.5681708685490996"/>
    <n v="6.59440734977888"/>
    <n v="6.5670301519738903"/>
    <x v="3"/>
    <x v="3"/>
    <x v="2"/>
  </r>
  <r>
    <n v="24"/>
    <n v="52"/>
    <x v="9"/>
    <x v="5"/>
    <n v="0"/>
    <x v="0"/>
    <x v="10"/>
    <x v="2"/>
    <x v="0"/>
    <x v="0"/>
    <n v="14"/>
    <n v="197"/>
    <n v="20.7970779220779"/>
    <n v="0.307792977877134"/>
    <n v="0.131982535481139"/>
    <n v="0.92727708652941199"/>
    <n v="7.6944952365532799"/>
    <n v="7.1448613086561501"/>
    <n v="7.7183923638531597"/>
    <x v="3"/>
    <x v="3"/>
    <x v="2"/>
  </r>
  <r>
    <n v="24"/>
    <n v="52"/>
    <x v="9"/>
    <x v="5"/>
    <n v="0"/>
    <x v="0"/>
    <x v="10"/>
    <x v="2"/>
    <x v="0"/>
    <x v="1"/>
    <n v="14"/>
    <n v="197"/>
    <s v="nan"/>
    <n v="0.31748436748436698"/>
    <n v="0.14583333333333301"/>
    <n v="0.72194759362903804"/>
    <n v="7.2473481075922503"/>
    <n v="4.5476381954383402"/>
    <n v="7.3647267994250196"/>
    <x v="3"/>
    <x v="3"/>
    <x v="2"/>
  </r>
  <r>
    <n v="24"/>
    <n v="52"/>
    <x v="9"/>
    <x v="5"/>
    <n v="0"/>
    <x v="0"/>
    <x v="10"/>
    <x v="2"/>
    <x v="0"/>
    <x v="0"/>
    <n v="15"/>
    <n v="192"/>
    <n v="16.6642857142857"/>
    <n v="0.269927728411406"/>
    <n v="0.106377151868109"/>
    <n v="0.93667020940654799"/>
    <n v="7.0446394110011701"/>
    <n v="5.2879288252315604"/>
    <n v="7.20434037334386"/>
    <x v="3"/>
    <x v="3"/>
    <x v="2"/>
  </r>
  <r>
    <n v="24"/>
    <n v="52"/>
    <x v="9"/>
    <x v="5"/>
    <n v="0"/>
    <x v="0"/>
    <x v="10"/>
    <x v="2"/>
    <x v="0"/>
    <x v="1"/>
    <n v="15"/>
    <n v="192"/>
    <s v="nan"/>
    <n v="0.27511574074074002"/>
    <n v="0.107142857142857"/>
    <n v="0.77366999314397"/>
    <n v="7.0445409165045403"/>
    <n v="3.8864782885573299"/>
    <n v="7.3316375190452003"/>
    <x v="3"/>
    <x v="3"/>
    <x v="2"/>
  </r>
  <r>
    <n v="24"/>
    <n v="52"/>
    <x v="9"/>
    <x v="5"/>
    <n v="0"/>
    <x v="0"/>
    <x v="10"/>
    <x v="2"/>
    <x v="0"/>
    <x v="0"/>
    <n v="16"/>
    <n v="193"/>
    <n v="19.195088245088201"/>
    <n v="0.28748427578319502"/>
    <n v="0.12207054646962701"/>
    <n v="0.93479886400023704"/>
    <n v="7.3961840211884002"/>
    <n v="5.6661178425246899"/>
    <n v="7.4714042898259496"/>
    <x v="3"/>
    <x v="3"/>
    <x v="2"/>
  </r>
  <r>
    <n v="24"/>
    <n v="52"/>
    <x v="9"/>
    <x v="5"/>
    <n v="0"/>
    <x v="0"/>
    <x v="10"/>
    <x v="2"/>
    <x v="0"/>
    <x v="1"/>
    <n v="16"/>
    <n v="193"/>
    <s v="nan"/>
    <n v="0.310598544973544"/>
    <n v="0.151785714285714"/>
    <n v="0.72460964266738104"/>
    <n v="7.2439970503453797"/>
    <n v="2.4915413753042102"/>
    <n v="7.4506255579558598"/>
    <x v="3"/>
    <x v="3"/>
    <x v="2"/>
  </r>
  <r>
    <n v="24"/>
    <n v="52"/>
    <x v="9"/>
    <x v="5"/>
    <n v="0"/>
    <x v="0"/>
    <x v="10"/>
    <x v="2"/>
    <x v="0"/>
    <x v="0"/>
    <n v="17"/>
    <n v="205"/>
    <n v="20.027447552447502"/>
    <n v="0.33158124161774599"/>
    <n v="0.12753866957434101"/>
    <n v="0.91960544274438705"/>
    <n v="7.6319670916161604"/>
    <n v="7.7223301952221401"/>
    <n v="7.6190580768152998"/>
    <x v="3"/>
    <x v="3"/>
    <x v="2"/>
  </r>
  <r>
    <n v="24"/>
    <n v="52"/>
    <x v="9"/>
    <x v="5"/>
    <n v="0"/>
    <x v="0"/>
    <x v="10"/>
    <x v="2"/>
    <x v="0"/>
    <x v="1"/>
    <n v="17"/>
    <n v="205"/>
    <s v="nan"/>
    <n v="0.34335317460317399"/>
    <n v="0.136904761904761"/>
    <n v="0.71056100941280698"/>
    <n v="7.8874488448314102"/>
    <n v="4.8163397561392998"/>
    <n v="8.3261787146445698"/>
    <x v="3"/>
    <x v="3"/>
    <x v="2"/>
  </r>
  <r>
    <n v="24"/>
    <n v="52"/>
    <x v="9"/>
    <x v="5"/>
    <n v="0"/>
    <x v="0"/>
    <x v="10"/>
    <x v="2"/>
    <x v="0"/>
    <x v="0"/>
    <n v="18"/>
    <n v="211"/>
    <n v="23.420517717576502"/>
    <n v="0.367872176839945"/>
    <n v="0.149299739042487"/>
    <n v="0.91138021351639398"/>
    <n v="8.1136131634914399"/>
    <n v="6.5544030777143396"/>
    <n v="8.7556408458702393"/>
    <x v="3"/>
    <x v="3"/>
    <x v="2"/>
  </r>
  <r>
    <n v="24"/>
    <n v="52"/>
    <x v="9"/>
    <x v="5"/>
    <n v="0"/>
    <x v="0"/>
    <x v="10"/>
    <x v="2"/>
    <x v="0"/>
    <x v="1"/>
    <n v="18"/>
    <n v="211"/>
    <s v="nan"/>
    <n v="0.38831770081770001"/>
    <n v="0.17361111111111099"/>
    <n v="0.65275230025234299"/>
    <n v="9.0431660753505501"/>
    <n v="7.3334161780453897"/>
    <n v="9.7471807389467902"/>
    <x v="3"/>
    <x v="3"/>
    <x v="2"/>
  </r>
  <r>
    <n v="24"/>
    <n v="52"/>
    <x v="9"/>
    <x v="5"/>
    <n v="0"/>
    <x v="0"/>
    <x v="10"/>
    <x v="2"/>
    <x v="0"/>
    <x v="0"/>
    <n v="19"/>
    <n v="200"/>
    <n v="17.766583416583401"/>
    <n v="0.30453149685499498"/>
    <n v="0.11317858449252099"/>
    <n v="0.92220684097120598"/>
    <n v="7.3098644686648004"/>
    <n v="7.0760614813490799"/>
    <n v="7.3311192856935001"/>
    <x v="3"/>
    <x v="3"/>
    <x v="2"/>
  </r>
  <r>
    <n v="24"/>
    <n v="52"/>
    <x v="9"/>
    <x v="5"/>
    <n v="0"/>
    <x v="0"/>
    <x v="10"/>
    <x v="2"/>
    <x v="0"/>
    <x v="1"/>
    <n v="19"/>
    <n v="200"/>
    <s v="nan"/>
    <n v="0.31818783068783002"/>
    <n v="0.124007936507936"/>
    <n v="0.73480943351407002"/>
    <n v="7.2087561846515396"/>
    <n v="3.76578101149738"/>
    <n v="7.5217539276655598"/>
    <x v="3"/>
    <x v="3"/>
    <x v="2"/>
  </r>
  <r>
    <n v="24"/>
    <n v="52"/>
    <x v="9"/>
    <x v="5"/>
    <n v="0"/>
    <x v="0"/>
    <x v="10"/>
    <x v="2"/>
    <x v="0"/>
    <x v="0"/>
    <n v="20"/>
    <n v="206"/>
    <n v="19.244005994005899"/>
    <n v="0.32924879559543602"/>
    <n v="0.121830366978636"/>
    <n v="0.92738408954190399"/>
    <n v="7.6318077075181803"/>
    <n v="8.25680982670365"/>
    <n v="7.5068072836810904"/>
    <x v="3"/>
    <x v="3"/>
    <x v="2"/>
  </r>
  <r>
    <n v="24"/>
    <n v="52"/>
    <x v="9"/>
    <x v="5"/>
    <n v="0"/>
    <x v="0"/>
    <x v="10"/>
    <x v="2"/>
    <x v="0"/>
    <x v="1"/>
    <n v="20"/>
    <n v="206"/>
    <s v="nan"/>
    <n v="0.33660714285714199"/>
    <n v="0.124007936507936"/>
    <n v="0.721344768914843"/>
    <n v="7.2877050449718803"/>
    <n v="4.9002854778096401"/>
    <n v="7.7651889584043303"/>
    <x v="3"/>
    <x v="3"/>
    <x v="2"/>
  </r>
  <r>
    <n v="24"/>
    <n v="52"/>
    <x v="9"/>
    <x v="5"/>
    <n v="0"/>
    <x v="0"/>
    <x v="10"/>
    <x v="2"/>
    <x v="0"/>
    <x v="0"/>
    <n v="21"/>
    <n v="208"/>
    <n v="17.709590409590401"/>
    <n v="0.33064351474961201"/>
    <n v="0.112790621044996"/>
    <n v="0.92266247615633101"/>
    <n v="7.33266825647146"/>
    <n v="5.2968512233034399"/>
    <n v="7.6234992612097399"/>
    <x v="3"/>
    <x v="3"/>
    <x v="2"/>
  </r>
  <r>
    <n v="24"/>
    <n v="52"/>
    <x v="9"/>
    <x v="5"/>
    <n v="0"/>
    <x v="0"/>
    <x v="10"/>
    <x v="2"/>
    <x v="0"/>
    <x v="1"/>
    <n v="21"/>
    <n v="208"/>
    <s v="nan"/>
    <n v="0.34805495430495398"/>
    <n v="0.13095238095237999"/>
    <n v="0.71051890193391598"/>
    <n v="7.7196400110871801"/>
    <n v="6.6720861722265701"/>
    <n v="7.8692905594958402"/>
    <x v="3"/>
    <x v="3"/>
    <x v="2"/>
  </r>
  <r>
    <n v="24"/>
    <n v="52"/>
    <x v="9"/>
    <x v="5"/>
    <n v="0"/>
    <x v="0"/>
    <x v="10"/>
    <x v="2"/>
    <x v="0"/>
    <x v="0"/>
    <n v="22"/>
    <n v="196"/>
    <n v="20.585347985347902"/>
    <n v="0.30455084137176802"/>
    <n v="0.13058818316786"/>
    <n v="0.93249774191744605"/>
    <n v="7.5502562940282099"/>
    <s v="nan"/>
    <n v="7.5502562940282099"/>
    <x v="3"/>
    <x v="3"/>
    <x v="2"/>
  </r>
  <r>
    <n v="24"/>
    <n v="52"/>
    <x v="9"/>
    <x v="5"/>
    <n v="0"/>
    <x v="0"/>
    <x v="10"/>
    <x v="2"/>
    <x v="0"/>
    <x v="1"/>
    <n v="22"/>
    <n v="196"/>
    <s v="nan"/>
    <n v="0.32197420634920598"/>
    <n v="0.13789682539682499"/>
    <n v="0.72425292403952402"/>
    <n v="7.9442465093027899"/>
    <s v="nan"/>
    <n v="7.9442465093027899"/>
    <x v="3"/>
    <x v="3"/>
    <x v="2"/>
  </r>
  <r>
    <n v="24"/>
    <n v="52"/>
    <x v="9"/>
    <x v="5"/>
    <n v="0"/>
    <x v="0"/>
    <x v="10"/>
    <x v="2"/>
    <x v="0"/>
    <x v="0"/>
    <n v="23"/>
    <n v="201"/>
    <n v="17.594597069597"/>
    <n v="0.30459785935059902"/>
    <n v="0.111069776552881"/>
    <n v="0.92792100254779797"/>
    <n v="7.28551273546835"/>
    <n v="6.4142957567488601"/>
    <n v="7.4597561312122496"/>
    <x v="3"/>
    <x v="3"/>
    <x v="2"/>
  </r>
  <r>
    <n v="24"/>
    <n v="52"/>
    <x v="9"/>
    <x v="5"/>
    <n v="0"/>
    <x v="0"/>
    <x v="10"/>
    <x v="2"/>
    <x v="0"/>
    <x v="1"/>
    <n v="23"/>
    <n v="201"/>
    <s v="nan"/>
    <n v="0.30894510582010498"/>
    <n v="0.114087301587301"/>
    <n v="0.74562184688040301"/>
    <n v="7.0967509565059004"/>
    <n v="5.4377015995268803"/>
    <n v="7.4285608279017001"/>
    <x v="3"/>
    <x v="3"/>
    <x v="2"/>
  </r>
  <r>
    <n v="24"/>
    <n v="52"/>
    <x v="9"/>
    <x v="5"/>
    <n v="0"/>
    <x v="0"/>
    <x v="10"/>
    <x v="2"/>
    <x v="0"/>
    <x v="0"/>
    <n v="24"/>
    <n v="192"/>
    <n v="16.9621212121212"/>
    <n v="0.273575852951702"/>
    <n v="0.107258402487308"/>
    <n v="0.94370810162325303"/>
    <n v="7.1011677644705102"/>
    <s v="nan"/>
    <n v="7.1011677644705102"/>
    <x v="3"/>
    <x v="3"/>
    <x v="2"/>
  </r>
  <r>
    <n v="24"/>
    <n v="52"/>
    <x v="9"/>
    <x v="5"/>
    <n v="0"/>
    <x v="0"/>
    <x v="10"/>
    <x v="2"/>
    <x v="0"/>
    <x v="1"/>
    <n v="24"/>
    <n v="192"/>
    <s v="nan"/>
    <n v="0.28116732804232802"/>
    <n v="0.119047619047619"/>
    <n v="0.76032625404179699"/>
    <n v="7.3268929738991897"/>
    <s v="nan"/>
    <n v="7.3268929738991897"/>
    <x v="3"/>
    <x v="3"/>
    <x v="2"/>
  </r>
  <r>
    <n v="24"/>
    <n v="52"/>
    <x v="9"/>
    <x v="5"/>
    <n v="0"/>
    <x v="0"/>
    <x v="10"/>
    <x v="2"/>
    <x v="0"/>
    <x v="0"/>
    <n v="25"/>
    <n v="198"/>
    <n v="19.788444888444801"/>
    <n v="0.30707607795994502"/>
    <n v="0.125400886086733"/>
    <n v="0.93183296566268803"/>
    <n v="7.4344152638838601"/>
    <n v="5.4169193765624604"/>
    <n v="7.6178239809130801"/>
    <x v="3"/>
    <x v="3"/>
    <x v="2"/>
  </r>
  <r>
    <n v="24"/>
    <n v="52"/>
    <x v="9"/>
    <x v="5"/>
    <n v="0"/>
    <x v="0"/>
    <x v="10"/>
    <x v="2"/>
    <x v="0"/>
    <x v="1"/>
    <n v="25"/>
    <n v="198"/>
    <s v="nan"/>
    <n v="0.32711640211640203"/>
    <n v="0.15079365079365001"/>
    <n v="0.713070437955313"/>
    <n v="8.6026366589504004"/>
    <n v="6.1137148547309401"/>
    <n v="8.8289022775157999"/>
    <x v="3"/>
    <x v="3"/>
    <x v="2"/>
  </r>
  <r>
    <n v="24"/>
    <n v="52"/>
    <x v="9"/>
    <x v="5"/>
    <n v="0"/>
    <x v="0"/>
    <x v="10"/>
    <x v="2"/>
    <x v="0"/>
    <x v="0"/>
    <n v="26"/>
    <n v="196"/>
    <n v="21.748051948051899"/>
    <n v="0.30978961180192"/>
    <n v="0.13795092445783799"/>
    <n v="0.92787131890817298"/>
    <n v="7.7406405818157697"/>
    <n v="7.1752025594475501"/>
    <n v="7.8214174421540799"/>
    <x v="3"/>
    <x v="3"/>
    <x v="2"/>
  </r>
  <r>
    <n v="24"/>
    <n v="52"/>
    <x v="9"/>
    <x v="5"/>
    <n v="0"/>
    <x v="0"/>
    <x v="10"/>
    <x v="2"/>
    <x v="0"/>
    <x v="1"/>
    <n v="26"/>
    <n v="196"/>
    <s v="nan"/>
    <n v="0.31597222222222199"/>
    <n v="0.13888888888888801"/>
    <n v="0.72425292403952302"/>
    <n v="7.9241015409083504"/>
    <n v="3.6626429161911598"/>
    <n v="8.5328813444393798"/>
    <x v="3"/>
    <x v="3"/>
    <x v="2"/>
  </r>
  <r>
    <n v="24"/>
    <n v="52"/>
    <x v="9"/>
    <x v="5"/>
    <n v="0"/>
    <x v="0"/>
    <x v="10"/>
    <x v="2"/>
    <x v="0"/>
    <x v="0"/>
    <n v="27"/>
    <n v="201"/>
    <n v="18.173859473859402"/>
    <n v="0.30611900661733499"/>
    <n v="0.114688422676525"/>
    <n v="0.92555111922830802"/>
    <n v="7.2522387152374597"/>
    <n v="5.8184115269822003"/>
    <n v="7.3825866414424901"/>
    <x v="3"/>
    <x v="3"/>
    <x v="2"/>
  </r>
  <r>
    <n v="24"/>
    <n v="52"/>
    <x v="9"/>
    <x v="5"/>
    <n v="0"/>
    <x v="0"/>
    <x v="10"/>
    <x v="2"/>
    <x v="0"/>
    <x v="1"/>
    <n v="27"/>
    <n v="201"/>
    <s v="nan"/>
    <n v="0.31425264550264498"/>
    <n v="0.12202380952380899"/>
    <n v="0.73252697777467002"/>
    <n v="7.82421972787811"/>
    <n v="7.3197691569398797"/>
    <n v="7.8700788706906799"/>
    <x v="3"/>
    <x v="3"/>
    <x v="2"/>
  </r>
  <r>
    <n v="24"/>
    <n v="52"/>
    <x v="9"/>
    <x v="5"/>
    <n v="0"/>
    <x v="0"/>
    <x v="10"/>
    <x v="2"/>
    <x v="0"/>
    <x v="0"/>
    <n v="28"/>
    <n v="185"/>
    <n v="19.7591575091575"/>
    <n v="0.26090172429476299"/>
    <n v="0.12628171301197899"/>
    <n v="0.93753098263358303"/>
    <n v="7.4649901561423402"/>
    <s v="nan"/>
    <n v="7.4649901561423402"/>
    <x v="3"/>
    <x v="3"/>
    <x v="2"/>
  </r>
  <r>
    <n v="24"/>
    <n v="52"/>
    <x v="9"/>
    <x v="5"/>
    <n v="0"/>
    <x v="0"/>
    <x v="10"/>
    <x v="2"/>
    <x v="0"/>
    <x v="1"/>
    <n v="28"/>
    <n v="185"/>
    <s v="nan"/>
    <n v="0.26959325396825301"/>
    <n v="0.129960317460317"/>
    <n v="0.76428237175065095"/>
    <n v="7.9999132615272304"/>
    <s v="nan"/>
    <n v="7.9999132615272304"/>
    <x v="3"/>
    <x v="3"/>
    <x v="2"/>
  </r>
  <r>
    <n v="24"/>
    <n v="52"/>
    <x v="9"/>
    <x v="5"/>
    <n v="0"/>
    <x v="0"/>
    <x v="10"/>
    <x v="2"/>
    <x v="0"/>
    <x v="0"/>
    <n v="29"/>
    <n v="192"/>
    <n v="19.614718614718601"/>
    <n v="0.286932941906897"/>
    <n v="0.12532840779080701"/>
    <n v="0.93483213627896"/>
    <n v="7.3805556717323499"/>
    <s v="nan"/>
    <n v="7.3805556717323499"/>
    <x v="3"/>
    <x v="3"/>
    <x v="2"/>
  </r>
  <r>
    <n v="24"/>
    <n v="52"/>
    <x v="9"/>
    <x v="5"/>
    <n v="0"/>
    <x v="0"/>
    <x v="10"/>
    <x v="2"/>
    <x v="0"/>
    <x v="1"/>
    <n v="29"/>
    <n v="192"/>
    <s v="nan"/>
    <n v="0.28273809523809501"/>
    <n v="0.118055555555555"/>
    <n v="0.76032625404179699"/>
    <n v="7.1604476538110697"/>
    <s v="nan"/>
    <n v="7.1604476538110697"/>
    <x v="3"/>
    <x v="3"/>
    <x v="2"/>
  </r>
  <r>
    <n v="24"/>
    <n v="52"/>
    <x v="9"/>
    <x v="5"/>
    <n v="0"/>
    <x v="0"/>
    <x v="10"/>
    <x v="3"/>
    <x v="0"/>
    <x v="0"/>
    <n v="0"/>
    <n v="202"/>
    <n v="22.273809523809501"/>
    <n v="0.32949280200071601"/>
    <n v="0.14262182904418599"/>
    <n v="0.92131141308106301"/>
    <n v="7.8290152782993898"/>
    <n v="7.9480958304533997"/>
    <n v="7.8120037708488201"/>
    <x v="3"/>
    <x v="3"/>
    <x v="2"/>
  </r>
  <r>
    <n v="24"/>
    <n v="52"/>
    <x v="9"/>
    <x v="5"/>
    <n v="0"/>
    <x v="0"/>
    <x v="10"/>
    <x v="3"/>
    <x v="0"/>
    <x v="1"/>
    <n v="0"/>
    <n v="202"/>
    <s v="nan"/>
    <n v="0.33512656325156298"/>
    <n v="0.15277777777777701"/>
    <n v="0.704123386139616"/>
    <n v="8.1696220715490799"/>
    <n v="2.8391893906493602"/>
    <n v="8.93111245453475"/>
    <x v="3"/>
    <x v="3"/>
    <x v="2"/>
  </r>
  <r>
    <n v="24"/>
    <n v="52"/>
    <x v="9"/>
    <x v="5"/>
    <n v="0"/>
    <x v="0"/>
    <x v="10"/>
    <x v="3"/>
    <x v="0"/>
    <x v="0"/>
    <n v="1"/>
    <n v="197"/>
    <n v="21.697535797535799"/>
    <n v="0.31295278731334603"/>
    <n v="0.13748934958379999"/>
    <n v="0.93062858950753102"/>
    <n v="7.8389075953925698"/>
    <n v="4.9678317606941302"/>
    <n v="8.24906128606378"/>
    <x v="3"/>
    <x v="3"/>
    <x v="2"/>
  </r>
  <r>
    <n v="24"/>
    <n v="52"/>
    <x v="9"/>
    <x v="5"/>
    <n v="0"/>
    <x v="0"/>
    <x v="10"/>
    <x v="3"/>
    <x v="0"/>
    <x v="1"/>
    <n v="1"/>
    <n v="197"/>
    <s v="nan"/>
    <n v="0.33083664021164"/>
    <n v="0.153769841269841"/>
    <n v="0.70874445548659104"/>
    <n v="9.1617965333613594"/>
    <n v="6.4927596724794103"/>
    <n v="9.5430875134873592"/>
    <x v="3"/>
    <x v="3"/>
    <x v="2"/>
  </r>
  <r>
    <n v="24"/>
    <n v="52"/>
    <x v="9"/>
    <x v="5"/>
    <n v="0"/>
    <x v="0"/>
    <x v="10"/>
    <x v="3"/>
    <x v="0"/>
    <x v="0"/>
    <n v="2"/>
    <n v="197"/>
    <n v="20.047469197469098"/>
    <n v="0.306082898967453"/>
    <n v="0.12772691201546299"/>
    <n v="0.92186565872679704"/>
    <n v="7.5426595578186104"/>
    <n v="3.3232829941995998"/>
    <n v="7.72611071275856"/>
    <x v="3"/>
    <x v="3"/>
    <x v="2"/>
  </r>
  <r>
    <n v="24"/>
    <n v="52"/>
    <x v="9"/>
    <x v="5"/>
    <n v="0"/>
    <x v="0"/>
    <x v="10"/>
    <x v="3"/>
    <x v="0"/>
    <x v="1"/>
    <n v="2"/>
    <n v="197"/>
    <s v="nan"/>
    <n v="0.32136243386243302"/>
    <n v="0.14285714285714199"/>
    <n v="0.72194759362903804"/>
    <n v="6.92414332972014"/>
    <n v="8.8189198963428002"/>
    <n v="6.8417617398669801"/>
    <x v="3"/>
    <x v="3"/>
    <x v="2"/>
  </r>
  <r>
    <n v="24"/>
    <n v="52"/>
    <x v="9"/>
    <x v="5"/>
    <n v="0"/>
    <x v="0"/>
    <x v="10"/>
    <x v="3"/>
    <x v="0"/>
    <x v="0"/>
    <n v="3"/>
    <n v="215"/>
    <n v="21.2219887955182"/>
    <n v="0.363472886697571"/>
    <n v="0.13328359133041001"/>
    <n v="0.91134732883431402"/>
    <n v="7.9041824498198796"/>
    <n v="5.5369542903578504"/>
    <n v="9.0877965295509"/>
    <x v="3"/>
    <x v="3"/>
    <x v="2"/>
  </r>
  <r>
    <n v="24"/>
    <n v="52"/>
    <x v="9"/>
    <x v="5"/>
    <n v="0"/>
    <x v="0"/>
    <x v="10"/>
    <x v="3"/>
    <x v="0"/>
    <x v="1"/>
    <n v="3"/>
    <n v="215"/>
    <s v="nan"/>
    <n v="0.36626082251082198"/>
    <n v="0.134920634920634"/>
    <n v="0.68938400480647199"/>
    <n v="7.9139919665190801"/>
    <n v="7.15118702364739"/>
    <n v="8.2953944379549203"/>
    <x v="3"/>
    <x v="3"/>
    <x v="2"/>
  </r>
  <r>
    <n v="24"/>
    <n v="52"/>
    <x v="9"/>
    <x v="5"/>
    <n v="0"/>
    <x v="0"/>
    <x v="10"/>
    <x v="3"/>
    <x v="0"/>
    <x v="0"/>
    <n v="4"/>
    <n v="208"/>
    <n v="19.528638028637999"/>
    <n v="0.33768774447730598"/>
    <n v="0.124619983971662"/>
    <n v="0.92247229733425196"/>
    <n v="7.3413721015715803"/>
    <n v="7.6611893695226403"/>
    <n v="7.2572096626370897"/>
    <x v="3"/>
    <x v="3"/>
    <x v="2"/>
  </r>
  <r>
    <n v="24"/>
    <n v="52"/>
    <x v="9"/>
    <x v="5"/>
    <n v="0"/>
    <x v="0"/>
    <x v="10"/>
    <x v="3"/>
    <x v="0"/>
    <x v="1"/>
    <n v="4"/>
    <n v="208"/>
    <s v="nan"/>
    <n v="0.35796957671957602"/>
    <n v="0.14583333333333301"/>
    <n v="0.69114815760638204"/>
    <n v="7.4006882752081697"/>
    <n v="8.6734293915724692"/>
    <n v="7.0657564024807202"/>
    <x v="3"/>
    <x v="3"/>
    <x v="2"/>
  </r>
  <r>
    <n v="24"/>
    <n v="52"/>
    <x v="9"/>
    <x v="5"/>
    <n v="0"/>
    <x v="0"/>
    <x v="10"/>
    <x v="3"/>
    <x v="0"/>
    <x v="0"/>
    <n v="5"/>
    <n v="207"/>
    <n v="18.184981684981601"/>
    <n v="0.329406977536287"/>
    <n v="0.1139933024167"/>
    <n v="0.92685366773629496"/>
    <n v="7.3207923931299597"/>
    <n v="5.4231730792707404"/>
    <n v="8.1021650517778792"/>
    <x v="3"/>
    <x v="3"/>
    <x v="2"/>
  </r>
  <r>
    <n v="24"/>
    <n v="52"/>
    <x v="9"/>
    <x v="5"/>
    <n v="0"/>
    <x v="0"/>
    <x v="10"/>
    <x v="3"/>
    <x v="0"/>
    <x v="1"/>
    <n v="5"/>
    <n v="207"/>
    <s v="nan"/>
    <n v="0.33435846560846499"/>
    <n v="0.12202380952380899"/>
    <n v="0.71915304772142197"/>
    <n v="7.3609341897977902"/>
    <n v="6.8230560679611196"/>
    <n v="7.5824134164364203"/>
    <x v="3"/>
    <x v="3"/>
    <x v="2"/>
  </r>
  <r>
    <n v="24"/>
    <n v="52"/>
    <x v="9"/>
    <x v="5"/>
    <n v="0"/>
    <x v="0"/>
    <x v="10"/>
    <x v="3"/>
    <x v="0"/>
    <x v="0"/>
    <n v="6"/>
    <n v="209"/>
    <n v="23.766666666666602"/>
    <n v="0.36282950126951402"/>
    <n v="0.15191880335247501"/>
    <n v="0.90568619588101196"/>
    <n v="8.0131162165112197"/>
    <n v="6.8344869620608399"/>
    <n v="8.7202937691814508"/>
    <x v="3"/>
    <x v="3"/>
    <x v="2"/>
  </r>
  <r>
    <n v="24"/>
    <n v="52"/>
    <x v="9"/>
    <x v="5"/>
    <n v="0"/>
    <x v="0"/>
    <x v="10"/>
    <x v="3"/>
    <x v="0"/>
    <x v="1"/>
    <n v="6"/>
    <n v="209"/>
    <s v="nan"/>
    <n v="0.36999007936507899"/>
    <n v="0.15674603174603099"/>
    <n v="0.676146500268479"/>
    <n v="7.7606826272447602"/>
    <n v="7.3690083208186596"/>
    <n v="7.99568721110042"/>
    <x v="3"/>
    <x v="3"/>
    <x v="2"/>
  </r>
  <r>
    <n v="24"/>
    <n v="52"/>
    <x v="9"/>
    <x v="5"/>
    <n v="0"/>
    <x v="0"/>
    <x v="10"/>
    <x v="3"/>
    <x v="0"/>
    <x v="0"/>
    <n v="7"/>
    <n v="205"/>
    <n v="18.341366966366898"/>
    <n v="0.32350801636708798"/>
    <n v="0.115152436671784"/>
    <n v="0.93081149573564004"/>
    <n v="7.5501526359365903"/>
    <n v="4.8986515316939698"/>
    <n v="8.0804528567851204"/>
    <x v="3"/>
    <x v="3"/>
    <x v="2"/>
  </r>
  <r>
    <n v="24"/>
    <n v="52"/>
    <x v="9"/>
    <x v="5"/>
    <n v="0"/>
    <x v="0"/>
    <x v="10"/>
    <x v="3"/>
    <x v="0"/>
    <x v="1"/>
    <n v="7"/>
    <n v="205"/>
    <s v="nan"/>
    <n v="0.322883597883597"/>
    <n v="0.11011904761904701"/>
    <n v="0.73654130226153902"/>
    <n v="6.32160700000499"/>
    <n v="4.5832118215202096"/>
    <n v="6.6692860357019503"/>
    <x v="3"/>
    <x v="3"/>
    <x v="2"/>
  </r>
  <r>
    <n v="24"/>
    <n v="52"/>
    <x v="9"/>
    <x v="5"/>
    <n v="0"/>
    <x v="0"/>
    <x v="10"/>
    <x v="3"/>
    <x v="0"/>
    <x v="0"/>
    <n v="8"/>
    <n v="195"/>
    <n v="20.488095238095202"/>
    <n v="0.30159126574954198"/>
    <n v="0.13006869176636399"/>
    <n v="0.93190069254629004"/>
    <n v="7.6064095951339699"/>
    <s v="nan"/>
    <n v="7.6064095951339699"/>
    <x v="3"/>
    <x v="3"/>
    <x v="2"/>
  </r>
  <r>
    <n v="24"/>
    <n v="52"/>
    <x v="9"/>
    <x v="5"/>
    <n v="0"/>
    <x v="0"/>
    <x v="10"/>
    <x v="3"/>
    <x v="0"/>
    <x v="1"/>
    <n v="8"/>
    <n v="195"/>
    <s v="nan"/>
    <n v="0.29963624338624301"/>
    <n v="0.131944444444444"/>
    <n v="0.73983315645441305"/>
    <n v="7.9724586859945603"/>
    <s v="nan"/>
    <n v="7.9724586859945603"/>
    <x v="3"/>
    <x v="3"/>
    <x v="2"/>
  </r>
  <r>
    <n v="24"/>
    <n v="52"/>
    <x v="9"/>
    <x v="5"/>
    <n v="0"/>
    <x v="0"/>
    <x v="10"/>
    <x v="3"/>
    <x v="0"/>
    <x v="0"/>
    <n v="9"/>
    <n v="213"/>
    <n v="17.9012987012987"/>
    <n v="0.34632155952508398"/>
    <n v="0.112761113016302"/>
    <n v="0.91026237630283302"/>
    <n v="7.3974977017881702"/>
    <n v="6.8080624006333004"/>
    <n v="7.5939761355064599"/>
    <x v="3"/>
    <x v="3"/>
    <x v="2"/>
  </r>
  <r>
    <n v="24"/>
    <n v="52"/>
    <x v="9"/>
    <x v="5"/>
    <n v="0"/>
    <x v="0"/>
    <x v="10"/>
    <x v="3"/>
    <x v="0"/>
    <x v="1"/>
    <n v="9"/>
    <n v="213"/>
    <s v="nan"/>
    <n v="0.35344516594516601"/>
    <n v="0.115079365079365"/>
    <n v="0.71269640898851505"/>
    <n v="6.8626094988734598"/>
    <n v="4.3493547449467602"/>
    <n v="7.7003610835157001"/>
    <x v="3"/>
    <x v="3"/>
    <x v="2"/>
  </r>
  <r>
    <n v="24"/>
    <n v="52"/>
    <x v="9"/>
    <x v="5"/>
    <n v="0"/>
    <x v="0"/>
    <x v="10"/>
    <x v="3"/>
    <x v="0"/>
    <x v="0"/>
    <n v="10"/>
    <n v="207"/>
    <n v="20.118531468531401"/>
    <n v="0.339733370560586"/>
    <n v="0.12744858952465099"/>
    <n v="0.91435867674391402"/>
    <n v="7.7247462986213797"/>
    <n v="6.0279948086345403"/>
    <n v="8.4234086768512508"/>
    <x v="3"/>
    <x v="3"/>
    <x v="2"/>
  </r>
  <r>
    <n v="24"/>
    <n v="52"/>
    <x v="9"/>
    <x v="5"/>
    <n v="0"/>
    <x v="0"/>
    <x v="10"/>
    <x v="3"/>
    <x v="0"/>
    <x v="1"/>
    <n v="10"/>
    <n v="207"/>
    <s v="nan"/>
    <n v="0.33806216931216898"/>
    <n v="0.124007936507936"/>
    <n v="0.71915304772142197"/>
    <n v="7.2225317997367302"/>
    <n v="4.9470064240004303"/>
    <n v="8.1595128368046108"/>
    <x v="3"/>
    <x v="3"/>
    <x v="2"/>
  </r>
  <r>
    <n v="24"/>
    <n v="52"/>
    <x v="9"/>
    <x v="5"/>
    <n v="0"/>
    <x v="0"/>
    <x v="10"/>
    <x v="3"/>
    <x v="0"/>
    <x v="0"/>
    <n v="11"/>
    <n v="211"/>
    <n v="23.554462204462201"/>
    <n v="0.36570352223152702"/>
    <n v="0.149587336552819"/>
    <n v="0.91219167918986399"/>
    <n v="7.9972654225294502"/>
    <n v="6.7099098755656001"/>
    <n v="8.6409431960113796"/>
    <x v="3"/>
    <x v="3"/>
    <x v="2"/>
  </r>
  <r>
    <n v="24"/>
    <n v="52"/>
    <x v="9"/>
    <x v="5"/>
    <n v="0"/>
    <x v="0"/>
    <x v="10"/>
    <x v="3"/>
    <x v="0"/>
    <x v="1"/>
    <n v="11"/>
    <n v="211"/>
    <s v="nan"/>
    <n v="0.37131283068783"/>
    <n v="0.153769841269841"/>
    <n v="0.67843099027013798"/>
    <n v="7.24332829077919"/>
    <n v="9.0421551388758399"/>
    <n v="6.34391486673087"/>
    <x v="3"/>
    <x v="3"/>
    <x v="2"/>
  </r>
  <r>
    <n v="24"/>
    <n v="52"/>
    <x v="9"/>
    <x v="5"/>
    <n v="0"/>
    <x v="0"/>
    <x v="10"/>
    <x v="3"/>
    <x v="0"/>
    <x v="0"/>
    <n v="12"/>
    <n v="196"/>
    <n v="21.301839826839799"/>
    <n v="0.30326180782867901"/>
    <n v="0.13630313106735301"/>
    <n v="0.91085034136806897"/>
    <n v="7.8118853626751603"/>
    <n v="5.3047399578801899"/>
    <n v="8.1700489919315906"/>
    <x v="3"/>
    <x v="3"/>
    <x v="2"/>
  </r>
  <r>
    <n v="24"/>
    <n v="52"/>
    <x v="9"/>
    <x v="5"/>
    <n v="0"/>
    <x v="0"/>
    <x v="10"/>
    <x v="3"/>
    <x v="0"/>
    <x v="1"/>
    <n v="12"/>
    <n v="196"/>
    <s v="nan"/>
    <n v="0.32519841269841199"/>
    <n v="0.15476190476190399"/>
    <n v="0.711022143549214"/>
    <n v="8.3712304303429192"/>
    <n v="4.6111188335253797"/>
    <n v="8.9083892298882894"/>
    <x v="3"/>
    <x v="3"/>
    <x v="2"/>
  </r>
  <r>
    <n v="24"/>
    <n v="52"/>
    <x v="9"/>
    <x v="5"/>
    <n v="0"/>
    <x v="0"/>
    <x v="10"/>
    <x v="3"/>
    <x v="0"/>
    <x v="0"/>
    <n v="13"/>
    <n v="197"/>
    <n v="20.054245754245699"/>
    <n v="0.30631628986364501"/>
    <n v="0.127870616198448"/>
    <n v="0.92828360989881198"/>
    <n v="7.5581061061056296"/>
    <n v="8.9601101672938395"/>
    <n v="7.4971494077931"/>
    <x v="3"/>
    <x v="3"/>
    <x v="2"/>
  </r>
  <r>
    <n v="24"/>
    <n v="52"/>
    <x v="9"/>
    <x v="5"/>
    <n v="0"/>
    <x v="0"/>
    <x v="10"/>
    <x v="3"/>
    <x v="0"/>
    <x v="1"/>
    <n v="13"/>
    <n v="197"/>
    <s v="nan"/>
    <n v="0.31731150793650698"/>
    <n v="0.14285714285714199"/>
    <n v="0.72854916270026204"/>
    <n v="7.6261532373916001"/>
    <n v="4.4686025726859198"/>
    <n v="7.7634380489005501"/>
    <x v="3"/>
    <x v="3"/>
    <x v="2"/>
  </r>
  <r>
    <n v="24"/>
    <n v="52"/>
    <x v="9"/>
    <x v="5"/>
    <n v="0"/>
    <x v="0"/>
    <x v="10"/>
    <x v="3"/>
    <x v="0"/>
    <x v="0"/>
    <n v="14"/>
    <n v="210"/>
    <n v="18.905544455544401"/>
    <n v="0.34149619345937399"/>
    <n v="0.118478771345887"/>
    <n v="0.92109057080727696"/>
    <n v="7.3760474170067702"/>
    <n v="6.39771437689972"/>
    <n v="7.70215843037579"/>
    <x v="3"/>
    <x v="3"/>
    <x v="2"/>
  </r>
  <r>
    <n v="24"/>
    <n v="52"/>
    <x v="9"/>
    <x v="5"/>
    <n v="0"/>
    <x v="0"/>
    <x v="10"/>
    <x v="3"/>
    <x v="0"/>
    <x v="1"/>
    <n v="14"/>
    <n v="210"/>
    <s v="nan"/>
    <n v="0.35806277056277003"/>
    <n v="0.143849206349206"/>
    <n v="0.69336817720019905"/>
    <n v="7.3004571788982204"/>
    <n v="6.7111037132856"/>
    <n v="7.4969083341024296"/>
    <x v="3"/>
    <x v="3"/>
    <x v="2"/>
  </r>
  <r>
    <n v="24"/>
    <n v="52"/>
    <x v="9"/>
    <x v="5"/>
    <n v="0"/>
    <x v="0"/>
    <x v="10"/>
    <x v="3"/>
    <x v="0"/>
    <x v="0"/>
    <n v="15"/>
    <n v="196"/>
    <n v="18.5207792207792"/>
    <n v="0.292757990818373"/>
    <n v="0.117775437542954"/>
    <n v="0.929885620870468"/>
    <n v="7.3882582195835997"/>
    <n v="5.91345266829431"/>
    <n v="7.6832193298414602"/>
    <x v="3"/>
    <x v="3"/>
    <x v="2"/>
  </r>
  <r>
    <n v="24"/>
    <n v="52"/>
    <x v="9"/>
    <x v="5"/>
    <n v="0"/>
    <x v="0"/>
    <x v="10"/>
    <x v="3"/>
    <x v="0"/>
    <x v="1"/>
    <n v="15"/>
    <n v="196"/>
    <s v="nan"/>
    <n v="0.31441798941798899"/>
    <n v="0.13888888888888801"/>
    <n v="0.73086831428467802"/>
    <n v="7.9905254299659596"/>
    <n v="4.0215436466143997"/>
    <n v="8.7843217866362693"/>
    <x v="3"/>
    <x v="3"/>
    <x v="2"/>
  </r>
  <r>
    <n v="24"/>
    <n v="52"/>
    <x v="9"/>
    <x v="5"/>
    <n v="0"/>
    <x v="0"/>
    <x v="10"/>
    <x v="3"/>
    <x v="0"/>
    <x v="0"/>
    <n v="16"/>
    <n v="204"/>
    <n v="23.684632034631999"/>
    <n v="0.34683159305491101"/>
    <n v="0.151304022822218"/>
    <n v="0.91491928253909804"/>
    <n v="8.0675292014449091"/>
    <n v="6.4073298151201898"/>
    <n v="8.5044237767935105"/>
    <x v="3"/>
    <x v="3"/>
    <x v="2"/>
  </r>
  <r>
    <n v="24"/>
    <n v="52"/>
    <x v="9"/>
    <x v="5"/>
    <n v="0"/>
    <x v="0"/>
    <x v="10"/>
    <x v="3"/>
    <x v="0"/>
    <x v="1"/>
    <n v="16"/>
    <n v="204"/>
    <s v="nan"/>
    <n v="0.351769179894179"/>
    <n v="0.15972222222222199"/>
    <n v="0.68672437481026605"/>
    <n v="8.5027198555302608"/>
    <n v="12.560201987004501"/>
    <n v="7.43496139987914"/>
    <x v="3"/>
    <x v="3"/>
    <x v="2"/>
  </r>
  <r>
    <n v="24"/>
    <n v="52"/>
    <x v="9"/>
    <x v="5"/>
    <n v="0"/>
    <x v="0"/>
    <x v="10"/>
    <x v="3"/>
    <x v="0"/>
    <x v="0"/>
    <n v="17"/>
    <n v="213"/>
    <n v="16.957359307359301"/>
    <n v="0.34347278851972002"/>
    <n v="0.108039856871894"/>
    <n v="0.91896806403313203"/>
    <n v="7.3339342371559599"/>
    <n v="6.2552640178498304"/>
    <n v="7.6177948211838897"/>
    <x v="3"/>
    <x v="3"/>
    <x v="2"/>
  </r>
  <r>
    <n v="24"/>
    <n v="52"/>
    <x v="9"/>
    <x v="5"/>
    <n v="0"/>
    <x v="0"/>
    <x v="10"/>
    <x v="3"/>
    <x v="0"/>
    <x v="1"/>
    <n v="17"/>
    <n v="213"/>
    <s v="nan"/>
    <n v="0.36311778499278402"/>
    <n v="0.131944444444444"/>
    <n v="0.69990573402461498"/>
    <n v="7.48354068374947"/>
    <n v="6.7727345227851803"/>
    <n v="7.6705949366348101"/>
    <x v="3"/>
    <x v="3"/>
    <x v="2"/>
  </r>
  <r>
    <n v="24"/>
    <n v="52"/>
    <x v="9"/>
    <x v="5"/>
    <n v="0"/>
    <x v="0"/>
    <x v="10"/>
    <x v="3"/>
    <x v="0"/>
    <x v="0"/>
    <n v="18"/>
    <n v="204"/>
    <n v="21.084848484848401"/>
    <n v="0.33400833285474901"/>
    <n v="0.133727725860944"/>
    <n v="0.92102767731913404"/>
    <n v="7.7098300451088004"/>
    <n v="4.17761337240636"/>
    <n v="8.2144324269234392"/>
    <x v="3"/>
    <x v="3"/>
    <x v="2"/>
  </r>
  <r>
    <n v="24"/>
    <n v="52"/>
    <x v="9"/>
    <x v="5"/>
    <n v="0"/>
    <x v="0"/>
    <x v="10"/>
    <x v="3"/>
    <x v="0"/>
    <x v="1"/>
    <n v="18"/>
    <n v="204"/>
    <s v="nan"/>
    <n v="0.33887235449735398"/>
    <n v="0.136904761904761"/>
    <n v="0.71275638295318799"/>
    <n v="7.8941267800659398"/>
    <n v="8.0907815447233506"/>
    <n v="7.8660332422577399"/>
    <x v="3"/>
    <x v="3"/>
    <x v="2"/>
  </r>
  <r>
    <n v="24"/>
    <n v="52"/>
    <x v="9"/>
    <x v="5"/>
    <n v="0"/>
    <x v="0"/>
    <x v="10"/>
    <x v="3"/>
    <x v="0"/>
    <x v="0"/>
    <n v="19"/>
    <n v="205"/>
    <n v="23.2385281385281"/>
    <n v="0.34743779333083902"/>
    <n v="0.14795415230929601"/>
    <n v="0.91370777953663795"/>
    <n v="8.0030767529845601"/>
    <n v="5.8781379290766997"/>
    <n v="8.7113896942871705"/>
    <x v="3"/>
    <x v="3"/>
    <x v="2"/>
  </r>
  <r>
    <n v="24"/>
    <n v="52"/>
    <x v="9"/>
    <x v="5"/>
    <n v="0"/>
    <x v="0"/>
    <x v="10"/>
    <x v="3"/>
    <x v="0"/>
    <x v="1"/>
    <n v="19"/>
    <n v="205"/>
    <s v="nan"/>
    <n v="0.342939814814814"/>
    <n v="0.141865079365079"/>
    <n v="0.70406593620062496"/>
    <n v="7.6237920055537201"/>
    <n v="6.6530247401692"/>
    <n v="7.9473810940152196"/>
    <x v="3"/>
    <x v="3"/>
    <x v="2"/>
  </r>
  <r>
    <n v="24"/>
    <n v="52"/>
    <x v="9"/>
    <x v="5"/>
    <n v="0"/>
    <x v="0"/>
    <x v="10"/>
    <x v="3"/>
    <x v="0"/>
    <x v="0"/>
    <n v="20"/>
    <n v="200"/>
    <n v="23.364377289377199"/>
    <n v="0.328283061979734"/>
    <n v="0.14944279565844201"/>
    <n v="0.91340438129891399"/>
    <n v="7.94336597724197"/>
    <n v="8.3232312218544102"/>
    <n v="7.8167442290378197"/>
    <x v="3"/>
    <x v="3"/>
    <x v="2"/>
  </r>
  <r>
    <n v="24"/>
    <n v="52"/>
    <x v="9"/>
    <x v="5"/>
    <n v="0"/>
    <x v="0"/>
    <x v="10"/>
    <x v="3"/>
    <x v="0"/>
    <x v="1"/>
    <n v="20"/>
    <n v="200"/>
    <s v="nan"/>
    <n v="0.34255952380952298"/>
    <n v="0.15277777777777701"/>
    <n v="0.70200544094647699"/>
    <n v="7.97337133459125"/>
    <n v="5.2287098360567201"/>
    <n v="8.8882585007694299"/>
    <x v="3"/>
    <x v="3"/>
    <x v="2"/>
  </r>
  <r>
    <n v="24"/>
    <n v="52"/>
    <x v="9"/>
    <x v="5"/>
    <n v="0"/>
    <x v="0"/>
    <x v="10"/>
    <x v="3"/>
    <x v="0"/>
    <x v="0"/>
    <n v="21"/>
    <n v="204"/>
    <n v="20.0106976356976"/>
    <n v="0.32892398303864201"/>
    <n v="0.12563346864682901"/>
    <n v="0.92648829865497095"/>
    <n v="7.6615105337523604"/>
    <n v="4.3174594686731096"/>
    <n v="8.3303207467682192"/>
    <x v="3"/>
    <x v="3"/>
    <x v="2"/>
  </r>
  <r>
    <n v="24"/>
    <n v="52"/>
    <x v="9"/>
    <x v="5"/>
    <n v="0"/>
    <x v="0"/>
    <x v="10"/>
    <x v="3"/>
    <x v="0"/>
    <x v="1"/>
    <n v="21"/>
    <n v="204"/>
    <s v="nan"/>
    <n v="0.32673611111111101"/>
    <n v="0.123015873015873"/>
    <n v="0.72577238702464897"/>
    <n v="7.4661538485582302"/>
    <n v="7.6213820759577899"/>
    <n v="7.43510820307832"/>
    <x v="3"/>
    <x v="3"/>
    <x v="2"/>
  </r>
  <r>
    <n v="24"/>
    <n v="52"/>
    <x v="9"/>
    <x v="5"/>
    <n v="0"/>
    <x v="0"/>
    <x v="10"/>
    <x v="3"/>
    <x v="0"/>
    <x v="0"/>
    <n v="22"/>
    <n v="209"/>
    <n v="17.102447552447501"/>
    <n v="0.32997141615036002"/>
    <n v="0.10864216081377"/>
    <n v="0.923221612944091"/>
    <n v="7.26189264358886"/>
    <n v="5.9627269362211504"/>
    <n v="7.5217257850624"/>
    <x v="3"/>
    <x v="3"/>
    <x v="2"/>
  </r>
  <r>
    <n v="24"/>
    <n v="52"/>
    <x v="9"/>
    <x v="5"/>
    <n v="0"/>
    <x v="0"/>
    <x v="10"/>
    <x v="3"/>
    <x v="0"/>
    <x v="1"/>
    <n v="22"/>
    <n v="209"/>
    <s v="nan"/>
    <n v="0.33322360509860499"/>
    <n v="0.113095238095238"/>
    <n v="0.72770170425387604"/>
    <n v="7.0019522085252799"/>
    <n v="8.0318580052516495"/>
    <n v="6.79597104918001"/>
    <x v="3"/>
    <x v="3"/>
    <x v="2"/>
  </r>
  <r>
    <n v="24"/>
    <n v="52"/>
    <x v="9"/>
    <x v="5"/>
    <n v="0"/>
    <x v="0"/>
    <x v="10"/>
    <x v="3"/>
    <x v="0"/>
    <x v="0"/>
    <n v="23"/>
    <n v="199"/>
    <n v="20.887321012320999"/>
    <n v="0.31461340121146703"/>
    <n v="0.131713492802052"/>
    <n v="0.93177544876545404"/>
    <n v="7.7496485630374696"/>
    <n v="3.33203685814434"/>
    <n v="7.94171863716325"/>
    <x v="3"/>
    <x v="3"/>
    <x v="2"/>
  </r>
  <r>
    <n v="24"/>
    <n v="52"/>
    <x v="9"/>
    <x v="5"/>
    <n v="0"/>
    <x v="0"/>
    <x v="10"/>
    <x v="3"/>
    <x v="0"/>
    <x v="1"/>
    <n v="23"/>
    <n v="199"/>
    <s v="nan"/>
    <n v="0.331464947089947"/>
    <n v="0.14285714285714199"/>
    <n v="0.71738484946866399"/>
    <n v="7.4294124217129998"/>
    <n v="9.48637059591967"/>
    <n v="7.3399794576170603"/>
    <x v="3"/>
    <x v="3"/>
    <x v="2"/>
  </r>
  <r>
    <n v="24"/>
    <n v="52"/>
    <x v="9"/>
    <x v="5"/>
    <n v="0"/>
    <x v="0"/>
    <x v="10"/>
    <x v="3"/>
    <x v="0"/>
    <x v="0"/>
    <n v="24"/>
    <n v="216"/>
    <n v="18.0677988677988"/>
    <n v="0.35538865326676899"/>
    <n v="0.11404430010505601"/>
    <n v="0.91619106264919503"/>
    <n v="7.5011384718010996"/>
    <n v="7.0275973961383897"/>
    <n v="7.6589854970219999"/>
    <x v="3"/>
    <x v="3"/>
    <x v="2"/>
  </r>
  <r>
    <n v="24"/>
    <n v="52"/>
    <x v="9"/>
    <x v="5"/>
    <n v="0"/>
    <x v="0"/>
    <x v="10"/>
    <x v="3"/>
    <x v="0"/>
    <x v="1"/>
    <n v="24"/>
    <n v="216"/>
    <s v="nan"/>
    <n v="0.352860449735449"/>
    <n v="0.112103174603174"/>
    <n v="0.71277859056621495"/>
    <n v="7.1801830134092297"/>
    <n v="7.0777529498513303"/>
    <n v="7.2143263679285301"/>
    <x v="3"/>
    <x v="3"/>
    <x v="2"/>
  </r>
  <r>
    <n v="24"/>
    <n v="52"/>
    <x v="9"/>
    <x v="5"/>
    <n v="0"/>
    <x v="0"/>
    <x v="10"/>
    <x v="3"/>
    <x v="0"/>
    <x v="0"/>
    <n v="25"/>
    <n v="191"/>
    <n v="21.2"/>
    <n v="0.28862751418282401"/>
    <n v="0.135640205504066"/>
    <n v="0.93123219499650101"/>
    <n v="7.7200520748120898"/>
    <n v="7.2218942904214503"/>
    <n v="7.76533914612033"/>
    <x v="3"/>
    <x v="3"/>
    <x v="2"/>
  </r>
  <r>
    <n v="24"/>
    <n v="52"/>
    <x v="9"/>
    <x v="5"/>
    <n v="0"/>
    <x v="0"/>
    <x v="10"/>
    <x v="3"/>
    <x v="0"/>
    <x v="1"/>
    <n v="25"/>
    <n v="191"/>
    <s v="nan"/>
    <n v="0.292840608465608"/>
    <n v="0.13591269841269801"/>
    <n v="0.74271373480529401"/>
    <n v="7.1359385921050604"/>
    <n v="2.6263206461611799"/>
    <n v="7.5459038599181403"/>
    <x v="3"/>
    <x v="3"/>
    <x v="2"/>
  </r>
  <r>
    <n v="24"/>
    <n v="52"/>
    <x v="9"/>
    <x v="5"/>
    <n v="0"/>
    <x v="0"/>
    <x v="10"/>
    <x v="3"/>
    <x v="0"/>
    <x v="0"/>
    <n v="26"/>
    <n v="204"/>
    <n v="22.475890775890701"/>
    <n v="0.33925610573538201"/>
    <n v="0.142712223718646"/>
    <n v="0.91216123885154898"/>
    <n v="7.9198876991818103"/>
    <n v="7.9862111448258899"/>
    <n v="7.90243416085442"/>
    <x v="3"/>
    <x v="3"/>
    <x v="2"/>
  </r>
  <r>
    <n v="24"/>
    <n v="52"/>
    <x v="9"/>
    <x v="5"/>
    <n v="0"/>
    <x v="0"/>
    <x v="10"/>
    <x v="3"/>
    <x v="0"/>
    <x v="1"/>
    <n v="26"/>
    <n v="204"/>
    <s v="nan"/>
    <n v="0.35268458393458302"/>
    <n v="0.15079365079365001"/>
    <n v="0.69974037888172702"/>
    <n v="7.5141017716318999"/>
    <n v="4.1604933380676599"/>
    <n v="8.3966303067803896"/>
    <x v="3"/>
    <x v="3"/>
    <x v="2"/>
  </r>
  <r>
    <n v="24"/>
    <n v="52"/>
    <x v="9"/>
    <x v="5"/>
    <n v="0"/>
    <x v="0"/>
    <x v="10"/>
    <x v="3"/>
    <x v="0"/>
    <x v="0"/>
    <n v="27"/>
    <n v="195"/>
    <n v="20.242707292707198"/>
    <n v="0.29768259497989102"/>
    <n v="0.12894030042927199"/>
    <n v="0.92871070674934098"/>
    <n v="7.4866643858380399"/>
    <n v="5.4870901005129999"/>
    <n v="7.7723178551701899"/>
    <x v="3"/>
    <x v="3"/>
    <x v="2"/>
  </r>
  <r>
    <n v="24"/>
    <n v="52"/>
    <x v="9"/>
    <x v="5"/>
    <n v="0"/>
    <x v="0"/>
    <x v="10"/>
    <x v="3"/>
    <x v="0"/>
    <x v="1"/>
    <n v="27"/>
    <n v="195"/>
    <s v="nan"/>
    <n v="0.30109126984126899"/>
    <n v="0.13293650793650699"/>
    <n v="0.73983315645441305"/>
    <n v="6.8277412524171801"/>
    <n v="4.8953680619640298"/>
    <n v="7.1037945653390597"/>
    <x v="3"/>
    <x v="3"/>
    <x v="2"/>
  </r>
  <r>
    <n v="24"/>
    <n v="52"/>
    <x v="9"/>
    <x v="5"/>
    <n v="0"/>
    <x v="0"/>
    <x v="10"/>
    <x v="3"/>
    <x v="0"/>
    <x v="0"/>
    <n v="28"/>
    <n v="207"/>
    <n v="15.911471861471799"/>
    <n v="0.31782912472055302"/>
    <n v="0.100355150902981"/>
    <n v="0.92499025966897497"/>
    <n v="7.0216268036847298"/>
    <n v="4.4873232860458803"/>
    <n v="7.3836701633474204"/>
    <x v="3"/>
    <x v="3"/>
    <x v="2"/>
  </r>
  <r>
    <n v="24"/>
    <n v="52"/>
    <x v="9"/>
    <x v="5"/>
    <n v="0"/>
    <x v="0"/>
    <x v="10"/>
    <x v="3"/>
    <x v="0"/>
    <x v="1"/>
    <n v="28"/>
    <n v="207"/>
    <s v="nan"/>
    <n v="0.32222222222222202"/>
    <n v="0.10416666666666601"/>
    <n v="0.73856164022919701"/>
    <n v="6.95352034200363"/>
    <n v="8.5906458665752101"/>
    <n v="6.7196452670648297"/>
    <x v="3"/>
    <x v="3"/>
    <x v="2"/>
  </r>
  <r>
    <n v="24"/>
    <n v="52"/>
    <x v="9"/>
    <x v="5"/>
    <n v="0"/>
    <x v="0"/>
    <x v="10"/>
    <x v="3"/>
    <x v="0"/>
    <x v="0"/>
    <n v="29"/>
    <n v="209"/>
    <n v="19.845887445887399"/>
    <n v="0.343543139812089"/>
    <n v="0.124517333729445"/>
    <n v="0.92864370324814804"/>
    <n v="7.6066313427260397"/>
    <n v="4.9463717391715303"/>
    <n v="8.1386832634369402"/>
    <x v="3"/>
    <x v="3"/>
    <x v="2"/>
  </r>
  <r>
    <n v="24"/>
    <n v="52"/>
    <x v="9"/>
    <x v="5"/>
    <n v="0"/>
    <x v="0"/>
    <x v="10"/>
    <x v="3"/>
    <x v="0"/>
    <x v="1"/>
    <n v="29"/>
    <n v="209"/>
    <s v="nan"/>
    <n v="0.356663359788359"/>
    <n v="0.14285714285714199"/>
    <n v="0.695479701763003"/>
    <n v="7.79604430145395"/>
    <n v="13.7639081433431"/>
    <n v="6.6024715330761099"/>
    <x v="3"/>
    <x v="3"/>
    <x v="2"/>
  </r>
  <r>
    <n v="24"/>
    <n v="52"/>
    <x v="9"/>
    <x v="5"/>
    <n v="0"/>
    <x v="0"/>
    <x v="10"/>
    <x v="4"/>
    <x v="0"/>
    <x v="0"/>
    <n v="0"/>
    <n v="216"/>
    <n v="19.152047952047901"/>
    <n v="0.36007135709764898"/>
    <n v="0.12047154976327799"/>
    <n v="0.91613289564040001"/>
    <n v="7.4962730877357604"/>
    <n v="5.8550833506767201"/>
    <n v="8.3168679562652805"/>
    <x v="3"/>
    <x v="3"/>
    <x v="2"/>
  </r>
  <r>
    <n v="24"/>
    <n v="52"/>
    <x v="9"/>
    <x v="5"/>
    <n v="0"/>
    <x v="0"/>
    <x v="10"/>
    <x v="4"/>
    <x v="0"/>
    <x v="1"/>
    <n v="0"/>
    <n v="216"/>
    <s v="nan"/>
    <n v="0.34591600529100502"/>
    <n v="0.10416666666666601"/>
    <n v="0.71913814258768405"/>
    <n v="6.6669166254699403"/>
    <n v="6.9383713069400503"/>
    <n v="6.5311892847348902"/>
    <x v="3"/>
    <x v="3"/>
    <x v="2"/>
  </r>
  <r>
    <n v="24"/>
    <n v="52"/>
    <x v="9"/>
    <x v="5"/>
    <n v="0"/>
    <x v="0"/>
    <x v="10"/>
    <x v="4"/>
    <x v="0"/>
    <x v="0"/>
    <n v="1"/>
    <n v="206"/>
    <n v="20.197102897102901"/>
    <n v="0.33375883509051901"/>
    <n v="0.12703718376810799"/>
    <n v="0.92477957164663804"/>
    <n v="7.6858879148321204"/>
    <n v="5.21670843326919"/>
    <n v="8.3356719889276292"/>
    <x v="3"/>
    <x v="3"/>
    <x v="2"/>
  </r>
  <r>
    <n v="24"/>
    <n v="52"/>
    <x v="9"/>
    <x v="5"/>
    <n v="0"/>
    <x v="0"/>
    <x v="10"/>
    <x v="4"/>
    <x v="0"/>
    <x v="1"/>
    <n v="1"/>
    <n v="206"/>
    <s v="nan"/>
    <n v="0.32771164021164001"/>
    <n v="0.12202380952380899"/>
    <n v="0.72782701881522804"/>
    <n v="7.0912887036592398"/>
    <n v="7.8419455296610696"/>
    <n v="6.8937474336587599"/>
    <x v="3"/>
    <x v="3"/>
    <x v="2"/>
  </r>
  <r>
    <n v="24"/>
    <n v="52"/>
    <x v="9"/>
    <x v="5"/>
    <n v="0"/>
    <x v="0"/>
    <x v="10"/>
    <x v="4"/>
    <x v="0"/>
    <x v="0"/>
    <n v="2"/>
    <n v="206"/>
    <n v="24.8138361638361"/>
    <n v="0.35657938223215402"/>
    <n v="0.15759323226559899"/>
    <n v="0.90231363137702703"/>
    <n v="8.2117102655335898"/>
    <n v="7.9925084659297596"/>
    <n v="8.3213111653354996"/>
    <x v="3"/>
    <x v="3"/>
    <x v="2"/>
  </r>
  <r>
    <n v="24"/>
    <n v="52"/>
    <x v="9"/>
    <x v="5"/>
    <n v="0"/>
    <x v="0"/>
    <x v="10"/>
    <x v="4"/>
    <x v="0"/>
    <x v="1"/>
    <n v="2"/>
    <n v="206"/>
    <s v="nan"/>
    <n v="0.36049933862433797"/>
    <n v="0.151785714285714"/>
    <n v="0.68893351941291803"/>
    <n v="7.9522944219779896"/>
    <n v="7.5877293195531204"/>
    <n v="8.1345769731904305"/>
    <x v="3"/>
    <x v="3"/>
    <x v="2"/>
  </r>
  <r>
    <n v="24"/>
    <n v="52"/>
    <x v="9"/>
    <x v="5"/>
    <n v="0"/>
    <x v="0"/>
    <x v="10"/>
    <x v="4"/>
    <x v="0"/>
    <x v="0"/>
    <n v="3"/>
    <n v="214"/>
    <n v="20.632209457209399"/>
    <n v="0.36318946150179499"/>
    <n v="0.13073806015084499"/>
    <n v="0.90668971260325804"/>
    <n v="7.6201431673287798"/>
    <n v="5.29358673261045"/>
    <n v="8.7834213846879496"/>
    <x v="3"/>
    <x v="3"/>
    <x v="2"/>
  </r>
  <r>
    <n v="24"/>
    <n v="52"/>
    <x v="9"/>
    <x v="5"/>
    <n v="0"/>
    <x v="0"/>
    <x v="10"/>
    <x v="4"/>
    <x v="0"/>
    <x v="1"/>
    <n v="3"/>
    <n v="214"/>
    <s v="nan"/>
    <n v="0.35459656084655999"/>
    <n v="0.12698412698412601"/>
    <n v="0.70420725459545497"/>
    <n v="7.4889565535539502"/>
    <n v="6.5726224147936998"/>
    <n v="7.9471236229340798"/>
    <x v="3"/>
    <x v="3"/>
    <x v="2"/>
  </r>
  <r>
    <n v="24"/>
    <n v="52"/>
    <x v="9"/>
    <x v="5"/>
    <n v="0"/>
    <x v="0"/>
    <x v="10"/>
    <x v="4"/>
    <x v="0"/>
    <x v="0"/>
    <n v="4"/>
    <n v="202"/>
    <n v="22.759590409590398"/>
    <n v="0.33376142515756402"/>
    <n v="0.143205540042256"/>
    <n v="0.92405393548658799"/>
    <n v="7.9604983893060703"/>
    <n v="5.1652169004434896"/>
    <n v="8.8922588855936002"/>
    <x v="3"/>
    <x v="3"/>
    <x v="2"/>
  </r>
  <r>
    <n v="24"/>
    <n v="52"/>
    <x v="9"/>
    <x v="5"/>
    <n v="0"/>
    <x v="0"/>
    <x v="10"/>
    <x v="4"/>
    <x v="0"/>
    <x v="1"/>
    <n v="4"/>
    <n v="202"/>
    <s v="nan"/>
    <n v="0.32308201058201003"/>
    <n v="0.134920634920634"/>
    <n v="0.72372593029717802"/>
    <n v="7.5922482282502104"/>
    <n v="6.0244062953030797"/>
    <n v="8.1148622058992608"/>
    <x v="3"/>
    <x v="3"/>
    <x v="2"/>
  </r>
  <r>
    <n v="24"/>
    <n v="52"/>
    <x v="9"/>
    <x v="5"/>
    <n v="0"/>
    <x v="0"/>
    <x v="10"/>
    <x v="4"/>
    <x v="0"/>
    <x v="0"/>
    <n v="5"/>
    <n v="202"/>
    <n v="22.507126207126198"/>
    <n v="0.33530109476123998"/>
    <n v="0.14299461596802501"/>
    <n v="0.919051743238817"/>
    <n v="7.8503668314030701"/>
    <n v="5.2071054315904401"/>
    <n v="8.5459619366169193"/>
    <x v="3"/>
    <x v="3"/>
    <x v="2"/>
  </r>
  <r>
    <n v="24"/>
    <n v="52"/>
    <x v="9"/>
    <x v="5"/>
    <n v="0"/>
    <x v="0"/>
    <x v="10"/>
    <x v="4"/>
    <x v="0"/>
    <x v="1"/>
    <n v="5"/>
    <n v="202"/>
    <s v="nan"/>
    <n v="0.32752976190476102"/>
    <n v="0.139880952380952"/>
    <n v="0.71719174891132398"/>
    <n v="7.3194810251758398"/>
    <n v="9.0348430306610297"/>
    <n v="6.8680699711007902"/>
    <x v="3"/>
    <x v="3"/>
    <x v="2"/>
  </r>
  <r>
    <n v="24"/>
    <n v="52"/>
    <x v="9"/>
    <x v="5"/>
    <n v="0"/>
    <x v="0"/>
    <x v="10"/>
    <x v="4"/>
    <x v="0"/>
    <x v="0"/>
    <n v="6"/>
    <n v="218"/>
    <n v="17.171861471861401"/>
    <n v="0.35835949357229202"/>
    <n v="0.108526980446833"/>
    <n v="0.92113087692507301"/>
    <n v="7.2741310134920703"/>
    <n v="6.8582826420772101"/>
    <n v="7.6260027123815703"/>
    <x v="3"/>
    <x v="3"/>
    <x v="2"/>
  </r>
  <r>
    <n v="24"/>
    <n v="52"/>
    <x v="9"/>
    <x v="5"/>
    <n v="0"/>
    <x v="0"/>
    <x v="10"/>
    <x v="4"/>
    <x v="0"/>
    <x v="1"/>
    <n v="6"/>
    <n v="218"/>
    <s v="nan"/>
    <n v="0.36228505291005197"/>
    <n v="0.113095238095238"/>
    <n v="0.70230002006413195"/>
    <n v="7.1088791259942798"/>
    <n v="8.5419768049405995"/>
    <n v="5.8962580130397004"/>
    <x v="3"/>
    <x v="3"/>
    <x v="2"/>
  </r>
  <r>
    <n v="24"/>
    <n v="52"/>
    <x v="9"/>
    <x v="5"/>
    <n v="0"/>
    <x v="0"/>
    <x v="10"/>
    <x v="4"/>
    <x v="0"/>
    <x v="0"/>
    <n v="7"/>
    <n v="206"/>
    <n v="18.231168831168802"/>
    <n v="0.32226559151121897"/>
    <n v="0.11620831049069601"/>
    <n v="0.91134915134212402"/>
    <n v="7.2951235929052602"/>
    <n v="7.0385751898165099"/>
    <n v="7.4007611706476899"/>
    <x v="3"/>
    <x v="3"/>
    <x v="2"/>
  </r>
  <r>
    <n v="24"/>
    <n v="52"/>
    <x v="9"/>
    <x v="5"/>
    <n v="0"/>
    <x v="0"/>
    <x v="10"/>
    <x v="4"/>
    <x v="0"/>
    <x v="1"/>
    <n v="7"/>
    <n v="206"/>
    <s v="nan"/>
    <n v="0.33468915343915301"/>
    <n v="0.12896825396825301"/>
    <n v="0.71486251901445796"/>
    <n v="7.6709836882048403"/>
    <n v="8.9296418722348694"/>
    <n v="7.1527126712513001"/>
    <x v="3"/>
    <x v="3"/>
    <x v="2"/>
  </r>
  <r>
    <n v="24"/>
    <n v="52"/>
    <x v="9"/>
    <x v="5"/>
    <n v="0"/>
    <x v="0"/>
    <x v="10"/>
    <x v="4"/>
    <x v="0"/>
    <x v="0"/>
    <n v="8"/>
    <n v="214"/>
    <n v="20.196436896436801"/>
    <n v="0.35989660279229602"/>
    <n v="0.12754546056594199"/>
    <n v="0.91363199719600396"/>
    <n v="7.7773767471753903"/>
    <n v="5.1338901473020204"/>
    <n v="9.0991200471120806"/>
    <x v="3"/>
    <x v="3"/>
    <x v="2"/>
  </r>
  <r>
    <n v="24"/>
    <n v="52"/>
    <x v="9"/>
    <x v="5"/>
    <n v="0"/>
    <x v="0"/>
    <x v="10"/>
    <x v="4"/>
    <x v="0"/>
    <x v="1"/>
    <n v="8"/>
    <n v="214"/>
    <s v="nan"/>
    <n v="0.36036706349206299"/>
    <n v="0.13095238095237999"/>
    <n v="0.69782394010492299"/>
    <n v="7.9249873721277302"/>
    <n v="6.5041378310878599"/>
    <n v="8.6354121426476702"/>
    <x v="3"/>
    <x v="3"/>
    <x v="2"/>
  </r>
  <r>
    <n v="24"/>
    <n v="52"/>
    <x v="9"/>
    <x v="5"/>
    <n v="0"/>
    <x v="0"/>
    <x v="10"/>
    <x v="4"/>
    <x v="0"/>
    <x v="0"/>
    <n v="9"/>
    <n v="220"/>
    <n v="20.026365301365299"/>
    <n v="0.37758804966673798"/>
    <n v="0.12657811686022299"/>
    <n v="0.90707610088488799"/>
    <n v="7.6942603083441403"/>
    <n v="6.8968935085060199"/>
    <n v="8.0929437082631992"/>
    <x v="3"/>
    <x v="3"/>
    <x v="2"/>
  </r>
  <r>
    <n v="24"/>
    <n v="52"/>
    <x v="9"/>
    <x v="5"/>
    <n v="0"/>
    <x v="0"/>
    <x v="10"/>
    <x v="4"/>
    <x v="0"/>
    <x v="1"/>
    <n v="9"/>
    <n v="220"/>
    <s v="nan"/>
    <n v="0.366525372775372"/>
    <n v="0.11111111111111099"/>
    <n v="0.70454545454545603"/>
    <n v="6.8836741332788902"/>
    <n v="7.5417758186744397"/>
    <n v="6.5546232905811097"/>
    <x v="3"/>
    <x v="3"/>
    <x v="2"/>
  </r>
  <r>
    <n v="24"/>
    <n v="52"/>
    <x v="9"/>
    <x v="5"/>
    <n v="0"/>
    <x v="0"/>
    <x v="10"/>
    <x v="4"/>
    <x v="0"/>
    <x v="0"/>
    <n v="10"/>
    <n v="220"/>
    <n v="19.210930735930699"/>
    <n v="0.37219917469084901"/>
    <n v="0.121120097173454"/>
    <n v="0.90551546095575897"/>
    <n v="7.5339104380054502"/>
    <n v="6.0445834035408303"/>
    <n v="8.5977154626230305"/>
    <x v="3"/>
    <x v="3"/>
    <x v="2"/>
  </r>
  <r>
    <n v="24"/>
    <n v="52"/>
    <x v="9"/>
    <x v="5"/>
    <n v="0"/>
    <x v="0"/>
    <x v="10"/>
    <x v="4"/>
    <x v="0"/>
    <x v="1"/>
    <n v="10"/>
    <n v="220"/>
    <s v="nan"/>
    <n v="0.364407467532467"/>
    <n v="0.112103174603174"/>
    <n v="0.70454545454545603"/>
    <n v="6.8431299375416001"/>
    <n v="7.29686736105156"/>
    <n v="6.51903177789164"/>
    <x v="3"/>
    <x v="3"/>
    <x v="2"/>
  </r>
  <r>
    <n v="24"/>
    <n v="52"/>
    <x v="9"/>
    <x v="5"/>
    <n v="0"/>
    <x v="0"/>
    <x v="10"/>
    <x v="4"/>
    <x v="0"/>
    <x v="0"/>
    <n v="11"/>
    <n v="218"/>
    <n v="18.090651015651002"/>
    <n v="0.362538131085622"/>
    <n v="0.11271832392448899"/>
    <n v="0.91769057867328696"/>
    <n v="7.4477800252825297"/>
    <n v="5.9961055389402196"/>
    <n v="8.4846903726698901"/>
    <x v="3"/>
    <x v="3"/>
    <x v="2"/>
  </r>
  <r>
    <n v="24"/>
    <n v="52"/>
    <x v="9"/>
    <x v="5"/>
    <n v="0"/>
    <x v="0"/>
    <x v="10"/>
    <x v="4"/>
    <x v="0"/>
    <x v="1"/>
    <n v="11"/>
    <n v="218"/>
    <s v="nan"/>
    <n v="0.353835978835978"/>
    <n v="0.107142857142857"/>
    <n v="0.71497234088809702"/>
    <n v="7.1525915939159201"/>
    <n v="7.4018784483450801"/>
    <n v="6.97452955503796"/>
    <x v="3"/>
    <x v="3"/>
    <x v="2"/>
  </r>
  <r>
    <n v="24"/>
    <n v="52"/>
    <x v="9"/>
    <x v="5"/>
    <n v="0"/>
    <x v="0"/>
    <x v="10"/>
    <x v="4"/>
    <x v="0"/>
    <x v="0"/>
    <n v="12"/>
    <n v="216"/>
    <n v="21.130430353959699"/>
    <n v="0.37050426923978302"/>
    <n v="0.133460800915644"/>
    <n v="0.90412598275517797"/>
    <n v="7.8656572451575801"/>
    <n v="5.8214415865764897"/>
    <n v="9.0921866403062399"/>
    <x v="3"/>
    <x v="3"/>
    <x v="2"/>
  </r>
  <r>
    <n v="24"/>
    <n v="52"/>
    <x v="9"/>
    <x v="5"/>
    <n v="0"/>
    <x v="0"/>
    <x v="10"/>
    <x v="4"/>
    <x v="0"/>
    <x v="1"/>
    <n v="12"/>
    <n v="216"/>
    <s v="nan"/>
    <n v="0.37962962962962898"/>
    <n v="0.139880952380952"/>
    <n v="0.68734038248034002"/>
    <n v="7.6590106651235299"/>
    <n v="6.3566106371119098"/>
    <n v="8.4404506819304999"/>
    <x v="3"/>
    <x v="3"/>
    <x v="2"/>
  </r>
  <r>
    <n v="24"/>
    <n v="52"/>
    <x v="9"/>
    <x v="5"/>
    <n v="0"/>
    <x v="0"/>
    <x v="10"/>
    <x v="4"/>
    <x v="0"/>
    <x v="0"/>
    <n v="13"/>
    <n v="211"/>
    <n v="21.427730602730598"/>
    <n v="0.35985567031111598"/>
    <n v="0.13610388396241299"/>
    <n v="0.91606974477498704"/>
    <n v="7.7104828844315003"/>
    <n v="6.0827812910512398"/>
    <n v="8.2530500822249202"/>
    <x v="3"/>
    <x v="3"/>
    <x v="2"/>
  </r>
  <r>
    <n v="24"/>
    <n v="52"/>
    <x v="9"/>
    <x v="5"/>
    <n v="0"/>
    <x v="0"/>
    <x v="10"/>
    <x v="4"/>
    <x v="0"/>
    <x v="1"/>
    <n v="13"/>
    <n v="211"/>
    <s v="nan"/>
    <n v="0.35820105820105802"/>
    <n v="0.13789682539682499"/>
    <n v="0.697690007783484"/>
    <n v="7.5607268994505699"/>
    <n v="7.0137833517318402"/>
    <n v="7.7430414153568199"/>
    <x v="3"/>
    <x v="3"/>
    <x v="2"/>
  </r>
  <r>
    <n v="24"/>
    <n v="52"/>
    <x v="9"/>
    <x v="5"/>
    <n v="0"/>
    <x v="0"/>
    <x v="10"/>
    <x v="4"/>
    <x v="0"/>
    <x v="0"/>
    <n v="14"/>
    <n v="221"/>
    <n v="19.5686813186813"/>
    <n v="0.37892761329177099"/>
    <n v="0.124887525272253"/>
    <n v="0.90747798280344405"/>
    <n v="7.6551350633063899"/>
    <n v="8.8702398975261101"/>
    <n v="6.9260721627745596"/>
    <x v="3"/>
    <x v="3"/>
    <x v="2"/>
  </r>
  <r>
    <n v="24"/>
    <n v="52"/>
    <x v="9"/>
    <x v="5"/>
    <n v="0"/>
    <x v="0"/>
    <x v="10"/>
    <x v="4"/>
    <x v="0"/>
    <x v="1"/>
    <n v="14"/>
    <n v="221"/>
    <s v="nan"/>
    <n v="0.39482473544973501"/>
    <n v="0.139880952380952"/>
    <n v="0.67101035801463005"/>
    <n v="7.7660916078252402"/>
    <n v="7.6874866641184401"/>
    <n v="7.8132545740493304"/>
    <x v="3"/>
    <x v="3"/>
    <x v="2"/>
  </r>
  <r>
    <n v="24"/>
    <n v="52"/>
    <x v="9"/>
    <x v="5"/>
    <n v="0"/>
    <x v="0"/>
    <x v="10"/>
    <x v="4"/>
    <x v="0"/>
    <x v="0"/>
    <n v="15"/>
    <n v="207"/>
    <n v="21.903513153513099"/>
    <n v="0.34807710643070999"/>
    <n v="0.138561474897026"/>
    <n v="0.92100632218484502"/>
    <n v="7.7960561201224596"/>
    <n v="4.48134118365296"/>
    <n v="8.4589991074163695"/>
    <x v="3"/>
    <x v="3"/>
    <x v="2"/>
  </r>
  <r>
    <n v="24"/>
    <n v="52"/>
    <x v="9"/>
    <x v="5"/>
    <n v="0"/>
    <x v="0"/>
    <x v="10"/>
    <x v="4"/>
    <x v="0"/>
    <x v="1"/>
    <n v="15"/>
    <n v="207"/>
    <s v="nan"/>
    <n v="0.34160052910052902"/>
    <n v="0.12599206349206299"/>
    <n v="0.71915304772142197"/>
    <n v="7.04797815098373"/>
    <n v="3.96602242955966"/>
    <n v="7.6643692952685498"/>
    <x v="3"/>
    <x v="3"/>
    <x v="2"/>
  </r>
  <r>
    <n v="24"/>
    <n v="52"/>
    <x v="9"/>
    <x v="5"/>
    <n v="0"/>
    <x v="0"/>
    <x v="10"/>
    <x v="4"/>
    <x v="0"/>
    <x v="0"/>
    <n v="16"/>
    <n v="216"/>
    <n v="20.855311355311301"/>
    <n v="0.366216974869019"/>
    <n v="0.13231351926417301"/>
    <n v="0.90079566223701701"/>
    <n v="7.8845158534208402"/>
    <n v="7.2759773531763097"/>
    <n v="8.4930543536653804"/>
    <x v="3"/>
    <x v="3"/>
    <x v="2"/>
  </r>
  <r>
    <n v="24"/>
    <n v="52"/>
    <x v="9"/>
    <x v="5"/>
    <n v="0"/>
    <x v="0"/>
    <x v="10"/>
    <x v="4"/>
    <x v="0"/>
    <x v="1"/>
    <n v="16"/>
    <n v="216"/>
    <s v="nan"/>
    <n v="0.38050595238095197"/>
    <n v="0.14583333333333301"/>
    <n v="0.68098083045887103"/>
    <n v="7.9636910679219897"/>
    <n v="5.1037235836003703"/>
    <n v="10.8236585522436"/>
    <x v="3"/>
    <x v="3"/>
    <x v="2"/>
  </r>
  <r>
    <n v="24"/>
    <n v="52"/>
    <x v="9"/>
    <x v="5"/>
    <n v="0"/>
    <x v="0"/>
    <x v="10"/>
    <x v="4"/>
    <x v="0"/>
    <x v="0"/>
    <n v="17"/>
    <n v="201"/>
    <n v="17.254428904428899"/>
    <n v="0.30152408762926303"/>
    <n v="0.11038156425817"/>
    <n v="0.91864822004893998"/>
    <n v="7.2629449382736802"/>
    <n v="6.4761977600724601"/>
    <n v="7.5251939976740898"/>
    <x v="3"/>
    <x v="3"/>
    <x v="2"/>
  </r>
  <r>
    <n v="24"/>
    <n v="52"/>
    <x v="9"/>
    <x v="5"/>
    <n v="0"/>
    <x v="0"/>
    <x v="10"/>
    <x v="4"/>
    <x v="0"/>
    <x v="1"/>
    <n v="17"/>
    <n v="201"/>
    <s v="nan"/>
    <n v="0.33022486772486698"/>
    <n v="0.139880952380952"/>
    <n v="0.71943210866893803"/>
    <n v="7.2845062234655096"/>
    <n v="5.3326147450266799"/>
    <n v="7.9351367162784499"/>
    <x v="3"/>
    <x v="3"/>
    <x v="2"/>
  </r>
  <r>
    <n v="24"/>
    <n v="52"/>
    <x v="9"/>
    <x v="5"/>
    <n v="0"/>
    <x v="0"/>
    <x v="10"/>
    <x v="4"/>
    <x v="0"/>
    <x v="0"/>
    <n v="18"/>
    <n v="212"/>
    <n v="16.090109890109801"/>
    <n v="0.33487269104389"/>
    <n v="0.102253836309446"/>
    <n v="0.91765037276569095"/>
    <n v="7.1759242006524202"/>
    <n v="6.6593237781216601"/>
    <n v="7.3886420216945004"/>
    <x v="3"/>
    <x v="3"/>
    <x v="2"/>
  </r>
  <r>
    <n v="24"/>
    <n v="52"/>
    <x v="9"/>
    <x v="5"/>
    <n v="0"/>
    <x v="0"/>
    <x v="10"/>
    <x v="4"/>
    <x v="0"/>
    <x v="1"/>
    <n v="18"/>
    <n v="212"/>
    <s v="nan"/>
    <n v="0.33644179894179899"/>
    <n v="0.106150793650793"/>
    <n v="0.73403821038552697"/>
    <n v="6.5635813504587004"/>
    <n v="7.56339548627321"/>
    <n v="6.1518931768880201"/>
    <x v="3"/>
    <x v="3"/>
    <x v="2"/>
  </r>
  <r>
    <n v="24"/>
    <n v="52"/>
    <x v="9"/>
    <x v="5"/>
    <n v="0"/>
    <x v="0"/>
    <x v="10"/>
    <x v="4"/>
    <x v="0"/>
    <x v="0"/>
    <n v="19"/>
    <n v="224"/>
    <n v="20.537187812187799"/>
    <n v="0.38929351585136202"/>
    <n v="0.129647243788962"/>
    <n v="0.906227693840997"/>
    <n v="7.85248707332366"/>
    <n v="7.4162423642432902"/>
    <n v="8.3680490022368108"/>
    <x v="3"/>
    <x v="3"/>
    <x v="2"/>
  </r>
  <r>
    <n v="24"/>
    <n v="52"/>
    <x v="9"/>
    <x v="5"/>
    <n v="0"/>
    <x v="0"/>
    <x v="10"/>
    <x v="4"/>
    <x v="0"/>
    <x v="1"/>
    <n v="19"/>
    <n v="224"/>
    <s v="nan"/>
    <n v="0.38801857864357803"/>
    <n v="0.12599206349206299"/>
    <n v="0.68397818965433399"/>
    <n v="6.7379973402581603"/>
    <n v="6.13381153562307"/>
    <n v="7.4520351093723498"/>
    <x v="3"/>
    <x v="3"/>
    <x v="2"/>
  </r>
  <r>
    <n v="24"/>
    <n v="52"/>
    <x v="9"/>
    <x v="5"/>
    <n v="0"/>
    <x v="0"/>
    <x v="10"/>
    <x v="4"/>
    <x v="0"/>
    <x v="0"/>
    <n v="20"/>
    <n v="217"/>
    <n v="19.9427988677988"/>
    <n v="0.36788573486267501"/>
    <n v="0.125343135128864"/>
    <n v="0.915923520179311"/>
    <n v="7.6951373162975401"/>
    <n v="7.05429341638271"/>
    <n v="8.1528829590938496"/>
    <x v="3"/>
    <x v="3"/>
    <x v="2"/>
  </r>
  <r>
    <n v="24"/>
    <n v="52"/>
    <x v="9"/>
    <x v="5"/>
    <n v="0"/>
    <x v="0"/>
    <x v="10"/>
    <x v="4"/>
    <x v="0"/>
    <x v="1"/>
    <n v="20"/>
    <n v="217"/>
    <s v="nan"/>
    <n v="0.37762896825396802"/>
    <n v="0.134920634920634"/>
    <n v="0.68530960942924302"/>
    <n v="7.2323576850075799"/>
    <n v="6.7723381602646198"/>
    <n v="7.5609430598239697"/>
    <x v="3"/>
    <x v="3"/>
    <x v="2"/>
  </r>
  <r>
    <n v="24"/>
    <n v="52"/>
    <x v="9"/>
    <x v="5"/>
    <n v="0"/>
    <x v="0"/>
    <x v="10"/>
    <x v="4"/>
    <x v="0"/>
    <x v="0"/>
    <n v="21"/>
    <n v="212"/>
    <n v="20.079137529137501"/>
    <n v="0.34891325588043298"/>
    <n v="0.12626314410599301"/>
    <n v="0.91686617034370699"/>
    <n v="7.7744154455599999"/>
    <n v="8.3882886032588893"/>
    <n v="7.5216441453310496"/>
    <x v="3"/>
    <x v="3"/>
    <x v="2"/>
  </r>
  <r>
    <n v="24"/>
    <n v="52"/>
    <x v="9"/>
    <x v="5"/>
    <n v="0"/>
    <x v="0"/>
    <x v="10"/>
    <x v="4"/>
    <x v="0"/>
    <x v="1"/>
    <n v="21"/>
    <n v="212"/>
    <s v="nan"/>
    <n v="0.35729918229918201"/>
    <n v="0.12599206349206299"/>
    <n v="0.70200092815850501"/>
    <n v="7.2520613404996803"/>
    <n v="4.16911862326765"/>
    <n v="8.5215083417128703"/>
    <x v="3"/>
    <x v="3"/>
    <x v="2"/>
  </r>
  <r>
    <n v="24"/>
    <n v="52"/>
    <x v="9"/>
    <x v="5"/>
    <n v="0"/>
    <x v="0"/>
    <x v="10"/>
    <x v="4"/>
    <x v="0"/>
    <x v="0"/>
    <n v="22"/>
    <n v="212"/>
    <n v="21.283682983682901"/>
    <n v="0.35697781653940602"/>
    <n v="0.13437964512336001"/>
    <n v="0.91874544668539004"/>
    <n v="7.8275040503020401"/>
    <n v="7.89306423134295"/>
    <n v="7.7881679416774903"/>
    <x v="3"/>
    <x v="3"/>
    <x v="2"/>
  </r>
  <r>
    <n v="24"/>
    <n v="52"/>
    <x v="9"/>
    <x v="5"/>
    <n v="0"/>
    <x v="0"/>
    <x v="10"/>
    <x v="4"/>
    <x v="0"/>
    <x v="1"/>
    <n v="22"/>
    <n v="212"/>
    <s v="nan"/>
    <n v="0.360929232804232"/>
    <n v="0.13293650793650699"/>
    <n v="0.70200092815850601"/>
    <n v="7.4803533893424099"/>
    <n v="6.9461853012474704"/>
    <n v="7.8008542421993701"/>
    <x v="3"/>
    <x v="3"/>
    <x v="2"/>
  </r>
  <r>
    <n v="24"/>
    <n v="52"/>
    <x v="9"/>
    <x v="5"/>
    <n v="0"/>
    <x v="0"/>
    <x v="10"/>
    <x v="4"/>
    <x v="0"/>
    <x v="0"/>
    <n v="23"/>
    <n v="211"/>
    <n v="22.6034215784215"/>
    <n v="0.359877747221927"/>
    <n v="0.14374545463179"/>
    <n v="0.89552215095633603"/>
    <n v="8.0731445366882895"/>
    <n v="6.8630137545474899"/>
    <n v="8.6782099277587008"/>
    <x v="3"/>
    <x v="3"/>
    <x v="2"/>
  </r>
  <r>
    <n v="24"/>
    <n v="52"/>
    <x v="9"/>
    <x v="5"/>
    <n v="0"/>
    <x v="0"/>
    <x v="10"/>
    <x v="4"/>
    <x v="0"/>
    <x v="1"/>
    <n v="23"/>
    <n v="211"/>
    <s v="nan"/>
    <n v="0.36234217171717098"/>
    <n v="0.139880952380952"/>
    <n v="0.697690007783484"/>
    <n v="7.3460893699780101"/>
    <n v="5.5131243894370696"/>
    <n v="8.2625718602484692"/>
    <x v="3"/>
    <x v="3"/>
    <x v="2"/>
  </r>
  <r>
    <n v="24"/>
    <n v="52"/>
    <x v="9"/>
    <x v="5"/>
    <n v="0"/>
    <x v="0"/>
    <x v="10"/>
    <x v="4"/>
    <x v="0"/>
    <x v="0"/>
    <n v="24"/>
    <n v="202"/>
    <n v="21.3835497835497"/>
    <n v="0.32690101345668299"/>
    <n v="0.13662798979943"/>
    <n v="0.91810285435598804"/>
    <n v="7.7125139228000101"/>
    <n v="5.8181231809445801"/>
    <n v="8.2110378022356496"/>
    <x v="3"/>
    <x v="3"/>
    <x v="2"/>
  </r>
  <r>
    <n v="24"/>
    <n v="52"/>
    <x v="9"/>
    <x v="5"/>
    <n v="0"/>
    <x v="0"/>
    <x v="10"/>
    <x v="4"/>
    <x v="0"/>
    <x v="1"/>
    <n v="24"/>
    <n v="202"/>
    <s v="nan"/>
    <n v="0.336193783068783"/>
    <n v="0.14781746031745999"/>
    <n v="0.704123386139616"/>
    <n v="7.7502957923581901"/>
    <n v="7.1849675675833904"/>
    <n v="7.8990663778252399"/>
    <x v="3"/>
    <x v="3"/>
    <x v="2"/>
  </r>
  <r>
    <n v="24"/>
    <n v="52"/>
    <x v="9"/>
    <x v="5"/>
    <n v="0"/>
    <x v="0"/>
    <x v="10"/>
    <x v="4"/>
    <x v="0"/>
    <x v="0"/>
    <n v="25"/>
    <n v="213"/>
    <n v="20.9328171828171"/>
    <n v="0.36021624370577399"/>
    <n v="0.132451481235942"/>
    <n v="0.90795472080052697"/>
    <n v="7.5832785135406304"/>
    <n v="6.1753269077528401"/>
    <n v="8.2872543164345291"/>
    <x v="3"/>
    <x v="3"/>
    <x v="2"/>
  </r>
  <r>
    <n v="24"/>
    <n v="52"/>
    <x v="9"/>
    <x v="5"/>
    <n v="0"/>
    <x v="0"/>
    <x v="10"/>
    <x v="4"/>
    <x v="0"/>
    <x v="1"/>
    <n v="25"/>
    <n v="213"/>
    <s v="nan"/>
    <n v="0.36617063492063401"/>
    <n v="0.12896825396825301"/>
    <n v="0.69990573402461598"/>
    <n v="7.2940028408543203"/>
    <n v="4.3443577337415702"/>
    <n v="8.7688253944106993"/>
    <x v="3"/>
    <x v="3"/>
    <x v="2"/>
  </r>
  <r>
    <n v="24"/>
    <n v="52"/>
    <x v="9"/>
    <x v="5"/>
    <n v="0"/>
    <x v="0"/>
    <x v="10"/>
    <x v="4"/>
    <x v="0"/>
    <x v="0"/>
    <n v="26"/>
    <n v="202"/>
    <n v="17.754112554112499"/>
    <n v="0.31029322834748901"/>
    <n v="0.112402728610249"/>
    <n v="0.92612642999159001"/>
    <n v="7.3724762595064499"/>
    <n v="5.4060652700376304"/>
    <n v="7.7657584574002101"/>
    <x v="3"/>
    <x v="3"/>
    <x v="2"/>
  </r>
  <r>
    <n v="24"/>
    <n v="52"/>
    <x v="9"/>
    <x v="5"/>
    <n v="0"/>
    <x v="0"/>
    <x v="10"/>
    <x v="4"/>
    <x v="0"/>
    <x v="1"/>
    <n v="26"/>
    <n v="202"/>
    <s v="nan"/>
    <n v="0.316426166426166"/>
    <n v="0.121031746031746"/>
    <n v="0.73026011168303095"/>
    <n v="7.2723111144923998"/>
    <n v="5.0347802142071503"/>
    <n v="7.7198172945494496"/>
    <x v="3"/>
    <x v="3"/>
    <x v="2"/>
  </r>
  <r>
    <n v="24"/>
    <n v="52"/>
    <x v="9"/>
    <x v="5"/>
    <n v="0"/>
    <x v="0"/>
    <x v="10"/>
    <x v="4"/>
    <x v="0"/>
    <x v="0"/>
    <n v="27"/>
    <n v="216"/>
    <n v="20.155411255411199"/>
    <n v="0.36600351014468202"/>
    <n v="0.127438910913035"/>
    <n v="0.91428300843918697"/>
    <n v="7.7553059876432604"/>
    <n v="5.9885888732029997"/>
    <n v="8.6386645448633903"/>
    <x v="3"/>
    <x v="3"/>
    <x v="2"/>
  </r>
  <r>
    <n v="24"/>
    <n v="52"/>
    <x v="9"/>
    <x v="5"/>
    <n v="0"/>
    <x v="0"/>
    <x v="10"/>
    <x v="4"/>
    <x v="0"/>
    <x v="1"/>
    <n v="27"/>
    <n v="216"/>
    <s v="nan"/>
    <n v="0.35753968253968199"/>
    <n v="0.119047619047619"/>
    <n v="0.70641903854474597"/>
    <n v="7.5670317247707102"/>
    <n v="5.6592362016323001"/>
    <n v="8.5209294863399094"/>
    <x v="3"/>
    <x v="3"/>
    <x v="2"/>
  </r>
  <r>
    <n v="24"/>
    <n v="52"/>
    <x v="9"/>
    <x v="5"/>
    <n v="0"/>
    <x v="0"/>
    <x v="10"/>
    <x v="4"/>
    <x v="0"/>
    <x v="0"/>
    <n v="28"/>
    <n v="209"/>
    <n v="21.367449217449199"/>
    <n v="0.35217865008663002"/>
    <n v="0.134301484415142"/>
    <n v="0.91722003260885698"/>
    <n v="7.7638843931154797"/>
    <n v="4.9655691179939501"/>
    <n v="9.1630420306762499"/>
    <x v="3"/>
    <x v="3"/>
    <x v="2"/>
  </r>
  <r>
    <n v="24"/>
    <n v="52"/>
    <x v="9"/>
    <x v="5"/>
    <n v="0"/>
    <x v="0"/>
    <x v="10"/>
    <x v="4"/>
    <x v="0"/>
    <x v="1"/>
    <n v="28"/>
    <n v="209"/>
    <s v="nan"/>
    <n v="0.34246031746031702"/>
    <n v="0.12202380952380899"/>
    <n v="0.72125730375570196"/>
    <n v="6.9659668100537298"/>
    <n v="6.2193714896401797"/>
    <n v="7.3392644702605097"/>
    <x v="3"/>
    <x v="3"/>
    <x v="2"/>
  </r>
  <r>
    <n v="24"/>
    <n v="52"/>
    <x v="9"/>
    <x v="5"/>
    <n v="0"/>
    <x v="0"/>
    <x v="10"/>
    <x v="4"/>
    <x v="0"/>
    <x v="0"/>
    <n v="29"/>
    <n v="220"/>
    <n v="21.727905427905402"/>
    <n v="0.383991850641346"/>
    <n v="0.13821737770561801"/>
    <n v="0.90142405887451205"/>
    <n v="8.0258730805230396"/>
    <n v="8.1089274951803194"/>
    <n v="7.9428186658657598"/>
    <x v="3"/>
    <x v="3"/>
    <x v="2"/>
  </r>
  <r>
    <n v="24"/>
    <n v="52"/>
    <x v="9"/>
    <x v="5"/>
    <n v="0"/>
    <x v="0"/>
    <x v="10"/>
    <x v="4"/>
    <x v="0"/>
    <x v="1"/>
    <n v="29"/>
    <n v="220"/>
    <s v="nan"/>
    <n v="0.38720238095238002"/>
    <n v="0.134920634920634"/>
    <n v="0.67929292929293095"/>
    <n v="7.7934090849688102"/>
    <n v="7.3680957980911996"/>
    <n v="8.2187223718464306"/>
    <x v="3"/>
    <x v="3"/>
    <x v="2"/>
  </r>
  <r>
    <n v="24"/>
    <n v="52"/>
    <x v="9"/>
    <x v="5"/>
    <n v="0"/>
    <x v="0"/>
    <x v="10"/>
    <x v="5"/>
    <x v="0"/>
    <x v="0"/>
    <n v="0"/>
    <n v="219"/>
    <n v="23.291799866799799"/>
    <n v="0.390680983542462"/>
    <n v="0.14663906127653001"/>
    <n v="0.90449523469299997"/>
    <n v="8.1270768777262905"/>
    <n v="5.5833043606469301"/>
    <n v="11.133353488819999"/>
    <x v="3"/>
    <x v="3"/>
    <x v="2"/>
  </r>
  <r>
    <n v="24"/>
    <n v="52"/>
    <x v="9"/>
    <x v="5"/>
    <n v="0"/>
    <x v="0"/>
    <x v="10"/>
    <x v="5"/>
    <x v="0"/>
    <x v="1"/>
    <n v="0"/>
    <n v="219"/>
    <s v="nan"/>
    <n v="0.37017195767195699"/>
    <n v="0.12202380952380899"/>
    <n v="0.69393522830506804"/>
    <n v="7.1653114475102999"/>
    <n v="6.9242152237051799"/>
    <n v="7.4502433483708996"/>
    <x v="3"/>
    <x v="3"/>
    <x v="2"/>
  </r>
  <r>
    <n v="24"/>
    <n v="52"/>
    <x v="9"/>
    <x v="5"/>
    <n v="0"/>
    <x v="0"/>
    <x v="10"/>
    <x v="5"/>
    <x v="0"/>
    <x v="0"/>
    <n v="1"/>
    <n v="205"/>
    <n v="22.871711621711601"/>
    <n v="0.344989370153511"/>
    <n v="0.14593117578288001"/>
    <n v="0.91405134268638599"/>
    <n v="7.8010747027559804"/>
    <n v="6.35109653587753"/>
    <n v="8.3981245361765193"/>
    <x v="3"/>
    <x v="3"/>
    <x v="2"/>
  </r>
  <r>
    <n v="24"/>
    <n v="52"/>
    <x v="9"/>
    <x v="5"/>
    <n v="0"/>
    <x v="0"/>
    <x v="10"/>
    <x v="5"/>
    <x v="0"/>
    <x v="1"/>
    <n v="1"/>
    <n v="205"/>
    <s v="nan"/>
    <n v="0.34837962962962898"/>
    <n v="0.143849206349206"/>
    <n v="0.69757086298844195"/>
    <n v="7.4458091164487703"/>
    <n v="8.5436911404017994"/>
    <n v="6.9937400477622296"/>
    <x v="3"/>
    <x v="3"/>
    <x v="2"/>
  </r>
  <r>
    <n v="24"/>
    <n v="52"/>
    <x v="9"/>
    <x v="5"/>
    <n v="0"/>
    <x v="0"/>
    <x v="10"/>
    <x v="5"/>
    <x v="0"/>
    <x v="0"/>
    <n v="2"/>
    <n v="211"/>
    <n v="22.905261405261399"/>
    <n v="0.36596892945866499"/>
    <n v="0.144245348520222"/>
    <n v="0.91041773726031705"/>
    <n v="8.1366501976677608"/>
    <n v="5.2205930586043303"/>
    <n v="9.8862844811058199"/>
    <x v="3"/>
    <x v="3"/>
    <x v="2"/>
  </r>
  <r>
    <n v="24"/>
    <n v="52"/>
    <x v="9"/>
    <x v="5"/>
    <n v="0"/>
    <x v="0"/>
    <x v="10"/>
    <x v="5"/>
    <x v="0"/>
    <x v="1"/>
    <n v="2"/>
    <n v="211"/>
    <s v="nan"/>
    <n v="0.35494378306878299"/>
    <n v="0.13095238095237999"/>
    <n v="0.70410968028793197"/>
    <n v="7.4241414642929104"/>
    <n v="5.5436183339543801"/>
    <n v="8.5524553424960299"/>
    <x v="3"/>
    <x v="3"/>
    <x v="2"/>
  </r>
  <r>
    <n v="24"/>
    <n v="52"/>
    <x v="9"/>
    <x v="5"/>
    <n v="0"/>
    <x v="0"/>
    <x v="10"/>
    <x v="5"/>
    <x v="0"/>
    <x v="0"/>
    <n v="3"/>
    <n v="226"/>
    <n v="18.5580086580086"/>
    <n v="0.38870222605509203"/>
    <n v="0.11666732946382399"/>
    <n v="0.90195467572141097"/>
    <n v="7.4507533135483097"/>
    <n v="5.8773157374667298"/>
    <n v="9.3102704489174393"/>
    <x v="3"/>
    <x v="3"/>
    <x v="2"/>
  </r>
  <r>
    <n v="24"/>
    <n v="52"/>
    <x v="9"/>
    <x v="5"/>
    <n v="0"/>
    <x v="0"/>
    <x v="10"/>
    <x v="5"/>
    <x v="0"/>
    <x v="1"/>
    <n v="3"/>
    <n v="226"/>
    <s v="nan"/>
    <n v="0.37804232804232801"/>
    <n v="0.102182539682539"/>
    <n v="0.69881808918954003"/>
    <n v="6.9588675415157697"/>
    <n v="7.2154762685721803"/>
    <n v="6.65560268226728"/>
    <x v="3"/>
    <x v="3"/>
    <x v="2"/>
  </r>
  <r>
    <n v="24"/>
    <n v="52"/>
    <x v="9"/>
    <x v="5"/>
    <n v="0"/>
    <x v="0"/>
    <x v="10"/>
    <x v="5"/>
    <x v="0"/>
    <x v="0"/>
    <n v="4"/>
    <n v="219"/>
    <n v="22.425624375624299"/>
    <n v="0.38485569809703601"/>
    <n v="0.141646836017947"/>
    <n v="0.898813227712422"/>
    <n v="7.9505069609633301"/>
    <n v="7.95080335155642"/>
    <n v="7.9501566811715003"/>
    <x v="3"/>
    <x v="3"/>
    <x v="2"/>
  </r>
  <r>
    <n v="24"/>
    <n v="52"/>
    <x v="9"/>
    <x v="5"/>
    <n v="0"/>
    <x v="0"/>
    <x v="10"/>
    <x v="5"/>
    <x v="0"/>
    <x v="1"/>
    <n v="4"/>
    <n v="219"/>
    <s v="nan"/>
    <n v="0.39150132275132199"/>
    <n v="0.13789682539682499"/>
    <n v="0.68128602618503398"/>
    <n v="7.4338487403630404"/>
    <n v="5.57260326983622"/>
    <n v="9.6335024782583698"/>
    <x v="3"/>
    <x v="3"/>
    <x v="2"/>
  </r>
  <r>
    <n v="24"/>
    <n v="52"/>
    <x v="9"/>
    <x v="5"/>
    <n v="0"/>
    <x v="0"/>
    <x v="10"/>
    <x v="5"/>
    <x v="0"/>
    <x v="0"/>
    <n v="5"/>
    <n v="206"/>
    <n v="21.318181818181799"/>
    <n v="0.33973887366268102"/>
    <n v="0.133579791705531"/>
    <n v="0.91833943657078698"/>
    <n v="7.7230055225678296"/>
    <n v="5.5852460849596701"/>
    <n v="8.6032594086417795"/>
    <x v="3"/>
    <x v="3"/>
    <x v="2"/>
  </r>
  <r>
    <n v="24"/>
    <n v="52"/>
    <x v="9"/>
    <x v="5"/>
    <n v="0"/>
    <x v="0"/>
    <x v="10"/>
    <x v="5"/>
    <x v="0"/>
    <x v="1"/>
    <n v="5"/>
    <n v="206"/>
    <s v="nan"/>
    <n v="0.34151785714285698"/>
    <n v="0.134920634920634"/>
    <n v="0.70838026911407304"/>
    <n v="7.41552067411659"/>
    <n v="7.9492114290530402"/>
    <n v="7.1957656573780504"/>
    <x v="3"/>
    <x v="3"/>
    <x v="2"/>
  </r>
  <r>
    <n v="24"/>
    <n v="52"/>
    <x v="9"/>
    <x v="5"/>
    <n v="0"/>
    <x v="0"/>
    <x v="10"/>
    <x v="5"/>
    <x v="0"/>
    <x v="0"/>
    <n v="6"/>
    <n v="215"/>
    <n v="18.9906926406926"/>
    <n v="0.35478941555816201"/>
    <n v="0.12035480111133399"/>
    <n v="0.90698053514742605"/>
    <n v="7.6868067572117296"/>
    <n v="5.9909492511565796"/>
    <n v="8.7043212608448108"/>
    <x v="3"/>
    <x v="3"/>
    <x v="2"/>
  </r>
  <r>
    <n v="24"/>
    <n v="52"/>
    <x v="9"/>
    <x v="5"/>
    <n v="0"/>
    <x v="0"/>
    <x v="10"/>
    <x v="5"/>
    <x v="0"/>
    <x v="1"/>
    <n v="6"/>
    <n v="215"/>
    <s v="nan"/>
    <n v="0.34935515873015799"/>
    <n v="0.115079365079365"/>
    <n v="0.71486955027066701"/>
    <n v="6.9192811451403404"/>
    <n v="5.5265312405718303"/>
    <n v="7.7549310878814497"/>
    <x v="3"/>
    <x v="3"/>
    <x v="2"/>
  </r>
  <r>
    <n v="24"/>
    <n v="52"/>
    <x v="9"/>
    <x v="5"/>
    <n v="0"/>
    <x v="0"/>
    <x v="10"/>
    <x v="5"/>
    <x v="0"/>
    <x v="0"/>
    <n v="7"/>
    <n v="213"/>
    <n v="20.813528138528099"/>
    <n v="0.35823882566106302"/>
    <n v="0.13175012543790601"/>
    <n v="0.91430944387347302"/>
    <n v="7.6572000200375196"/>
    <n v="6.4858797410601898"/>
    <n v="8.2428601595261899"/>
    <x v="3"/>
    <x v="3"/>
    <x v="2"/>
  </r>
  <r>
    <n v="24"/>
    <n v="52"/>
    <x v="9"/>
    <x v="5"/>
    <n v="0"/>
    <x v="0"/>
    <x v="10"/>
    <x v="5"/>
    <x v="0"/>
    <x v="1"/>
    <n v="7"/>
    <n v="213"/>
    <s v="nan"/>
    <n v="0.34670364357864297"/>
    <n v="0.12698412698412601"/>
    <n v="0.70630107150656496"/>
    <n v="7.0298312861073304"/>
    <n v="5.2555960002528899"/>
    <n v="7.9169489290345503"/>
    <x v="3"/>
    <x v="3"/>
    <x v="2"/>
  </r>
  <r>
    <n v="24"/>
    <n v="52"/>
    <x v="9"/>
    <x v="5"/>
    <n v="0"/>
    <x v="0"/>
    <x v="10"/>
    <x v="5"/>
    <x v="0"/>
    <x v="0"/>
    <n v="8"/>
    <n v="211"/>
    <n v="18.7863636363636"/>
    <n v="0.34438413720244498"/>
    <n v="0.117112503606198"/>
    <n v="0.91882571697634796"/>
    <n v="7.3805953038293"/>
    <n v="5.0375020035806903"/>
    <n v="8.7864512839784599"/>
    <x v="3"/>
    <x v="3"/>
    <x v="2"/>
  </r>
  <r>
    <n v="24"/>
    <n v="52"/>
    <x v="9"/>
    <x v="5"/>
    <n v="0"/>
    <x v="0"/>
    <x v="10"/>
    <x v="5"/>
    <x v="0"/>
    <x v="1"/>
    <n v="8"/>
    <n v="211"/>
    <s v="nan"/>
    <n v="0.34004629629629601"/>
    <n v="0.11706349206349199"/>
    <n v="0.71694902529683002"/>
    <n v="7.5438109909056204"/>
    <n v="6.9493622431486104"/>
    <n v="7.9004802395598199"/>
    <x v="3"/>
    <x v="3"/>
    <x v="2"/>
  </r>
  <r>
    <n v="24"/>
    <n v="52"/>
    <x v="9"/>
    <x v="5"/>
    <n v="0"/>
    <x v="0"/>
    <x v="10"/>
    <x v="5"/>
    <x v="0"/>
    <x v="0"/>
    <n v="9"/>
    <n v="218"/>
    <n v="18.497777222777199"/>
    <n v="0.36227198854067799"/>
    <n v="0.115533664155932"/>
    <n v="0.91099551701782699"/>
    <n v="7.4123281994239996"/>
    <n v="5.8130152892905"/>
    <n v="8.7655929695369696"/>
    <x v="3"/>
    <x v="3"/>
    <x v="2"/>
  </r>
  <r>
    <n v="24"/>
    <n v="52"/>
    <x v="9"/>
    <x v="5"/>
    <n v="0"/>
    <x v="0"/>
    <x v="10"/>
    <x v="5"/>
    <x v="0"/>
    <x v="1"/>
    <n v="9"/>
    <n v="218"/>
    <s v="nan"/>
    <n v="0.36966690716690698"/>
    <n v="0.121031746031746"/>
    <n v="0.70230002006413195"/>
    <n v="6.6341455155692302"/>
    <n v="5.8414801278738997"/>
    <n v="7.3048623820806604"/>
    <x v="3"/>
    <x v="3"/>
    <x v="2"/>
  </r>
  <r>
    <n v="24"/>
    <n v="52"/>
    <x v="9"/>
    <x v="5"/>
    <n v="0"/>
    <x v="0"/>
    <x v="10"/>
    <x v="5"/>
    <x v="0"/>
    <x v="0"/>
    <n v="10"/>
    <n v="212"/>
    <n v="19.350432900432899"/>
    <n v="0.34924138476889399"/>
    <n v="0.12274727783516701"/>
    <n v="0.91483223699332605"/>
    <n v="7.4167501262165798"/>
    <n v="6.3573200795449001"/>
    <n v="7.8529860277872698"/>
    <x v="3"/>
    <x v="3"/>
    <x v="2"/>
  </r>
  <r>
    <n v="24"/>
    <n v="52"/>
    <x v="9"/>
    <x v="5"/>
    <n v="0"/>
    <x v="0"/>
    <x v="10"/>
    <x v="5"/>
    <x v="0"/>
    <x v="1"/>
    <n v="10"/>
    <n v="212"/>
    <s v="nan"/>
    <n v="0.35481902356902301"/>
    <n v="0.12797619047618999"/>
    <n v="0.70200092815850501"/>
    <n v="7.5858024473479304"/>
    <n v="9.3769468000179792"/>
    <n v="6.8482724197779001"/>
    <x v="3"/>
    <x v="3"/>
    <x v="2"/>
  </r>
  <r>
    <n v="24"/>
    <n v="52"/>
    <x v="9"/>
    <x v="5"/>
    <n v="0"/>
    <x v="0"/>
    <x v="10"/>
    <x v="5"/>
    <x v="0"/>
    <x v="0"/>
    <n v="11"/>
    <n v="210"/>
    <n v="22.470304695304598"/>
    <n v="0.35934114810892498"/>
    <n v="0.14098900652266999"/>
    <n v="0.91248333037271101"/>
    <n v="8.0069159214533698"/>
    <n v="5.6578403674534297"/>
    <n v="9.4163612538533403"/>
    <x v="3"/>
    <x v="3"/>
    <x v="2"/>
  </r>
  <r>
    <n v="24"/>
    <n v="52"/>
    <x v="9"/>
    <x v="5"/>
    <n v="0"/>
    <x v="0"/>
    <x v="10"/>
    <x v="5"/>
    <x v="0"/>
    <x v="1"/>
    <n v="11"/>
    <n v="210"/>
    <s v="nan"/>
    <n v="0.34637896825396802"/>
    <n v="0.121031746031746"/>
    <n v="0.71266413760465697"/>
    <n v="7.8308260522172404"/>
    <n v="5.9731958681241197"/>
    <n v="8.9454041626731193"/>
    <x v="3"/>
    <x v="3"/>
    <x v="2"/>
  </r>
  <r>
    <n v="24"/>
    <n v="52"/>
    <x v="9"/>
    <x v="5"/>
    <n v="0"/>
    <x v="0"/>
    <x v="10"/>
    <x v="5"/>
    <x v="0"/>
    <x v="0"/>
    <n v="12"/>
    <n v="212"/>
    <n v="19.1675324675324"/>
    <n v="0.34774808365763399"/>
    <n v="0.120407502156734"/>
    <n v="0.91976411378561895"/>
    <n v="7.70801033664456"/>
    <n v="5.8440985827511103"/>
    <n v="8.4755034117771597"/>
    <x v="3"/>
    <x v="3"/>
    <x v="2"/>
  </r>
  <r>
    <n v="24"/>
    <n v="52"/>
    <x v="9"/>
    <x v="5"/>
    <n v="0"/>
    <x v="0"/>
    <x v="10"/>
    <x v="5"/>
    <x v="0"/>
    <x v="1"/>
    <n v="12"/>
    <n v="212"/>
    <s v="nan"/>
    <n v="0.35458754208754201"/>
    <n v="0.12896825396825301"/>
    <n v="0.70200092815850501"/>
    <n v="7.5586842565661696"/>
    <n v="7.6969939769294697"/>
    <n v="7.5017331952401101"/>
    <x v="3"/>
    <x v="3"/>
    <x v="2"/>
  </r>
  <r>
    <n v="24"/>
    <n v="52"/>
    <x v="9"/>
    <x v="5"/>
    <n v="0"/>
    <x v="0"/>
    <x v="10"/>
    <x v="5"/>
    <x v="0"/>
    <x v="0"/>
    <n v="13"/>
    <n v="214"/>
    <n v="17.573443223443199"/>
    <n v="0.34673784389386297"/>
    <n v="0.10944397048188"/>
    <n v="0.91258658653934599"/>
    <n v="7.3076660951203003"/>
    <n v="6.5177654017488296"/>
    <n v="7.7816065111431802"/>
    <x v="3"/>
    <x v="3"/>
    <x v="2"/>
  </r>
  <r>
    <n v="24"/>
    <n v="52"/>
    <x v="9"/>
    <x v="5"/>
    <n v="0"/>
    <x v="0"/>
    <x v="10"/>
    <x v="5"/>
    <x v="0"/>
    <x v="1"/>
    <n v="13"/>
    <n v="214"/>
    <s v="nan"/>
    <n v="0.35231481481481403"/>
    <n v="0.112103174603174"/>
    <n v="0.71697388357651803"/>
    <n v="7.2770903285974002"/>
    <n v="4.4977900141031402"/>
    <n v="8.9446705172939502"/>
    <x v="3"/>
    <x v="3"/>
    <x v="2"/>
  </r>
  <r>
    <n v="24"/>
    <n v="52"/>
    <x v="9"/>
    <x v="5"/>
    <n v="0"/>
    <x v="0"/>
    <x v="10"/>
    <x v="5"/>
    <x v="0"/>
    <x v="0"/>
    <n v="14"/>
    <n v="205"/>
    <n v="22.266733266733201"/>
    <n v="0.34440136211918398"/>
    <n v="0.141583661061187"/>
    <n v="0.92310613711131695"/>
    <n v="7.7908308912850597"/>
    <n v="6.5753434664015602"/>
    <n v="8.1959933662462205"/>
    <x v="3"/>
    <x v="3"/>
    <x v="2"/>
  </r>
  <r>
    <n v="24"/>
    <n v="52"/>
    <x v="9"/>
    <x v="5"/>
    <n v="0"/>
    <x v="0"/>
    <x v="10"/>
    <x v="5"/>
    <x v="0"/>
    <x v="1"/>
    <n v="14"/>
    <n v="205"/>
    <s v="nan"/>
    <n v="0.35502645502645502"/>
    <n v="0.15575396825396801"/>
    <n v="0.69107578977625905"/>
    <n v="7.9969236571059303"/>
    <n v="7.1537137633328998"/>
    <n v="8.2779936216969308"/>
    <x v="3"/>
    <x v="3"/>
    <x v="2"/>
  </r>
  <r>
    <n v="24"/>
    <n v="52"/>
    <x v="9"/>
    <x v="5"/>
    <n v="0"/>
    <x v="0"/>
    <x v="10"/>
    <x v="5"/>
    <x v="0"/>
    <x v="0"/>
    <n v="15"/>
    <n v="219"/>
    <n v="17.772510822510799"/>
    <n v="0.36202831772865901"/>
    <n v="0.11243666116816101"/>
    <n v="0.907348631958106"/>
    <n v="7.3688110990933602"/>
    <n v="6.1594657964452502"/>
    <n v="8.2326291724134393"/>
    <x v="3"/>
    <x v="3"/>
    <x v="2"/>
  </r>
  <r>
    <n v="24"/>
    <n v="52"/>
    <x v="9"/>
    <x v="5"/>
    <n v="0"/>
    <x v="0"/>
    <x v="10"/>
    <x v="5"/>
    <x v="0"/>
    <x v="1"/>
    <n v="15"/>
    <n v="219"/>
    <s v="nan"/>
    <n v="0.360185185185185"/>
    <n v="0.10813492063492"/>
    <n v="0.71290903148511797"/>
    <n v="6.9417593037916001"/>
    <n v="7.0478577458624203"/>
    <n v="6.8659747023124398"/>
    <x v="3"/>
    <x v="3"/>
    <x v="2"/>
  </r>
  <r>
    <n v="24"/>
    <n v="52"/>
    <x v="9"/>
    <x v="5"/>
    <n v="0"/>
    <x v="0"/>
    <x v="10"/>
    <x v="5"/>
    <x v="0"/>
    <x v="0"/>
    <n v="16"/>
    <n v="217"/>
    <n v="18.926473526473501"/>
    <n v="0.36258017068238102"/>
    <n v="0.119616148143563"/>
    <n v="0.90488655120135497"/>
    <n v="7.6776999944891502"/>
    <n v="6.9075618475021097"/>
    <n v="8.2277986709084594"/>
    <x v="3"/>
    <x v="3"/>
    <x v="2"/>
  </r>
  <r>
    <n v="24"/>
    <n v="52"/>
    <x v="9"/>
    <x v="5"/>
    <n v="0"/>
    <x v="0"/>
    <x v="10"/>
    <x v="5"/>
    <x v="0"/>
    <x v="1"/>
    <n v="16"/>
    <n v="217"/>
    <s v="nan"/>
    <n v="0.36694775132275098"/>
    <n v="0.12202380952380899"/>
    <n v="0.70435304059159498"/>
    <n v="7.3451991775460304"/>
    <n v="6.0184938703868802"/>
    <n v="8.2928458255168493"/>
    <x v="3"/>
    <x v="3"/>
    <x v="2"/>
  </r>
  <r>
    <n v="24"/>
    <n v="52"/>
    <x v="9"/>
    <x v="5"/>
    <n v="0"/>
    <x v="0"/>
    <x v="10"/>
    <x v="5"/>
    <x v="0"/>
    <x v="0"/>
    <n v="17"/>
    <n v="219"/>
    <n v="17.888938512467899"/>
    <n v="0.36154750959950199"/>
    <n v="0.11289083038115"/>
    <n v="0.91018885363318802"/>
    <n v="7.2680002873930203"/>
    <n v="7.0106575170721896"/>
    <n v="7.4518165519079096"/>
    <x v="3"/>
    <x v="3"/>
    <x v="2"/>
  </r>
  <r>
    <n v="24"/>
    <n v="52"/>
    <x v="9"/>
    <x v="5"/>
    <n v="0"/>
    <x v="0"/>
    <x v="10"/>
    <x v="5"/>
    <x v="0"/>
    <x v="1"/>
    <n v="17"/>
    <n v="219"/>
    <s v="nan"/>
    <n v="0.37207341269841199"/>
    <n v="0.124007936507936"/>
    <n v="0.69393522830506804"/>
    <n v="7.3062950656092402"/>
    <n v="7.8789400209314397"/>
    <n v="6.8972629546648196"/>
    <x v="3"/>
    <x v="3"/>
    <x v="2"/>
  </r>
  <r>
    <n v="24"/>
    <n v="52"/>
    <x v="9"/>
    <x v="5"/>
    <n v="0"/>
    <x v="0"/>
    <x v="10"/>
    <x v="5"/>
    <x v="0"/>
    <x v="0"/>
    <n v="18"/>
    <n v="212"/>
    <n v="18.963836163836099"/>
    <n v="0.34755220320015701"/>
    <n v="0.119229444234819"/>
    <n v="0.92019749273374396"/>
    <n v="7.5040809042173002"/>
    <n v="6.4394558162412796"/>
    <n v="7.94245594044272"/>
    <x v="3"/>
    <x v="3"/>
    <x v="2"/>
  </r>
  <r>
    <n v="24"/>
    <n v="52"/>
    <x v="9"/>
    <x v="5"/>
    <n v="0"/>
    <x v="0"/>
    <x v="10"/>
    <x v="5"/>
    <x v="0"/>
    <x v="1"/>
    <n v="18"/>
    <n v="212"/>
    <s v="nan"/>
    <n v="0.36810515873015798"/>
    <n v="0.13888888888888801"/>
    <n v="0.68918601526769596"/>
    <n v="8.3943371198402001"/>
    <n v="6.98459815444438"/>
    <n v="8.9748178702973007"/>
    <x v="3"/>
    <x v="3"/>
    <x v="2"/>
  </r>
  <r>
    <n v="24"/>
    <n v="52"/>
    <x v="9"/>
    <x v="5"/>
    <n v="0"/>
    <x v="0"/>
    <x v="10"/>
    <x v="5"/>
    <x v="0"/>
    <x v="0"/>
    <n v="19"/>
    <n v="215"/>
    <n v="18.136430236430201"/>
    <n v="0.35178329314367202"/>
    <n v="0.114571908304896"/>
    <n v="0.91972678247911699"/>
    <n v="7.3669347857282199"/>
    <n v="7.6911316308904896"/>
    <n v="7.2588691706741297"/>
    <x v="3"/>
    <x v="3"/>
    <x v="2"/>
  </r>
  <r>
    <n v="24"/>
    <n v="52"/>
    <x v="9"/>
    <x v="5"/>
    <n v="0"/>
    <x v="0"/>
    <x v="10"/>
    <x v="5"/>
    <x v="0"/>
    <x v="1"/>
    <n v="19"/>
    <n v="215"/>
    <s v="nan"/>
    <n v="0.37688492063492002"/>
    <n v="0.14484126984126899"/>
    <n v="0.68301261844042305"/>
    <n v="8.0879096984092698"/>
    <n v="7.4023507318428798"/>
    <n v="8.3164293539313991"/>
    <x v="3"/>
    <x v="3"/>
    <x v="2"/>
  </r>
  <r>
    <n v="24"/>
    <n v="52"/>
    <x v="9"/>
    <x v="5"/>
    <n v="0"/>
    <x v="0"/>
    <x v="10"/>
    <x v="5"/>
    <x v="0"/>
    <x v="0"/>
    <n v="20"/>
    <n v="219"/>
    <n v="18.0925574425574"/>
    <n v="0.36183323325545103"/>
    <n v="0.113157802739865"/>
    <n v="0.91924855312480902"/>
    <n v="7.49413355963922"/>
    <n v="7.0251753277430096"/>
    <n v="7.8291037252793698"/>
    <x v="3"/>
    <x v="3"/>
    <x v="2"/>
  </r>
  <r>
    <n v="24"/>
    <n v="52"/>
    <x v="9"/>
    <x v="5"/>
    <n v="0"/>
    <x v="0"/>
    <x v="10"/>
    <x v="5"/>
    <x v="0"/>
    <x v="1"/>
    <n v="20"/>
    <n v="219"/>
    <s v="nan"/>
    <n v="0.35719246031745999"/>
    <n v="0.109126984126984"/>
    <n v="0.70658443042510199"/>
    <n v="6.8284391690701298"/>
    <n v="6.5750770923520196"/>
    <n v="7.0094120810116403"/>
    <x v="3"/>
    <x v="3"/>
    <x v="2"/>
  </r>
  <r>
    <n v="24"/>
    <n v="52"/>
    <x v="9"/>
    <x v="5"/>
    <n v="0"/>
    <x v="0"/>
    <x v="10"/>
    <x v="5"/>
    <x v="0"/>
    <x v="0"/>
    <n v="21"/>
    <n v="210"/>
    <n v="19.8133116883116"/>
    <n v="0.34018555203168099"/>
    <n v="0.125804589541329"/>
    <n v="0.913169416062103"/>
    <n v="7.58817737224539"/>
    <n v="7.1253083719003101"/>
    <n v="7.8658987724524296"/>
    <x v="3"/>
    <x v="3"/>
    <x v="2"/>
  </r>
  <r>
    <n v="24"/>
    <n v="52"/>
    <x v="9"/>
    <x v="5"/>
    <n v="0"/>
    <x v="0"/>
    <x v="10"/>
    <x v="5"/>
    <x v="0"/>
    <x v="1"/>
    <n v="21"/>
    <n v="210"/>
    <s v="nan"/>
    <n v="0.35570436507936498"/>
    <n v="0.136904761904761"/>
    <n v="0.69980016400168499"/>
    <n v="7.7724769692651803"/>
    <n v="4.8583094182017703"/>
    <n v="9.5209774999032408"/>
    <x v="3"/>
    <x v="3"/>
    <x v="2"/>
  </r>
  <r>
    <n v="24"/>
    <n v="52"/>
    <x v="9"/>
    <x v="5"/>
    <n v="0"/>
    <x v="0"/>
    <x v="10"/>
    <x v="5"/>
    <x v="0"/>
    <x v="0"/>
    <n v="22"/>
    <n v="213"/>
    <n v="21.227172827172801"/>
    <n v="0.362440247847652"/>
    <n v="0.13498218100131701"/>
    <n v="0.91387323153752098"/>
    <n v="7.8094821130506"/>
    <n v="5.92332344700307"/>
    <n v="8.7525614460743597"/>
    <x v="3"/>
    <x v="3"/>
    <x v="2"/>
  </r>
  <r>
    <n v="24"/>
    <n v="52"/>
    <x v="9"/>
    <x v="5"/>
    <n v="0"/>
    <x v="0"/>
    <x v="10"/>
    <x v="5"/>
    <x v="0"/>
    <x v="1"/>
    <n v="22"/>
    <n v="213"/>
    <s v="nan"/>
    <n v="0.37400793650793601"/>
    <n v="0.146825396825396"/>
    <n v="0.68071972157876504"/>
    <n v="7.5277513009377799"/>
    <n v="6.6410645795842198"/>
    <n v="7.9710946616145497"/>
    <x v="3"/>
    <x v="3"/>
    <x v="2"/>
  </r>
  <r>
    <n v="24"/>
    <n v="52"/>
    <x v="9"/>
    <x v="5"/>
    <n v="0"/>
    <x v="0"/>
    <x v="10"/>
    <x v="5"/>
    <x v="0"/>
    <x v="0"/>
    <n v="23"/>
    <n v="219"/>
    <n v="21.696320346320299"/>
    <n v="0.380764512521094"/>
    <n v="0.137618406237657"/>
    <n v="0.90042878166788498"/>
    <n v="7.9225591419096304"/>
    <n v="7.6990893460439596"/>
    <n v="8.1116489691805906"/>
    <x v="3"/>
    <x v="3"/>
    <x v="2"/>
  </r>
  <r>
    <n v="24"/>
    <n v="52"/>
    <x v="9"/>
    <x v="5"/>
    <n v="0"/>
    <x v="0"/>
    <x v="10"/>
    <x v="5"/>
    <x v="0"/>
    <x v="1"/>
    <n v="23"/>
    <n v="219"/>
    <s v="nan"/>
    <n v="0.38179563492063401"/>
    <n v="0.125"/>
    <n v="0.69393522830506804"/>
    <n v="7.3474448681659998"/>
    <n v="6.5630038908852901"/>
    <n v="8.01120261817276"/>
    <x v="3"/>
    <x v="3"/>
    <x v="2"/>
  </r>
  <r>
    <n v="24"/>
    <n v="52"/>
    <x v="9"/>
    <x v="5"/>
    <n v="0"/>
    <x v="0"/>
    <x v="10"/>
    <x v="5"/>
    <x v="0"/>
    <x v="0"/>
    <n v="24"/>
    <n v="207"/>
    <n v="21.1558025308025"/>
    <n v="0.34179727161942802"/>
    <n v="0.13437964820845899"/>
    <n v="0.91080610687693198"/>
    <n v="7.6959934187975598"/>
    <n v="6.4160247884531802"/>
    <n v="8.3359777339697505"/>
    <x v="3"/>
    <x v="3"/>
    <x v="2"/>
  </r>
  <r>
    <n v="24"/>
    <n v="52"/>
    <x v="9"/>
    <x v="5"/>
    <n v="0"/>
    <x v="0"/>
    <x v="10"/>
    <x v="5"/>
    <x v="0"/>
    <x v="1"/>
    <n v="24"/>
    <n v="207"/>
    <s v="nan"/>
    <n v="0.34424603174603102"/>
    <n v="0.13095238095237999"/>
    <n v="0.71268351688549703"/>
    <n v="6.5352859329664996"/>
    <n v="5.4356260118853204"/>
    <n v="7.0851158935070897"/>
    <x v="3"/>
    <x v="3"/>
    <x v="2"/>
  </r>
  <r>
    <n v="24"/>
    <n v="52"/>
    <x v="9"/>
    <x v="5"/>
    <n v="0"/>
    <x v="0"/>
    <x v="10"/>
    <x v="5"/>
    <x v="0"/>
    <x v="0"/>
    <n v="25"/>
    <n v="220"/>
    <n v="20.678621378621301"/>
    <n v="0.379551020771139"/>
    <n v="0.129985830299328"/>
    <n v="0.90860235384199495"/>
    <n v="7.8213849870630696"/>
    <n v="6.4174176077002096"/>
    <n v="8.8242188294651207"/>
    <x v="3"/>
    <x v="3"/>
    <x v="2"/>
  </r>
  <r>
    <n v="24"/>
    <n v="52"/>
    <x v="9"/>
    <x v="5"/>
    <n v="0"/>
    <x v="0"/>
    <x v="10"/>
    <x v="5"/>
    <x v="0"/>
    <x v="1"/>
    <n v="25"/>
    <n v="220"/>
    <s v="nan"/>
    <n v="0.37589285714285697"/>
    <n v="0.120039682539682"/>
    <n v="0.69191919191919404"/>
    <n v="7.5288790900137297"/>
    <n v="6.4255371793071898"/>
    <n v="8.3169804548041206"/>
    <x v="3"/>
    <x v="3"/>
    <x v="2"/>
  </r>
  <r>
    <n v="24"/>
    <n v="52"/>
    <x v="9"/>
    <x v="5"/>
    <n v="0"/>
    <x v="0"/>
    <x v="10"/>
    <x v="5"/>
    <x v="0"/>
    <x v="0"/>
    <n v="26"/>
    <n v="221"/>
    <n v="21.482967032967"/>
    <n v="0.38385728922620399"/>
    <n v="0.13629098850964999"/>
    <n v="0.90302006656945799"/>
    <n v="7.7738914744804699"/>
    <n v="8.6677880405213799"/>
    <n v="7.0175174570612402"/>
    <x v="3"/>
    <x v="3"/>
    <x v="2"/>
  </r>
  <r>
    <n v="24"/>
    <n v="52"/>
    <x v="9"/>
    <x v="5"/>
    <n v="0"/>
    <x v="0"/>
    <x v="10"/>
    <x v="5"/>
    <x v="0"/>
    <x v="1"/>
    <n v="26"/>
    <n v="221"/>
    <s v="nan"/>
    <n v="0.38890542328042299"/>
    <n v="0.143849206349206"/>
    <n v="0.67101035801462905"/>
    <n v="7.4107939306374302"/>
    <n v="7.0844256988361503"/>
    <n v="7.6869516652385199"/>
    <x v="3"/>
    <x v="3"/>
    <x v="2"/>
  </r>
  <r>
    <n v="24"/>
    <n v="52"/>
    <x v="9"/>
    <x v="5"/>
    <n v="0"/>
    <x v="0"/>
    <x v="10"/>
    <x v="5"/>
    <x v="0"/>
    <x v="0"/>
    <n v="27"/>
    <n v="229"/>
    <n v="19.3692973692973"/>
    <n v="0.39801491407665301"/>
    <n v="0.121589958374834"/>
    <n v="0.902966653095292"/>
    <n v="7.7019242637605903"/>
    <n v="7.2967401329089796"/>
    <n v="8.37723114851328"/>
    <x v="3"/>
    <x v="3"/>
    <x v="2"/>
  </r>
  <r>
    <n v="24"/>
    <n v="52"/>
    <x v="9"/>
    <x v="5"/>
    <n v="0"/>
    <x v="0"/>
    <x v="10"/>
    <x v="5"/>
    <x v="0"/>
    <x v="1"/>
    <n v="27"/>
    <n v="229"/>
    <s v="nan"/>
    <n v="0.39872083934583902"/>
    <n v="0.121031746031746"/>
    <n v="0.67431892644136004"/>
    <n v="7.9135225919021996"/>
    <n v="7.8044890629218999"/>
    <n v="8.0952451402026995"/>
    <x v="3"/>
    <x v="3"/>
    <x v="2"/>
  </r>
  <r>
    <n v="24"/>
    <n v="52"/>
    <x v="9"/>
    <x v="5"/>
    <n v="0"/>
    <x v="0"/>
    <x v="10"/>
    <x v="5"/>
    <x v="0"/>
    <x v="0"/>
    <n v="28"/>
    <n v="211"/>
    <n v="20.0344655344655"/>
    <n v="0.34665926929914098"/>
    <n v="0.125321304765491"/>
    <n v="0.91656910014258197"/>
    <n v="7.5036680992822102"/>
    <n v="6.1711519758568301"/>
    <n v="8.1699261609948994"/>
    <x v="3"/>
    <x v="3"/>
    <x v="2"/>
  </r>
  <r>
    <n v="24"/>
    <n v="52"/>
    <x v="9"/>
    <x v="5"/>
    <n v="0"/>
    <x v="0"/>
    <x v="10"/>
    <x v="5"/>
    <x v="0"/>
    <x v="1"/>
    <n v="28"/>
    <n v="211"/>
    <s v="nan"/>
    <n v="0.348651695526695"/>
    <n v="0.12698412698412601"/>
    <n v="0.71052935279238105"/>
    <n v="6.8949982118684598"/>
    <n v="4.9532221766031403"/>
    <n v="7.86588622950112"/>
    <x v="3"/>
    <x v="3"/>
    <x v="2"/>
  </r>
  <r>
    <n v="24"/>
    <n v="52"/>
    <x v="9"/>
    <x v="5"/>
    <n v="0"/>
    <x v="0"/>
    <x v="10"/>
    <x v="5"/>
    <x v="0"/>
    <x v="0"/>
    <n v="29"/>
    <n v="211"/>
    <n v="22.4611021331609"/>
    <n v="0.36018889601077297"/>
    <n v="0.14279119306185001"/>
    <n v="0.91167542916507305"/>
    <n v="7.8686538335098204"/>
    <n v="7.0278061270081702"/>
    <n v="8.2148852420693199"/>
    <x v="3"/>
    <x v="3"/>
    <x v="2"/>
  </r>
  <r>
    <n v="24"/>
    <n v="52"/>
    <x v="9"/>
    <x v="5"/>
    <n v="0"/>
    <x v="0"/>
    <x v="10"/>
    <x v="5"/>
    <x v="0"/>
    <x v="1"/>
    <n v="29"/>
    <n v="211"/>
    <s v="nan"/>
    <n v="0.372079425204425"/>
    <n v="0.148809523809523"/>
    <n v="0.68485066277458595"/>
    <n v="7.6965339013198104"/>
    <n v="5.7840376227945196"/>
    <n v="8.4840323689478705"/>
    <x v="3"/>
    <x v="3"/>
    <x v="2"/>
  </r>
  <r>
    <n v="24"/>
    <n v="52"/>
    <x v="9"/>
    <x v="5"/>
    <n v="0"/>
    <x v="0"/>
    <x v="10"/>
    <x v="6"/>
    <x v="0"/>
    <x v="0"/>
    <n v="0"/>
    <n v="232"/>
    <n v="18.055671779201099"/>
    <n v="0.40199914582806301"/>
    <n v="0.114720924409347"/>
    <n v="0.891138084566239"/>
    <n v="7.68429544059682"/>
    <n v="7.1081021161594498"/>
    <n v="8.6446176479924404"/>
    <x v="3"/>
    <x v="3"/>
    <x v="2"/>
  </r>
  <r>
    <n v="24"/>
    <n v="52"/>
    <x v="9"/>
    <x v="5"/>
    <n v="0"/>
    <x v="0"/>
    <x v="10"/>
    <x v="6"/>
    <x v="0"/>
    <x v="1"/>
    <n v="0"/>
    <n v="232"/>
    <s v="nan"/>
    <n v="0.39787457912457902"/>
    <n v="0.102182539682539"/>
    <n v="0.68720602776560802"/>
    <n v="6.9209131084170901"/>
    <n v="7.0646090928406302"/>
    <n v="6.6814198010445196"/>
    <x v="3"/>
    <x v="3"/>
    <x v="2"/>
  </r>
  <r>
    <n v="24"/>
    <n v="52"/>
    <x v="9"/>
    <x v="5"/>
    <n v="0"/>
    <x v="0"/>
    <x v="10"/>
    <x v="6"/>
    <x v="0"/>
    <x v="0"/>
    <n v="1"/>
    <n v="228"/>
    <n v="21.646944721944699"/>
    <n v="0.40580211063680999"/>
    <n v="0.136632809082322"/>
    <n v="0.89075630849610099"/>
    <n v="7.89870061824797"/>
    <n v="7.9039893752805002"/>
    <n v="7.8898860231937702"/>
    <x v="3"/>
    <x v="3"/>
    <x v="2"/>
  </r>
  <r>
    <n v="24"/>
    <n v="52"/>
    <x v="9"/>
    <x v="5"/>
    <n v="0"/>
    <x v="0"/>
    <x v="10"/>
    <x v="6"/>
    <x v="0"/>
    <x v="1"/>
    <n v="1"/>
    <n v="228"/>
    <s v="nan"/>
    <n v="0.40899470899470902"/>
    <n v="0.134920634920634"/>
    <n v="0.66377877475625102"/>
    <n v="7.8126455998702298"/>
    <n v="6.3908869784438398"/>
    <n v="10.1822433022475"/>
    <x v="3"/>
    <x v="3"/>
    <x v="2"/>
  </r>
  <r>
    <n v="24"/>
    <n v="52"/>
    <x v="9"/>
    <x v="5"/>
    <n v="0"/>
    <x v="0"/>
    <x v="10"/>
    <x v="6"/>
    <x v="0"/>
    <x v="0"/>
    <n v="2"/>
    <n v="212"/>
    <n v="21.3695054945054"/>
    <n v="0.35629093281282398"/>
    <n v="0.13603591168326901"/>
    <n v="0.91324751400769999"/>
    <n v="7.9771139833171301"/>
    <n v="7.42146225617594"/>
    <n v="8.37400807413227"/>
    <x v="3"/>
    <x v="3"/>
    <x v="2"/>
  </r>
  <r>
    <n v="24"/>
    <n v="52"/>
    <x v="9"/>
    <x v="5"/>
    <n v="0"/>
    <x v="0"/>
    <x v="10"/>
    <x v="6"/>
    <x v="0"/>
    <x v="1"/>
    <n v="2"/>
    <n v="212"/>
    <s v="nan"/>
    <n v="0.36216931216931197"/>
    <n v="0.139880952380952"/>
    <n v="0.68918601526769596"/>
    <n v="8.2039174120831699"/>
    <n v="7.0487003271840702"/>
    <n v="9.0290724727253799"/>
    <x v="3"/>
    <x v="3"/>
    <x v="2"/>
  </r>
  <r>
    <n v="24"/>
    <n v="52"/>
    <x v="9"/>
    <x v="5"/>
    <n v="0"/>
    <x v="0"/>
    <x v="10"/>
    <x v="6"/>
    <x v="0"/>
    <x v="0"/>
    <n v="3"/>
    <n v="224"/>
    <n v="18.619114219114199"/>
    <n v="0.38218719327772399"/>
    <n v="0.117901323353924"/>
    <n v="0.90640117650511598"/>
    <n v="7.6660001804597"/>
    <n v="7.1334213225948604"/>
    <n v="8.2954115579363208"/>
    <x v="3"/>
    <x v="3"/>
    <x v="2"/>
  </r>
  <r>
    <n v="24"/>
    <n v="52"/>
    <x v="9"/>
    <x v="5"/>
    <n v="0"/>
    <x v="0"/>
    <x v="10"/>
    <x v="6"/>
    <x v="0"/>
    <x v="1"/>
    <n v="3"/>
    <n v="224"/>
    <s v="nan"/>
    <n v="0.39490740740740699"/>
    <n v="0.13392857142857101"/>
    <n v="0.671441932512576"/>
    <n v="7.5834074663452302"/>
    <n v="7.9115682788640704"/>
    <n v="7.1955810515502296"/>
    <x v="3"/>
    <x v="3"/>
    <x v="2"/>
  </r>
  <r>
    <n v="24"/>
    <n v="52"/>
    <x v="9"/>
    <x v="5"/>
    <n v="0"/>
    <x v="0"/>
    <x v="10"/>
    <x v="6"/>
    <x v="0"/>
    <x v="0"/>
    <n v="4"/>
    <n v="221"/>
    <n v="21.6558441558441"/>
    <n v="0.38576682068308399"/>
    <n v="0.135866364328316"/>
    <n v="0.90859732530753601"/>
    <n v="7.9930439438343397"/>
    <n v="6.7003950899657196"/>
    <n v="9.8027523392504197"/>
    <x v="3"/>
    <x v="3"/>
    <x v="2"/>
  </r>
  <r>
    <n v="24"/>
    <n v="52"/>
    <x v="9"/>
    <x v="5"/>
    <n v="0"/>
    <x v="0"/>
    <x v="10"/>
    <x v="6"/>
    <x v="0"/>
    <x v="1"/>
    <n v="4"/>
    <n v="221"/>
    <s v="nan"/>
    <n v="0.37405753968253902"/>
    <n v="0.120039682539682"/>
    <n v="0.69621735869136203"/>
    <n v="6.7733636216933801"/>
    <n v="6.4594913618676202"/>
    <n v="7.21278478544943"/>
    <x v="3"/>
    <x v="3"/>
    <x v="2"/>
  </r>
  <r>
    <n v="24"/>
    <n v="52"/>
    <x v="9"/>
    <x v="5"/>
    <n v="0"/>
    <x v="0"/>
    <x v="10"/>
    <x v="6"/>
    <x v="0"/>
    <x v="0"/>
    <n v="5"/>
    <n v="203"/>
    <n v="19.413095238095199"/>
    <n v="0.32417185373156998"/>
    <n v="0.1226693654247"/>
    <n v="0.922909657800706"/>
    <n v="7.4507686646294697"/>
    <n v="3.7056192038885398"/>
    <n v="8.4363343121928693"/>
    <x v="3"/>
    <x v="3"/>
    <x v="2"/>
  </r>
  <r>
    <n v="24"/>
    <n v="52"/>
    <x v="9"/>
    <x v="5"/>
    <n v="0"/>
    <x v="0"/>
    <x v="10"/>
    <x v="6"/>
    <x v="0"/>
    <x v="1"/>
    <n v="5"/>
    <n v="203"/>
    <s v="nan"/>
    <n v="0.32271825396825399"/>
    <n v="0.125"/>
    <n v="0.72800864406855603"/>
    <n v="7.5360150213898001"/>
    <n v="11.7191927464059"/>
    <n v="6.4351787779645004"/>
    <x v="3"/>
    <x v="3"/>
    <x v="2"/>
  </r>
  <r>
    <n v="24"/>
    <n v="52"/>
    <x v="9"/>
    <x v="5"/>
    <n v="0"/>
    <x v="0"/>
    <x v="10"/>
    <x v="6"/>
    <x v="0"/>
    <x v="0"/>
    <n v="6"/>
    <n v="208"/>
    <n v="17.129437229437201"/>
    <n v="0.32503469809119101"/>
    <n v="0.106806723220478"/>
    <n v="0.92138550167371203"/>
    <n v="7.3422669585103604"/>
    <n v="5.14502441269308"/>
    <n v="8.9117259198084096"/>
    <x v="3"/>
    <x v="3"/>
    <x v="2"/>
  </r>
  <r>
    <n v="24"/>
    <n v="52"/>
    <x v="9"/>
    <x v="5"/>
    <n v="0"/>
    <x v="0"/>
    <x v="10"/>
    <x v="6"/>
    <x v="0"/>
    <x v="1"/>
    <n v="6"/>
    <n v="208"/>
    <s v="nan"/>
    <n v="0.31894841269841201"/>
    <n v="0.102182539682539"/>
    <n v="0.73634656103729301"/>
    <n v="6.7847311492257401"/>
    <n v="5.89857714939843"/>
    <n v="7.41769829195953"/>
    <x v="3"/>
    <x v="3"/>
    <x v="2"/>
  </r>
  <r>
    <n v="24"/>
    <n v="52"/>
    <x v="9"/>
    <x v="5"/>
    <n v="0"/>
    <x v="0"/>
    <x v="10"/>
    <x v="6"/>
    <x v="0"/>
    <x v="0"/>
    <n v="7"/>
    <n v="213"/>
    <n v="22.277905427905399"/>
    <n v="0.365088215504632"/>
    <n v="0.14096310336912601"/>
    <n v="0.907798885778621"/>
    <n v="7.8754818221884699"/>
    <n v="6.9766682152487602"/>
    <n v="8.6360164126759198"/>
    <x v="3"/>
    <x v="3"/>
    <x v="2"/>
  </r>
  <r>
    <n v="24"/>
    <n v="52"/>
    <x v="9"/>
    <x v="5"/>
    <n v="0"/>
    <x v="0"/>
    <x v="10"/>
    <x v="6"/>
    <x v="0"/>
    <x v="1"/>
    <n v="7"/>
    <n v="213"/>
    <s v="nan"/>
    <n v="0.36898148148148102"/>
    <n v="0.13789682539682499"/>
    <n v="0.693510396542665"/>
    <n v="7.3852198991633102"/>
    <n v="4.8432931921751798"/>
    <n v="9.5360809589225006"/>
    <x v="3"/>
    <x v="3"/>
    <x v="2"/>
  </r>
  <r>
    <n v="24"/>
    <n v="52"/>
    <x v="9"/>
    <x v="5"/>
    <n v="0"/>
    <x v="0"/>
    <x v="10"/>
    <x v="6"/>
    <x v="0"/>
    <x v="0"/>
    <n v="8"/>
    <n v="205"/>
    <n v="21.5879453879453"/>
    <n v="0.33626764328040498"/>
    <n v="0.136511760966392"/>
    <n v="0.90922392843878796"/>
    <n v="7.7075457578901299"/>
    <n v="6.0967679649335196"/>
    <n v="8.5129346543684399"/>
    <x v="3"/>
    <x v="3"/>
    <x v="2"/>
  </r>
  <r>
    <n v="24"/>
    <n v="52"/>
    <x v="9"/>
    <x v="5"/>
    <n v="0"/>
    <x v="0"/>
    <x v="10"/>
    <x v="6"/>
    <x v="0"/>
    <x v="1"/>
    <n v="8"/>
    <n v="205"/>
    <s v="nan"/>
    <n v="0.33063822751322702"/>
    <n v="0.13789682539682499"/>
    <n v="0.71056100941280698"/>
    <n v="7.4971474755905199"/>
    <n v="7.3401778259880199"/>
    <n v="7.5756323003917698"/>
    <x v="3"/>
    <x v="3"/>
    <x v="2"/>
  </r>
  <r>
    <n v="24"/>
    <n v="52"/>
    <x v="9"/>
    <x v="5"/>
    <n v="0"/>
    <x v="0"/>
    <x v="10"/>
    <x v="6"/>
    <x v="0"/>
    <x v="0"/>
    <n v="9"/>
    <n v="217"/>
    <n v="19.068725392254802"/>
    <n v="0.363660577364676"/>
    <n v="0.12122549562340899"/>
    <n v="0.902979086813536"/>
    <n v="7.60005725721639"/>
    <n v="6.1013569085141999"/>
    <n v="8.8681883215028705"/>
    <x v="3"/>
    <x v="3"/>
    <x v="2"/>
  </r>
  <r>
    <n v="24"/>
    <n v="52"/>
    <x v="9"/>
    <x v="5"/>
    <n v="0"/>
    <x v="0"/>
    <x v="10"/>
    <x v="6"/>
    <x v="0"/>
    <x v="1"/>
    <n v="9"/>
    <n v="217"/>
    <s v="nan"/>
    <n v="0.38331679894179799"/>
    <n v="0.14781746031745999"/>
    <n v="0.67896179904179099"/>
    <n v="8.3626795330636199"/>
    <n v="8.3101186711039201"/>
    <n v="8.4071541085679797"/>
    <x v="3"/>
    <x v="3"/>
    <x v="2"/>
  </r>
  <r>
    <n v="24"/>
    <n v="52"/>
    <x v="9"/>
    <x v="5"/>
    <n v="0"/>
    <x v="0"/>
    <x v="10"/>
    <x v="6"/>
    <x v="0"/>
    <x v="0"/>
    <n v="10"/>
    <n v="221"/>
    <n v="21.853704628704602"/>
    <n v="0.38612774340028"/>
    <n v="0.13844652804152499"/>
    <n v="0.90086501267361696"/>
    <n v="8.0189476955187509"/>
    <n v="8.0338938022129707"/>
    <n v="7.9980231461468501"/>
    <x v="3"/>
    <x v="3"/>
    <x v="2"/>
  </r>
  <r>
    <n v="24"/>
    <n v="52"/>
    <x v="9"/>
    <x v="5"/>
    <n v="0"/>
    <x v="0"/>
    <x v="10"/>
    <x v="6"/>
    <x v="0"/>
    <x v="1"/>
    <n v="10"/>
    <n v="221"/>
    <s v="nan"/>
    <n v="0.37541335978835899"/>
    <n v="0.121031746031746"/>
    <n v="0.68991560852217904"/>
    <n v="7.42732943636135"/>
    <n v="5.3658383380558599"/>
    <n v="10.313416973989"/>
    <x v="3"/>
    <x v="3"/>
    <x v="2"/>
  </r>
  <r>
    <n v="24"/>
    <n v="52"/>
    <x v="9"/>
    <x v="5"/>
    <n v="0"/>
    <x v="0"/>
    <x v="10"/>
    <x v="6"/>
    <x v="0"/>
    <x v="0"/>
    <n v="11"/>
    <n v="220"/>
    <n v="20.918531468531398"/>
    <n v="0.37886954765032899"/>
    <n v="0.13308184372408799"/>
    <n v="0.90879824968005796"/>
    <n v="7.6008087470236303"/>
    <n v="8.0013983633314592"/>
    <n v="7.2618483024554603"/>
    <x v="3"/>
    <x v="3"/>
    <x v="2"/>
  </r>
  <r>
    <n v="24"/>
    <n v="52"/>
    <x v="9"/>
    <x v="5"/>
    <n v="0"/>
    <x v="0"/>
    <x v="10"/>
    <x v="6"/>
    <x v="0"/>
    <x v="1"/>
    <n v="11"/>
    <n v="220"/>
    <s v="nan"/>
    <n v="0.38649741462241399"/>
    <n v="0.131944444444444"/>
    <n v="0.685606060606062"/>
    <n v="7.1273217669229103"/>
    <n v="5.4090068009739696"/>
    <n v="8.5812805842643307"/>
    <x v="3"/>
    <x v="3"/>
    <x v="2"/>
  </r>
  <r>
    <n v="24"/>
    <n v="52"/>
    <x v="9"/>
    <x v="5"/>
    <n v="0"/>
    <x v="0"/>
    <x v="10"/>
    <x v="6"/>
    <x v="0"/>
    <x v="0"/>
    <n v="12"/>
    <n v="226"/>
    <n v="19.813619713619701"/>
    <n v="0.39079669589517901"/>
    <n v="0.12563276506073501"/>
    <n v="0.90128048917919101"/>
    <n v="7.6781524173783797"/>
    <n v="6.8287846013383797"/>
    <n v="9.0937654441117104"/>
    <x v="3"/>
    <x v="3"/>
    <x v="2"/>
  </r>
  <r>
    <n v="24"/>
    <n v="52"/>
    <x v="9"/>
    <x v="5"/>
    <n v="0"/>
    <x v="0"/>
    <x v="10"/>
    <x v="6"/>
    <x v="0"/>
    <x v="1"/>
    <n v="12"/>
    <n v="226"/>
    <s v="nan"/>
    <n v="0.39908158970658902"/>
    <n v="0.13293650793650699"/>
    <n v="0.673833531120554"/>
    <n v="7.6518689867156597"/>
    <n v="7.7397562394640502"/>
    <n v="7.5053902321350003"/>
    <x v="3"/>
    <x v="3"/>
    <x v="2"/>
  </r>
  <r>
    <n v="24"/>
    <n v="52"/>
    <x v="9"/>
    <x v="5"/>
    <n v="0"/>
    <x v="0"/>
    <x v="10"/>
    <x v="6"/>
    <x v="0"/>
    <x v="0"/>
    <n v="13"/>
    <n v="218"/>
    <n v="20.669597069597"/>
    <n v="0.373914010981786"/>
    <n v="0.12904571173391499"/>
    <n v="0.90779140573117401"/>
    <n v="7.6029119833353196"/>
    <n v="6.5834337471478799"/>
    <n v="8.4655474139554592"/>
    <x v="3"/>
    <x v="3"/>
    <x v="2"/>
  </r>
  <r>
    <n v="24"/>
    <n v="52"/>
    <x v="9"/>
    <x v="5"/>
    <n v="0"/>
    <x v="0"/>
    <x v="10"/>
    <x v="6"/>
    <x v="0"/>
    <x v="1"/>
    <n v="13"/>
    <n v="218"/>
    <s v="nan"/>
    <n v="0.375810185185185"/>
    <n v="0.13293650793650699"/>
    <n v="0.68962769924016698"/>
    <n v="7.7121233115429098"/>
    <n v="8.3096760460234993"/>
    <n v="7.2065017669824103"/>
    <x v="3"/>
    <x v="3"/>
    <x v="2"/>
  </r>
  <r>
    <n v="24"/>
    <n v="52"/>
    <x v="9"/>
    <x v="5"/>
    <n v="0"/>
    <x v="0"/>
    <x v="10"/>
    <x v="6"/>
    <x v="0"/>
    <x v="0"/>
    <n v="14"/>
    <n v="225"/>
    <n v="16.137645687645598"/>
    <n v="0.37459441447381497"/>
    <n v="0.100402170852086"/>
    <n v="0.92015681883745004"/>
    <n v="7.2337463325344897"/>
    <n v="5.9916508038190903"/>
    <n v="8.2847502414475098"/>
    <x v="3"/>
    <x v="3"/>
    <x v="2"/>
  </r>
  <r>
    <n v="24"/>
    <n v="52"/>
    <x v="9"/>
    <x v="5"/>
    <n v="0"/>
    <x v="0"/>
    <x v="10"/>
    <x v="6"/>
    <x v="0"/>
    <x v="1"/>
    <n v="14"/>
    <n v="225"/>
    <s v="nan"/>
    <n v="0.37284151034150997"/>
    <n v="9.8214285714285698E-2"/>
    <n v="0.70705141085787904"/>
    <n v="6.2386710461430797"/>
    <n v="6.9508387693728197"/>
    <n v="5.6360675880256101"/>
    <x v="3"/>
    <x v="3"/>
    <x v="2"/>
  </r>
  <r>
    <n v="24"/>
    <n v="52"/>
    <x v="9"/>
    <x v="5"/>
    <n v="0"/>
    <x v="0"/>
    <x v="10"/>
    <x v="6"/>
    <x v="0"/>
    <x v="0"/>
    <n v="15"/>
    <n v="220"/>
    <n v="20.305894105894101"/>
    <n v="0.37596240214745102"/>
    <n v="0.128371046983802"/>
    <n v="0.89851561645899503"/>
    <n v="7.7534031137307604"/>
    <n v="7.9234547778287201"/>
    <n v="7.5524329652513602"/>
    <x v="3"/>
    <x v="3"/>
    <x v="2"/>
  </r>
  <r>
    <n v="24"/>
    <n v="52"/>
    <x v="9"/>
    <x v="5"/>
    <n v="0"/>
    <x v="0"/>
    <x v="10"/>
    <x v="6"/>
    <x v="0"/>
    <x v="1"/>
    <n v="15"/>
    <n v="220"/>
    <s v="nan"/>
    <n v="0.38154761904761902"/>
    <n v="0.131944444444444"/>
    <n v="0.685606060606062"/>
    <n v="7.8070411270477198"/>
    <n v="6.6540825366869401"/>
    <n v="9.1696285520195495"/>
    <x v="3"/>
    <x v="3"/>
    <x v="2"/>
  </r>
  <r>
    <n v="24"/>
    <n v="52"/>
    <x v="9"/>
    <x v="5"/>
    <n v="0"/>
    <x v="0"/>
    <x v="10"/>
    <x v="6"/>
    <x v="0"/>
    <x v="0"/>
    <n v="16"/>
    <n v="222"/>
    <n v="21.737037962037899"/>
    <n v="0.39037075329309401"/>
    <n v="0.13686428997377401"/>
    <n v="0.90048582180790504"/>
    <n v="7.9631451378375298"/>
    <n v="6.9292873480400701"/>
    <n v="9.1849770712345293"/>
    <x v="3"/>
    <x v="3"/>
    <x v="2"/>
  </r>
  <r>
    <n v="24"/>
    <n v="52"/>
    <x v="9"/>
    <x v="5"/>
    <n v="0"/>
    <x v="0"/>
    <x v="10"/>
    <x v="6"/>
    <x v="0"/>
    <x v="1"/>
    <n v="16"/>
    <n v="222"/>
    <s v="nan"/>
    <n v="0.38370310245310202"/>
    <n v="0.12797619047618999"/>
    <n v="0.68163388172512496"/>
    <n v="6.8575215430814698"/>
    <n v="5.5026551943803002"/>
    <n v="8.4587272279101207"/>
    <x v="3"/>
    <x v="3"/>
    <x v="2"/>
  </r>
  <r>
    <n v="24"/>
    <n v="52"/>
    <x v="9"/>
    <x v="5"/>
    <n v="0"/>
    <x v="0"/>
    <x v="10"/>
    <x v="6"/>
    <x v="0"/>
    <x v="0"/>
    <n v="17"/>
    <n v="213"/>
    <n v="23.324286497815901"/>
    <n v="0.369634163098847"/>
    <n v="0.148304077341435"/>
    <n v="0.90327259948362104"/>
    <n v="8.0257428031714309"/>
    <n v="6.5633909799157699"/>
    <n v="9.4880946264271007"/>
    <x v="3"/>
    <x v="3"/>
    <x v="2"/>
  </r>
  <r>
    <n v="24"/>
    <n v="52"/>
    <x v="9"/>
    <x v="5"/>
    <n v="0"/>
    <x v="0"/>
    <x v="10"/>
    <x v="6"/>
    <x v="0"/>
    <x v="1"/>
    <n v="17"/>
    <n v="213"/>
    <s v="nan"/>
    <n v="0.37043650793650701"/>
    <n v="0.148809523809523"/>
    <n v="0.68071972157876504"/>
    <n v="8.0228678827914308"/>
    <n v="7.29684563312001"/>
    <n v="8.7488901324628507"/>
    <x v="3"/>
    <x v="3"/>
    <x v="2"/>
  </r>
  <r>
    <n v="24"/>
    <n v="52"/>
    <x v="9"/>
    <x v="5"/>
    <n v="0"/>
    <x v="0"/>
    <x v="10"/>
    <x v="6"/>
    <x v="0"/>
    <x v="0"/>
    <n v="18"/>
    <n v="221"/>
    <n v="18.652081252081199"/>
    <n v="0.37341048952483402"/>
    <n v="0.117146928820652"/>
    <n v="0.91373784644644995"/>
    <n v="7.5372411051874701"/>
    <n v="6.5734037998553303"/>
    <n v="8.0191597578535401"/>
    <x v="3"/>
    <x v="3"/>
    <x v="2"/>
  </r>
  <r>
    <n v="24"/>
    <n v="52"/>
    <x v="9"/>
    <x v="5"/>
    <n v="0"/>
    <x v="0"/>
    <x v="10"/>
    <x v="6"/>
    <x v="0"/>
    <x v="1"/>
    <n v="18"/>
    <n v="221"/>
    <s v="nan"/>
    <n v="0.37972132034632"/>
    <n v="0.12698412698412601"/>
    <n v="0.68361385835299604"/>
    <n v="7.3019038336987903"/>
    <n v="8.6852179548509092"/>
    <n v="6.6102467731227401"/>
    <x v="3"/>
    <x v="3"/>
    <x v="2"/>
  </r>
  <r>
    <n v="24"/>
    <n v="52"/>
    <x v="9"/>
    <x v="5"/>
    <n v="0"/>
    <x v="0"/>
    <x v="10"/>
    <x v="6"/>
    <x v="0"/>
    <x v="0"/>
    <n v="19"/>
    <n v="231"/>
    <n v="19.886996336996301"/>
    <n v="0.40546082921123699"/>
    <n v="0.12581560541921"/>
    <n v="0.89972482800485698"/>
    <n v="7.8048827700104999"/>
    <n v="7.43526087195991"/>
    <n v="8.4209192667614996"/>
    <x v="3"/>
    <x v="3"/>
    <x v="2"/>
  </r>
  <r>
    <n v="24"/>
    <n v="52"/>
    <x v="9"/>
    <x v="5"/>
    <n v="0"/>
    <x v="0"/>
    <x v="10"/>
    <x v="6"/>
    <x v="0"/>
    <x v="1"/>
    <n v="19"/>
    <n v="231"/>
    <s v="nan"/>
    <n v="0.40104166666666602"/>
    <n v="0.11011904761904701"/>
    <n v="0.68292019518967595"/>
    <n v="6.5995819829356499"/>
    <n v="6.1867705716850798"/>
    <n v="7.28760100168659"/>
    <x v="3"/>
    <x v="3"/>
    <x v="2"/>
  </r>
  <r>
    <n v="24"/>
    <n v="52"/>
    <x v="9"/>
    <x v="5"/>
    <n v="0"/>
    <x v="0"/>
    <x v="10"/>
    <x v="6"/>
    <x v="0"/>
    <x v="0"/>
    <n v="20"/>
    <n v="227"/>
    <n v="20.616866466866401"/>
    <n v="0.39770332810017101"/>
    <n v="0.13057241853686799"/>
    <n v="0.89489597864339698"/>
    <n v="7.8028332362786701"/>
    <n v="8.3863671599212992"/>
    <n v="6.8302766968742796"/>
    <x v="3"/>
    <x v="3"/>
    <x v="2"/>
  </r>
  <r>
    <n v="24"/>
    <n v="52"/>
    <x v="9"/>
    <x v="5"/>
    <n v="0"/>
    <x v="0"/>
    <x v="10"/>
    <x v="6"/>
    <x v="0"/>
    <x v="1"/>
    <n v="20"/>
    <n v="227"/>
    <s v="nan"/>
    <n v="0.39037698412698402"/>
    <n v="0.11607142857142801"/>
    <n v="0.68438321511830402"/>
    <n v="7.4679649948053504"/>
    <n v="7.9443074612348399"/>
    <n v="6.6740608840895401"/>
    <x v="3"/>
    <x v="3"/>
    <x v="2"/>
  </r>
  <r>
    <n v="24"/>
    <n v="52"/>
    <x v="9"/>
    <x v="5"/>
    <n v="0"/>
    <x v="0"/>
    <x v="10"/>
    <x v="6"/>
    <x v="0"/>
    <x v="0"/>
    <n v="21"/>
    <n v="216"/>
    <n v="20.512987012987001"/>
    <n v="0.36581245374746602"/>
    <n v="0.130205753690597"/>
    <n v="0.90979335343986301"/>
    <n v="7.8352690349753003"/>
    <n v="7.7053276904885601"/>
    <n v="7.9280842810372603"/>
    <x v="3"/>
    <x v="3"/>
    <x v="2"/>
  </r>
  <r>
    <n v="24"/>
    <n v="52"/>
    <x v="9"/>
    <x v="5"/>
    <n v="0"/>
    <x v="0"/>
    <x v="10"/>
    <x v="6"/>
    <x v="0"/>
    <x v="1"/>
    <n v="21"/>
    <n v="216"/>
    <s v="nan"/>
    <n v="0.37585978835978801"/>
    <n v="0.136904761904761"/>
    <n v="0.68734038248034002"/>
    <n v="7.7631825323211103"/>
    <n v="6.5365724744248501"/>
    <n v="8.6393325736755795"/>
    <x v="3"/>
    <x v="3"/>
    <x v="2"/>
  </r>
  <r>
    <n v="24"/>
    <n v="52"/>
    <x v="9"/>
    <x v="5"/>
    <n v="0"/>
    <x v="0"/>
    <x v="10"/>
    <x v="6"/>
    <x v="0"/>
    <x v="0"/>
    <n v="22"/>
    <n v="220"/>
    <n v="23.656945505474901"/>
    <n v="0.39004902827851701"/>
    <n v="0.151018220785341"/>
    <n v="0.900558955617902"/>
    <n v="8.1018023293836805"/>
    <n v="8.8576044648681904"/>
    <n v="7.3460001938991599"/>
    <x v="3"/>
    <x v="3"/>
    <x v="2"/>
  </r>
  <r>
    <n v="24"/>
    <n v="52"/>
    <x v="9"/>
    <x v="5"/>
    <n v="0"/>
    <x v="0"/>
    <x v="10"/>
    <x v="6"/>
    <x v="0"/>
    <x v="1"/>
    <n v="22"/>
    <n v="220"/>
    <s v="nan"/>
    <n v="0.39401455026455001"/>
    <n v="0.148809523809523"/>
    <n v="0.66666666666666796"/>
    <n v="7.4202113007107"/>
    <n v="7.9808127777571096"/>
    <n v="6.8596098236642904"/>
    <x v="3"/>
    <x v="3"/>
    <x v="2"/>
  </r>
  <r>
    <n v="24"/>
    <n v="52"/>
    <x v="9"/>
    <x v="5"/>
    <n v="0"/>
    <x v="0"/>
    <x v="10"/>
    <x v="6"/>
    <x v="0"/>
    <x v="0"/>
    <n v="23"/>
    <n v="206"/>
    <n v="19.2685314685314"/>
    <n v="0.32829527572233402"/>
    <n v="0.122321347571995"/>
    <n v="0.91883666970456301"/>
    <n v="7.5138567497197402"/>
    <n v="5.7156058144275903"/>
    <n v="8.2543130171929793"/>
    <x v="3"/>
    <x v="3"/>
    <x v="2"/>
  </r>
  <r>
    <n v="24"/>
    <n v="52"/>
    <x v="9"/>
    <x v="5"/>
    <n v="0"/>
    <x v="0"/>
    <x v="10"/>
    <x v="6"/>
    <x v="0"/>
    <x v="1"/>
    <n v="23"/>
    <n v="206"/>
    <s v="nan"/>
    <n v="0.34178240740740701"/>
    <n v="0.13392857142857101"/>
    <n v="0.70838026911407304"/>
    <n v="7.4222637859794496"/>
    <n v="5.6550152244901399"/>
    <n v="8.1499543701220993"/>
    <x v="3"/>
    <x v="3"/>
    <x v="2"/>
  </r>
  <r>
    <n v="24"/>
    <n v="52"/>
    <x v="9"/>
    <x v="5"/>
    <n v="0"/>
    <x v="0"/>
    <x v="10"/>
    <x v="6"/>
    <x v="0"/>
    <x v="0"/>
    <n v="24"/>
    <n v="219"/>
    <n v="22.997294372294299"/>
    <n v="0.38638817028333999"/>
    <n v="0.14543689472775001"/>
    <n v="0.89963137655709102"/>
    <n v="8.0820227366151798"/>
    <n v="7.3804163033260304"/>
    <n v="8.9111939759569108"/>
    <x v="3"/>
    <x v="3"/>
    <x v="2"/>
  </r>
  <r>
    <n v="24"/>
    <n v="52"/>
    <x v="9"/>
    <x v="5"/>
    <n v="0"/>
    <x v="0"/>
    <x v="10"/>
    <x v="6"/>
    <x v="0"/>
    <x v="1"/>
    <n v="24"/>
    <n v="219"/>
    <s v="nan"/>
    <n v="0.385085978835978"/>
    <n v="0.143849206349206"/>
    <n v="0.674961425125016"/>
    <n v="8.5999296486452401"/>
    <n v="7.2678537882008598"/>
    <n v="10.1742011200795"/>
    <x v="3"/>
    <x v="3"/>
    <x v="2"/>
  </r>
  <r>
    <n v="24"/>
    <n v="52"/>
    <x v="9"/>
    <x v="5"/>
    <n v="0"/>
    <x v="0"/>
    <x v="10"/>
    <x v="6"/>
    <x v="0"/>
    <x v="0"/>
    <n v="25"/>
    <n v="215"/>
    <n v="22.990909090909"/>
    <n v="0.37664166962412698"/>
    <n v="0.14585564139464499"/>
    <n v="0.895386021546554"/>
    <n v="8.1275796855753697"/>
    <n v="6.03518413696795"/>
    <n v="9.8980682267047104"/>
    <x v="3"/>
    <x v="3"/>
    <x v="2"/>
  </r>
  <r>
    <n v="24"/>
    <n v="52"/>
    <x v="9"/>
    <x v="5"/>
    <n v="0"/>
    <x v="0"/>
    <x v="10"/>
    <x v="6"/>
    <x v="0"/>
    <x v="1"/>
    <n v="25"/>
    <n v="215"/>
    <s v="nan"/>
    <n v="0.37624609187109098"/>
    <n v="0.13789682539682499"/>
    <n v="0.68301261844042305"/>
    <n v="7.5270700926112397"/>
    <n v="6.1762580857934903"/>
    <n v="8.6700648676108791"/>
    <x v="3"/>
    <x v="3"/>
    <x v="2"/>
  </r>
  <r>
    <n v="24"/>
    <n v="52"/>
    <x v="9"/>
    <x v="5"/>
    <n v="0"/>
    <x v="0"/>
    <x v="10"/>
    <x v="6"/>
    <x v="0"/>
    <x v="0"/>
    <n v="26"/>
    <n v="215"/>
    <n v="18.762681436210801"/>
    <n v="0.35641321644553797"/>
    <n v="0.118021515786431"/>
    <n v="0.91372510882654401"/>
    <n v="7.5529574917007496"/>
    <n v="5.3277341593874503"/>
    <n v="9.4358387728889195"/>
    <x v="3"/>
    <x v="3"/>
    <x v="2"/>
  </r>
  <r>
    <n v="24"/>
    <n v="52"/>
    <x v="9"/>
    <x v="5"/>
    <n v="0"/>
    <x v="0"/>
    <x v="10"/>
    <x v="6"/>
    <x v="0"/>
    <x v="1"/>
    <n v="26"/>
    <n v="215"/>
    <s v="nan"/>
    <n v="0.35686177248677198"/>
    <n v="0.124007936507936"/>
    <n v="0.70212677753857"/>
    <n v="7.25533824455061"/>
    <n v="7.3777408036861702"/>
    <n v="7.1517668483589798"/>
    <x v="3"/>
    <x v="3"/>
    <x v="2"/>
  </r>
  <r>
    <n v="24"/>
    <n v="52"/>
    <x v="9"/>
    <x v="5"/>
    <n v="0"/>
    <x v="0"/>
    <x v="10"/>
    <x v="6"/>
    <x v="0"/>
    <x v="0"/>
    <n v="27"/>
    <n v="209"/>
    <n v="20.836754911754898"/>
    <n v="0.34617425028738003"/>
    <n v="0.131966614888156"/>
    <n v="0.91716606435860204"/>
    <n v="7.7548135350162504"/>
    <n v="5.5431109475774001"/>
    <n v="8.3368405317106902"/>
    <x v="3"/>
    <x v="3"/>
    <x v="2"/>
  </r>
  <r>
    <n v="24"/>
    <n v="52"/>
    <x v="9"/>
    <x v="5"/>
    <n v="0"/>
    <x v="0"/>
    <x v="10"/>
    <x v="6"/>
    <x v="0"/>
    <x v="1"/>
    <n v="27"/>
    <n v="209"/>
    <s v="nan"/>
    <n v="0.34734547859547799"/>
    <n v="0.12599206349206299"/>
    <n v="0.70836850275935204"/>
    <n v="7.3525688160540197"/>
    <n v="6.5215537884706301"/>
    <n v="7.5712569812075499"/>
    <x v="3"/>
    <x v="3"/>
    <x v="2"/>
  </r>
  <r>
    <n v="24"/>
    <n v="52"/>
    <x v="9"/>
    <x v="5"/>
    <n v="0"/>
    <x v="0"/>
    <x v="10"/>
    <x v="6"/>
    <x v="0"/>
    <x v="0"/>
    <n v="28"/>
    <n v="219"/>
    <n v="20.7091575091575"/>
    <n v="0.377156360196647"/>
    <n v="0.131308003569367"/>
    <n v="0.90182248243081198"/>
    <n v="7.6877472138272998"/>
    <n v="6.7617705720754202"/>
    <n v="8.4712659106942905"/>
    <x v="3"/>
    <x v="3"/>
    <x v="2"/>
  </r>
  <r>
    <n v="24"/>
    <n v="52"/>
    <x v="9"/>
    <x v="5"/>
    <n v="0"/>
    <x v="0"/>
    <x v="10"/>
    <x v="6"/>
    <x v="0"/>
    <x v="1"/>
    <n v="28"/>
    <n v="219"/>
    <s v="nan"/>
    <n v="0.38202711640211601"/>
    <n v="0.12599206349206299"/>
    <n v="0.69393522830506804"/>
    <n v="7.3036776494333902"/>
    <n v="5.9735533678308004"/>
    <n v="8.4291674261740397"/>
    <x v="3"/>
    <x v="3"/>
    <x v="2"/>
  </r>
  <r>
    <n v="24"/>
    <n v="52"/>
    <x v="9"/>
    <x v="5"/>
    <n v="0"/>
    <x v="0"/>
    <x v="10"/>
    <x v="6"/>
    <x v="0"/>
    <x v="0"/>
    <n v="29"/>
    <n v="219"/>
    <n v="20.330985680985599"/>
    <n v="0.37429305099935201"/>
    <n v="0.12725030453696701"/>
    <n v="0.90929354951266295"/>
    <n v="7.7234875267038303"/>
    <n v="7.1151694973756001"/>
    <n v="8.3318055560320694"/>
    <x v="3"/>
    <x v="3"/>
    <x v="2"/>
  </r>
  <r>
    <n v="24"/>
    <n v="52"/>
    <x v="9"/>
    <x v="5"/>
    <n v="0"/>
    <x v="0"/>
    <x v="10"/>
    <x v="6"/>
    <x v="0"/>
    <x v="1"/>
    <n v="29"/>
    <n v="219"/>
    <s v="nan"/>
    <n v="0.38012566137566101"/>
    <n v="0.12202380952380899"/>
    <n v="0.69393522830506704"/>
    <n v="7.2432507145960603"/>
    <n v="5.0114506156934198"/>
    <n v="9.4750508134987008"/>
    <x v="3"/>
    <x v="3"/>
    <x v="2"/>
  </r>
  <r>
    <n v="24"/>
    <n v="52"/>
    <x v="9"/>
    <x v="5"/>
    <n v="0"/>
    <x v="0"/>
    <x v="10"/>
    <x v="7"/>
    <x v="0"/>
    <x v="0"/>
    <n v="0"/>
    <n v="240"/>
    <n v="18.860217233746599"/>
    <n v="0.42523515946821699"/>
    <n v="0.119118741822707"/>
    <n v="0.88959043246778702"/>
    <n v="7.7465876416698496"/>
    <n v="7.63773361272162"/>
    <n v="8.0731497285145295"/>
    <x v="3"/>
    <x v="3"/>
    <x v="2"/>
  </r>
  <r>
    <n v="24"/>
    <n v="52"/>
    <x v="9"/>
    <x v="5"/>
    <n v="0"/>
    <x v="0"/>
    <x v="10"/>
    <x v="7"/>
    <x v="0"/>
    <x v="1"/>
    <n v="0"/>
    <n v="240"/>
    <s v="nan"/>
    <n v="0.43579545454545399"/>
    <n v="0.125"/>
    <n v="0.64793882525227597"/>
    <n v="7.3857429568975297"/>
    <n v="8.0395917472544394"/>
    <n v="5.42419658582679"/>
    <x v="3"/>
    <x v="3"/>
    <x v="2"/>
  </r>
  <r>
    <n v="24"/>
    <n v="52"/>
    <x v="9"/>
    <x v="5"/>
    <n v="0"/>
    <x v="0"/>
    <x v="10"/>
    <x v="7"/>
    <x v="0"/>
    <x v="0"/>
    <n v="1"/>
    <n v="217"/>
    <n v="26.716319464848802"/>
    <n v="0.39807960947728399"/>
    <n v="0.16891770416295601"/>
    <n v="0.89591915304365399"/>
    <n v="8.4486245975597605"/>
    <n v="7.1676378054536602"/>
    <n v="9.9625180791397003"/>
    <x v="3"/>
    <x v="3"/>
    <x v="2"/>
  </r>
  <r>
    <n v="24"/>
    <n v="52"/>
    <x v="9"/>
    <x v="5"/>
    <n v="0"/>
    <x v="0"/>
    <x v="10"/>
    <x v="7"/>
    <x v="0"/>
    <x v="1"/>
    <n v="1"/>
    <n v="217"/>
    <s v="nan"/>
    <n v="0.396792328042328"/>
    <n v="0.15674603174603099"/>
    <n v="0.65991836787943703"/>
    <n v="8.3899331721549704"/>
    <n v="6.46766954461543"/>
    <n v="10.6616992774289"/>
    <x v="3"/>
    <x v="3"/>
    <x v="2"/>
  </r>
  <r>
    <n v="24"/>
    <n v="52"/>
    <x v="9"/>
    <x v="5"/>
    <n v="0"/>
    <x v="0"/>
    <x v="10"/>
    <x v="7"/>
    <x v="0"/>
    <x v="0"/>
    <n v="2"/>
    <n v="233"/>
    <n v="22.780041527100298"/>
    <n v="0.42595886241513298"/>
    <n v="0.144241406765377"/>
    <n v="0.88907280056299698"/>
    <n v="8.1565919618663791"/>
    <n v="7.3006362895615098"/>
    <n v="10.2353414517496"/>
    <x v="3"/>
    <x v="3"/>
    <x v="2"/>
  </r>
  <r>
    <n v="24"/>
    <n v="52"/>
    <x v="9"/>
    <x v="5"/>
    <n v="0"/>
    <x v="0"/>
    <x v="10"/>
    <x v="7"/>
    <x v="0"/>
    <x v="1"/>
    <n v="2"/>
    <n v="233"/>
    <s v="nan"/>
    <n v="0.42488425925925899"/>
    <n v="0.13293650793650699"/>
    <n v="0.65445168428584799"/>
    <n v="7.4640122601382402"/>
    <n v="6.5260393139070496"/>
    <n v="9.74194655812828"/>
    <x v="3"/>
    <x v="3"/>
    <x v="2"/>
  </r>
  <r>
    <n v="24"/>
    <n v="52"/>
    <x v="9"/>
    <x v="5"/>
    <n v="0"/>
    <x v="0"/>
    <x v="10"/>
    <x v="7"/>
    <x v="0"/>
    <x v="0"/>
    <n v="3"/>
    <n v="233"/>
    <n v="24.019194041252799"/>
    <n v="0.43141671071645998"/>
    <n v="0.15313078064185301"/>
    <n v="0.88039711275675003"/>
    <n v="8.17075116355538"/>
    <n v="8.3242889204347392"/>
    <n v="7.5873076874137801"/>
    <x v="3"/>
    <x v="3"/>
    <x v="2"/>
  </r>
  <r>
    <n v="24"/>
    <n v="52"/>
    <x v="9"/>
    <x v="5"/>
    <n v="0"/>
    <x v="0"/>
    <x v="10"/>
    <x v="7"/>
    <x v="0"/>
    <x v="1"/>
    <n v="3"/>
    <n v="233"/>
    <s v="nan"/>
    <n v="0.43508597883597799"/>
    <n v="0.148809523809523"/>
    <n v="0.64210819721897106"/>
    <n v="7.75650162072579"/>
    <n v="7.7242810349624698"/>
    <n v="7.8789398466264"/>
    <x v="3"/>
    <x v="3"/>
    <x v="2"/>
  </r>
  <r>
    <n v="24"/>
    <n v="52"/>
    <x v="9"/>
    <x v="5"/>
    <n v="0"/>
    <x v="0"/>
    <x v="10"/>
    <x v="7"/>
    <x v="0"/>
    <x v="0"/>
    <n v="4"/>
    <n v="228"/>
    <n v="21.810564435564402"/>
    <n v="0.407678711371258"/>
    <n v="0.13714936428837099"/>
    <n v="0.894625270656497"/>
    <n v="7.9190193107674398"/>
    <n v="7.3476877798346898"/>
    <n v="9.3065387430327"/>
    <x v="3"/>
    <x v="3"/>
    <x v="2"/>
  </r>
  <r>
    <n v="24"/>
    <n v="52"/>
    <x v="9"/>
    <x v="5"/>
    <n v="0"/>
    <x v="0"/>
    <x v="10"/>
    <x v="7"/>
    <x v="0"/>
    <x v="1"/>
    <n v="4"/>
    <n v="228"/>
    <s v="nan"/>
    <n v="0.40410052910052902"/>
    <n v="0.12202380952380899"/>
    <n v="0.67622773902399702"/>
    <n v="6.9960216328773601"/>
    <n v="7.2808954078006298"/>
    <n v="6.3041853223494098"/>
    <x v="3"/>
    <x v="3"/>
    <x v="2"/>
  </r>
  <r>
    <n v="24"/>
    <n v="52"/>
    <x v="9"/>
    <x v="5"/>
    <n v="0"/>
    <x v="0"/>
    <x v="10"/>
    <x v="7"/>
    <x v="0"/>
    <x v="0"/>
    <n v="5"/>
    <n v="232"/>
    <n v="22.777664002664"/>
    <n v="0.42203957679364601"/>
    <n v="0.143352527858361"/>
    <n v="0.888223526354469"/>
    <n v="8.1072811975388195"/>
    <n v="7.4666572158676399"/>
    <n v="9.3885291608812"/>
    <x v="3"/>
    <x v="3"/>
    <x v="2"/>
  </r>
  <r>
    <n v="24"/>
    <n v="52"/>
    <x v="9"/>
    <x v="5"/>
    <n v="0"/>
    <x v="0"/>
    <x v="10"/>
    <x v="7"/>
    <x v="0"/>
    <x v="1"/>
    <n v="5"/>
    <n v="232"/>
    <s v="nan"/>
    <n v="0.41160714285714201"/>
    <n v="0.121031746031746"/>
    <n v="0.66865962543296198"/>
    <n v="7.5935403212287502"/>
    <n v="8.3459418952201201"/>
    <n v="6.0887371732460203"/>
    <x v="3"/>
    <x v="3"/>
    <x v="2"/>
  </r>
  <r>
    <n v="24"/>
    <n v="52"/>
    <x v="9"/>
    <x v="5"/>
    <n v="0"/>
    <x v="0"/>
    <x v="10"/>
    <x v="7"/>
    <x v="0"/>
    <x v="0"/>
    <n v="6"/>
    <n v="228"/>
    <n v="21.250740925740899"/>
    <n v="0.40336706937535299"/>
    <n v="0.133985273501768"/>
    <n v="0.89590425977348098"/>
    <n v="7.9467355693379202"/>
    <n v="7.8182080642992098"/>
    <n v="8.3323180844540605"/>
    <x v="3"/>
    <x v="3"/>
    <x v="2"/>
  </r>
  <r>
    <n v="24"/>
    <n v="52"/>
    <x v="9"/>
    <x v="5"/>
    <n v="0"/>
    <x v="0"/>
    <x v="10"/>
    <x v="7"/>
    <x v="0"/>
    <x v="1"/>
    <n v="6"/>
    <n v="228"/>
    <s v="nan"/>
    <n v="0.39583333333333298"/>
    <n v="0.11607142857142801"/>
    <n v="0.68245222115787096"/>
    <n v="7.6998095992145403"/>
    <n v="6.4968067948366599"/>
    <n v="11.3088180123481"/>
    <x v="3"/>
    <x v="3"/>
    <x v="2"/>
  </r>
  <r>
    <n v="24"/>
    <n v="52"/>
    <x v="9"/>
    <x v="5"/>
    <n v="0"/>
    <x v="0"/>
    <x v="10"/>
    <x v="7"/>
    <x v="0"/>
    <x v="0"/>
    <n v="7"/>
    <n v="223"/>
    <n v="25.182769681299"/>
    <n v="0.40919879151580002"/>
    <n v="0.160405812973826"/>
    <n v="0.89381630327521799"/>
    <n v="8.2970710569786394"/>
    <n v="7.7589509884058199"/>
    <n v="9.3733111941242608"/>
    <x v="3"/>
    <x v="3"/>
    <x v="2"/>
  </r>
  <r>
    <n v="24"/>
    <n v="52"/>
    <x v="9"/>
    <x v="5"/>
    <n v="0"/>
    <x v="0"/>
    <x v="10"/>
    <x v="7"/>
    <x v="0"/>
    <x v="1"/>
    <n v="7"/>
    <n v="223"/>
    <s v="nan"/>
    <n v="0.40287698412698397"/>
    <n v="0.14583333333333301"/>
    <n v="0.66082824484378699"/>
    <n v="7.4021428084207903"/>
    <n v="7.0233491783596698"/>
    <n v="8.1597300685430199"/>
    <x v="3"/>
    <x v="3"/>
    <x v="2"/>
  </r>
  <r>
    <n v="24"/>
    <n v="52"/>
    <x v="9"/>
    <x v="5"/>
    <n v="0"/>
    <x v="0"/>
    <x v="10"/>
    <x v="7"/>
    <x v="0"/>
    <x v="0"/>
    <n v="8"/>
    <n v="229"/>
    <n v="22.385217233746602"/>
    <n v="0.41337818101363"/>
    <n v="0.14141793715145301"/>
    <n v="0.89467731789685201"/>
    <n v="8.0382511403890096"/>
    <n v="7.24078030746373"/>
    <n v="9.6331928062395598"/>
    <x v="3"/>
    <x v="3"/>
    <x v="2"/>
  </r>
  <r>
    <n v="24"/>
    <n v="52"/>
    <x v="9"/>
    <x v="5"/>
    <n v="0"/>
    <x v="0"/>
    <x v="10"/>
    <x v="7"/>
    <x v="0"/>
    <x v="1"/>
    <n v="8"/>
    <n v="229"/>
    <s v="nan"/>
    <n v="0.41656746031746"/>
    <n v="0.13888888888888801"/>
    <n v="0.65567759968754402"/>
    <n v="7.1067878170062198"/>
    <n v="6.4707527792201098"/>
    <n v="8.3788578925784307"/>
    <x v="3"/>
    <x v="3"/>
    <x v="2"/>
  </r>
  <r>
    <n v="24"/>
    <n v="52"/>
    <x v="9"/>
    <x v="5"/>
    <n v="0"/>
    <x v="0"/>
    <x v="10"/>
    <x v="7"/>
    <x v="0"/>
    <x v="0"/>
    <n v="9"/>
    <n v="227"/>
    <n v="18.1022751758045"/>
    <n v="0.38655798333371"/>
    <n v="0.114061092658284"/>
    <n v="0.91007357744883599"/>
    <n v="7.4215321363427504"/>
    <n v="7.1343040228626498"/>
    <n v="7.90024565880959"/>
    <x v="3"/>
    <x v="3"/>
    <x v="2"/>
  </r>
  <r>
    <n v="24"/>
    <n v="52"/>
    <x v="9"/>
    <x v="5"/>
    <n v="0"/>
    <x v="0"/>
    <x v="10"/>
    <x v="7"/>
    <x v="0"/>
    <x v="1"/>
    <n v="9"/>
    <n v="227"/>
    <s v="nan"/>
    <n v="0.38607804232804199"/>
    <n v="0.109126984126984"/>
    <n v="0.69061848493534395"/>
    <n v="6.6431678106110104"/>
    <n v="7.0229665296213799"/>
    <n v="6.0101699455937396"/>
    <x v="3"/>
    <x v="3"/>
    <x v="2"/>
  </r>
  <r>
    <n v="24"/>
    <n v="52"/>
    <x v="9"/>
    <x v="5"/>
    <n v="0"/>
    <x v="0"/>
    <x v="10"/>
    <x v="7"/>
    <x v="0"/>
    <x v="0"/>
    <n v="10"/>
    <n v="228"/>
    <n v="20.726406926406899"/>
    <n v="0.40291303198968698"/>
    <n v="0.130250956360591"/>
    <n v="0.896201887590928"/>
    <n v="7.8610113448504801"/>
    <n v="7.6025014659503398"/>
    <n v="8.2918611430173801"/>
    <x v="3"/>
    <x v="3"/>
    <x v="2"/>
  </r>
  <r>
    <n v="24"/>
    <n v="52"/>
    <x v="9"/>
    <x v="5"/>
    <n v="0"/>
    <x v="0"/>
    <x v="10"/>
    <x v="7"/>
    <x v="0"/>
    <x v="1"/>
    <n v="10"/>
    <n v="228"/>
    <s v="nan"/>
    <n v="0.40176917989417898"/>
    <n v="0.121031746031746"/>
    <n v="0.67622773902399802"/>
    <n v="7.64902890385207"/>
    <n v="7.1924594035241398"/>
    <n v="8.4099780710653"/>
    <x v="3"/>
    <x v="3"/>
    <x v="2"/>
  </r>
  <r>
    <n v="24"/>
    <n v="52"/>
    <x v="9"/>
    <x v="5"/>
    <n v="0"/>
    <x v="0"/>
    <x v="10"/>
    <x v="7"/>
    <x v="0"/>
    <x v="0"/>
    <n v="11"/>
    <n v="222"/>
    <n v="21.406193806193802"/>
    <n v="0.38883500692030298"/>
    <n v="0.13544713795704699"/>
    <n v="0.90147160445585295"/>
    <n v="7.9560887385863799"/>
    <n v="7.2525883604632302"/>
    <n v="8.9409892679587806"/>
    <x v="3"/>
    <x v="3"/>
    <x v="2"/>
  </r>
  <r>
    <n v="24"/>
    <n v="52"/>
    <x v="9"/>
    <x v="5"/>
    <n v="0"/>
    <x v="0"/>
    <x v="10"/>
    <x v="7"/>
    <x v="0"/>
    <x v="1"/>
    <n v="11"/>
    <n v="222"/>
    <s v="nan"/>
    <n v="0.38928571428571401"/>
    <n v="0.12797619047618999"/>
    <n v="0.68163388172512496"/>
    <n v="7.6434160797653199"/>
    <n v="7.1766348870609997"/>
    <n v="8.2969097495513697"/>
    <x v="3"/>
    <x v="3"/>
    <x v="2"/>
  </r>
  <r>
    <n v="24"/>
    <n v="52"/>
    <x v="9"/>
    <x v="5"/>
    <n v="0"/>
    <x v="0"/>
    <x v="10"/>
    <x v="7"/>
    <x v="0"/>
    <x v="0"/>
    <n v="12"/>
    <n v="216"/>
    <n v="20.900754147812901"/>
    <n v="0.36666713069303197"/>
    <n v="0.13228766367252601"/>
    <n v="0.90515424711293901"/>
    <n v="7.82219971246752"/>
    <n v="6.73735845277624"/>
    <n v="8.7401423168216699"/>
    <x v="3"/>
    <x v="3"/>
    <x v="2"/>
  </r>
  <r>
    <n v="24"/>
    <n v="52"/>
    <x v="9"/>
    <x v="5"/>
    <n v="0"/>
    <x v="0"/>
    <x v="10"/>
    <x v="7"/>
    <x v="0"/>
    <x v="1"/>
    <n v="12"/>
    <n v="216"/>
    <s v="nan"/>
    <n v="0.36843584656084599"/>
    <n v="0.129960317460317"/>
    <n v="0.693699934501809"/>
    <n v="7.44693903608262"/>
    <n v="5.8811602551210402"/>
    <n v="8.7718287738193403"/>
    <x v="3"/>
    <x v="3"/>
    <x v="2"/>
  </r>
  <r>
    <n v="24"/>
    <n v="52"/>
    <x v="9"/>
    <x v="5"/>
    <n v="0"/>
    <x v="0"/>
    <x v="10"/>
    <x v="7"/>
    <x v="0"/>
    <x v="0"/>
    <n v="13"/>
    <n v="227"/>
    <n v="25.402400050929401"/>
    <n v="0.42031922628510998"/>
    <n v="0.16162227124897399"/>
    <n v="0.88406998013258598"/>
    <n v="8.2600871780958194"/>
    <n v="7.8613446040751596"/>
    <n v="9.0575723261371301"/>
    <x v="3"/>
    <x v="3"/>
    <x v="2"/>
  </r>
  <r>
    <n v="24"/>
    <n v="52"/>
    <x v="9"/>
    <x v="5"/>
    <n v="0"/>
    <x v="0"/>
    <x v="10"/>
    <x v="7"/>
    <x v="0"/>
    <x v="1"/>
    <n v="13"/>
    <n v="227"/>
    <s v="nan"/>
    <n v="0.41716871091871"/>
    <n v="0.148809523809523"/>
    <n v="0.65320686603310396"/>
    <n v="7.3355711022328496"/>
    <n v="7.4004983840137601"/>
    <n v="7.2057165386710302"/>
    <x v="3"/>
    <x v="3"/>
    <x v="2"/>
  </r>
  <r>
    <n v="24"/>
    <n v="52"/>
    <x v="9"/>
    <x v="5"/>
    <n v="0"/>
    <x v="0"/>
    <x v="10"/>
    <x v="7"/>
    <x v="0"/>
    <x v="0"/>
    <n v="14"/>
    <n v="232"/>
    <n v="22.6331918081918"/>
    <n v="0.42126900437626802"/>
    <n v="0.14234282036877399"/>
    <n v="0.88987313676060698"/>
    <n v="8.0464398600611702"/>
    <n v="7.8992842692581"/>
    <n v="8.4038177234400493"/>
    <x v="3"/>
    <x v="3"/>
    <x v="2"/>
  </r>
  <r>
    <n v="24"/>
    <n v="52"/>
    <x v="9"/>
    <x v="5"/>
    <n v="0"/>
    <x v="0"/>
    <x v="10"/>
    <x v="7"/>
    <x v="0"/>
    <x v="1"/>
    <n v="14"/>
    <n v="232"/>
    <s v="nan"/>
    <n v="0.40531806156806099"/>
    <n v="0.125"/>
    <n v="0.66865962543296198"/>
    <n v="7.5674934215698304"/>
    <n v="6.9108126870743103"/>
    <n v="9.1622894910589494"/>
    <x v="3"/>
    <x v="3"/>
    <x v="2"/>
  </r>
  <r>
    <n v="24"/>
    <n v="52"/>
    <x v="9"/>
    <x v="5"/>
    <n v="0"/>
    <x v="0"/>
    <x v="10"/>
    <x v="7"/>
    <x v="0"/>
    <x v="0"/>
    <n v="15"/>
    <n v="225"/>
    <n v="21.386212806801002"/>
    <n v="0.39617094864274499"/>
    <n v="0.13498245064536599"/>
    <n v="0.89260760250396898"/>
    <n v="7.8037305275563504"/>
    <n v="7.0054942206465602"/>
    <n v="8.9212613572300494"/>
    <x v="3"/>
    <x v="3"/>
    <x v="2"/>
  </r>
  <r>
    <n v="24"/>
    <n v="52"/>
    <x v="9"/>
    <x v="5"/>
    <n v="0"/>
    <x v="0"/>
    <x v="10"/>
    <x v="7"/>
    <x v="0"/>
    <x v="1"/>
    <n v="15"/>
    <n v="225"/>
    <s v="nan"/>
    <n v="0.396452621452621"/>
    <n v="0.13293650793650699"/>
    <n v="0.66950885806896598"/>
    <n v="7.26570202637531"/>
    <n v="6.9065761327725701"/>
    <n v="7.7684782774191499"/>
    <x v="3"/>
    <x v="3"/>
    <x v="2"/>
  </r>
  <r>
    <n v="24"/>
    <n v="52"/>
    <x v="9"/>
    <x v="5"/>
    <n v="0"/>
    <x v="0"/>
    <x v="10"/>
    <x v="7"/>
    <x v="0"/>
    <x v="0"/>
    <n v="16"/>
    <n v="230"/>
    <n v="22.4788319523613"/>
    <n v="0.41525741812799599"/>
    <n v="0.14269648449141101"/>
    <n v="0.88546892706227898"/>
    <n v="7.9463759450392901"/>
    <n v="7.6786869263416699"/>
    <n v="8.5964778475906396"/>
    <x v="3"/>
    <x v="3"/>
    <x v="2"/>
  </r>
  <r>
    <n v="24"/>
    <n v="52"/>
    <x v="9"/>
    <x v="5"/>
    <n v="0"/>
    <x v="0"/>
    <x v="10"/>
    <x v="7"/>
    <x v="0"/>
    <x v="1"/>
    <n v="16"/>
    <n v="230"/>
    <s v="nan"/>
    <n v="0.42142857142857099"/>
    <n v="0.14583333333333301"/>
    <n v="0.65381193618557698"/>
    <n v="7.72139181220924"/>
    <n v="7.2075581989908004"/>
    <n v="8.9692734443111792"/>
    <x v="3"/>
    <x v="3"/>
    <x v="2"/>
  </r>
  <r>
    <n v="24"/>
    <n v="52"/>
    <x v="9"/>
    <x v="5"/>
    <n v="0"/>
    <x v="0"/>
    <x v="10"/>
    <x v="7"/>
    <x v="0"/>
    <x v="0"/>
    <n v="17"/>
    <n v="227"/>
    <n v="23.938488962018301"/>
    <n v="0.41349088104360598"/>
    <n v="0.15084858585500399"/>
    <n v="0.89180601410480698"/>
    <n v="8.3532991765841498"/>
    <n v="7.76863965029656"/>
    <n v="9.5226182291593293"/>
    <x v="3"/>
    <x v="3"/>
    <x v="2"/>
  </r>
  <r>
    <n v="24"/>
    <n v="52"/>
    <x v="9"/>
    <x v="5"/>
    <n v="0"/>
    <x v="0"/>
    <x v="10"/>
    <x v="7"/>
    <x v="0"/>
    <x v="1"/>
    <n v="17"/>
    <n v="227"/>
    <s v="nan"/>
    <n v="0.41441798941798902"/>
    <n v="0.13789682539682499"/>
    <n v="0.65944213585014499"/>
    <n v="7.2847995552341596"/>
    <n v="6.3315660074945104"/>
    <n v="9.1912666507134499"/>
    <x v="3"/>
    <x v="3"/>
    <x v="2"/>
  </r>
  <r>
    <n v="24"/>
    <n v="52"/>
    <x v="9"/>
    <x v="5"/>
    <n v="0"/>
    <x v="0"/>
    <x v="10"/>
    <x v="7"/>
    <x v="0"/>
    <x v="0"/>
    <n v="18"/>
    <n v="223"/>
    <n v="21.783399933399899"/>
    <n v="0.392945604890864"/>
    <n v="0.138141821429758"/>
    <n v="0.89601627216426305"/>
    <n v="7.9850832379371903"/>
    <n v="7.2147092562178603"/>
    <n v="9.0636068123442506"/>
    <x v="3"/>
    <x v="3"/>
    <x v="2"/>
  </r>
  <r>
    <n v="24"/>
    <n v="52"/>
    <x v="9"/>
    <x v="5"/>
    <n v="0"/>
    <x v="0"/>
    <x v="10"/>
    <x v="7"/>
    <x v="0"/>
    <x v="1"/>
    <n v="18"/>
    <n v="223"/>
    <s v="nan"/>
    <n v="0.39289021164021098"/>
    <n v="0.131944444444444"/>
    <n v="0.67966599412667705"/>
    <n v="7.65745248740952"/>
    <n v="6.0194739713729097"/>
    <n v="9.9506224098607703"/>
    <x v="3"/>
    <x v="3"/>
    <x v="2"/>
  </r>
  <r>
    <n v="24"/>
    <n v="52"/>
    <x v="9"/>
    <x v="5"/>
    <n v="0"/>
    <x v="0"/>
    <x v="10"/>
    <x v="7"/>
    <x v="0"/>
    <x v="0"/>
    <n v="19"/>
    <n v="235"/>
    <n v="21.885656010656"/>
    <n v="0.426663340151476"/>
    <n v="0.13838953068749299"/>
    <n v="0.88657630509338603"/>
    <n v="7.9781420321872201"/>
    <n v="7.8825968339563399"/>
    <n v="8.2647776268798694"/>
    <x v="3"/>
    <x v="3"/>
    <x v="2"/>
  </r>
  <r>
    <n v="24"/>
    <n v="52"/>
    <x v="9"/>
    <x v="5"/>
    <n v="0"/>
    <x v="0"/>
    <x v="10"/>
    <x v="7"/>
    <x v="0"/>
    <x v="1"/>
    <n v="19"/>
    <n v="235"/>
    <s v="nan"/>
    <n v="0.42680826118326098"/>
    <n v="0.12698412698412601"/>
    <n v="0.656947340101254"/>
    <n v="7.2305461250127099"/>
    <n v="5.7893345544786996"/>
    <n v="11.5541808366147"/>
    <x v="3"/>
    <x v="3"/>
    <x v="2"/>
  </r>
  <r>
    <n v="24"/>
    <n v="52"/>
    <x v="9"/>
    <x v="5"/>
    <n v="0"/>
    <x v="0"/>
    <x v="10"/>
    <x v="7"/>
    <x v="0"/>
    <x v="0"/>
    <n v="20"/>
    <n v="229"/>
    <n v="21.842462439521199"/>
    <n v="0.409917795651846"/>
    <n v="0.13740159399563001"/>
    <n v="0.90060438191682501"/>
    <n v="8.0170957674721901"/>
    <n v="8.0117201724923994"/>
    <n v="8.0246216004438899"/>
    <x v="3"/>
    <x v="3"/>
    <x v="2"/>
  </r>
  <r>
    <n v="24"/>
    <n v="52"/>
    <x v="9"/>
    <x v="5"/>
    <n v="0"/>
    <x v="0"/>
    <x v="10"/>
    <x v="7"/>
    <x v="0"/>
    <x v="1"/>
    <n v="20"/>
    <n v="229"/>
    <s v="nan"/>
    <n v="0.41011303511303498"/>
    <n v="0.13789682539682499"/>
    <n v="0.66189137527215003"/>
    <n v="7.0195958174359196"/>
    <n v="4.9161314248472001"/>
    <n v="9.9644459670601293"/>
    <x v="3"/>
    <x v="3"/>
    <x v="2"/>
  </r>
  <r>
    <n v="24"/>
    <n v="52"/>
    <x v="9"/>
    <x v="5"/>
    <n v="0"/>
    <x v="0"/>
    <x v="10"/>
    <x v="7"/>
    <x v="0"/>
    <x v="0"/>
    <n v="21"/>
    <n v="231"/>
    <n v="20.169616168145499"/>
    <n v="0.40735658539868203"/>
    <n v="0.12729113682069701"/>
    <n v="0.89212342024998303"/>
    <n v="7.8086478207079404"/>
    <n v="8.2165355550681998"/>
    <n v="6.9928723519874101"/>
    <x v="3"/>
    <x v="3"/>
    <x v="2"/>
  </r>
  <r>
    <n v="24"/>
    <n v="52"/>
    <x v="9"/>
    <x v="5"/>
    <n v="0"/>
    <x v="0"/>
    <x v="10"/>
    <x v="7"/>
    <x v="0"/>
    <x v="1"/>
    <n v="21"/>
    <n v="231"/>
    <s v="nan"/>
    <n v="0.41759259259259202"/>
    <n v="0.131944444444444"/>
    <n v="0.65814978549835501"/>
    <n v="7.3688104321924799"/>
    <n v="7.4855451622150202"/>
    <n v="7.1353409721474002"/>
    <x v="3"/>
    <x v="3"/>
    <x v="2"/>
  </r>
  <r>
    <n v="24"/>
    <n v="52"/>
    <x v="9"/>
    <x v="5"/>
    <n v="0"/>
    <x v="0"/>
    <x v="10"/>
    <x v="7"/>
    <x v="0"/>
    <x v="0"/>
    <n v="22"/>
    <n v="225"/>
    <n v="21.060672660672601"/>
    <n v="0.39518676342258502"/>
    <n v="0.13211214174226599"/>
    <n v="0.90205207416301403"/>
    <n v="7.9013205703285196"/>
    <n v="7.0199391171293302"/>
    <n v="8.94295319683666"/>
    <x v="3"/>
    <x v="3"/>
    <x v="2"/>
  </r>
  <r>
    <n v="24"/>
    <n v="52"/>
    <x v="9"/>
    <x v="5"/>
    <n v="0"/>
    <x v="0"/>
    <x v="10"/>
    <x v="7"/>
    <x v="0"/>
    <x v="1"/>
    <n v="22"/>
    <n v="225"/>
    <s v="nan"/>
    <n v="0.40124007936507899"/>
    <n v="0.134920634920634"/>
    <n v="0.66950885806896498"/>
    <n v="8.0451827565829994"/>
    <n v="5.8085631539788096"/>
    <n v="10.688460468751501"/>
    <x v="3"/>
    <x v="3"/>
    <x v="2"/>
  </r>
  <r>
    <n v="24"/>
    <n v="52"/>
    <x v="9"/>
    <x v="5"/>
    <n v="0"/>
    <x v="0"/>
    <x v="10"/>
    <x v="7"/>
    <x v="0"/>
    <x v="0"/>
    <n v="23"/>
    <n v="227"/>
    <n v="22.4582084582084"/>
    <n v="0.40674534615889102"/>
    <n v="0.14251119176935501"/>
    <n v="0.89783564112559799"/>
    <n v="8.1408109504744903"/>
    <n v="8.4163856129838006"/>
    <n v="7.7550064229614497"/>
    <x v="3"/>
    <x v="3"/>
    <x v="2"/>
  </r>
  <r>
    <n v="24"/>
    <n v="52"/>
    <x v="9"/>
    <x v="5"/>
    <n v="0"/>
    <x v="0"/>
    <x v="10"/>
    <x v="7"/>
    <x v="0"/>
    <x v="1"/>
    <n v="23"/>
    <n v="227"/>
    <s v="nan"/>
    <n v="0.41188822751322701"/>
    <n v="0.14484126984126899"/>
    <n v="0.65320686603310396"/>
    <n v="7.4042369946281799"/>
    <n v="7.5184340832606802"/>
    <n v="7.2443610705426797"/>
    <x v="3"/>
    <x v="3"/>
    <x v="2"/>
  </r>
  <r>
    <n v="24"/>
    <n v="52"/>
    <x v="9"/>
    <x v="5"/>
    <n v="0"/>
    <x v="0"/>
    <x v="10"/>
    <x v="7"/>
    <x v="0"/>
    <x v="0"/>
    <n v="24"/>
    <n v="224"/>
    <n v="20.598235098235101"/>
    <n v="0.38785699580057498"/>
    <n v="0.13051195814685601"/>
    <n v="0.89773995495474701"/>
    <n v="7.7373487086501802"/>
    <n v="7.4547801619553002"/>
    <n v="8.2082962864749796"/>
    <x v="3"/>
    <x v="3"/>
    <x v="2"/>
  </r>
  <r>
    <n v="24"/>
    <n v="52"/>
    <x v="9"/>
    <x v="5"/>
    <n v="0"/>
    <x v="0"/>
    <x v="10"/>
    <x v="7"/>
    <x v="0"/>
    <x v="1"/>
    <n v="24"/>
    <n v="224"/>
    <s v="nan"/>
    <n v="0.39389880952380901"/>
    <n v="0.131944444444444"/>
    <n v="0.677710061083455"/>
    <n v="7.16175044004504"/>
    <n v="6.3765876638639201"/>
    <n v="8.4703550670135694"/>
    <x v="3"/>
    <x v="3"/>
    <x v="2"/>
  </r>
  <r>
    <n v="24"/>
    <n v="52"/>
    <x v="9"/>
    <x v="5"/>
    <n v="0"/>
    <x v="0"/>
    <x v="10"/>
    <x v="7"/>
    <x v="0"/>
    <x v="0"/>
    <n v="25"/>
    <n v="225"/>
    <n v="20.467840492840399"/>
    <n v="0.389541727725711"/>
    <n v="0.12976529888954799"/>
    <n v="0.90812606168520404"/>
    <n v="7.6929428729049301"/>
    <n v="7.1399245648065097"/>
    <n v="8.4671685042427107"/>
    <x v="3"/>
    <x v="3"/>
    <x v="2"/>
  </r>
  <r>
    <n v="24"/>
    <n v="52"/>
    <x v="9"/>
    <x v="5"/>
    <n v="0"/>
    <x v="0"/>
    <x v="10"/>
    <x v="7"/>
    <x v="0"/>
    <x v="1"/>
    <n v="25"/>
    <n v="225"/>
    <s v="nan"/>
    <n v="0.38769240019239998"/>
    <n v="0.12698412698412601"/>
    <n v="0.682023042331937"/>
    <n v="7.4588519515637399"/>
    <n v="6.2418227160174"/>
    <n v="9.1626928813286206"/>
    <x v="3"/>
    <x v="3"/>
    <x v="2"/>
  </r>
  <r>
    <n v="24"/>
    <n v="52"/>
    <x v="9"/>
    <x v="5"/>
    <n v="0"/>
    <x v="0"/>
    <x v="10"/>
    <x v="7"/>
    <x v="0"/>
    <x v="0"/>
    <n v="26"/>
    <n v="233"/>
    <n v="22.622946171475501"/>
    <n v="0.42370320112647197"/>
    <n v="0.14333453860262799"/>
    <n v="0.88265591921823405"/>
    <n v="8.1069808851832104"/>
    <n v="7.7758559890295702"/>
    <n v="8.9111413472706094"/>
    <x v="3"/>
    <x v="3"/>
    <x v="2"/>
  </r>
  <r>
    <n v="24"/>
    <n v="52"/>
    <x v="9"/>
    <x v="5"/>
    <n v="0"/>
    <x v="0"/>
    <x v="10"/>
    <x v="7"/>
    <x v="0"/>
    <x v="1"/>
    <n v="26"/>
    <n v="233"/>
    <s v="nan"/>
    <n v="0.42433862433862402"/>
    <n v="0.13293650793650699"/>
    <n v="0.65445168428584899"/>
    <n v="7.7765564823734099"/>
    <n v="7.3269906657598396"/>
    <n v="8.8683591798635106"/>
    <x v="3"/>
    <x v="3"/>
    <x v="2"/>
  </r>
  <r>
    <n v="24"/>
    <n v="52"/>
    <x v="9"/>
    <x v="5"/>
    <n v="0"/>
    <x v="0"/>
    <x v="10"/>
    <x v="7"/>
    <x v="0"/>
    <x v="0"/>
    <n v="27"/>
    <n v="223"/>
    <n v="19.870129870129801"/>
    <n v="0.38248993597501402"/>
    <n v="0.12569256721305999"/>
    <n v="0.90636816236345397"/>
    <n v="7.7741559532025697"/>
    <n v="7.6523077277774902"/>
    <n v="7.9447434687976797"/>
    <x v="3"/>
    <x v="3"/>
    <x v="2"/>
  </r>
  <r>
    <n v="24"/>
    <n v="52"/>
    <x v="9"/>
    <x v="5"/>
    <n v="0"/>
    <x v="0"/>
    <x v="10"/>
    <x v="7"/>
    <x v="0"/>
    <x v="1"/>
    <n v="27"/>
    <n v="223"/>
    <s v="nan"/>
    <n v="0.37888558201058198"/>
    <n v="0.11607142857142801"/>
    <n v="0.69222449364860394"/>
    <n v="7.7941031551080497"/>
    <n v="7.0952596107259902"/>
    <n v="8.7724841172429304"/>
    <x v="3"/>
    <x v="3"/>
    <x v="2"/>
  </r>
  <r>
    <n v="24"/>
    <n v="52"/>
    <x v="9"/>
    <x v="5"/>
    <n v="0"/>
    <x v="0"/>
    <x v="10"/>
    <x v="7"/>
    <x v="0"/>
    <x v="0"/>
    <n v="28"/>
    <n v="221"/>
    <n v="16.188619713619701"/>
    <n v="0.35891402410397899"/>
    <n v="0.101753427148059"/>
    <n v="0.90849554032596203"/>
    <n v="7.1013358425053799"/>
    <n v="6.9521700442051397"/>
    <n v="7.25050164080562"/>
    <x v="3"/>
    <x v="3"/>
    <x v="2"/>
  </r>
  <r>
    <n v="24"/>
    <n v="52"/>
    <x v="9"/>
    <x v="5"/>
    <n v="0"/>
    <x v="0"/>
    <x v="10"/>
    <x v="7"/>
    <x v="0"/>
    <x v="1"/>
    <n v="28"/>
    <n v="221"/>
    <s v="nan"/>
    <n v="0.36216931216931197"/>
    <n v="0.103174603174603"/>
    <n v="0.70882085902972802"/>
    <n v="7.0959653186433398"/>
    <n v="7.0969850568028097"/>
    <n v="7.0949455804838699"/>
    <x v="3"/>
    <x v="3"/>
    <x v="2"/>
  </r>
  <r>
    <n v="24"/>
    <n v="52"/>
    <x v="9"/>
    <x v="5"/>
    <n v="0"/>
    <x v="0"/>
    <x v="10"/>
    <x v="7"/>
    <x v="0"/>
    <x v="0"/>
    <n v="29"/>
    <n v="221"/>
    <n v="23.1459956709956"/>
    <n v="0.39237479056091001"/>
    <n v="0.146291317653229"/>
    <n v="0.90044803102353799"/>
    <n v="8.1343800509002193"/>
    <n v="7.3553117678170903"/>
    <n v="9.2250756472166096"/>
    <x v="3"/>
    <x v="3"/>
    <x v="2"/>
  </r>
  <r>
    <n v="24"/>
    <n v="52"/>
    <x v="9"/>
    <x v="5"/>
    <n v="0"/>
    <x v="0"/>
    <x v="10"/>
    <x v="7"/>
    <x v="0"/>
    <x v="1"/>
    <n v="29"/>
    <n v="221"/>
    <s v="nan"/>
    <n v="0.38912037037037001"/>
    <n v="0.13095238095237999"/>
    <n v="0.67731210818381304"/>
    <n v="7.50140511021677"/>
    <n v="6.0633520701139396"/>
    <n v="9.5146793663607205"/>
    <x v="3"/>
    <x v="3"/>
    <x v="2"/>
  </r>
  <r>
    <n v="24"/>
    <n v="52"/>
    <x v="9"/>
    <x v="5"/>
    <n v="0"/>
    <x v="0"/>
    <x v="10"/>
    <x v="8"/>
    <x v="0"/>
    <x v="0"/>
    <n v="0"/>
    <n v="234"/>
    <n v="23.894308142837499"/>
    <n v="0.43486338684980902"/>
    <n v="0.15133700738455699"/>
    <n v="0.88157639392100995"/>
    <n v="8.2724189889217108"/>
    <n v="7.48886845409681"/>
    <n v="12.1901716630462"/>
    <x v="3"/>
    <x v="3"/>
    <x v="2"/>
  </r>
  <r>
    <n v="24"/>
    <n v="52"/>
    <x v="9"/>
    <x v="5"/>
    <n v="0"/>
    <x v="0"/>
    <x v="10"/>
    <x v="8"/>
    <x v="0"/>
    <x v="1"/>
    <n v="0"/>
    <n v="234"/>
    <s v="nan"/>
    <n v="0.42619047619047601"/>
    <n v="0.136904761904761"/>
    <n v="0.64645722224017899"/>
    <n v="7.5913421448419998"/>
    <n v="7.5795673306456202"/>
    <n v="7.6502162158238596"/>
    <x v="3"/>
    <x v="3"/>
    <x v="2"/>
  </r>
  <r>
    <n v="24"/>
    <n v="52"/>
    <x v="9"/>
    <x v="5"/>
    <n v="0"/>
    <x v="0"/>
    <x v="10"/>
    <x v="8"/>
    <x v="0"/>
    <x v="0"/>
    <n v="1"/>
    <n v="235"/>
    <n v="19.327491626021001"/>
    <n v="0.41431871637302498"/>
    <n v="0.121754362288649"/>
    <n v="0.88997889416866605"/>
    <n v="7.7562244016661701"/>
    <n v="7.6210199306219497"/>
    <n v="8.1618378147988206"/>
    <x v="3"/>
    <x v="3"/>
    <x v="2"/>
  </r>
  <r>
    <n v="24"/>
    <n v="52"/>
    <x v="9"/>
    <x v="5"/>
    <n v="0"/>
    <x v="0"/>
    <x v="10"/>
    <x v="8"/>
    <x v="0"/>
    <x v="1"/>
    <n v="1"/>
    <n v="235"/>
    <s v="nan"/>
    <n v="0.41338383838383802"/>
    <n v="0.114087301587301"/>
    <n v="0.66924972474734501"/>
    <n v="6.9574018812353096"/>
    <n v="7.80340951774064"/>
    <n v="4.4193789717193104"/>
    <x v="3"/>
    <x v="3"/>
    <x v="2"/>
  </r>
  <r>
    <n v="24"/>
    <n v="52"/>
    <x v="9"/>
    <x v="5"/>
    <n v="0"/>
    <x v="0"/>
    <x v="10"/>
    <x v="8"/>
    <x v="0"/>
    <x v="0"/>
    <n v="2"/>
    <n v="227"/>
    <n v="20.713980137509498"/>
    <n v="0.398214745597194"/>
    <n v="0.13215531437914699"/>
    <n v="0.89402637055078904"/>
    <n v="7.7421257228837401"/>
    <n v="7.9604541208436403"/>
    <n v="7.2118996135525704"/>
    <x v="3"/>
    <x v="3"/>
    <x v="2"/>
  </r>
  <r>
    <n v="24"/>
    <n v="52"/>
    <x v="9"/>
    <x v="5"/>
    <n v="0"/>
    <x v="0"/>
    <x v="10"/>
    <x v="8"/>
    <x v="0"/>
    <x v="1"/>
    <n v="2"/>
    <n v="227"/>
    <s v="nan"/>
    <n v="0.395353835978836"/>
    <n v="0.124007936507936"/>
    <n v="0.67814794530126399"/>
    <n v="7.1500822118014904"/>
    <n v="7.16702753983708"/>
    <n v="7.1089292722864901"/>
    <x v="3"/>
    <x v="3"/>
    <x v="2"/>
  </r>
  <r>
    <n v="24"/>
    <n v="52"/>
    <x v="9"/>
    <x v="5"/>
    <n v="0"/>
    <x v="0"/>
    <x v="10"/>
    <x v="8"/>
    <x v="0"/>
    <x v="0"/>
    <n v="3"/>
    <n v="231"/>
    <n v="22.1255435740729"/>
    <n v="0.41674328893742602"/>
    <n v="0.139640751054951"/>
    <n v="0.89055965893758904"/>
    <n v="7.9407244371872796"/>
    <n v="7.2013223798496"/>
    <n v="10.158930609200301"/>
    <x v="3"/>
    <x v="3"/>
    <x v="2"/>
  </r>
  <r>
    <n v="24"/>
    <n v="52"/>
    <x v="9"/>
    <x v="5"/>
    <n v="0"/>
    <x v="0"/>
    <x v="10"/>
    <x v="8"/>
    <x v="0"/>
    <x v="1"/>
    <n v="3"/>
    <n v="231"/>
    <s v="nan"/>
    <n v="0.41335978835978798"/>
    <n v="0.131944444444444"/>
    <n v="0.65814978549835501"/>
    <n v="7.4126503895317404"/>
    <n v="7.8651647771126001"/>
    <n v="6.0551072267891497"/>
    <x v="3"/>
    <x v="3"/>
    <x v="2"/>
  </r>
  <r>
    <n v="24"/>
    <n v="52"/>
    <x v="9"/>
    <x v="5"/>
    <n v="0"/>
    <x v="0"/>
    <x v="10"/>
    <x v="8"/>
    <x v="0"/>
    <x v="0"/>
    <n v="4"/>
    <n v="231"/>
    <n v="23.852890247007799"/>
    <n v="0.42482149954901799"/>
    <n v="0.15091286474584201"/>
    <n v="0.88217491670446102"/>
    <n v="8.1722806884539096"/>
    <n v="8.4840379465918296"/>
    <n v="7.2370089140401399"/>
    <x v="3"/>
    <x v="3"/>
    <x v="2"/>
  </r>
  <r>
    <n v="24"/>
    <n v="52"/>
    <x v="9"/>
    <x v="5"/>
    <n v="0"/>
    <x v="0"/>
    <x v="10"/>
    <x v="8"/>
    <x v="0"/>
    <x v="1"/>
    <n v="4"/>
    <n v="231"/>
    <s v="nan"/>
    <n v="0.42922528860028802"/>
    <n v="0.151785714285714"/>
    <n v="0.639571978229866"/>
    <n v="8.3143920610837903"/>
    <n v="7.6893526042045997"/>
    <n v="10.189510431721301"/>
    <x v="3"/>
    <x v="3"/>
    <x v="2"/>
  </r>
  <r>
    <n v="24"/>
    <n v="52"/>
    <x v="9"/>
    <x v="5"/>
    <n v="0"/>
    <x v="0"/>
    <x v="10"/>
    <x v="8"/>
    <x v="0"/>
    <x v="0"/>
    <n v="5"/>
    <n v="237"/>
    <n v="19.005677655677601"/>
    <n v="0.41959481174596103"/>
    <n v="0.119856639930375"/>
    <n v="0.89268586259050597"/>
    <n v="7.6306145829517797"/>
    <n v="7.7880443386422904"/>
    <n v="7.1583253158802602"/>
    <x v="3"/>
    <x v="3"/>
    <x v="2"/>
  </r>
  <r>
    <n v="24"/>
    <n v="52"/>
    <x v="9"/>
    <x v="5"/>
    <n v="0"/>
    <x v="0"/>
    <x v="10"/>
    <x v="8"/>
    <x v="0"/>
    <x v="1"/>
    <n v="5"/>
    <n v="237"/>
    <s v="nan"/>
    <n v="0.41396254208754202"/>
    <n v="0.112103174603174"/>
    <n v="0.67170604883394003"/>
    <n v="6.4374634475113597"/>
    <n v="6.5523669087688496"/>
    <n v="6.09275306373888"/>
    <x v="3"/>
    <x v="3"/>
    <x v="2"/>
  </r>
  <r>
    <n v="24"/>
    <n v="52"/>
    <x v="9"/>
    <x v="5"/>
    <n v="0"/>
    <x v="0"/>
    <x v="10"/>
    <x v="8"/>
    <x v="0"/>
    <x v="0"/>
    <n v="6"/>
    <n v="228"/>
    <n v="21.5661505161505"/>
    <n v="0.407222259188258"/>
    <n v="0.136539163027978"/>
    <n v="0.89682090693860494"/>
    <n v="7.94233098926611"/>
    <n v="7.3946944454384198"/>
    <n v="9.0376040769214807"/>
    <x v="3"/>
    <x v="3"/>
    <x v="2"/>
  </r>
  <r>
    <n v="24"/>
    <n v="52"/>
    <x v="9"/>
    <x v="5"/>
    <n v="0"/>
    <x v="0"/>
    <x v="10"/>
    <x v="8"/>
    <x v="0"/>
    <x v="1"/>
    <n v="6"/>
    <n v="228"/>
    <s v="nan"/>
    <n v="0.40519179894179802"/>
    <n v="0.12698412698412601"/>
    <n v="0.67000325689012397"/>
    <n v="7.4655464480443197"/>
    <n v="7.3284613339046203"/>
    <n v="7.7397166763236998"/>
    <x v="3"/>
    <x v="3"/>
    <x v="2"/>
  </r>
  <r>
    <n v="24"/>
    <n v="52"/>
    <x v="9"/>
    <x v="5"/>
    <n v="0"/>
    <x v="0"/>
    <x v="10"/>
    <x v="8"/>
    <x v="0"/>
    <x v="0"/>
    <n v="7"/>
    <n v="235"/>
    <n v="19.627316800846199"/>
    <n v="0.416015241015327"/>
    <n v="0.12410977457055"/>
    <n v="0.89112517130679403"/>
    <n v="7.7682265178184498"/>
    <n v="7.9208048009026104"/>
    <n v="7.1884290420986199"/>
    <x v="3"/>
    <x v="3"/>
    <x v="2"/>
  </r>
  <r>
    <n v="24"/>
    <n v="52"/>
    <x v="9"/>
    <x v="5"/>
    <n v="0"/>
    <x v="0"/>
    <x v="10"/>
    <x v="8"/>
    <x v="0"/>
    <x v="1"/>
    <n v="7"/>
    <n v="235"/>
    <s v="nan"/>
    <n v="0.423263888888888"/>
    <n v="0.125"/>
    <n v="0.656947340101255"/>
    <n v="7.1979413065364799"/>
    <n v="7.1945319341753802"/>
    <n v="7.2108969215086596"/>
    <x v="3"/>
    <x v="3"/>
    <x v="2"/>
  </r>
  <r>
    <n v="24"/>
    <n v="52"/>
    <x v="9"/>
    <x v="5"/>
    <n v="0"/>
    <x v="0"/>
    <x v="10"/>
    <x v="8"/>
    <x v="0"/>
    <x v="0"/>
    <n v="8"/>
    <n v="227"/>
    <n v="23.393719515778301"/>
    <n v="0.41189319534880398"/>
    <n v="0.14784045872859899"/>
    <n v="0.88808391773953599"/>
    <n v="8.0791596513578501"/>
    <n v="8.2174028031982491"/>
    <n v="7.8026733476770502"/>
    <x v="3"/>
    <x v="3"/>
    <x v="2"/>
  </r>
  <r>
    <n v="24"/>
    <n v="52"/>
    <x v="9"/>
    <x v="5"/>
    <n v="0"/>
    <x v="0"/>
    <x v="10"/>
    <x v="8"/>
    <x v="0"/>
    <x v="1"/>
    <n v="8"/>
    <n v="227"/>
    <s v="nan"/>
    <n v="0.41607142857142798"/>
    <n v="0.13095238095237999"/>
    <n v="0.66567740566718403"/>
    <n v="6.8897114504523698"/>
    <n v="4.6876351147123296"/>
    <n v="11.293864121932399"/>
    <x v="3"/>
    <x v="3"/>
    <x v="2"/>
  </r>
  <r>
    <n v="24"/>
    <n v="52"/>
    <x v="9"/>
    <x v="5"/>
    <n v="0"/>
    <x v="0"/>
    <x v="10"/>
    <x v="8"/>
    <x v="0"/>
    <x v="0"/>
    <n v="9"/>
    <n v="225"/>
    <n v="22.2052614052614"/>
    <n v="0.402383919752893"/>
    <n v="0.14042680495495799"/>
    <n v="0.89894919740269597"/>
    <n v="8.0021950267450404"/>
    <n v="6.82012940002926"/>
    <n v="9.6570869041471301"/>
    <x v="3"/>
    <x v="3"/>
    <x v="2"/>
  </r>
  <r>
    <n v="24"/>
    <n v="52"/>
    <x v="9"/>
    <x v="5"/>
    <n v="0"/>
    <x v="0"/>
    <x v="10"/>
    <x v="8"/>
    <x v="0"/>
    <x v="1"/>
    <n v="9"/>
    <n v="225"/>
    <s v="nan"/>
    <n v="0.40189093314093299"/>
    <n v="0.143849206349206"/>
    <n v="0.66950885806896598"/>
    <n v="7.6411753865024901"/>
    <n v="6.7639285722211397"/>
    <n v="8.8693209264963695"/>
    <x v="3"/>
    <x v="3"/>
    <x v="2"/>
  </r>
  <r>
    <n v="24"/>
    <n v="52"/>
    <x v="9"/>
    <x v="5"/>
    <n v="0"/>
    <x v="0"/>
    <x v="10"/>
    <x v="8"/>
    <x v="0"/>
    <x v="0"/>
    <n v="10"/>
    <n v="232"/>
    <n v="20.764546238075599"/>
    <n v="0.41173797459469003"/>
    <n v="0.13130124029175699"/>
    <n v="0.88815056724198105"/>
    <n v="7.9248346570066399"/>
    <n v="7.7927232677223301"/>
    <n v="8.4268579362870106"/>
    <x v="3"/>
    <x v="3"/>
    <x v="2"/>
  </r>
  <r>
    <n v="24"/>
    <n v="52"/>
    <x v="9"/>
    <x v="5"/>
    <n v="0"/>
    <x v="0"/>
    <x v="10"/>
    <x v="8"/>
    <x v="0"/>
    <x v="1"/>
    <n v="10"/>
    <n v="232"/>
    <s v="nan"/>
    <n v="0.409656084656084"/>
    <n v="0.12896825396825301"/>
    <n v="0.662477491322081"/>
    <n v="7.2583372540943403"/>
    <n v="7.3736153226682699"/>
    <n v="6.8202805935133997"/>
    <x v="3"/>
    <x v="3"/>
    <x v="2"/>
  </r>
  <r>
    <n v="24"/>
    <n v="52"/>
    <x v="9"/>
    <x v="5"/>
    <n v="0"/>
    <x v="0"/>
    <x v="10"/>
    <x v="8"/>
    <x v="0"/>
    <x v="0"/>
    <n v="11"/>
    <n v="223"/>
    <n v="21.953663003662999"/>
    <n v="0.39429813880714598"/>
    <n v="0.139076213579651"/>
    <n v="0.89599836381856002"/>
    <n v="7.9811795672407797"/>
    <n v="7.5375606584564299"/>
    <n v="8.6022460395388691"/>
    <x v="3"/>
    <x v="3"/>
    <x v="2"/>
  </r>
  <r>
    <n v="24"/>
    <n v="52"/>
    <x v="9"/>
    <x v="5"/>
    <n v="0"/>
    <x v="0"/>
    <x v="10"/>
    <x v="8"/>
    <x v="0"/>
    <x v="1"/>
    <n v="11"/>
    <n v="223"/>
    <s v="nan"/>
    <n v="0.39459325396825301"/>
    <n v="0.12896825396825301"/>
    <n v="0.67966599412667705"/>
    <n v="7.0464116982743503"/>
    <n v="6.1942365968836297"/>
    <n v="8.2394568402213597"/>
    <x v="3"/>
    <x v="3"/>
    <x v="2"/>
  </r>
  <r>
    <n v="24"/>
    <n v="52"/>
    <x v="9"/>
    <x v="5"/>
    <n v="0"/>
    <x v="0"/>
    <x v="10"/>
    <x v="8"/>
    <x v="0"/>
    <x v="0"/>
    <n v="12"/>
    <n v="228"/>
    <n v="22.210747585747502"/>
    <n v="0.40831129023084001"/>
    <n v="0.141270811465391"/>
    <n v="0.89470248908549199"/>
    <n v="8.0045749018052792"/>
    <n v="7.5858941922077801"/>
    <n v="8.8419363210002793"/>
    <x v="3"/>
    <x v="3"/>
    <x v="2"/>
  </r>
  <r>
    <n v="24"/>
    <n v="52"/>
    <x v="9"/>
    <x v="5"/>
    <n v="0"/>
    <x v="0"/>
    <x v="10"/>
    <x v="8"/>
    <x v="0"/>
    <x v="1"/>
    <n v="12"/>
    <n v="228"/>
    <s v="nan"/>
    <n v="0.40833333333333299"/>
    <n v="0.134920634920634"/>
    <n v="0.66377877475625102"/>
    <n v="7.7913852240932799"/>
    <n v="8.4516551722246298"/>
    <n v="6.4708453278305802"/>
    <x v="3"/>
    <x v="3"/>
    <x v="2"/>
  </r>
  <r>
    <n v="24"/>
    <n v="52"/>
    <x v="9"/>
    <x v="5"/>
    <n v="0"/>
    <x v="0"/>
    <x v="10"/>
    <x v="8"/>
    <x v="0"/>
    <x v="0"/>
    <n v="13"/>
    <n v="226"/>
    <n v="18.573062721592098"/>
    <n v="0.38528753976714902"/>
    <n v="0.11747854276227999"/>
    <n v="0.90269228974109295"/>
    <n v="7.4727543897783004"/>
    <n v="7.8007898984613604"/>
    <n v="7.01350467762202"/>
    <x v="3"/>
    <x v="3"/>
    <x v="2"/>
  </r>
  <r>
    <n v="24"/>
    <n v="52"/>
    <x v="9"/>
    <x v="5"/>
    <n v="0"/>
    <x v="0"/>
    <x v="10"/>
    <x v="8"/>
    <x v="0"/>
    <x v="1"/>
    <n v="13"/>
    <n v="226"/>
    <s v="nan"/>
    <n v="0.39589045214045199"/>
    <n v="0.12797619047618999"/>
    <n v="0.673833531120554"/>
    <n v="7.6042709252041503"/>
    <n v="8.7809555029272897"/>
    <n v="5.9569125163917498"/>
    <x v="3"/>
    <x v="3"/>
    <x v="2"/>
  </r>
  <r>
    <n v="24"/>
    <n v="52"/>
    <x v="9"/>
    <x v="5"/>
    <n v="0"/>
    <x v="0"/>
    <x v="10"/>
    <x v="8"/>
    <x v="0"/>
    <x v="0"/>
    <n v="14"/>
    <n v="230"/>
    <n v="21.956168831168799"/>
    <n v="0.41305158429533001"/>
    <n v="0.13893225428667599"/>
    <n v="0.884322230878268"/>
    <n v="7.9956520646073201"/>
    <n v="7.9870611346975098"/>
    <n v="8.0214248543367503"/>
    <x v="3"/>
    <x v="3"/>
    <x v="2"/>
  </r>
  <r>
    <n v="24"/>
    <n v="52"/>
    <x v="9"/>
    <x v="5"/>
    <n v="0"/>
    <x v="0"/>
    <x v="10"/>
    <x v="8"/>
    <x v="0"/>
    <x v="1"/>
    <n v="14"/>
    <n v="230"/>
    <s v="nan"/>
    <n v="0.41211970899470901"/>
    <n v="0.13293650793650699"/>
    <n v="0.66001508548525001"/>
    <n v="7.6929338901469402"/>
    <n v="7.6811705029774497"/>
    <n v="7.7282240516553902"/>
    <x v="3"/>
    <x v="3"/>
    <x v="2"/>
  </r>
  <r>
    <n v="24"/>
    <n v="52"/>
    <x v="9"/>
    <x v="5"/>
    <n v="0"/>
    <x v="0"/>
    <x v="10"/>
    <x v="8"/>
    <x v="0"/>
    <x v="0"/>
    <n v="15"/>
    <n v="231"/>
    <n v="24.072854596384001"/>
    <n v="0.424070286183935"/>
    <n v="0.15340335213061099"/>
    <n v="0.88338739123377097"/>
    <n v="8.3002532854479991"/>
    <n v="8.1617483178122505"/>
    <n v="8.71576818835522"/>
    <x v="3"/>
    <x v="3"/>
    <x v="2"/>
  </r>
  <r>
    <n v="24"/>
    <n v="52"/>
    <x v="9"/>
    <x v="5"/>
    <n v="0"/>
    <x v="0"/>
    <x v="10"/>
    <x v="8"/>
    <x v="0"/>
    <x v="1"/>
    <n v="15"/>
    <n v="231"/>
    <s v="nan"/>
    <n v="0.42668199855699801"/>
    <n v="0.14980158730158699"/>
    <n v="0.639571978229866"/>
    <n v="8.6076847663442706"/>
    <n v="7.7492620578383598"/>
    <n v="11.1829528918619"/>
    <x v="3"/>
    <x v="3"/>
    <x v="2"/>
  </r>
  <r>
    <n v="24"/>
    <n v="52"/>
    <x v="9"/>
    <x v="5"/>
    <n v="0"/>
    <x v="0"/>
    <x v="10"/>
    <x v="8"/>
    <x v="0"/>
    <x v="0"/>
    <n v="16"/>
    <n v="216"/>
    <n v="24.606277056277001"/>
    <n v="0.38629864983523399"/>
    <n v="0.155555513232358"/>
    <n v="0.89606837496007197"/>
    <n v="8.3085329416952902"/>
    <n v="6.7940909420828"/>
    <n v="10.0983280321464"/>
    <x v="3"/>
    <x v="3"/>
    <x v="2"/>
  </r>
  <r>
    <n v="24"/>
    <n v="52"/>
    <x v="9"/>
    <x v="5"/>
    <n v="0"/>
    <x v="0"/>
    <x v="10"/>
    <x v="8"/>
    <x v="0"/>
    <x v="1"/>
    <n v="16"/>
    <n v="216"/>
    <s v="nan"/>
    <n v="0.38234126984126898"/>
    <n v="0.13888888888888801"/>
    <n v="0.68098083045887103"/>
    <n v="7.3726418299923298"/>
    <n v="5.5382902691271898"/>
    <n v="9.5405118564693208"/>
    <x v="3"/>
    <x v="3"/>
    <x v="2"/>
  </r>
  <r>
    <n v="24"/>
    <n v="52"/>
    <x v="9"/>
    <x v="5"/>
    <n v="0"/>
    <x v="0"/>
    <x v="10"/>
    <x v="8"/>
    <x v="0"/>
    <x v="0"/>
    <n v="17"/>
    <n v="226"/>
    <n v="22.5998467219055"/>
    <n v="0.40282507338228102"/>
    <n v="0.14158064612221599"/>
    <n v="0.89506260511597402"/>
    <n v="8.0677180475121393"/>
    <n v="7.3656235171044599"/>
    <n v="9.7728047642165006"/>
    <x v="3"/>
    <x v="3"/>
    <x v="2"/>
  </r>
  <r>
    <n v="24"/>
    <n v="52"/>
    <x v="9"/>
    <x v="5"/>
    <n v="0"/>
    <x v="0"/>
    <x v="10"/>
    <x v="8"/>
    <x v="0"/>
    <x v="1"/>
    <n v="17"/>
    <n v="226"/>
    <s v="nan"/>
    <n v="0.39763558201058102"/>
    <n v="0.131944444444444"/>
    <n v="0.673833531120554"/>
    <n v="7.4415058652632604"/>
    <n v="6.5824172813105699"/>
    <n v="9.52786385486265"/>
    <x v="3"/>
    <x v="3"/>
    <x v="2"/>
  </r>
  <r>
    <n v="24"/>
    <n v="52"/>
    <x v="9"/>
    <x v="5"/>
    <n v="0"/>
    <x v="0"/>
    <x v="10"/>
    <x v="8"/>
    <x v="0"/>
    <x v="0"/>
    <n v="18"/>
    <n v="238"/>
    <n v="17.449802648332"/>
    <n v="0.41489600253215397"/>
    <n v="0.109613721304339"/>
    <n v="0.89617136398808805"/>
    <n v="7.55230475883066"/>
    <n v="6.9313117184832098"/>
    <n v="9.4152838798730301"/>
    <x v="3"/>
    <x v="3"/>
    <x v="2"/>
  </r>
  <r>
    <n v="24"/>
    <n v="52"/>
    <x v="9"/>
    <x v="5"/>
    <n v="0"/>
    <x v="0"/>
    <x v="10"/>
    <x v="8"/>
    <x v="0"/>
    <x v="1"/>
    <n v="18"/>
    <n v="238"/>
    <s v="nan"/>
    <n v="0.41361531986531902"/>
    <n v="0.102182539682539"/>
    <n v="0.67599533975280401"/>
    <n v="7.36984652356736"/>
    <n v="7.9689276926033301"/>
    <n v="5.5726030164594702"/>
    <x v="3"/>
    <x v="3"/>
    <x v="2"/>
  </r>
  <r>
    <n v="24"/>
    <n v="52"/>
    <x v="9"/>
    <x v="5"/>
    <n v="0"/>
    <x v="0"/>
    <x v="10"/>
    <x v="8"/>
    <x v="0"/>
    <x v="0"/>
    <n v="19"/>
    <n v="230"/>
    <n v="22.240367965367899"/>
    <n v="0.41457699061777198"/>
    <n v="0.140268901587739"/>
    <n v="0.89493158827896802"/>
    <n v="7.9853874515765497"/>
    <n v="7.7529799024219699"/>
    <n v="8.5498057852376803"/>
    <x v="3"/>
    <x v="3"/>
    <x v="2"/>
  </r>
  <r>
    <n v="24"/>
    <n v="52"/>
    <x v="9"/>
    <x v="5"/>
    <n v="0"/>
    <x v="0"/>
    <x v="10"/>
    <x v="8"/>
    <x v="0"/>
    <x v="1"/>
    <n v="19"/>
    <n v="230"/>
    <s v="nan"/>
    <n v="0.411441798941798"/>
    <n v="0.13293650793650699"/>
    <n v="0.66001508548525001"/>
    <n v="7.5216599939054998"/>
    <n v="7.9589110683011803"/>
    <n v="6.4597645275159898"/>
    <x v="3"/>
    <x v="3"/>
    <x v="2"/>
  </r>
  <r>
    <n v="24"/>
    <n v="52"/>
    <x v="9"/>
    <x v="5"/>
    <n v="0"/>
    <x v="0"/>
    <x v="10"/>
    <x v="8"/>
    <x v="0"/>
    <x v="0"/>
    <n v="20"/>
    <n v="215"/>
    <n v="21.929462204462201"/>
    <n v="0.36943119617465903"/>
    <n v="0.138251466738045"/>
    <n v="0.896687540540414"/>
    <n v="7.9457514999780896"/>
    <n v="6.5303239732982004"/>
    <n v="9.6185294860543298"/>
    <x v="3"/>
    <x v="3"/>
    <x v="2"/>
  </r>
  <r>
    <n v="24"/>
    <n v="52"/>
    <x v="9"/>
    <x v="5"/>
    <n v="0"/>
    <x v="0"/>
    <x v="10"/>
    <x v="8"/>
    <x v="0"/>
    <x v="1"/>
    <n v="20"/>
    <n v="215"/>
    <s v="nan"/>
    <n v="0.36230158730158701"/>
    <n v="0.12797619047618999"/>
    <n v="0.702126777538569"/>
    <n v="7.7248826585462096"/>
    <n v="6.4034781031288803"/>
    <n v="9.2865425876757701"/>
    <x v="3"/>
    <x v="3"/>
    <x v="2"/>
  </r>
  <r>
    <n v="24"/>
    <n v="52"/>
    <x v="9"/>
    <x v="5"/>
    <n v="0"/>
    <x v="0"/>
    <x v="10"/>
    <x v="8"/>
    <x v="0"/>
    <x v="0"/>
    <n v="21"/>
    <n v="230"/>
    <n v="22.032367632367599"/>
    <n v="0.41330066550789701"/>
    <n v="0.13965494479197099"/>
    <n v="0.88567650981017598"/>
    <n v="7.9692109763645904"/>
    <n v="7.83984896707811"/>
    <n v="8.2833758560603403"/>
    <x v="3"/>
    <x v="3"/>
    <x v="2"/>
  </r>
  <r>
    <n v="24"/>
    <n v="52"/>
    <x v="9"/>
    <x v="5"/>
    <n v="0"/>
    <x v="0"/>
    <x v="10"/>
    <x v="8"/>
    <x v="0"/>
    <x v="1"/>
    <n v="21"/>
    <n v="230"/>
    <s v="nan"/>
    <n v="0.40796055796055802"/>
    <n v="0.12797619047618999"/>
    <n v="0.66621823478492304"/>
    <n v="7.5948877384201197"/>
    <n v="7.8820643710201299"/>
    <n v="6.8974587735343702"/>
    <x v="3"/>
    <x v="3"/>
    <x v="2"/>
  </r>
  <r>
    <n v="24"/>
    <n v="52"/>
    <x v="9"/>
    <x v="5"/>
    <n v="0"/>
    <x v="0"/>
    <x v="10"/>
    <x v="8"/>
    <x v="0"/>
    <x v="0"/>
    <n v="22"/>
    <n v="224"/>
    <n v="23.315456112514902"/>
    <n v="0.40111302342840399"/>
    <n v="0.14719859170633101"/>
    <n v="0.90044922889455803"/>
    <n v="8.2156240515096393"/>
    <n v="7.5478703790203001"/>
    <n v="9.5511313964883193"/>
    <x v="3"/>
    <x v="3"/>
    <x v="2"/>
  </r>
  <r>
    <n v="24"/>
    <n v="52"/>
    <x v="9"/>
    <x v="5"/>
    <n v="0"/>
    <x v="0"/>
    <x v="10"/>
    <x v="8"/>
    <x v="0"/>
    <x v="1"/>
    <n v="22"/>
    <n v="224"/>
    <s v="nan"/>
    <n v="0.38959986772486699"/>
    <n v="0.129960317460317"/>
    <n v="0.677710061083455"/>
    <n v="7.72387045003775"/>
    <n v="7.7823025222335103"/>
    <n v="7.60700630564624"/>
    <x v="3"/>
    <x v="3"/>
    <x v="2"/>
  </r>
  <r>
    <n v="24"/>
    <n v="52"/>
    <x v="9"/>
    <x v="5"/>
    <n v="0"/>
    <x v="0"/>
    <x v="10"/>
    <x v="8"/>
    <x v="0"/>
    <x v="0"/>
    <n v="23"/>
    <n v="232"/>
    <n v="22.394157313274899"/>
    <n v="0.42271666903288801"/>
    <n v="0.14124425995404999"/>
    <n v="0.88329824554392"/>
    <n v="8.0391025775156493"/>
    <n v="7.0925086411417197"/>
    <n v="11.6361595357365"/>
    <x v="3"/>
    <x v="3"/>
    <x v="2"/>
  </r>
  <r>
    <n v="24"/>
    <n v="52"/>
    <x v="9"/>
    <x v="5"/>
    <n v="0"/>
    <x v="0"/>
    <x v="10"/>
    <x v="8"/>
    <x v="0"/>
    <x v="1"/>
    <n v="23"/>
    <n v="232"/>
    <s v="nan"/>
    <n v="0.414037698412698"/>
    <n v="0.125"/>
    <n v="0.662477491322081"/>
    <n v="7.1765117181212901"/>
    <n v="6.8032368277564101"/>
    <n v="8.5949563015078301"/>
    <x v="3"/>
    <x v="3"/>
    <x v="2"/>
  </r>
  <r>
    <n v="24"/>
    <n v="52"/>
    <x v="9"/>
    <x v="5"/>
    <n v="0"/>
    <x v="0"/>
    <x v="10"/>
    <x v="8"/>
    <x v="0"/>
    <x v="0"/>
    <n v="24"/>
    <n v="230"/>
    <n v="22.979312354312299"/>
    <n v="0.41607788903210902"/>
    <n v="0.14652861547948301"/>
    <n v="0.88281996631289394"/>
    <n v="8.1368170204605601"/>
    <n v="8.7526164855008002"/>
    <n v="6.2894186253398301"/>
    <x v="3"/>
    <x v="3"/>
    <x v="2"/>
  </r>
  <r>
    <n v="24"/>
    <n v="52"/>
    <x v="9"/>
    <x v="5"/>
    <n v="0"/>
    <x v="0"/>
    <x v="10"/>
    <x v="8"/>
    <x v="0"/>
    <x v="1"/>
    <n v="24"/>
    <n v="230"/>
    <s v="nan"/>
    <n v="0.41721230158730099"/>
    <n v="0.13789682539682499"/>
    <n v="0.65381193618557698"/>
    <n v="7.4356092487391097"/>
    <n v="7.5319016059226804"/>
    <n v="7.1467321771883903"/>
    <x v="3"/>
    <x v="3"/>
    <x v="2"/>
  </r>
  <r>
    <n v="24"/>
    <n v="52"/>
    <x v="9"/>
    <x v="5"/>
    <n v="0"/>
    <x v="0"/>
    <x v="10"/>
    <x v="8"/>
    <x v="0"/>
    <x v="0"/>
    <n v="25"/>
    <n v="231"/>
    <n v="21.8001332001332"/>
    <n v="0.41461207196508099"/>
    <n v="0.13804929485516301"/>
    <n v="0.89364781721235098"/>
    <n v="8.0190113211204093"/>
    <n v="7.9836175222566101"/>
    <n v="8.0897989188480004"/>
    <x v="3"/>
    <x v="3"/>
    <x v="2"/>
  </r>
  <r>
    <n v="24"/>
    <n v="52"/>
    <x v="9"/>
    <x v="5"/>
    <n v="0"/>
    <x v="0"/>
    <x v="10"/>
    <x v="8"/>
    <x v="0"/>
    <x v="1"/>
    <n v="25"/>
    <n v="231"/>
    <s v="nan"/>
    <n v="0.41184764309764299"/>
    <n v="0.125"/>
    <n v="0.66434238792118505"/>
    <n v="7.2186432824645097"/>
    <n v="6.4605709740472603"/>
    <n v="8.7347878992989898"/>
    <x v="3"/>
    <x v="3"/>
    <x v="2"/>
  </r>
  <r>
    <n v="24"/>
    <n v="52"/>
    <x v="9"/>
    <x v="5"/>
    <n v="0"/>
    <x v="0"/>
    <x v="10"/>
    <x v="8"/>
    <x v="0"/>
    <x v="0"/>
    <n v="26"/>
    <n v="235"/>
    <n v="25.681967052555201"/>
    <n v="0.44428366844450901"/>
    <n v="0.163951512459901"/>
    <n v="0.87235085562988302"/>
    <n v="8.3775915684881195"/>
    <n v="8.5498270614206504"/>
    <n v="7.5164141038254497"/>
    <x v="3"/>
    <x v="3"/>
    <x v="2"/>
  </r>
  <r>
    <n v="24"/>
    <n v="52"/>
    <x v="9"/>
    <x v="5"/>
    <n v="0"/>
    <x v="0"/>
    <x v="10"/>
    <x v="8"/>
    <x v="0"/>
    <x v="1"/>
    <n v="26"/>
    <n v="235"/>
    <s v="nan"/>
    <n v="0.44371693121693101"/>
    <n v="0.14980158730158699"/>
    <n v="0.63234257080907297"/>
    <n v="8.2459140147494807"/>
    <n v="7.2373566948653201"/>
    <n v="13.2887006141702"/>
    <x v="3"/>
    <x v="3"/>
    <x v="2"/>
  </r>
  <r>
    <n v="24"/>
    <n v="52"/>
    <x v="9"/>
    <x v="5"/>
    <n v="0"/>
    <x v="0"/>
    <x v="10"/>
    <x v="8"/>
    <x v="0"/>
    <x v="0"/>
    <n v="27"/>
    <n v="227"/>
    <n v="26.225820747879499"/>
    <n v="0.42259656922050998"/>
    <n v="0.16696300051467"/>
    <n v="0.87991143234764502"/>
    <n v="8.4961770321283101"/>
    <n v="8.3204859121432495"/>
    <n v="9.0232503920834901"/>
    <x v="3"/>
    <x v="3"/>
    <x v="2"/>
  </r>
  <r>
    <n v="24"/>
    <n v="52"/>
    <x v="9"/>
    <x v="5"/>
    <n v="0"/>
    <x v="0"/>
    <x v="10"/>
    <x v="8"/>
    <x v="0"/>
    <x v="1"/>
    <n v="27"/>
    <n v="227"/>
    <s v="nan"/>
    <n v="0.42170965608465599"/>
    <n v="0.15972222222222199"/>
    <n v="0.640736326399024"/>
    <n v="9.1456344603448994"/>
    <n v="8.6524749656073006"/>
    <n v="10.625112944557699"/>
    <x v="3"/>
    <x v="3"/>
    <x v="2"/>
  </r>
  <r>
    <n v="24"/>
    <n v="52"/>
    <x v="9"/>
    <x v="5"/>
    <n v="0"/>
    <x v="0"/>
    <x v="10"/>
    <x v="8"/>
    <x v="0"/>
    <x v="0"/>
    <n v="28"/>
    <n v="225"/>
    <n v="22.549286497815899"/>
    <n v="0.402987916731191"/>
    <n v="0.143027033359098"/>
    <n v="0.892746316165828"/>
    <n v="7.9545806418571603"/>
    <n v="7.1372186437404803"/>
    <n v="9.3168506387183108"/>
    <x v="3"/>
    <x v="3"/>
    <x v="2"/>
  </r>
  <r>
    <n v="24"/>
    <n v="52"/>
    <x v="9"/>
    <x v="5"/>
    <n v="0"/>
    <x v="0"/>
    <x v="10"/>
    <x v="8"/>
    <x v="0"/>
    <x v="1"/>
    <n v="28"/>
    <n v="225"/>
    <s v="nan"/>
    <n v="0.41412037037036997"/>
    <n v="0.146825396825396"/>
    <n v="0.65699467380599397"/>
    <n v="7.5920637907254296"/>
    <n v="6.3558993600116702"/>
    <n v="9.6523378419150294"/>
    <x v="3"/>
    <x v="3"/>
    <x v="2"/>
  </r>
  <r>
    <n v="24"/>
    <n v="52"/>
    <x v="9"/>
    <x v="5"/>
    <n v="0"/>
    <x v="0"/>
    <x v="10"/>
    <x v="8"/>
    <x v="0"/>
    <x v="0"/>
    <n v="29"/>
    <n v="238"/>
    <n v="20.834736831795599"/>
    <n v="0.42939114828724301"/>
    <n v="0.13173342988876699"/>
    <n v="0.88677276816914097"/>
    <n v="7.8832292640233099"/>
    <n v="7.8226451714893903"/>
    <n v="8.1861497266928893"/>
    <x v="3"/>
    <x v="3"/>
    <x v="2"/>
  </r>
  <r>
    <n v="24"/>
    <n v="52"/>
    <x v="9"/>
    <x v="5"/>
    <n v="0"/>
    <x v="0"/>
    <x v="10"/>
    <x v="8"/>
    <x v="0"/>
    <x v="1"/>
    <n v="29"/>
    <n v="238"/>
    <s v="nan"/>
    <n v="0.43143939393939301"/>
    <n v="0.12797619047618999"/>
    <n v="0.65151162588997102"/>
    <n v="7.5063669659794403"/>
    <n v="7.9200286121235397"/>
    <n v="5.4380587352589203"/>
    <x v="3"/>
    <x v="3"/>
    <x v="2"/>
  </r>
  <r>
    <n v="24"/>
    <n v="52"/>
    <x v="9"/>
    <x v="5"/>
    <n v="0"/>
    <x v="0"/>
    <x v="10"/>
    <x v="9"/>
    <x v="0"/>
    <x v="0"/>
    <n v="0"/>
    <n v="231"/>
    <n v="22.285236332295099"/>
    <n v="0.417116556650107"/>
    <n v="0.14063357592693301"/>
    <n v="0.89339760427117199"/>
    <n v="8.1664611340794799"/>
    <n v="7.2320107535147997"/>
    <n v="10.969812275773499"/>
    <x v="3"/>
    <x v="3"/>
    <x v="2"/>
  </r>
  <r>
    <n v="24"/>
    <n v="52"/>
    <x v="9"/>
    <x v="5"/>
    <n v="0"/>
    <x v="0"/>
    <x v="10"/>
    <x v="9"/>
    <x v="0"/>
    <x v="1"/>
    <n v="0"/>
    <n v="231"/>
    <s v="nan"/>
    <n v="0.41364087301587299"/>
    <n v="0.12896825396825301"/>
    <n v="0.66434238792118505"/>
    <n v="7.33565563907705"/>
    <n v="6.4084366845109999"/>
    <n v="10.117312502775199"/>
    <x v="3"/>
    <x v="3"/>
    <x v="2"/>
  </r>
  <r>
    <n v="24"/>
    <n v="52"/>
    <x v="9"/>
    <x v="5"/>
    <n v="0"/>
    <x v="0"/>
    <x v="10"/>
    <x v="9"/>
    <x v="0"/>
    <x v="0"/>
    <n v="1"/>
    <n v="231"/>
    <n v="23.760139860139802"/>
    <n v="0.42386125164524702"/>
    <n v="0.15070335018405301"/>
    <n v="0.88633646694077195"/>
    <n v="8.1351317729322705"/>
    <n v="7.8239635719048604"/>
    <n v="9.6909727780693196"/>
    <x v="3"/>
    <x v="3"/>
    <x v="2"/>
  </r>
  <r>
    <n v="24"/>
    <n v="52"/>
    <x v="9"/>
    <x v="5"/>
    <n v="0"/>
    <x v="0"/>
    <x v="10"/>
    <x v="9"/>
    <x v="0"/>
    <x v="1"/>
    <n v="1"/>
    <n v="231"/>
    <s v="nan"/>
    <n v="0.43129960317460297"/>
    <n v="0.148809523809523"/>
    <n v="0.64576458065269504"/>
    <n v="7.07319198144108"/>
    <n v="6.5871320686565697"/>
    <n v="9.5034915453636"/>
    <x v="3"/>
    <x v="3"/>
    <x v="2"/>
  </r>
  <r>
    <n v="24"/>
    <n v="52"/>
    <x v="9"/>
    <x v="5"/>
    <n v="0"/>
    <x v="0"/>
    <x v="10"/>
    <x v="9"/>
    <x v="0"/>
    <x v="0"/>
    <n v="2"/>
    <n v="238"/>
    <n v="21.993594640653399"/>
    <n v="0.43320123345785999"/>
    <n v="0.13899824290586299"/>
    <n v="0.88408531740792096"/>
    <n v="8.1096410007636592"/>
    <n v="8.3401321802621098"/>
    <n v="7.2337745186695903"/>
    <x v="3"/>
    <x v="3"/>
    <x v="2"/>
  </r>
  <r>
    <n v="24"/>
    <n v="52"/>
    <x v="9"/>
    <x v="5"/>
    <n v="0"/>
    <x v="0"/>
    <x v="10"/>
    <x v="9"/>
    <x v="0"/>
    <x v="1"/>
    <n v="2"/>
    <n v="238"/>
    <s v="nan"/>
    <n v="0.43333333333333302"/>
    <n v="0.134920634920634"/>
    <n v="0.65151162588997202"/>
    <n v="7.5177984869743701"/>
    <n v="6.6880509991616197"/>
    <n v="10.6708389406627"/>
    <x v="3"/>
    <x v="3"/>
    <x v="2"/>
  </r>
  <r>
    <n v="24"/>
    <n v="52"/>
    <x v="9"/>
    <x v="5"/>
    <n v="0"/>
    <x v="0"/>
    <x v="10"/>
    <x v="9"/>
    <x v="0"/>
    <x v="0"/>
    <n v="3"/>
    <n v="235"/>
    <n v="25.763158410217201"/>
    <n v="0.445054817967101"/>
    <n v="0.163461051545919"/>
    <n v="0.87387336672358795"/>
    <n v="8.4615506882330198"/>
    <n v="7.7833290236807802"/>
    <n v="15.9219889983075"/>
    <x v="3"/>
    <x v="3"/>
    <x v="2"/>
  </r>
  <r>
    <n v="24"/>
    <n v="52"/>
    <x v="9"/>
    <x v="5"/>
    <n v="0"/>
    <x v="0"/>
    <x v="10"/>
    <x v="9"/>
    <x v="0"/>
    <x v="1"/>
    <n v="3"/>
    <n v="235"/>
    <s v="nan"/>
    <n v="0.43898809523809501"/>
    <n v="0.14980158730158699"/>
    <n v="0.63234257080907197"/>
    <n v="8.2158889394562795"/>
    <n v="8.2823696454706397"/>
    <n v="7.4846011732984001"/>
    <x v="3"/>
    <x v="3"/>
    <x v="2"/>
  </r>
  <r>
    <n v="24"/>
    <n v="52"/>
    <x v="9"/>
    <x v="5"/>
    <n v="0"/>
    <x v="0"/>
    <x v="10"/>
    <x v="9"/>
    <x v="0"/>
    <x v="0"/>
    <n v="4"/>
    <n v="235"/>
    <n v="23.7521003506297"/>
    <n v="0.43468294259424101"/>
    <n v="0.14982317574656301"/>
    <n v="0.87922978597902002"/>
    <n v="8.3122217938409992"/>
    <n v="8.1504205004183401"/>
    <n v="9.4448308477996292"/>
    <x v="3"/>
    <x v="3"/>
    <x v="2"/>
  </r>
  <r>
    <n v="24"/>
    <n v="52"/>
    <x v="9"/>
    <x v="5"/>
    <n v="0"/>
    <x v="0"/>
    <x v="10"/>
    <x v="9"/>
    <x v="0"/>
    <x v="1"/>
    <n v="4"/>
    <n v="235"/>
    <s v="nan"/>
    <n v="0.42433862433862402"/>
    <n v="0.12896825396825301"/>
    <n v="0.656947340101255"/>
    <n v="7.7277948684530902"/>
    <n v="7.3112992915922197"/>
    <n v="10.643263906479101"/>
    <x v="3"/>
    <x v="3"/>
    <x v="2"/>
  </r>
  <r>
    <n v="24"/>
    <n v="52"/>
    <x v="9"/>
    <x v="5"/>
    <n v="0"/>
    <x v="0"/>
    <x v="10"/>
    <x v="9"/>
    <x v="0"/>
    <x v="0"/>
    <n v="5"/>
    <n v="224"/>
    <n v="22.3178762414056"/>
    <n v="0.39566034914694498"/>
    <n v="0.14186006881989899"/>
    <n v="0.89268162657966599"/>
    <n v="8.0654458946241991"/>
    <n v="7.5358552095466402"/>
    <n v="8.8068728537327807"/>
    <x v="3"/>
    <x v="3"/>
    <x v="2"/>
  </r>
  <r>
    <n v="24"/>
    <n v="52"/>
    <x v="9"/>
    <x v="5"/>
    <n v="0"/>
    <x v="0"/>
    <x v="10"/>
    <x v="9"/>
    <x v="0"/>
    <x v="1"/>
    <n v="5"/>
    <n v="224"/>
    <s v="nan"/>
    <n v="0.39901394901394899"/>
    <n v="0.143849206349206"/>
    <n v="0.66517380394169701"/>
    <n v="7.49650413981783"/>
    <n v="7.7533619814492098"/>
    <n v="7.1369031615339003"/>
    <x v="3"/>
    <x v="3"/>
    <x v="2"/>
  </r>
  <r>
    <n v="24"/>
    <n v="52"/>
    <x v="9"/>
    <x v="5"/>
    <n v="0"/>
    <x v="0"/>
    <x v="10"/>
    <x v="9"/>
    <x v="0"/>
    <x v="0"/>
    <n v="6"/>
    <n v="233"/>
    <n v="21.528771228771198"/>
    <n v="0.418212308344179"/>
    <n v="0.13631497366505499"/>
    <n v="0.89129091862260401"/>
    <n v="7.9745066001745801"/>
    <n v="8.5290406053315895"/>
    <n v="6.3109045847035699"/>
    <x v="3"/>
    <x v="3"/>
    <x v="2"/>
  </r>
  <r>
    <n v="24"/>
    <n v="52"/>
    <x v="9"/>
    <x v="5"/>
    <n v="0"/>
    <x v="0"/>
    <x v="10"/>
    <x v="9"/>
    <x v="0"/>
    <x v="1"/>
    <n v="6"/>
    <n v="233"/>
    <s v="nan"/>
    <n v="0.428968253968254"/>
    <n v="0.13789682539682499"/>
    <n v="0.64827994075241002"/>
    <n v="8.3630121057582691"/>
    <n v="7.5612634057224302"/>
    <n v="10.768258205865701"/>
    <x v="3"/>
    <x v="3"/>
    <x v="2"/>
  </r>
  <r>
    <n v="24"/>
    <n v="52"/>
    <x v="9"/>
    <x v="5"/>
    <n v="0"/>
    <x v="0"/>
    <x v="10"/>
    <x v="9"/>
    <x v="0"/>
    <x v="0"/>
    <n v="7"/>
    <n v="233"/>
    <n v="20.037767134825899"/>
    <n v="0.41066898842095301"/>
    <n v="0.126666924826662"/>
    <n v="0.89517625808498502"/>
    <n v="7.7926310928398399"/>
    <n v="7.8335416500657802"/>
    <n v="7.7244468307966097"/>
    <x v="3"/>
    <x v="3"/>
    <x v="2"/>
  </r>
  <r>
    <n v="24"/>
    <n v="52"/>
    <x v="9"/>
    <x v="5"/>
    <n v="0"/>
    <x v="0"/>
    <x v="10"/>
    <x v="9"/>
    <x v="0"/>
    <x v="1"/>
    <n v="7"/>
    <n v="233"/>
    <s v="nan"/>
    <n v="0.41118476430976397"/>
    <n v="0.123015873015873"/>
    <n v="0.66679517135272703"/>
    <n v="7.06358303980649"/>
    <n v="6.7636462406570397"/>
    <n v="7.5634777050555799"/>
    <x v="3"/>
    <x v="3"/>
    <x v="2"/>
  </r>
  <r>
    <n v="24"/>
    <n v="52"/>
    <x v="9"/>
    <x v="5"/>
    <n v="0"/>
    <x v="0"/>
    <x v="10"/>
    <x v="9"/>
    <x v="0"/>
    <x v="0"/>
    <n v="8"/>
    <n v="233"/>
    <n v="23.753946053945999"/>
    <n v="0.42916697366634399"/>
    <n v="0.15054315814389499"/>
    <n v="0.88431033529398995"/>
    <n v="8.1828786695296802"/>
    <n v="8.0272922691547297"/>
    <n v="9.2719834721543002"/>
    <x v="3"/>
    <x v="3"/>
    <x v="2"/>
  </r>
  <r>
    <n v="24"/>
    <n v="52"/>
    <x v="9"/>
    <x v="5"/>
    <n v="0"/>
    <x v="0"/>
    <x v="10"/>
    <x v="9"/>
    <x v="0"/>
    <x v="1"/>
    <n v="8"/>
    <n v="233"/>
    <s v="nan"/>
    <n v="0.42127976190476102"/>
    <n v="0.134920634920634"/>
    <n v="0.65445168428584899"/>
    <n v="7.5838825818156801"/>
    <n v="7.3676627193589397"/>
    <n v="9.0974216190128896"/>
    <x v="3"/>
    <x v="3"/>
    <x v="2"/>
  </r>
  <r>
    <n v="24"/>
    <n v="52"/>
    <x v="9"/>
    <x v="5"/>
    <n v="0"/>
    <x v="0"/>
    <x v="10"/>
    <x v="9"/>
    <x v="0"/>
    <x v="0"/>
    <n v="9"/>
    <n v="231"/>
    <n v="22.212712287712201"/>
    <n v="0.41820546634301198"/>
    <n v="0.141107366399676"/>
    <n v="0.88964022390122399"/>
    <n v="8.02515090730979"/>
    <n v="7.90754385318668"/>
    <n v="8.3107680387516396"/>
    <x v="3"/>
    <x v="3"/>
    <x v="2"/>
  </r>
  <r>
    <n v="24"/>
    <n v="52"/>
    <x v="9"/>
    <x v="5"/>
    <n v="0"/>
    <x v="0"/>
    <x v="10"/>
    <x v="9"/>
    <x v="0"/>
    <x v="1"/>
    <n v="9"/>
    <n v="231"/>
    <s v="nan"/>
    <n v="0.412996031746031"/>
    <n v="0.12896825396825301"/>
    <n v="0.66434238792118505"/>
    <n v="7.6626403412736703"/>
    <n v="7.4366869421834796"/>
    <n v="8.2113843104927096"/>
    <x v="3"/>
    <x v="3"/>
    <x v="2"/>
  </r>
  <r>
    <n v="24"/>
    <n v="52"/>
    <x v="9"/>
    <x v="5"/>
    <n v="0"/>
    <x v="0"/>
    <x v="10"/>
    <x v="9"/>
    <x v="0"/>
    <x v="0"/>
    <n v="10"/>
    <n v="216"/>
    <n v="21.9059523809523"/>
    <n v="0.367577710312401"/>
    <n v="0.138998485054253"/>
    <n v="0.89443880145722199"/>
    <n v="8.0084272335526592"/>
    <n v="7.6409130858547698"/>
    <n v="8.6209508130491397"/>
    <x v="3"/>
    <x v="3"/>
    <x v="2"/>
  </r>
  <r>
    <n v="24"/>
    <n v="52"/>
    <x v="9"/>
    <x v="5"/>
    <n v="0"/>
    <x v="0"/>
    <x v="10"/>
    <x v="9"/>
    <x v="0"/>
    <x v="1"/>
    <n v="10"/>
    <n v="216"/>
    <s v="nan"/>
    <n v="0.370386904761904"/>
    <n v="0.13392857142857101"/>
    <n v="0.68734038248034002"/>
    <n v="7.1772653676754699"/>
    <n v="6.5279670201114604"/>
    <n v="8.2594292802821592"/>
    <x v="3"/>
    <x v="3"/>
    <x v="2"/>
  </r>
  <r>
    <n v="24"/>
    <n v="52"/>
    <x v="9"/>
    <x v="5"/>
    <n v="0"/>
    <x v="0"/>
    <x v="10"/>
    <x v="9"/>
    <x v="0"/>
    <x v="0"/>
    <n v="11"/>
    <n v="228"/>
    <n v="22.337681436210801"/>
    <n v="0.40861839314222098"/>
    <n v="0.14235228950457601"/>
    <n v="0.89546702989068006"/>
    <n v="8.0994037400114802"/>
    <n v="7.3095273079595797"/>
    <n v="10.0176750749946"/>
    <x v="3"/>
    <x v="3"/>
    <x v="2"/>
  </r>
  <r>
    <n v="24"/>
    <n v="52"/>
    <x v="9"/>
    <x v="5"/>
    <n v="0"/>
    <x v="0"/>
    <x v="10"/>
    <x v="9"/>
    <x v="0"/>
    <x v="1"/>
    <n v="11"/>
    <n v="228"/>
    <s v="nan"/>
    <n v="0.403373015873015"/>
    <n v="0.12698412698412601"/>
    <n v="0.67000325689012397"/>
    <n v="7.54884797844693"/>
    <n v="8.3750041751937605"/>
    <n v="5.5424686434903396"/>
    <x v="3"/>
    <x v="3"/>
    <x v="2"/>
  </r>
  <r>
    <n v="24"/>
    <n v="52"/>
    <x v="9"/>
    <x v="5"/>
    <n v="0"/>
    <x v="0"/>
    <x v="10"/>
    <x v="9"/>
    <x v="0"/>
    <x v="0"/>
    <n v="12"/>
    <n v="237"/>
    <n v="23.560771581359798"/>
    <n v="0.43879035208758199"/>
    <n v="0.148462333971706"/>
    <n v="0.88256166081796605"/>
    <n v="8.2786720852987798"/>
    <n v="8.0469128449040692"/>
    <n v="9.9009867680617099"/>
    <x v="3"/>
    <x v="3"/>
    <x v="2"/>
  </r>
  <r>
    <n v="24"/>
    <n v="52"/>
    <x v="9"/>
    <x v="5"/>
    <n v="0"/>
    <x v="0"/>
    <x v="10"/>
    <x v="9"/>
    <x v="0"/>
    <x v="1"/>
    <n v="12"/>
    <n v="237"/>
    <s v="nan"/>
    <n v="0.43106060606060598"/>
    <n v="0.13293650793650699"/>
    <n v="0.647182279252562"/>
    <n v="8.1753236714152209"/>
    <n v="8.2389891596484404"/>
    <n v="7.7296652537826702"/>
    <x v="3"/>
    <x v="3"/>
    <x v="2"/>
  </r>
  <r>
    <n v="24"/>
    <n v="52"/>
    <x v="9"/>
    <x v="5"/>
    <n v="0"/>
    <x v="0"/>
    <x v="10"/>
    <x v="9"/>
    <x v="0"/>
    <x v="0"/>
    <n v="13"/>
    <n v="237"/>
    <n v="23.654367201425998"/>
    <n v="0.44031108782822298"/>
    <n v="0.150020950838225"/>
    <n v="0.88158461201549798"/>
    <n v="8.3080265236729893"/>
    <n v="7.8672319823940997"/>
    <n v="11.3935883126252"/>
    <x v="3"/>
    <x v="3"/>
    <x v="2"/>
  </r>
  <r>
    <n v="24"/>
    <n v="52"/>
    <x v="9"/>
    <x v="5"/>
    <n v="0"/>
    <x v="0"/>
    <x v="10"/>
    <x v="9"/>
    <x v="0"/>
    <x v="1"/>
    <n v="13"/>
    <n v="237"/>
    <s v="nan"/>
    <n v="0.43263888888888802"/>
    <n v="0.13095238095237999"/>
    <n v="0.647182279252562"/>
    <n v="7.9745112257210904"/>
    <n v="8.4922743654752502"/>
    <n v="4.3501692474420004"/>
    <x v="3"/>
    <x v="3"/>
    <x v="2"/>
  </r>
  <r>
    <n v="24"/>
    <n v="52"/>
    <x v="9"/>
    <x v="5"/>
    <n v="0"/>
    <x v="0"/>
    <x v="10"/>
    <x v="9"/>
    <x v="0"/>
    <x v="0"/>
    <n v="14"/>
    <n v="235"/>
    <n v="22.2461288711288"/>
    <n v="0.42822999663451"/>
    <n v="0.14029965496896801"/>
    <n v="0.88351195036038099"/>
    <n v="8.0392748752280792"/>
    <n v="7.9179576153117797"/>
    <n v="8.8884956946421507"/>
    <x v="3"/>
    <x v="3"/>
    <x v="2"/>
  </r>
  <r>
    <n v="24"/>
    <n v="52"/>
    <x v="9"/>
    <x v="5"/>
    <n v="0"/>
    <x v="0"/>
    <x v="10"/>
    <x v="9"/>
    <x v="0"/>
    <x v="1"/>
    <n v="14"/>
    <n v="235"/>
    <s v="nan"/>
    <n v="0.42347883597883601"/>
    <n v="0.13293650793650699"/>
    <n v="0.656947340101254"/>
    <n v="7.7151654296205203"/>
    <n v="7.4786007367271603"/>
    <n v="9.37111827987402"/>
    <x v="3"/>
    <x v="3"/>
    <x v="2"/>
  </r>
  <r>
    <n v="24"/>
    <n v="52"/>
    <x v="9"/>
    <x v="5"/>
    <n v="0"/>
    <x v="0"/>
    <x v="10"/>
    <x v="9"/>
    <x v="0"/>
    <x v="0"/>
    <n v="15"/>
    <n v="235"/>
    <n v="22.101253648312401"/>
    <n v="0.42669540177856502"/>
    <n v="0.13953050611191301"/>
    <n v="0.88662341550978996"/>
    <n v="8.0057099823066196"/>
    <n v="7.8990089759004602"/>
    <n v="8.7526170271497801"/>
    <x v="3"/>
    <x v="3"/>
    <x v="2"/>
  </r>
  <r>
    <n v="24"/>
    <n v="52"/>
    <x v="9"/>
    <x v="5"/>
    <n v="0"/>
    <x v="0"/>
    <x v="10"/>
    <x v="9"/>
    <x v="0"/>
    <x v="1"/>
    <n v="15"/>
    <n v="235"/>
    <s v="nan"/>
    <n v="0.42157738095238101"/>
    <n v="0.125"/>
    <n v="0.656947340101254"/>
    <n v="6.9537040798572498"/>
    <n v="6.8071328958840702"/>
    <n v="7.9797023676695202"/>
    <x v="3"/>
    <x v="3"/>
    <x v="2"/>
  </r>
  <r>
    <n v="24"/>
    <n v="52"/>
    <x v="9"/>
    <x v="5"/>
    <n v="0"/>
    <x v="0"/>
    <x v="10"/>
    <x v="9"/>
    <x v="0"/>
    <x v="0"/>
    <n v="16"/>
    <n v="237"/>
    <n v="24.055582652641402"/>
    <n v="0.441064479749468"/>
    <n v="0.152195257900192"/>
    <n v="0.87749031492257801"/>
    <n v="8.3176583459002504"/>
    <n v="7.9199165618760796"/>
    <n v="12.692817970166001"/>
    <x v="3"/>
    <x v="3"/>
    <x v="2"/>
  </r>
  <r>
    <n v="24"/>
    <n v="52"/>
    <x v="9"/>
    <x v="5"/>
    <n v="0"/>
    <x v="0"/>
    <x v="10"/>
    <x v="9"/>
    <x v="0"/>
    <x v="1"/>
    <n v="16"/>
    <n v="237"/>
    <s v="nan"/>
    <n v="0.43452380952380898"/>
    <n v="0.13392857142857101"/>
    <n v="0.647182279252562"/>
    <n v="7.80082928350331"/>
    <n v="7.3562824988306401"/>
    <n v="12.690843914902601"/>
    <x v="3"/>
    <x v="3"/>
    <x v="2"/>
  </r>
  <r>
    <n v="24"/>
    <n v="52"/>
    <x v="9"/>
    <x v="5"/>
    <n v="0"/>
    <x v="0"/>
    <x v="10"/>
    <x v="9"/>
    <x v="0"/>
    <x v="0"/>
    <n v="17"/>
    <n v="232"/>
    <n v="22.695132318661699"/>
    <n v="0.41994291724720301"/>
    <n v="0.14363791853830099"/>
    <n v="0.89495501992148296"/>
    <n v="8.14247075954896"/>
    <n v="8.0995737465290798"/>
    <n v="8.3054794090244997"/>
    <x v="3"/>
    <x v="3"/>
    <x v="2"/>
  </r>
  <r>
    <n v="24"/>
    <n v="52"/>
    <x v="9"/>
    <x v="5"/>
    <n v="0"/>
    <x v="0"/>
    <x v="10"/>
    <x v="9"/>
    <x v="0"/>
    <x v="1"/>
    <n v="17"/>
    <n v="232"/>
    <s v="nan"/>
    <n v="0.42351190476190398"/>
    <n v="0.139880952380952"/>
    <n v="0.65011322310031705"/>
    <n v="7.8277517262635596"/>
    <n v="7.9748020814282796"/>
    <n v="7.2689603766376001"/>
    <x v="3"/>
    <x v="3"/>
    <x v="2"/>
  </r>
  <r>
    <n v="24"/>
    <n v="52"/>
    <x v="9"/>
    <x v="5"/>
    <n v="0"/>
    <x v="0"/>
    <x v="10"/>
    <x v="9"/>
    <x v="0"/>
    <x v="0"/>
    <n v="18"/>
    <n v="233"/>
    <n v="22.869066717596102"/>
    <n v="0.42443988645666197"/>
    <n v="0.14484758483615301"/>
    <n v="0.88521291749235598"/>
    <n v="8.1208755541557096"/>
    <n v="8.1579871419372996"/>
    <n v="7.9798515205856999"/>
    <x v="3"/>
    <x v="3"/>
    <x v="2"/>
  </r>
  <r>
    <n v="24"/>
    <n v="52"/>
    <x v="9"/>
    <x v="5"/>
    <n v="0"/>
    <x v="0"/>
    <x v="10"/>
    <x v="9"/>
    <x v="0"/>
    <x v="1"/>
    <n v="18"/>
    <n v="233"/>
    <s v="nan"/>
    <n v="0.42046957671957602"/>
    <n v="0.131944444444444"/>
    <n v="0.65445168428584799"/>
    <n v="7.8701859795860196"/>
    <n v="8.2122383984430307"/>
    <n v="6.57038678792936"/>
    <x v="3"/>
    <x v="3"/>
    <x v="2"/>
  </r>
  <r>
    <n v="24"/>
    <n v="52"/>
    <x v="9"/>
    <x v="5"/>
    <n v="0"/>
    <x v="0"/>
    <x v="10"/>
    <x v="9"/>
    <x v="0"/>
    <x v="0"/>
    <n v="19"/>
    <n v="227"/>
    <n v="24.190275410863599"/>
    <n v="0.414463465266389"/>
    <n v="0.154111494709786"/>
    <n v="0.87618524546778398"/>
    <n v="8.2694318253143795"/>
    <n v="7.6207694572658502"/>
    <n v="10.734348823898699"/>
    <x v="3"/>
    <x v="3"/>
    <x v="2"/>
  </r>
  <r>
    <n v="24"/>
    <n v="52"/>
    <x v="9"/>
    <x v="5"/>
    <n v="0"/>
    <x v="0"/>
    <x v="10"/>
    <x v="9"/>
    <x v="0"/>
    <x v="1"/>
    <n v="19"/>
    <n v="227"/>
    <s v="nan"/>
    <n v="0.41875000000000001"/>
    <n v="0.151785714285714"/>
    <n v="0.64697159621606404"/>
    <n v="7.58420408596493"/>
    <n v="7.47564056548475"/>
    <n v="7.99674546378961"/>
    <x v="3"/>
    <x v="3"/>
    <x v="2"/>
  </r>
  <r>
    <n v="24"/>
    <n v="52"/>
    <x v="9"/>
    <x v="5"/>
    <n v="0"/>
    <x v="0"/>
    <x v="10"/>
    <x v="9"/>
    <x v="0"/>
    <x v="0"/>
    <n v="20"/>
    <n v="240"/>
    <n v="23.298678772208099"/>
    <n v="0.44474095051425799"/>
    <n v="0.147079246935924"/>
    <n v="0.87968172258643995"/>
    <n v="8.24367906041625"/>
    <n v="8.3793178282733791"/>
    <n v="7.5654852211306398"/>
    <x v="3"/>
    <x v="3"/>
    <x v="2"/>
  </r>
  <r>
    <n v="24"/>
    <n v="52"/>
    <x v="9"/>
    <x v="5"/>
    <n v="0"/>
    <x v="0"/>
    <x v="10"/>
    <x v="9"/>
    <x v="0"/>
    <x v="1"/>
    <n v="20"/>
    <n v="240"/>
    <s v="nan"/>
    <n v="0.437037037037037"/>
    <n v="0.12698412698412601"/>
    <n v="0.64793882525227597"/>
    <n v="7.9968738739081404"/>
    <n v="8.1792622258325096"/>
    <n v="7.0849321142862998"/>
    <x v="3"/>
    <x v="3"/>
    <x v="2"/>
  </r>
  <r>
    <n v="24"/>
    <n v="52"/>
    <x v="9"/>
    <x v="5"/>
    <n v="0"/>
    <x v="0"/>
    <x v="10"/>
    <x v="9"/>
    <x v="0"/>
    <x v="0"/>
    <n v="21"/>
    <n v="232"/>
    <n v="23.236130536130499"/>
    <n v="0.42506577817247099"/>
    <n v="0.146881246678191"/>
    <n v="0.88900015991972703"/>
    <n v="8.2347077540712892"/>
    <n v="7.9506042400137904"/>
    <n v="9.0870182962437998"/>
    <x v="3"/>
    <x v="3"/>
    <x v="2"/>
  </r>
  <r>
    <n v="24"/>
    <n v="52"/>
    <x v="9"/>
    <x v="5"/>
    <n v="0"/>
    <x v="0"/>
    <x v="10"/>
    <x v="9"/>
    <x v="0"/>
    <x v="1"/>
    <n v="21"/>
    <n v="232"/>
    <s v="nan"/>
    <n v="0.42207341269841198"/>
    <n v="0.13293650793650699"/>
    <n v="0.65629535721119903"/>
    <n v="7.6164600973369199"/>
    <n v="7.0880886337774998"/>
    <n v="9.2015744880151793"/>
    <x v="3"/>
    <x v="3"/>
    <x v="2"/>
  </r>
  <r>
    <n v="24"/>
    <n v="52"/>
    <x v="9"/>
    <x v="5"/>
    <n v="0"/>
    <x v="0"/>
    <x v="10"/>
    <x v="9"/>
    <x v="0"/>
    <x v="0"/>
    <n v="22"/>
    <n v="232"/>
    <n v="22.337645687645601"/>
    <n v="0.420387846068559"/>
    <n v="0.14089388007109399"/>
    <n v="0.88830726792604897"/>
    <n v="8.0663416990939591"/>
    <n v="7.5977441915755"/>
    <n v="9.8470122276640897"/>
    <x v="3"/>
    <x v="3"/>
    <x v="2"/>
  </r>
  <r>
    <n v="24"/>
    <n v="52"/>
    <x v="9"/>
    <x v="5"/>
    <n v="0"/>
    <x v="0"/>
    <x v="10"/>
    <x v="9"/>
    <x v="0"/>
    <x v="1"/>
    <n v="22"/>
    <n v="232"/>
    <s v="nan"/>
    <n v="0.41458333333333303"/>
    <n v="0.12797619047618999"/>
    <n v="0.662477491322081"/>
    <n v="7.6859785898245896"/>
    <n v="7.4703634152399196"/>
    <n v="8.50531625324634"/>
    <x v="3"/>
    <x v="3"/>
    <x v="2"/>
  </r>
  <r>
    <n v="24"/>
    <n v="52"/>
    <x v="9"/>
    <x v="5"/>
    <n v="0"/>
    <x v="0"/>
    <x v="10"/>
    <x v="9"/>
    <x v="0"/>
    <x v="0"/>
    <n v="23"/>
    <n v="234"/>
    <n v="21.366663238722001"/>
    <n v="0.42200112681740298"/>
    <n v="0.13563525261218901"/>
    <n v="0.87929927618270198"/>
    <n v="7.9928564537807301"/>
    <n v="8.0879467468029507"/>
    <n v="7.7075855747140798"/>
    <x v="3"/>
    <x v="3"/>
    <x v="2"/>
  </r>
  <r>
    <n v="24"/>
    <n v="52"/>
    <x v="9"/>
    <x v="5"/>
    <n v="0"/>
    <x v="0"/>
    <x v="10"/>
    <x v="9"/>
    <x v="0"/>
    <x v="1"/>
    <n v="23"/>
    <n v="234"/>
    <s v="nan"/>
    <n v="0.43043981481481403"/>
    <n v="0.141865079365079"/>
    <n v="0.64645722224017999"/>
    <n v="7.2324391262132703"/>
    <n v="6.8793016197633099"/>
    <n v="8.2918516455631597"/>
    <x v="3"/>
    <x v="3"/>
    <x v="2"/>
  </r>
  <r>
    <n v="24"/>
    <n v="52"/>
    <x v="9"/>
    <x v="5"/>
    <n v="0"/>
    <x v="0"/>
    <x v="10"/>
    <x v="9"/>
    <x v="0"/>
    <x v="0"/>
    <n v="24"/>
    <n v="238"/>
    <n v="24.4040484025778"/>
    <n v="0.44541072905932899"/>
    <n v="0.15496047911970101"/>
    <n v="0.87686759382138102"/>
    <n v="8.3490977083973501"/>
    <n v="8.4287384847303493"/>
    <n v="7.4730491687344101"/>
    <x v="3"/>
    <x v="3"/>
    <x v="2"/>
  </r>
  <r>
    <n v="24"/>
    <n v="52"/>
    <x v="9"/>
    <x v="5"/>
    <n v="0"/>
    <x v="0"/>
    <x v="10"/>
    <x v="9"/>
    <x v="0"/>
    <x v="1"/>
    <n v="24"/>
    <n v="238"/>
    <s v="nan"/>
    <n v="0.44490740740740697"/>
    <n v="0.14285714285714199"/>
    <n v="0.63314884049284703"/>
    <n v="7.8958916583947198"/>
    <n v="7.9805866566214396"/>
    <n v="6.96424667790086"/>
    <x v="3"/>
    <x v="3"/>
    <x v="2"/>
  </r>
  <r>
    <n v="24"/>
    <n v="52"/>
    <x v="9"/>
    <x v="5"/>
    <n v="0"/>
    <x v="0"/>
    <x v="10"/>
    <x v="9"/>
    <x v="0"/>
    <x v="0"/>
    <n v="25"/>
    <n v="232"/>
    <n v="25.003507277036601"/>
    <n v="0.43079968220388798"/>
    <n v="0.15852422393752399"/>
    <n v="0.88077442228009395"/>
    <n v="8.3052790711825892"/>
    <n v="8.0553857923899592"/>
    <n v="9.5547454651457695"/>
    <x v="3"/>
    <x v="3"/>
    <x v="2"/>
  </r>
  <r>
    <n v="24"/>
    <n v="52"/>
    <x v="9"/>
    <x v="5"/>
    <n v="0"/>
    <x v="0"/>
    <x v="10"/>
    <x v="9"/>
    <x v="0"/>
    <x v="1"/>
    <n v="25"/>
    <n v="232"/>
    <s v="nan"/>
    <n v="0.42693452380952301"/>
    <n v="0.14781746031745999"/>
    <n v="0.64393108898943596"/>
    <n v="7.603038867555"/>
    <n v="7.5720158954958903"/>
    <n v="7.7581537278505799"/>
    <x v="3"/>
    <x v="3"/>
    <x v="2"/>
  </r>
  <r>
    <n v="24"/>
    <n v="52"/>
    <x v="9"/>
    <x v="5"/>
    <n v="0"/>
    <x v="0"/>
    <x v="10"/>
    <x v="9"/>
    <x v="0"/>
    <x v="0"/>
    <n v="26"/>
    <n v="239"/>
    <n v="23.801619948678699"/>
    <n v="0.44524145927296299"/>
    <n v="0.15068808472576101"/>
    <n v="0.88051270544157201"/>
    <n v="8.3009810121739793"/>
    <n v="8.1569804921574498"/>
    <n v="9.3089846522897197"/>
    <x v="3"/>
    <x v="3"/>
    <x v="2"/>
  </r>
  <r>
    <n v="24"/>
    <n v="52"/>
    <x v="9"/>
    <x v="5"/>
    <n v="0"/>
    <x v="0"/>
    <x v="10"/>
    <x v="9"/>
    <x v="0"/>
    <x v="1"/>
    <n v="26"/>
    <n v="239"/>
    <s v="nan"/>
    <n v="0.438888888888888"/>
    <n v="0.13095238095237999"/>
    <n v="0.64360920809886402"/>
    <n v="7.7046218484406497"/>
    <n v="8.0308601969259001"/>
    <n v="5.4209534090438902"/>
    <x v="3"/>
    <x v="3"/>
    <x v="2"/>
  </r>
  <r>
    <n v="24"/>
    <n v="52"/>
    <x v="9"/>
    <x v="5"/>
    <n v="0"/>
    <x v="0"/>
    <x v="10"/>
    <x v="9"/>
    <x v="0"/>
    <x v="0"/>
    <n v="27"/>
    <n v="229"/>
    <n v="22.651265401265398"/>
    <n v="0.41527634762972698"/>
    <n v="0.14275722839920699"/>
    <n v="0.89560813707488096"/>
    <n v="8.1661142874592301"/>
    <n v="7.0652322410853996"/>
    <n v="11.468760426580699"/>
    <x v="3"/>
    <x v="3"/>
    <x v="2"/>
  </r>
  <r>
    <n v="24"/>
    <n v="52"/>
    <x v="9"/>
    <x v="5"/>
    <n v="0"/>
    <x v="0"/>
    <x v="10"/>
    <x v="9"/>
    <x v="0"/>
    <x v="1"/>
    <n v="27"/>
    <n v="229"/>
    <s v="nan"/>
    <n v="0.41021825396825301"/>
    <n v="0.12698412698412601"/>
    <n v="0.66810515085675504"/>
    <n v="7.6634219739627403"/>
    <n v="6.3298392928449401"/>
    <n v="11.664170017316099"/>
    <x v="3"/>
    <x v="3"/>
    <x v="2"/>
  </r>
  <r>
    <n v="24"/>
    <n v="52"/>
    <x v="9"/>
    <x v="5"/>
    <n v="0"/>
    <x v="0"/>
    <x v="10"/>
    <x v="9"/>
    <x v="0"/>
    <x v="0"/>
    <n v="28"/>
    <n v="236"/>
    <n v="22.087814636344"/>
    <n v="0.43122650470377499"/>
    <n v="0.139743672261292"/>
    <n v="0.887610599620133"/>
    <n v="8.1054402977758198"/>
    <n v="7.2374833890699701"/>
    <n v="12.445224841305"/>
    <x v="3"/>
    <x v="3"/>
    <x v="2"/>
  </r>
  <r>
    <n v="24"/>
    <n v="52"/>
    <x v="9"/>
    <x v="5"/>
    <n v="0"/>
    <x v="0"/>
    <x v="10"/>
    <x v="9"/>
    <x v="0"/>
    <x v="1"/>
    <n v="28"/>
    <n v="236"/>
    <s v="nan"/>
    <n v="0.422916666666666"/>
    <n v="0.124007936507936"/>
    <n v="0.66126612021341502"/>
    <n v="8.1643552219334605"/>
    <n v="8.0096130172239608"/>
    <n v="8.9380662454809201"/>
    <x v="3"/>
    <x v="3"/>
    <x v="2"/>
  </r>
  <r>
    <n v="24"/>
    <n v="52"/>
    <x v="9"/>
    <x v="5"/>
    <n v="0"/>
    <x v="0"/>
    <x v="10"/>
    <x v="9"/>
    <x v="0"/>
    <x v="0"/>
    <n v="29"/>
    <n v="228"/>
    <n v="21.950707625707601"/>
    <n v="0.40762088653544398"/>
    <n v="0.13810149323787901"/>
    <n v="0.89853873040924803"/>
    <n v="8.0104286725186906"/>
    <n v="7.8964250651065004"/>
    <n v="8.2872945762340002"/>
    <x v="3"/>
    <x v="3"/>
    <x v="2"/>
  </r>
  <r>
    <n v="24"/>
    <n v="52"/>
    <x v="9"/>
    <x v="5"/>
    <n v="0"/>
    <x v="0"/>
    <x v="10"/>
    <x v="9"/>
    <x v="0"/>
    <x v="1"/>
    <n v="29"/>
    <n v="228"/>
    <s v="nan"/>
    <n v="0.40325727513227499"/>
    <n v="0.12896825396825301"/>
    <n v="0.67000325689012397"/>
    <n v="7.5182885056572299"/>
    <n v="7.7931069041171099"/>
    <n v="6.8508723951118"/>
    <x v="3"/>
    <x v="3"/>
    <x v="2"/>
  </r>
  <r>
    <n v="24"/>
    <n v="52"/>
    <x v="9"/>
    <x v="5"/>
    <n v="0"/>
    <x v="0"/>
    <x v="10"/>
    <x v="10"/>
    <x v="0"/>
    <x v="0"/>
    <n v="0"/>
    <n v="237"/>
    <n v="24.125063172121902"/>
    <n v="0.44348287276542098"/>
    <n v="0.152584583895955"/>
    <n v="0.87357330260489796"/>
    <n v="8.3526377880731904"/>
    <n v="7.7553515429578601"/>
    <n v="14.9227864843417"/>
    <x v="3"/>
    <x v="3"/>
    <x v="2"/>
  </r>
  <r>
    <n v="24"/>
    <n v="52"/>
    <x v="9"/>
    <x v="5"/>
    <n v="0"/>
    <x v="0"/>
    <x v="10"/>
    <x v="10"/>
    <x v="0"/>
    <x v="1"/>
    <n v="0"/>
    <n v="237"/>
    <s v="nan"/>
    <n v="0.43452380952380898"/>
    <n v="0.131944444444444"/>
    <n v="0.647182279252562"/>
    <n v="7.4255065370587401"/>
    <n v="7.1740960985387998"/>
    <n v="10.1910213607781"/>
    <x v="3"/>
    <x v="3"/>
    <x v="2"/>
  </r>
  <r>
    <n v="24"/>
    <n v="52"/>
    <x v="9"/>
    <x v="5"/>
    <n v="0"/>
    <x v="0"/>
    <x v="10"/>
    <x v="10"/>
    <x v="0"/>
    <x v="0"/>
    <n v="1"/>
    <n v="236"/>
    <n v="23.949172396231202"/>
    <n v="0.43915140674832898"/>
    <n v="0.15174206396141099"/>
    <n v="0.87801102466963798"/>
    <n v="8.2572689027319708"/>
    <n v="8.1546209188113892"/>
    <n v="9.3863967258583703"/>
    <x v="3"/>
    <x v="3"/>
    <x v="2"/>
  </r>
  <r>
    <n v="24"/>
    <n v="52"/>
    <x v="9"/>
    <x v="5"/>
    <n v="0"/>
    <x v="0"/>
    <x v="10"/>
    <x v="10"/>
    <x v="0"/>
    <x v="1"/>
    <n v="1"/>
    <n v="236"/>
    <s v="nan"/>
    <n v="0.42817460317460299"/>
    <n v="0.13095238095237999"/>
    <n v="0.64898406003114495"/>
    <n v="7.5197298920077698"/>
    <n v="7.8182267225359698"/>
    <n v="4.2362647561976399"/>
    <x v="3"/>
    <x v="3"/>
    <x v="2"/>
  </r>
  <r>
    <n v="24"/>
    <n v="52"/>
    <x v="9"/>
    <x v="5"/>
    <n v="0"/>
    <x v="0"/>
    <x v="10"/>
    <x v="10"/>
    <x v="0"/>
    <x v="0"/>
    <n v="2"/>
    <n v="237"/>
    <n v="24.256887230416599"/>
    <n v="0.44274100746998801"/>
    <n v="0.15340573242660699"/>
    <n v="0.87626390432815304"/>
    <n v="8.2975230442309797"/>
    <n v="8.0607717329503092"/>
    <n v="10.9017874683183"/>
    <x v="3"/>
    <x v="3"/>
    <x v="2"/>
  </r>
  <r>
    <n v="24"/>
    <n v="52"/>
    <x v="9"/>
    <x v="5"/>
    <n v="0"/>
    <x v="0"/>
    <x v="10"/>
    <x v="10"/>
    <x v="0"/>
    <x v="1"/>
    <n v="2"/>
    <n v="237"/>
    <s v="nan"/>
    <n v="0.43472222222222201"/>
    <n v="0.13392857142857101"/>
    <n v="0.647182279252562"/>
    <n v="7.2926784366027597"/>
    <n v="7.4687531738353101"/>
    <n v="5.3558563270446502"/>
    <x v="3"/>
    <x v="3"/>
    <x v="2"/>
  </r>
  <r>
    <n v="24"/>
    <n v="52"/>
    <x v="9"/>
    <x v="5"/>
    <n v="0"/>
    <x v="0"/>
    <x v="10"/>
    <x v="10"/>
    <x v="0"/>
    <x v="0"/>
    <n v="3"/>
    <n v="239"/>
    <n v="23.398289945348701"/>
    <n v="0.44368009813604897"/>
    <n v="0.14853394817396801"/>
    <n v="0.87804660703474002"/>
    <n v="8.19772533641164"/>
    <n v="8.3202744387549199"/>
    <n v="5.37909598251641"/>
    <x v="3"/>
    <x v="3"/>
    <x v="2"/>
  </r>
  <r>
    <n v="24"/>
    <n v="52"/>
    <x v="9"/>
    <x v="5"/>
    <n v="0"/>
    <x v="0"/>
    <x v="10"/>
    <x v="10"/>
    <x v="0"/>
    <x v="1"/>
    <n v="3"/>
    <n v="239"/>
    <s v="nan"/>
    <n v="0.44398148148148098"/>
    <n v="0.13888888888888801"/>
    <n v="0.637498220555198"/>
    <n v="7.9622923694533396"/>
    <n v="7.6954967258033102"/>
    <n v="14.098592173404001"/>
    <x v="3"/>
    <x v="3"/>
    <x v="2"/>
  </r>
  <r>
    <n v="24"/>
    <n v="52"/>
    <x v="9"/>
    <x v="5"/>
    <n v="0"/>
    <x v="0"/>
    <x v="10"/>
    <x v="10"/>
    <x v="0"/>
    <x v="0"/>
    <n v="4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10"/>
    <x v="0"/>
    <x v="1"/>
    <n v="4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10"/>
    <x v="0"/>
    <x v="0"/>
    <n v="5"/>
    <n v="239"/>
    <n v="24.712047756165401"/>
    <n v="0.449944651009065"/>
    <n v="0.15666709165336601"/>
    <n v="0.87211034785461095"/>
    <n v="8.37942902920995"/>
    <n v="8.0809684123114192"/>
    <n v="15.244023217876199"/>
    <x v="3"/>
    <x v="3"/>
    <x v="2"/>
  </r>
  <r>
    <n v="24"/>
    <n v="52"/>
    <x v="9"/>
    <x v="5"/>
    <n v="0"/>
    <x v="0"/>
    <x v="10"/>
    <x v="10"/>
    <x v="0"/>
    <x v="1"/>
    <n v="5"/>
    <n v="239"/>
    <s v="nan"/>
    <n v="0.44305555555555498"/>
    <n v="0.13789682539682499"/>
    <n v="0.637498220555198"/>
    <n v="7.9826722835503796"/>
    <n v="8.1801158683157098"/>
    <n v="3.4414698339478198"/>
    <x v="3"/>
    <x v="3"/>
    <x v="2"/>
  </r>
  <r>
    <n v="24"/>
    <n v="52"/>
    <x v="9"/>
    <x v="5"/>
    <n v="0"/>
    <x v="0"/>
    <x v="10"/>
    <x v="10"/>
    <x v="0"/>
    <x v="0"/>
    <n v="6"/>
    <n v="235"/>
    <n v="24.149022546081301"/>
    <n v="0.43608444742008201"/>
    <n v="0.15274615173261599"/>
    <n v="0.87900062319349404"/>
    <n v="8.3838175076364401"/>
    <n v="7.9893616704034098"/>
    <n v="11.1450083682676"/>
    <x v="3"/>
    <x v="3"/>
    <x v="2"/>
  </r>
  <r>
    <n v="24"/>
    <n v="52"/>
    <x v="9"/>
    <x v="5"/>
    <n v="0"/>
    <x v="0"/>
    <x v="10"/>
    <x v="10"/>
    <x v="0"/>
    <x v="1"/>
    <n v="6"/>
    <n v="235"/>
    <s v="nan"/>
    <n v="0.43181216931216898"/>
    <n v="0.14087301587301501"/>
    <n v="0.64464495545516298"/>
    <n v="7.92450371356618"/>
    <n v="7.82030205161821"/>
    <n v="8.6539153472020196"/>
    <x v="3"/>
    <x v="3"/>
    <x v="2"/>
  </r>
  <r>
    <n v="24"/>
    <n v="52"/>
    <x v="9"/>
    <x v="5"/>
    <n v="0"/>
    <x v="0"/>
    <x v="10"/>
    <x v="10"/>
    <x v="0"/>
    <x v="0"/>
    <n v="7"/>
    <n v="237"/>
    <n v="25.801037198096001"/>
    <n v="0.44920508314442098"/>
    <n v="0.16361160287113599"/>
    <n v="0.87199876705559898"/>
    <n v="8.4963817320522104"/>
    <n v="8.2573257425727906"/>
    <n v="13.994669490078801"/>
    <x v="3"/>
    <x v="3"/>
    <x v="2"/>
  </r>
  <r>
    <n v="24"/>
    <n v="52"/>
    <x v="9"/>
    <x v="5"/>
    <n v="0"/>
    <x v="0"/>
    <x v="10"/>
    <x v="10"/>
    <x v="0"/>
    <x v="1"/>
    <n v="7"/>
    <n v="237"/>
    <s v="nan"/>
    <n v="0.439285714285714"/>
    <n v="0.143849206349206"/>
    <n v="0.63492039446187298"/>
    <n v="7.8580630740047104"/>
    <n v="8.0913901043829899"/>
    <n v="2.4915413753042102"/>
    <x v="3"/>
    <x v="3"/>
    <x v="2"/>
  </r>
  <r>
    <n v="24"/>
    <n v="52"/>
    <x v="9"/>
    <x v="5"/>
    <n v="0"/>
    <x v="0"/>
    <x v="10"/>
    <x v="10"/>
    <x v="0"/>
    <x v="0"/>
    <n v="8"/>
    <n v="237"/>
    <n v="24.794308142837501"/>
    <n v="0.44415010950811501"/>
    <n v="0.157154582565145"/>
    <n v="0.87755293211060803"/>
    <n v="8.3752274063694792"/>
    <n v="8.2559296823412893"/>
    <n v="11.119075059017799"/>
    <x v="3"/>
    <x v="3"/>
    <x v="2"/>
  </r>
  <r>
    <n v="24"/>
    <n v="52"/>
    <x v="9"/>
    <x v="5"/>
    <n v="0"/>
    <x v="0"/>
    <x v="10"/>
    <x v="10"/>
    <x v="0"/>
    <x v="1"/>
    <n v="8"/>
    <n v="237"/>
    <s v="nan"/>
    <n v="0.44285714285714201"/>
    <n v="0.14484126984126899"/>
    <n v="0.63492039446187298"/>
    <n v="8.3308952125715798"/>
    <n v="7.8802534950010603"/>
    <n v="18.6956547166935"/>
    <x v="3"/>
    <x v="3"/>
    <x v="2"/>
  </r>
  <r>
    <n v="24"/>
    <n v="52"/>
    <x v="9"/>
    <x v="5"/>
    <n v="0"/>
    <x v="0"/>
    <x v="10"/>
    <x v="10"/>
    <x v="0"/>
    <x v="0"/>
    <n v="9"/>
    <n v="236"/>
    <n v="24.025476974006299"/>
    <n v="0.43915826209460901"/>
    <n v="0.152157297837064"/>
    <n v="0.87566043711744501"/>
    <n v="8.3282952354097208"/>
    <n v="7.9709938390452502"/>
    <n v="12.2586105954188"/>
    <x v="3"/>
    <x v="3"/>
    <x v="2"/>
  </r>
  <r>
    <n v="24"/>
    <n v="52"/>
    <x v="9"/>
    <x v="5"/>
    <n v="0"/>
    <x v="0"/>
    <x v="10"/>
    <x v="10"/>
    <x v="0"/>
    <x v="1"/>
    <n v="9"/>
    <n v="236"/>
    <s v="nan"/>
    <n v="0.43128306878306799"/>
    <n v="0.134920634920634"/>
    <n v="0.64898406003114595"/>
    <n v="7.8419305246533701"/>
    <n v="7.4832519891554696"/>
    <n v="11.787394415130199"/>
    <x v="3"/>
    <x v="3"/>
    <x v="2"/>
  </r>
  <r>
    <n v="24"/>
    <n v="52"/>
    <x v="9"/>
    <x v="5"/>
    <n v="0"/>
    <x v="0"/>
    <x v="10"/>
    <x v="10"/>
    <x v="0"/>
    <x v="0"/>
    <n v="10"/>
    <n v="236"/>
    <n v="24.405022428551799"/>
    <n v="0.43931909482922599"/>
    <n v="0.154954263160858"/>
    <n v="0.873466172923689"/>
    <n v="8.3142151542660194"/>
    <n v="8.2903714366909291"/>
    <n v="8.5764960475919896"/>
    <x v="3"/>
    <x v="3"/>
    <x v="2"/>
  </r>
  <r>
    <n v="24"/>
    <n v="52"/>
    <x v="9"/>
    <x v="5"/>
    <n v="0"/>
    <x v="0"/>
    <x v="10"/>
    <x v="10"/>
    <x v="0"/>
    <x v="1"/>
    <n v="10"/>
    <n v="236"/>
    <s v="nan"/>
    <n v="0.43604497354497301"/>
    <n v="0.143849206349206"/>
    <n v="0.63670199984887499"/>
    <n v="7.8510847337866299"/>
    <n v="7.9341126296482596"/>
    <n v="6.9377778793086602"/>
    <x v="3"/>
    <x v="3"/>
    <x v="2"/>
  </r>
  <r>
    <n v="24"/>
    <n v="52"/>
    <x v="9"/>
    <x v="5"/>
    <n v="0"/>
    <x v="0"/>
    <x v="10"/>
    <x v="10"/>
    <x v="0"/>
    <x v="0"/>
    <n v="11"/>
    <n v="239"/>
    <n v="23.794308142837501"/>
    <n v="0.44532124930785399"/>
    <n v="0.150746669250093"/>
    <n v="0.87630428134800697"/>
    <n v="8.2870011690337098"/>
    <n v="8.2307709377961409"/>
    <n v="9.5802964874978596"/>
    <x v="3"/>
    <x v="3"/>
    <x v="2"/>
  </r>
  <r>
    <n v="24"/>
    <n v="52"/>
    <x v="9"/>
    <x v="5"/>
    <n v="0"/>
    <x v="0"/>
    <x v="10"/>
    <x v="10"/>
    <x v="0"/>
    <x v="1"/>
    <n v="11"/>
    <n v="239"/>
    <s v="nan"/>
    <n v="0.438888888888888"/>
    <n v="0.13095238095237999"/>
    <n v="0.64360920809886402"/>
    <n v="7.8333161270411997"/>
    <n v="7.9414083787133301"/>
    <n v="5.3471943385821499"/>
    <x v="3"/>
    <x v="3"/>
    <x v="2"/>
  </r>
  <r>
    <n v="24"/>
    <n v="52"/>
    <x v="9"/>
    <x v="5"/>
    <n v="0"/>
    <x v="0"/>
    <x v="10"/>
    <x v="10"/>
    <x v="0"/>
    <x v="0"/>
    <n v="12"/>
    <n v="239"/>
    <n v="24.772249319308099"/>
    <n v="0.44977702510745299"/>
    <n v="0.15702393098586301"/>
    <n v="0.87370582406025599"/>
    <n v="8.3945139363916699"/>
    <n v="8.2638903806781094"/>
    <n v="11.398855717803499"/>
    <x v="3"/>
    <x v="3"/>
    <x v="2"/>
  </r>
  <r>
    <n v="24"/>
    <n v="52"/>
    <x v="9"/>
    <x v="5"/>
    <n v="0"/>
    <x v="0"/>
    <x v="10"/>
    <x v="10"/>
    <x v="0"/>
    <x v="1"/>
    <n v="12"/>
    <n v="239"/>
    <s v="nan"/>
    <n v="0.44305555555555498"/>
    <n v="0.13789682539682499"/>
    <n v="0.637498220555198"/>
    <n v="7.9826722835503796"/>
    <n v="8.1343876381247302"/>
    <n v="4.49321912834034"/>
    <x v="3"/>
    <x v="3"/>
    <x v="2"/>
  </r>
  <r>
    <n v="24"/>
    <n v="52"/>
    <x v="9"/>
    <x v="5"/>
    <n v="0"/>
    <x v="0"/>
    <x v="10"/>
    <x v="10"/>
    <x v="0"/>
    <x v="0"/>
    <n v="13"/>
    <n v="240"/>
    <n v="23.772249319308099"/>
    <n v="0.44791027532794597"/>
    <n v="0.15063119281222401"/>
    <n v="0.87431657963450704"/>
    <n v="8.2700509550421692"/>
    <n v="8.4952348300419303"/>
    <n v="5.7930283300448098"/>
    <x v="3"/>
    <x v="3"/>
    <x v="2"/>
  </r>
  <r>
    <n v="24"/>
    <n v="52"/>
    <x v="9"/>
    <x v="5"/>
    <n v="0"/>
    <x v="0"/>
    <x v="10"/>
    <x v="10"/>
    <x v="0"/>
    <x v="1"/>
    <n v="13"/>
    <n v="240"/>
    <s v="nan"/>
    <n v="0.44166666666666599"/>
    <n v="0.13095238095237999"/>
    <n v="0.64183770637042803"/>
    <n v="8.1439480040503902"/>
    <n v="7.8915519261591003"/>
    <n v="10.9203048608545"/>
    <x v="3"/>
    <x v="3"/>
    <x v="2"/>
  </r>
  <r>
    <n v="24"/>
    <n v="52"/>
    <x v="9"/>
    <x v="5"/>
    <n v="0"/>
    <x v="0"/>
    <x v="10"/>
    <x v="10"/>
    <x v="0"/>
    <x v="0"/>
    <n v="14"/>
    <n v="233"/>
    <n v="23.509309807839202"/>
    <n v="0.42780681867950099"/>
    <n v="0.149375852193153"/>
    <n v="0.878788243486476"/>
    <n v="8.2328527624402792"/>
    <n v="7.9559599549859401"/>
    <n v="9.6173167997119506"/>
    <x v="3"/>
    <x v="3"/>
    <x v="2"/>
  </r>
  <r>
    <n v="24"/>
    <n v="52"/>
    <x v="9"/>
    <x v="5"/>
    <n v="0"/>
    <x v="0"/>
    <x v="10"/>
    <x v="10"/>
    <x v="0"/>
    <x v="1"/>
    <n v="14"/>
    <n v="233"/>
    <s v="nan"/>
    <n v="0.42508267195767102"/>
    <n v="0.13293650793650699"/>
    <n v="0.65445168428584799"/>
    <n v="7.6420865626921897"/>
    <n v="7.2402945745173799"/>
    <n v="9.6510465035662296"/>
    <x v="3"/>
    <x v="3"/>
    <x v="2"/>
  </r>
  <r>
    <n v="24"/>
    <n v="52"/>
    <x v="9"/>
    <x v="5"/>
    <n v="0"/>
    <x v="0"/>
    <x v="10"/>
    <x v="10"/>
    <x v="0"/>
    <x v="0"/>
    <n v="15"/>
    <n v="235"/>
    <n v="22.780041527100298"/>
    <n v="0.43193812047674601"/>
    <n v="0.14429233610953299"/>
    <n v="0.88507312352626899"/>
    <n v="8.1599094242221302"/>
    <n v="7.6478185412835904"/>
    <n v="11.744545604791799"/>
    <x v="3"/>
    <x v="3"/>
    <x v="2"/>
  </r>
  <r>
    <n v="24"/>
    <n v="52"/>
    <x v="9"/>
    <x v="5"/>
    <n v="0"/>
    <x v="0"/>
    <x v="10"/>
    <x v="10"/>
    <x v="0"/>
    <x v="1"/>
    <n v="15"/>
    <n v="235"/>
    <s v="nan"/>
    <n v="0.42810846560846499"/>
    <n v="0.13591269841269801"/>
    <n v="0.65079614777820904"/>
    <n v="7.6856417146644196"/>
    <n v="6.8976186146236902"/>
    <n v="13.2018034149495"/>
    <x v="3"/>
    <x v="3"/>
    <x v="2"/>
  </r>
  <r>
    <n v="24"/>
    <n v="52"/>
    <x v="9"/>
    <x v="5"/>
    <n v="0"/>
    <x v="0"/>
    <x v="10"/>
    <x v="10"/>
    <x v="0"/>
    <x v="0"/>
    <n v="16"/>
    <n v="235"/>
    <n v="23.421810542398699"/>
    <n v="0.43330534153261702"/>
    <n v="0.14877538218653499"/>
    <n v="0.88408895228481299"/>
    <n v="8.2178264600529705"/>
    <n v="8.4067599630941707"/>
    <n v="7.2731589448469602"/>
    <x v="3"/>
    <x v="3"/>
    <x v="2"/>
  </r>
  <r>
    <n v="24"/>
    <n v="52"/>
    <x v="9"/>
    <x v="5"/>
    <n v="0"/>
    <x v="0"/>
    <x v="10"/>
    <x v="10"/>
    <x v="0"/>
    <x v="1"/>
    <n v="16"/>
    <n v="235"/>
    <s v="nan"/>
    <n v="0.43134920634920598"/>
    <n v="0.13789682539682499"/>
    <n v="0.64464495545516298"/>
    <n v="8.5448724890900394"/>
    <n v="7.5058159140374601"/>
    <n v="13.7401553643529"/>
    <x v="3"/>
    <x v="3"/>
    <x v="2"/>
  </r>
  <r>
    <n v="24"/>
    <n v="52"/>
    <x v="9"/>
    <x v="5"/>
    <n v="0"/>
    <x v="0"/>
    <x v="10"/>
    <x v="10"/>
    <x v="0"/>
    <x v="0"/>
    <n v="17"/>
    <n v="238"/>
    <n v="24.097271845801199"/>
    <n v="0.44475423334356101"/>
    <n v="0.153317936287271"/>
    <n v="0.87796572189389999"/>
    <n v="8.3052932009076503"/>
    <n v="8.4153571675106402"/>
    <n v="7.5348454346867504"/>
    <x v="3"/>
    <x v="3"/>
    <x v="2"/>
  </r>
  <r>
    <n v="24"/>
    <n v="52"/>
    <x v="9"/>
    <x v="5"/>
    <n v="0"/>
    <x v="0"/>
    <x v="10"/>
    <x v="10"/>
    <x v="0"/>
    <x v="1"/>
    <n v="17"/>
    <n v="238"/>
    <s v="nan"/>
    <n v="0.44374999999999998"/>
    <n v="0.14484126984126899"/>
    <n v="0.63314884049284803"/>
    <n v="8.7451300923614603"/>
    <n v="8.2443492734740804"/>
    <n v="12.2505958245731"/>
    <x v="3"/>
    <x v="3"/>
    <x v="2"/>
  </r>
  <r>
    <n v="24"/>
    <n v="52"/>
    <x v="9"/>
    <x v="5"/>
    <n v="0"/>
    <x v="0"/>
    <x v="10"/>
    <x v="10"/>
    <x v="0"/>
    <x v="0"/>
    <n v="18"/>
    <n v="229"/>
    <n v="22.532722179781"/>
    <n v="0.41208120196919201"/>
    <n v="0.142076124595653"/>
    <n v="0.88976448024937205"/>
    <n v="8.1302533914093793"/>
    <n v="7.7213669877731004"/>
    <n v="9.6840217252272591"/>
    <x v="3"/>
    <x v="3"/>
    <x v="2"/>
  </r>
  <r>
    <n v="24"/>
    <n v="52"/>
    <x v="9"/>
    <x v="5"/>
    <n v="0"/>
    <x v="0"/>
    <x v="10"/>
    <x v="10"/>
    <x v="0"/>
    <x v="1"/>
    <n v="18"/>
    <n v="229"/>
    <s v="nan"/>
    <n v="0.40436507936507898"/>
    <n v="0.12797619047618999"/>
    <n v="0.66810515085675404"/>
    <n v="7.08834085235467"/>
    <n v="7.2636256488852"/>
    <n v="6.4222586255386798"/>
    <x v="3"/>
    <x v="3"/>
    <x v="2"/>
  </r>
  <r>
    <n v="24"/>
    <n v="52"/>
    <x v="9"/>
    <x v="5"/>
    <n v="0"/>
    <x v="0"/>
    <x v="10"/>
    <x v="10"/>
    <x v="0"/>
    <x v="0"/>
    <n v="19"/>
    <n v="233"/>
    <n v="25.042360090889499"/>
    <n v="0.435758527029183"/>
    <n v="0.15855833173563599"/>
    <n v="0.88403795538639396"/>
    <n v="8.3689900479217894"/>
    <n v="7.8905324582806404"/>
    <n v="11.7181931754098"/>
    <x v="3"/>
    <x v="3"/>
    <x v="2"/>
  </r>
  <r>
    <n v="24"/>
    <n v="52"/>
    <x v="9"/>
    <x v="5"/>
    <n v="0"/>
    <x v="0"/>
    <x v="10"/>
    <x v="10"/>
    <x v="0"/>
    <x v="1"/>
    <n v="19"/>
    <n v="233"/>
    <s v="nan"/>
    <n v="0.43247354497354501"/>
    <n v="0.151785714285714"/>
    <n v="0.64210819721897106"/>
    <n v="8.4188504604043803"/>
    <n v="7.9737900793078902"/>
    <n v="11.5342731280798"/>
    <x v="3"/>
    <x v="3"/>
    <x v="2"/>
  </r>
  <r>
    <n v="24"/>
    <n v="52"/>
    <x v="9"/>
    <x v="5"/>
    <n v="0"/>
    <x v="0"/>
    <x v="10"/>
    <x v="10"/>
    <x v="0"/>
    <x v="0"/>
    <n v="20"/>
    <n v="234"/>
    <n v="20.985023310023301"/>
    <n v="0.42193609590540199"/>
    <n v="0.13263212925193499"/>
    <n v="0.89397762514187196"/>
    <n v="7.96608293524642"/>
    <n v="7.0652048782400598"/>
    <n v="10.668717106265399"/>
    <x v="3"/>
    <x v="3"/>
    <x v="2"/>
  </r>
  <r>
    <n v="24"/>
    <n v="52"/>
    <x v="9"/>
    <x v="5"/>
    <n v="0"/>
    <x v="0"/>
    <x v="10"/>
    <x v="10"/>
    <x v="0"/>
    <x v="1"/>
    <n v="20"/>
    <n v="234"/>
    <s v="nan"/>
    <n v="0.43142135642135598"/>
    <n v="0.13888888888888801"/>
    <n v="0.64645722224017999"/>
    <n v="7.7545141938593201"/>
    <n v="7.6664579950668896"/>
    <n v="8.0186827902365891"/>
    <x v="3"/>
    <x v="3"/>
    <x v="2"/>
  </r>
  <r>
    <n v="24"/>
    <n v="52"/>
    <x v="9"/>
    <x v="5"/>
    <n v="0"/>
    <x v="0"/>
    <x v="10"/>
    <x v="10"/>
    <x v="0"/>
    <x v="0"/>
    <n v="21"/>
    <n v="236"/>
    <n v="24.377275175804499"/>
    <n v="0.43927627359154497"/>
    <n v="0.15480051640831599"/>
    <n v="0.87659403255825297"/>
    <n v="8.3350673263140092"/>
    <n v="8.25852014557322"/>
    <n v="9.1770863144626809"/>
    <x v="3"/>
    <x v="3"/>
    <x v="2"/>
  </r>
  <r>
    <n v="24"/>
    <n v="52"/>
    <x v="9"/>
    <x v="5"/>
    <n v="0"/>
    <x v="0"/>
    <x v="10"/>
    <x v="10"/>
    <x v="0"/>
    <x v="1"/>
    <n v="21"/>
    <n v="236"/>
    <s v="nan"/>
    <n v="0.44186507936507902"/>
    <n v="0.143849206349206"/>
    <n v="0.63670199984887599"/>
    <n v="8.0418485978915406"/>
    <n v="7.6217548256341097"/>
    <n v="12.662880092723199"/>
    <x v="3"/>
    <x v="3"/>
    <x v="2"/>
  </r>
  <r>
    <n v="24"/>
    <n v="52"/>
    <x v="9"/>
    <x v="5"/>
    <n v="0"/>
    <x v="0"/>
    <x v="10"/>
    <x v="10"/>
    <x v="0"/>
    <x v="0"/>
    <n v="22"/>
    <n v="238"/>
    <n v="23.133960157489501"/>
    <n v="0.439951949787736"/>
    <n v="0.14705211160797799"/>
    <n v="0.87944645018518197"/>
    <n v="8.2051580381416596"/>
    <n v="8.3471470049336798"/>
    <n v="7.6655999643319701"/>
    <x v="3"/>
    <x v="3"/>
    <x v="2"/>
  </r>
  <r>
    <n v="24"/>
    <n v="52"/>
    <x v="9"/>
    <x v="5"/>
    <n v="0"/>
    <x v="0"/>
    <x v="10"/>
    <x v="10"/>
    <x v="0"/>
    <x v="1"/>
    <n v="22"/>
    <n v="238"/>
    <s v="nan"/>
    <n v="0.44579124579124502"/>
    <n v="0.14484126984126899"/>
    <n v="0.63314884049284803"/>
    <n v="8.2774584136975005"/>
    <n v="7.0335479071029603"/>
    <n v="13.004318338756701"/>
    <x v="3"/>
    <x v="3"/>
    <x v="2"/>
  </r>
  <r>
    <n v="24"/>
    <n v="52"/>
    <x v="9"/>
    <x v="5"/>
    <n v="0"/>
    <x v="0"/>
    <x v="10"/>
    <x v="10"/>
    <x v="0"/>
    <x v="0"/>
    <n v="23"/>
    <n v="240"/>
    <n v="23.717703864762601"/>
    <n v="0.44767001481598101"/>
    <n v="0.150261561255355"/>
    <n v="0.873936975668411"/>
    <n v="8.2695537123015406"/>
    <n v="8.1971102900400403"/>
    <n v="9.9357524243160196"/>
    <x v="3"/>
    <x v="3"/>
    <x v="2"/>
  </r>
  <r>
    <n v="24"/>
    <n v="52"/>
    <x v="9"/>
    <x v="5"/>
    <n v="0"/>
    <x v="0"/>
    <x v="10"/>
    <x v="10"/>
    <x v="0"/>
    <x v="1"/>
    <n v="23"/>
    <n v="240"/>
    <s v="nan"/>
    <n v="0.44166666666666599"/>
    <n v="0.131944444444444"/>
    <n v="0.64183770637042803"/>
    <n v="7.9826722835503796"/>
    <n v="7.7079779086211797"/>
    <n v="14.300642906922"/>
    <x v="3"/>
    <x v="3"/>
    <x v="2"/>
  </r>
  <r>
    <n v="24"/>
    <n v="52"/>
    <x v="9"/>
    <x v="5"/>
    <n v="0"/>
    <x v="0"/>
    <x v="10"/>
    <x v="10"/>
    <x v="0"/>
    <x v="0"/>
    <n v="24"/>
    <n v="240"/>
    <n v="23.529589528118901"/>
    <n v="0.44531958224255702"/>
    <n v="0.14917019180361499"/>
    <n v="0.87942980915382796"/>
    <n v="8.2287704219443807"/>
    <n v="8.8694255133635291"/>
    <n v="3.7441847820103402"/>
    <x v="3"/>
    <x v="3"/>
    <x v="2"/>
  </r>
  <r>
    <n v="24"/>
    <n v="52"/>
    <x v="9"/>
    <x v="5"/>
    <n v="0"/>
    <x v="0"/>
    <x v="10"/>
    <x v="10"/>
    <x v="0"/>
    <x v="1"/>
    <n v="24"/>
    <n v="240"/>
    <s v="nan"/>
    <n v="0.43986742424242398"/>
    <n v="0.13095238095237999"/>
    <n v="0.64183770637042803"/>
    <n v="7.7082785754688699"/>
    <n v="6.9369410315360502"/>
    <n v="13.107641382998599"/>
    <x v="3"/>
    <x v="3"/>
    <x v="2"/>
  </r>
  <r>
    <n v="24"/>
    <n v="52"/>
    <x v="9"/>
    <x v="5"/>
    <n v="0"/>
    <x v="0"/>
    <x v="10"/>
    <x v="10"/>
    <x v="0"/>
    <x v="0"/>
    <n v="25"/>
    <n v="234"/>
    <n v="22.798745372274698"/>
    <n v="0.427661497340529"/>
    <n v="0.143656249460447"/>
    <n v="0.88759910661435304"/>
    <n v="8.1464999091166597"/>
    <n v="7.9235803364711996"/>
    <n v="9.7069369176348594"/>
    <x v="3"/>
    <x v="3"/>
    <x v="2"/>
  </r>
  <r>
    <n v="24"/>
    <n v="52"/>
    <x v="9"/>
    <x v="5"/>
    <n v="0"/>
    <x v="0"/>
    <x v="10"/>
    <x v="10"/>
    <x v="0"/>
    <x v="1"/>
    <n v="25"/>
    <n v="234"/>
    <s v="nan"/>
    <n v="0.41803902116402097"/>
    <n v="0.129960317460317"/>
    <n v="0.65878008198551297"/>
    <n v="7.5208054422286201"/>
    <n v="7.4554376293061804"/>
    <n v="7.9783801326856798"/>
    <x v="3"/>
    <x v="3"/>
    <x v="2"/>
  </r>
  <r>
    <n v="24"/>
    <n v="52"/>
    <x v="9"/>
    <x v="5"/>
    <n v="0"/>
    <x v="0"/>
    <x v="10"/>
    <x v="10"/>
    <x v="0"/>
    <x v="0"/>
    <n v="26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10"/>
    <x v="0"/>
    <x v="1"/>
    <n v="26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10"/>
    <x v="0"/>
    <x v="0"/>
    <n v="27"/>
    <n v="238"/>
    <n v="23.422879571408899"/>
    <n v="0.44069138100654398"/>
    <n v="0.14783601246178199"/>
    <n v="0.87840772129954103"/>
    <n v="8.2236604895749998"/>
    <n v="8.0971290739083397"/>
    <n v="9.6155060619082295"/>
    <x v="3"/>
    <x v="3"/>
    <x v="2"/>
  </r>
  <r>
    <n v="24"/>
    <n v="52"/>
    <x v="9"/>
    <x v="5"/>
    <n v="0"/>
    <x v="0"/>
    <x v="10"/>
    <x v="10"/>
    <x v="0"/>
    <x v="1"/>
    <n v="27"/>
    <n v="238"/>
    <s v="nan"/>
    <n v="0.43441558441558398"/>
    <n v="0.12797619047618999"/>
    <n v="0.65151162588997202"/>
    <n v="7.2554892789269898"/>
    <n v="6.6628348804189903"/>
    <n v="13.774687662514999"/>
    <x v="3"/>
    <x v="3"/>
    <x v="2"/>
  </r>
  <r>
    <n v="24"/>
    <n v="52"/>
    <x v="9"/>
    <x v="5"/>
    <n v="0"/>
    <x v="0"/>
    <x v="10"/>
    <x v="10"/>
    <x v="0"/>
    <x v="0"/>
    <n v="28"/>
    <n v="235"/>
    <n v="23.200591075590999"/>
    <n v="0.43268571131581401"/>
    <n v="0.147515710617139"/>
    <n v="0.88350675170655102"/>
    <n v="8.1562121473718801"/>
    <n v="8.1938866047508192"/>
    <n v="8.0130492093319194"/>
    <x v="3"/>
    <x v="3"/>
    <x v="2"/>
  </r>
  <r>
    <n v="24"/>
    <n v="52"/>
    <x v="9"/>
    <x v="5"/>
    <n v="0"/>
    <x v="0"/>
    <x v="10"/>
    <x v="10"/>
    <x v="0"/>
    <x v="1"/>
    <n v="28"/>
    <n v="235"/>
    <s v="nan"/>
    <n v="0.43275462962962902"/>
    <n v="0.139880952380952"/>
    <n v="0.64464495545516298"/>
    <n v="7.5683174041829204"/>
    <n v="7.3642945537866602"/>
    <n v="8.3436042356887299"/>
    <x v="3"/>
    <x v="3"/>
    <x v="2"/>
  </r>
  <r>
    <n v="24"/>
    <n v="52"/>
    <x v="9"/>
    <x v="5"/>
    <n v="0"/>
    <x v="0"/>
    <x v="10"/>
    <x v="10"/>
    <x v="0"/>
    <x v="0"/>
    <n v="29"/>
    <n v="236"/>
    <n v="22.980671779201099"/>
    <n v="0.43370761437092098"/>
    <n v="0.14548897352221499"/>
    <n v="0.88479134678968796"/>
    <n v="8.1809040860549995"/>
    <n v="7.9133132250131704"/>
    <n v="11.1244035575151"/>
    <x v="3"/>
    <x v="3"/>
    <x v="2"/>
  </r>
  <r>
    <n v="24"/>
    <n v="52"/>
    <x v="9"/>
    <x v="5"/>
    <n v="0"/>
    <x v="0"/>
    <x v="10"/>
    <x v="10"/>
    <x v="0"/>
    <x v="1"/>
    <n v="29"/>
    <n v="236"/>
    <s v="nan"/>
    <n v="0.42395833333333299"/>
    <n v="0.13095238095237999"/>
    <n v="0.65512509012228004"/>
    <n v="7.2802569063463798"/>
    <n v="7.4657168224651302"/>
    <n v="5.2401978290400502"/>
    <x v="3"/>
    <x v="3"/>
    <x v="2"/>
  </r>
  <r>
    <n v="24"/>
    <n v="52"/>
    <x v="9"/>
    <x v="5"/>
    <n v="0"/>
    <x v="0"/>
    <x v="10"/>
    <x v="0"/>
    <x v="0"/>
    <x v="0"/>
    <n v="0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0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3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3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4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4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5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5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6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6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7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7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8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8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9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9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0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0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1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1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2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2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3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3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4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4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5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5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6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6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7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7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8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8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19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19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0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0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1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1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2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2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3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3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4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4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5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5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6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6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7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7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8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8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0"/>
    <x v="0"/>
    <x v="0"/>
    <x v="0"/>
    <n v="29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0"/>
    <x v="0"/>
    <x v="0"/>
    <x v="1"/>
    <n v="29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1"/>
    <x v="0"/>
    <x v="0"/>
    <n v="0"/>
    <n v="224"/>
    <n v="14.505303030303001"/>
    <n v="0.36151431403888001"/>
    <n v="8.8583495513369803E-2"/>
    <n v="0.93439595833599398"/>
    <n v="6.9616851607253798"/>
    <s v="nan"/>
    <n v="6.9616851607253798"/>
    <x v="3"/>
    <x v="3"/>
    <x v="2"/>
  </r>
  <r>
    <n v="24"/>
    <n v="52"/>
    <x v="9"/>
    <x v="5"/>
    <n v="0"/>
    <x v="0"/>
    <x v="15"/>
    <x v="1"/>
    <x v="0"/>
    <x v="1"/>
    <n v="0"/>
    <n v="224"/>
    <s v="nan"/>
    <n v="0.359042809042809"/>
    <n v="8.0357142857142794E-2"/>
    <n v="0.72785508965048795"/>
    <n v="6.2044851958962797"/>
    <s v="nan"/>
    <n v="6.2044851958962797"/>
    <x v="3"/>
    <x v="3"/>
    <x v="2"/>
  </r>
  <r>
    <n v="24"/>
    <n v="52"/>
    <x v="9"/>
    <x v="5"/>
    <n v="0"/>
    <x v="0"/>
    <x v="15"/>
    <x v="1"/>
    <x v="0"/>
    <x v="0"/>
    <n v="1"/>
    <n v="229"/>
    <n v="11.905894105894101"/>
    <n v="0.36091040634015198"/>
    <n v="7.2091112607457403E-2"/>
    <n v="0.93053275228965204"/>
    <n v="6.6863597241040402"/>
    <s v="nan"/>
    <n v="6.6863597241040402"/>
    <x v="3"/>
    <x v="3"/>
    <x v="2"/>
  </r>
  <r>
    <n v="24"/>
    <n v="52"/>
    <x v="9"/>
    <x v="5"/>
    <n v="0"/>
    <x v="0"/>
    <x v="15"/>
    <x v="1"/>
    <x v="0"/>
    <x v="1"/>
    <n v="1"/>
    <n v="229"/>
    <s v="nan"/>
    <n v="0.36924175361675299"/>
    <n v="8.0357142857142794E-2"/>
    <n v="0.71781535553359699"/>
    <n v="6.9590651402862296"/>
    <s v="nan"/>
    <n v="6.9590651402862296"/>
    <x v="3"/>
    <x v="3"/>
    <x v="2"/>
  </r>
  <r>
    <n v="24"/>
    <n v="52"/>
    <x v="9"/>
    <x v="5"/>
    <n v="0"/>
    <x v="0"/>
    <x v="15"/>
    <x v="1"/>
    <x v="0"/>
    <x v="0"/>
    <n v="2"/>
    <n v="225"/>
    <n v="14.7680153180153"/>
    <n v="0.36301862398753998"/>
    <n v="8.9891772062525493E-2"/>
    <n v="0.929441985885612"/>
    <n v="6.9841998608811702"/>
    <s v="nan"/>
    <n v="6.9841998608811702"/>
    <x v="3"/>
    <x v="3"/>
    <x v="2"/>
  </r>
  <r>
    <n v="24"/>
    <n v="52"/>
    <x v="9"/>
    <x v="5"/>
    <n v="0"/>
    <x v="0"/>
    <x v="15"/>
    <x v="1"/>
    <x v="0"/>
    <x v="1"/>
    <n v="2"/>
    <n v="225"/>
    <s v="nan"/>
    <n v="0.37083032708032698"/>
    <n v="0.103174603174603"/>
    <n v="0.70079431872639397"/>
    <n v="6.7988221335611598"/>
    <s v="nan"/>
    <n v="6.7988221335611598"/>
    <x v="3"/>
    <x v="3"/>
    <x v="2"/>
  </r>
  <r>
    <n v="24"/>
    <n v="52"/>
    <x v="9"/>
    <x v="5"/>
    <n v="0"/>
    <x v="0"/>
    <x v="15"/>
    <x v="1"/>
    <x v="0"/>
    <x v="0"/>
    <n v="3"/>
    <n v="211"/>
    <n v="15.4429653679653"/>
    <n v="0.32450757200104902"/>
    <n v="9.4934904640139206E-2"/>
    <n v="0.936530493451736"/>
    <n v="6.8572463004656399"/>
    <s v="nan"/>
    <n v="6.8572463004656399"/>
    <x v="3"/>
    <x v="3"/>
    <x v="2"/>
  </r>
  <r>
    <n v="24"/>
    <n v="52"/>
    <x v="9"/>
    <x v="5"/>
    <n v="0"/>
    <x v="0"/>
    <x v="15"/>
    <x v="1"/>
    <x v="0"/>
    <x v="1"/>
    <n v="3"/>
    <n v="211"/>
    <s v="nan"/>
    <n v="0.33012265512265498"/>
    <n v="0.101190476190476"/>
    <n v="0.73620804281017604"/>
    <n v="6.3714182865303304"/>
    <s v="nan"/>
    <n v="6.3714182865303304"/>
    <x v="3"/>
    <x v="3"/>
    <x v="2"/>
  </r>
  <r>
    <n v="24"/>
    <n v="52"/>
    <x v="9"/>
    <x v="5"/>
    <n v="0"/>
    <x v="0"/>
    <x v="15"/>
    <x v="1"/>
    <x v="0"/>
    <x v="0"/>
    <n v="4"/>
    <n v="220"/>
    <n v="13.796736596736499"/>
    <n v="0.34570273040256999"/>
    <n v="8.5873934712445796E-2"/>
    <n v="0.93006056479861698"/>
    <n v="6.7761066724046204"/>
    <s v="nan"/>
    <n v="6.7761066724046204"/>
    <x v="3"/>
    <x v="3"/>
    <x v="2"/>
  </r>
  <r>
    <n v="24"/>
    <n v="52"/>
    <x v="9"/>
    <x v="5"/>
    <n v="0"/>
    <x v="0"/>
    <x v="15"/>
    <x v="1"/>
    <x v="0"/>
    <x v="1"/>
    <n v="4"/>
    <n v="220"/>
    <s v="nan"/>
    <n v="0.37339015151515098"/>
    <n v="0.11607142857142801"/>
    <n v="0.69823232323232498"/>
    <n v="6.6643861792693899"/>
    <s v="nan"/>
    <n v="6.6643861792693899"/>
    <x v="3"/>
    <x v="3"/>
    <x v="2"/>
  </r>
  <r>
    <n v="24"/>
    <n v="52"/>
    <x v="9"/>
    <x v="5"/>
    <n v="0"/>
    <x v="0"/>
    <x v="15"/>
    <x v="1"/>
    <x v="0"/>
    <x v="0"/>
    <n v="5"/>
    <n v="213"/>
    <n v="14.646969696969601"/>
    <n v="0.32893740299364999"/>
    <n v="9.0500152154397204E-2"/>
    <n v="0.93371680669536306"/>
    <n v="7.0227112460088597"/>
    <s v="nan"/>
    <n v="7.0227112460088597"/>
    <x v="3"/>
    <x v="3"/>
    <x v="2"/>
  </r>
  <r>
    <n v="24"/>
    <n v="52"/>
    <x v="9"/>
    <x v="5"/>
    <n v="0"/>
    <x v="0"/>
    <x v="15"/>
    <x v="1"/>
    <x v="0"/>
    <x v="1"/>
    <n v="5"/>
    <n v="213"/>
    <s v="nan"/>
    <n v="0.35185636123136099"/>
    <n v="0.11607142857142801"/>
    <n v="0.71269640898851605"/>
    <n v="6.8538938099002902"/>
    <s v="nan"/>
    <n v="6.8538938099002902"/>
    <x v="3"/>
    <x v="3"/>
    <x v="2"/>
  </r>
  <r>
    <n v="24"/>
    <n v="52"/>
    <x v="9"/>
    <x v="5"/>
    <n v="0"/>
    <x v="0"/>
    <x v="15"/>
    <x v="1"/>
    <x v="0"/>
    <x v="0"/>
    <n v="6"/>
    <n v="216"/>
    <n v="14.075108225108201"/>
    <n v="0.33666937530837499"/>
    <n v="8.6632371303984101E-2"/>
    <n v="0.93406999576170202"/>
    <n v="6.9493971921170097"/>
    <s v="nan"/>
    <n v="6.9493971921170097"/>
    <x v="3"/>
    <x v="3"/>
    <x v="2"/>
  </r>
  <r>
    <n v="24"/>
    <n v="52"/>
    <x v="9"/>
    <x v="5"/>
    <n v="0"/>
    <x v="0"/>
    <x v="15"/>
    <x v="1"/>
    <x v="0"/>
    <x v="1"/>
    <n v="6"/>
    <n v="216"/>
    <s v="nan"/>
    <n v="0.34589646464646401"/>
    <n v="9.7222222222222196E-2"/>
    <n v="0.72549769460915203"/>
    <n v="6.9374719487901801"/>
    <s v="nan"/>
    <n v="6.9374719487901801"/>
    <x v="3"/>
    <x v="3"/>
    <x v="2"/>
  </r>
  <r>
    <n v="24"/>
    <n v="52"/>
    <x v="9"/>
    <x v="5"/>
    <n v="0"/>
    <x v="0"/>
    <x v="15"/>
    <x v="1"/>
    <x v="0"/>
    <x v="0"/>
    <n v="7"/>
    <n v="219"/>
    <n v="11.739144189144101"/>
    <n v="0.33315537117687"/>
    <n v="7.2336984056937406E-2"/>
    <n v="0.92852300388800901"/>
    <n v="6.6363520549611499"/>
    <s v="nan"/>
    <n v="6.6363520549611499"/>
    <x v="3"/>
    <x v="3"/>
    <x v="2"/>
  </r>
  <r>
    <n v="24"/>
    <n v="52"/>
    <x v="9"/>
    <x v="5"/>
    <n v="0"/>
    <x v="0"/>
    <x v="15"/>
    <x v="1"/>
    <x v="0"/>
    <x v="1"/>
    <n v="7"/>
    <n v="219"/>
    <s v="nan"/>
    <n v="0.34494498556998499"/>
    <n v="9.2261904761904698E-2"/>
    <n v="0.72555823360515304"/>
    <n v="7.1855727072127902"/>
    <s v="nan"/>
    <n v="7.1855727072127902"/>
    <x v="3"/>
    <x v="3"/>
    <x v="2"/>
  </r>
  <r>
    <n v="24"/>
    <n v="52"/>
    <x v="9"/>
    <x v="5"/>
    <n v="0"/>
    <x v="0"/>
    <x v="15"/>
    <x v="1"/>
    <x v="0"/>
    <x v="0"/>
    <n v="8"/>
    <n v="216"/>
    <n v="16.451498501498499"/>
    <n v="0.34788196809309502"/>
    <n v="0.103209136032042"/>
    <n v="0.92137560698199605"/>
    <n v="7.2187208408983503"/>
    <s v="nan"/>
    <n v="7.2187208408983503"/>
    <x v="3"/>
    <x v="3"/>
    <x v="2"/>
  </r>
  <r>
    <n v="24"/>
    <n v="52"/>
    <x v="9"/>
    <x v="5"/>
    <n v="0"/>
    <x v="0"/>
    <x v="15"/>
    <x v="1"/>
    <x v="0"/>
    <x v="1"/>
    <n v="8"/>
    <n v="216"/>
    <s v="nan"/>
    <n v="0.36272697210197202"/>
    <n v="0.114087301587301"/>
    <n v="0.70641903854474597"/>
    <n v="7.47016155599343"/>
    <s v="nan"/>
    <n v="7.47016155599343"/>
    <x v="3"/>
    <x v="3"/>
    <x v="2"/>
  </r>
  <r>
    <n v="24"/>
    <n v="52"/>
    <x v="9"/>
    <x v="5"/>
    <n v="0"/>
    <x v="0"/>
    <x v="15"/>
    <x v="1"/>
    <x v="0"/>
    <x v="0"/>
    <n v="9"/>
    <n v="214"/>
    <n v="18.312537462537399"/>
    <n v="0.35089669969461401"/>
    <n v="0.111591160235502"/>
    <n v="0.93366203361213895"/>
    <n v="7.4897119685520703"/>
    <s v="nan"/>
    <n v="7.4897119685520703"/>
    <x v="3"/>
    <x v="3"/>
    <x v="2"/>
  </r>
  <r>
    <n v="24"/>
    <n v="52"/>
    <x v="9"/>
    <x v="5"/>
    <n v="0"/>
    <x v="0"/>
    <x v="15"/>
    <x v="1"/>
    <x v="0"/>
    <x v="1"/>
    <n v="9"/>
    <n v="214"/>
    <s v="nan"/>
    <n v="0.35629810004809997"/>
    <n v="0.115079365079365"/>
    <n v="0.71059056908598595"/>
    <n v="7.8855594754009397"/>
    <s v="nan"/>
    <n v="7.8855594754009397"/>
    <x v="3"/>
    <x v="3"/>
    <x v="2"/>
  </r>
  <r>
    <n v="24"/>
    <n v="52"/>
    <x v="9"/>
    <x v="5"/>
    <n v="0"/>
    <x v="0"/>
    <x v="15"/>
    <x v="1"/>
    <x v="0"/>
    <x v="0"/>
    <n v="10"/>
    <n v="214"/>
    <n v="14.7618881118881"/>
    <n v="0.33245484242068901"/>
    <n v="8.9334440093520498E-2"/>
    <n v="0.93633603452768599"/>
    <n v="6.9548991398871403"/>
    <s v="nan"/>
    <n v="6.9548991398871403"/>
    <x v="3"/>
    <x v="3"/>
    <x v="2"/>
  </r>
  <r>
    <n v="24"/>
    <n v="52"/>
    <x v="9"/>
    <x v="5"/>
    <n v="0"/>
    <x v="0"/>
    <x v="15"/>
    <x v="1"/>
    <x v="0"/>
    <x v="1"/>
    <n v="10"/>
    <n v="214"/>
    <s v="nan"/>
    <n v="0.34107894420394402"/>
    <n v="9.9206349206349104E-2"/>
    <n v="0.72974051255758099"/>
    <n v="6.7961269140368401"/>
    <s v="nan"/>
    <n v="6.7961269140368401"/>
    <x v="3"/>
    <x v="3"/>
    <x v="2"/>
  </r>
  <r>
    <n v="24"/>
    <n v="52"/>
    <x v="9"/>
    <x v="5"/>
    <n v="0"/>
    <x v="0"/>
    <x v="15"/>
    <x v="1"/>
    <x v="0"/>
    <x v="0"/>
    <n v="11"/>
    <n v="228"/>
    <n v="15.1193806193806"/>
    <n v="0.374468861024846"/>
    <n v="9.2833543251234302E-2"/>
    <n v="0.92203680565337498"/>
    <n v="6.9731653170786796"/>
    <s v="nan"/>
    <n v="6.9731653170786796"/>
    <x v="3"/>
    <x v="3"/>
    <x v="2"/>
  </r>
  <r>
    <n v="24"/>
    <n v="52"/>
    <x v="9"/>
    <x v="5"/>
    <n v="0"/>
    <x v="0"/>
    <x v="15"/>
    <x v="1"/>
    <x v="0"/>
    <x v="1"/>
    <n v="11"/>
    <n v="228"/>
    <s v="nan"/>
    <n v="0.38612463924963902"/>
    <n v="0.11111111111111099"/>
    <n v="0.68867670329174402"/>
    <n v="6.7716824091934598"/>
    <s v="nan"/>
    <n v="6.7716824091934598"/>
    <x v="3"/>
    <x v="3"/>
    <x v="2"/>
  </r>
  <r>
    <n v="24"/>
    <n v="52"/>
    <x v="9"/>
    <x v="5"/>
    <n v="0"/>
    <x v="0"/>
    <x v="15"/>
    <x v="1"/>
    <x v="0"/>
    <x v="0"/>
    <n v="12"/>
    <n v="218"/>
    <n v="15.9733599733599"/>
    <n v="0.35062179512899799"/>
    <n v="0.100078004406451"/>
    <n v="0.92069075642740605"/>
    <n v="6.9718256323750198"/>
    <s v="nan"/>
    <n v="6.9718256323750198"/>
    <x v="3"/>
    <x v="3"/>
    <x v="2"/>
  </r>
  <r>
    <n v="24"/>
    <n v="52"/>
    <x v="9"/>
    <x v="5"/>
    <n v="0"/>
    <x v="0"/>
    <x v="15"/>
    <x v="1"/>
    <x v="0"/>
    <x v="1"/>
    <n v="12"/>
    <n v="218"/>
    <s v="nan"/>
    <n v="0.35164291726791702"/>
    <n v="0.107142857142857"/>
    <n v="0.71497234088809702"/>
    <n v="7.1799798813684301"/>
    <s v="nan"/>
    <n v="7.1799798813684301"/>
    <x v="3"/>
    <x v="3"/>
    <x v="2"/>
  </r>
  <r>
    <n v="24"/>
    <n v="52"/>
    <x v="9"/>
    <x v="5"/>
    <n v="0"/>
    <x v="0"/>
    <x v="15"/>
    <x v="1"/>
    <x v="0"/>
    <x v="0"/>
    <n v="13"/>
    <n v="218"/>
    <n v="14.790326340326301"/>
    <n v="0.344336232448401"/>
    <n v="9.2025364694227896E-2"/>
    <n v="0.92715331261261302"/>
    <n v="6.9416208041585197"/>
    <s v="nan"/>
    <n v="6.9416208041585197"/>
    <x v="3"/>
    <x v="3"/>
    <x v="2"/>
  </r>
  <r>
    <n v="24"/>
    <n v="52"/>
    <x v="9"/>
    <x v="5"/>
    <n v="0"/>
    <x v="0"/>
    <x v="15"/>
    <x v="1"/>
    <x v="0"/>
    <x v="1"/>
    <n v="13"/>
    <n v="218"/>
    <s v="nan"/>
    <n v="0.33866341991341897"/>
    <n v="8.5317460317460306E-2"/>
    <n v="0.73398082212404403"/>
    <n v="6.26144569944291"/>
    <s v="nan"/>
    <n v="6.26144569944291"/>
    <x v="3"/>
    <x v="3"/>
    <x v="2"/>
  </r>
  <r>
    <n v="24"/>
    <n v="52"/>
    <x v="9"/>
    <x v="5"/>
    <n v="0"/>
    <x v="0"/>
    <x v="15"/>
    <x v="1"/>
    <x v="0"/>
    <x v="0"/>
    <n v="14"/>
    <n v="225"/>
    <n v="11.1703962703962"/>
    <n v="0.35131555900771799"/>
    <n v="6.7530795452784495E-2"/>
    <n v="0.93605721156569799"/>
    <n v="6.5384115175423103"/>
    <s v="nan"/>
    <n v="6.5384115175423103"/>
    <x v="3"/>
    <x v="3"/>
    <x v="2"/>
  </r>
  <r>
    <n v="24"/>
    <n v="52"/>
    <x v="9"/>
    <x v="5"/>
    <n v="0"/>
    <x v="0"/>
    <x v="15"/>
    <x v="1"/>
    <x v="0"/>
    <x v="1"/>
    <n v="14"/>
    <n v="225"/>
    <s v="nan"/>
    <n v="0.36519360269360202"/>
    <n v="8.3333333333333301E-2"/>
    <n v="0.71956559512085005"/>
    <n v="6.9474520484831901"/>
    <s v="nan"/>
    <n v="6.9474520484831901"/>
    <x v="3"/>
    <x v="3"/>
    <x v="2"/>
  </r>
  <r>
    <n v="24"/>
    <n v="52"/>
    <x v="9"/>
    <x v="5"/>
    <n v="0"/>
    <x v="0"/>
    <x v="15"/>
    <x v="1"/>
    <x v="0"/>
    <x v="0"/>
    <n v="15"/>
    <n v="216"/>
    <n v="13.9313852813852"/>
    <n v="0.335400268847867"/>
    <n v="8.5290574387375404E-2"/>
    <n v="0.93529945536797698"/>
    <n v="6.7749623038305202"/>
    <s v="nan"/>
    <n v="6.7749623038305202"/>
    <x v="3"/>
    <x v="3"/>
    <x v="2"/>
  </r>
  <r>
    <n v="24"/>
    <n v="52"/>
    <x v="9"/>
    <x v="5"/>
    <n v="0"/>
    <x v="0"/>
    <x v="15"/>
    <x v="1"/>
    <x v="0"/>
    <x v="1"/>
    <n v="15"/>
    <n v="216"/>
    <s v="nan"/>
    <n v="0.34568753006253"/>
    <n v="9.7222222222222196E-2"/>
    <n v="0.72549769460915203"/>
    <n v="7.1082135702799496"/>
    <s v="nan"/>
    <n v="7.1082135702799496"/>
    <x v="3"/>
    <x v="3"/>
    <x v="2"/>
  </r>
  <r>
    <n v="24"/>
    <n v="52"/>
    <x v="9"/>
    <x v="5"/>
    <n v="0"/>
    <x v="0"/>
    <x v="15"/>
    <x v="1"/>
    <x v="0"/>
    <x v="0"/>
    <n v="16"/>
    <n v="218"/>
    <n v="13.304462204462199"/>
    <n v="0.34000234247182798"/>
    <n v="8.1679483403475001E-2"/>
    <n v="0.92874956743019499"/>
    <n v="6.8328174731958304"/>
    <s v="nan"/>
    <n v="6.8328174731958304"/>
    <x v="3"/>
    <x v="3"/>
    <x v="2"/>
  </r>
  <r>
    <n v="24"/>
    <n v="52"/>
    <x v="9"/>
    <x v="5"/>
    <n v="0"/>
    <x v="0"/>
    <x v="15"/>
    <x v="1"/>
    <x v="0"/>
    <x v="1"/>
    <n v="16"/>
    <n v="218"/>
    <s v="nan"/>
    <n v="0.33619077681577603"/>
    <n v="8.2341269841269799E-2"/>
    <n v="0.74031698253602696"/>
    <n v="6.1669166361849603"/>
    <s v="nan"/>
    <n v="6.1669166361849603"/>
    <x v="3"/>
    <x v="3"/>
    <x v="2"/>
  </r>
  <r>
    <n v="24"/>
    <n v="52"/>
    <x v="9"/>
    <x v="5"/>
    <n v="0"/>
    <x v="0"/>
    <x v="15"/>
    <x v="1"/>
    <x v="0"/>
    <x v="0"/>
    <n v="17"/>
    <n v="215"/>
    <n v="12.629870129870101"/>
    <n v="0.32497054605446202"/>
    <n v="7.8917341150892301E-2"/>
    <n v="0.93463946715814805"/>
    <n v="6.71913826288234"/>
    <s v="nan"/>
    <n v="6.71913826288234"/>
    <x v="3"/>
    <x v="3"/>
    <x v="2"/>
  </r>
  <r>
    <n v="24"/>
    <n v="52"/>
    <x v="9"/>
    <x v="5"/>
    <n v="0"/>
    <x v="0"/>
    <x v="15"/>
    <x v="1"/>
    <x v="0"/>
    <x v="1"/>
    <n v="17"/>
    <n v="215"/>
    <s v="nan"/>
    <n v="0.33954725829725801"/>
    <n v="9.8214285714285698E-2"/>
    <n v="0.72761232300276402"/>
    <n v="6.9710061117251403"/>
    <s v="nan"/>
    <n v="6.9710061117251403"/>
    <x v="3"/>
    <x v="3"/>
    <x v="2"/>
  </r>
  <r>
    <n v="24"/>
    <n v="52"/>
    <x v="9"/>
    <x v="5"/>
    <n v="0"/>
    <x v="0"/>
    <x v="15"/>
    <x v="1"/>
    <x v="0"/>
    <x v="0"/>
    <n v="18"/>
    <n v="236"/>
    <n v="12.5861055611055"/>
    <n v="0.38493668076800502"/>
    <n v="7.5523627399125395E-2"/>
    <n v="0.92542405048176002"/>
    <n v="6.8625422231277096"/>
    <s v="nan"/>
    <n v="6.8625422231277096"/>
    <x v="3"/>
    <x v="3"/>
    <x v="2"/>
  </r>
  <r>
    <n v="24"/>
    <n v="52"/>
    <x v="9"/>
    <x v="5"/>
    <n v="0"/>
    <x v="0"/>
    <x v="15"/>
    <x v="1"/>
    <x v="0"/>
    <x v="1"/>
    <n v="18"/>
    <n v="236"/>
    <s v="nan"/>
    <n v="0.39718337218337202"/>
    <n v="9.2261904761904698E-2"/>
    <n v="0.69197127066909003"/>
    <n v="6.4650559742456402"/>
    <s v="nan"/>
    <n v="6.4650559742456402"/>
    <x v="3"/>
    <x v="3"/>
    <x v="2"/>
  </r>
  <r>
    <n v="24"/>
    <n v="52"/>
    <x v="9"/>
    <x v="5"/>
    <n v="0"/>
    <x v="0"/>
    <x v="15"/>
    <x v="1"/>
    <x v="0"/>
    <x v="0"/>
    <n v="19"/>
    <n v="220"/>
    <n v="15.4151098901098"/>
    <n v="0.35089367562801899"/>
    <n v="9.3443363168910207E-2"/>
    <n v="0.93076945918679099"/>
    <n v="7.11368423696109"/>
    <s v="nan"/>
    <n v="7.11368423696109"/>
    <x v="3"/>
    <x v="3"/>
    <x v="2"/>
  </r>
  <r>
    <n v="24"/>
    <n v="52"/>
    <x v="9"/>
    <x v="5"/>
    <n v="0"/>
    <x v="0"/>
    <x v="15"/>
    <x v="1"/>
    <x v="0"/>
    <x v="1"/>
    <n v="19"/>
    <n v="220"/>
    <s v="nan"/>
    <n v="0.35399831649831598"/>
    <n v="0.103174603174603"/>
    <n v="0.71717171717171901"/>
    <n v="6.7583661375914197"/>
    <s v="nan"/>
    <n v="6.7583661375914197"/>
    <x v="3"/>
    <x v="3"/>
    <x v="2"/>
  </r>
  <r>
    <n v="24"/>
    <n v="52"/>
    <x v="9"/>
    <x v="5"/>
    <n v="0"/>
    <x v="0"/>
    <x v="15"/>
    <x v="1"/>
    <x v="0"/>
    <x v="0"/>
    <n v="20"/>
    <n v="227"/>
    <n v="14.409723609723599"/>
    <n v="0.37053168841392697"/>
    <n v="8.8093251801563605E-2"/>
    <n v="0.93048662720688202"/>
    <n v="7.0602916446933"/>
    <s v="nan"/>
    <n v="7.0602916446933"/>
    <x v="3"/>
    <x v="3"/>
    <x v="2"/>
  </r>
  <r>
    <n v="24"/>
    <n v="52"/>
    <x v="9"/>
    <x v="5"/>
    <n v="0"/>
    <x v="0"/>
    <x v="15"/>
    <x v="1"/>
    <x v="0"/>
    <x v="1"/>
    <n v="20"/>
    <n v="227"/>
    <s v="nan"/>
    <n v="0.37267766955266901"/>
    <n v="9.4246031746031703E-2"/>
    <n v="0.70932429438646405"/>
    <n v="6.64642273221786"/>
    <s v="nan"/>
    <n v="6.64642273221786"/>
    <x v="3"/>
    <x v="3"/>
    <x v="2"/>
  </r>
  <r>
    <n v="24"/>
    <n v="52"/>
    <x v="9"/>
    <x v="5"/>
    <n v="0"/>
    <x v="0"/>
    <x v="15"/>
    <x v="1"/>
    <x v="0"/>
    <x v="0"/>
    <n v="21"/>
    <n v="211"/>
    <n v="14.129329004329"/>
    <n v="0.31723812811605201"/>
    <n v="8.6314149943819807E-2"/>
    <n v="0.93944784468141596"/>
    <n v="7.0151795510603101"/>
    <s v="nan"/>
    <n v="7.0151795510603101"/>
    <x v="3"/>
    <x v="3"/>
    <x v="2"/>
  </r>
  <r>
    <n v="24"/>
    <n v="52"/>
    <x v="9"/>
    <x v="5"/>
    <n v="0"/>
    <x v="0"/>
    <x v="15"/>
    <x v="1"/>
    <x v="0"/>
    <x v="1"/>
    <n v="21"/>
    <n v="211"/>
    <s v="nan"/>
    <n v="0.32345177970177902"/>
    <n v="9.1269841269841195E-2"/>
    <n v="0.74262771531462402"/>
    <n v="6.7375017580252097"/>
    <s v="nan"/>
    <n v="6.7375017580252097"/>
    <x v="3"/>
    <x v="3"/>
    <x v="2"/>
  </r>
  <r>
    <n v="24"/>
    <n v="52"/>
    <x v="9"/>
    <x v="5"/>
    <n v="0"/>
    <x v="0"/>
    <x v="15"/>
    <x v="1"/>
    <x v="0"/>
    <x v="0"/>
    <n v="22"/>
    <n v="226"/>
    <n v="12.4038877788877"/>
    <n v="0.35863702517975898"/>
    <n v="7.4511462347898502E-2"/>
    <n v="0.92921545503661895"/>
    <n v="6.7052213874363096"/>
    <s v="nan"/>
    <n v="6.7052213874363096"/>
    <x v="3"/>
    <x v="3"/>
    <x v="2"/>
  </r>
  <r>
    <n v="24"/>
    <n v="52"/>
    <x v="9"/>
    <x v="5"/>
    <n v="0"/>
    <x v="0"/>
    <x v="15"/>
    <x v="1"/>
    <x v="0"/>
    <x v="1"/>
    <n v="22"/>
    <n v="226"/>
    <s v="nan"/>
    <n v="0.36562499999999998"/>
    <n v="8.9285714285714204E-2"/>
    <n v="0.71755650774127999"/>
    <n v="6.9715087985308699"/>
    <s v="nan"/>
    <n v="6.9715087985308699"/>
    <x v="3"/>
    <x v="3"/>
    <x v="2"/>
  </r>
  <r>
    <n v="24"/>
    <n v="52"/>
    <x v="9"/>
    <x v="5"/>
    <n v="0"/>
    <x v="0"/>
    <x v="15"/>
    <x v="1"/>
    <x v="0"/>
    <x v="0"/>
    <n v="23"/>
    <n v="215"/>
    <n v="13.757775557775499"/>
    <n v="0.33324123834109998"/>
    <n v="8.4189425487792E-2"/>
    <n v="0.93053499115627603"/>
    <n v="6.7831571296787496"/>
    <s v="nan"/>
    <n v="6.7831571296787496"/>
    <x v="3"/>
    <x v="3"/>
    <x v="2"/>
  </r>
  <r>
    <n v="24"/>
    <n v="52"/>
    <x v="9"/>
    <x v="5"/>
    <n v="0"/>
    <x v="0"/>
    <x v="15"/>
    <x v="1"/>
    <x v="0"/>
    <x v="1"/>
    <n v="23"/>
    <n v="215"/>
    <s v="nan"/>
    <n v="0.341804954304954"/>
    <n v="9.4246031746031703E-2"/>
    <n v="0.73398370936881296"/>
    <n v="6.7656309964329804"/>
    <s v="nan"/>
    <n v="6.7656309964329804"/>
    <x v="3"/>
    <x v="3"/>
    <x v="2"/>
  </r>
  <r>
    <n v="24"/>
    <n v="52"/>
    <x v="9"/>
    <x v="5"/>
    <n v="0"/>
    <x v="0"/>
    <x v="15"/>
    <x v="1"/>
    <x v="0"/>
    <x v="0"/>
    <n v="24"/>
    <n v="219"/>
    <n v="14.886913086912999"/>
    <n v="0.34430962858966102"/>
    <n v="9.0781452853128594E-2"/>
    <n v="0.92760346525100901"/>
    <n v="7.0446753237205098"/>
    <s v="nan"/>
    <n v="7.0446753237205098"/>
    <x v="3"/>
    <x v="3"/>
    <x v="2"/>
  </r>
  <r>
    <n v="24"/>
    <n v="52"/>
    <x v="9"/>
    <x v="5"/>
    <n v="0"/>
    <x v="0"/>
    <x v="15"/>
    <x v="1"/>
    <x v="0"/>
    <x v="1"/>
    <n v="24"/>
    <n v="219"/>
    <s v="nan"/>
    <n v="0.33872204184704102"/>
    <n v="9.1269841269841195E-2"/>
    <n v="0.72555823360515304"/>
    <n v="6.4064428195668901"/>
    <s v="nan"/>
    <n v="6.4064428195668901"/>
    <x v="3"/>
    <x v="3"/>
    <x v="2"/>
  </r>
  <r>
    <n v="24"/>
    <n v="52"/>
    <x v="9"/>
    <x v="5"/>
    <n v="0"/>
    <x v="0"/>
    <x v="15"/>
    <x v="1"/>
    <x v="0"/>
    <x v="0"/>
    <n v="25"/>
    <n v="232"/>
    <n v="15.414985014985"/>
    <n v="0.38943495882151202"/>
    <n v="9.4334014965661503E-2"/>
    <n v="0.92266635834988298"/>
    <n v="6.9710780952980702"/>
    <s v="nan"/>
    <n v="6.9710780952980702"/>
    <x v="3"/>
    <x v="3"/>
    <x v="2"/>
  </r>
  <r>
    <n v="24"/>
    <n v="52"/>
    <x v="9"/>
    <x v="5"/>
    <n v="0"/>
    <x v="0"/>
    <x v="15"/>
    <x v="1"/>
    <x v="0"/>
    <x v="1"/>
    <n v="25"/>
    <n v="232"/>
    <s v="nan"/>
    <n v="0.41451569264069199"/>
    <n v="0.123015873015873"/>
    <n v="0.66865962543296198"/>
    <n v="7.0090271855532196"/>
    <s v="nan"/>
    <n v="7.0090271855532196"/>
    <x v="3"/>
    <x v="3"/>
    <x v="2"/>
  </r>
  <r>
    <n v="24"/>
    <n v="52"/>
    <x v="9"/>
    <x v="5"/>
    <n v="0"/>
    <x v="0"/>
    <x v="15"/>
    <x v="1"/>
    <x v="0"/>
    <x v="0"/>
    <n v="26"/>
    <n v="217"/>
    <n v="14.5979686979687"/>
    <n v="0.33961441389186098"/>
    <n v="8.9634244628472901E-2"/>
    <n v="0.93817492852358997"/>
    <n v="6.9671779279981196"/>
    <s v="nan"/>
    <n v="6.9671779279981196"/>
    <x v="3"/>
    <x v="3"/>
    <x v="2"/>
  </r>
  <r>
    <n v="24"/>
    <n v="52"/>
    <x v="9"/>
    <x v="5"/>
    <n v="0"/>
    <x v="0"/>
    <x v="15"/>
    <x v="1"/>
    <x v="0"/>
    <x v="1"/>
    <n v="26"/>
    <n v="217"/>
    <s v="nan"/>
    <n v="0.34367484367484302"/>
    <n v="9.8214285714285698E-2"/>
    <n v="0.72339647175394906"/>
    <n v="6.7905175781906602"/>
    <s v="nan"/>
    <n v="6.7905175781906602"/>
    <x v="3"/>
    <x v="3"/>
    <x v="2"/>
  </r>
  <r>
    <n v="24"/>
    <n v="52"/>
    <x v="9"/>
    <x v="5"/>
    <n v="0"/>
    <x v="0"/>
    <x v="15"/>
    <x v="1"/>
    <x v="0"/>
    <x v="0"/>
    <n v="27"/>
    <n v="218"/>
    <n v="11.362987012987"/>
    <n v="0.32992637408661701"/>
    <n v="6.8725076106833899E-2"/>
    <n v="0.93927672762235603"/>
    <n v="6.5818010262593303"/>
    <s v="nan"/>
    <n v="6.5818010262593303"/>
    <x v="3"/>
    <x v="3"/>
    <x v="2"/>
  </r>
  <r>
    <n v="24"/>
    <n v="52"/>
    <x v="9"/>
    <x v="5"/>
    <n v="0"/>
    <x v="0"/>
    <x v="15"/>
    <x v="1"/>
    <x v="0"/>
    <x v="1"/>
    <n v="27"/>
    <n v="218"/>
    <s v="nan"/>
    <n v="0.32900883838383799"/>
    <n v="6.9444444444444406E-2"/>
    <n v="0.75298930335999104"/>
    <n v="6.3549830027537597"/>
    <s v="nan"/>
    <n v="6.3549830027537597"/>
    <x v="3"/>
    <x v="3"/>
    <x v="2"/>
  </r>
  <r>
    <n v="24"/>
    <n v="52"/>
    <x v="9"/>
    <x v="5"/>
    <n v="0"/>
    <x v="0"/>
    <x v="15"/>
    <x v="1"/>
    <x v="0"/>
    <x v="0"/>
    <n v="28"/>
    <n v="220"/>
    <n v="13.3924325674325"/>
    <n v="0.34177042570448601"/>
    <n v="8.1964683806276598E-2"/>
    <n v="0.92812436707518897"/>
    <n v="6.8212602156736803"/>
    <s v="nan"/>
    <n v="6.8212602156736803"/>
    <x v="3"/>
    <x v="3"/>
    <x v="2"/>
  </r>
  <r>
    <n v="24"/>
    <n v="52"/>
    <x v="9"/>
    <x v="5"/>
    <n v="0"/>
    <x v="0"/>
    <x v="15"/>
    <x v="1"/>
    <x v="0"/>
    <x v="1"/>
    <n v="28"/>
    <n v="220"/>
    <s v="nan"/>
    <n v="0.366720779220779"/>
    <n v="0.107142857142857"/>
    <n v="0.71085858585858797"/>
    <n v="7.0989730107374598"/>
    <s v="nan"/>
    <n v="7.0989730107374598"/>
    <x v="3"/>
    <x v="3"/>
    <x v="2"/>
  </r>
  <r>
    <n v="24"/>
    <n v="52"/>
    <x v="9"/>
    <x v="5"/>
    <n v="0"/>
    <x v="0"/>
    <x v="15"/>
    <x v="1"/>
    <x v="0"/>
    <x v="0"/>
    <n v="29"/>
    <n v="215"/>
    <n v="15.662662337662301"/>
    <n v="0.34123676738139902"/>
    <n v="9.6609545312101197E-2"/>
    <n v="0.932024036233151"/>
    <n v="7.07806965997188"/>
    <s v="nan"/>
    <n v="7.07806965997188"/>
    <x v="3"/>
    <x v="3"/>
    <x v="2"/>
  </r>
  <r>
    <n v="24"/>
    <n v="52"/>
    <x v="9"/>
    <x v="5"/>
    <n v="0"/>
    <x v="0"/>
    <x v="15"/>
    <x v="1"/>
    <x v="0"/>
    <x v="1"/>
    <n v="29"/>
    <n v="215"/>
    <s v="nan"/>
    <n v="0.324111652236652"/>
    <n v="8.2341269841269799E-2"/>
    <n v="0.74672648210091097"/>
    <n v="6.20218015288863"/>
    <s v="nan"/>
    <n v="6.20218015288863"/>
    <x v="3"/>
    <x v="3"/>
    <x v="2"/>
  </r>
  <r>
    <n v="24"/>
    <n v="52"/>
    <x v="9"/>
    <x v="5"/>
    <n v="0"/>
    <x v="0"/>
    <x v="15"/>
    <x v="2"/>
    <x v="0"/>
    <x v="0"/>
    <n v="0"/>
    <n v="215"/>
    <n v="19.078055278055199"/>
    <n v="0.35594345023423501"/>
    <n v="0.11800135466075699"/>
    <n v="0.92169076985204101"/>
    <n v="7.6626775107647296"/>
    <n v="6.2778823048188599"/>
    <n v="8.02709730180311"/>
    <x v="3"/>
    <x v="3"/>
    <x v="2"/>
  </r>
  <r>
    <n v="24"/>
    <n v="52"/>
    <x v="9"/>
    <x v="5"/>
    <n v="0"/>
    <x v="0"/>
    <x v="15"/>
    <x v="2"/>
    <x v="0"/>
    <x v="1"/>
    <n v="0"/>
    <n v="215"/>
    <s v="nan"/>
    <n v="0.35780874218374198"/>
    <n v="0.119047619047619"/>
    <n v="0.70849816390461795"/>
    <n v="7.1199185722003904"/>
    <n v="6.7690773168396703"/>
    <n v="7.21224521834794"/>
    <x v="3"/>
    <x v="3"/>
    <x v="2"/>
  </r>
  <r>
    <n v="24"/>
    <n v="52"/>
    <x v="9"/>
    <x v="5"/>
    <n v="0"/>
    <x v="0"/>
    <x v="15"/>
    <x v="2"/>
    <x v="0"/>
    <x v="0"/>
    <n v="1"/>
    <n v="222"/>
    <n v="15.3021645021645"/>
    <n v="0.36147497432858899"/>
    <n v="9.4999493652002207E-2"/>
    <n v="0.92477832604747001"/>
    <n v="7.1686723946805504"/>
    <n v="6.3714139734783597"/>
    <n v="7.3281240789209896"/>
    <x v="3"/>
    <x v="3"/>
    <x v="2"/>
  </r>
  <r>
    <n v="24"/>
    <n v="52"/>
    <x v="9"/>
    <x v="5"/>
    <n v="0"/>
    <x v="0"/>
    <x v="15"/>
    <x v="2"/>
    <x v="0"/>
    <x v="1"/>
    <n v="1"/>
    <n v="222"/>
    <s v="nan"/>
    <n v="0.36796236171236102"/>
    <n v="0.10515873015872999"/>
    <n v="0.70679570829305105"/>
    <n v="6.7533794016297204"/>
    <n v="9.8668481636006504"/>
    <n v="6.1306856492355397"/>
    <x v="3"/>
    <x v="3"/>
    <x v="2"/>
  </r>
  <r>
    <n v="24"/>
    <n v="52"/>
    <x v="9"/>
    <x v="5"/>
    <n v="0"/>
    <x v="0"/>
    <x v="15"/>
    <x v="2"/>
    <x v="0"/>
    <x v="0"/>
    <n v="2"/>
    <n v="225"/>
    <n v="13.665134865134799"/>
    <n v="0.36199507385572499"/>
    <n v="8.3786994958861202E-2"/>
    <n v="0.928001003515461"/>
    <n v="6.8374472654123499"/>
    <n v="4.23868702360729"/>
    <n v="6.9504368411430102"/>
    <x v="3"/>
    <x v="3"/>
    <x v="2"/>
  </r>
  <r>
    <n v="24"/>
    <n v="52"/>
    <x v="9"/>
    <x v="5"/>
    <n v="0"/>
    <x v="0"/>
    <x v="15"/>
    <x v="2"/>
    <x v="0"/>
    <x v="1"/>
    <n v="2"/>
    <n v="225"/>
    <s v="nan"/>
    <n v="0.36424663299663201"/>
    <n v="8.9285714285714204E-2"/>
    <n v="0.71956559512085005"/>
    <n v="6.9889526934668798"/>
    <n v="4.3919227113413699"/>
    <n v="7.1018670405158204"/>
    <x v="3"/>
    <x v="3"/>
    <x v="2"/>
  </r>
  <r>
    <n v="24"/>
    <n v="52"/>
    <x v="9"/>
    <x v="5"/>
    <n v="0"/>
    <x v="0"/>
    <x v="15"/>
    <x v="2"/>
    <x v="0"/>
    <x v="0"/>
    <n v="3"/>
    <n v="227"/>
    <n v="12.401640026640001"/>
    <n v="0.36005263857756498"/>
    <n v="7.7176296248233897E-2"/>
    <n v="0.92406382259598396"/>
    <n v="6.8166873701317297"/>
    <n v="7.6938539959992296"/>
    <n v="6.73694494959833"/>
    <x v="3"/>
    <x v="3"/>
    <x v="2"/>
  </r>
  <r>
    <n v="24"/>
    <n v="52"/>
    <x v="9"/>
    <x v="5"/>
    <n v="0"/>
    <x v="0"/>
    <x v="15"/>
    <x v="2"/>
    <x v="0"/>
    <x v="1"/>
    <n v="3"/>
    <n v="227"/>
    <s v="nan"/>
    <n v="0.37631072631072598"/>
    <n v="9.7222222222222196E-2"/>
    <n v="0.70308902456942401"/>
    <n v="6.7713347835635798"/>
    <n v="7.4259670437982104"/>
    <n v="6.7118227599058899"/>
    <x v="3"/>
    <x v="3"/>
    <x v="2"/>
  </r>
  <r>
    <n v="24"/>
    <n v="52"/>
    <x v="9"/>
    <x v="5"/>
    <n v="0"/>
    <x v="0"/>
    <x v="15"/>
    <x v="2"/>
    <x v="0"/>
    <x v="0"/>
    <n v="4"/>
    <n v="227"/>
    <n v="15.4147435897435"/>
    <n v="0.37433508185448999"/>
    <n v="9.5571923044184603E-2"/>
    <n v="0.92340505807417095"/>
    <n v="7.2471998152236701"/>
    <n v="6.3567408658661204"/>
    <n v="7.4252916050951798"/>
    <x v="3"/>
    <x v="3"/>
    <x v="2"/>
  </r>
  <r>
    <n v="24"/>
    <n v="52"/>
    <x v="9"/>
    <x v="5"/>
    <n v="0"/>
    <x v="0"/>
    <x v="15"/>
    <x v="2"/>
    <x v="0"/>
    <x v="1"/>
    <n v="4"/>
    <n v="227"/>
    <s v="nan"/>
    <n v="0.38066077441077401"/>
    <n v="0.102182539682539"/>
    <n v="0.69685375475238398"/>
    <n v="7.1496827902697104"/>
    <n v="8.8475495175731407"/>
    <n v="6.8101094448090196"/>
    <x v="3"/>
    <x v="3"/>
    <x v="2"/>
  </r>
  <r>
    <n v="24"/>
    <n v="52"/>
    <x v="9"/>
    <x v="5"/>
    <n v="0"/>
    <x v="0"/>
    <x v="15"/>
    <x v="2"/>
    <x v="0"/>
    <x v="0"/>
    <n v="5"/>
    <n v="215"/>
    <n v="14.01998001998"/>
    <n v="0.33358823257957898"/>
    <n v="8.5818994919173996E-2"/>
    <n v="0.93732330981961398"/>
    <n v="6.9313738797048403"/>
    <n v="4.7355656098162999"/>
    <n v="7.0268438044826098"/>
    <x v="3"/>
    <x v="3"/>
    <x v="2"/>
  </r>
  <r>
    <n v="24"/>
    <n v="52"/>
    <x v="9"/>
    <x v="5"/>
    <n v="0"/>
    <x v="0"/>
    <x v="15"/>
    <x v="2"/>
    <x v="0"/>
    <x v="1"/>
    <n v="5"/>
    <n v="215"/>
    <s v="nan"/>
    <n v="0.34567550505050498"/>
    <n v="0.103174603174603"/>
    <n v="0.72761232300276402"/>
    <n v="6.7821301973121404"/>
    <n v="11.5150279694204"/>
    <n v="6.5763520333074297"/>
    <x v="3"/>
    <x v="3"/>
    <x v="2"/>
  </r>
  <r>
    <n v="24"/>
    <n v="52"/>
    <x v="9"/>
    <x v="5"/>
    <n v="0"/>
    <x v="0"/>
    <x v="15"/>
    <x v="2"/>
    <x v="0"/>
    <x v="0"/>
    <n v="6"/>
    <n v="231"/>
    <n v="15.899725274725199"/>
    <n v="0.38846744087270202"/>
    <n v="9.7927494486162295E-2"/>
    <n v="0.922331870668609"/>
    <n v="7.1943951757889399"/>
    <n v="9.8917037055358605"/>
    <n v="7.0771208918869002"/>
    <x v="3"/>
    <x v="3"/>
    <x v="2"/>
  </r>
  <r>
    <n v="24"/>
    <n v="52"/>
    <x v="9"/>
    <x v="5"/>
    <n v="0"/>
    <x v="0"/>
    <x v="15"/>
    <x v="2"/>
    <x v="0"/>
    <x v="1"/>
    <n v="6"/>
    <n v="231"/>
    <s v="nan"/>
    <n v="0.39418440355940298"/>
    <n v="0.10515873015872999"/>
    <n v="0.68911279761250499"/>
    <n v="6.9091229513625798"/>
    <n v="2.99882071918731"/>
    <n v="7.0791360918919404"/>
    <x v="3"/>
    <x v="3"/>
    <x v="2"/>
  </r>
  <r>
    <n v="24"/>
    <n v="52"/>
    <x v="9"/>
    <x v="5"/>
    <n v="0"/>
    <x v="0"/>
    <x v="15"/>
    <x v="2"/>
    <x v="0"/>
    <x v="0"/>
    <n v="7"/>
    <n v="235"/>
    <n v="11.8921495171495"/>
    <n v="0.37934157297191001"/>
    <n v="7.2916122343122197E-2"/>
    <n v="0.91928019381325099"/>
    <n v="6.8377584833235296"/>
    <n v="8.3987253702848292"/>
    <n v="6.69585240269069"/>
    <x v="3"/>
    <x v="3"/>
    <x v="2"/>
  </r>
  <r>
    <n v="24"/>
    <n v="52"/>
    <x v="9"/>
    <x v="5"/>
    <n v="0"/>
    <x v="0"/>
    <x v="15"/>
    <x v="2"/>
    <x v="0"/>
    <x v="1"/>
    <n v="7"/>
    <n v="235"/>
    <s v="nan"/>
    <n v="0.39498556998557"/>
    <n v="9.9206349206349104E-2"/>
    <n v="0.68770330171648197"/>
    <n v="7.0160988884853097"/>
    <n v="6.1024925805543999"/>
    <n v="7.0991540073881199"/>
    <x v="3"/>
    <x v="3"/>
    <x v="2"/>
  </r>
  <r>
    <n v="24"/>
    <n v="52"/>
    <x v="9"/>
    <x v="5"/>
    <n v="0"/>
    <x v="0"/>
    <x v="15"/>
    <x v="2"/>
    <x v="0"/>
    <x v="0"/>
    <n v="8"/>
    <n v="224"/>
    <n v="12.886322011321999"/>
    <n v="0.35198472669624897"/>
    <n v="7.8953339091349398E-2"/>
    <n v="0.92307676580361198"/>
    <n v="6.8828300603575698"/>
    <n v="3.3047463890856501"/>
    <n v="7.0383989156302604"/>
    <x v="3"/>
    <x v="3"/>
    <x v="2"/>
  </r>
  <r>
    <n v="24"/>
    <n v="52"/>
    <x v="9"/>
    <x v="5"/>
    <n v="0"/>
    <x v="0"/>
    <x v="15"/>
    <x v="2"/>
    <x v="0"/>
    <x v="1"/>
    <n v="8"/>
    <n v="224"/>
    <s v="nan"/>
    <n v="0.36632846320346302"/>
    <n v="0.100198412698412"/>
    <n v="0.70905070393785097"/>
    <n v="6.2966348253083604"/>
    <n v="3.13652998606806"/>
    <n v="6.4340306878840297"/>
    <x v="3"/>
    <x v="3"/>
    <x v="2"/>
  </r>
  <r>
    <n v="24"/>
    <n v="52"/>
    <x v="9"/>
    <x v="5"/>
    <n v="0"/>
    <x v="0"/>
    <x v="15"/>
    <x v="2"/>
    <x v="0"/>
    <x v="0"/>
    <n v="9"/>
    <n v="216"/>
    <n v="12.9392274392274"/>
    <n v="0.33227374130458398"/>
    <n v="8.0359988154758893E-2"/>
    <n v="0.932109348947183"/>
    <n v="6.5912813818040101"/>
    <s v="nan"/>
    <n v="6.5912813818040101"/>
    <x v="3"/>
    <x v="3"/>
    <x v="2"/>
  </r>
  <r>
    <n v="24"/>
    <n v="52"/>
    <x v="9"/>
    <x v="5"/>
    <n v="0"/>
    <x v="0"/>
    <x v="15"/>
    <x v="2"/>
    <x v="0"/>
    <x v="1"/>
    <n v="9"/>
    <n v="216"/>
    <s v="nan"/>
    <n v="0.35154822029822003"/>
    <n v="0.10416666666666601"/>
    <n v="0.71913814258768405"/>
    <n v="6.7599493346581001"/>
    <s v="nan"/>
    <n v="6.7599493346581001"/>
    <x v="3"/>
    <x v="3"/>
    <x v="2"/>
  </r>
  <r>
    <n v="24"/>
    <n v="52"/>
    <x v="9"/>
    <x v="5"/>
    <n v="0"/>
    <x v="0"/>
    <x v="15"/>
    <x v="2"/>
    <x v="0"/>
    <x v="0"/>
    <n v="10"/>
    <n v="229"/>
    <n v="12.877605727605699"/>
    <n v="0.370132148063051"/>
    <n v="7.9683215647564198E-2"/>
    <n v="0.91665672862568004"/>
    <n v="6.8286999037332698"/>
    <n v="6.3210613745552298"/>
    <n v="6.9302276095688802"/>
    <x v="3"/>
    <x v="3"/>
    <x v="2"/>
  </r>
  <r>
    <n v="24"/>
    <n v="52"/>
    <x v="9"/>
    <x v="5"/>
    <n v="0"/>
    <x v="0"/>
    <x v="15"/>
    <x v="2"/>
    <x v="0"/>
    <x v="1"/>
    <n v="10"/>
    <n v="229"/>
    <s v="nan"/>
    <n v="0.383639971139971"/>
    <n v="0.103174603174603"/>
    <n v="0.69296025319517596"/>
    <n v="6.9401792623404797"/>
    <n v="13.9260563695046"/>
    <n v="5.5430038409076401"/>
    <x v="3"/>
    <x v="3"/>
    <x v="2"/>
  </r>
  <r>
    <n v="24"/>
    <n v="52"/>
    <x v="9"/>
    <x v="5"/>
    <n v="0"/>
    <x v="0"/>
    <x v="15"/>
    <x v="2"/>
    <x v="0"/>
    <x v="0"/>
    <n v="11"/>
    <n v="224"/>
    <n v="13.7139027639027"/>
    <n v="0.35745472073245599"/>
    <n v="8.4467416524570405E-2"/>
    <n v="0.92265056682098701"/>
    <n v="6.8928584126501597"/>
    <n v="6.0980553279660601"/>
    <n v="7.1577927742115204"/>
    <x v="3"/>
    <x v="3"/>
    <x v="2"/>
  </r>
  <r>
    <n v="24"/>
    <n v="52"/>
    <x v="9"/>
    <x v="5"/>
    <n v="0"/>
    <x v="0"/>
    <x v="15"/>
    <x v="2"/>
    <x v="0"/>
    <x v="1"/>
    <n v="11"/>
    <n v="224"/>
    <s v="nan"/>
    <n v="0.36810365560365499"/>
    <n v="0.10416666666666601"/>
    <n v="0.70278257536697197"/>
    <n v="7.1066016951892097"/>
    <n v="7.8391541759438903"/>
    <n v="6.8624175349376504"/>
    <x v="3"/>
    <x v="3"/>
    <x v="2"/>
  </r>
  <r>
    <n v="24"/>
    <n v="52"/>
    <x v="9"/>
    <x v="5"/>
    <n v="0"/>
    <x v="0"/>
    <x v="15"/>
    <x v="2"/>
    <x v="0"/>
    <x v="0"/>
    <n v="12"/>
    <n v="231"/>
    <n v="16.421894771894699"/>
    <n v="0.38503497160158001"/>
    <n v="0.100472478628207"/>
    <n v="0.91547686602553402"/>
    <n v="7.2450477657001002"/>
    <n v="6.1587567464341104"/>
    <n v="7.4002321970238096"/>
    <x v="3"/>
    <x v="3"/>
    <x v="2"/>
  </r>
  <r>
    <n v="24"/>
    <n v="52"/>
    <x v="9"/>
    <x v="5"/>
    <n v="0"/>
    <x v="0"/>
    <x v="15"/>
    <x v="2"/>
    <x v="0"/>
    <x v="1"/>
    <n v="12"/>
    <n v="231"/>
    <s v="nan"/>
    <n v="0.37622053872053801"/>
    <n v="8.4325396825396803E-2"/>
    <n v="0.707690604880995"/>
    <n v="6.3047702254487898"/>
    <n v="4.1173214768945297"/>
    <n v="6.6172629038136801"/>
    <x v="3"/>
    <x v="3"/>
    <x v="2"/>
  </r>
  <r>
    <n v="24"/>
    <n v="52"/>
    <x v="9"/>
    <x v="5"/>
    <n v="0"/>
    <x v="0"/>
    <x v="15"/>
    <x v="2"/>
    <x v="0"/>
    <x v="0"/>
    <n v="13"/>
    <n v="236"/>
    <n v="11.1700382950382"/>
    <n v="0.378422585632683"/>
    <n v="6.6464336373218497E-2"/>
    <n v="0.92059200261940399"/>
    <n v="6.8750769654985202"/>
    <n v="3.7629763611288798"/>
    <n v="7.31966276612276"/>
    <x v="3"/>
    <x v="3"/>
    <x v="2"/>
  </r>
  <r>
    <n v="24"/>
    <n v="52"/>
    <x v="9"/>
    <x v="5"/>
    <n v="0"/>
    <x v="0"/>
    <x v="15"/>
    <x v="2"/>
    <x v="0"/>
    <x v="1"/>
    <n v="13"/>
    <n v="236"/>
    <s v="nan"/>
    <n v="0.39291553354053299"/>
    <n v="8.6309523809523794E-2"/>
    <n v="0.69811230076022501"/>
    <n v="6.7104813676845696"/>
    <n v="4.2512817833606604"/>
    <n v="7.0617955940165604"/>
    <x v="3"/>
    <x v="3"/>
    <x v="2"/>
  </r>
  <r>
    <n v="24"/>
    <n v="52"/>
    <x v="9"/>
    <x v="5"/>
    <n v="0"/>
    <x v="0"/>
    <x v="15"/>
    <x v="2"/>
    <x v="0"/>
    <x v="0"/>
    <n v="14"/>
    <n v="226"/>
    <n v="17.782284382284299"/>
    <n v="0.38008679316744198"/>
    <n v="0.110315144931608"/>
    <n v="0.916730612268011"/>
    <n v="7.4360436054696999"/>
    <n v="9.8491809158479899"/>
    <n v="6.44239883060804"/>
    <x v="3"/>
    <x v="3"/>
    <x v="2"/>
  </r>
  <r>
    <n v="24"/>
    <n v="52"/>
    <x v="9"/>
    <x v="5"/>
    <n v="0"/>
    <x v="0"/>
    <x v="15"/>
    <x v="2"/>
    <x v="0"/>
    <x v="1"/>
    <n v="14"/>
    <n v="226"/>
    <s v="nan"/>
    <n v="0.38904521404521403"/>
    <n v="0.115079365079365"/>
    <n v="0.68632581015504701"/>
    <n v="7.0312358380680102"/>
    <n v="4.5254703054331502"/>
    <n v="8.0630216456235502"/>
    <x v="3"/>
    <x v="3"/>
    <x v="2"/>
  </r>
  <r>
    <n v="24"/>
    <n v="52"/>
    <x v="9"/>
    <x v="5"/>
    <n v="0"/>
    <x v="0"/>
    <x v="15"/>
    <x v="2"/>
    <x v="0"/>
    <x v="0"/>
    <n v="15"/>
    <n v="234"/>
    <n v="12.150799200799201"/>
    <n v="0.37702408997450299"/>
    <n v="7.3090593462739994E-2"/>
    <n v="0.92685701428671896"/>
    <n v="6.8352552658091801"/>
    <n v="6.86058939989453"/>
    <n v="6.8329521627105096"/>
    <x v="3"/>
    <x v="3"/>
    <x v="2"/>
  </r>
  <r>
    <n v="24"/>
    <n v="52"/>
    <x v="9"/>
    <x v="5"/>
    <n v="0"/>
    <x v="0"/>
    <x v="15"/>
    <x v="2"/>
    <x v="0"/>
    <x v="1"/>
    <n v="15"/>
    <n v="234"/>
    <s v="nan"/>
    <n v="0.396511243386243"/>
    <n v="9.6230158730158694E-2"/>
    <n v="0.68958723134884603"/>
    <n v="6.4327538120445196"/>
    <n v="4.8863480817950702"/>
    <n v="6.5733361511581103"/>
    <x v="3"/>
    <x v="3"/>
    <x v="2"/>
  </r>
  <r>
    <n v="24"/>
    <n v="52"/>
    <x v="9"/>
    <x v="5"/>
    <n v="0"/>
    <x v="0"/>
    <x v="15"/>
    <x v="2"/>
    <x v="0"/>
    <x v="0"/>
    <n v="16"/>
    <n v="229"/>
    <n v="13.1447469197469"/>
    <n v="0.36930232921134798"/>
    <n v="8.2208470808311798E-2"/>
    <n v="0.91839273128371901"/>
    <n v="6.7364044597293899"/>
    <n v="3.0102820493541098"/>
    <n v="6.8984097819196197"/>
    <x v="3"/>
    <x v="3"/>
    <x v="2"/>
  </r>
  <r>
    <n v="24"/>
    <n v="52"/>
    <x v="9"/>
    <x v="5"/>
    <n v="0"/>
    <x v="0"/>
    <x v="15"/>
    <x v="2"/>
    <x v="0"/>
    <x v="1"/>
    <n v="16"/>
    <n v="229"/>
    <s v="nan"/>
    <n v="0.36997955747955702"/>
    <n v="8.3333333333333301E-2"/>
    <n v="0.71160157994899198"/>
    <n v="6.5085442555266901"/>
    <n v="10.5567153669692"/>
    <n v="6.3325368158987496"/>
    <x v="3"/>
    <x v="3"/>
    <x v="2"/>
  </r>
  <r>
    <n v="24"/>
    <n v="52"/>
    <x v="9"/>
    <x v="5"/>
    <n v="0"/>
    <x v="0"/>
    <x v="15"/>
    <x v="2"/>
    <x v="0"/>
    <x v="0"/>
    <n v="17"/>
    <n v="222"/>
    <n v="15.2284548784548"/>
    <n v="0.36171197713280701"/>
    <n v="9.2853017348043201E-2"/>
    <n v="0.925656403793927"/>
    <n v="7.0288863943470199"/>
    <n v="7.2838812964471602"/>
    <n v="7.0177996594731002"/>
    <x v="3"/>
    <x v="3"/>
    <x v="2"/>
  </r>
  <r>
    <n v="24"/>
    <n v="52"/>
    <x v="9"/>
    <x v="5"/>
    <n v="0"/>
    <x v="0"/>
    <x v="15"/>
    <x v="2"/>
    <x v="0"/>
    <x v="1"/>
    <n v="17"/>
    <n v="222"/>
    <s v="nan"/>
    <n v="0.367986411736411"/>
    <n v="0.102182539682539"/>
    <n v="0.70679570829305105"/>
    <n v="6.7654569765029899"/>
    <n v="3.2811769522391399"/>
    <n v="6.9169474123405399"/>
    <x v="3"/>
    <x v="3"/>
    <x v="2"/>
  </r>
  <r>
    <n v="24"/>
    <n v="52"/>
    <x v="9"/>
    <x v="5"/>
    <n v="0"/>
    <x v="0"/>
    <x v="15"/>
    <x v="2"/>
    <x v="0"/>
    <x v="0"/>
    <n v="18"/>
    <n v="219"/>
    <n v="13.2666666666666"/>
    <n v="0.34151399449748698"/>
    <n v="8.1176186180593704E-2"/>
    <n v="0.93353120518405996"/>
    <n v="6.8976269971430897"/>
    <s v="nan"/>
    <n v="6.8976269971430897"/>
    <x v="3"/>
    <x v="3"/>
    <x v="2"/>
  </r>
  <r>
    <n v="24"/>
    <n v="52"/>
    <x v="9"/>
    <x v="5"/>
    <n v="0"/>
    <x v="0"/>
    <x v="15"/>
    <x v="2"/>
    <x v="0"/>
    <x v="1"/>
    <n v="18"/>
    <n v="219"/>
    <s v="nan"/>
    <n v="0.34898989898989802"/>
    <n v="8.6309523809523794E-2"/>
    <n v="0.73188283466516901"/>
    <n v="6.2484776772593502"/>
    <s v="nan"/>
    <n v="6.2484776772593502"/>
    <x v="3"/>
    <x v="3"/>
    <x v="2"/>
  </r>
  <r>
    <n v="24"/>
    <n v="52"/>
    <x v="9"/>
    <x v="5"/>
    <n v="0"/>
    <x v="0"/>
    <x v="15"/>
    <x v="2"/>
    <x v="0"/>
    <x v="0"/>
    <n v="19"/>
    <n v="220"/>
    <n v="15.2224608724608"/>
    <n v="0.35014916941693103"/>
    <n v="9.3629035703265501E-2"/>
    <n v="0.93200317571814595"/>
    <n v="7.04085477194573"/>
    <n v="2.5972979002972498"/>
    <n v="7.2340528968000104"/>
    <x v="3"/>
    <x v="3"/>
    <x v="2"/>
  </r>
  <r>
    <n v="24"/>
    <n v="52"/>
    <x v="9"/>
    <x v="5"/>
    <n v="0"/>
    <x v="0"/>
    <x v="15"/>
    <x v="2"/>
    <x v="0"/>
    <x v="1"/>
    <n v="19"/>
    <n v="220"/>
    <s v="nan"/>
    <n v="0.35031866281866197"/>
    <n v="9.32539682539682E-2"/>
    <n v="0.72348484848484995"/>
    <n v="6.6928180816348704"/>
    <n v="9.9785608388295994"/>
    <n v="6.5499597008872703"/>
    <x v="3"/>
    <x v="3"/>
    <x v="2"/>
  </r>
  <r>
    <n v="24"/>
    <n v="52"/>
    <x v="9"/>
    <x v="5"/>
    <n v="0"/>
    <x v="0"/>
    <x v="15"/>
    <x v="2"/>
    <x v="0"/>
    <x v="0"/>
    <n v="20"/>
    <n v="211"/>
    <n v="13.876948051948"/>
    <n v="0.319074581942833"/>
    <n v="8.58611997075239E-2"/>
    <n v="0.93526293216779999"/>
    <n v="6.8652562506216501"/>
    <s v="nan"/>
    <n v="6.8652562506216501"/>
    <x v="3"/>
    <x v="3"/>
    <x v="2"/>
  </r>
  <r>
    <n v="24"/>
    <n v="52"/>
    <x v="9"/>
    <x v="5"/>
    <n v="0"/>
    <x v="0"/>
    <x v="15"/>
    <x v="2"/>
    <x v="0"/>
    <x v="1"/>
    <n v="20"/>
    <n v="211"/>
    <s v="nan"/>
    <n v="0.31409331409331398"/>
    <n v="7.9365079365079305E-2"/>
    <n v="0.75546706032352196"/>
    <n v="6.2546003163793902"/>
    <s v="nan"/>
    <n v="6.2546003163793902"/>
    <x v="3"/>
    <x v="3"/>
    <x v="2"/>
  </r>
  <r>
    <n v="24"/>
    <n v="52"/>
    <x v="9"/>
    <x v="5"/>
    <n v="0"/>
    <x v="0"/>
    <x v="15"/>
    <x v="2"/>
    <x v="0"/>
    <x v="0"/>
    <n v="21"/>
    <n v="226"/>
    <n v="15.650974025974"/>
    <n v="0.37199551592496799"/>
    <n v="9.67690647644706E-2"/>
    <n v="0.91946244165861102"/>
    <n v="7.13769124948137"/>
    <n v="8.6591582309744606"/>
    <n v="6.9203388235537799"/>
    <x v="3"/>
    <x v="3"/>
    <x v="2"/>
  </r>
  <r>
    <n v="24"/>
    <n v="52"/>
    <x v="9"/>
    <x v="5"/>
    <n v="0"/>
    <x v="0"/>
    <x v="15"/>
    <x v="2"/>
    <x v="0"/>
    <x v="1"/>
    <n v="21"/>
    <n v="226"/>
    <s v="nan"/>
    <n v="0.37991522366522301"/>
    <n v="0.10515873015872999"/>
    <n v="0.69881808918954003"/>
    <n v="7.1296415645562803"/>
    <n v="9.0527300064061809"/>
    <n v="6.8549146442920099"/>
    <x v="3"/>
    <x v="3"/>
    <x v="2"/>
  </r>
  <r>
    <n v="24"/>
    <n v="52"/>
    <x v="9"/>
    <x v="5"/>
    <n v="0"/>
    <x v="0"/>
    <x v="15"/>
    <x v="2"/>
    <x v="0"/>
    <x v="0"/>
    <n v="22"/>
    <n v="213"/>
    <n v="16.314285714285699"/>
    <n v="0.33932055680635298"/>
    <n v="0.10149231855452499"/>
    <n v="0.92939346710833504"/>
    <n v="7.2510374977377703"/>
    <n v="6.4923553307897803"/>
    <n v="7.3200086038239496"/>
    <x v="3"/>
    <x v="3"/>
    <x v="2"/>
  </r>
  <r>
    <n v="24"/>
    <n v="52"/>
    <x v="9"/>
    <x v="5"/>
    <n v="0"/>
    <x v="0"/>
    <x v="15"/>
    <x v="2"/>
    <x v="0"/>
    <x v="1"/>
    <n v="22"/>
    <n v="213"/>
    <s v="nan"/>
    <n v="0.33920304232804199"/>
    <n v="9.8214285714285698E-2"/>
    <n v="0.73188242143436599"/>
    <n v="6.9935854027222097"/>
    <n v="6.5334754865134004"/>
    <n v="7.0354135769230002"/>
    <x v="3"/>
    <x v="3"/>
    <x v="2"/>
  </r>
  <r>
    <n v="24"/>
    <n v="52"/>
    <x v="9"/>
    <x v="5"/>
    <n v="0"/>
    <x v="0"/>
    <x v="15"/>
    <x v="2"/>
    <x v="0"/>
    <x v="0"/>
    <n v="23"/>
    <n v="225"/>
    <n v="13.166000666000601"/>
    <n v="0.358274537369208"/>
    <n v="8.0658281259269604E-2"/>
    <n v="0.92739988478609503"/>
    <n v="6.9624055378965002"/>
    <s v="nan"/>
    <n v="6.9624055378965002"/>
    <x v="3"/>
    <x v="3"/>
    <x v="2"/>
  </r>
  <r>
    <n v="24"/>
    <n v="52"/>
    <x v="9"/>
    <x v="5"/>
    <n v="0"/>
    <x v="0"/>
    <x v="15"/>
    <x v="2"/>
    <x v="0"/>
    <x v="1"/>
    <n v="23"/>
    <n v="225"/>
    <s v="nan"/>
    <n v="0.37024410774410699"/>
    <n v="9.0277777777777707E-2"/>
    <n v="0.71330850298936399"/>
    <n v="6.7902605529936304"/>
    <s v="nan"/>
    <n v="6.7902605529936304"/>
    <x v="3"/>
    <x v="3"/>
    <x v="2"/>
  </r>
  <r>
    <n v="24"/>
    <n v="52"/>
    <x v="9"/>
    <x v="5"/>
    <n v="0"/>
    <x v="0"/>
    <x v="15"/>
    <x v="2"/>
    <x v="0"/>
    <x v="0"/>
    <n v="24"/>
    <n v="224"/>
    <n v="12.481818181818101"/>
    <n v="0.35280043520508902"/>
    <n v="7.6682436859005901E-2"/>
    <n v="0.93326947732142496"/>
    <n v="6.8358432837603802"/>
    <n v="4.0216245387093101"/>
    <n v="7.0916813514922996"/>
    <x v="3"/>
    <x v="3"/>
    <x v="2"/>
  </r>
  <r>
    <n v="24"/>
    <n v="52"/>
    <x v="9"/>
    <x v="5"/>
    <n v="0"/>
    <x v="0"/>
    <x v="15"/>
    <x v="2"/>
    <x v="0"/>
    <x v="1"/>
    <n v="24"/>
    <n v="224"/>
    <s v="nan"/>
    <n v="0.36683802308802299"/>
    <n v="9.0277777777777707E-2"/>
    <n v="0.71531883250872996"/>
    <n v="6.6947669088655504"/>
    <n v="3.7454163096463202"/>
    <n v="6.9628896906127604"/>
    <x v="3"/>
    <x v="3"/>
    <x v="2"/>
  </r>
  <r>
    <n v="24"/>
    <n v="52"/>
    <x v="9"/>
    <x v="5"/>
    <n v="0"/>
    <x v="0"/>
    <x v="15"/>
    <x v="2"/>
    <x v="0"/>
    <x v="0"/>
    <n v="25"/>
    <n v="229"/>
    <n v="14.0622294372294"/>
    <n v="0.37507450688041"/>
    <n v="8.7118827841108901E-2"/>
    <n v="0.91685182575832802"/>
    <n v="7.02206692876074"/>
    <n v="7.3677252551730401"/>
    <n v="6.9726871678447004"/>
    <x v="3"/>
    <x v="3"/>
    <x v="2"/>
  </r>
  <r>
    <n v="24"/>
    <n v="52"/>
    <x v="9"/>
    <x v="5"/>
    <n v="0"/>
    <x v="0"/>
    <x v="15"/>
    <x v="2"/>
    <x v="0"/>
    <x v="1"/>
    <n v="25"/>
    <n v="229"/>
    <s v="nan"/>
    <n v="0.38304322991822898"/>
    <n v="9.7222222222222196E-2"/>
    <n v="0.69917402877978096"/>
    <n v="6.3701023963149002"/>
    <n v="4.1133471456010504"/>
    <n v="6.6924960035597403"/>
    <x v="3"/>
    <x v="3"/>
    <x v="2"/>
  </r>
  <r>
    <n v="24"/>
    <n v="52"/>
    <x v="9"/>
    <x v="5"/>
    <n v="0"/>
    <x v="0"/>
    <x v="15"/>
    <x v="2"/>
    <x v="0"/>
    <x v="0"/>
    <n v="26"/>
    <n v="216"/>
    <n v="12.997385947385901"/>
    <n v="0.33067612862750401"/>
    <n v="8.2541186043432704E-2"/>
    <n v="0.92715323091414903"/>
    <n v="6.6763580790142196"/>
    <n v="7.0632485269576399"/>
    <n v="6.6595367551905902"/>
    <x v="3"/>
    <x v="3"/>
    <x v="2"/>
  </r>
  <r>
    <n v="24"/>
    <n v="52"/>
    <x v="9"/>
    <x v="5"/>
    <n v="0"/>
    <x v="0"/>
    <x v="15"/>
    <x v="2"/>
    <x v="0"/>
    <x v="1"/>
    <n v="26"/>
    <n v="216"/>
    <s v="nan"/>
    <n v="0.33275613275613197"/>
    <n v="9.1269841269841195E-2"/>
    <n v="0.73185724663062102"/>
    <n v="6.9297666270669698"/>
    <n v="2.99882071918731"/>
    <n v="7.1006773187139203"/>
    <x v="3"/>
    <x v="3"/>
    <x v="2"/>
  </r>
  <r>
    <n v="24"/>
    <n v="52"/>
    <x v="9"/>
    <x v="5"/>
    <n v="0"/>
    <x v="0"/>
    <x v="15"/>
    <x v="2"/>
    <x v="0"/>
    <x v="0"/>
    <n v="27"/>
    <n v="227"/>
    <n v="15.9476273726273"/>
    <n v="0.37586429668730398"/>
    <n v="9.7636106344703599E-2"/>
    <n v="0.92330106414995305"/>
    <n v="7.24212052487084"/>
    <n v="8.9788255217507498"/>
    <n v="6.99401981103086"/>
    <x v="3"/>
    <x v="3"/>
    <x v="2"/>
  </r>
  <r>
    <n v="24"/>
    <n v="52"/>
    <x v="9"/>
    <x v="5"/>
    <n v="0"/>
    <x v="0"/>
    <x v="15"/>
    <x v="2"/>
    <x v="0"/>
    <x v="1"/>
    <n v="27"/>
    <n v="227"/>
    <s v="nan"/>
    <n v="0.37534872534872499"/>
    <n v="0.100198412698412"/>
    <n v="0.70308902456942401"/>
    <n v="6.4786300204401899"/>
    <n v="3.7669809963389298"/>
    <n v="6.8660084524546603"/>
    <x v="3"/>
    <x v="3"/>
    <x v="2"/>
  </r>
  <r>
    <n v="24"/>
    <n v="52"/>
    <x v="9"/>
    <x v="5"/>
    <n v="0"/>
    <x v="0"/>
    <x v="15"/>
    <x v="2"/>
    <x v="0"/>
    <x v="0"/>
    <n v="28"/>
    <n v="229"/>
    <n v="15.160939060939"/>
    <n v="0.37810331914547302"/>
    <n v="9.3802583746114804E-2"/>
    <n v="0.91728501464158596"/>
    <n v="7.1130646370678399"/>
    <n v="7.9703102588543997"/>
    <n v="7.0757930882945104"/>
    <x v="3"/>
    <x v="3"/>
    <x v="2"/>
  </r>
  <r>
    <n v="24"/>
    <n v="52"/>
    <x v="9"/>
    <x v="5"/>
    <n v="0"/>
    <x v="0"/>
    <x v="15"/>
    <x v="2"/>
    <x v="0"/>
    <x v="1"/>
    <n v="28"/>
    <n v="229"/>
    <s v="nan"/>
    <n v="0.39837512025012001"/>
    <n v="0.11607142857142801"/>
    <n v="0.68053270202596605"/>
    <n v="6.9763835281380304"/>
    <n v="2.93088588035967"/>
    <n v="7.1522747302153498"/>
    <x v="3"/>
    <x v="3"/>
    <x v="2"/>
  </r>
  <r>
    <n v="24"/>
    <n v="52"/>
    <x v="9"/>
    <x v="5"/>
    <n v="0"/>
    <x v="0"/>
    <x v="15"/>
    <x v="2"/>
    <x v="0"/>
    <x v="0"/>
    <n v="29"/>
    <n v="216"/>
    <n v="14.795454545454501"/>
    <n v="0.33464201669050297"/>
    <n v="9.0084702584494497E-2"/>
    <n v="0.92713466152750301"/>
    <n v="6.9592036984002403"/>
    <s v="nan"/>
    <n v="6.9592036984002403"/>
    <x v="3"/>
    <x v="3"/>
    <x v="2"/>
  </r>
  <r>
    <n v="24"/>
    <n v="52"/>
    <x v="9"/>
    <x v="5"/>
    <n v="0"/>
    <x v="0"/>
    <x v="15"/>
    <x v="2"/>
    <x v="0"/>
    <x v="1"/>
    <n v="29"/>
    <n v="216"/>
    <s v="nan"/>
    <n v="0.35928030303030201"/>
    <n v="0.115079365079365"/>
    <n v="0.70641903854474597"/>
    <n v="7.2588436912904903"/>
    <s v="nan"/>
    <n v="7.2588436912904903"/>
    <x v="3"/>
    <x v="3"/>
    <x v="2"/>
  </r>
  <r>
    <n v="24"/>
    <n v="52"/>
    <x v="9"/>
    <x v="5"/>
    <n v="0"/>
    <x v="0"/>
    <x v="15"/>
    <x v="3"/>
    <x v="0"/>
    <x v="0"/>
    <n v="0"/>
    <n v="223"/>
    <n v="13.9750083250083"/>
    <n v="0.35642339030393899"/>
    <n v="8.4553254432896102E-2"/>
    <n v="0.92234620174326798"/>
    <n v="6.8804807251826503"/>
    <n v="9.6830578103916096"/>
    <n v="6.6257009901636499"/>
    <x v="3"/>
    <x v="3"/>
    <x v="2"/>
  </r>
  <r>
    <n v="24"/>
    <n v="52"/>
    <x v="9"/>
    <x v="5"/>
    <n v="0"/>
    <x v="0"/>
    <x v="15"/>
    <x v="3"/>
    <x v="0"/>
    <x v="1"/>
    <n v="0"/>
    <n v="223"/>
    <s v="nan"/>
    <n v="0.35267406204906199"/>
    <n v="7.8373015873015803E-2"/>
    <n v="0.72989999221438295"/>
    <n v="6.2926452756737596"/>
    <n v="3.7156683994683402"/>
    <n v="6.5269159007833402"/>
    <x v="3"/>
    <x v="3"/>
    <x v="2"/>
  </r>
  <r>
    <n v="24"/>
    <n v="52"/>
    <x v="9"/>
    <x v="5"/>
    <n v="0"/>
    <x v="0"/>
    <x v="15"/>
    <x v="3"/>
    <x v="0"/>
    <x v="0"/>
    <n v="1"/>
    <n v="222"/>
    <n v="12.5987345987346"/>
    <n v="0.345204970102651"/>
    <n v="7.7259815414410196E-2"/>
    <n v="0.92908086509083398"/>
    <n v="6.8034012574371001"/>
    <n v="5.5849713683253004"/>
    <n v="6.9774626701673599"/>
    <x v="3"/>
    <x v="3"/>
    <x v="2"/>
  </r>
  <r>
    <n v="24"/>
    <n v="52"/>
    <x v="9"/>
    <x v="5"/>
    <n v="0"/>
    <x v="0"/>
    <x v="15"/>
    <x v="3"/>
    <x v="0"/>
    <x v="1"/>
    <n v="1"/>
    <n v="222"/>
    <s v="nan"/>
    <n v="0.35364658489658402"/>
    <n v="8.6309523809523794E-2"/>
    <n v="0.72566707821899601"/>
    <n v="6.2982627809609797"/>
    <n v="9.7018968722367198"/>
    <n v="5.8120293393501603"/>
    <x v="3"/>
    <x v="3"/>
    <x v="2"/>
  </r>
  <r>
    <n v="24"/>
    <n v="52"/>
    <x v="9"/>
    <x v="5"/>
    <n v="0"/>
    <x v="0"/>
    <x v="15"/>
    <x v="3"/>
    <x v="0"/>
    <x v="0"/>
    <n v="2"/>
    <n v="231"/>
    <n v="14.2888028638028"/>
    <n v="0.38022040123699502"/>
    <n v="8.7824761461819195E-2"/>
    <n v="0.91826403317454997"/>
    <n v="7.1422174327970902"/>
    <n v="5.4021985044290499"/>
    <n v="7.7222237422531101"/>
    <x v="3"/>
    <x v="3"/>
    <x v="2"/>
  </r>
  <r>
    <n v="24"/>
    <n v="52"/>
    <x v="9"/>
    <x v="5"/>
    <n v="0"/>
    <x v="0"/>
    <x v="15"/>
    <x v="3"/>
    <x v="0"/>
    <x v="1"/>
    <n v="2"/>
    <n v="231"/>
    <s v="nan"/>
    <n v="0.38081709956709903"/>
    <n v="8.8293650793650799E-2"/>
    <n v="0.707690604880995"/>
    <n v="6.6189232383293302"/>
    <n v="7.0202946409271698"/>
    <n v="6.4851327707967199"/>
    <x v="3"/>
    <x v="3"/>
    <x v="2"/>
  </r>
  <r>
    <n v="24"/>
    <n v="52"/>
    <x v="9"/>
    <x v="5"/>
    <n v="0"/>
    <x v="0"/>
    <x v="15"/>
    <x v="3"/>
    <x v="0"/>
    <x v="0"/>
    <n v="3"/>
    <n v="230"/>
    <n v="16.630827505827501"/>
    <n v="0.38825210139129401"/>
    <n v="0.10318601004113399"/>
    <n v="0.90524393343743403"/>
    <n v="7.1131339186849898"/>
    <n v="7.9013899638601597"/>
    <n v="6.9554827096499601"/>
    <x v="3"/>
    <x v="3"/>
    <x v="2"/>
  </r>
  <r>
    <n v="24"/>
    <n v="52"/>
    <x v="9"/>
    <x v="5"/>
    <n v="0"/>
    <x v="0"/>
    <x v="15"/>
    <x v="3"/>
    <x v="0"/>
    <x v="1"/>
    <n v="3"/>
    <n v="230"/>
    <s v="nan"/>
    <n v="0.39937920875420801"/>
    <n v="0.123015873015873"/>
    <n v="0.67862453338426998"/>
    <n v="7.2281705835230001"/>
    <n v="7.4155466875170504"/>
    <n v="7.1906953627241803"/>
    <x v="3"/>
    <x v="3"/>
    <x v="2"/>
  </r>
  <r>
    <n v="24"/>
    <n v="52"/>
    <x v="9"/>
    <x v="5"/>
    <n v="0"/>
    <x v="0"/>
    <x v="15"/>
    <x v="3"/>
    <x v="0"/>
    <x v="0"/>
    <n v="4"/>
    <n v="226"/>
    <n v="15.905053280053201"/>
    <n v="0.37290496772410497"/>
    <n v="9.8379430232418005E-2"/>
    <n v="0.91919916334071705"/>
    <n v="7.22666221729206"/>
    <n v="7.5128333147277004"/>
    <n v="7.16942799780493"/>
    <x v="3"/>
    <x v="3"/>
    <x v="2"/>
  </r>
  <r>
    <n v="24"/>
    <n v="52"/>
    <x v="9"/>
    <x v="5"/>
    <n v="0"/>
    <x v="0"/>
    <x v="15"/>
    <x v="3"/>
    <x v="0"/>
    <x v="1"/>
    <n v="4"/>
    <n v="226"/>
    <s v="nan"/>
    <n v="0.38244949494949498"/>
    <n v="0.11111111111111099"/>
    <n v="0.69257194967229396"/>
    <n v="7.1184640407126301"/>
    <n v="5.1360850184591502"/>
    <n v="7.5149398451633198"/>
    <x v="3"/>
    <x v="3"/>
    <x v="2"/>
  </r>
  <r>
    <n v="24"/>
    <n v="52"/>
    <x v="9"/>
    <x v="5"/>
    <n v="0"/>
    <x v="0"/>
    <x v="15"/>
    <x v="3"/>
    <x v="0"/>
    <x v="0"/>
    <n v="5"/>
    <n v="223"/>
    <n v="15.898051948051901"/>
    <n v="0.35961590837437202"/>
    <n v="9.6830458111494599E-2"/>
    <n v="0.92679259545218795"/>
    <n v="7.1722955264119799"/>
    <n v="8.9202105563615106"/>
    <n v="6.9225933792763303"/>
    <x v="3"/>
    <x v="3"/>
    <x v="2"/>
  </r>
  <r>
    <n v="24"/>
    <n v="52"/>
    <x v="9"/>
    <x v="5"/>
    <n v="0"/>
    <x v="0"/>
    <x v="15"/>
    <x v="3"/>
    <x v="0"/>
    <x v="1"/>
    <n v="5"/>
    <n v="223"/>
    <s v="nan"/>
    <n v="0.372997835497835"/>
    <n v="0.11111111111111099"/>
    <n v="0.698503743409567"/>
    <n v="6.8655974924205303"/>
    <n v="3.3504267512952501"/>
    <n v="7.3677647411527198"/>
    <x v="3"/>
    <x v="3"/>
    <x v="2"/>
  </r>
  <r>
    <n v="24"/>
    <n v="52"/>
    <x v="9"/>
    <x v="5"/>
    <n v="0"/>
    <x v="0"/>
    <x v="15"/>
    <x v="3"/>
    <x v="0"/>
    <x v="0"/>
    <n v="6"/>
    <n v="226"/>
    <n v="17.641774891774801"/>
    <n v="0.37936259253048399"/>
    <n v="0.109221822629885"/>
    <n v="0.915249992503678"/>
    <n v="7.2364236662771999"/>
    <n v="7.1328414513053904"/>
    <n v="7.2636821439013604"/>
    <x v="3"/>
    <x v="3"/>
    <x v="2"/>
  </r>
  <r>
    <n v="24"/>
    <n v="52"/>
    <x v="9"/>
    <x v="5"/>
    <n v="0"/>
    <x v="0"/>
    <x v="15"/>
    <x v="3"/>
    <x v="0"/>
    <x v="1"/>
    <n v="6"/>
    <n v="226"/>
    <s v="nan"/>
    <n v="0.37837301587301497"/>
    <n v="0.107142857142857"/>
    <n v="0.69881808918954003"/>
    <n v="7.3146793148658604"/>
    <n v="3.7231461214549899"/>
    <n v="8.2598196289213508"/>
    <x v="3"/>
    <x v="3"/>
    <x v="2"/>
  </r>
  <r>
    <n v="24"/>
    <n v="52"/>
    <x v="9"/>
    <x v="5"/>
    <n v="0"/>
    <x v="0"/>
    <x v="15"/>
    <x v="3"/>
    <x v="0"/>
    <x v="0"/>
    <n v="7"/>
    <n v="228"/>
    <n v="15.579254079254"/>
    <n v="0.38070670009457402"/>
    <n v="9.6122718382341696E-2"/>
    <n v="0.92010872617291395"/>
    <n v="7.1292443593222901"/>
    <n v="5.7615977251212698"/>
    <n v="7.5851265707226396"/>
    <x v="3"/>
    <x v="3"/>
    <x v="2"/>
  </r>
  <r>
    <n v="24"/>
    <n v="52"/>
    <x v="9"/>
    <x v="5"/>
    <n v="0"/>
    <x v="0"/>
    <x v="15"/>
    <x v="3"/>
    <x v="0"/>
    <x v="1"/>
    <n v="7"/>
    <n v="228"/>
    <s v="nan"/>
    <n v="0.38173400673400598"/>
    <n v="9.8214285714285698E-2"/>
    <n v="0.70112566755949102"/>
    <n v="6.96674407895103"/>
    <n v="7.3842518665386798"/>
    <n v="6.8275748164218104"/>
    <x v="3"/>
    <x v="3"/>
    <x v="2"/>
  </r>
  <r>
    <n v="24"/>
    <n v="52"/>
    <x v="9"/>
    <x v="5"/>
    <n v="0"/>
    <x v="0"/>
    <x v="15"/>
    <x v="3"/>
    <x v="0"/>
    <x v="0"/>
    <n v="8"/>
    <n v="224"/>
    <n v="16.491991341991302"/>
    <n v="0.37018294045259398"/>
    <n v="0.100766311727132"/>
    <n v="0.92314006481902"/>
    <n v="7.2345767368659599"/>
    <n v="5.2707922372151303"/>
    <n v="7.6273336367961297"/>
    <x v="3"/>
    <x v="3"/>
    <x v="2"/>
  </r>
  <r>
    <n v="24"/>
    <n v="52"/>
    <x v="9"/>
    <x v="5"/>
    <n v="0"/>
    <x v="0"/>
    <x v="15"/>
    <x v="3"/>
    <x v="0"/>
    <x v="1"/>
    <n v="8"/>
    <n v="224"/>
    <s v="nan"/>
    <n v="0.36329816017316002"/>
    <n v="8.9285714285714204E-2"/>
    <n v="0.71531883250872996"/>
    <n v="6.4398152199598799"/>
    <n v="8.7669364461273407"/>
    <n v="5.9743909747263801"/>
    <x v="3"/>
    <x v="3"/>
    <x v="2"/>
  </r>
  <r>
    <n v="24"/>
    <n v="52"/>
    <x v="9"/>
    <x v="5"/>
    <n v="0"/>
    <x v="0"/>
    <x v="15"/>
    <x v="3"/>
    <x v="0"/>
    <x v="0"/>
    <n v="9"/>
    <n v="230"/>
    <n v="13.9998334998335"/>
    <n v="0.37657985303479302"/>
    <n v="8.4861641999925505E-2"/>
    <n v="0.92455789566328905"/>
    <n v="7.1131461428364702"/>
    <n v="4.8507021105236801"/>
    <n v="7.7085261513398402"/>
    <x v="3"/>
    <x v="3"/>
    <x v="2"/>
  </r>
  <r>
    <n v="24"/>
    <n v="52"/>
    <x v="9"/>
    <x v="5"/>
    <n v="0"/>
    <x v="0"/>
    <x v="15"/>
    <x v="3"/>
    <x v="0"/>
    <x v="1"/>
    <n v="9"/>
    <n v="230"/>
    <s v="nan"/>
    <n v="0.38212031024531001"/>
    <n v="9.9206349206349104E-2"/>
    <n v="0.69723398128328995"/>
    <n v="6.5179347597730599"/>
    <n v="6.6895503089624899"/>
    <n v="6.4727727731442704"/>
    <x v="3"/>
    <x v="3"/>
    <x v="2"/>
  </r>
  <r>
    <n v="24"/>
    <n v="52"/>
    <x v="9"/>
    <x v="5"/>
    <n v="0"/>
    <x v="0"/>
    <x v="15"/>
    <x v="3"/>
    <x v="0"/>
    <x v="0"/>
    <n v="10"/>
    <n v="237"/>
    <n v="14.565451215451199"/>
    <n v="0.39785295136250998"/>
    <n v="9.0911837155132402E-2"/>
    <n v="0.90668620327110505"/>
    <n v="7.0885623748162701"/>
    <n v="7.5167794439897797"/>
    <n v="6.9122376992742298"/>
    <x v="3"/>
    <x v="3"/>
    <x v="2"/>
  </r>
  <r>
    <n v="24"/>
    <n v="52"/>
    <x v="9"/>
    <x v="5"/>
    <n v="0"/>
    <x v="0"/>
    <x v="15"/>
    <x v="3"/>
    <x v="0"/>
    <x v="1"/>
    <n v="10"/>
    <n v="237"/>
    <s v="nan"/>
    <n v="0.40182780182780098"/>
    <n v="9.6230158730158694E-2"/>
    <n v="0.68396793362462804"/>
    <n v="6.9941232068384203"/>
    <n v="8.6473965241088298"/>
    <n v="6.3133636056094398"/>
    <x v="3"/>
    <x v="3"/>
    <x v="2"/>
  </r>
  <r>
    <n v="24"/>
    <n v="52"/>
    <x v="9"/>
    <x v="5"/>
    <n v="0"/>
    <x v="0"/>
    <x v="15"/>
    <x v="3"/>
    <x v="0"/>
    <x v="0"/>
    <n v="11"/>
    <n v="231"/>
    <n v="11.844380619380599"/>
    <n v="0.37071541167813699"/>
    <n v="7.2627675808387096E-2"/>
    <n v="0.918157869063425"/>
    <n v="6.76062328206591"/>
    <n v="5.4667546429448501"/>
    <n v="7.1011150292030303"/>
    <x v="3"/>
    <x v="3"/>
    <x v="2"/>
  </r>
  <r>
    <n v="24"/>
    <n v="52"/>
    <x v="9"/>
    <x v="5"/>
    <n v="0"/>
    <x v="0"/>
    <x v="15"/>
    <x v="3"/>
    <x v="0"/>
    <x v="1"/>
    <n v="11"/>
    <n v="231"/>
    <s v="nan"/>
    <n v="0.37165554353054298"/>
    <n v="7.8373015873015803E-2"/>
    <n v="0.71388320730382504"/>
    <n v="6.2146170317388503"/>
    <n v="6.3691974919713799"/>
    <n v="6.17393796325661"/>
    <x v="3"/>
    <x v="3"/>
    <x v="2"/>
  </r>
  <r>
    <n v="24"/>
    <n v="52"/>
    <x v="9"/>
    <x v="5"/>
    <n v="0"/>
    <x v="0"/>
    <x v="15"/>
    <x v="3"/>
    <x v="0"/>
    <x v="0"/>
    <n v="12"/>
    <n v="239"/>
    <n v="11.795737595737499"/>
    <n v="0.392118772608056"/>
    <n v="7.1808868759485903E-2"/>
    <n v="0.91845321847260497"/>
    <n v="6.7401533789721002"/>
    <n v="7.4602355674351299"/>
    <n v="6.55065806621867"/>
    <x v="3"/>
    <x v="3"/>
    <x v="2"/>
  </r>
  <r>
    <n v="24"/>
    <n v="52"/>
    <x v="9"/>
    <x v="5"/>
    <n v="0"/>
    <x v="0"/>
    <x v="15"/>
    <x v="3"/>
    <x v="0"/>
    <x v="1"/>
    <n v="12"/>
    <n v="239"/>
    <s v="nan"/>
    <n v="0.40233585858585802"/>
    <n v="8.9285714285714204E-2"/>
    <n v="0.69249710844818901"/>
    <n v="6.5893973480882497"/>
    <n v="7.7579830791325497"/>
    <n v="6.2818747872871104"/>
    <x v="3"/>
    <x v="3"/>
    <x v="2"/>
  </r>
  <r>
    <n v="24"/>
    <n v="52"/>
    <x v="9"/>
    <x v="5"/>
    <n v="0"/>
    <x v="0"/>
    <x v="15"/>
    <x v="3"/>
    <x v="0"/>
    <x v="0"/>
    <n v="13"/>
    <n v="227"/>
    <n v="13.812495837495799"/>
    <n v="0.36535697732407602"/>
    <n v="8.44468449629103E-2"/>
    <n v="0.92571032774819595"/>
    <n v="6.9622828546522397"/>
    <n v="6.0733945863372503"/>
    <n v="7.2585789440905604"/>
    <x v="3"/>
    <x v="3"/>
    <x v="2"/>
  </r>
  <r>
    <n v="24"/>
    <n v="52"/>
    <x v="9"/>
    <x v="5"/>
    <n v="0"/>
    <x v="0"/>
    <x v="15"/>
    <x v="3"/>
    <x v="0"/>
    <x v="1"/>
    <n v="13"/>
    <n v="227"/>
    <s v="nan"/>
    <n v="0.373163179413179"/>
    <n v="9.6230158730158694E-2"/>
    <n v="0.70308902456942401"/>
    <n v="6.3662487078394303"/>
    <n v="7.7794714458826997"/>
    <n v="5.8951744618250101"/>
    <x v="3"/>
    <x v="3"/>
    <x v="2"/>
  </r>
  <r>
    <n v="24"/>
    <n v="52"/>
    <x v="9"/>
    <x v="5"/>
    <n v="0"/>
    <x v="0"/>
    <x v="15"/>
    <x v="3"/>
    <x v="0"/>
    <x v="0"/>
    <n v="14"/>
    <n v="233"/>
    <n v="12.997868797868801"/>
    <n v="0.38267954192515102"/>
    <n v="8.0932862008154902E-2"/>
    <n v="0.91836974230158097"/>
    <n v="6.9765795983257801"/>
    <n v="5.1160756772310902"/>
    <n v="7.7426694481883001"/>
    <x v="3"/>
    <x v="3"/>
    <x v="2"/>
  </r>
  <r>
    <n v="24"/>
    <n v="52"/>
    <x v="9"/>
    <x v="5"/>
    <n v="0"/>
    <x v="0"/>
    <x v="15"/>
    <x v="3"/>
    <x v="0"/>
    <x v="1"/>
    <n v="14"/>
    <n v="233"/>
    <s v="nan"/>
    <n v="0.38665824915824898"/>
    <n v="8.3333333333333301E-2"/>
    <n v="0.70999737608679903"/>
    <n v="6.15154980709851"/>
    <n v="5.2645368753302"/>
    <n v="6.5167904260619398"/>
    <x v="3"/>
    <x v="3"/>
    <x v="2"/>
  </r>
  <r>
    <n v="24"/>
    <n v="52"/>
    <x v="9"/>
    <x v="5"/>
    <n v="0"/>
    <x v="0"/>
    <x v="15"/>
    <x v="3"/>
    <x v="0"/>
    <x v="0"/>
    <n v="15"/>
    <n v="225"/>
    <n v="16.7549381990558"/>
    <n v="0.37590642675663899"/>
    <n v="0.104013555572518"/>
    <n v="0.91485430515176702"/>
    <n v="7.4247915217484"/>
    <n v="5.70785350485313"/>
    <n v="7.9971041940468304"/>
    <x v="3"/>
    <x v="3"/>
    <x v="2"/>
  </r>
  <r>
    <n v="24"/>
    <n v="52"/>
    <x v="9"/>
    <x v="5"/>
    <n v="0"/>
    <x v="0"/>
    <x v="15"/>
    <x v="3"/>
    <x v="0"/>
    <x v="1"/>
    <n v="15"/>
    <n v="225"/>
    <s v="nan"/>
    <n v="0.39817670755170698"/>
    <n v="0.13591269841269801"/>
    <n v="0.66950885806896498"/>
    <n v="7.1789075853227402"/>
    <n v="6.7009793519571899"/>
    <n v="7.33821699644459"/>
    <x v="3"/>
    <x v="3"/>
    <x v="2"/>
  </r>
  <r>
    <n v="24"/>
    <n v="52"/>
    <x v="9"/>
    <x v="5"/>
    <n v="0"/>
    <x v="0"/>
    <x v="15"/>
    <x v="3"/>
    <x v="0"/>
    <x v="0"/>
    <n v="16"/>
    <n v="226"/>
    <n v="14.744721944721899"/>
    <n v="0.369269656673474"/>
    <n v="8.9254270655252696E-2"/>
    <n v="0.92309012989248296"/>
    <n v="6.8652727117219898"/>
    <n v="1.72816842753246"/>
    <n v="7.0886250719041399"/>
    <x v="3"/>
    <x v="3"/>
    <x v="2"/>
  </r>
  <r>
    <n v="24"/>
    <n v="52"/>
    <x v="9"/>
    <x v="5"/>
    <n v="0"/>
    <x v="0"/>
    <x v="15"/>
    <x v="3"/>
    <x v="0"/>
    <x v="1"/>
    <n v="16"/>
    <n v="226"/>
    <s v="nan"/>
    <n v="0.37498045935545898"/>
    <n v="0.100198412698412"/>
    <n v="0.70506422870678698"/>
    <n v="6.6683117692814697"/>
    <n v="1.68567540718723"/>
    <n v="6.8849481328507904"/>
    <x v="3"/>
    <x v="3"/>
    <x v="2"/>
  </r>
  <r>
    <n v="24"/>
    <n v="52"/>
    <x v="9"/>
    <x v="5"/>
    <n v="0"/>
    <x v="0"/>
    <x v="15"/>
    <x v="3"/>
    <x v="0"/>
    <x v="0"/>
    <n v="17"/>
    <n v="226"/>
    <n v="14.774375624375599"/>
    <n v="0.36914717930219099"/>
    <n v="9.1503807978694604E-2"/>
    <n v="0.92491838361070999"/>
    <n v="7.1625221192694397"/>
    <n v="5.0347539024314898"/>
    <n v="7.5880757626370299"/>
    <x v="3"/>
    <x v="3"/>
    <x v="2"/>
  </r>
  <r>
    <n v="24"/>
    <n v="52"/>
    <x v="9"/>
    <x v="5"/>
    <n v="0"/>
    <x v="0"/>
    <x v="15"/>
    <x v="3"/>
    <x v="0"/>
    <x v="1"/>
    <n v="17"/>
    <n v="226"/>
    <s v="nan"/>
    <n v="0.37050114237614201"/>
    <n v="9.2261904761904698E-2"/>
    <n v="0.71131036822403304"/>
    <n v="6.8911882730574598"/>
    <n v="5.0828657217361002"/>
    <n v="7.2528527833217398"/>
    <x v="3"/>
    <x v="3"/>
    <x v="2"/>
  </r>
  <r>
    <n v="24"/>
    <n v="52"/>
    <x v="9"/>
    <x v="5"/>
    <n v="0"/>
    <x v="0"/>
    <x v="15"/>
    <x v="3"/>
    <x v="0"/>
    <x v="0"/>
    <n v="18"/>
    <n v="224"/>
    <n v="15.376498501498499"/>
    <n v="0.36849867619773002"/>
    <n v="9.4060158078855705E-2"/>
    <n v="0.92193211594393898"/>
    <n v="7.0797719831107697"/>
    <n v="5.4399316543562497"/>
    <n v="7.4077400488616796"/>
    <x v="3"/>
    <x v="3"/>
    <x v="2"/>
  </r>
  <r>
    <n v="24"/>
    <n v="52"/>
    <x v="9"/>
    <x v="5"/>
    <n v="0"/>
    <x v="0"/>
    <x v="15"/>
    <x v="3"/>
    <x v="0"/>
    <x v="1"/>
    <n v="18"/>
    <n v="224"/>
    <s v="nan"/>
    <n v="0.37105579605579597"/>
    <n v="9.7222222222222196E-2"/>
    <n v="0.70905070393785097"/>
    <n v="6.609478787804"/>
    <n v="5.0536878470470796"/>
    <n v="6.9206369759553796"/>
    <x v="3"/>
    <x v="3"/>
    <x v="2"/>
  </r>
  <r>
    <n v="24"/>
    <n v="52"/>
    <x v="9"/>
    <x v="5"/>
    <n v="0"/>
    <x v="0"/>
    <x v="15"/>
    <x v="3"/>
    <x v="0"/>
    <x v="0"/>
    <n v="19"/>
    <n v="225"/>
    <n v="13.400649350649299"/>
    <n v="0.35741572209364703"/>
    <n v="7.9922579551967396E-2"/>
    <n v="0.92835671678710596"/>
    <n v="6.7998724857449897"/>
    <n v="9.4353298583992302"/>
    <n v="6.5602854518673297"/>
    <x v="3"/>
    <x v="3"/>
    <x v="2"/>
  </r>
  <r>
    <n v="24"/>
    <n v="52"/>
    <x v="9"/>
    <x v="5"/>
    <n v="0"/>
    <x v="0"/>
    <x v="15"/>
    <x v="3"/>
    <x v="0"/>
    <x v="1"/>
    <n v="19"/>
    <n v="225"/>
    <s v="nan"/>
    <n v="0.364847883597883"/>
    <n v="8.4325396825396803E-2"/>
    <n v="0.71956559512085005"/>
    <n v="6.6673175865057397"/>
    <n v="3.4770613867178901"/>
    <n v="6.9573408773955503"/>
    <x v="3"/>
    <x v="3"/>
    <x v="2"/>
  </r>
  <r>
    <n v="24"/>
    <n v="52"/>
    <x v="9"/>
    <x v="5"/>
    <n v="0"/>
    <x v="0"/>
    <x v="15"/>
    <x v="3"/>
    <x v="0"/>
    <x v="0"/>
    <n v="20"/>
    <n v="232"/>
    <n v="12.1285464535464"/>
    <n v="0.37151073170154397"/>
    <n v="7.3350574958049697E-2"/>
    <n v="0.92161915667522898"/>
    <n v="6.7164803053194504"/>
    <n v="8.6710663176497391"/>
    <n v="6.6314983047833502"/>
    <x v="3"/>
    <x v="3"/>
    <x v="2"/>
  </r>
  <r>
    <n v="24"/>
    <n v="52"/>
    <x v="9"/>
    <x v="5"/>
    <n v="0"/>
    <x v="0"/>
    <x v="15"/>
    <x v="3"/>
    <x v="0"/>
    <x v="1"/>
    <n v="20"/>
    <n v="232"/>
    <s v="nan"/>
    <n v="0.38375420875420801"/>
    <n v="8.73015873015872E-2"/>
    <n v="0.70575243009825295"/>
    <n v="6.5848829462641101"/>
    <n v="4.04170949802824"/>
    <n v="6.6954557048830603"/>
    <x v="3"/>
    <x v="3"/>
    <x v="2"/>
  </r>
  <r>
    <n v="24"/>
    <n v="52"/>
    <x v="9"/>
    <x v="5"/>
    <n v="0"/>
    <x v="0"/>
    <x v="15"/>
    <x v="3"/>
    <x v="0"/>
    <x v="0"/>
    <n v="21"/>
    <n v="226"/>
    <n v="14.157992007992"/>
    <n v="0.36740065840883501"/>
    <n v="8.7359408969255106E-2"/>
    <n v="0.92560744708071596"/>
    <n v="6.9745699429929102"/>
    <n v="7.8455918439605403"/>
    <n v="6.8003655627993904"/>
    <x v="3"/>
    <x v="3"/>
    <x v="2"/>
  </r>
  <r>
    <n v="24"/>
    <n v="52"/>
    <x v="9"/>
    <x v="5"/>
    <n v="0"/>
    <x v="0"/>
    <x v="15"/>
    <x v="3"/>
    <x v="0"/>
    <x v="1"/>
    <n v="21"/>
    <n v="226"/>
    <s v="nan"/>
    <n v="0.37429653679653602"/>
    <n v="9.7222222222222196E-2"/>
    <n v="0.70506422870678698"/>
    <n v="6.89115431272901"/>
    <n v="3.9336588987532202"/>
    <n v="7.4826533955241699"/>
    <x v="3"/>
    <x v="3"/>
    <x v="2"/>
  </r>
  <r>
    <n v="24"/>
    <n v="52"/>
    <x v="9"/>
    <x v="5"/>
    <n v="0"/>
    <x v="0"/>
    <x v="15"/>
    <x v="3"/>
    <x v="0"/>
    <x v="0"/>
    <n v="22"/>
    <n v="232"/>
    <n v="15.806676656676601"/>
    <n v="0.39118517738414399"/>
    <n v="9.7577853328386199E-2"/>
    <n v="0.91583646207513303"/>
    <n v="7.0918327859919801"/>
    <n v="7.9000634486297798"/>
    <n v="6.8791405063504598"/>
    <x v="3"/>
    <x v="3"/>
    <x v="2"/>
  </r>
  <r>
    <n v="24"/>
    <n v="52"/>
    <x v="9"/>
    <x v="5"/>
    <n v="0"/>
    <x v="0"/>
    <x v="15"/>
    <x v="3"/>
    <x v="0"/>
    <x v="1"/>
    <n v="22"/>
    <n v="232"/>
    <s v="nan"/>
    <n v="0.38935034872534802"/>
    <n v="0.102182539682539"/>
    <n v="0.69338816187648999"/>
    <n v="6.9281983071945197"/>
    <n v="8.8071657815576305"/>
    <n v="6.4337331823621202"/>
    <x v="3"/>
    <x v="3"/>
    <x v="2"/>
  </r>
  <r>
    <n v="24"/>
    <n v="52"/>
    <x v="9"/>
    <x v="5"/>
    <n v="0"/>
    <x v="0"/>
    <x v="15"/>
    <x v="3"/>
    <x v="0"/>
    <x v="0"/>
    <n v="23"/>
    <n v="225"/>
    <n v="16.2984681984682"/>
    <n v="0.37359332139327101"/>
    <n v="0.100732607803679"/>
    <n v="0.91421783123635902"/>
    <n v="7.1712679048031402"/>
    <n v="6.49962597006592"/>
    <n v="7.4478263485184604"/>
    <x v="3"/>
    <x v="3"/>
    <x v="2"/>
  </r>
  <r>
    <n v="24"/>
    <n v="52"/>
    <x v="9"/>
    <x v="5"/>
    <n v="0"/>
    <x v="0"/>
    <x v="15"/>
    <x v="3"/>
    <x v="0"/>
    <x v="1"/>
    <n v="23"/>
    <n v="225"/>
    <s v="nan"/>
    <n v="0.37552910052909999"/>
    <n v="9.8214285714285698E-2"/>
    <n v="0.70705141085787904"/>
    <n v="7.0514030396066296"/>
    <n v="7.1326437896138604"/>
    <n v="7.0179509660742401"/>
    <x v="3"/>
    <x v="3"/>
    <x v="2"/>
  </r>
  <r>
    <n v="24"/>
    <n v="52"/>
    <x v="9"/>
    <x v="5"/>
    <n v="0"/>
    <x v="0"/>
    <x v="15"/>
    <x v="3"/>
    <x v="0"/>
    <x v="0"/>
    <n v="24"/>
    <n v="223"/>
    <n v="14.7880452880452"/>
    <n v="0.35944348767036599"/>
    <n v="9.1681192553247498E-2"/>
    <n v="0.92652327147339697"/>
    <n v="7.0418615714014496"/>
    <n v="5.7726702283363096"/>
    <n v="7.2956998400144801"/>
    <x v="3"/>
    <x v="3"/>
    <x v="2"/>
  </r>
  <r>
    <n v="24"/>
    <n v="52"/>
    <x v="9"/>
    <x v="5"/>
    <n v="0"/>
    <x v="0"/>
    <x v="15"/>
    <x v="3"/>
    <x v="0"/>
    <x v="1"/>
    <n v="24"/>
    <n v="223"/>
    <s v="nan"/>
    <n v="0.37615139490139399"/>
    <n v="0.113095238095238"/>
    <n v="0.698503743409567"/>
    <n v="7.1583977757557804"/>
    <n v="5.2751159852855301"/>
    <n v="7.5350541338498296"/>
    <x v="3"/>
    <x v="3"/>
    <x v="2"/>
  </r>
  <r>
    <n v="24"/>
    <n v="52"/>
    <x v="9"/>
    <x v="5"/>
    <n v="0"/>
    <x v="0"/>
    <x v="15"/>
    <x v="3"/>
    <x v="0"/>
    <x v="0"/>
    <n v="25"/>
    <n v="232"/>
    <n v="10.7934898434898"/>
    <n v="0.367043051288299"/>
    <n v="6.4862196111452594E-2"/>
    <n v="0.92631119921400795"/>
    <n v="6.6124668989998003"/>
    <n v="5.94500075778262"/>
    <n v="6.8349556127388604"/>
    <x v="3"/>
    <x v="3"/>
    <x v="2"/>
  </r>
  <r>
    <n v="24"/>
    <n v="52"/>
    <x v="9"/>
    <x v="5"/>
    <n v="0"/>
    <x v="0"/>
    <x v="15"/>
    <x v="3"/>
    <x v="0"/>
    <x v="1"/>
    <n v="25"/>
    <n v="232"/>
    <s v="nan"/>
    <n v="0.366887626262626"/>
    <n v="6.0515873015873002E-2"/>
    <n v="0.73048096654177996"/>
    <n v="6.3427753622787302"/>
    <n v="3.3563124482672602"/>
    <n v="7.3382630002825504"/>
    <x v="3"/>
    <x v="3"/>
    <x v="2"/>
  </r>
  <r>
    <n v="24"/>
    <n v="52"/>
    <x v="9"/>
    <x v="5"/>
    <n v="0"/>
    <x v="0"/>
    <x v="15"/>
    <x v="3"/>
    <x v="0"/>
    <x v="0"/>
    <n v="26"/>
    <n v="238"/>
    <n v="14.5908008658008"/>
    <n v="0.39993414199280403"/>
    <n v="8.7857416167771304E-2"/>
    <n v="0.91702955458180602"/>
    <n v="7.2385250232389504"/>
    <n v="7.0388831371087202"/>
    <n v="7.2784534004649997"/>
    <x v="3"/>
    <x v="3"/>
    <x v="2"/>
  </r>
  <r>
    <n v="24"/>
    <n v="52"/>
    <x v="9"/>
    <x v="5"/>
    <n v="0"/>
    <x v="0"/>
    <x v="15"/>
    <x v="3"/>
    <x v="0"/>
    <x v="1"/>
    <n v="26"/>
    <n v="238"/>
    <s v="nan"/>
    <n v="0.39497504810004802"/>
    <n v="7.8373015873015803E-2"/>
    <n v="0.700479053615637"/>
    <n v="6.5302897642550501"/>
    <n v="3.6457023855051101"/>
    <n v="7.1072072400050397"/>
    <x v="3"/>
    <x v="3"/>
    <x v="2"/>
  </r>
  <r>
    <n v="24"/>
    <n v="52"/>
    <x v="9"/>
    <x v="5"/>
    <n v="0"/>
    <x v="0"/>
    <x v="15"/>
    <x v="3"/>
    <x v="0"/>
    <x v="0"/>
    <n v="27"/>
    <n v="218"/>
    <n v="15.529420579420499"/>
    <n v="0.34858410644626903"/>
    <n v="9.6393094157597101E-2"/>
    <n v="0.92329356515579597"/>
    <n v="7.1257635025789803"/>
    <n v="6.6915569185275903"/>
    <n v="7.2704990305961097"/>
    <x v="3"/>
    <x v="3"/>
    <x v="2"/>
  </r>
  <r>
    <n v="24"/>
    <n v="52"/>
    <x v="9"/>
    <x v="5"/>
    <n v="0"/>
    <x v="0"/>
    <x v="15"/>
    <x v="3"/>
    <x v="0"/>
    <x v="1"/>
    <n v="27"/>
    <n v="218"/>
    <s v="nan"/>
    <n v="0.353634559884559"/>
    <n v="0.103174603174603"/>
    <n v="0.72130850130007995"/>
    <n v="6.9193488359638904"/>
    <n v="6.3636096609556896"/>
    <n v="7.10459522763328"/>
    <x v="3"/>
    <x v="3"/>
    <x v="2"/>
  </r>
  <r>
    <n v="24"/>
    <n v="52"/>
    <x v="9"/>
    <x v="5"/>
    <n v="0"/>
    <x v="0"/>
    <x v="15"/>
    <x v="3"/>
    <x v="0"/>
    <x v="0"/>
    <n v="28"/>
    <n v="234"/>
    <n v="15.8827589077589"/>
    <n v="0.39507207706612202"/>
    <n v="9.9091842630545698E-2"/>
    <n v="0.90936142644154405"/>
    <n v="7.1939255947527503"/>
    <n v="6.2418332128605103"/>
    <n v="7.5112897220501598"/>
    <x v="3"/>
    <x v="3"/>
    <x v="2"/>
  </r>
  <r>
    <n v="24"/>
    <n v="52"/>
    <x v="9"/>
    <x v="5"/>
    <n v="0"/>
    <x v="0"/>
    <x v="15"/>
    <x v="3"/>
    <x v="0"/>
    <x v="1"/>
    <n v="28"/>
    <n v="234"/>
    <s v="nan"/>
    <n v="0.41119829244829198"/>
    <n v="0.11706349206349199"/>
    <n v="0.67110294173084595"/>
    <n v="7.26002999133516"/>
    <n v="8.7832148633538605"/>
    <n v="6.7523017006622599"/>
    <x v="3"/>
    <x v="3"/>
    <x v="2"/>
  </r>
  <r>
    <n v="24"/>
    <n v="52"/>
    <x v="9"/>
    <x v="5"/>
    <n v="0"/>
    <x v="0"/>
    <x v="15"/>
    <x v="3"/>
    <x v="0"/>
    <x v="0"/>
    <n v="29"/>
    <n v="224"/>
    <n v="15.7008491508491"/>
    <n v="0.36924011379727201"/>
    <n v="9.7188322106550401E-2"/>
    <n v="0.92458577092180005"/>
    <n v="7.1077201743550704"/>
    <n v="4.7595200651623797"/>
    <n v="7.4431773328111701"/>
    <x v="3"/>
    <x v="3"/>
    <x v="2"/>
  </r>
  <r>
    <n v="24"/>
    <n v="52"/>
    <x v="9"/>
    <x v="5"/>
    <n v="0"/>
    <x v="0"/>
    <x v="15"/>
    <x v="3"/>
    <x v="0"/>
    <x v="1"/>
    <n v="29"/>
    <n v="224"/>
    <s v="nan"/>
    <n v="0.37164953102453002"/>
    <n v="9.8214285714285698E-2"/>
    <n v="0.70905070393785097"/>
    <n v="6.9616684112671301"/>
    <n v="6.0574274113668496"/>
    <n v="7.0908456969671798"/>
    <x v="3"/>
    <x v="3"/>
    <x v="2"/>
  </r>
  <r>
    <n v="24"/>
    <n v="52"/>
    <x v="9"/>
    <x v="5"/>
    <n v="0"/>
    <x v="0"/>
    <x v="15"/>
    <x v="4"/>
    <x v="0"/>
    <x v="0"/>
    <n v="0"/>
    <n v="229"/>
    <n v="20.3097618068206"/>
    <n v="0.40284448244343701"/>
    <n v="0.1272741816381"/>
    <n v="0.90659268639798796"/>
    <n v="7.7145900148020097"/>
    <n v="7.74504431381889"/>
    <n v="7.6963174353918804"/>
    <x v="3"/>
    <x v="3"/>
    <x v="2"/>
  </r>
  <r>
    <n v="24"/>
    <n v="52"/>
    <x v="9"/>
    <x v="5"/>
    <n v="0"/>
    <x v="0"/>
    <x v="15"/>
    <x v="4"/>
    <x v="0"/>
    <x v="1"/>
    <n v="0"/>
    <n v="229"/>
    <s v="nan"/>
    <n v="0.39904701779701701"/>
    <n v="0.114087301587301"/>
    <n v="0.68053270202596505"/>
    <n v="6.9867638494850999"/>
    <n v="7.9496009201848503"/>
    <n v="6.40906160706525"/>
    <x v="3"/>
    <x v="3"/>
    <x v="2"/>
  </r>
  <r>
    <n v="24"/>
    <n v="52"/>
    <x v="9"/>
    <x v="5"/>
    <n v="0"/>
    <x v="0"/>
    <x v="15"/>
    <x v="4"/>
    <x v="0"/>
    <x v="0"/>
    <n v="1"/>
    <n v="229"/>
    <n v="19.1919746919746"/>
    <n v="0.39835920732549002"/>
    <n v="0.118932762275637"/>
    <n v="0.91063151260125597"/>
    <n v="7.6241746934094197"/>
    <n v="7.7050874091085699"/>
    <n v="7.5756270639899199"/>
    <x v="3"/>
    <x v="3"/>
    <x v="2"/>
  </r>
  <r>
    <n v="24"/>
    <n v="52"/>
    <x v="9"/>
    <x v="5"/>
    <n v="0"/>
    <x v="0"/>
    <x v="15"/>
    <x v="4"/>
    <x v="0"/>
    <x v="1"/>
    <n v="1"/>
    <n v="229"/>
    <s v="nan"/>
    <n v="0.39541095478595401"/>
    <n v="0.11111111111111099"/>
    <n v="0.68674647761057095"/>
    <n v="6.7758916642495697"/>
    <n v="4.2798653149188199"/>
    <n v="8.2735074738480101"/>
    <x v="3"/>
    <x v="3"/>
    <x v="2"/>
  </r>
  <r>
    <n v="24"/>
    <n v="52"/>
    <x v="9"/>
    <x v="5"/>
    <n v="0"/>
    <x v="0"/>
    <x v="15"/>
    <x v="4"/>
    <x v="0"/>
    <x v="0"/>
    <n v="2"/>
    <n v="230"/>
    <n v="15.269480519480499"/>
    <n v="0.38200741351605599"/>
    <n v="9.4673803422024694E-2"/>
    <n v="0.90743485333103202"/>
    <n v="7.01721870187533"/>
    <n v="7.1923531866922197"/>
    <n v="6.9296514594668803"/>
    <x v="3"/>
    <x v="3"/>
    <x v="2"/>
  </r>
  <r>
    <n v="24"/>
    <n v="52"/>
    <x v="9"/>
    <x v="5"/>
    <n v="0"/>
    <x v="0"/>
    <x v="15"/>
    <x v="4"/>
    <x v="0"/>
    <x v="1"/>
    <n v="2"/>
    <n v="230"/>
    <s v="nan"/>
    <n v="0.38886183261183199"/>
    <n v="0.103174603174603"/>
    <n v="0.69103083198361703"/>
    <n v="6.9123117936074099"/>
    <n v="7.8195936126300598"/>
    <n v="6.4586708840960796"/>
    <x v="3"/>
    <x v="3"/>
    <x v="2"/>
  </r>
  <r>
    <n v="24"/>
    <n v="52"/>
    <x v="9"/>
    <x v="5"/>
    <n v="0"/>
    <x v="0"/>
    <x v="15"/>
    <x v="4"/>
    <x v="0"/>
    <x v="0"/>
    <n v="3"/>
    <n v="237"/>
    <n v="13.971628371628301"/>
    <n v="0.39326074777282799"/>
    <n v="8.4869508381936895E-2"/>
    <n v="0.91892275233698595"/>
    <n v="7.0306324192840703"/>
    <n v="8.4425375694424591"/>
    <n v="6.7482513892523999"/>
    <x v="3"/>
    <x v="3"/>
    <x v="2"/>
  </r>
  <r>
    <n v="24"/>
    <n v="52"/>
    <x v="9"/>
    <x v="5"/>
    <n v="0"/>
    <x v="0"/>
    <x v="15"/>
    <x v="4"/>
    <x v="0"/>
    <x v="1"/>
    <n v="3"/>
    <n v="237"/>
    <s v="nan"/>
    <n v="0.40079665704665701"/>
    <n v="9.7222222222222196E-2"/>
    <n v="0.68396793362462904"/>
    <n v="7.0816840390075297"/>
    <n v="4.7628791771793697"/>
    <n v="7.5454450113731601"/>
    <x v="3"/>
    <x v="3"/>
    <x v="2"/>
  </r>
  <r>
    <n v="24"/>
    <n v="52"/>
    <x v="9"/>
    <x v="5"/>
    <n v="0"/>
    <x v="0"/>
    <x v="15"/>
    <x v="4"/>
    <x v="0"/>
    <x v="0"/>
    <n v="4"/>
    <n v="235"/>
    <n v="14.137271062270999"/>
    <n v="0.38995552756790702"/>
    <n v="8.4675403429632506E-2"/>
    <n v="0.91915883248188601"/>
    <n v="7.1137989388177099"/>
    <n v="6.0916440367018501"/>
    <n v="7.4545172395229899"/>
    <x v="3"/>
    <x v="3"/>
    <x v="2"/>
  </r>
  <r>
    <n v="24"/>
    <n v="52"/>
    <x v="9"/>
    <x v="5"/>
    <n v="0"/>
    <x v="0"/>
    <x v="15"/>
    <x v="4"/>
    <x v="0"/>
    <x v="1"/>
    <n v="4"/>
    <n v="235"/>
    <s v="nan"/>
    <n v="0.39022967772967698"/>
    <n v="8.5317460317460306E-2"/>
    <n v="0.70000568636257199"/>
    <n v="6.8171547394602996"/>
    <n v="11.2941062647599"/>
    <n v="5.3248375643603998"/>
    <x v="3"/>
    <x v="3"/>
    <x v="2"/>
  </r>
  <r>
    <n v="24"/>
    <n v="52"/>
    <x v="9"/>
    <x v="5"/>
    <n v="0"/>
    <x v="0"/>
    <x v="15"/>
    <x v="4"/>
    <x v="0"/>
    <x v="0"/>
    <n v="5"/>
    <n v="228"/>
    <n v="11.987279387279299"/>
    <n v="0.36185309923793602"/>
    <n v="7.3383737782800093E-2"/>
    <n v="0.92392208096833806"/>
    <n v="6.7679111962533103"/>
    <n v="6.3799628150503098"/>
    <n v="7.0006802249751097"/>
    <x v="3"/>
    <x v="3"/>
    <x v="2"/>
  </r>
  <r>
    <n v="24"/>
    <n v="52"/>
    <x v="9"/>
    <x v="5"/>
    <n v="0"/>
    <x v="0"/>
    <x v="15"/>
    <x v="4"/>
    <x v="0"/>
    <x v="1"/>
    <n v="5"/>
    <n v="228"/>
    <s v="nan"/>
    <n v="0.37819865319865298"/>
    <n v="9.1269841269841195E-2"/>
    <n v="0.70735014969336396"/>
    <n v="6.1038808282417198"/>
    <n v="6.7695834478041998"/>
    <n v="5.7044592565042302"/>
    <x v="3"/>
    <x v="3"/>
    <x v="2"/>
  </r>
  <r>
    <n v="24"/>
    <n v="52"/>
    <x v="9"/>
    <x v="5"/>
    <n v="0"/>
    <x v="0"/>
    <x v="15"/>
    <x v="4"/>
    <x v="0"/>
    <x v="0"/>
    <n v="6"/>
    <n v="236"/>
    <n v="14.3221528471528"/>
    <n v="0.39312977340291699"/>
    <n v="8.5915940955039197E-2"/>
    <n v="0.92171042181997498"/>
    <n v="7.0417568953747303"/>
    <n v="7.53251937970259"/>
    <n v="6.83967822535738"/>
    <x v="3"/>
    <x v="3"/>
    <x v="2"/>
  </r>
  <r>
    <n v="24"/>
    <n v="52"/>
    <x v="9"/>
    <x v="5"/>
    <n v="0"/>
    <x v="0"/>
    <x v="15"/>
    <x v="4"/>
    <x v="0"/>
    <x v="1"/>
    <n v="6"/>
    <n v="236"/>
    <s v="nan"/>
    <n v="0.40113960113960101"/>
    <n v="0.100198412698412"/>
    <n v="0.68583024057795505"/>
    <n v="6.5465344143715001"/>
    <n v="8.0523701279244797"/>
    <n v="5.9264844146732099"/>
    <x v="3"/>
    <x v="3"/>
    <x v="2"/>
  </r>
  <r>
    <n v="24"/>
    <n v="52"/>
    <x v="9"/>
    <x v="5"/>
    <n v="0"/>
    <x v="0"/>
    <x v="15"/>
    <x v="4"/>
    <x v="0"/>
    <x v="0"/>
    <n v="7"/>
    <n v="239"/>
    <n v="18.394109811756799"/>
    <n v="0.42215386136816302"/>
    <n v="0.114424154558289"/>
    <n v="0.89452258974765797"/>
    <n v="7.4279548587497697"/>
    <n v="8.1964303376348902"/>
    <n v="6.6594793798646599"/>
    <x v="3"/>
    <x v="3"/>
    <x v="2"/>
  </r>
  <r>
    <n v="24"/>
    <n v="52"/>
    <x v="9"/>
    <x v="5"/>
    <n v="0"/>
    <x v="0"/>
    <x v="15"/>
    <x v="4"/>
    <x v="0"/>
    <x v="1"/>
    <n v="7"/>
    <n v="239"/>
    <s v="nan"/>
    <n v="0.42906144781144701"/>
    <n v="0.124007936507936"/>
    <n v="0.65583118318619504"/>
    <n v="7.7643938338707796"/>
    <n v="5.3279400931238703"/>
    <n v="10.200847574617599"/>
    <x v="3"/>
    <x v="3"/>
    <x v="2"/>
  </r>
  <r>
    <n v="24"/>
    <n v="52"/>
    <x v="9"/>
    <x v="5"/>
    <n v="0"/>
    <x v="0"/>
    <x v="15"/>
    <x v="4"/>
    <x v="0"/>
    <x v="0"/>
    <n v="8"/>
    <n v="237"/>
    <n v="14.067149517149501"/>
    <n v="0.39383120923135301"/>
    <n v="8.5645761939078094E-2"/>
    <n v="0.91781146923641799"/>
    <n v="7.0827843696958501"/>
    <n v="9.9368477362280796"/>
    <n v="6.3317150627136796"/>
    <x v="3"/>
    <x v="3"/>
    <x v="2"/>
  </r>
  <r>
    <n v="24"/>
    <n v="52"/>
    <x v="9"/>
    <x v="5"/>
    <n v="0"/>
    <x v="0"/>
    <x v="15"/>
    <x v="4"/>
    <x v="0"/>
    <x v="1"/>
    <n v="8"/>
    <n v="237"/>
    <s v="nan"/>
    <n v="0.39913419913419901"/>
    <n v="0.103174603174603"/>
    <n v="0.68396793362462904"/>
    <n v="7.0619798888749798"/>
    <n v="5.2966978787977501"/>
    <n v="7.5265277862637303"/>
    <x v="3"/>
    <x v="3"/>
    <x v="2"/>
  </r>
  <r>
    <n v="24"/>
    <n v="52"/>
    <x v="9"/>
    <x v="5"/>
    <n v="0"/>
    <x v="0"/>
    <x v="15"/>
    <x v="4"/>
    <x v="0"/>
    <x v="0"/>
    <n v="9"/>
    <n v="234"/>
    <n v="12.352281052281"/>
    <n v="0.37825636001183899"/>
    <n v="7.4787081079475404E-2"/>
    <n v="0.92184345526113998"/>
    <n v="6.9343860705564602"/>
    <n v="5.4216765485370697"/>
    <n v="7.4386225778962496"/>
    <x v="3"/>
    <x v="3"/>
    <x v="2"/>
  </r>
  <r>
    <n v="24"/>
    <n v="52"/>
    <x v="9"/>
    <x v="5"/>
    <n v="0"/>
    <x v="0"/>
    <x v="15"/>
    <x v="4"/>
    <x v="0"/>
    <x v="1"/>
    <n v="9"/>
    <n v="234"/>
    <s v="nan"/>
    <n v="0.38178060365560301"/>
    <n v="7.9365079365079305E-2"/>
    <n v="0.708071520966845"/>
    <n v="6.3754492280664001"/>
    <n v="6.12201212885729"/>
    <n v="6.4599282611361097"/>
    <x v="3"/>
    <x v="3"/>
    <x v="2"/>
  </r>
  <r>
    <n v="24"/>
    <n v="52"/>
    <x v="9"/>
    <x v="5"/>
    <n v="0"/>
    <x v="0"/>
    <x v="15"/>
    <x v="4"/>
    <x v="0"/>
    <x v="0"/>
    <n v="10"/>
    <n v="230"/>
    <n v="16.308333333333302"/>
    <n v="0.38643220115022497"/>
    <n v="0.10049244051527299"/>
    <n v="0.91730920947198002"/>
    <n v="7.1816754912159801"/>
    <n v="7.92272351257827"/>
    <n v="6.9346594840952198"/>
    <x v="3"/>
    <x v="3"/>
    <x v="2"/>
  </r>
  <r>
    <n v="24"/>
    <n v="52"/>
    <x v="9"/>
    <x v="5"/>
    <n v="0"/>
    <x v="0"/>
    <x v="15"/>
    <x v="4"/>
    <x v="0"/>
    <x v="1"/>
    <n v="10"/>
    <n v="230"/>
    <s v="nan"/>
    <n v="0.38726400913900899"/>
    <n v="0.100198412698412"/>
    <n v="0.69723398128328995"/>
    <n v="6.7761775363216001"/>
    <n v="8.5064269565800892"/>
    <n v="6.1994277295687699"/>
    <x v="3"/>
    <x v="3"/>
    <x v="2"/>
  </r>
  <r>
    <n v="24"/>
    <n v="52"/>
    <x v="9"/>
    <x v="5"/>
    <n v="0"/>
    <x v="0"/>
    <x v="15"/>
    <x v="4"/>
    <x v="0"/>
    <x v="0"/>
    <n v="11"/>
    <n v="236"/>
    <n v="13.7037129537129"/>
    <n v="0.39259225837467498"/>
    <n v="8.3677944772632698E-2"/>
    <n v="0.90879518940200199"/>
    <n v="7.0786905297762202"/>
    <n v="6.6707214936897996"/>
    <n v="7.2826750478194304"/>
    <x v="3"/>
    <x v="3"/>
    <x v="2"/>
  </r>
  <r>
    <n v="24"/>
    <n v="52"/>
    <x v="9"/>
    <x v="5"/>
    <n v="0"/>
    <x v="0"/>
    <x v="15"/>
    <x v="4"/>
    <x v="0"/>
    <x v="1"/>
    <n v="11"/>
    <n v="236"/>
    <s v="nan"/>
    <n v="0.39995640933140902"/>
    <n v="9.0277777777777707E-2"/>
    <n v="0.69811230076022501"/>
    <n v="6.2085059527436197"/>
    <n v="6.4124163002443604"/>
    <n v="6.1065507789932498"/>
    <x v="3"/>
    <x v="3"/>
    <x v="2"/>
  </r>
  <r>
    <n v="24"/>
    <n v="52"/>
    <x v="9"/>
    <x v="5"/>
    <n v="0"/>
    <x v="0"/>
    <x v="15"/>
    <x v="4"/>
    <x v="0"/>
    <x v="0"/>
    <n v="12"/>
    <n v="225"/>
    <n v="15.8186063936063"/>
    <n v="0.36855870919455003"/>
    <n v="9.8110134137147295E-2"/>
    <n v="0.91732917936866298"/>
    <n v="7.0799966382940402"/>
    <n v="6.6957178840693299"/>
    <n v="7.2080895563689404"/>
    <x v="3"/>
    <x v="3"/>
    <x v="2"/>
  </r>
  <r>
    <n v="24"/>
    <n v="52"/>
    <x v="9"/>
    <x v="5"/>
    <n v="0"/>
    <x v="0"/>
    <x v="15"/>
    <x v="4"/>
    <x v="0"/>
    <x v="1"/>
    <n v="12"/>
    <n v="225"/>
    <s v="nan"/>
    <n v="0.36745731120731101"/>
    <n v="9.7222222222222196E-2"/>
    <n v="0.70705141085787904"/>
    <n v="6.8052967268630198"/>
    <n v="5.1647169170155003"/>
    <n v="7.3521566634788602"/>
    <x v="3"/>
    <x v="3"/>
    <x v="2"/>
  </r>
  <r>
    <n v="24"/>
    <n v="52"/>
    <x v="9"/>
    <x v="5"/>
    <n v="0"/>
    <x v="0"/>
    <x v="15"/>
    <x v="4"/>
    <x v="0"/>
    <x v="0"/>
    <n v="13"/>
    <n v="236"/>
    <n v="15.3951817790053"/>
    <n v="0.39860826411638201"/>
    <n v="9.4878522444115196E-2"/>
    <n v="0.90891202831782603"/>
    <n v="7.1030957168222697"/>
    <n v="8.9173488795052602"/>
    <n v="6.4983446625946097"/>
    <x v="3"/>
    <x v="3"/>
    <x v="2"/>
  </r>
  <r>
    <n v="24"/>
    <n v="52"/>
    <x v="9"/>
    <x v="5"/>
    <n v="0"/>
    <x v="0"/>
    <x v="15"/>
    <x v="4"/>
    <x v="0"/>
    <x v="1"/>
    <n v="13"/>
    <n v="236"/>
    <s v="nan"/>
    <n v="0.40787938912938898"/>
    <n v="0.103174603174603"/>
    <n v="0.67968921048681996"/>
    <n v="6.5468114265384401"/>
    <n v="6.1278749979431302"/>
    <n v="6.6864569027368796"/>
    <x v="3"/>
    <x v="3"/>
    <x v="2"/>
  </r>
  <r>
    <n v="24"/>
    <n v="52"/>
    <x v="9"/>
    <x v="5"/>
    <n v="0"/>
    <x v="0"/>
    <x v="15"/>
    <x v="4"/>
    <x v="0"/>
    <x v="0"/>
    <n v="14"/>
    <n v="235"/>
    <n v="11.598468198468201"/>
    <n v="0.37988536941135698"/>
    <n v="6.9753775082017605E-2"/>
    <n v="0.91706224697647198"/>
    <n v="6.7458344087362496"/>
    <n v="6.6147294884280203"/>
    <n v="6.7895360488390004"/>
    <x v="3"/>
    <x v="3"/>
    <x v="2"/>
  </r>
  <r>
    <n v="24"/>
    <n v="52"/>
    <x v="9"/>
    <x v="5"/>
    <n v="0"/>
    <x v="0"/>
    <x v="15"/>
    <x v="4"/>
    <x v="0"/>
    <x v="1"/>
    <n v="14"/>
    <n v="235"/>
    <s v="nan"/>
    <n v="0.381818181818181"/>
    <n v="7.73809523809523E-2"/>
    <n v="0.712308071008664"/>
    <n v="6.9858679470266098"/>
    <n v="7.3141825435184904"/>
    <n v="6.8764297481959797"/>
    <x v="3"/>
    <x v="3"/>
    <x v="2"/>
  </r>
  <r>
    <n v="24"/>
    <n v="52"/>
    <x v="9"/>
    <x v="5"/>
    <n v="0"/>
    <x v="0"/>
    <x v="15"/>
    <x v="4"/>
    <x v="0"/>
    <x v="0"/>
    <n v="15"/>
    <n v="249"/>
    <n v="12.3386946386946"/>
    <n v="0.417005024485467"/>
    <n v="7.4788794362740496E-2"/>
    <n v="0.90839813455073903"/>
    <n v="6.9753842895708402"/>
    <n v="6.3972565753066997"/>
    <n v="7.3222609181293201"/>
    <x v="3"/>
    <x v="3"/>
    <x v="2"/>
  </r>
  <r>
    <n v="24"/>
    <n v="52"/>
    <x v="9"/>
    <x v="5"/>
    <n v="0"/>
    <x v="0"/>
    <x v="15"/>
    <x v="4"/>
    <x v="0"/>
    <x v="1"/>
    <n v="15"/>
    <n v="249"/>
    <s v="nan"/>
    <n v="0.43485172235172198"/>
    <n v="9.6230158730158694E-2"/>
    <n v="0.66241965791894397"/>
    <n v="6.6922207521758796"/>
    <n v="5.1688301508342001"/>
    <n v="7.6062551129808904"/>
    <x v="3"/>
    <x v="3"/>
    <x v="2"/>
  </r>
  <r>
    <n v="24"/>
    <n v="52"/>
    <x v="9"/>
    <x v="5"/>
    <n v="0"/>
    <x v="0"/>
    <x v="15"/>
    <x v="4"/>
    <x v="0"/>
    <x v="0"/>
    <n v="16"/>
    <n v="235"/>
    <n v="15.5203296703296"/>
    <n v="0.39511293422189903"/>
    <n v="9.6333262077222301E-2"/>
    <n v="0.913639459928824"/>
    <n v="7.3258149811281701"/>
    <n v="7.3058789466656799"/>
    <n v="7.3324603259490102"/>
    <x v="3"/>
    <x v="3"/>
    <x v="2"/>
  </r>
  <r>
    <n v="24"/>
    <n v="52"/>
    <x v="9"/>
    <x v="5"/>
    <n v="0"/>
    <x v="0"/>
    <x v="15"/>
    <x v="4"/>
    <x v="0"/>
    <x v="1"/>
    <n v="16"/>
    <n v="235"/>
    <s v="nan"/>
    <n v="0.40353986291486199"/>
    <n v="0.10515873015872999"/>
    <n v="0.68155210939343602"/>
    <n v="6.5522395536421696"/>
    <n v="6.4052401077994396"/>
    <n v="6.6012393689230802"/>
    <x v="3"/>
    <x v="3"/>
    <x v="2"/>
  </r>
  <r>
    <n v="24"/>
    <n v="52"/>
    <x v="9"/>
    <x v="5"/>
    <n v="0"/>
    <x v="0"/>
    <x v="15"/>
    <x v="4"/>
    <x v="0"/>
    <x v="0"/>
    <n v="17"/>
    <n v="244"/>
    <n v="14.1579753579753"/>
    <n v="0.41488387251463299"/>
    <n v="8.6630868577850503E-2"/>
    <n v="0.90843714528313202"/>
    <n v="6.9883348153175104"/>
    <n v="5.79894970620348"/>
    <n v="7.3847965183555297"/>
    <x v="3"/>
    <x v="3"/>
    <x v="2"/>
  </r>
  <r>
    <n v="24"/>
    <n v="52"/>
    <x v="9"/>
    <x v="5"/>
    <n v="0"/>
    <x v="0"/>
    <x v="15"/>
    <x v="4"/>
    <x v="0"/>
    <x v="1"/>
    <n v="17"/>
    <n v="244"/>
    <s v="nan"/>
    <n v="0.42171717171717099"/>
    <n v="9.2261904761904698E-2"/>
    <n v="0.67728599555412605"/>
    <n v="6.8083070675770099"/>
    <n v="5.4202438318221802"/>
    <n v="7.2709948128286204"/>
    <x v="3"/>
    <x v="3"/>
    <x v="2"/>
  </r>
  <r>
    <n v="24"/>
    <n v="52"/>
    <x v="9"/>
    <x v="5"/>
    <n v="0"/>
    <x v="0"/>
    <x v="15"/>
    <x v="4"/>
    <x v="0"/>
    <x v="0"/>
    <n v="18"/>
    <n v="229"/>
    <n v="12.2361971361971"/>
    <n v="0.36570128872662699"/>
    <n v="7.4659577190740498E-2"/>
    <n v="0.927373691829814"/>
    <n v="6.7696984099229303"/>
    <n v="3.8590931954819698"/>
    <n v="7.7399001480699203"/>
    <x v="3"/>
    <x v="3"/>
    <x v="2"/>
  </r>
  <r>
    <n v="24"/>
    <n v="52"/>
    <x v="9"/>
    <x v="5"/>
    <n v="0"/>
    <x v="0"/>
    <x v="15"/>
    <x v="4"/>
    <x v="0"/>
    <x v="1"/>
    <n v="18"/>
    <n v="229"/>
    <s v="nan"/>
    <n v="0.36716871091871001"/>
    <n v="7.73809523809523E-2"/>
    <n v="0.71781535553359699"/>
    <n v="6.2903361092927597"/>
    <n v="7.0356546021220296"/>
    <n v="6.0418966116830104"/>
    <x v="3"/>
    <x v="3"/>
    <x v="2"/>
  </r>
  <r>
    <n v="24"/>
    <n v="52"/>
    <x v="9"/>
    <x v="5"/>
    <n v="0"/>
    <x v="0"/>
    <x v="15"/>
    <x v="4"/>
    <x v="0"/>
    <x v="0"/>
    <n v="19"/>
    <n v="228"/>
    <n v="12.771711621711599"/>
    <n v="0.36512598213472802"/>
    <n v="7.8381419486754395E-2"/>
    <n v="0.923220756559466"/>
    <n v="6.7852277233742901"/>
    <n v="7.2250497135255696"/>
    <n v="6.7223960104955296"/>
    <x v="3"/>
    <x v="3"/>
    <x v="2"/>
  </r>
  <r>
    <n v="24"/>
    <n v="52"/>
    <x v="9"/>
    <x v="5"/>
    <n v="0"/>
    <x v="0"/>
    <x v="15"/>
    <x v="4"/>
    <x v="0"/>
    <x v="1"/>
    <n v="19"/>
    <n v="228"/>
    <s v="nan"/>
    <n v="0.38311688311688302"/>
    <n v="9.5238095238095205E-2"/>
    <n v="0.70112566755949102"/>
    <n v="6.86663192657615"/>
    <n v="4.1729346605147803"/>
    <n v="7.2514458217277804"/>
    <x v="3"/>
    <x v="3"/>
    <x v="2"/>
  </r>
  <r>
    <n v="24"/>
    <n v="52"/>
    <x v="9"/>
    <x v="5"/>
    <n v="0"/>
    <x v="0"/>
    <x v="15"/>
    <x v="4"/>
    <x v="0"/>
    <x v="0"/>
    <n v="20"/>
    <n v="241"/>
    <n v="12.4263736263736"/>
    <n v="0.39908032710270902"/>
    <n v="7.5970226143639699E-2"/>
    <n v="0.91420226611716104"/>
    <n v="6.9096746761240597"/>
    <n v="7.0831687032448603"/>
    <n v="6.8518433337504598"/>
    <x v="3"/>
    <x v="3"/>
    <x v="2"/>
  </r>
  <r>
    <n v="24"/>
    <n v="52"/>
    <x v="9"/>
    <x v="5"/>
    <n v="0"/>
    <x v="0"/>
    <x v="15"/>
    <x v="4"/>
    <x v="0"/>
    <x v="1"/>
    <n v="20"/>
    <n v="241"/>
    <s v="nan"/>
    <n v="0.41708754208754201"/>
    <n v="0.103174603174603"/>
    <n v="0.67053269756506295"/>
    <n v="7.0899161866571498"/>
    <n v="6.2384851439621301"/>
    <n v="7.3737265342221603"/>
    <x v="3"/>
    <x v="3"/>
    <x v="2"/>
  </r>
  <r>
    <n v="24"/>
    <n v="52"/>
    <x v="9"/>
    <x v="5"/>
    <n v="0"/>
    <x v="0"/>
    <x v="15"/>
    <x v="4"/>
    <x v="0"/>
    <x v="0"/>
    <n v="21"/>
    <n v="220"/>
    <n v="17.104245754245699"/>
    <n v="0.36157461188931"/>
    <n v="0.10665429986824899"/>
    <n v="0.917159029491454"/>
    <n v="7.2944326890611997"/>
    <n v="6.4212493673819599"/>
    <n v="7.6539787626938303"/>
    <x v="3"/>
    <x v="3"/>
    <x v="2"/>
  </r>
  <r>
    <n v="24"/>
    <n v="52"/>
    <x v="9"/>
    <x v="5"/>
    <n v="0"/>
    <x v="0"/>
    <x v="15"/>
    <x v="4"/>
    <x v="0"/>
    <x v="1"/>
    <n v="21"/>
    <n v="220"/>
    <s v="nan"/>
    <n v="0.38423971861471801"/>
    <n v="0.13888888888888801"/>
    <n v="0.67297979797979901"/>
    <n v="7.26856789166147"/>
    <n v="8.0855340442572494"/>
    <n v="6.9321700641220296"/>
    <x v="3"/>
    <x v="3"/>
    <x v="2"/>
  </r>
  <r>
    <n v="24"/>
    <n v="52"/>
    <x v="9"/>
    <x v="5"/>
    <n v="0"/>
    <x v="0"/>
    <x v="15"/>
    <x v="4"/>
    <x v="0"/>
    <x v="0"/>
    <n v="22"/>
    <n v="236"/>
    <n v="12.943173493173401"/>
    <n v="0.38889858595383597"/>
    <n v="7.9892093622866395E-2"/>
    <n v="0.916599747875946"/>
    <n v="6.9387342355089201"/>
    <n v="6.1215198144171001"/>
    <n v="7.15379066211203"/>
    <x v="3"/>
    <x v="3"/>
    <x v="2"/>
  </r>
  <r>
    <n v="24"/>
    <n v="52"/>
    <x v="9"/>
    <x v="5"/>
    <n v="0"/>
    <x v="0"/>
    <x v="15"/>
    <x v="4"/>
    <x v="0"/>
    <x v="1"/>
    <n v="22"/>
    <n v="236"/>
    <s v="nan"/>
    <n v="0.39248737373737302"/>
    <n v="8.6309523809523794E-2"/>
    <n v="0.69811230076022501"/>
    <n v="7.1123941084489903"/>
    <n v="5.18826951771673"/>
    <n v="7.6187426849574802"/>
    <x v="3"/>
    <x v="3"/>
    <x v="2"/>
  </r>
  <r>
    <n v="24"/>
    <n v="52"/>
    <x v="9"/>
    <x v="5"/>
    <n v="0"/>
    <x v="0"/>
    <x v="15"/>
    <x v="4"/>
    <x v="0"/>
    <x v="0"/>
    <n v="23"/>
    <n v="222"/>
    <n v="15.005219780219701"/>
    <n v="0.36125311839503998"/>
    <n v="9.2750256687164301E-2"/>
    <n v="0.92722005959016995"/>
    <n v="7.0352943593747703"/>
    <n v="4.9968507751825202"/>
    <n v="7.4429830762132196"/>
    <x v="3"/>
    <x v="3"/>
    <x v="2"/>
  </r>
  <r>
    <n v="24"/>
    <n v="52"/>
    <x v="9"/>
    <x v="5"/>
    <n v="0"/>
    <x v="0"/>
    <x v="15"/>
    <x v="4"/>
    <x v="0"/>
    <x v="1"/>
    <n v="23"/>
    <n v="222"/>
    <s v="nan"/>
    <n v="0.36430976430976397"/>
    <n v="9.9206349206349201E-2"/>
    <n v="0.71308616493503296"/>
    <n v="6.76094011401422"/>
    <n v="9.0691399534514208"/>
    <n v="6.2993001461267797"/>
    <x v="3"/>
    <x v="3"/>
    <x v="2"/>
  </r>
  <r>
    <n v="24"/>
    <n v="52"/>
    <x v="9"/>
    <x v="5"/>
    <n v="0"/>
    <x v="0"/>
    <x v="15"/>
    <x v="4"/>
    <x v="0"/>
    <x v="0"/>
    <n v="24"/>
    <n v="227"/>
    <n v="12.492607392607299"/>
    <n v="0.361842405192706"/>
    <n v="7.63447084716561E-2"/>
    <n v="0.92217967928737599"/>
    <n v="6.8079454339771202"/>
    <n v="9.8114013273811391"/>
    <n v="6.0175623041339596"/>
    <x v="3"/>
    <x v="3"/>
    <x v="2"/>
  </r>
  <r>
    <n v="24"/>
    <n v="52"/>
    <x v="9"/>
    <x v="5"/>
    <n v="0"/>
    <x v="0"/>
    <x v="15"/>
    <x v="4"/>
    <x v="0"/>
    <x v="1"/>
    <n v="24"/>
    <n v="227"/>
    <s v="nan"/>
    <n v="0.36271194083694003"/>
    <n v="7.9365079365079305E-2"/>
    <n v="0.72803010383758404"/>
    <n v="6.18681664188402"/>
    <n v="4.7395542725410396"/>
    <n v="6.5676751601321799"/>
    <x v="3"/>
    <x v="3"/>
    <x v="2"/>
  </r>
  <r>
    <n v="24"/>
    <n v="52"/>
    <x v="9"/>
    <x v="5"/>
    <n v="0"/>
    <x v="0"/>
    <x v="15"/>
    <x v="4"/>
    <x v="0"/>
    <x v="0"/>
    <n v="25"/>
    <n v="237"/>
    <n v="15.645546120546101"/>
    <n v="0.40150450990022901"/>
    <n v="9.3563962794095595E-2"/>
    <n v="0.923640444375189"/>
    <n v="7.2569897488516899"/>
    <n v="6.3654540521813603"/>
    <n v="7.6240926827747701"/>
    <x v="3"/>
    <x v="3"/>
    <x v="2"/>
  </r>
  <r>
    <n v="24"/>
    <n v="52"/>
    <x v="9"/>
    <x v="5"/>
    <n v="0"/>
    <x v="0"/>
    <x v="15"/>
    <x v="4"/>
    <x v="0"/>
    <x v="1"/>
    <n v="25"/>
    <n v="237"/>
    <s v="nan"/>
    <n v="0.398188732563732"/>
    <n v="9.1269841269841195E-2"/>
    <n v="0.69622981841531795"/>
    <n v="6.8971472612889899"/>
    <n v="8.1292796014910298"/>
    <n v="6.3897986506175597"/>
    <x v="3"/>
    <x v="3"/>
    <x v="2"/>
  </r>
  <r>
    <n v="24"/>
    <n v="52"/>
    <x v="9"/>
    <x v="5"/>
    <n v="0"/>
    <x v="0"/>
    <x v="15"/>
    <x v="4"/>
    <x v="0"/>
    <x v="0"/>
    <n v="26"/>
    <n v="205"/>
    <n v="15.6305194805194"/>
    <n v="0.31174273352058901"/>
    <n v="9.7201218773257797E-2"/>
    <n v="0.93850375699118305"/>
    <n v="6.9880396318501798"/>
    <s v="nan"/>
    <n v="6.9880396318501798"/>
    <x v="3"/>
    <x v="3"/>
    <x v="2"/>
  </r>
  <r>
    <n v="24"/>
    <n v="52"/>
    <x v="9"/>
    <x v="5"/>
    <n v="0"/>
    <x v="0"/>
    <x v="15"/>
    <x v="4"/>
    <x v="0"/>
    <x v="1"/>
    <n v="26"/>
    <n v="205"/>
    <s v="nan"/>
    <n v="0.30024801587301497"/>
    <n v="9.4246031746031703E-2"/>
    <n v="0.75602652189808806"/>
    <n v="6.5498014419277499"/>
    <s v="nan"/>
    <n v="6.5498014419277499"/>
    <x v="3"/>
    <x v="3"/>
    <x v="2"/>
  </r>
  <r>
    <n v="24"/>
    <n v="52"/>
    <x v="9"/>
    <x v="5"/>
    <n v="0"/>
    <x v="0"/>
    <x v="15"/>
    <x v="4"/>
    <x v="0"/>
    <x v="0"/>
    <n v="27"/>
    <n v="240"/>
    <n v="15.632142857142799"/>
    <n v="0.40914344037014"/>
    <n v="9.5078770203165894E-2"/>
    <n v="0.906942561576354"/>
    <n v="7.2890931226123596"/>
    <n v="6.6880524722880796"/>
    <n v="7.7184078728439802"/>
    <x v="3"/>
    <x v="3"/>
    <x v="2"/>
  </r>
  <r>
    <n v="24"/>
    <n v="52"/>
    <x v="9"/>
    <x v="5"/>
    <n v="0"/>
    <x v="0"/>
    <x v="15"/>
    <x v="4"/>
    <x v="0"/>
    <x v="1"/>
    <n v="27"/>
    <n v="240"/>
    <s v="nan"/>
    <n v="0.419690957190957"/>
    <n v="0.10813492063492"/>
    <n v="0.66624218189782003"/>
    <n v="6.9458526853799603"/>
    <n v="4.2597456715625297"/>
    <n v="8.8645005523924194"/>
    <x v="3"/>
    <x v="3"/>
    <x v="2"/>
  </r>
  <r>
    <n v="24"/>
    <n v="52"/>
    <x v="9"/>
    <x v="5"/>
    <n v="0"/>
    <x v="0"/>
    <x v="15"/>
    <x v="4"/>
    <x v="0"/>
    <x v="0"/>
    <n v="28"/>
    <n v="231"/>
    <n v="14.1702047952048"/>
    <n v="0.38063794291567798"/>
    <n v="8.6529805597245699E-2"/>
    <n v="0.91743343262630805"/>
    <n v="6.8795645851021696"/>
    <n v="6.8634142868175001"/>
    <n v="6.8862147079252702"/>
    <x v="3"/>
    <x v="3"/>
    <x v="2"/>
  </r>
  <r>
    <n v="24"/>
    <n v="52"/>
    <x v="9"/>
    <x v="5"/>
    <n v="0"/>
    <x v="0"/>
    <x v="15"/>
    <x v="4"/>
    <x v="0"/>
    <x v="1"/>
    <n v="28"/>
    <n v="231"/>
    <s v="nan"/>
    <n v="0.38773599086098998"/>
    <n v="0.100198412698412"/>
    <n v="0.69530540003533503"/>
    <n v="6.6892549278881104"/>
    <n v="7.0744377564094201"/>
    <n v="6.5306502337910999"/>
    <x v="3"/>
    <x v="3"/>
    <x v="2"/>
  </r>
  <r>
    <n v="24"/>
    <n v="52"/>
    <x v="9"/>
    <x v="5"/>
    <n v="0"/>
    <x v="0"/>
    <x v="15"/>
    <x v="4"/>
    <x v="0"/>
    <x v="0"/>
    <n v="29"/>
    <n v="229"/>
    <n v="16.063644688644601"/>
    <n v="0.38302793113503197"/>
    <n v="9.9409891874895406E-2"/>
    <n v="0.91290008452925298"/>
    <n v="7.1713082672508399"/>
    <n v="9.8241760594919008"/>
    <n v="6.0789509410339297"/>
    <x v="3"/>
    <x v="3"/>
    <x v="2"/>
  </r>
  <r>
    <n v="24"/>
    <n v="52"/>
    <x v="9"/>
    <x v="5"/>
    <n v="0"/>
    <x v="0"/>
    <x v="15"/>
    <x v="4"/>
    <x v="0"/>
    <x v="1"/>
    <n v="29"/>
    <n v="229"/>
    <s v="nan"/>
    <n v="0.38964947089947"/>
    <n v="0.10416666666666601"/>
    <n v="0.69296025319517596"/>
    <n v="6.9020950988014302"/>
    <n v="5.0505851833383"/>
    <n v="7.6644815345803599"/>
    <x v="3"/>
    <x v="3"/>
    <x v="2"/>
  </r>
  <r>
    <n v="24"/>
    <n v="52"/>
    <x v="9"/>
    <x v="5"/>
    <n v="0"/>
    <x v="0"/>
    <x v="15"/>
    <x v="5"/>
    <x v="0"/>
    <x v="0"/>
    <n v="0"/>
    <n v="233"/>
    <n v="16.438694638694599"/>
    <n v="0.39712500325502198"/>
    <n v="0.102419829708458"/>
    <n v="0.89966705209109499"/>
    <n v="7.2871158276475203"/>
    <n v="6.4519109027270902"/>
    <n v="7.99382768719558"/>
    <x v="3"/>
    <x v="3"/>
    <x v="2"/>
  </r>
  <r>
    <n v="24"/>
    <n v="52"/>
    <x v="9"/>
    <x v="5"/>
    <n v="0"/>
    <x v="0"/>
    <x v="15"/>
    <x v="5"/>
    <x v="0"/>
    <x v="1"/>
    <n v="0"/>
    <n v="233"/>
    <s v="nan"/>
    <n v="0.39161556036556"/>
    <n v="9.1269841269841195E-2"/>
    <n v="0.69765388901991998"/>
    <n v="6.7045880013482702"/>
    <n v="7.6258604817401503"/>
    <n v="5.9250497487089904"/>
    <x v="3"/>
    <x v="3"/>
    <x v="2"/>
  </r>
  <r>
    <n v="24"/>
    <n v="52"/>
    <x v="9"/>
    <x v="5"/>
    <n v="0"/>
    <x v="0"/>
    <x v="15"/>
    <x v="5"/>
    <x v="0"/>
    <x v="0"/>
    <n v="1"/>
    <n v="233"/>
    <n v="14.8618298368298"/>
    <n v="0.38801888746157798"/>
    <n v="8.9535781125621397E-2"/>
    <n v="0.916401245599759"/>
    <n v="7.1154333375463397"/>
    <n v="5.7553559302989203"/>
    <n v="7.6754652111188104"/>
    <x v="3"/>
    <x v="3"/>
    <x v="2"/>
  </r>
  <r>
    <n v="24"/>
    <n v="52"/>
    <x v="9"/>
    <x v="5"/>
    <n v="0"/>
    <x v="0"/>
    <x v="15"/>
    <x v="5"/>
    <x v="0"/>
    <x v="1"/>
    <n v="1"/>
    <n v="233"/>
    <s v="nan"/>
    <n v="0.39046115921115898"/>
    <n v="9.7222222222222196E-2"/>
    <n v="0.69148214548648101"/>
    <n v="7.3618894395948304"/>
    <n v="9.1873992015088195"/>
    <n v="6.6102089493949601"/>
    <x v="3"/>
    <x v="3"/>
    <x v="2"/>
  </r>
  <r>
    <n v="24"/>
    <n v="52"/>
    <x v="9"/>
    <x v="5"/>
    <n v="0"/>
    <x v="0"/>
    <x v="15"/>
    <x v="5"/>
    <x v="0"/>
    <x v="0"/>
    <n v="2"/>
    <n v="229"/>
    <n v="16.202580752580701"/>
    <n v="0.38337650588768302"/>
    <n v="9.91402775471108E-2"/>
    <n v="0.92118846981232405"/>
    <n v="7.2236004363050998"/>
    <n v="6.1353751987175196"/>
    <n v="7.7677130550988798"/>
    <x v="3"/>
    <x v="3"/>
    <x v="2"/>
  </r>
  <r>
    <n v="24"/>
    <n v="52"/>
    <x v="9"/>
    <x v="5"/>
    <n v="0"/>
    <x v="0"/>
    <x v="15"/>
    <x v="5"/>
    <x v="0"/>
    <x v="1"/>
    <n v="2"/>
    <n v="229"/>
    <s v="nan"/>
    <n v="0.39611141173641101"/>
    <n v="0.11011904761904701"/>
    <n v="0.68674647761057095"/>
    <n v="7.0909212744729198"/>
    <n v="6.3795500100803597"/>
    <n v="7.4466069066692002"/>
    <x v="3"/>
    <x v="3"/>
    <x v="2"/>
  </r>
  <r>
    <n v="24"/>
    <n v="52"/>
    <x v="9"/>
    <x v="5"/>
    <n v="0"/>
    <x v="0"/>
    <x v="15"/>
    <x v="5"/>
    <x v="0"/>
    <x v="0"/>
    <n v="3"/>
    <n v="229"/>
    <n v="16.539443889443799"/>
    <n v="0.38640601536847502"/>
    <n v="0.10200398215005101"/>
    <n v="0.91396621213884099"/>
    <n v="7.3082687909945996"/>
    <n v="7.4151227371996598"/>
    <n v="7.2319445437052696"/>
    <x v="3"/>
    <x v="3"/>
    <x v="2"/>
  </r>
  <r>
    <n v="24"/>
    <n v="52"/>
    <x v="9"/>
    <x v="5"/>
    <n v="0"/>
    <x v="0"/>
    <x v="15"/>
    <x v="5"/>
    <x v="0"/>
    <x v="1"/>
    <n v="3"/>
    <n v="229"/>
    <s v="nan"/>
    <n v="0.38549633237133202"/>
    <n v="9.7222222222222196E-2"/>
    <n v="0.69917402877978096"/>
    <n v="6.5481145825915004"/>
    <n v="6.0792642972821502"/>
    <n v="6.8830076435267502"/>
    <x v="3"/>
    <x v="3"/>
    <x v="2"/>
  </r>
  <r>
    <n v="24"/>
    <n v="52"/>
    <x v="9"/>
    <x v="5"/>
    <n v="0"/>
    <x v="0"/>
    <x v="15"/>
    <x v="5"/>
    <x v="0"/>
    <x v="0"/>
    <n v="4"/>
    <n v="231"/>
    <n v="16.409290709290701"/>
    <n v="0.39103312605887097"/>
    <n v="0.103357541005521"/>
    <n v="0.90281214687284495"/>
    <n v="7.3532685599120899"/>
    <n v="7.5503787556573796"/>
    <n v="7.1561583641668101"/>
    <x v="3"/>
    <x v="3"/>
    <x v="2"/>
  </r>
  <r>
    <n v="24"/>
    <n v="52"/>
    <x v="9"/>
    <x v="5"/>
    <n v="0"/>
    <x v="0"/>
    <x v="15"/>
    <x v="5"/>
    <x v="0"/>
    <x v="1"/>
    <n v="4"/>
    <n v="231"/>
    <s v="nan"/>
    <n v="0.398889189514189"/>
    <n v="0.113095238095238"/>
    <n v="0.68292019518967595"/>
    <n v="7.1337366577065904"/>
    <n v="7.0330438951108496"/>
    <n v="7.2344294203023196"/>
    <x v="3"/>
    <x v="3"/>
    <x v="2"/>
  </r>
  <r>
    <n v="24"/>
    <n v="52"/>
    <x v="9"/>
    <x v="5"/>
    <n v="0"/>
    <x v="0"/>
    <x v="15"/>
    <x v="5"/>
    <x v="0"/>
    <x v="0"/>
    <n v="5"/>
    <n v="234"/>
    <n v="14.1436147186147"/>
    <n v="0.38858039455989601"/>
    <n v="8.6157282392037501E-2"/>
    <n v="0.91401133335864604"/>
    <n v="7.0908714595224804"/>
    <n v="7.3329299210311101"/>
    <n v="6.8860527613228699"/>
    <x v="3"/>
    <x v="3"/>
    <x v="2"/>
  </r>
  <r>
    <n v="24"/>
    <n v="52"/>
    <x v="9"/>
    <x v="5"/>
    <n v="0"/>
    <x v="0"/>
    <x v="15"/>
    <x v="5"/>
    <x v="0"/>
    <x v="1"/>
    <n v="5"/>
    <n v="234"/>
    <s v="nan"/>
    <n v="0.39938672438672401"/>
    <n v="0.109126984126984"/>
    <n v="0.68342580147617904"/>
    <n v="7.3101439908271404"/>
    <n v="8.0715909098751197"/>
    <n v="6.6658427516326997"/>
    <x v="3"/>
    <x v="3"/>
    <x v="2"/>
  </r>
  <r>
    <n v="24"/>
    <n v="52"/>
    <x v="9"/>
    <x v="5"/>
    <n v="0"/>
    <x v="0"/>
    <x v="15"/>
    <x v="5"/>
    <x v="0"/>
    <x v="0"/>
    <n v="6"/>
    <n v="223"/>
    <n v="16.176257076256999"/>
    <n v="0.36902793109209697"/>
    <n v="0.101253546058008"/>
    <n v="0.92008493077967102"/>
    <n v="7.2209062897134704"/>
    <n v="6.1898235333539198"/>
    <n v="7.56460054183332"/>
    <x v="3"/>
    <x v="3"/>
    <x v="2"/>
  </r>
  <r>
    <n v="24"/>
    <n v="52"/>
    <x v="9"/>
    <x v="5"/>
    <n v="0"/>
    <x v="0"/>
    <x v="15"/>
    <x v="5"/>
    <x v="0"/>
    <x v="1"/>
    <n v="6"/>
    <n v="223"/>
    <s v="nan"/>
    <n v="0.37740500240500202"/>
    <n v="0.11011904761904701"/>
    <n v="0.698503743409567"/>
    <n v="6.6414557067505404"/>
    <n v="4.6843391769282903"/>
    <n v="7.2938278833579604"/>
    <x v="3"/>
    <x v="3"/>
    <x v="2"/>
  </r>
  <r>
    <n v="24"/>
    <n v="52"/>
    <x v="9"/>
    <x v="5"/>
    <n v="0"/>
    <x v="0"/>
    <x v="15"/>
    <x v="5"/>
    <x v="0"/>
    <x v="0"/>
    <n v="7"/>
    <n v="228"/>
    <n v="18.249267399267399"/>
    <n v="0.38727424684043998"/>
    <n v="0.112585507317989"/>
    <n v="0.91157866698147805"/>
    <n v="7.4784863190241797"/>
    <n v="9.6795782232547296"/>
    <n v="6.5721543584586604"/>
    <x v="3"/>
    <x v="3"/>
    <x v="2"/>
  </r>
  <r>
    <n v="24"/>
    <n v="52"/>
    <x v="9"/>
    <x v="5"/>
    <n v="0"/>
    <x v="0"/>
    <x v="15"/>
    <x v="5"/>
    <x v="0"/>
    <x v="1"/>
    <n v="7"/>
    <n v="228"/>
    <s v="nan"/>
    <n v="0.38031355218855201"/>
    <n v="9.8214285714285698E-2"/>
    <n v="0.70112566755949102"/>
    <n v="6.6670975035716697"/>
    <n v="5.4787607974580101"/>
    <n v="7.1564126178537597"/>
    <x v="3"/>
    <x v="3"/>
    <x v="2"/>
  </r>
  <r>
    <n v="24"/>
    <n v="52"/>
    <x v="9"/>
    <x v="5"/>
    <n v="0"/>
    <x v="0"/>
    <x v="15"/>
    <x v="5"/>
    <x v="0"/>
    <x v="0"/>
    <n v="8"/>
    <n v="247"/>
    <n v="16.5957792207792"/>
    <n v="0.43130856529613798"/>
    <n v="0.10053285074972999"/>
    <n v="0.90222734834255103"/>
    <n v="7.45380245119651"/>
    <n v="8.78271226919688"/>
    <n v="6.5045811526248096"/>
    <x v="3"/>
    <x v="3"/>
    <x v="2"/>
  </r>
  <r>
    <n v="24"/>
    <n v="52"/>
    <x v="9"/>
    <x v="5"/>
    <n v="0"/>
    <x v="0"/>
    <x v="15"/>
    <x v="5"/>
    <x v="0"/>
    <x v="1"/>
    <n v="8"/>
    <n v="247"/>
    <s v="nan"/>
    <n v="0.41790501165501098"/>
    <n v="7.8373015873015803E-2"/>
    <n v="0.68401435472238503"/>
    <n v="6.5589074622416401"/>
    <n v="6.7168091939406001"/>
    <n v="6.4461205110281004"/>
    <x v="3"/>
    <x v="3"/>
    <x v="2"/>
  </r>
  <r>
    <n v="24"/>
    <n v="52"/>
    <x v="9"/>
    <x v="5"/>
    <n v="0"/>
    <x v="0"/>
    <x v="15"/>
    <x v="5"/>
    <x v="0"/>
    <x v="0"/>
    <n v="9"/>
    <n v="234"/>
    <n v="15.823667998667901"/>
    <n v="0.39384519450385602"/>
    <n v="9.8077343785396204E-2"/>
    <n v="0.90589693928235904"/>
    <n v="7.3862178687394602"/>
    <n v="8.6514100395500702"/>
    <n v="6.6271025662531002"/>
    <x v="3"/>
    <x v="3"/>
    <x v="2"/>
  </r>
  <r>
    <n v="24"/>
    <n v="52"/>
    <x v="9"/>
    <x v="5"/>
    <n v="0"/>
    <x v="0"/>
    <x v="15"/>
    <x v="5"/>
    <x v="0"/>
    <x v="1"/>
    <n v="9"/>
    <n v="234"/>
    <s v="nan"/>
    <n v="0.40219757094757003"/>
    <n v="0.11111111111111099"/>
    <n v="0.67726437160351205"/>
    <n v="6.3509520008815796"/>
    <n v="6.2188077113187097"/>
    <n v="6.4302385746193096"/>
    <x v="3"/>
    <x v="3"/>
    <x v="2"/>
  </r>
  <r>
    <n v="24"/>
    <n v="52"/>
    <x v="9"/>
    <x v="5"/>
    <n v="0"/>
    <x v="0"/>
    <x v="15"/>
    <x v="5"/>
    <x v="0"/>
    <x v="0"/>
    <n v="10"/>
    <n v="232"/>
    <n v="17.3198384948384"/>
    <n v="0.39760348048257299"/>
    <n v="0.10754132054726"/>
    <n v="0.90193003383157"/>
    <n v="7.44260681972042"/>
    <n v="7.0695255176786302"/>
    <n v="7.7090934640359796"/>
    <x v="3"/>
    <x v="3"/>
    <x v="2"/>
  </r>
  <r>
    <n v="24"/>
    <n v="52"/>
    <x v="9"/>
    <x v="5"/>
    <n v="0"/>
    <x v="0"/>
    <x v="15"/>
    <x v="5"/>
    <x v="0"/>
    <x v="1"/>
    <n v="10"/>
    <n v="232"/>
    <s v="nan"/>
    <n v="0.39732293169793098"/>
    <n v="0.102182539682539"/>
    <n v="0.68720602776560802"/>
    <n v="6.9814568858671802"/>
    <n v="5.8991175841632097"/>
    <n v="7.7545563870842997"/>
    <x v="3"/>
    <x v="3"/>
    <x v="2"/>
  </r>
  <r>
    <n v="24"/>
    <n v="52"/>
    <x v="9"/>
    <x v="5"/>
    <n v="0"/>
    <x v="0"/>
    <x v="15"/>
    <x v="5"/>
    <x v="0"/>
    <x v="0"/>
    <n v="11"/>
    <n v="244"/>
    <n v="13.863653013653"/>
    <n v="0.40843427673530902"/>
    <n v="8.5844961801087596E-2"/>
    <n v="0.91062953445770101"/>
    <n v="7.0960510283872296"/>
    <n v="7.5782652976584801"/>
    <n v="6.8974922116284798"/>
    <x v="3"/>
    <x v="3"/>
    <x v="2"/>
  </r>
  <r>
    <n v="24"/>
    <n v="52"/>
    <x v="9"/>
    <x v="5"/>
    <n v="0"/>
    <x v="0"/>
    <x v="15"/>
    <x v="5"/>
    <x v="0"/>
    <x v="1"/>
    <n v="11"/>
    <n v="244"/>
    <s v="nan"/>
    <n v="0.41975431975431898"/>
    <n v="9.6230158730158694E-2"/>
    <n v="0.67122364328457595"/>
    <n v="6.5456037170869203"/>
    <n v="6.3696910629450896"/>
    <n v="6.6180383393806101"/>
    <x v="3"/>
    <x v="3"/>
    <x v="2"/>
  </r>
  <r>
    <n v="24"/>
    <n v="52"/>
    <x v="9"/>
    <x v="5"/>
    <n v="0"/>
    <x v="0"/>
    <x v="15"/>
    <x v="5"/>
    <x v="0"/>
    <x v="0"/>
    <n v="12"/>
    <n v="235"/>
    <n v="16.2947219447219"/>
    <n v="0.40211864214128701"/>
    <n v="0.101565108394093"/>
    <n v="0.90792117943175799"/>
    <n v="7.2816949875907202"/>
    <n v="8.1252774083667791"/>
    <n v="6.5678944777032804"/>
    <x v="3"/>
    <x v="3"/>
    <x v="2"/>
  </r>
  <r>
    <n v="24"/>
    <n v="52"/>
    <x v="9"/>
    <x v="5"/>
    <n v="0"/>
    <x v="0"/>
    <x v="15"/>
    <x v="5"/>
    <x v="0"/>
    <x v="1"/>
    <n v="12"/>
    <n v="235"/>
    <s v="nan"/>
    <n v="0.39358164983164901"/>
    <n v="8.6309523809523794E-2"/>
    <n v="0.70000568636257199"/>
    <n v="6.5277422966600103"/>
    <n v="6.00644673951426"/>
    <n v="6.9688385373218003"/>
    <x v="3"/>
    <x v="3"/>
    <x v="2"/>
  </r>
  <r>
    <n v="24"/>
    <n v="52"/>
    <x v="9"/>
    <x v="5"/>
    <n v="0"/>
    <x v="0"/>
    <x v="15"/>
    <x v="5"/>
    <x v="0"/>
    <x v="0"/>
    <n v="13"/>
    <n v="238"/>
    <n v="18.1382867132867"/>
    <n v="0.41850809857548499"/>
    <n v="0.113455425768709"/>
    <n v="0.89878431810352899"/>
    <n v="7.4480661394460803"/>
    <n v="5.8548976275486702"/>
    <n v="9.3309016535066593"/>
    <x v="3"/>
    <x v="3"/>
    <x v="2"/>
  </r>
  <r>
    <n v="24"/>
    <n v="52"/>
    <x v="9"/>
    <x v="5"/>
    <n v="0"/>
    <x v="0"/>
    <x v="15"/>
    <x v="5"/>
    <x v="0"/>
    <x v="1"/>
    <n v="13"/>
    <n v="238"/>
    <s v="nan"/>
    <n v="0.41893638768638702"/>
    <n v="0.115079365079365"/>
    <n v="0.66375348282138802"/>
    <n v="7.1077848678318603"/>
    <n v="6.2688963698843896"/>
    <n v="8.0991985472243293"/>
    <x v="3"/>
    <x v="3"/>
    <x v="2"/>
  </r>
  <r>
    <n v="24"/>
    <n v="52"/>
    <x v="9"/>
    <x v="5"/>
    <n v="0"/>
    <x v="0"/>
    <x v="15"/>
    <x v="5"/>
    <x v="0"/>
    <x v="0"/>
    <n v="14"/>
    <n v="237"/>
    <n v="19.7756708977297"/>
    <n v="0.42184251671930101"/>
    <n v="0.123139443942425"/>
    <n v="0.897404655967321"/>
    <n v="7.8171902276679104"/>
    <n v="8.1293321513032808"/>
    <n v="7.3801915345783904"/>
    <x v="3"/>
    <x v="3"/>
    <x v="2"/>
  </r>
  <r>
    <n v="24"/>
    <n v="52"/>
    <x v="9"/>
    <x v="5"/>
    <n v="0"/>
    <x v="0"/>
    <x v="15"/>
    <x v="5"/>
    <x v="0"/>
    <x v="1"/>
    <n v="14"/>
    <n v="237"/>
    <s v="nan"/>
    <n v="0.41678240740740702"/>
    <n v="0.109126984126984"/>
    <n v="0.67170604883394003"/>
    <n v="7.0740916506340898"/>
    <n v="6.33792862608981"/>
    <n v="8.1047198849960793"/>
    <x v="3"/>
    <x v="3"/>
    <x v="2"/>
  </r>
  <r>
    <n v="24"/>
    <n v="52"/>
    <x v="9"/>
    <x v="5"/>
    <n v="0"/>
    <x v="0"/>
    <x v="15"/>
    <x v="5"/>
    <x v="0"/>
    <x v="0"/>
    <n v="15"/>
    <n v="218"/>
    <n v="16.935697635697601"/>
    <n v="0.35404051899114503"/>
    <n v="0.10561408338276"/>
    <n v="0.91272562132491997"/>
    <n v="7.2454313865938502"/>
    <n v="4.5577173523432002"/>
    <n v="8.1413360646774091"/>
    <x v="3"/>
    <x v="3"/>
    <x v="2"/>
  </r>
  <r>
    <n v="24"/>
    <n v="52"/>
    <x v="9"/>
    <x v="5"/>
    <n v="0"/>
    <x v="0"/>
    <x v="15"/>
    <x v="5"/>
    <x v="0"/>
    <x v="1"/>
    <n v="15"/>
    <n v="218"/>
    <s v="nan"/>
    <n v="0.36984577922077899"/>
    <n v="0.121031746031746"/>
    <n v="0.70230002006413195"/>
    <n v="7.5363193747641803"/>
    <n v="6.3748731413497097"/>
    <n v="7.92346811923567"/>
    <x v="3"/>
    <x v="3"/>
    <x v="2"/>
  </r>
  <r>
    <n v="24"/>
    <n v="52"/>
    <x v="9"/>
    <x v="5"/>
    <n v="0"/>
    <x v="0"/>
    <x v="15"/>
    <x v="5"/>
    <x v="0"/>
    <x v="0"/>
    <n v="16"/>
    <n v="234"/>
    <n v="17.9833299053887"/>
    <n v="0.40536498818841199"/>
    <n v="0.11186665533004"/>
    <n v="0.90461336483108601"/>
    <n v="7.5434436660832196"/>
    <n v="7.3549009773963796"/>
    <n v="7.7319863547700596"/>
    <x v="3"/>
    <x v="3"/>
    <x v="2"/>
  </r>
  <r>
    <n v="24"/>
    <n v="52"/>
    <x v="9"/>
    <x v="5"/>
    <n v="0"/>
    <x v="0"/>
    <x v="15"/>
    <x v="5"/>
    <x v="0"/>
    <x v="1"/>
    <n v="16"/>
    <n v="234"/>
    <s v="nan"/>
    <n v="0.40167748917748902"/>
    <n v="0.107142857142857"/>
    <n v="0.67726437160351205"/>
    <n v="7.0215212842862202"/>
    <n v="8.2980613977433908"/>
    <n v="5.7449811708290603"/>
    <x v="3"/>
    <x v="3"/>
    <x v="2"/>
  </r>
  <r>
    <n v="24"/>
    <n v="52"/>
    <x v="9"/>
    <x v="5"/>
    <n v="0"/>
    <x v="0"/>
    <x v="15"/>
    <x v="5"/>
    <x v="0"/>
    <x v="0"/>
    <n v="17"/>
    <n v="243"/>
    <n v="15.7593822843822"/>
    <n v="0.41770701201551202"/>
    <n v="9.64623425964862E-2"/>
    <n v="0.90654292320785401"/>
    <n v="7.3593721353270496"/>
    <n v="8.21007569463832"/>
    <n v="6.6395460466790501"/>
    <x v="3"/>
    <x v="3"/>
    <x v="2"/>
  </r>
  <r>
    <n v="24"/>
    <n v="52"/>
    <x v="9"/>
    <x v="5"/>
    <n v="0"/>
    <x v="0"/>
    <x v="15"/>
    <x v="5"/>
    <x v="0"/>
    <x v="1"/>
    <n v="17"/>
    <n v="243"/>
    <s v="nan"/>
    <n v="0.41644570707070699"/>
    <n v="9.0277777777777707E-2"/>
    <n v="0.67908567426325805"/>
    <n v="6.5129956566901503"/>
    <n v="7.6158962979860201"/>
    <n v="5.5797720371321002"/>
    <x v="3"/>
    <x v="3"/>
    <x v="2"/>
  </r>
  <r>
    <n v="24"/>
    <n v="52"/>
    <x v="9"/>
    <x v="5"/>
    <n v="0"/>
    <x v="0"/>
    <x v="15"/>
    <x v="5"/>
    <x v="0"/>
    <x v="0"/>
    <n v="18"/>
    <n v="243"/>
    <n v="19.786718183777001"/>
    <n v="0.432586044390942"/>
    <n v="0.12148655892677"/>
    <n v="0.89177210014151098"/>
    <n v="7.7652174817305397"/>
    <n v="9.6464578977804596"/>
    <n v="5.1314808992606604"/>
    <x v="3"/>
    <x v="3"/>
    <x v="2"/>
  </r>
  <r>
    <n v="24"/>
    <n v="52"/>
    <x v="9"/>
    <x v="5"/>
    <n v="0"/>
    <x v="0"/>
    <x v="15"/>
    <x v="5"/>
    <x v="0"/>
    <x v="1"/>
    <n v="18"/>
    <n v="243"/>
    <s v="nan"/>
    <n v="0.43057336182336098"/>
    <n v="0.11607142857142801"/>
    <n v="0.65479791767301199"/>
    <n v="7.2207058069995096"/>
    <n v="5.9169603433015396"/>
    <n v="9.0459494561766594"/>
    <x v="3"/>
    <x v="3"/>
    <x v="2"/>
  </r>
  <r>
    <n v="24"/>
    <n v="52"/>
    <x v="9"/>
    <x v="5"/>
    <n v="0"/>
    <x v="0"/>
    <x v="15"/>
    <x v="5"/>
    <x v="0"/>
    <x v="0"/>
    <n v="19"/>
    <n v="241"/>
    <n v="14.7943664178958"/>
    <n v="0.410237029045396"/>
    <n v="9.0182819780641396E-2"/>
    <n v="0.90440785627813902"/>
    <n v="7.1266717193620996"/>
    <n v="8.3127806600421401"/>
    <n v="6.2794510474477798"/>
    <x v="3"/>
    <x v="3"/>
    <x v="2"/>
  </r>
  <r>
    <n v="24"/>
    <n v="52"/>
    <x v="9"/>
    <x v="5"/>
    <n v="0"/>
    <x v="0"/>
    <x v="15"/>
    <x v="5"/>
    <x v="0"/>
    <x v="1"/>
    <n v="19"/>
    <n v="241"/>
    <s v="nan"/>
    <n v="0.426220538720538"/>
    <n v="0.11111111111111099"/>
    <n v="0.664441375821194"/>
    <n v="7.1690292871243404"/>
    <n v="6.0552868933289403"/>
    <n v="7.9645595684067603"/>
    <x v="3"/>
    <x v="3"/>
    <x v="2"/>
  </r>
  <r>
    <n v="24"/>
    <n v="52"/>
    <x v="9"/>
    <x v="5"/>
    <n v="0"/>
    <x v="0"/>
    <x v="15"/>
    <x v="5"/>
    <x v="0"/>
    <x v="0"/>
    <n v="20"/>
    <n v="231"/>
    <n v="15.5575008325008"/>
    <n v="0.38514315690580397"/>
    <n v="9.6415510996248802E-2"/>
    <n v="0.911225426089595"/>
    <n v="7.2425113018815503"/>
    <n v="6.8800552824228696"/>
    <n v="7.4599849135567604"/>
    <x v="3"/>
    <x v="3"/>
    <x v="2"/>
  </r>
  <r>
    <n v="24"/>
    <n v="52"/>
    <x v="9"/>
    <x v="5"/>
    <n v="0"/>
    <x v="0"/>
    <x v="15"/>
    <x v="5"/>
    <x v="0"/>
    <x v="1"/>
    <n v="20"/>
    <n v="231"/>
    <s v="nan"/>
    <n v="0.37989267676767602"/>
    <n v="9.1269841269841195E-2"/>
    <n v="0.70149800245816496"/>
    <n v="6.9515243536593498"/>
    <n v="7.4016021894516104"/>
    <n v="6.6814776521840002"/>
    <x v="3"/>
    <x v="3"/>
    <x v="2"/>
  </r>
  <r>
    <n v="24"/>
    <n v="52"/>
    <x v="9"/>
    <x v="5"/>
    <n v="0"/>
    <x v="0"/>
    <x v="15"/>
    <x v="5"/>
    <x v="0"/>
    <x v="0"/>
    <n v="21"/>
    <n v="229"/>
    <n v="16.1064518814518"/>
    <n v="0.38197689358991299"/>
    <n v="0.100298765301455"/>
    <n v="0.91444299614905999"/>
    <n v="7.34270845297302"/>
    <n v="9.7627615057415795"/>
    <n v="6.3462160194800799"/>
    <x v="3"/>
    <x v="3"/>
    <x v="2"/>
  </r>
  <r>
    <n v="24"/>
    <n v="52"/>
    <x v="9"/>
    <x v="5"/>
    <n v="0"/>
    <x v="0"/>
    <x v="15"/>
    <x v="5"/>
    <x v="0"/>
    <x v="1"/>
    <n v="21"/>
    <n v="229"/>
    <s v="nan"/>
    <n v="0.38443813131313098"/>
    <n v="0.102182539682539"/>
    <n v="0.69917402877978096"/>
    <n v="6.5546399554637098"/>
    <n v="6.5691070939418301"/>
    <n v="6.5486828984433103"/>
    <x v="3"/>
    <x v="3"/>
    <x v="2"/>
  </r>
  <r>
    <n v="24"/>
    <n v="52"/>
    <x v="9"/>
    <x v="5"/>
    <n v="0"/>
    <x v="0"/>
    <x v="15"/>
    <x v="5"/>
    <x v="0"/>
    <x v="0"/>
    <n v="22"/>
    <n v="236"/>
    <n v="17.834981684981599"/>
    <n v="0.41036171834823398"/>
    <n v="0.111633176826212"/>
    <n v="0.900308732604443"/>
    <n v="7.4371847487771996"/>
    <n v="7.9704150273208301"/>
    <n v="6.90395447023357"/>
    <x v="3"/>
    <x v="3"/>
    <x v="2"/>
  </r>
  <r>
    <n v="24"/>
    <n v="52"/>
    <x v="9"/>
    <x v="5"/>
    <n v="0"/>
    <x v="0"/>
    <x v="15"/>
    <x v="5"/>
    <x v="0"/>
    <x v="1"/>
    <n v="22"/>
    <n v="236"/>
    <s v="nan"/>
    <n v="0.41665764790764698"/>
    <n v="0.115079365079365"/>
    <n v="0.66740715030455"/>
    <n v="8.0083374464919501"/>
    <n v="6.3807744371394897"/>
    <n v="9.6359004558444106"/>
    <x v="3"/>
    <x v="3"/>
    <x v="2"/>
  </r>
  <r>
    <n v="24"/>
    <n v="52"/>
    <x v="9"/>
    <x v="5"/>
    <n v="0"/>
    <x v="0"/>
    <x v="15"/>
    <x v="5"/>
    <x v="0"/>
    <x v="0"/>
    <n v="23"/>
    <n v="237"/>
    <n v="16.4670079920079"/>
    <n v="0.40620861053594898"/>
    <n v="0.102305819080957"/>
    <n v="0.90754728316163302"/>
    <n v="7.4266007197073298"/>
    <n v="7.9090580230946701"/>
    <n v="6.8564239066132098"/>
    <x v="3"/>
    <x v="3"/>
    <x v="2"/>
  </r>
  <r>
    <n v="24"/>
    <n v="52"/>
    <x v="9"/>
    <x v="5"/>
    <n v="0"/>
    <x v="0"/>
    <x v="15"/>
    <x v="5"/>
    <x v="0"/>
    <x v="1"/>
    <n v="23"/>
    <n v="237"/>
    <s v="nan"/>
    <n v="0.41500420875420801"/>
    <n v="0.10416666666666601"/>
    <n v="0.67783699122928398"/>
    <n v="6.6316845564710496"/>
    <n v="6.1312234601471296"/>
    <n v="7.2231385793993299"/>
    <x v="3"/>
    <x v="3"/>
    <x v="2"/>
  </r>
  <r>
    <n v="24"/>
    <n v="52"/>
    <x v="9"/>
    <x v="5"/>
    <n v="0"/>
    <x v="0"/>
    <x v="15"/>
    <x v="5"/>
    <x v="0"/>
    <x v="0"/>
    <n v="24"/>
    <n v="245"/>
    <n v="17.1280677655677"/>
    <n v="0.42766132561836701"/>
    <n v="0.10660045901243"/>
    <n v="0.89764872122440498"/>
    <n v="7.3950899012793201"/>
    <n v="9.1465856475815492"/>
    <n v="6.1440215110634302"/>
    <x v="3"/>
    <x v="3"/>
    <x v="2"/>
  </r>
  <r>
    <n v="24"/>
    <n v="52"/>
    <x v="9"/>
    <x v="5"/>
    <n v="0"/>
    <x v="0"/>
    <x v="15"/>
    <x v="5"/>
    <x v="0"/>
    <x v="1"/>
    <n v="24"/>
    <n v="245"/>
    <s v="nan"/>
    <n v="0.43783993783993702"/>
    <n v="0.11607142857142801"/>
    <n v="0.65128494653704405"/>
    <n v="6.5684272948036799"/>
    <n v="5.4657723699945597"/>
    <n v="7.3560379553816198"/>
    <x v="3"/>
    <x v="3"/>
    <x v="2"/>
  </r>
  <r>
    <n v="24"/>
    <n v="52"/>
    <x v="9"/>
    <x v="5"/>
    <n v="0"/>
    <x v="0"/>
    <x v="15"/>
    <x v="5"/>
    <x v="0"/>
    <x v="0"/>
    <n v="25"/>
    <n v="240"/>
    <n v="17.4827339327339"/>
    <n v="0.417430105760905"/>
    <n v="0.107167528564983"/>
    <n v="0.90324091129314499"/>
    <n v="7.4853808577521903"/>
    <n v="8.7819813172233605"/>
    <n v="6.55923767241564"/>
    <x v="3"/>
    <x v="3"/>
    <x v="2"/>
  </r>
  <r>
    <n v="24"/>
    <n v="52"/>
    <x v="9"/>
    <x v="5"/>
    <n v="0"/>
    <x v="0"/>
    <x v="15"/>
    <x v="5"/>
    <x v="0"/>
    <x v="1"/>
    <n v="25"/>
    <n v="240"/>
    <s v="nan"/>
    <n v="0.41846590909090903"/>
    <n v="0.102182539682539"/>
    <n v="0.67234330077966897"/>
    <n v="7.2397755222448499"/>
    <n v="7.4695467959763899"/>
    <n v="7.0756531838651799"/>
    <x v="3"/>
    <x v="3"/>
    <x v="2"/>
  </r>
  <r>
    <n v="24"/>
    <n v="52"/>
    <x v="9"/>
    <x v="5"/>
    <n v="0"/>
    <x v="0"/>
    <x v="15"/>
    <x v="5"/>
    <x v="0"/>
    <x v="0"/>
    <n v="26"/>
    <n v="238"/>
    <n v="15.6938110908699"/>
    <n v="0.40447206659215601"/>
    <n v="9.7326079239324098E-2"/>
    <n v="0.904432464351003"/>
    <n v="7.3258768026018402"/>
    <n v="8.4326399159706593"/>
    <n v="6.3893849374436096"/>
    <x v="3"/>
    <x v="3"/>
    <x v="2"/>
  </r>
  <r>
    <n v="24"/>
    <n v="52"/>
    <x v="9"/>
    <x v="5"/>
    <n v="0"/>
    <x v="0"/>
    <x v="15"/>
    <x v="5"/>
    <x v="0"/>
    <x v="1"/>
    <n v="26"/>
    <n v="238"/>
    <s v="nan"/>
    <n v="0.42631673881673798"/>
    <n v="0.12202380952380899"/>
    <n v="0.65763255435568002"/>
    <n v="7.1605467273569001"/>
    <n v="7.6101853682258804"/>
    <n v="6.7800832620062197"/>
    <x v="3"/>
    <x v="3"/>
    <x v="2"/>
  </r>
  <r>
    <n v="24"/>
    <n v="52"/>
    <x v="9"/>
    <x v="5"/>
    <n v="0"/>
    <x v="0"/>
    <x v="15"/>
    <x v="5"/>
    <x v="0"/>
    <x v="0"/>
    <n v="27"/>
    <n v="228"/>
    <n v="19.5030969030969"/>
    <n v="0.39764948663750999"/>
    <n v="0.120404502201921"/>
    <n v="0.90735516081202805"/>
    <n v="7.7615023824108302"/>
    <n v="6.4791114434920001"/>
    <n v="8.5309369457621198"/>
    <x v="3"/>
    <x v="3"/>
    <x v="2"/>
  </r>
  <r>
    <n v="24"/>
    <n v="52"/>
    <x v="9"/>
    <x v="5"/>
    <n v="0"/>
    <x v="0"/>
    <x v="15"/>
    <x v="5"/>
    <x v="0"/>
    <x v="1"/>
    <n v="27"/>
    <n v="228"/>
    <s v="nan"/>
    <n v="0.37883748196248201"/>
    <n v="9.4246031746031703E-2"/>
    <n v="0.70735014969336396"/>
    <n v="6.5418917790321602"/>
    <n v="5.9989983806665697"/>
    <n v="6.8676278180515196"/>
    <x v="3"/>
    <x v="3"/>
    <x v="2"/>
  </r>
  <r>
    <n v="24"/>
    <n v="52"/>
    <x v="9"/>
    <x v="5"/>
    <n v="0"/>
    <x v="0"/>
    <x v="15"/>
    <x v="5"/>
    <x v="0"/>
    <x v="0"/>
    <n v="28"/>
    <n v="231"/>
    <n v="19.7629703629703"/>
    <n v="0.40630629239077398"/>
    <n v="0.122866136298681"/>
    <n v="0.909015480119296"/>
    <n v="7.7785737504730204"/>
    <n v="7.0446659976157999"/>
    <n v="8.3995726182752897"/>
    <x v="3"/>
    <x v="3"/>
    <x v="2"/>
  </r>
  <r>
    <n v="24"/>
    <n v="52"/>
    <x v="9"/>
    <x v="5"/>
    <n v="0"/>
    <x v="0"/>
    <x v="15"/>
    <x v="5"/>
    <x v="0"/>
    <x v="1"/>
    <n v="28"/>
    <n v="231"/>
    <s v="nan"/>
    <n v="0.398296957671957"/>
    <n v="0.11111111111111099"/>
    <n v="0.68292019518967495"/>
    <n v="7.08528853373467"/>
    <n v="6.6519543628120097"/>
    <n v="7.4519559091307599"/>
    <x v="3"/>
    <x v="3"/>
    <x v="2"/>
  </r>
  <r>
    <n v="24"/>
    <n v="52"/>
    <x v="9"/>
    <x v="5"/>
    <n v="0"/>
    <x v="0"/>
    <x v="15"/>
    <x v="5"/>
    <x v="0"/>
    <x v="0"/>
    <n v="29"/>
    <n v="223"/>
    <n v="15.553806977336301"/>
    <n v="0.36296338393056798"/>
    <n v="9.8243195801577796E-2"/>
    <n v="0.90672072067866505"/>
    <n v="7.0907019117161099"/>
    <n v="7.3168745294336404"/>
    <n v="6.8645292939985696"/>
    <x v="3"/>
    <x v="3"/>
    <x v="2"/>
  </r>
  <r>
    <n v="24"/>
    <n v="52"/>
    <x v="9"/>
    <x v="5"/>
    <n v="0"/>
    <x v="0"/>
    <x v="15"/>
    <x v="5"/>
    <x v="0"/>
    <x v="1"/>
    <n v="29"/>
    <n v="223"/>
    <s v="nan"/>
    <n v="0.37432208994708899"/>
    <n v="0.112103174603174"/>
    <n v="0.698503743409567"/>
    <n v="6.6560853690058002"/>
    <n v="6.4261660335605404"/>
    <n v="6.8860047044510502"/>
    <x v="3"/>
    <x v="3"/>
    <x v="2"/>
  </r>
  <r>
    <n v="24"/>
    <n v="52"/>
    <x v="9"/>
    <x v="5"/>
    <n v="0"/>
    <x v="0"/>
    <x v="15"/>
    <x v="6"/>
    <x v="0"/>
    <x v="0"/>
    <n v="0"/>
    <n v="240"/>
    <n v="18.0395961881256"/>
    <n v="0.41984905097344499"/>
    <n v="0.11212293725280401"/>
    <n v="0.892984660381129"/>
    <n v="7.5427669884972897"/>
    <n v="7.5923436059724096"/>
    <n v="7.48417644057215"/>
    <x v="3"/>
    <x v="3"/>
    <x v="2"/>
  </r>
  <r>
    <n v="24"/>
    <n v="52"/>
    <x v="9"/>
    <x v="5"/>
    <n v="0"/>
    <x v="0"/>
    <x v="15"/>
    <x v="6"/>
    <x v="0"/>
    <x v="1"/>
    <n v="0"/>
    <n v="240"/>
    <s v="nan"/>
    <n v="0.41090217652717598"/>
    <n v="0.100198412698412"/>
    <n v="0.67844441966151603"/>
    <n v="6.9891764274839296"/>
    <n v="7.21341268289002"/>
    <n v="6.7241699438221803"/>
    <x v="3"/>
    <x v="3"/>
    <x v="2"/>
  </r>
  <r>
    <n v="24"/>
    <n v="52"/>
    <x v="9"/>
    <x v="5"/>
    <n v="0"/>
    <x v="0"/>
    <x v="15"/>
    <x v="6"/>
    <x v="0"/>
    <x v="0"/>
    <n v="1"/>
    <n v="232"/>
    <n v="20.234898434898401"/>
    <n v="0.411007272427452"/>
    <n v="0.127280876015651"/>
    <n v="0.89422565239739704"/>
    <n v="7.9214152216456197"/>
    <n v="7.5279942896013798"/>
    <n v="8.5771167750526907"/>
    <x v="3"/>
    <x v="3"/>
    <x v="2"/>
  </r>
  <r>
    <n v="24"/>
    <n v="52"/>
    <x v="9"/>
    <x v="5"/>
    <n v="0"/>
    <x v="0"/>
    <x v="15"/>
    <x v="6"/>
    <x v="0"/>
    <x v="1"/>
    <n v="1"/>
    <n v="232"/>
    <s v="nan"/>
    <n v="0.418100649350649"/>
    <n v="0.12896825396825301"/>
    <n v="0.662477491322081"/>
    <n v="7.6444088533462704"/>
    <n v="7.0699135774526898"/>
    <n v="8.6019009798355803"/>
    <x v="3"/>
    <x v="3"/>
    <x v="2"/>
  </r>
  <r>
    <n v="24"/>
    <n v="52"/>
    <x v="9"/>
    <x v="5"/>
    <n v="0"/>
    <x v="0"/>
    <x v="15"/>
    <x v="6"/>
    <x v="0"/>
    <x v="0"/>
    <n v="2"/>
    <n v="239"/>
    <n v="17.855232267732202"/>
    <n v="0.41940735288451098"/>
    <n v="0.112020844094548"/>
    <n v="0.89229823234794603"/>
    <n v="7.5983167633617796"/>
    <n v="7.5882867640123601"/>
    <n v="7.6123587624509801"/>
    <x v="3"/>
    <x v="3"/>
    <x v="2"/>
  </r>
  <r>
    <n v="24"/>
    <n v="52"/>
    <x v="9"/>
    <x v="5"/>
    <n v="0"/>
    <x v="0"/>
    <x v="15"/>
    <x v="6"/>
    <x v="0"/>
    <x v="1"/>
    <n v="2"/>
    <n v="239"/>
    <s v="nan"/>
    <n v="0.428808922558922"/>
    <n v="0.119047619047619"/>
    <n v="0.65583118318619504"/>
    <n v="7.7898111390265701"/>
    <n v="9.1494419106002791"/>
    <n v="5.8863280588233797"/>
    <x v="3"/>
    <x v="3"/>
    <x v="2"/>
  </r>
  <r>
    <n v="24"/>
    <n v="52"/>
    <x v="9"/>
    <x v="5"/>
    <n v="0"/>
    <x v="0"/>
    <x v="15"/>
    <x v="6"/>
    <x v="0"/>
    <x v="0"/>
    <n v="3"/>
    <n v="235"/>
    <n v="17.828826075884901"/>
    <n v="0.405030156301113"/>
    <n v="0.11014667567247501"/>
    <n v="0.90372350979530203"/>
    <n v="7.6534407665421504"/>
    <n v="8.0800407021617495"/>
    <n v="7.1492772062644301"/>
    <x v="3"/>
    <x v="3"/>
    <x v="2"/>
  </r>
  <r>
    <n v="24"/>
    <n v="52"/>
    <x v="9"/>
    <x v="5"/>
    <n v="0"/>
    <x v="0"/>
    <x v="15"/>
    <x v="6"/>
    <x v="0"/>
    <x v="1"/>
    <n v="3"/>
    <n v="235"/>
    <s v="nan"/>
    <n v="0.40752164502164501"/>
    <n v="0.115079365079365"/>
    <n v="0.67540091707039096"/>
    <n v="7.3519266962224297"/>
    <n v="7.8472581599820499"/>
    <n v="6.7665349663247101"/>
    <x v="3"/>
    <x v="3"/>
    <x v="2"/>
  </r>
  <r>
    <n v="24"/>
    <n v="52"/>
    <x v="9"/>
    <x v="5"/>
    <n v="0"/>
    <x v="0"/>
    <x v="15"/>
    <x v="6"/>
    <x v="0"/>
    <x v="0"/>
    <n v="4"/>
    <n v="237"/>
    <n v="16.058058608058602"/>
    <n v="0.404897663983458"/>
    <n v="9.8838211858064795E-2"/>
    <n v="0.90830071527488099"/>
    <n v="7.2662157720010701"/>
    <n v="7.7748034325012503"/>
    <n v="6.8358723669624597"/>
    <x v="3"/>
    <x v="3"/>
    <x v="2"/>
  </r>
  <r>
    <n v="24"/>
    <n v="52"/>
    <x v="9"/>
    <x v="5"/>
    <n v="0"/>
    <x v="0"/>
    <x v="15"/>
    <x v="6"/>
    <x v="0"/>
    <x v="1"/>
    <n v="4"/>
    <n v="237"/>
    <s v="nan"/>
    <n v="0.401210016835016"/>
    <n v="9.32539682539682E-2"/>
    <n v="0.690098876019973"/>
    <n v="7.0091316253051597"/>
    <n v="6.7620811950061599"/>
    <n v="7.2181742970966196"/>
    <x v="3"/>
    <x v="3"/>
    <x v="2"/>
  </r>
  <r>
    <n v="24"/>
    <n v="52"/>
    <x v="9"/>
    <x v="5"/>
    <n v="0"/>
    <x v="0"/>
    <x v="15"/>
    <x v="6"/>
    <x v="0"/>
    <x v="0"/>
    <n v="5"/>
    <n v="247"/>
    <n v="18.8198066639243"/>
    <n v="0.44120792955246402"/>
    <n v="0.115809705162603"/>
    <n v="0.89779883262181204"/>
    <n v="7.6867648672884599"/>
    <n v="8.8804219647689706"/>
    <n v="6.27607920662967"/>
    <x v="3"/>
    <x v="3"/>
    <x v="2"/>
  </r>
  <r>
    <n v="24"/>
    <n v="52"/>
    <x v="9"/>
    <x v="5"/>
    <n v="0"/>
    <x v="0"/>
    <x v="15"/>
    <x v="6"/>
    <x v="0"/>
    <x v="1"/>
    <n v="5"/>
    <n v="247"/>
    <s v="nan"/>
    <n v="0.44088804713804702"/>
    <n v="0.114087301587301"/>
    <n v="0.64781034865027598"/>
    <n v="7.7592120006452898"/>
    <n v="8.0512067187671104"/>
    <n v="7.4141273337740401"/>
    <x v="3"/>
    <x v="3"/>
    <x v="2"/>
  </r>
  <r>
    <n v="24"/>
    <n v="52"/>
    <x v="9"/>
    <x v="5"/>
    <n v="0"/>
    <x v="0"/>
    <x v="15"/>
    <x v="6"/>
    <x v="0"/>
    <x v="0"/>
    <n v="6"/>
    <n v="229"/>
    <n v="19.0497086247086"/>
    <n v="0.39651907392647701"/>
    <n v="0.117850637693795"/>
    <n v="0.90326719262979205"/>
    <n v="7.5994777100760702"/>
    <n v="6.8844694657861396"/>
    <n v="8.2044846860137"/>
    <x v="3"/>
    <x v="3"/>
    <x v="2"/>
  </r>
  <r>
    <n v="24"/>
    <n v="52"/>
    <x v="9"/>
    <x v="5"/>
    <n v="0"/>
    <x v="0"/>
    <x v="15"/>
    <x v="6"/>
    <x v="0"/>
    <x v="1"/>
    <n v="6"/>
    <n v="229"/>
    <s v="nan"/>
    <n v="0.39177338864838801"/>
    <n v="0.11111111111111099"/>
    <n v="0.68674647761056995"/>
    <n v="7.4281131377601497"/>
    <n v="8.3369560507030798"/>
    <n v="6.65909221142382"/>
    <x v="3"/>
    <x v="3"/>
    <x v="2"/>
  </r>
  <r>
    <n v="24"/>
    <n v="52"/>
    <x v="9"/>
    <x v="5"/>
    <n v="0"/>
    <x v="0"/>
    <x v="15"/>
    <x v="6"/>
    <x v="0"/>
    <x v="0"/>
    <n v="7"/>
    <n v="228"/>
    <n v="17.049751718869299"/>
    <n v="0.38620478622630899"/>
    <n v="0.105840253671406"/>
    <n v="0.91263492993061801"/>
    <n v="7.4444571696610096"/>
    <n v="6.0938320494759299"/>
    <n v="8.1197697297535498"/>
    <x v="3"/>
    <x v="3"/>
    <x v="2"/>
  </r>
  <r>
    <n v="24"/>
    <n v="52"/>
    <x v="9"/>
    <x v="5"/>
    <n v="0"/>
    <x v="0"/>
    <x v="15"/>
    <x v="6"/>
    <x v="0"/>
    <x v="1"/>
    <n v="7"/>
    <n v="228"/>
    <s v="nan"/>
    <n v="0.40873617123617101"/>
    <n v="0.12797619047618999"/>
    <n v="0.67622773902399802"/>
    <n v="7.18542971400126"/>
    <n v="5.7552386605513499"/>
    <n v="7.9005252407262203"/>
    <x v="3"/>
    <x v="3"/>
    <x v="2"/>
  </r>
  <r>
    <n v="24"/>
    <n v="52"/>
    <x v="9"/>
    <x v="5"/>
    <n v="0"/>
    <x v="0"/>
    <x v="15"/>
    <x v="6"/>
    <x v="0"/>
    <x v="0"/>
    <n v="8"/>
    <n v="226"/>
    <n v="18.8782932753521"/>
    <n v="0.387793150626979"/>
    <n v="0.118758633032177"/>
    <n v="0.90301172558876097"/>
    <n v="7.4767526214603697"/>
    <n v="8.1743003417780002"/>
    <n v="6.6523780429031802"/>
    <x v="3"/>
    <x v="3"/>
    <x v="2"/>
  </r>
  <r>
    <n v="24"/>
    <n v="52"/>
    <x v="9"/>
    <x v="5"/>
    <n v="0"/>
    <x v="0"/>
    <x v="15"/>
    <x v="6"/>
    <x v="0"/>
    <x v="1"/>
    <n v="8"/>
    <n v="226"/>
    <s v="nan"/>
    <n v="0.39393187830687798"/>
    <n v="0.11607142857142801"/>
    <n v="0.68632581015504701"/>
    <n v="6.9338402005017201"/>
    <n v="5.9160827776615399"/>
    <n v="8.1366444274946605"/>
    <x v="3"/>
    <x v="3"/>
    <x v="2"/>
  </r>
  <r>
    <n v="24"/>
    <n v="52"/>
    <x v="9"/>
    <x v="5"/>
    <n v="0"/>
    <x v="0"/>
    <x v="15"/>
    <x v="6"/>
    <x v="0"/>
    <x v="0"/>
    <n v="9"/>
    <n v="230"/>
    <n v="17.0944055944056"/>
    <n v="0.39235054519853502"/>
    <n v="0.10703684197947"/>
    <n v="0.90037716182055005"/>
    <n v="7.2153513290427203"/>
    <n v="6.8482643424407801"/>
    <n v="7.4775563194726704"/>
    <x v="3"/>
    <x v="3"/>
    <x v="2"/>
  </r>
  <r>
    <n v="24"/>
    <n v="52"/>
    <x v="9"/>
    <x v="5"/>
    <n v="0"/>
    <x v="0"/>
    <x v="15"/>
    <x v="6"/>
    <x v="0"/>
    <x v="1"/>
    <n v="9"/>
    <n v="230"/>
    <s v="nan"/>
    <n v="0.40083874458874402"/>
    <n v="0.115079365079365"/>
    <n v="0.67862453338426998"/>
    <n v="6.5849567911280298"/>
    <n v="7.2629461754948101"/>
    <n v="6.10067865943748"/>
    <x v="3"/>
    <x v="3"/>
    <x v="2"/>
  </r>
  <r>
    <n v="24"/>
    <n v="52"/>
    <x v="9"/>
    <x v="5"/>
    <n v="0"/>
    <x v="0"/>
    <x v="15"/>
    <x v="6"/>
    <x v="0"/>
    <x v="0"/>
    <n v="10"/>
    <n v="233"/>
    <n v="16.9528388278388"/>
    <n v="0.39707785894048803"/>
    <n v="0.104800458341145"/>
    <n v="0.91377659285629398"/>
    <n v="7.3819646452936398"/>
    <n v="7.43788991881976"/>
    <n v="7.3260393717675196"/>
    <x v="3"/>
    <x v="3"/>
    <x v="2"/>
  </r>
  <r>
    <n v="24"/>
    <n v="52"/>
    <x v="9"/>
    <x v="5"/>
    <n v="0"/>
    <x v="0"/>
    <x v="15"/>
    <x v="6"/>
    <x v="0"/>
    <x v="1"/>
    <n v="10"/>
    <n v="233"/>
    <s v="nan"/>
    <n v="0.386214826839826"/>
    <n v="8.8293650793650702E-2"/>
    <n v="0.70382563255335995"/>
    <n v="6.7520947543859497"/>
    <n v="7.1453630514339004"/>
    <n v="6.358826457338"/>
    <x v="3"/>
    <x v="3"/>
    <x v="2"/>
  </r>
  <r>
    <n v="24"/>
    <n v="52"/>
    <x v="9"/>
    <x v="5"/>
    <n v="0"/>
    <x v="0"/>
    <x v="15"/>
    <x v="6"/>
    <x v="0"/>
    <x v="0"/>
    <n v="11"/>
    <n v="233"/>
    <n v="16.691125541125501"/>
    <n v="0.39708196941353502"/>
    <n v="0.10304686718706101"/>
    <n v="0.90694180382866296"/>
    <n v="7.38189716158384"/>
    <n v="7.5273343919022597"/>
    <n v="7.25883488977595"/>
    <x v="3"/>
    <x v="3"/>
    <x v="2"/>
  </r>
  <r>
    <n v="24"/>
    <n v="52"/>
    <x v="9"/>
    <x v="5"/>
    <n v="0"/>
    <x v="0"/>
    <x v="15"/>
    <x v="6"/>
    <x v="0"/>
    <x v="1"/>
    <n v="11"/>
    <n v="233"/>
    <s v="nan"/>
    <n v="0.392331048581048"/>
    <n v="0.100198412698412"/>
    <n v="0.69148214548648201"/>
    <n v="6.7619201496005497"/>
    <n v="8.7154728989159"/>
    <n v="5.1089139771029499"/>
    <x v="3"/>
    <x v="3"/>
    <x v="2"/>
  </r>
  <r>
    <n v="24"/>
    <n v="52"/>
    <x v="9"/>
    <x v="5"/>
    <n v="0"/>
    <x v="0"/>
    <x v="15"/>
    <x v="6"/>
    <x v="0"/>
    <x v="0"/>
    <n v="12"/>
    <n v="237"/>
    <n v="17.778746253746199"/>
    <n v="0.41276619721233199"/>
    <n v="0.111484947093257"/>
    <n v="0.89636895249459503"/>
    <n v="7.4190629351136002"/>
    <n v="9.0445851821603895"/>
    <n v="5.7935406880668001"/>
    <x v="3"/>
    <x v="3"/>
    <x v="2"/>
  </r>
  <r>
    <n v="24"/>
    <n v="52"/>
    <x v="9"/>
    <x v="5"/>
    <n v="0"/>
    <x v="0"/>
    <x v="15"/>
    <x v="6"/>
    <x v="0"/>
    <x v="1"/>
    <n v="12"/>
    <n v="237"/>
    <s v="nan"/>
    <n v="0.40531505531505502"/>
    <n v="9.32539682539682E-2"/>
    <n v="0.690098876019973"/>
    <n v="6.0990375745213203"/>
    <n v="4.8807107950531696"/>
    <n v="7.3173643539894604"/>
    <x v="3"/>
    <x v="3"/>
    <x v="2"/>
  </r>
  <r>
    <n v="24"/>
    <n v="52"/>
    <x v="9"/>
    <x v="5"/>
    <n v="0"/>
    <x v="0"/>
    <x v="15"/>
    <x v="6"/>
    <x v="0"/>
    <x v="0"/>
    <n v="13"/>
    <n v="234"/>
    <n v="15.7320013320013"/>
    <n v="0.39545078084158503"/>
    <n v="9.8015550977872803E-2"/>
    <n v="0.90828846487093495"/>
    <n v="7.2086404344515298"/>
    <n v="6.9427511446352597"/>
    <n v="7.5808854401942902"/>
    <x v="3"/>
    <x v="3"/>
    <x v="2"/>
  </r>
  <r>
    <n v="24"/>
    <n v="52"/>
    <x v="9"/>
    <x v="5"/>
    <n v="0"/>
    <x v="0"/>
    <x v="15"/>
    <x v="6"/>
    <x v="0"/>
    <x v="1"/>
    <n v="13"/>
    <n v="234"/>
    <s v="nan"/>
    <n v="0.39586489898989802"/>
    <n v="0.100198412698412"/>
    <n v="0.68958723134884503"/>
    <n v="6.7144218484508302"/>
    <n v="7.0389865874957396"/>
    <n v="6.2600312137879497"/>
    <x v="3"/>
    <x v="3"/>
    <x v="2"/>
  </r>
  <r>
    <n v="24"/>
    <n v="52"/>
    <x v="9"/>
    <x v="5"/>
    <n v="0"/>
    <x v="0"/>
    <x v="15"/>
    <x v="6"/>
    <x v="0"/>
    <x v="0"/>
    <n v="14"/>
    <n v="237"/>
    <n v="19.247939560439502"/>
    <n v="0.41983766909442299"/>
    <n v="0.119550047490007"/>
    <n v="0.89773042166294303"/>
    <n v="7.8154614169516599"/>
    <n v="7.9507659507914497"/>
    <n v="7.6555560587773597"/>
    <x v="3"/>
    <x v="3"/>
    <x v="2"/>
  </r>
  <r>
    <n v="24"/>
    <n v="52"/>
    <x v="9"/>
    <x v="5"/>
    <n v="0"/>
    <x v="0"/>
    <x v="15"/>
    <x v="6"/>
    <x v="0"/>
    <x v="1"/>
    <n v="14"/>
    <n v="237"/>
    <s v="nan"/>
    <n v="0.40655062530062502"/>
    <n v="9.9206349206349201E-2"/>
    <n v="0.68396793362462904"/>
    <n v="6.7713805707086996"/>
    <n v="5.3883601204989198"/>
    <n v="8.4058592845929798"/>
    <x v="3"/>
    <x v="3"/>
    <x v="2"/>
  </r>
  <r>
    <n v="24"/>
    <n v="52"/>
    <x v="9"/>
    <x v="5"/>
    <n v="0"/>
    <x v="0"/>
    <x v="15"/>
    <x v="6"/>
    <x v="0"/>
    <x v="0"/>
    <n v="15"/>
    <n v="239"/>
    <n v="17.405061605061601"/>
    <n v="0.413744807622765"/>
    <n v="0.10814333794564"/>
    <n v="0.89569282128795102"/>
    <n v="7.5117030338930704"/>
    <n v="8.1300407913231698"/>
    <n v="6.2750275190328804"/>
    <x v="3"/>
    <x v="3"/>
    <x v="2"/>
  </r>
  <r>
    <n v="24"/>
    <n v="52"/>
    <x v="9"/>
    <x v="5"/>
    <n v="0"/>
    <x v="0"/>
    <x v="15"/>
    <x v="6"/>
    <x v="0"/>
    <x v="1"/>
    <n v="15"/>
    <n v="239"/>
    <s v="nan"/>
    <n v="0.41255711880711798"/>
    <n v="0.103174603174603"/>
    <n v="0.67416414581719197"/>
    <n v="7.1872606019839198"/>
    <n v="6.0567853560855101"/>
    <n v="9.4482110937807402"/>
    <x v="3"/>
    <x v="3"/>
    <x v="2"/>
  </r>
  <r>
    <n v="24"/>
    <n v="52"/>
    <x v="9"/>
    <x v="5"/>
    <n v="0"/>
    <x v="0"/>
    <x v="15"/>
    <x v="6"/>
    <x v="0"/>
    <x v="0"/>
    <n v="16"/>
    <n v="238"/>
    <n v="16.297044622044599"/>
    <n v="0.409155203742255"/>
    <n v="0.101806771957937"/>
    <n v="0.89982069010579202"/>
    <n v="7.3520994533805499"/>
    <n v="7.9113885833628999"/>
    <n v="6.4199509034099798"/>
    <x v="3"/>
    <x v="3"/>
    <x v="2"/>
  </r>
  <r>
    <n v="24"/>
    <n v="52"/>
    <x v="9"/>
    <x v="5"/>
    <n v="0"/>
    <x v="0"/>
    <x v="15"/>
    <x v="6"/>
    <x v="0"/>
    <x v="1"/>
    <n v="16"/>
    <n v="238"/>
    <s v="nan"/>
    <n v="0.40944865319865298"/>
    <n v="9.6230158730158694E-2"/>
    <n v="0.68211626821851201"/>
    <n v="6.6035986094350401"/>
    <n v="6.7085161167227598"/>
    <n v="6.4287360972888301"/>
    <x v="3"/>
    <x v="3"/>
    <x v="2"/>
  </r>
  <r>
    <n v="24"/>
    <n v="52"/>
    <x v="9"/>
    <x v="5"/>
    <n v="0"/>
    <x v="0"/>
    <x v="15"/>
    <x v="6"/>
    <x v="0"/>
    <x v="0"/>
    <n v="17"/>
    <n v="237"/>
    <n v="20.3222909443497"/>
    <n v="0.42415191445956901"/>
    <n v="0.12796752618530599"/>
    <n v="0.88987578927953803"/>
    <n v="7.7845621018780298"/>
    <n v="8.0666397351369294"/>
    <n v="7.3144327131131899"/>
    <x v="3"/>
    <x v="3"/>
    <x v="2"/>
  </r>
  <r>
    <n v="24"/>
    <n v="52"/>
    <x v="9"/>
    <x v="5"/>
    <n v="0"/>
    <x v="0"/>
    <x v="15"/>
    <x v="6"/>
    <x v="0"/>
    <x v="1"/>
    <n v="17"/>
    <n v="237"/>
    <s v="nan"/>
    <n v="0.42076418951418898"/>
    <n v="0.123015873015873"/>
    <n v="0.65944416404325101"/>
    <n v="7.0646103914594196"/>
    <n v="6.4137578411192404"/>
    <n v="8.1493646420263897"/>
    <x v="3"/>
    <x v="3"/>
    <x v="2"/>
  </r>
  <r>
    <n v="24"/>
    <n v="52"/>
    <x v="9"/>
    <x v="5"/>
    <n v="0"/>
    <x v="0"/>
    <x v="15"/>
    <x v="6"/>
    <x v="0"/>
    <x v="0"/>
    <n v="18"/>
    <n v="236"/>
    <n v="13.8607892107892"/>
    <n v="0.39166879403743998"/>
    <n v="8.5660793684200806E-2"/>
    <n v="0.90730628746428998"/>
    <n v="7.0140923670298703"/>
    <n v="7.0155464214247196"/>
    <n v="7.01263831263502"/>
    <x v="3"/>
    <x v="3"/>
    <x v="2"/>
  </r>
  <r>
    <n v="24"/>
    <n v="52"/>
    <x v="9"/>
    <x v="5"/>
    <n v="0"/>
    <x v="0"/>
    <x v="15"/>
    <x v="6"/>
    <x v="0"/>
    <x v="1"/>
    <n v="18"/>
    <n v="236"/>
    <s v="nan"/>
    <n v="0.40919462481962399"/>
    <n v="0.103174603174603"/>
    <n v="0.67968921048682096"/>
    <n v="6.9994730186604599"/>
    <n v="7.1183364700962102"/>
    <n v="6.8806095672247096"/>
    <x v="3"/>
    <x v="3"/>
    <x v="2"/>
  </r>
  <r>
    <n v="24"/>
    <n v="52"/>
    <x v="9"/>
    <x v="5"/>
    <n v="0"/>
    <x v="0"/>
    <x v="15"/>
    <x v="6"/>
    <x v="0"/>
    <x v="0"/>
    <n v="19"/>
    <n v="236"/>
    <n v="16.306209476797701"/>
    <n v="0.40413386616117403"/>
    <n v="0.102083544116578"/>
    <n v="0.89778214375434295"/>
    <n v="7.2816515819943204"/>
    <n v="7.5482843046917303"/>
    <n v="6.9083657702179604"/>
    <x v="3"/>
    <x v="3"/>
    <x v="2"/>
  </r>
  <r>
    <n v="24"/>
    <n v="52"/>
    <x v="9"/>
    <x v="5"/>
    <n v="0"/>
    <x v="0"/>
    <x v="15"/>
    <x v="6"/>
    <x v="0"/>
    <x v="1"/>
    <n v="19"/>
    <n v="236"/>
    <s v="nan"/>
    <n v="0.39824735449735399"/>
    <n v="9.4246031746031703E-2"/>
    <n v="0.69197127066909003"/>
    <n v="6.86366625093887"/>
    <n v="6.9706510075227799"/>
    <n v="6.7138875917213996"/>
    <x v="3"/>
    <x v="3"/>
    <x v="2"/>
  </r>
  <r>
    <n v="24"/>
    <n v="52"/>
    <x v="9"/>
    <x v="5"/>
    <n v="0"/>
    <x v="0"/>
    <x v="15"/>
    <x v="6"/>
    <x v="0"/>
    <x v="0"/>
    <n v="20"/>
    <n v="240"/>
    <n v="17.3383391118685"/>
    <n v="0.42004088119865801"/>
    <n v="0.108839678334705"/>
    <n v="0.90497738406456196"/>
    <n v="7.4732296018032702"/>
    <n v="6.7451343310169003"/>
    <n v="8.6867217197805502"/>
    <x v="3"/>
    <x v="3"/>
    <x v="2"/>
  </r>
  <r>
    <n v="24"/>
    <n v="52"/>
    <x v="9"/>
    <x v="5"/>
    <n v="0"/>
    <x v="0"/>
    <x v="15"/>
    <x v="6"/>
    <x v="0"/>
    <x v="1"/>
    <n v="20"/>
    <n v="240"/>
    <s v="nan"/>
    <n v="0.41803451178451101"/>
    <n v="0.102182539682539"/>
    <n v="0.67234330077966897"/>
    <n v="6.9945878207709997"/>
    <n v="8.1943049997664694"/>
    <n v="4.9950591891118998"/>
    <x v="3"/>
    <x v="3"/>
    <x v="2"/>
  </r>
  <r>
    <n v="24"/>
    <n v="52"/>
    <x v="9"/>
    <x v="5"/>
    <n v="0"/>
    <x v="0"/>
    <x v="15"/>
    <x v="6"/>
    <x v="0"/>
    <x v="0"/>
    <n v="21"/>
    <n v="231"/>
    <n v="20.169064269064201"/>
    <n v="0.408670910074871"/>
    <n v="0.12562979644327801"/>
    <n v="0.91061272573374497"/>
    <n v="7.74541602685738"/>
    <n v="7.5648035264292997"/>
    <n v="7.9260285272854603"/>
    <x v="3"/>
    <x v="3"/>
    <x v="2"/>
  </r>
  <r>
    <n v="24"/>
    <n v="52"/>
    <x v="9"/>
    <x v="5"/>
    <n v="0"/>
    <x v="0"/>
    <x v="15"/>
    <x v="6"/>
    <x v="0"/>
    <x v="1"/>
    <n v="21"/>
    <n v="231"/>
    <s v="nan"/>
    <n v="0.39646915584415499"/>
    <n v="0.11111111111111099"/>
    <n v="0.68292019518967495"/>
    <n v="6.8117145777742403"/>
    <n v="8.1418635650439999"/>
    <n v="5.4815655905044904"/>
    <x v="3"/>
    <x v="3"/>
    <x v="2"/>
  </r>
  <r>
    <n v="24"/>
    <n v="52"/>
    <x v="9"/>
    <x v="5"/>
    <n v="0"/>
    <x v="0"/>
    <x v="15"/>
    <x v="6"/>
    <x v="0"/>
    <x v="0"/>
    <n v="22"/>
    <n v="238"/>
    <n v="18.8764735264735"/>
    <n v="0.42037395437253999"/>
    <n v="0.11713377381871599"/>
    <n v="0.898254594909903"/>
    <n v="7.72824468363065"/>
    <n v="7.4447233102017103"/>
    <n v="8.0117660570595906"/>
    <x v="3"/>
    <x v="3"/>
    <x v="2"/>
  </r>
  <r>
    <n v="24"/>
    <n v="52"/>
    <x v="9"/>
    <x v="5"/>
    <n v="0"/>
    <x v="0"/>
    <x v="15"/>
    <x v="6"/>
    <x v="0"/>
    <x v="1"/>
    <n v="22"/>
    <n v="238"/>
    <s v="nan"/>
    <n v="0.41493483368483303"/>
    <n v="0.10515873015872999"/>
    <n v="0.67599533975280401"/>
    <n v="6.5633539162735302"/>
    <n v="4.7612400659706102"/>
    <n v="8.3654677665764403"/>
    <x v="3"/>
    <x v="3"/>
    <x v="2"/>
  </r>
  <r>
    <n v="24"/>
    <n v="52"/>
    <x v="9"/>
    <x v="5"/>
    <n v="0"/>
    <x v="0"/>
    <x v="15"/>
    <x v="6"/>
    <x v="0"/>
    <x v="0"/>
    <n v="23"/>
    <n v="229"/>
    <n v="19.913414036943401"/>
    <n v="0.40070316489089203"/>
    <n v="0.12606952501202001"/>
    <n v="0.893040469492838"/>
    <n v="7.7049006442496104"/>
    <n v="7.9638869650270303"/>
    <n v="7.2732567762872602"/>
    <x v="3"/>
    <x v="3"/>
    <x v="2"/>
  </r>
  <r>
    <n v="24"/>
    <n v="52"/>
    <x v="9"/>
    <x v="5"/>
    <n v="0"/>
    <x v="0"/>
    <x v="15"/>
    <x v="6"/>
    <x v="0"/>
    <x v="1"/>
    <n v="23"/>
    <n v="229"/>
    <s v="nan"/>
    <n v="0.39856150793650702"/>
    <n v="0.118055555555555"/>
    <n v="0.68053270202596505"/>
    <n v="6.8871843328936402"/>
    <n v="6.2178085342268998"/>
    <n v="8.0028106640048708"/>
    <x v="3"/>
    <x v="3"/>
    <x v="2"/>
  </r>
  <r>
    <n v="24"/>
    <n v="52"/>
    <x v="9"/>
    <x v="5"/>
    <n v="0"/>
    <x v="0"/>
    <x v="15"/>
    <x v="6"/>
    <x v="0"/>
    <x v="0"/>
    <n v="24"/>
    <n v="228"/>
    <n v="17.563011988011901"/>
    <n v="0.385073917928273"/>
    <n v="0.110346309444184"/>
    <n v="0.90143073896361903"/>
    <n v="7.4083354147463103"/>
    <n v="7.6333133872443097"/>
    <n v="7.0933662532491102"/>
    <x v="3"/>
    <x v="3"/>
    <x v="2"/>
  </r>
  <r>
    <n v="24"/>
    <n v="52"/>
    <x v="9"/>
    <x v="5"/>
    <n v="0"/>
    <x v="0"/>
    <x v="15"/>
    <x v="6"/>
    <x v="0"/>
    <x v="1"/>
    <n v="24"/>
    <n v="228"/>
    <s v="nan"/>
    <n v="0.39384018759018702"/>
    <n v="0.119047619047619"/>
    <n v="0.68245222115787096"/>
    <n v="7.0473939561190804"/>
    <n v="7.5162506035352097"/>
    <n v="6.3909946497364896"/>
    <x v="3"/>
    <x v="3"/>
    <x v="2"/>
  </r>
  <r>
    <n v="24"/>
    <n v="52"/>
    <x v="9"/>
    <x v="5"/>
    <n v="0"/>
    <x v="0"/>
    <x v="15"/>
    <x v="6"/>
    <x v="0"/>
    <x v="0"/>
    <n v="25"/>
    <n v="234"/>
    <n v="18.967982017981999"/>
    <n v="0.41029332720223199"/>
    <n v="0.118292122551499"/>
    <n v="0.90083865607967994"/>
    <n v="7.6289006329800397"/>
    <n v="8.1665579565034605"/>
    <n v="6.5535859859332204"/>
    <x v="3"/>
    <x v="3"/>
    <x v="2"/>
  </r>
  <r>
    <n v="24"/>
    <n v="52"/>
    <x v="9"/>
    <x v="5"/>
    <n v="0"/>
    <x v="0"/>
    <x v="15"/>
    <x v="6"/>
    <x v="0"/>
    <x v="1"/>
    <n v="25"/>
    <n v="234"/>
    <s v="nan"/>
    <n v="0.40995370370370299"/>
    <n v="0.11011904761904701"/>
    <n v="0.67726437160351205"/>
    <n v="6.9220419165412004"/>
    <n v="6.2853051565742799"/>
    <n v="8.1955154364750502"/>
    <x v="3"/>
    <x v="3"/>
    <x v="2"/>
  </r>
  <r>
    <n v="24"/>
    <n v="52"/>
    <x v="9"/>
    <x v="5"/>
    <n v="0"/>
    <x v="0"/>
    <x v="15"/>
    <x v="6"/>
    <x v="0"/>
    <x v="0"/>
    <n v="26"/>
    <n v="222"/>
    <n v="19.269152416211199"/>
    <n v="0.37527728450318698"/>
    <n v="0.120682640672568"/>
    <n v="0.90078472518893704"/>
    <n v="7.7496714273073897"/>
    <n v="8.0018305699798304"/>
    <n v="7.4516651677854204"/>
    <x v="3"/>
    <x v="3"/>
    <x v="2"/>
  </r>
  <r>
    <n v="24"/>
    <n v="52"/>
    <x v="9"/>
    <x v="5"/>
    <n v="0"/>
    <x v="0"/>
    <x v="15"/>
    <x v="6"/>
    <x v="0"/>
    <x v="1"/>
    <n v="26"/>
    <n v="222"/>
    <s v="nan"/>
    <n v="0.37180886243386202"/>
    <n v="0.109126984126984"/>
    <n v="0.70050525165107003"/>
    <n v="7.3474240664897099"/>
    <n v="6.5008376073544696"/>
    <n v="8.3479353363768194"/>
    <x v="3"/>
    <x v="3"/>
    <x v="2"/>
  </r>
  <r>
    <n v="24"/>
    <n v="52"/>
    <x v="9"/>
    <x v="5"/>
    <n v="0"/>
    <x v="0"/>
    <x v="15"/>
    <x v="6"/>
    <x v="0"/>
    <x v="0"/>
    <n v="27"/>
    <n v="239"/>
    <n v="14.7792957042957"/>
    <n v="0.40452088021440402"/>
    <n v="8.9837724976189207E-2"/>
    <n v="0.90302396536818497"/>
    <n v="7.2165956926547201"/>
    <n v="7.2170376142431696"/>
    <n v="7.2160734216865503"/>
    <x v="3"/>
    <x v="3"/>
    <x v="2"/>
  </r>
  <r>
    <n v="24"/>
    <n v="52"/>
    <x v="9"/>
    <x v="5"/>
    <n v="0"/>
    <x v="0"/>
    <x v="15"/>
    <x v="6"/>
    <x v="0"/>
    <x v="1"/>
    <n v="27"/>
    <n v="239"/>
    <s v="nan"/>
    <n v="0.41440897065896998"/>
    <n v="0.10813492063492"/>
    <n v="0.67416414581719197"/>
    <n v="6.9912378614788997"/>
    <n v="7.3054706941202703"/>
    <n v="6.6198717865391101"/>
    <x v="3"/>
    <x v="3"/>
    <x v="2"/>
  </r>
  <r>
    <n v="24"/>
    <n v="52"/>
    <x v="9"/>
    <x v="5"/>
    <n v="0"/>
    <x v="0"/>
    <x v="15"/>
    <x v="6"/>
    <x v="0"/>
    <x v="0"/>
    <n v="28"/>
    <n v="231"/>
    <n v="18.411307809837201"/>
    <n v="0.40066189124759699"/>
    <n v="0.11461528860975601"/>
    <n v="0.90334735047132797"/>
    <n v="7.5366020497337596"/>
    <n v="7.5043032812629198"/>
    <n v="7.5818203255929202"/>
    <x v="3"/>
    <x v="3"/>
    <x v="2"/>
  </r>
  <r>
    <n v="24"/>
    <n v="52"/>
    <x v="9"/>
    <x v="5"/>
    <n v="0"/>
    <x v="0"/>
    <x v="15"/>
    <x v="6"/>
    <x v="0"/>
    <x v="1"/>
    <n v="28"/>
    <n v="231"/>
    <s v="nan"/>
    <n v="0.40191798941798901"/>
    <n v="0.109126984126984"/>
    <n v="0.68292019518967495"/>
    <n v="7.3903513467481998"/>
    <n v="7.0684919881440802"/>
    <n v="7.84095444879397"/>
    <x v="3"/>
    <x v="3"/>
    <x v="2"/>
  </r>
  <r>
    <n v="24"/>
    <n v="52"/>
    <x v="9"/>
    <x v="5"/>
    <n v="0"/>
    <x v="0"/>
    <x v="15"/>
    <x v="6"/>
    <x v="0"/>
    <x v="0"/>
    <n v="29"/>
    <n v="237"/>
    <n v="14.680019000607199"/>
    <n v="0.39846490809205598"/>
    <n v="9.0288786758627795E-2"/>
    <n v="0.91192471452405"/>
    <n v="7.0745002386552596"/>
    <n v="7.4325831380532996"/>
    <n v="6.85965049901644"/>
    <x v="3"/>
    <x v="3"/>
    <x v="2"/>
  </r>
  <r>
    <n v="24"/>
    <n v="52"/>
    <x v="9"/>
    <x v="5"/>
    <n v="0"/>
    <x v="0"/>
    <x v="15"/>
    <x v="6"/>
    <x v="0"/>
    <x v="1"/>
    <n v="29"/>
    <n v="237"/>
    <s v="nan"/>
    <n v="0.40551346801346799"/>
    <n v="0.107142857142857"/>
    <n v="0.67783699122928398"/>
    <n v="6.8350448421634704"/>
    <n v="5.76331645128659"/>
    <n v="7.4780818766895996"/>
    <x v="3"/>
    <x v="3"/>
    <x v="2"/>
  </r>
  <r>
    <n v="24"/>
    <n v="52"/>
    <x v="9"/>
    <x v="5"/>
    <n v="0"/>
    <x v="0"/>
    <x v="15"/>
    <x v="7"/>
    <x v="0"/>
    <x v="0"/>
    <n v="0"/>
    <n v="238"/>
    <n v="18.826756576756502"/>
    <n v="0.42015791624802601"/>
    <n v="0.11718756242951001"/>
    <n v="0.89763484279557904"/>
    <n v="7.7364498425041504"/>
    <n v="7.4506509729895498"/>
    <n v="8.3080475815333301"/>
    <x v="3"/>
    <x v="3"/>
    <x v="2"/>
  </r>
  <r>
    <n v="24"/>
    <n v="52"/>
    <x v="9"/>
    <x v="5"/>
    <n v="0"/>
    <x v="0"/>
    <x v="15"/>
    <x v="7"/>
    <x v="0"/>
    <x v="1"/>
    <n v="0"/>
    <n v="238"/>
    <s v="nan"/>
    <n v="0.42238455988455897"/>
    <n v="0.11607142857142801"/>
    <n v="0.66375348282138802"/>
    <n v="7.2033676876267796"/>
    <n v="6.81547765660273"/>
    <n v="7.9791477496748904"/>
    <x v="3"/>
    <x v="3"/>
    <x v="2"/>
  </r>
  <r>
    <n v="24"/>
    <n v="52"/>
    <x v="9"/>
    <x v="5"/>
    <n v="0"/>
    <x v="0"/>
    <x v="15"/>
    <x v="7"/>
    <x v="0"/>
    <x v="0"/>
    <n v="1"/>
    <n v="235"/>
    <n v="22.4578553799142"/>
    <n v="0.42519276160111302"/>
    <n v="0.14111413616731799"/>
    <n v="0.889983330136774"/>
    <n v="8.1176205048690697"/>
    <n v="8.9830951255793003"/>
    <n v="6.0157535688585098"/>
    <x v="3"/>
    <x v="3"/>
    <x v="2"/>
  </r>
  <r>
    <n v="24"/>
    <n v="52"/>
    <x v="9"/>
    <x v="5"/>
    <n v="0"/>
    <x v="0"/>
    <x v="15"/>
    <x v="7"/>
    <x v="0"/>
    <x v="1"/>
    <n v="1"/>
    <n v="235"/>
    <s v="nan"/>
    <n v="0.42833994708994699"/>
    <n v="0.13591269841269801"/>
    <n v="0.65079614777820904"/>
    <n v="7.8231845017224302"/>
    <n v="7.6202341064414201"/>
    <n v="8.3160640331191402"/>
    <x v="3"/>
    <x v="3"/>
    <x v="2"/>
  </r>
  <r>
    <n v="24"/>
    <n v="52"/>
    <x v="9"/>
    <x v="5"/>
    <n v="0"/>
    <x v="0"/>
    <x v="15"/>
    <x v="7"/>
    <x v="0"/>
    <x v="0"/>
    <n v="2"/>
    <n v="235"/>
    <n v="17.7171211141799"/>
    <n v="0.40673407844606502"/>
    <n v="0.110537986442257"/>
    <n v="0.904742654849506"/>
    <n v="7.5138515113459903"/>
    <n v="6.8934668630274096"/>
    <n v="8.2470333684497596"/>
    <x v="3"/>
    <x v="3"/>
    <x v="2"/>
  </r>
  <r>
    <n v="24"/>
    <n v="52"/>
    <x v="9"/>
    <x v="5"/>
    <n v="0"/>
    <x v="0"/>
    <x v="15"/>
    <x v="7"/>
    <x v="0"/>
    <x v="1"/>
    <n v="2"/>
    <n v="235"/>
    <s v="nan"/>
    <n v="0.40213293650793602"/>
    <n v="0.10416666666666601"/>
    <n v="0.68155210939343602"/>
    <n v="7.3172822689552897"/>
    <n v="8.7942903453637609"/>
    <n v="5.5717272695634597"/>
    <x v="3"/>
    <x v="3"/>
    <x v="2"/>
  </r>
  <r>
    <n v="24"/>
    <n v="52"/>
    <x v="9"/>
    <x v="5"/>
    <n v="0"/>
    <x v="0"/>
    <x v="15"/>
    <x v="7"/>
    <x v="0"/>
    <x v="0"/>
    <n v="3"/>
    <n v="233"/>
    <n v="14.036191259720599"/>
    <n v="0.38496220993929797"/>
    <n v="8.8109250215668497E-2"/>
    <n v="0.91187090788179004"/>
    <n v="7.0689988811056299"/>
    <n v="8.11027972539814"/>
    <n v="5.8383942469417498"/>
    <x v="3"/>
    <x v="3"/>
    <x v="2"/>
  </r>
  <r>
    <n v="24"/>
    <n v="52"/>
    <x v="9"/>
    <x v="5"/>
    <n v="0"/>
    <x v="0"/>
    <x v="15"/>
    <x v="7"/>
    <x v="0"/>
    <x v="1"/>
    <n v="3"/>
    <n v="233"/>
    <s v="nan"/>
    <n v="0.39208754208754198"/>
    <n v="9.6230158730158694E-2"/>
    <n v="0.69148214548648101"/>
    <n v="7.0932158293688303"/>
    <n v="7.3952957283930099"/>
    <n v="6.7362123123402604"/>
    <x v="3"/>
    <x v="3"/>
    <x v="2"/>
  </r>
  <r>
    <n v="24"/>
    <n v="52"/>
    <x v="9"/>
    <x v="5"/>
    <n v="0"/>
    <x v="0"/>
    <x v="15"/>
    <x v="7"/>
    <x v="0"/>
    <x v="0"/>
    <n v="4"/>
    <n v="232"/>
    <n v="21.129722728252101"/>
    <n v="0.414907790805225"/>
    <n v="0.13243013130961301"/>
    <n v="0.89216745353577098"/>
    <n v="7.8927413527521999"/>
    <n v="7.3814328667079696"/>
    <n v="9.4266668108848695"/>
    <x v="3"/>
    <x v="3"/>
    <x v="2"/>
  </r>
  <r>
    <n v="24"/>
    <n v="52"/>
    <x v="9"/>
    <x v="5"/>
    <n v="0"/>
    <x v="0"/>
    <x v="15"/>
    <x v="7"/>
    <x v="0"/>
    <x v="1"/>
    <n v="4"/>
    <n v="232"/>
    <s v="nan"/>
    <n v="0.414688552188552"/>
    <n v="0.12202380952380899"/>
    <n v="0.66865962543296298"/>
    <n v="7.4511786633544599"/>
    <n v="6.6153564290482301"/>
    <n v="9.9586453662731795"/>
    <x v="3"/>
    <x v="3"/>
    <x v="2"/>
  </r>
  <r>
    <n v="24"/>
    <n v="52"/>
    <x v="9"/>
    <x v="5"/>
    <n v="0"/>
    <x v="0"/>
    <x v="15"/>
    <x v="7"/>
    <x v="0"/>
    <x v="0"/>
    <n v="5"/>
    <n v="234"/>
    <n v="16.7341482047364"/>
    <n v="0.39817697451003498"/>
    <n v="0.10322663438419601"/>
    <n v="0.90368204765151505"/>
    <n v="7.2656265024160698"/>
    <n v="8.1994654637166402"/>
    <n v="6.4754550736232703"/>
    <x v="3"/>
    <x v="3"/>
    <x v="2"/>
  </r>
  <r>
    <n v="24"/>
    <n v="52"/>
    <x v="9"/>
    <x v="5"/>
    <n v="0"/>
    <x v="0"/>
    <x v="15"/>
    <x v="7"/>
    <x v="0"/>
    <x v="1"/>
    <n v="5"/>
    <n v="234"/>
    <s v="nan"/>
    <n v="0.40514971139971101"/>
    <n v="0.11111111111111099"/>
    <n v="0.67726437160351205"/>
    <n v="6.7692346306104199"/>
    <n v="6.1138770775235702"/>
    <n v="7.3237679447608404"/>
    <x v="3"/>
    <x v="3"/>
    <x v="2"/>
  </r>
  <r>
    <n v="24"/>
    <n v="52"/>
    <x v="9"/>
    <x v="5"/>
    <n v="0"/>
    <x v="0"/>
    <x v="15"/>
    <x v="7"/>
    <x v="0"/>
    <x v="0"/>
    <n v="6"/>
    <n v="243"/>
    <n v="19.619314019314"/>
    <n v="0.43395021185468302"/>
    <n v="0.122141335483947"/>
    <n v="0.88920353068215796"/>
    <n v="7.7344813494694504"/>
    <n v="8.2169040042351398"/>
    <n v="6.7696360399380797"/>
    <x v="3"/>
    <x v="3"/>
    <x v="2"/>
  </r>
  <r>
    <n v="24"/>
    <n v="52"/>
    <x v="9"/>
    <x v="5"/>
    <n v="0"/>
    <x v="0"/>
    <x v="15"/>
    <x v="7"/>
    <x v="0"/>
    <x v="1"/>
    <n v="6"/>
    <n v="243"/>
    <s v="nan"/>
    <n v="0.42638888888888798"/>
    <n v="0.10813492063492"/>
    <n v="0.66086985682057298"/>
    <n v="6.5350190755642501"/>
    <n v="6.7921583850155596"/>
    <n v="6.02074045666164"/>
    <x v="3"/>
    <x v="3"/>
    <x v="2"/>
  </r>
  <r>
    <n v="24"/>
    <n v="52"/>
    <x v="9"/>
    <x v="5"/>
    <n v="0"/>
    <x v="0"/>
    <x v="15"/>
    <x v="7"/>
    <x v="0"/>
    <x v="0"/>
    <n v="7"/>
    <n v="229"/>
    <n v="19.28325008325"/>
    <n v="0.39791003617329201"/>
    <n v="0.121627385856395"/>
    <n v="0.90205513241060398"/>
    <n v="7.52481136696787"/>
    <n v="8.0442502004210201"/>
    <n v="7.0852862001998203"/>
    <x v="3"/>
    <x v="3"/>
    <x v="2"/>
  </r>
  <r>
    <n v="24"/>
    <n v="52"/>
    <x v="9"/>
    <x v="5"/>
    <n v="0"/>
    <x v="0"/>
    <x v="15"/>
    <x v="7"/>
    <x v="0"/>
    <x v="1"/>
    <n v="7"/>
    <n v="229"/>
    <s v="nan"/>
    <n v="0.40312349687349602"/>
    <n v="0.120039682539682"/>
    <n v="0.67431892644136004"/>
    <n v="6.7627057955226801"/>
    <n v="6.1616240296738196"/>
    <n v="7.2713134435486397"/>
    <x v="3"/>
    <x v="3"/>
    <x v="2"/>
  </r>
  <r>
    <n v="24"/>
    <n v="52"/>
    <x v="9"/>
    <x v="5"/>
    <n v="0"/>
    <x v="0"/>
    <x v="15"/>
    <x v="7"/>
    <x v="0"/>
    <x v="0"/>
    <n v="8"/>
    <n v="236"/>
    <n v="16.992665667665602"/>
    <n v="0.40838478781045301"/>
    <n v="0.106310122138221"/>
    <n v="0.90092652793543304"/>
    <n v="7.4489931411889501"/>
    <n v="7.2503926650811703"/>
    <n v="7.6475936172967298"/>
    <x v="3"/>
    <x v="3"/>
    <x v="2"/>
  </r>
  <r>
    <n v="24"/>
    <n v="52"/>
    <x v="9"/>
    <x v="5"/>
    <n v="0"/>
    <x v="0"/>
    <x v="15"/>
    <x v="7"/>
    <x v="0"/>
    <x v="1"/>
    <n v="8"/>
    <n v="236"/>
    <s v="nan"/>
    <n v="0.411593614718614"/>
    <n v="0.11706349206349199"/>
    <n v="0.66740715030455"/>
    <n v="7.5675914451755499"/>
    <n v="6.2129789159342304"/>
    <n v="8.9222039744168704"/>
    <x v="3"/>
    <x v="3"/>
    <x v="2"/>
  </r>
  <r>
    <n v="24"/>
    <n v="52"/>
    <x v="9"/>
    <x v="5"/>
    <n v="0"/>
    <x v="0"/>
    <x v="15"/>
    <x v="7"/>
    <x v="0"/>
    <x v="0"/>
    <n v="9"/>
    <n v="243"/>
    <n v="17.565347887406698"/>
    <n v="0.42608448393100401"/>
    <n v="0.109743454260834"/>
    <n v="0.88728013652164495"/>
    <n v="7.5450027863835896"/>
    <n v="8.6270137258682809"/>
    <n v="4.9172619333493497"/>
    <x v="3"/>
    <x v="3"/>
    <x v="2"/>
  </r>
  <r>
    <n v="24"/>
    <n v="52"/>
    <x v="9"/>
    <x v="5"/>
    <n v="0"/>
    <x v="0"/>
    <x v="15"/>
    <x v="7"/>
    <x v="0"/>
    <x v="1"/>
    <n v="9"/>
    <n v="243"/>
    <s v="nan"/>
    <n v="0.42775673400673397"/>
    <n v="0.10416666666666601"/>
    <n v="0.66694179596813497"/>
    <n v="7.0465945801972598"/>
    <n v="7.0693870939425798"/>
    <n v="6.9912413325300404"/>
    <x v="3"/>
    <x v="3"/>
    <x v="2"/>
  </r>
  <r>
    <n v="24"/>
    <n v="52"/>
    <x v="9"/>
    <x v="5"/>
    <n v="0"/>
    <x v="0"/>
    <x v="15"/>
    <x v="7"/>
    <x v="0"/>
    <x v="0"/>
    <n v="10"/>
    <n v="242"/>
    <n v="17.544605394605298"/>
    <n v="0.42341087530377503"/>
    <n v="0.10903488315867101"/>
    <n v="0.89605510667431398"/>
    <n v="7.6570305420168099"/>
    <n v="8.3421609080862495"/>
    <n v="6.2867698098779199"/>
    <x v="3"/>
    <x v="3"/>
    <x v="2"/>
  </r>
  <r>
    <n v="24"/>
    <n v="52"/>
    <x v="9"/>
    <x v="5"/>
    <n v="0"/>
    <x v="0"/>
    <x v="15"/>
    <x v="7"/>
    <x v="0"/>
    <x v="1"/>
    <n v="10"/>
    <n v="242"/>
    <s v="nan"/>
    <n v="0.428273809523809"/>
    <n v="0.11111111111111099"/>
    <n v="0.66265063523261403"/>
    <n v="6.6433521894565404"/>
    <n v="6.3563350087700998"/>
    <n v="7.2173865508294099"/>
    <x v="3"/>
    <x v="3"/>
    <x v="2"/>
  </r>
  <r>
    <n v="24"/>
    <n v="52"/>
    <x v="9"/>
    <x v="5"/>
    <n v="0"/>
    <x v="0"/>
    <x v="15"/>
    <x v="7"/>
    <x v="0"/>
    <x v="0"/>
    <n v="11"/>
    <n v="233"/>
    <n v="20.395571095571"/>
    <n v="0.414631042656813"/>
    <n v="0.12756029345521899"/>
    <n v="0.90252697564034201"/>
    <n v="7.8236370416070402"/>
    <n v="8.63417859934113"/>
    <n v="7.0130954838729398"/>
    <x v="3"/>
    <x v="3"/>
    <x v="2"/>
  </r>
  <r>
    <n v="24"/>
    <n v="52"/>
    <x v="9"/>
    <x v="5"/>
    <n v="0"/>
    <x v="0"/>
    <x v="15"/>
    <x v="7"/>
    <x v="0"/>
    <x v="1"/>
    <n v="11"/>
    <n v="233"/>
    <s v="nan"/>
    <n v="0.415664081289081"/>
    <n v="0.12599206349206299"/>
    <n v="0.66062342781928696"/>
    <n v="7.6209377953358004"/>
    <n v="8.6649028593557098"/>
    <n v="6.5769727313158901"/>
    <x v="3"/>
    <x v="3"/>
    <x v="2"/>
  </r>
  <r>
    <n v="24"/>
    <n v="52"/>
    <x v="9"/>
    <x v="5"/>
    <n v="0"/>
    <x v="0"/>
    <x v="15"/>
    <x v="7"/>
    <x v="0"/>
    <x v="0"/>
    <n v="12"/>
    <n v="239"/>
    <n v="15.571142093200899"/>
    <n v="0.40840378484932199"/>
    <n v="9.8291376480713802E-2"/>
    <n v="0.89541108385425605"/>
    <n v="7.3988280388411498"/>
    <n v="7.58449961253607"/>
    <n v="7.1388878356682497"/>
    <x v="3"/>
    <x v="3"/>
    <x v="2"/>
  </r>
  <r>
    <n v="24"/>
    <n v="52"/>
    <x v="9"/>
    <x v="5"/>
    <n v="0"/>
    <x v="0"/>
    <x v="15"/>
    <x v="7"/>
    <x v="0"/>
    <x v="1"/>
    <n v="12"/>
    <n v="239"/>
    <s v="nan"/>
    <n v="0.42094005531505502"/>
    <n v="0.109126984126984"/>
    <n v="0.66805315827352596"/>
    <n v="7.0683266132329603"/>
    <n v="6.7766391505356998"/>
    <n v="7.4766890610091403"/>
    <x v="3"/>
    <x v="3"/>
    <x v="2"/>
  </r>
  <r>
    <n v="24"/>
    <n v="52"/>
    <x v="9"/>
    <x v="5"/>
    <n v="0"/>
    <x v="0"/>
    <x v="15"/>
    <x v="7"/>
    <x v="0"/>
    <x v="0"/>
    <n v="13"/>
    <n v="233"/>
    <n v="18.471045621045601"/>
    <n v="0.40430736787205002"/>
    <n v="0.116141702760636"/>
    <n v="0.89669906122562903"/>
    <n v="7.7232231186507301"/>
    <n v="8.2009634232910695"/>
    <n v="6.5629966645241904"/>
    <x v="3"/>
    <x v="3"/>
    <x v="2"/>
  </r>
  <r>
    <n v="24"/>
    <n v="52"/>
    <x v="9"/>
    <x v="5"/>
    <n v="0"/>
    <x v="0"/>
    <x v="15"/>
    <x v="7"/>
    <x v="0"/>
    <x v="1"/>
    <n v="13"/>
    <n v="233"/>
    <s v="nan"/>
    <n v="0.40605759980759898"/>
    <n v="0.11706349206349199"/>
    <n v="0.672966914886165"/>
    <n v="6.9610963972430504"/>
    <n v="7.6034179881138897"/>
    <n v="5.4011725336995804"/>
    <x v="3"/>
    <x v="3"/>
    <x v="2"/>
  </r>
  <r>
    <n v="24"/>
    <n v="52"/>
    <x v="9"/>
    <x v="5"/>
    <n v="0"/>
    <x v="0"/>
    <x v="15"/>
    <x v="7"/>
    <x v="0"/>
    <x v="0"/>
    <n v="14"/>
    <n v="238"/>
    <n v="17.2869963369963"/>
    <n v="0.41422821385571201"/>
    <n v="0.10882392847288599"/>
    <n v="0.89729948184185004"/>
    <n v="7.4381028910717903"/>
    <n v="7.6920534402461902"/>
    <n v="7.0825721222276297"/>
    <x v="3"/>
    <x v="3"/>
    <x v="2"/>
  </r>
  <r>
    <n v="24"/>
    <n v="52"/>
    <x v="9"/>
    <x v="5"/>
    <n v="0"/>
    <x v="0"/>
    <x v="15"/>
    <x v="7"/>
    <x v="0"/>
    <x v="1"/>
    <n v="14"/>
    <n v="238"/>
    <s v="nan"/>
    <n v="0.41805555555555501"/>
    <n v="0.10813492063492"/>
    <n v="0.66987441128709602"/>
    <n v="7.4727526915487497"/>
    <n v="7.0438363114679703"/>
    <n v="8.0732356236618497"/>
    <x v="3"/>
    <x v="3"/>
    <x v="2"/>
  </r>
  <r>
    <n v="24"/>
    <n v="52"/>
    <x v="9"/>
    <x v="5"/>
    <n v="0"/>
    <x v="0"/>
    <x v="15"/>
    <x v="7"/>
    <x v="0"/>
    <x v="0"/>
    <n v="15"/>
    <n v="240"/>
    <n v="20.157492507492499"/>
    <n v="0.430349039751455"/>
    <n v="0.12630218480062799"/>
    <n v="0.89327581014461999"/>
    <n v="7.8477955836853903"/>
    <n v="8.3862676267589098"/>
    <n v="6.9503421785628801"/>
    <x v="3"/>
    <x v="3"/>
    <x v="2"/>
  </r>
  <r>
    <n v="24"/>
    <n v="52"/>
    <x v="9"/>
    <x v="5"/>
    <n v="0"/>
    <x v="0"/>
    <x v="15"/>
    <x v="7"/>
    <x v="0"/>
    <x v="1"/>
    <n v="15"/>
    <n v="240"/>
    <s v="nan"/>
    <n v="0.427998737373737"/>
    <n v="0.11607142857142801"/>
    <n v="0.66014106301597297"/>
    <n v="7.0330414787611799"/>
    <n v="7.1463764764488502"/>
    <n v="6.8441498159484002"/>
    <x v="3"/>
    <x v="3"/>
    <x v="2"/>
  </r>
  <r>
    <n v="24"/>
    <n v="52"/>
    <x v="9"/>
    <x v="5"/>
    <n v="0"/>
    <x v="0"/>
    <x v="15"/>
    <x v="7"/>
    <x v="0"/>
    <x v="0"/>
    <n v="16"/>
    <n v="237"/>
    <n v="18.538674560733298"/>
    <n v="0.416340834176265"/>
    <n v="0.11608789366401499"/>
    <n v="0.89414755693178605"/>
    <n v="7.5897849262816903"/>
    <n v="7.8686326548505701"/>
    <n v="7.1250387120002197"/>
    <x v="3"/>
    <x v="3"/>
    <x v="2"/>
  </r>
  <r>
    <n v="24"/>
    <n v="52"/>
    <x v="9"/>
    <x v="5"/>
    <n v="0"/>
    <x v="0"/>
    <x v="15"/>
    <x v="7"/>
    <x v="0"/>
    <x v="1"/>
    <n v="16"/>
    <n v="237"/>
    <s v="nan"/>
    <n v="0.42246873496873499"/>
    <n v="0.121031746031746"/>
    <n v="0.65944416404325101"/>
    <n v="7.0733492526777297"/>
    <n v="6.84189605814346"/>
    <n v="7.4591045769015096"/>
    <x v="3"/>
    <x v="3"/>
    <x v="2"/>
  </r>
  <r>
    <n v="24"/>
    <n v="52"/>
    <x v="9"/>
    <x v="5"/>
    <n v="0"/>
    <x v="0"/>
    <x v="15"/>
    <x v="7"/>
    <x v="0"/>
    <x v="0"/>
    <n v="17"/>
    <n v="229"/>
    <n v="18.507742257742201"/>
    <n v="0.391528947116007"/>
    <n v="0.117240141626688"/>
    <n v="0.90040697195974695"/>
    <n v="7.53260535873188"/>
    <n v="8.1047502958367197"/>
    <n v="6.7316024467851001"/>
    <x v="3"/>
    <x v="3"/>
    <x v="2"/>
  </r>
  <r>
    <n v="24"/>
    <n v="52"/>
    <x v="9"/>
    <x v="5"/>
    <n v="0"/>
    <x v="0"/>
    <x v="15"/>
    <x v="7"/>
    <x v="0"/>
    <x v="1"/>
    <n v="17"/>
    <n v="229"/>
    <s v="nan"/>
    <n v="0.39574765512265497"/>
    <n v="0.115079365079365"/>
    <n v="0.68053270202596505"/>
    <n v="7.61151912155254"/>
    <n v="7.6400533897561296"/>
    <n v="7.5715711460675097"/>
    <x v="3"/>
    <x v="3"/>
    <x v="2"/>
  </r>
  <r>
    <n v="24"/>
    <n v="52"/>
    <x v="9"/>
    <x v="5"/>
    <n v="0"/>
    <x v="0"/>
    <x v="15"/>
    <x v="7"/>
    <x v="0"/>
    <x v="0"/>
    <n v="18"/>
    <n v="241"/>
    <n v="18.468814518814501"/>
    <n v="0.42638263256700298"/>
    <n v="0.114994843895993"/>
    <n v="0.89401414199183904"/>
    <n v="7.7089683219821401"/>
    <n v="7.7462774659335301"/>
    <n v="7.59704089012798"/>
    <x v="3"/>
    <x v="3"/>
    <x v="2"/>
  </r>
  <r>
    <n v="24"/>
    <n v="52"/>
    <x v="9"/>
    <x v="5"/>
    <n v="0"/>
    <x v="0"/>
    <x v="15"/>
    <x v="7"/>
    <x v="0"/>
    <x v="1"/>
    <n v="18"/>
    <n v="241"/>
    <s v="nan"/>
    <n v="0.43543771043771001"/>
    <n v="0.119047619047619"/>
    <n v="0.65225873233345699"/>
    <n v="7.7275589141244696"/>
    <n v="7.8538204973733796"/>
    <n v="7.3487741643777298"/>
    <x v="3"/>
    <x v="3"/>
    <x v="2"/>
  </r>
  <r>
    <n v="24"/>
    <n v="52"/>
    <x v="9"/>
    <x v="5"/>
    <n v="0"/>
    <x v="0"/>
    <x v="15"/>
    <x v="7"/>
    <x v="0"/>
    <x v="0"/>
    <n v="19"/>
    <n v="240"/>
    <n v="19.2614059959648"/>
    <n v="0.42822477122345898"/>
    <n v="0.12113793679285"/>
    <n v="0.88966890154108602"/>
    <n v="7.6750834531147802"/>
    <n v="8.0017053792084702"/>
    <n v="6.8818587754586904"/>
    <x v="3"/>
    <x v="3"/>
    <x v="2"/>
  </r>
  <r>
    <n v="24"/>
    <n v="52"/>
    <x v="9"/>
    <x v="5"/>
    <n v="0"/>
    <x v="0"/>
    <x v="15"/>
    <x v="7"/>
    <x v="0"/>
    <x v="1"/>
    <n v="19"/>
    <n v="240"/>
    <s v="nan"/>
    <n v="0.44053932178932098"/>
    <n v="0.13095238095237999"/>
    <n v="0.64183770637042803"/>
    <n v="7.8766645615930901"/>
    <n v="6.9737621493945197"/>
    <n v="10.0694275626467"/>
    <x v="3"/>
    <x v="3"/>
    <x v="2"/>
  </r>
  <r>
    <n v="24"/>
    <n v="52"/>
    <x v="9"/>
    <x v="5"/>
    <n v="0"/>
    <x v="0"/>
    <x v="15"/>
    <x v="7"/>
    <x v="0"/>
    <x v="0"/>
    <n v="20"/>
    <n v="239"/>
    <n v="15.612562437562399"/>
    <n v="0.407359470845989"/>
    <n v="9.6537602570522102E-2"/>
    <n v="0.90420417823466404"/>
    <n v="7.3140086348376299"/>
    <n v="6.7727653755611401"/>
    <n v="8.0717491978247295"/>
    <x v="3"/>
    <x v="3"/>
    <x v="2"/>
  </r>
  <r>
    <n v="24"/>
    <n v="52"/>
    <x v="9"/>
    <x v="5"/>
    <n v="0"/>
    <x v="0"/>
    <x v="15"/>
    <x v="7"/>
    <x v="0"/>
    <x v="1"/>
    <n v="20"/>
    <n v="239"/>
    <s v="nan"/>
    <n v="0.42434613997113901"/>
    <n v="0.11706349206349199"/>
    <n v="0.66194217072986095"/>
    <n v="6.8965316618026504"/>
    <n v="6.7269164717171099"/>
    <n v="7.1339929279224004"/>
    <x v="3"/>
    <x v="3"/>
    <x v="2"/>
  </r>
  <r>
    <n v="24"/>
    <n v="52"/>
    <x v="9"/>
    <x v="5"/>
    <n v="0"/>
    <x v="0"/>
    <x v="15"/>
    <x v="7"/>
    <x v="0"/>
    <x v="0"/>
    <n v="21"/>
    <n v="232"/>
    <n v="21.755253080252999"/>
    <n v="0.41610225321227301"/>
    <n v="0.138094058104411"/>
    <n v="0.893485624864926"/>
    <n v="7.8241700679849302"/>
    <n v="7.9991239980147499"/>
    <n v="7.5325801846018896"/>
    <x v="3"/>
    <x v="3"/>
    <x v="2"/>
  </r>
  <r>
    <n v="24"/>
    <n v="52"/>
    <x v="9"/>
    <x v="5"/>
    <n v="0"/>
    <x v="0"/>
    <x v="15"/>
    <x v="7"/>
    <x v="0"/>
    <x v="1"/>
    <n v="21"/>
    <n v="232"/>
    <s v="nan"/>
    <n v="0.42761994949494903"/>
    <n v="0.141865079365079"/>
    <n v="0.65011322310031705"/>
    <n v="7.47706273359631"/>
    <n v="7.5439822819618199"/>
    <n v="7.3655301529871204"/>
    <x v="3"/>
    <x v="3"/>
    <x v="2"/>
  </r>
  <r>
    <n v="24"/>
    <n v="52"/>
    <x v="9"/>
    <x v="5"/>
    <n v="0"/>
    <x v="0"/>
    <x v="15"/>
    <x v="7"/>
    <x v="0"/>
    <x v="0"/>
    <n v="22"/>
    <n v="235"/>
    <n v="19.779910775499001"/>
    <n v="0.41407631855893601"/>
    <n v="0.124227123355218"/>
    <n v="0.89836628968801802"/>
    <n v="7.7017878777065896"/>
    <n v="8.5035578200168995"/>
    <n v="6.5793099584721402"/>
    <x v="3"/>
    <x v="3"/>
    <x v="2"/>
  </r>
  <r>
    <n v="24"/>
    <n v="52"/>
    <x v="9"/>
    <x v="5"/>
    <n v="0"/>
    <x v="0"/>
    <x v="15"/>
    <x v="7"/>
    <x v="0"/>
    <x v="1"/>
    <n v="22"/>
    <n v="235"/>
    <s v="nan"/>
    <n v="0.41981120731120702"/>
    <n v="0.12797619047618999"/>
    <n v="0.656947340101254"/>
    <n v="8.0217452547694705"/>
    <n v="6.1773035678500703"/>
    <n v="10.6039636164566"/>
    <x v="3"/>
    <x v="3"/>
    <x v="2"/>
  </r>
  <r>
    <n v="24"/>
    <n v="52"/>
    <x v="9"/>
    <x v="5"/>
    <n v="0"/>
    <x v="0"/>
    <x v="15"/>
    <x v="7"/>
    <x v="0"/>
    <x v="0"/>
    <n v="23"/>
    <n v="235"/>
    <n v="20.829481303010699"/>
    <n v="0.42050521576911698"/>
    <n v="0.13089814440221001"/>
    <n v="0.89181864071818295"/>
    <n v="7.9035009846797504"/>
    <n v="7.9345352390451396"/>
    <n v="7.8414324759489702"/>
    <x v="3"/>
    <x v="3"/>
    <x v="2"/>
  </r>
  <r>
    <n v="24"/>
    <n v="52"/>
    <x v="9"/>
    <x v="5"/>
    <n v="0"/>
    <x v="0"/>
    <x v="15"/>
    <x v="7"/>
    <x v="0"/>
    <x v="1"/>
    <n v="23"/>
    <n v="235"/>
    <s v="nan"/>
    <n v="0.41979166666666601"/>
    <n v="0.119047619047619"/>
    <n v="0.66309853242429895"/>
    <n v="7.9167533335747002"/>
    <n v="6.8765885675376701"/>
    <n v="9.9970828656487694"/>
    <x v="3"/>
    <x v="3"/>
    <x v="2"/>
  </r>
  <r>
    <n v="24"/>
    <n v="52"/>
    <x v="9"/>
    <x v="5"/>
    <n v="0"/>
    <x v="0"/>
    <x v="15"/>
    <x v="7"/>
    <x v="0"/>
    <x v="0"/>
    <n v="24"/>
    <n v="240"/>
    <n v="17.078771228771199"/>
    <n v="0.41950183397521101"/>
    <n v="0.107216963515121"/>
    <n v="0.89632907424969799"/>
    <n v="7.4065887263359604"/>
    <n v="7.30518540816393"/>
    <n v="7.50799204450799"/>
    <x v="3"/>
    <x v="3"/>
    <x v="2"/>
  </r>
  <r>
    <n v="24"/>
    <n v="52"/>
    <x v="9"/>
    <x v="5"/>
    <n v="0"/>
    <x v="0"/>
    <x v="15"/>
    <x v="7"/>
    <x v="0"/>
    <x v="1"/>
    <n v="24"/>
    <n v="240"/>
    <s v="nan"/>
    <n v="0.41980218855218798"/>
    <n v="0.10515873015872999"/>
    <n v="0.67234330077966797"/>
    <n v="6.5615181005696703"/>
    <n v="6.4812295891047604"/>
    <n v="6.6418066120345802"/>
    <x v="3"/>
    <x v="3"/>
    <x v="2"/>
  </r>
  <r>
    <n v="24"/>
    <n v="52"/>
    <x v="9"/>
    <x v="5"/>
    <n v="0"/>
    <x v="0"/>
    <x v="15"/>
    <x v="7"/>
    <x v="0"/>
    <x v="0"/>
    <n v="25"/>
    <n v="236"/>
    <n v="21.7127539127539"/>
    <n v="0.42708256563504499"/>
    <n v="0.136804063370733"/>
    <n v="0.891969068409036"/>
    <n v="8.07184012097634"/>
    <n v="8.0288581703387294"/>
    <n v="8.15780402225157"/>
    <x v="3"/>
    <x v="3"/>
    <x v="2"/>
  </r>
  <r>
    <n v="24"/>
    <n v="52"/>
    <x v="9"/>
    <x v="5"/>
    <n v="0"/>
    <x v="0"/>
    <x v="15"/>
    <x v="7"/>
    <x v="0"/>
    <x v="1"/>
    <n v="25"/>
    <n v="236"/>
    <s v="nan"/>
    <n v="0.41938582251082202"/>
    <n v="0.12202380952380899"/>
    <n v="0.66126612021341502"/>
    <n v="7.0324664097107501"/>
    <n v="6.4833328352362498"/>
    <n v="8.1307335586597702"/>
    <x v="3"/>
    <x v="3"/>
    <x v="2"/>
  </r>
  <r>
    <n v="24"/>
    <n v="52"/>
    <x v="9"/>
    <x v="5"/>
    <n v="0"/>
    <x v="0"/>
    <x v="15"/>
    <x v="7"/>
    <x v="0"/>
    <x v="0"/>
    <n v="26"/>
    <n v="236"/>
    <n v="19.619788544788499"/>
    <n v="0.41828223267423797"/>
    <n v="0.122082355092294"/>
    <n v="0.89920486595711302"/>
    <n v="7.7211459870310204"/>
    <n v="7.9736782649537004"/>
    <n v="7.3676007979392697"/>
    <x v="3"/>
    <x v="3"/>
    <x v="2"/>
  </r>
  <r>
    <n v="24"/>
    <n v="52"/>
    <x v="9"/>
    <x v="5"/>
    <n v="0"/>
    <x v="0"/>
    <x v="15"/>
    <x v="7"/>
    <x v="0"/>
    <x v="1"/>
    <n v="26"/>
    <n v="236"/>
    <s v="nan"/>
    <n v="0.41243085618085601"/>
    <n v="0.10813492063492"/>
    <n v="0.67354818039568598"/>
    <n v="7.0041955934648499"/>
    <n v="8.3441500146407499"/>
    <n v="5.12825940381859"/>
    <x v="3"/>
    <x v="3"/>
    <x v="2"/>
  </r>
  <r>
    <n v="24"/>
    <n v="52"/>
    <x v="9"/>
    <x v="5"/>
    <n v="0"/>
    <x v="0"/>
    <x v="15"/>
    <x v="7"/>
    <x v="0"/>
    <x v="0"/>
    <n v="27"/>
    <n v="238"/>
    <n v="19.044289044288998"/>
    <n v="0.42131096422159198"/>
    <n v="0.120134457588651"/>
    <n v="0.890121648619419"/>
    <n v="7.61214634998354"/>
    <n v="7.8797997785868601"/>
    <n v="7.2374315499388899"/>
    <x v="3"/>
    <x v="3"/>
    <x v="2"/>
  </r>
  <r>
    <n v="24"/>
    <n v="52"/>
    <x v="9"/>
    <x v="5"/>
    <n v="0"/>
    <x v="0"/>
    <x v="15"/>
    <x v="7"/>
    <x v="0"/>
    <x v="1"/>
    <n v="27"/>
    <n v="238"/>
    <s v="nan"/>
    <n v="0.42117754930254903"/>
    <n v="0.120039682539682"/>
    <n v="0.65763255435568002"/>
    <n v="7.3486226256582299"/>
    <n v="6.1086176040903899"/>
    <n v="9.0846296558532096"/>
    <x v="3"/>
    <x v="3"/>
    <x v="2"/>
  </r>
  <r>
    <n v="24"/>
    <n v="52"/>
    <x v="9"/>
    <x v="5"/>
    <n v="0"/>
    <x v="0"/>
    <x v="15"/>
    <x v="7"/>
    <x v="0"/>
    <x v="0"/>
    <n v="28"/>
    <n v="237"/>
    <n v="17.589069264069199"/>
    <n v="0.41266602067873598"/>
    <n v="0.10952220412901401"/>
    <n v="0.90673650798192396"/>
    <n v="7.5194585566018199"/>
    <n v="7.3695519764912003"/>
    <n v="7.69662087855074"/>
    <x v="3"/>
    <x v="3"/>
    <x v="2"/>
  </r>
  <r>
    <n v="24"/>
    <n v="52"/>
    <x v="9"/>
    <x v="5"/>
    <n v="0"/>
    <x v="0"/>
    <x v="15"/>
    <x v="7"/>
    <x v="0"/>
    <x v="1"/>
    <n v="28"/>
    <n v="237"/>
    <s v="nan"/>
    <n v="0.41555134680134598"/>
    <n v="0.107142857142857"/>
    <n v="0.67170604883394003"/>
    <n v="7.0751634665519001"/>
    <n v="8.9668688216933301"/>
    <n v="4.8395116832029297"/>
    <x v="3"/>
    <x v="3"/>
    <x v="2"/>
  </r>
  <r>
    <n v="24"/>
    <n v="52"/>
    <x v="9"/>
    <x v="5"/>
    <n v="0"/>
    <x v="0"/>
    <x v="15"/>
    <x v="7"/>
    <x v="0"/>
    <x v="0"/>
    <n v="29"/>
    <n v="243"/>
    <n v="19.369741043270398"/>
    <n v="0.43567679730912801"/>
    <n v="0.121097987280136"/>
    <n v="0.88855727179184296"/>
    <n v="7.6950004924362601"/>
    <n v="8.3049753268486395"/>
    <n v="5.8650759891991102"/>
    <x v="3"/>
    <x v="3"/>
    <x v="2"/>
  </r>
  <r>
    <n v="24"/>
    <n v="52"/>
    <x v="9"/>
    <x v="5"/>
    <n v="0"/>
    <x v="0"/>
    <x v="15"/>
    <x v="7"/>
    <x v="0"/>
    <x v="1"/>
    <n v="29"/>
    <n v="243"/>
    <s v="nan"/>
    <n v="0.435858585858585"/>
    <n v="0.114087301587301"/>
    <n v="0.65479791767301199"/>
    <n v="7.2704758461632801"/>
    <n v="7.7689934500329398"/>
    <n v="5.7749230345543001"/>
    <x v="3"/>
    <x v="3"/>
    <x v="2"/>
  </r>
  <r>
    <n v="24"/>
    <n v="52"/>
    <x v="9"/>
    <x v="5"/>
    <n v="0"/>
    <x v="0"/>
    <x v="15"/>
    <x v="8"/>
    <x v="0"/>
    <x v="0"/>
    <n v="0"/>
    <n v="236"/>
    <n v="15.8853063603063"/>
    <n v="0.40093347418540798"/>
    <n v="9.9378285102602298E-2"/>
    <n v="0.90505003613796597"/>
    <n v="7.3400947807685304"/>
    <n v="7.3924363963247197"/>
    <n v="7.25285875484155"/>
    <x v="3"/>
    <x v="3"/>
    <x v="2"/>
  </r>
  <r>
    <n v="24"/>
    <n v="52"/>
    <x v="9"/>
    <x v="5"/>
    <n v="0"/>
    <x v="0"/>
    <x v="15"/>
    <x v="8"/>
    <x v="0"/>
    <x v="1"/>
    <n v="0"/>
    <n v="236"/>
    <s v="nan"/>
    <n v="0.39753487253487202"/>
    <n v="9.2261904761904698E-2"/>
    <n v="0.69197127066909003"/>
    <n v="7.0024310225597599"/>
    <n v="7.8226429513163396"/>
    <n v="5.6354111412987997"/>
    <x v="3"/>
    <x v="3"/>
    <x v="2"/>
  </r>
  <r>
    <n v="24"/>
    <n v="52"/>
    <x v="9"/>
    <x v="5"/>
    <n v="0"/>
    <x v="0"/>
    <x v="15"/>
    <x v="8"/>
    <x v="0"/>
    <x v="0"/>
    <n v="1"/>
    <n v="238"/>
    <n v="18.961510058568798"/>
    <n v="0.41949606422582397"/>
    <n v="0.116838329679994"/>
    <n v="0.894603764398618"/>
    <n v="7.7684282900966197"/>
    <n v="7.6393643834446703"/>
    <n v="8.0265561034005195"/>
    <x v="3"/>
    <x v="3"/>
    <x v="2"/>
  </r>
  <r>
    <n v="24"/>
    <n v="52"/>
    <x v="9"/>
    <x v="5"/>
    <n v="0"/>
    <x v="0"/>
    <x v="15"/>
    <x v="8"/>
    <x v="0"/>
    <x v="1"/>
    <n v="1"/>
    <n v="238"/>
    <s v="nan"/>
    <n v="0.41395202020201999"/>
    <n v="9.8214285714285698E-2"/>
    <n v="0.68211626821851201"/>
    <n v="6.87193949808497"/>
    <n v="5.7168981450968896"/>
    <n v="9.1820222040611394"/>
    <x v="3"/>
    <x v="3"/>
    <x v="2"/>
  </r>
  <r>
    <n v="24"/>
    <n v="52"/>
    <x v="9"/>
    <x v="5"/>
    <n v="0"/>
    <x v="0"/>
    <x v="15"/>
    <x v="8"/>
    <x v="0"/>
    <x v="0"/>
    <n v="2"/>
    <n v="233"/>
    <n v="21.655041527100298"/>
    <n v="0.42021593902339099"/>
    <n v="0.137217728044117"/>
    <n v="0.88606096569077397"/>
    <n v="7.91252968964546"/>
    <n v="8.2358878125807902"/>
    <n v="7.1272313910882303"/>
    <x v="3"/>
    <x v="3"/>
    <x v="2"/>
  </r>
  <r>
    <n v="24"/>
    <n v="52"/>
    <x v="9"/>
    <x v="5"/>
    <n v="0"/>
    <x v="0"/>
    <x v="15"/>
    <x v="8"/>
    <x v="0"/>
    <x v="1"/>
    <n v="2"/>
    <n v="233"/>
    <s v="nan"/>
    <n v="0.421224146224146"/>
    <n v="0.13789682539682499"/>
    <n v="0.65445168428584899"/>
    <n v="8.2940709700003605"/>
    <n v="7.5452112233555502"/>
    <n v="10.1127303547091"/>
    <x v="3"/>
    <x v="3"/>
    <x v="2"/>
  </r>
  <r>
    <n v="24"/>
    <n v="52"/>
    <x v="9"/>
    <x v="5"/>
    <n v="0"/>
    <x v="0"/>
    <x v="15"/>
    <x v="8"/>
    <x v="0"/>
    <x v="0"/>
    <n v="3"/>
    <n v="235"/>
    <n v="22.388422361951701"/>
    <n v="0.428427249261978"/>
    <n v="0.14073296915167399"/>
    <n v="0.88493913648627898"/>
    <n v="8.1729932723976599"/>
    <n v="7.9828363398341402"/>
    <n v="9.1237779352152408"/>
    <x v="3"/>
    <x v="3"/>
    <x v="2"/>
  </r>
  <r>
    <n v="24"/>
    <n v="52"/>
    <x v="9"/>
    <x v="5"/>
    <n v="0"/>
    <x v="0"/>
    <x v="15"/>
    <x v="8"/>
    <x v="0"/>
    <x v="1"/>
    <n v="3"/>
    <n v="235"/>
    <s v="nan"/>
    <n v="0.42063492063491997"/>
    <n v="0.119047619047619"/>
    <n v="0.66309853242429995"/>
    <n v="7.3791635817900998"/>
    <n v="6.5975988100838796"/>
    <n v="11.2869874403211"/>
    <x v="3"/>
    <x v="3"/>
    <x v="2"/>
  </r>
  <r>
    <n v="24"/>
    <n v="52"/>
    <x v="9"/>
    <x v="5"/>
    <n v="0"/>
    <x v="0"/>
    <x v="15"/>
    <x v="8"/>
    <x v="0"/>
    <x v="0"/>
    <n v="4"/>
    <n v="239"/>
    <n v="18.262054612054602"/>
    <n v="0.41842854778495497"/>
    <n v="0.11508096798711601"/>
    <n v="0.89028037946239502"/>
    <n v="7.4189400796326899"/>
    <n v="8.6884169457441391"/>
    <n v="5.3031453027802797"/>
    <x v="3"/>
    <x v="3"/>
    <x v="2"/>
  </r>
  <r>
    <n v="24"/>
    <n v="52"/>
    <x v="9"/>
    <x v="5"/>
    <n v="0"/>
    <x v="0"/>
    <x v="15"/>
    <x v="8"/>
    <x v="0"/>
    <x v="1"/>
    <n v="4"/>
    <n v="239"/>
    <s v="nan"/>
    <n v="0.41510341510341497"/>
    <n v="0.102182539682539"/>
    <n v="0.67416414581719197"/>
    <n v="6.9809902632525196"/>
    <n v="5.52878237246893"/>
    <n v="9.4013367478918308"/>
    <x v="3"/>
    <x v="3"/>
    <x v="2"/>
  </r>
  <r>
    <n v="24"/>
    <n v="52"/>
    <x v="9"/>
    <x v="5"/>
    <n v="0"/>
    <x v="0"/>
    <x v="15"/>
    <x v="8"/>
    <x v="0"/>
    <x v="0"/>
    <n v="5"/>
    <n v="240"/>
    <n v="24.1237120722414"/>
    <n v="0.44850478602459898"/>
    <n v="0.15212237614170199"/>
    <n v="0.87829747385878798"/>
    <n v="8.3169020748616997"/>
    <n v="8.6034861090743"/>
    <n v="6.3108138353734997"/>
    <x v="3"/>
    <x v="3"/>
    <x v="2"/>
  </r>
  <r>
    <n v="24"/>
    <n v="52"/>
    <x v="9"/>
    <x v="5"/>
    <n v="0"/>
    <x v="0"/>
    <x v="15"/>
    <x v="8"/>
    <x v="0"/>
    <x v="1"/>
    <n v="5"/>
    <n v="240"/>
    <s v="nan"/>
    <n v="0.44166666666666599"/>
    <n v="0.13392857142857101"/>
    <n v="0.64183770637042803"/>
    <n v="7.5514388925581297"/>
    <n v="6.9619380841473202"/>
    <n v="11.6779445514338"/>
    <x v="3"/>
    <x v="3"/>
    <x v="2"/>
  </r>
  <r>
    <n v="24"/>
    <n v="52"/>
    <x v="9"/>
    <x v="5"/>
    <n v="0"/>
    <x v="0"/>
    <x v="15"/>
    <x v="8"/>
    <x v="0"/>
    <x v="0"/>
    <n v="6"/>
    <n v="235"/>
    <n v="17.0611471861471"/>
    <n v="0.40418227233396797"/>
    <n v="0.108297740854663"/>
    <n v="0.89650504920542995"/>
    <n v="7.4232117983888104"/>
    <n v="7.2798013670175399"/>
    <n v="7.6622291840076002"/>
    <x v="3"/>
    <x v="3"/>
    <x v="2"/>
  </r>
  <r>
    <n v="24"/>
    <n v="52"/>
    <x v="9"/>
    <x v="5"/>
    <n v="0"/>
    <x v="0"/>
    <x v="15"/>
    <x v="8"/>
    <x v="0"/>
    <x v="1"/>
    <n v="6"/>
    <n v="235"/>
    <s v="nan"/>
    <n v="0.40442821067821"/>
    <n v="0.102182539682539"/>
    <n v="0.68770330171648097"/>
    <n v="6.3860876681934799"/>
    <n v="6.4047662571305803"/>
    <n v="6.3549566866316303"/>
    <x v="3"/>
    <x v="3"/>
    <x v="2"/>
  </r>
  <r>
    <n v="24"/>
    <n v="52"/>
    <x v="9"/>
    <x v="5"/>
    <n v="0"/>
    <x v="0"/>
    <x v="15"/>
    <x v="8"/>
    <x v="0"/>
    <x v="0"/>
    <n v="7"/>
    <n v="229"/>
    <n v="21.624736048265401"/>
    <n v="0.40836484108962101"/>
    <n v="0.13706401937169399"/>
    <n v="0.891131079146954"/>
    <n v="8.0845167847019699"/>
    <n v="7.5222257074981203"/>
    <n v="8.8717242927873592"/>
    <x v="3"/>
    <x v="3"/>
    <x v="2"/>
  </r>
  <r>
    <n v="24"/>
    <n v="52"/>
    <x v="9"/>
    <x v="5"/>
    <n v="0"/>
    <x v="0"/>
    <x v="15"/>
    <x v="8"/>
    <x v="0"/>
    <x v="1"/>
    <n v="7"/>
    <n v="229"/>
    <s v="nan"/>
    <n v="0.43049242424242401"/>
    <n v="0.153769841269841"/>
    <n v="0.64325004851833401"/>
    <n v="8.0157330208964908"/>
    <n v="5.4768750475260504"/>
    <n v="11.570134183615099"/>
    <x v="3"/>
    <x v="3"/>
    <x v="2"/>
  </r>
  <r>
    <n v="24"/>
    <n v="52"/>
    <x v="9"/>
    <x v="5"/>
    <n v="0"/>
    <x v="0"/>
    <x v="15"/>
    <x v="8"/>
    <x v="0"/>
    <x v="0"/>
    <n v="8"/>
    <n v="239"/>
    <n v="19.433041958041901"/>
    <n v="0.42486426809067901"/>
    <n v="0.121706083011901"/>
    <n v="0.89854892064517"/>
    <n v="7.7362071707977602"/>
    <n v="8.1773561348345698"/>
    <n v="7.0009588974030903"/>
    <x v="3"/>
    <x v="3"/>
    <x v="2"/>
  </r>
  <r>
    <n v="24"/>
    <n v="52"/>
    <x v="9"/>
    <x v="5"/>
    <n v="0"/>
    <x v="0"/>
    <x v="15"/>
    <x v="8"/>
    <x v="0"/>
    <x v="1"/>
    <n v="8"/>
    <n v="239"/>
    <s v="nan"/>
    <n v="0.41532738095238098"/>
    <n v="0.107142857142857"/>
    <n v="0.66805315827352596"/>
    <n v="7.6091757193153704"/>
    <n v="7.4477569350702604"/>
    <n v="7.8782070263905597"/>
    <x v="3"/>
    <x v="3"/>
    <x v="2"/>
  </r>
  <r>
    <n v="24"/>
    <n v="52"/>
    <x v="9"/>
    <x v="5"/>
    <n v="0"/>
    <x v="0"/>
    <x v="15"/>
    <x v="8"/>
    <x v="0"/>
    <x v="0"/>
    <n v="9"/>
    <n v="239"/>
    <n v="24.135958159487501"/>
    <n v="0.44431725831864"/>
    <n v="0.151284850896415"/>
    <n v="0.88408750527981605"/>
    <n v="8.3516820081333307"/>
    <n v="8.7623066405424392"/>
    <n v="6.7913084049787296"/>
    <x v="3"/>
    <x v="3"/>
    <x v="2"/>
  </r>
  <r>
    <n v="24"/>
    <n v="52"/>
    <x v="9"/>
    <x v="5"/>
    <n v="0"/>
    <x v="0"/>
    <x v="15"/>
    <x v="8"/>
    <x v="0"/>
    <x v="1"/>
    <n v="9"/>
    <n v="239"/>
    <s v="nan"/>
    <n v="0.434148259148259"/>
    <n v="0.12698412698412601"/>
    <n v="0.64972019564252903"/>
    <n v="7.1755340616167897"/>
    <n v="6.4067159399718703"/>
    <n v="10.0970429238674"/>
    <x v="3"/>
    <x v="3"/>
    <x v="2"/>
  </r>
  <r>
    <n v="24"/>
    <n v="52"/>
    <x v="9"/>
    <x v="5"/>
    <n v="0"/>
    <x v="0"/>
    <x v="15"/>
    <x v="8"/>
    <x v="0"/>
    <x v="0"/>
    <n v="10"/>
    <n v="239"/>
    <n v="21.099197371256199"/>
    <n v="0.431735046326502"/>
    <n v="0.13228959377595401"/>
    <n v="0.887187079013391"/>
    <n v="7.9856514023746197"/>
    <n v="7.2391276035117702"/>
    <n v="10.225222798963101"/>
    <x v="3"/>
    <x v="3"/>
    <x v="2"/>
  </r>
  <r>
    <n v="24"/>
    <n v="52"/>
    <x v="9"/>
    <x v="5"/>
    <n v="0"/>
    <x v="0"/>
    <x v="15"/>
    <x v="8"/>
    <x v="0"/>
    <x v="1"/>
    <n v="10"/>
    <n v="239"/>
    <s v="nan"/>
    <n v="0.41737891737891702"/>
    <n v="0.107142857142857"/>
    <n v="0.66805315827352696"/>
    <n v="7.4318499854700697"/>
    <n v="7.8715777807506599"/>
    <n v="6.1126665996282901"/>
    <x v="3"/>
    <x v="3"/>
    <x v="2"/>
  </r>
  <r>
    <n v="24"/>
    <n v="52"/>
    <x v="9"/>
    <x v="5"/>
    <n v="0"/>
    <x v="0"/>
    <x v="15"/>
    <x v="8"/>
    <x v="0"/>
    <x v="0"/>
    <n v="11"/>
    <n v="237"/>
    <n v="21.398739006091901"/>
    <n v="0.43041464989762601"/>
    <n v="0.134289108782808"/>
    <n v="0.88437456975695405"/>
    <n v="7.9811916512438197"/>
    <n v="7.9415461987672904"/>
    <n v="8.1318443706546297"/>
    <x v="3"/>
    <x v="3"/>
    <x v="2"/>
  </r>
  <r>
    <n v="24"/>
    <n v="52"/>
    <x v="9"/>
    <x v="5"/>
    <n v="0"/>
    <x v="0"/>
    <x v="15"/>
    <x v="8"/>
    <x v="0"/>
    <x v="1"/>
    <n v="11"/>
    <n v="237"/>
    <s v="nan"/>
    <n v="0.43402777777777701"/>
    <n v="0.13095238095237999"/>
    <n v="0.647182279252562"/>
    <n v="8.0932917436469207"/>
    <n v="8.1668632189849504"/>
    <n v="7.8137201373623997"/>
    <x v="3"/>
    <x v="3"/>
    <x v="2"/>
  </r>
  <r>
    <n v="24"/>
    <n v="52"/>
    <x v="9"/>
    <x v="5"/>
    <n v="0"/>
    <x v="0"/>
    <x v="15"/>
    <x v="8"/>
    <x v="0"/>
    <x v="0"/>
    <n v="12"/>
    <n v="231"/>
    <n v="19.629239877769201"/>
    <n v="0.40624969210390299"/>
    <n v="0.12324564448788999"/>
    <n v="0.89966153229979795"/>
    <n v="7.7984579704497898"/>
    <n v="6.2097382539332502"/>
    <n v="10.022665573572899"/>
    <x v="3"/>
    <x v="3"/>
    <x v="2"/>
  </r>
  <r>
    <n v="24"/>
    <n v="52"/>
    <x v="9"/>
    <x v="5"/>
    <n v="0"/>
    <x v="0"/>
    <x v="15"/>
    <x v="8"/>
    <x v="0"/>
    <x v="1"/>
    <n v="12"/>
    <n v="231"/>
    <s v="nan"/>
    <n v="0.40239448051948001"/>
    <n v="0.11706349206349199"/>
    <n v="0.67672759276684502"/>
    <n v="7.63759921207423"/>
    <n v="8.7508822799080903"/>
    <n v="6.0790029171068296"/>
    <x v="3"/>
    <x v="3"/>
    <x v="2"/>
  </r>
  <r>
    <n v="24"/>
    <n v="52"/>
    <x v="9"/>
    <x v="5"/>
    <n v="0"/>
    <x v="0"/>
    <x v="15"/>
    <x v="8"/>
    <x v="0"/>
    <x v="0"/>
    <n v="13"/>
    <n v="242"/>
    <n v="21.526320248379001"/>
    <n v="0.44315977154908398"/>
    <n v="0.136325029415128"/>
    <n v="0.88059943220444403"/>
    <n v="7.9479568698036802"/>
    <n v="8.2198915626842908"/>
    <n v="6.5882834054006496"/>
    <x v="3"/>
    <x v="3"/>
    <x v="2"/>
  </r>
  <r>
    <n v="24"/>
    <n v="52"/>
    <x v="9"/>
    <x v="5"/>
    <n v="0"/>
    <x v="0"/>
    <x v="15"/>
    <x v="8"/>
    <x v="0"/>
    <x v="1"/>
    <n v="13"/>
    <n v="242"/>
    <s v="nan"/>
    <n v="0.44046717171717098"/>
    <n v="0.12896825396825301"/>
    <n v="0.64440584902026199"/>
    <n v="7.5136438913887096"/>
    <n v="7.6286699097168897"/>
    <n v="6.9385137997478203"/>
    <x v="3"/>
    <x v="3"/>
    <x v="2"/>
  </r>
  <r>
    <n v="24"/>
    <n v="52"/>
    <x v="9"/>
    <x v="5"/>
    <n v="0"/>
    <x v="0"/>
    <x v="15"/>
    <x v="8"/>
    <x v="0"/>
    <x v="0"/>
    <n v="14"/>
    <n v="240"/>
    <n v="16.4644595600477"/>
    <n v="0.41462537274810601"/>
    <n v="0.10194798685298199"/>
    <n v="0.90348088963198103"/>
    <n v="7.4330416955292202"/>
    <n v="9.1863016358246607"/>
    <n v="5.3610072206346002"/>
    <x v="3"/>
    <x v="3"/>
    <x v="2"/>
  </r>
  <r>
    <n v="24"/>
    <n v="52"/>
    <x v="9"/>
    <x v="5"/>
    <n v="0"/>
    <x v="0"/>
    <x v="15"/>
    <x v="8"/>
    <x v="0"/>
    <x v="1"/>
    <n v="14"/>
    <n v="240"/>
    <s v="nan"/>
    <n v="0.42125420875420799"/>
    <n v="0.11111111111111099"/>
    <n v="0.66624218189782103"/>
    <n v="7.1201814120669296"/>
    <n v="6.16603266809238"/>
    <n v="8.2478117458550404"/>
    <x v="3"/>
    <x v="3"/>
    <x v="2"/>
  </r>
  <r>
    <n v="24"/>
    <n v="52"/>
    <x v="9"/>
    <x v="5"/>
    <n v="0"/>
    <x v="0"/>
    <x v="15"/>
    <x v="8"/>
    <x v="0"/>
    <x v="0"/>
    <n v="15"/>
    <n v="237"/>
    <n v="24.8555028305028"/>
    <n v="0.44333661033366101"/>
    <n v="0.157389031195139"/>
    <n v="0.87752328460030404"/>
    <n v="8.2987750375395404"/>
    <n v="8.9680898093248498"/>
    <n v="6.96014549396891"/>
    <x v="3"/>
    <x v="3"/>
    <x v="2"/>
  </r>
  <r>
    <n v="24"/>
    <n v="52"/>
    <x v="9"/>
    <x v="5"/>
    <n v="0"/>
    <x v="0"/>
    <x v="15"/>
    <x v="8"/>
    <x v="0"/>
    <x v="1"/>
    <n v="15"/>
    <n v="237"/>
    <s v="nan"/>
    <n v="0.44324494949494903"/>
    <n v="0.143849206349206"/>
    <n v="0.63492039446187198"/>
    <n v="8.1293410171778593"/>
    <n v="6.9293165104361396"/>
    <n v="10.529390030661199"/>
    <x v="3"/>
    <x v="3"/>
    <x v="2"/>
  </r>
  <r>
    <n v="24"/>
    <n v="52"/>
    <x v="9"/>
    <x v="5"/>
    <n v="0"/>
    <x v="0"/>
    <x v="15"/>
    <x v="8"/>
    <x v="0"/>
    <x v="0"/>
    <n v="16"/>
    <n v="243"/>
    <n v="19.028340776870099"/>
    <n v="0.43455531131068098"/>
    <n v="0.11902895159687001"/>
    <n v="0.88980053498343803"/>
    <n v="7.7345731506452804"/>
    <n v="8.7347205147744695"/>
    <n v="5.3056438377601198"/>
    <x v="3"/>
    <x v="3"/>
    <x v="2"/>
  </r>
  <r>
    <n v="24"/>
    <n v="52"/>
    <x v="9"/>
    <x v="5"/>
    <n v="0"/>
    <x v="0"/>
    <x v="15"/>
    <x v="8"/>
    <x v="0"/>
    <x v="1"/>
    <n v="16"/>
    <n v="243"/>
    <s v="nan"/>
    <n v="0.432575757575757"/>
    <n v="0.11011904761904701"/>
    <n v="0.66086985682057398"/>
    <n v="7.3661306265187898"/>
    <n v="7.3706666371015999"/>
    <n v="7.3551146008176902"/>
    <x v="3"/>
    <x v="3"/>
    <x v="2"/>
  </r>
  <r>
    <n v="24"/>
    <n v="52"/>
    <x v="9"/>
    <x v="5"/>
    <n v="0"/>
    <x v="0"/>
    <x v="15"/>
    <x v="8"/>
    <x v="0"/>
    <x v="0"/>
    <n v="17"/>
    <n v="242"/>
    <n v="16.473276723276701"/>
    <n v="0.42127294265589299"/>
    <n v="0.103387967735016"/>
    <n v="0.89879652062123705"/>
    <n v="7.4706464830266803"/>
    <n v="7.7010999629836601"/>
    <n v="7.1480116110868996"/>
    <x v="3"/>
    <x v="3"/>
    <x v="2"/>
  </r>
  <r>
    <n v="24"/>
    <n v="52"/>
    <x v="9"/>
    <x v="5"/>
    <n v="0"/>
    <x v="0"/>
    <x v="15"/>
    <x v="8"/>
    <x v="0"/>
    <x v="1"/>
    <n v="17"/>
    <n v="242"/>
    <s v="nan"/>
    <n v="0.41511994949494901"/>
    <n v="9.2261904761904698E-2"/>
    <n v="0.68089542144496495"/>
    <n v="6.9117986039819197"/>
    <n v="6.7073059342389501"/>
    <n v="7.19808834162209"/>
    <x v="3"/>
    <x v="3"/>
    <x v="2"/>
  </r>
  <r>
    <n v="24"/>
    <n v="52"/>
    <x v="9"/>
    <x v="5"/>
    <n v="0"/>
    <x v="0"/>
    <x v="15"/>
    <x v="8"/>
    <x v="0"/>
    <x v="0"/>
    <n v="18"/>
    <n v="240"/>
    <n v="17.659645256704"/>
    <n v="0.41854845860737599"/>
    <n v="0.110814576556474"/>
    <n v="0.89311651419059901"/>
    <n v="7.5119167230194002"/>
    <n v="8.14252865819455"/>
    <n v="5.9804305947368697"/>
    <x v="3"/>
    <x v="3"/>
    <x v="2"/>
  </r>
  <r>
    <n v="24"/>
    <n v="52"/>
    <x v="9"/>
    <x v="5"/>
    <n v="0"/>
    <x v="0"/>
    <x v="15"/>
    <x v="8"/>
    <x v="0"/>
    <x v="1"/>
    <n v="18"/>
    <n v="240"/>
    <s v="nan"/>
    <n v="0.42468434343434303"/>
    <n v="0.11607142857142801"/>
    <n v="0.66014106301597197"/>
    <n v="7.8506419786551396"/>
    <n v="8.2698235156047097"/>
    <n v="6.8326296746347497"/>
    <x v="3"/>
    <x v="3"/>
    <x v="2"/>
  </r>
  <r>
    <n v="24"/>
    <n v="52"/>
    <x v="9"/>
    <x v="5"/>
    <n v="0"/>
    <x v="0"/>
    <x v="15"/>
    <x v="8"/>
    <x v="0"/>
    <x v="0"/>
    <n v="19"/>
    <n v="235"/>
    <n v="22.606942077530299"/>
    <n v="0.43006662100695298"/>
    <n v="0.142737584417227"/>
    <n v="0.88530902582028603"/>
    <n v="8.2204098522568092"/>
    <n v="8.2445408867517092"/>
    <n v="8.1287119211761603"/>
    <x v="3"/>
    <x v="3"/>
    <x v="2"/>
  </r>
  <r>
    <n v="24"/>
    <n v="52"/>
    <x v="9"/>
    <x v="5"/>
    <n v="0"/>
    <x v="0"/>
    <x v="15"/>
    <x v="8"/>
    <x v="0"/>
    <x v="1"/>
    <n v="19"/>
    <n v="235"/>
    <s v="nan"/>
    <n v="0.42373436748436699"/>
    <n v="0.131944444444444"/>
    <n v="0.65079614777820904"/>
    <n v="7.7170720595500999"/>
    <n v="8.3005635731145304"/>
    <n v="5.4998043080052499"/>
    <x v="3"/>
    <x v="3"/>
    <x v="2"/>
  </r>
  <r>
    <n v="24"/>
    <n v="52"/>
    <x v="9"/>
    <x v="5"/>
    <n v="0"/>
    <x v="0"/>
    <x v="15"/>
    <x v="8"/>
    <x v="0"/>
    <x v="0"/>
    <n v="20"/>
    <n v="239"/>
    <n v="16.940659340659298"/>
    <n v="0.41211178436100598"/>
    <n v="0.105788286790072"/>
    <n v="0.90036705980439002"/>
    <n v="7.3971833713320496"/>
    <n v="8.2091996634430302"/>
    <n v="5.4251438047768001"/>
    <x v="3"/>
    <x v="3"/>
    <x v="2"/>
  </r>
  <r>
    <n v="24"/>
    <n v="52"/>
    <x v="9"/>
    <x v="5"/>
    <n v="0"/>
    <x v="0"/>
    <x v="15"/>
    <x v="8"/>
    <x v="0"/>
    <x v="1"/>
    <n v="20"/>
    <n v="239"/>
    <s v="nan"/>
    <n v="0.41360479797979799"/>
    <n v="0.103174603174603"/>
    <n v="0.67416414581719197"/>
    <n v="6.9057245368211504"/>
    <n v="7.5571022395844603"/>
    <n v="5.32380725868168"/>
    <x v="3"/>
    <x v="3"/>
    <x v="2"/>
  </r>
  <r>
    <n v="24"/>
    <n v="52"/>
    <x v="9"/>
    <x v="5"/>
    <n v="0"/>
    <x v="0"/>
    <x v="15"/>
    <x v="8"/>
    <x v="0"/>
    <x v="0"/>
    <n v="21"/>
    <n v="239"/>
    <n v="18.0305219290513"/>
    <n v="0.42075959852943701"/>
    <n v="0.113490550444149"/>
    <n v="0.89218737097463496"/>
    <n v="7.62448623570954"/>
    <n v="7.8988803699646102"/>
    <n v="6.5817885255402597"/>
    <x v="3"/>
    <x v="3"/>
    <x v="2"/>
  </r>
  <r>
    <n v="24"/>
    <n v="52"/>
    <x v="9"/>
    <x v="5"/>
    <n v="0"/>
    <x v="0"/>
    <x v="15"/>
    <x v="8"/>
    <x v="0"/>
    <x v="1"/>
    <n v="21"/>
    <n v="239"/>
    <s v="nan"/>
    <n v="0.42638888888888798"/>
    <n v="0.114087301587301"/>
    <n v="0.66194217072986095"/>
    <n v="7.5214009685447198"/>
    <n v="7.1930773876043803"/>
    <n v="8.7690305761180003"/>
    <x v="3"/>
    <x v="3"/>
    <x v="2"/>
  </r>
  <r>
    <n v="24"/>
    <n v="52"/>
    <x v="9"/>
    <x v="5"/>
    <n v="0"/>
    <x v="0"/>
    <x v="15"/>
    <x v="8"/>
    <x v="0"/>
    <x v="0"/>
    <n v="22"/>
    <n v="238"/>
    <n v="18.859001782531099"/>
    <n v="0.41919911185412201"/>
    <n v="0.11823634913712"/>
    <n v="0.88878281130764702"/>
    <n v="7.7047622679346199"/>
    <n v="7.5677265657949402"/>
    <n v="7.9788336722139697"/>
    <x v="3"/>
    <x v="3"/>
    <x v="2"/>
  </r>
  <r>
    <n v="24"/>
    <n v="52"/>
    <x v="9"/>
    <x v="5"/>
    <n v="0"/>
    <x v="0"/>
    <x v="15"/>
    <x v="8"/>
    <x v="0"/>
    <x v="1"/>
    <n v="22"/>
    <n v="238"/>
    <s v="nan"/>
    <n v="0.40764767639767602"/>
    <n v="9.9206349206349201E-2"/>
    <n v="0.68211626821851201"/>
    <n v="6.79096528047757"/>
    <n v="7.0052634365959099"/>
    <n v="6.3623689682408902"/>
    <x v="3"/>
    <x v="3"/>
    <x v="2"/>
  </r>
  <r>
    <n v="24"/>
    <n v="52"/>
    <x v="9"/>
    <x v="5"/>
    <n v="0"/>
    <x v="0"/>
    <x v="15"/>
    <x v="8"/>
    <x v="0"/>
    <x v="0"/>
    <n v="23"/>
    <n v="239"/>
    <n v="18.772135217723399"/>
    <n v="0.42234628996232099"/>
    <n v="0.11850401468583301"/>
    <n v="0.89026627526416202"/>
    <n v="7.7112011078048699"/>
    <n v="7.7899961202975803"/>
    <n v="7.55361108281945"/>
    <x v="3"/>
    <x v="3"/>
    <x v="2"/>
  </r>
  <r>
    <n v="24"/>
    <n v="52"/>
    <x v="9"/>
    <x v="5"/>
    <n v="0"/>
    <x v="0"/>
    <x v="15"/>
    <x v="8"/>
    <x v="0"/>
    <x v="1"/>
    <n v="23"/>
    <n v="239"/>
    <s v="nan"/>
    <n v="0.428345959595959"/>
    <n v="0.125"/>
    <n v="0.65583118318619604"/>
    <n v="7.2187677682679698"/>
    <n v="7.7777452055513701"/>
    <n v="6.1008128937011801"/>
    <x v="3"/>
    <x v="3"/>
    <x v="2"/>
  </r>
  <r>
    <n v="24"/>
    <n v="52"/>
    <x v="9"/>
    <x v="5"/>
    <n v="0"/>
    <x v="0"/>
    <x v="15"/>
    <x v="8"/>
    <x v="0"/>
    <x v="0"/>
    <n v="24"/>
    <n v="242"/>
    <n v="17.916824841824798"/>
    <n v="0.42758580460906698"/>
    <n v="0.113095281281891"/>
    <n v="0.89226718641810898"/>
    <n v="7.6250875017973101"/>
    <n v="7.7304744829916698"/>
    <n v="7.3089265582142202"/>
    <x v="3"/>
    <x v="3"/>
    <x v="2"/>
  </r>
  <r>
    <n v="24"/>
    <n v="52"/>
    <x v="9"/>
    <x v="5"/>
    <n v="0"/>
    <x v="0"/>
    <x v="15"/>
    <x v="8"/>
    <x v="0"/>
    <x v="1"/>
    <n v="24"/>
    <n v="242"/>
    <s v="nan"/>
    <n v="0.43274410774410699"/>
    <n v="0.114087301587301"/>
    <n v="0.65656903982849701"/>
    <n v="7.7207306838476297"/>
    <n v="8.6481822286056698"/>
    <n v="4.9383760495735096"/>
    <x v="3"/>
    <x v="3"/>
    <x v="2"/>
  </r>
  <r>
    <n v="24"/>
    <n v="52"/>
    <x v="9"/>
    <x v="5"/>
    <n v="0"/>
    <x v="0"/>
    <x v="15"/>
    <x v="8"/>
    <x v="0"/>
    <x v="0"/>
    <n v="25"/>
    <n v="247"/>
    <n v="16.800116550116499"/>
    <n v="0.433573571092642"/>
    <n v="0.10299258509890601"/>
    <n v="0.89317555921255398"/>
    <n v="7.5006463350475503"/>
    <n v="8.2884169009927398"/>
    <n v="6.3977675427243001"/>
    <x v="3"/>
    <x v="3"/>
    <x v="2"/>
  </r>
  <r>
    <n v="24"/>
    <n v="52"/>
    <x v="9"/>
    <x v="5"/>
    <n v="0"/>
    <x v="0"/>
    <x v="15"/>
    <x v="8"/>
    <x v="0"/>
    <x v="1"/>
    <n v="25"/>
    <n v="247"/>
    <s v="nan"/>
    <n v="0.42531565656565601"/>
    <n v="8.8293650793650702E-2"/>
    <n v="0.67798035371036702"/>
    <n v="6.4104070487982403"/>
    <n v="6.7972653181536904"/>
    <n v="5.8688054717006004"/>
    <x v="3"/>
    <x v="3"/>
    <x v="2"/>
  </r>
  <r>
    <n v="24"/>
    <n v="52"/>
    <x v="9"/>
    <x v="5"/>
    <n v="0"/>
    <x v="0"/>
    <x v="15"/>
    <x v="8"/>
    <x v="0"/>
    <x v="0"/>
    <n v="26"/>
    <n v="233"/>
    <n v="16.439726939726899"/>
    <n v="0.39742742385444302"/>
    <n v="0.103122521860884"/>
    <n v="0.903448361078664"/>
    <n v="7.2911924030702702"/>
    <n v="7.9309838025274697"/>
    <n v="6.3954844438301999"/>
    <x v="3"/>
    <x v="3"/>
    <x v="2"/>
  </r>
  <r>
    <n v="24"/>
    <n v="52"/>
    <x v="9"/>
    <x v="5"/>
    <n v="0"/>
    <x v="0"/>
    <x v="15"/>
    <x v="8"/>
    <x v="0"/>
    <x v="1"/>
    <n v="26"/>
    <n v="233"/>
    <s v="nan"/>
    <n v="0.40057870370370302"/>
    <n v="0.103174603174603"/>
    <n v="0.68531040195304205"/>
    <n v="7.3462193914972103"/>
    <n v="7.1284666843895197"/>
    <n v="7.6510731814479804"/>
    <x v="3"/>
    <x v="3"/>
    <x v="2"/>
  </r>
  <r>
    <n v="24"/>
    <n v="52"/>
    <x v="9"/>
    <x v="5"/>
    <n v="0"/>
    <x v="0"/>
    <x v="15"/>
    <x v="8"/>
    <x v="0"/>
    <x v="0"/>
    <n v="27"/>
    <n v="246"/>
    <n v="19.986493408552199"/>
    <n v="0.44506956919741503"/>
    <n v="0.124796229223684"/>
    <n v="0.88595084587589301"/>
    <n v="7.8496764508036199"/>
    <n v="8.2914272688558004"/>
    <n v="6.5244239966471103"/>
    <x v="3"/>
    <x v="3"/>
    <x v="2"/>
  </r>
  <r>
    <n v="24"/>
    <n v="52"/>
    <x v="9"/>
    <x v="5"/>
    <n v="0"/>
    <x v="0"/>
    <x v="15"/>
    <x v="8"/>
    <x v="0"/>
    <x v="1"/>
    <n v="27"/>
    <n v="246"/>
    <s v="nan"/>
    <n v="0.44444444444444398"/>
    <n v="0.120039682539682"/>
    <n v="0.64349951568339803"/>
    <n v="7.58006137567462"/>
    <n v="6.92580643499325"/>
    <n v="9.5428261977187194"/>
    <x v="3"/>
    <x v="3"/>
    <x v="2"/>
  </r>
  <r>
    <n v="24"/>
    <n v="52"/>
    <x v="9"/>
    <x v="5"/>
    <n v="0"/>
    <x v="0"/>
    <x v="15"/>
    <x v="8"/>
    <x v="0"/>
    <x v="0"/>
    <n v="28"/>
    <n v="239"/>
    <n v="21.753449001978399"/>
    <n v="0.43586204948158902"/>
    <n v="0.13653196021766401"/>
    <n v="0.88592661334433997"/>
    <n v="8.0025970386275898"/>
    <n v="7.9363534463683001"/>
    <n v="8.2543226892128896"/>
    <x v="3"/>
    <x v="3"/>
    <x v="2"/>
  </r>
  <r>
    <n v="24"/>
    <n v="52"/>
    <x v="9"/>
    <x v="5"/>
    <n v="0"/>
    <x v="0"/>
    <x v="15"/>
    <x v="8"/>
    <x v="0"/>
    <x v="1"/>
    <n v="28"/>
    <n v="239"/>
    <s v="nan"/>
    <n v="0.43965548340548299"/>
    <n v="0.13392857142857101"/>
    <n v="0.64360920809886402"/>
    <n v="7.8169199909222202"/>
    <n v="7.5612869531008604"/>
    <n v="8.7883255346433806"/>
    <x v="3"/>
    <x v="3"/>
    <x v="2"/>
  </r>
  <r>
    <n v="24"/>
    <n v="52"/>
    <x v="9"/>
    <x v="5"/>
    <n v="0"/>
    <x v="0"/>
    <x v="15"/>
    <x v="8"/>
    <x v="0"/>
    <x v="0"/>
    <n v="29"/>
    <n v="242"/>
    <n v="19.164539627039598"/>
    <n v="0.43107130662222398"/>
    <n v="0.11755841397901901"/>
    <n v="0.89663208976861997"/>
    <n v="7.75257499667799"/>
    <n v="8.6145408675013595"/>
    <n v="6.3159652119723599"/>
    <x v="3"/>
    <x v="3"/>
    <x v="2"/>
  </r>
  <r>
    <n v="24"/>
    <n v="52"/>
    <x v="9"/>
    <x v="5"/>
    <n v="0"/>
    <x v="0"/>
    <x v="15"/>
    <x v="8"/>
    <x v="0"/>
    <x v="1"/>
    <n v="29"/>
    <n v="242"/>
    <s v="nan"/>
    <n v="0.41590909090909001"/>
    <n v="9.1269841269841195E-2"/>
    <n v="0.68089542144496595"/>
    <n v="6.6371872043848201"/>
    <n v="7.3048954633978296"/>
    <n v="5.5243401060297996"/>
    <x v="3"/>
    <x v="3"/>
    <x v="2"/>
  </r>
  <r>
    <n v="24"/>
    <n v="52"/>
    <x v="9"/>
    <x v="5"/>
    <n v="0"/>
    <x v="0"/>
    <x v="15"/>
    <x v="9"/>
    <x v="0"/>
    <x v="0"/>
    <n v="0"/>
    <n v="240"/>
    <n v="22.693700417229799"/>
    <n v="0.44268074167246002"/>
    <n v="0.142364329891769"/>
    <n v="0.883238023475022"/>
    <n v="8.1644526005499092"/>
    <n v="8.3032277893506095"/>
    <n v="7.1930262789449504"/>
    <x v="3"/>
    <x v="3"/>
    <x v="2"/>
  </r>
  <r>
    <n v="24"/>
    <n v="52"/>
    <x v="9"/>
    <x v="5"/>
    <n v="0"/>
    <x v="0"/>
    <x v="15"/>
    <x v="9"/>
    <x v="0"/>
    <x v="1"/>
    <n v="0"/>
    <n v="240"/>
    <s v="nan"/>
    <n v="0.43829966329966302"/>
    <n v="0.12896825396825301"/>
    <n v="0.64793882525227597"/>
    <n v="7.2242896258445297"/>
    <n v="6.90623160779898"/>
    <n v="9.4506957521633996"/>
    <x v="3"/>
    <x v="3"/>
    <x v="2"/>
  </r>
  <r>
    <n v="24"/>
    <n v="52"/>
    <x v="9"/>
    <x v="5"/>
    <n v="0"/>
    <x v="0"/>
    <x v="15"/>
    <x v="9"/>
    <x v="0"/>
    <x v="0"/>
    <n v="1"/>
    <n v="243"/>
    <n v="20.431579205108601"/>
    <n v="0.43982980297577401"/>
    <n v="0.12789887808905101"/>
    <n v="0.88495111296003404"/>
    <n v="7.9088404998605597"/>
    <n v="8.1385898857116405"/>
    <n v="6.7600935706051901"/>
    <x v="3"/>
    <x v="3"/>
    <x v="2"/>
  </r>
  <r>
    <n v="24"/>
    <n v="52"/>
    <x v="9"/>
    <x v="5"/>
    <n v="0"/>
    <x v="0"/>
    <x v="15"/>
    <x v="9"/>
    <x v="0"/>
    <x v="1"/>
    <n v="1"/>
    <n v="243"/>
    <s v="nan"/>
    <n v="0.43617424242424202"/>
    <n v="0.11607142857142801"/>
    <n v="0.65479791767301299"/>
    <n v="7.7336281254530199"/>
    <n v="8.37083896137095"/>
    <n v="4.5475739458633502"/>
    <x v="3"/>
    <x v="3"/>
    <x v="2"/>
  </r>
  <r>
    <n v="24"/>
    <n v="52"/>
    <x v="9"/>
    <x v="5"/>
    <n v="0"/>
    <x v="0"/>
    <x v="15"/>
    <x v="9"/>
    <x v="0"/>
    <x v="0"/>
    <n v="2"/>
    <n v="239"/>
    <n v="20.534736831795598"/>
    <n v="0.429985591356425"/>
    <n v="0.12914793668389099"/>
    <n v="0.88951093695679495"/>
    <n v="7.8648592273957796"/>
    <n v="8.0330170442798696"/>
    <n v="7.2258595232362399"/>
    <x v="3"/>
    <x v="3"/>
    <x v="2"/>
  </r>
  <r>
    <n v="24"/>
    <n v="52"/>
    <x v="9"/>
    <x v="5"/>
    <n v="0"/>
    <x v="0"/>
    <x v="15"/>
    <x v="9"/>
    <x v="0"/>
    <x v="1"/>
    <n v="2"/>
    <n v="239"/>
    <s v="nan"/>
    <n v="0.43148148148148102"/>
    <n v="0.13095238095237999"/>
    <n v="0.64972019564253003"/>
    <n v="7.6895175615582003"/>
    <n v="7.9248725022661501"/>
    <n v="6.79516878686798"/>
    <x v="3"/>
    <x v="3"/>
    <x v="2"/>
  </r>
  <r>
    <n v="24"/>
    <n v="52"/>
    <x v="9"/>
    <x v="5"/>
    <n v="0"/>
    <x v="0"/>
    <x v="15"/>
    <x v="9"/>
    <x v="0"/>
    <x v="0"/>
    <n v="3"/>
    <n v="236"/>
    <n v="23.478370648958801"/>
    <n v="0.43600572028067902"/>
    <n v="0.14800374842731101"/>
    <n v="0.87938599307515197"/>
    <n v="8.2277973771231299"/>
    <n v="8.2098425204118897"/>
    <n v="8.3534813741017899"/>
    <x v="3"/>
    <x v="3"/>
    <x v="2"/>
  </r>
  <r>
    <n v="24"/>
    <n v="52"/>
    <x v="9"/>
    <x v="5"/>
    <n v="0"/>
    <x v="0"/>
    <x v="15"/>
    <x v="9"/>
    <x v="0"/>
    <x v="1"/>
    <n v="3"/>
    <n v="236"/>
    <s v="nan"/>
    <n v="0.42711640211640201"/>
    <n v="0.12599206349206299"/>
    <n v="0.65512509012228004"/>
    <n v="6.75591036557769"/>
    <n v="6.5755935774886298"/>
    <n v="8.0181278822011208"/>
    <x v="3"/>
    <x v="3"/>
    <x v="2"/>
  </r>
  <r>
    <n v="24"/>
    <n v="52"/>
    <x v="9"/>
    <x v="5"/>
    <n v="0"/>
    <x v="0"/>
    <x v="15"/>
    <x v="9"/>
    <x v="0"/>
    <x v="0"/>
    <n v="4"/>
    <n v="241"/>
    <n v="17.802730602730598"/>
    <n v="0.42415821762641998"/>
    <n v="0.112066455432714"/>
    <n v="0.88910877065217198"/>
    <n v="7.57181056314713"/>
    <n v="7.3118637826962498"/>
    <n v="8.3516509044997793"/>
    <x v="3"/>
    <x v="3"/>
    <x v="2"/>
  </r>
  <r>
    <n v="24"/>
    <n v="52"/>
    <x v="9"/>
    <x v="5"/>
    <n v="0"/>
    <x v="0"/>
    <x v="15"/>
    <x v="9"/>
    <x v="0"/>
    <x v="1"/>
    <n v="4"/>
    <n v="241"/>
    <s v="nan"/>
    <n v="0.42125420875420799"/>
    <n v="0.101190476190476"/>
    <n v="0.67053269756506195"/>
    <n v="6.85999670196908"/>
    <n v="7.3727428208272299"/>
    <n v="5.3217583453946604"/>
    <x v="3"/>
    <x v="3"/>
    <x v="2"/>
  </r>
  <r>
    <n v="24"/>
    <n v="52"/>
    <x v="9"/>
    <x v="5"/>
    <n v="0"/>
    <x v="0"/>
    <x v="15"/>
    <x v="9"/>
    <x v="0"/>
    <x v="0"/>
    <n v="5"/>
    <n v="241"/>
    <n v="21.300393723923101"/>
    <n v="0.43863392701172199"/>
    <n v="0.13389762876078801"/>
    <n v="0.88448778416263496"/>
    <n v="8.0028415828900208"/>
    <n v="7.7595042801503702"/>
    <n v="8.9275233333006696"/>
    <x v="3"/>
    <x v="3"/>
    <x v="2"/>
  </r>
  <r>
    <n v="24"/>
    <n v="52"/>
    <x v="9"/>
    <x v="5"/>
    <n v="0"/>
    <x v="0"/>
    <x v="15"/>
    <x v="9"/>
    <x v="0"/>
    <x v="1"/>
    <n v="5"/>
    <n v="241"/>
    <s v="nan"/>
    <n v="0.42935606060606002"/>
    <n v="0.114087301587301"/>
    <n v="0.65835005407732505"/>
    <n v="6.8569037759281102"/>
    <n v="7.0145458531371201"/>
    <n v="6.25786388253385"/>
    <x v="3"/>
    <x v="3"/>
    <x v="2"/>
  </r>
  <r>
    <n v="24"/>
    <n v="52"/>
    <x v="9"/>
    <x v="5"/>
    <n v="0"/>
    <x v="0"/>
    <x v="15"/>
    <x v="9"/>
    <x v="0"/>
    <x v="0"/>
    <n v="6"/>
    <n v="239"/>
    <n v="19.931836300953901"/>
    <n v="0.428798850363455"/>
    <n v="0.12583041902415901"/>
    <n v="0.88990685649831003"/>
    <n v="7.7591675497496997"/>
    <n v="7.7770799280731397"/>
    <n v="7.7054304147793697"/>
    <x v="3"/>
    <x v="3"/>
    <x v="2"/>
  </r>
  <r>
    <n v="24"/>
    <n v="52"/>
    <x v="9"/>
    <x v="5"/>
    <n v="0"/>
    <x v="0"/>
    <x v="15"/>
    <x v="9"/>
    <x v="0"/>
    <x v="1"/>
    <n v="6"/>
    <n v="239"/>
    <s v="nan"/>
    <n v="0.429966329966329"/>
    <n v="0.119047619047619"/>
    <n v="0.65583118318619504"/>
    <n v="7.3947198096665803"/>
    <n v="7.7229412681455996"/>
    <n v="6.4100554342295304"/>
    <x v="3"/>
    <x v="3"/>
    <x v="2"/>
  </r>
  <r>
    <n v="24"/>
    <n v="52"/>
    <x v="9"/>
    <x v="5"/>
    <n v="0"/>
    <x v="0"/>
    <x v="15"/>
    <x v="9"/>
    <x v="0"/>
    <x v="0"/>
    <n v="7"/>
    <n v="244"/>
    <n v="20.4538760259348"/>
    <n v="0.44373193437576802"/>
    <n v="0.12968277394251801"/>
    <n v="0.88294481809533698"/>
    <n v="7.8340307032443404"/>
    <n v="8.3864447713629904"/>
    <n v="5.7348572443935"/>
    <x v="3"/>
    <x v="3"/>
    <x v="2"/>
  </r>
  <r>
    <n v="24"/>
    <n v="52"/>
    <x v="9"/>
    <x v="5"/>
    <n v="0"/>
    <x v="0"/>
    <x v="15"/>
    <x v="9"/>
    <x v="0"/>
    <x v="1"/>
    <n v="7"/>
    <n v="244"/>
    <s v="nan"/>
    <n v="0.43895202020202001"/>
    <n v="0.125"/>
    <n v="0.64697423420637701"/>
    <n v="7.5359336489100697"/>
    <n v="6.3687479480315003"/>
    <n v="11.971239312248599"/>
    <x v="3"/>
    <x v="3"/>
    <x v="2"/>
  </r>
  <r>
    <n v="24"/>
    <n v="52"/>
    <x v="9"/>
    <x v="5"/>
    <n v="0"/>
    <x v="0"/>
    <x v="15"/>
    <x v="9"/>
    <x v="0"/>
    <x v="0"/>
    <n v="8"/>
    <n v="247"/>
    <n v="20.5548334018922"/>
    <n v="0.44837171829959099"/>
    <n v="0.12720551844070699"/>
    <n v="0.88047038854734705"/>
    <n v="7.9377858209276404"/>
    <n v="8.2351840500099804"/>
    <n v="6.4507946755159598"/>
    <x v="3"/>
    <x v="3"/>
    <x v="2"/>
  </r>
  <r>
    <n v="24"/>
    <n v="52"/>
    <x v="9"/>
    <x v="5"/>
    <n v="0"/>
    <x v="0"/>
    <x v="15"/>
    <x v="9"/>
    <x v="0"/>
    <x v="1"/>
    <n v="8"/>
    <n v="247"/>
    <s v="nan"/>
    <n v="0.44044289044288998"/>
    <n v="0.10813492063492"/>
    <n v="0.65384434966229399"/>
    <n v="6.9665121871177398"/>
    <n v="7.1335254554532304"/>
    <n v="6.1314458454403296"/>
    <x v="3"/>
    <x v="3"/>
    <x v="2"/>
  </r>
  <r>
    <n v="24"/>
    <n v="52"/>
    <x v="9"/>
    <x v="5"/>
    <n v="0"/>
    <x v="0"/>
    <x v="15"/>
    <x v="9"/>
    <x v="0"/>
    <x v="0"/>
    <n v="9"/>
    <n v="240"/>
    <n v="24.009484633014001"/>
    <n v="0.44850465846941101"/>
    <n v="0.15173034092190801"/>
    <n v="0.87779541258424099"/>
    <n v="8.2683131118042894"/>
    <n v="8.4620336952700299"/>
    <n v="6.1373866936811696"/>
    <x v="3"/>
    <x v="3"/>
    <x v="2"/>
  </r>
  <r>
    <n v="24"/>
    <n v="52"/>
    <x v="9"/>
    <x v="5"/>
    <n v="0"/>
    <x v="0"/>
    <x v="15"/>
    <x v="9"/>
    <x v="0"/>
    <x v="1"/>
    <n v="9"/>
    <n v="240"/>
    <s v="nan"/>
    <n v="0.44494949494949498"/>
    <n v="0.136904761904761"/>
    <n v="0.63573658748857897"/>
    <n v="7.7305536626302898"/>
    <n v="7.4823519685912601"/>
    <n v="10.4607722970596"/>
    <x v="3"/>
    <x v="3"/>
    <x v="2"/>
  </r>
  <r>
    <n v="24"/>
    <n v="52"/>
    <x v="9"/>
    <x v="5"/>
    <n v="0"/>
    <x v="0"/>
    <x v="15"/>
    <x v="9"/>
    <x v="0"/>
    <x v="0"/>
    <n v="10"/>
    <n v="238"/>
    <n v="18.255671779201101"/>
    <n v="0.41834505005012401"/>
    <n v="0.114949915996408"/>
    <n v="0.89540671487724199"/>
    <n v="7.6211437676896203"/>
    <n v="7.5590133622267199"/>
    <n v="7.8572393084486203"/>
    <x v="3"/>
    <x v="3"/>
    <x v="2"/>
  </r>
  <r>
    <n v="24"/>
    <n v="52"/>
    <x v="9"/>
    <x v="5"/>
    <n v="0"/>
    <x v="0"/>
    <x v="15"/>
    <x v="9"/>
    <x v="0"/>
    <x v="1"/>
    <n v="10"/>
    <n v="238"/>
    <s v="nan"/>
    <n v="0.42286405723905701"/>
    <n v="0.114087301587301"/>
    <n v="0.66375348282138802"/>
    <n v="6.9930214094242196"/>
    <n v="7.1046803388045898"/>
    <n v="6.5687174777788098"/>
    <x v="3"/>
    <x v="3"/>
    <x v="2"/>
  </r>
  <r>
    <n v="24"/>
    <n v="52"/>
    <x v="9"/>
    <x v="5"/>
    <n v="0"/>
    <x v="0"/>
    <x v="15"/>
    <x v="9"/>
    <x v="0"/>
    <x v="0"/>
    <n v="11"/>
    <n v="238"/>
    <n v="20.4927263912558"/>
    <n v="0.42763127233312298"/>
    <n v="0.128296674166163"/>
    <n v="0.88366588962388004"/>
    <n v="7.84474255881217"/>
    <n v="7.9284845878888097"/>
    <n v="7.5935164715822596"/>
    <x v="3"/>
    <x v="3"/>
    <x v="2"/>
  </r>
  <r>
    <n v="24"/>
    <n v="52"/>
    <x v="9"/>
    <x v="5"/>
    <n v="0"/>
    <x v="0"/>
    <x v="15"/>
    <x v="9"/>
    <x v="0"/>
    <x v="1"/>
    <n v="11"/>
    <n v="238"/>
    <s v="nan"/>
    <n v="0.43261784511784501"/>
    <n v="0.12698412698412601"/>
    <n v="0.65151162588997202"/>
    <n v="7.5623542283381999"/>
    <n v="7.4141927969246604"/>
    <n v="8.0068385225787999"/>
    <x v="3"/>
    <x v="3"/>
    <x v="2"/>
  </r>
  <r>
    <n v="24"/>
    <n v="52"/>
    <x v="9"/>
    <x v="5"/>
    <n v="0"/>
    <x v="0"/>
    <x v="15"/>
    <x v="9"/>
    <x v="0"/>
    <x v="0"/>
    <n v="12"/>
    <n v="240"/>
    <n v="22.0526747762041"/>
    <n v="0.44013811627639299"/>
    <n v="0.13871997462212901"/>
    <n v="0.88301524749087401"/>
    <n v="8.0922708042405205"/>
    <n v="7.8886663589299904"/>
    <n v="10.3319197026563"/>
    <x v="3"/>
    <x v="3"/>
    <x v="2"/>
  </r>
  <r>
    <n v="24"/>
    <n v="52"/>
    <x v="9"/>
    <x v="5"/>
    <n v="0"/>
    <x v="0"/>
    <x v="15"/>
    <x v="9"/>
    <x v="0"/>
    <x v="1"/>
    <n v="12"/>
    <n v="240"/>
    <s v="nan"/>
    <n v="0.43737373737373703"/>
    <n v="0.12698412698412601"/>
    <n v="0.64793882525227597"/>
    <n v="7.6605714494697601"/>
    <n v="7.7292208692045001"/>
    <n v="6.9054278323875504"/>
    <x v="3"/>
    <x v="3"/>
    <x v="2"/>
  </r>
  <r>
    <n v="24"/>
    <n v="52"/>
    <x v="9"/>
    <x v="5"/>
    <n v="0"/>
    <x v="0"/>
    <x v="15"/>
    <x v="9"/>
    <x v="0"/>
    <x v="0"/>
    <n v="13"/>
    <n v="235"/>
    <n v="18.4713161838161"/>
    <n v="0.41284783329129798"/>
    <n v="0.116414138860962"/>
    <n v="0.89563364858064598"/>
    <n v="7.5710184177973696"/>
    <n v="7.01287561405191"/>
    <n v="8.6873040252882792"/>
    <x v="3"/>
    <x v="3"/>
    <x v="2"/>
  </r>
  <r>
    <n v="24"/>
    <n v="52"/>
    <x v="9"/>
    <x v="5"/>
    <n v="0"/>
    <x v="0"/>
    <x v="15"/>
    <x v="9"/>
    <x v="0"/>
    <x v="1"/>
    <n v="13"/>
    <n v="235"/>
    <s v="nan"/>
    <n v="0.41464345839345801"/>
    <n v="0.120039682539682"/>
    <n v="0.66309853242429995"/>
    <n v="7.1417573880599896"/>
    <n v="7.4754905083456604"/>
    <n v="6.4742911474886604"/>
    <x v="3"/>
    <x v="3"/>
    <x v="2"/>
  </r>
  <r>
    <n v="24"/>
    <n v="52"/>
    <x v="9"/>
    <x v="5"/>
    <n v="0"/>
    <x v="0"/>
    <x v="15"/>
    <x v="9"/>
    <x v="0"/>
    <x v="0"/>
    <n v="14"/>
    <n v="237"/>
    <n v="18.0703203659086"/>
    <n v="0.41566673508515101"/>
    <n v="0.114735791929567"/>
    <n v="0.88543030640192999"/>
    <n v="7.45513093425921"/>
    <n v="7.4202781276691798"/>
    <n v="7.5039248634852402"/>
    <x v="3"/>
    <x v="3"/>
    <x v="2"/>
  </r>
  <r>
    <n v="24"/>
    <n v="52"/>
    <x v="9"/>
    <x v="5"/>
    <n v="0"/>
    <x v="0"/>
    <x v="15"/>
    <x v="9"/>
    <x v="0"/>
    <x v="1"/>
    <n v="14"/>
    <n v="237"/>
    <s v="nan"/>
    <n v="0.419690957190957"/>
    <n v="0.114087301587301"/>
    <n v="0.66557510643859596"/>
    <n v="7.2210381440429998"/>
    <n v="6.6944692463679303"/>
    <n v="7.9582346007880904"/>
    <x v="3"/>
    <x v="3"/>
    <x v="2"/>
  </r>
  <r>
    <n v="24"/>
    <n v="52"/>
    <x v="9"/>
    <x v="5"/>
    <n v="0"/>
    <x v="0"/>
    <x v="15"/>
    <x v="9"/>
    <x v="0"/>
    <x v="0"/>
    <n v="15"/>
    <n v="232"/>
    <n v="22.0046894282188"/>
    <n v="0.416107675768767"/>
    <n v="0.13873173599688199"/>
    <n v="0.89191090808096396"/>
    <n v="8.0360569510530304"/>
    <n v="8.0922701105443409"/>
    <n v="7.8674174725790902"/>
    <x v="3"/>
    <x v="3"/>
    <x v="2"/>
  </r>
  <r>
    <n v="24"/>
    <n v="52"/>
    <x v="9"/>
    <x v="5"/>
    <n v="0"/>
    <x v="0"/>
    <x v="15"/>
    <x v="9"/>
    <x v="0"/>
    <x v="1"/>
    <n v="15"/>
    <n v="232"/>
    <s v="nan"/>
    <n v="0.41419252044251997"/>
    <n v="0.12698412698412601"/>
    <n v="0.662477491322081"/>
    <n v="7.6334582855331803"/>
    <n v="7.0971617296967597"/>
    <n v="9.2423479530424402"/>
    <x v="3"/>
    <x v="3"/>
    <x v="2"/>
  </r>
  <r>
    <n v="24"/>
    <n v="52"/>
    <x v="9"/>
    <x v="5"/>
    <n v="0"/>
    <x v="0"/>
    <x v="15"/>
    <x v="9"/>
    <x v="0"/>
    <x v="0"/>
    <n v="16"/>
    <n v="234"/>
    <n v="21.1400349650349"/>
    <n v="0.42089651357683699"/>
    <n v="0.13198693787899601"/>
    <n v="0.89503361509344403"/>
    <n v="8.0535475129677003"/>
    <n v="7.9802297486717402"/>
    <n v="8.2735008058555799"/>
    <x v="3"/>
    <x v="3"/>
    <x v="2"/>
  </r>
  <r>
    <n v="24"/>
    <n v="52"/>
    <x v="9"/>
    <x v="5"/>
    <n v="0"/>
    <x v="0"/>
    <x v="15"/>
    <x v="9"/>
    <x v="0"/>
    <x v="1"/>
    <n v="16"/>
    <n v="234"/>
    <s v="nan"/>
    <n v="0.41491402116402099"/>
    <n v="0.12202380952380899"/>
    <n v="0.66494151185817896"/>
    <n v="7.7229320719896997"/>
    <n v="7.8363381007544302"/>
    <n v="7.38271398569551"/>
    <x v="3"/>
    <x v="3"/>
    <x v="2"/>
  </r>
  <r>
    <n v="24"/>
    <n v="52"/>
    <x v="9"/>
    <x v="5"/>
    <n v="0"/>
    <x v="0"/>
    <x v="15"/>
    <x v="9"/>
    <x v="0"/>
    <x v="0"/>
    <n v="17"/>
    <n v="241"/>
    <n v="21.433135981665298"/>
    <n v="0.44055233672789701"/>
    <n v="0.13504972244322699"/>
    <n v="0.88087252956239903"/>
    <n v="7.9961276020769603"/>
    <n v="7.7413556358083904"/>
    <n v="9.2699874334198107"/>
    <x v="3"/>
    <x v="3"/>
    <x v="2"/>
  </r>
  <r>
    <n v="24"/>
    <n v="52"/>
    <x v="9"/>
    <x v="5"/>
    <n v="0"/>
    <x v="0"/>
    <x v="15"/>
    <x v="9"/>
    <x v="0"/>
    <x v="1"/>
    <n v="17"/>
    <n v="241"/>
    <s v="nan"/>
    <n v="0.43240440115440099"/>
    <n v="0.120039682539682"/>
    <n v="0.65225873233345699"/>
    <n v="7.7092484785710802"/>
    <n v="8.3166716214543595"/>
    <n v="4.6721327641547097"/>
    <x v="3"/>
    <x v="3"/>
    <x v="2"/>
  </r>
  <r>
    <n v="24"/>
    <n v="52"/>
    <x v="9"/>
    <x v="5"/>
    <n v="0"/>
    <x v="0"/>
    <x v="15"/>
    <x v="9"/>
    <x v="0"/>
    <x v="0"/>
    <n v="18"/>
    <n v="237"/>
    <n v="23.611060508119301"/>
    <n v="0.44014146504855201"/>
    <n v="0.149844221685488"/>
    <n v="0.88000301408551296"/>
    <n v="8.3039437200047495"/>
    <n v="8.0015282486536705"/>
    <n v="11.6305139048665"/>
    <x v="3"/>
    <x v="3"/>
    <x v="2"/>
  </r>
  <r>
    <n v="24"/>
    <n v="52"/>
    <x v="9"/>
    <x v="5"/>
    <n v="0"/>
    <x v="0"/>
    <x v="15"/>
    <x v="9"/>
    <x v="0"/>
    <x v="1"/>
    <n v="18"/>
    <n v="237"/>
    <s v="nan"/>
    <n v="0.43368055555555501"/>
    <n v="0.131944444444444"/>
    <n v="0.647182279252562"/>
    <n v="7.9091077144088597"/>
    <n v="7.9318067800230301"/>
    <n v="7.6594179926529504"/>
    <x v="3"/>
    <x v="3"/>
    <x v="2"/>
  </r>
  <r>
    <n v="24"/>
    <n v="52"/>
    <x v="9"/>
    <x v="5"/>
    <n v="0"/>
    <x v="0"/>
    <x v="15"/>
    <x v="9"/>
    <x v="0"/>
    <x v="0"/>
    <n v="19"/>
    <n v="241"/>
    <n v="21.666879688938501"/>
    <n v="0.43950437441999102"/>
    <n v="0.13646989092219899"/>
    <n v="0.88503254771446704"/>
    <n v="8.0351521047928998"/>
    <n v="8.1756584532932308"/>
    <n v="7.5012279804916604"/>
    <x v="3"/>
    <x v="3"/>
    <x v="2"/>
  </r>
  <r>
    <n v="24"/>
    <n v="52"/>
    <x v="9"/>
    <x v="5"/>
    <n v="0"/>
    <x v="0"/>
    <x v="15"/>
    <x v="9"/>
    <x v="0"/>
    <x v="1"/>
    <n v="19"/>
    <n v="241"/>
    <s v="nan"/>
    <n v="0.43978174603174602"/>
    <n v="0.12599206349206299"/>
    <n v="0.64616741058958804"/>
    <n v="7.3555096106145799"/>
    <n v="7.2118216071075096"/>
    <n v="7.9015240239414197"/>
    <x v="3"/>
    <x v="3"/>
    <x v="2"/>
  </r>
  <r>
    <n v="24"/>
    <n v="52"/>
    <x v="9"/>
    <x v="5"/>
    <n v="0"/>
    <x v="0"/>
    <x v="15"/>
    <x v="9"/>
    <x v="0"/>
    <x v="0"/>
    <n v="20"/>
    <n v="240"/>
    <n v="18.423531370590101"/>
    <n v="0.42392317740486302"/>
    <n v="0.115926799585983"/>
    <n v="0.89314751005161996"/>
    <n v="7.5835927995784997"/>
    <n v="7.7534113975029699"/>
    <n v="7.1711762046190604"/>
    <x v="3"/>
    <x v="3"/>
    <x v="2"/>
  </r>
  <r>
    <n v="24"/>
    <n v="52"/>
    <x v="9"/>
    <x v="5"/>
    <n v="0"/>
    <x v="0"/>
    <x v="15"/>
    <x v="9"/>
    <x v="0"/>
    <x v="1"/>
    <n v="20"/>
    <n v="240"/>
    <s v="nan"/>
    <n v="0.43005050505050502"/>
    <n v="0.123015873015873"/>
    <n v="0.65403994413412403"/>
    <n v="7.4393371401805801"/>
    <n v="7.69213222187844"/>
    <n v="6.8254062274857903"/>
    <x v="3"/>
    <x v="3"/>
    <x v="2"/>
  </r>
  <r>
    <n v="24"/>
    <n v="52"/>
    <x v="9"/>
    <x v="5"/>
    <n v="0"/>
    <x v="0"/>
    <x v="15"/>
    <x v="9"/>
    <x v="0"/>
    <x v="0"/>
    <n v="21"/>
    <n v="238"/>
    <n v="22.7143048128342"/>
    <n v="0.43784986701858902"/>
    <n v="0.14241479072931801"/>
    <n v="0.88081341179646999"/>
    <n v="8.1859730556154808"/>
    <n v="7.8073515305153798"/>
    <n v="9.6247348509958393"/>
    <x v="3"/>
    <x v="3"/>
    <x v="2"/>
  </r>
  <r>
    <n v="24"/>
    <n v="52"/>
    <x v="9"/>
    <x v="5"/>
    <n v="0"/>
    <x v="0"/>
    <x v="15"/>
    <x v="9"/>
    <x v="0"/>
    <x v="1"/>
    <n v="21"/>
    <n v="238"/>
    <s v="nan"/>
    <n v="0.43099146224146201"/>
    <n v="0.12599206349206299"/>
    <n v="0.65151162588997202"/>
    <n v="7.33833430581792"/>
    <n v="7.7384596768028002"/>
    <n v="5.8178578960753899"/>
    <x v="3"/>
    <x v="3"/>
    <x v="2"/>
  </r>
  <r>
    <n v="24"/>
    <n v="52"/>
    <x v="9"/>
    <x v="5"/>
    <n v="0"/>
    <x v="0"/>
    <x v="15"/>
    <x v="9"/>
    <x v="0"/>
    <x v="0"/>
    <n v="22"/>
    <n v="241"/>
    <n v="21.000839846428001"/>
    <n v="0.43738335605007"/>
    <n v="0.13224442235217701"/>
    <n v="0.88470888095229405"/>
    <n v="7.9048560026424797"/>
    <n v="8.6095492966267599"/>
    <n v="5.2270214855022301"/>
    <x v="3"/>
    <x v="3"/>
    <x v="2"/>
  </r>
  <r>
    <n v="24"/>
    <n v="52"/>
    <x v="9"/>
    <x v="5"/>
    <n v="0"/>
    <x v="0"/>
    <x v="15"/>
    <x v="9"/>
    <x v="0"/>
    <x v="1"/>
    <n v="22"/>
    <n v="241"/>
    <s v="nan"/>
    <n v="0.43992003367003302"/>
    <n v="0.13293650793650699"/>
    <n v="0.64007608884571898"/>
    <n v="7.5924764177306301"/>
    <n v="7.1267600900355097"/>
    <n v="9.3621984629720902"/>
    <x v="3"/>
    <x v="3"/>
    <x v="2"/>
  </r>
  <r>
    <n v="24"/>
    <n v="52"/>
    <x v="9"/>
    <x v="5"/>
    <n v="0"/>
    <x v="0"/>
    <x v="15"/>
    <x v="9"/>
    <x v="0"/>
    <x v="0"/>
    <n v="23"/>
    <n v="236"/>
    <n v="25.076813872402099"/>
    <n v="0.44379410934583602"/>
    <n v="0.15818396880541999"/>
    <n v="0.877843421334359"/>
    <n v="8.4359849777076494"/>
    <n v="8.37315540408839"/>
    <n v="8.8757919930424691"/>
    <x v="3"/>
    <x v="3"/>
    <x v="2"/>
  </r>
  <r>
    <n v="24"/>
    <n v="52"/>
    <x v="9"/>
    <x v="5"/>
    <n v="0"/>
    <x v="0"/>
    <x v="15"/>
    <x v="9"/>
    <x v="0"/>
    <x v="1"/>
    <n v="23"/>
    <n v="236"/>
    <s v="nan"/>
    <n v="0.4375"/>
    <n v="0.13888888888888801"/>
    <n v="0.64284302994000997"/>
    <n v="7.2064194642268102"/>
    <n v="6.5818614085080904"/>
    <n v="11.5783258542578"/>
    <x v="3"/>
    <x v="3"/>
    <x v="2"/>
  </r>
  <r>
    <n v="24"/>
    <n v="52"/>
    <x v="9"/>
    <x v="5"/>
    <n v="0"/>
    <x v="0"/>
    <x v="15"/>
    <x v="9"/>
    <x v="0"/>
    <x v="0"/>
    <n v="24"/>
    <n v="242"/>
    <n v="18.0302288397876"/>
    <n v="0.42839881939359697"/>
    <n v="0.111683661196799"/>
    <n v="0.89060985785997004"/>
    <n v="7.6347403360766801"/>
    <n v="7.4391938627911198"/>
    <n v="8.2213797559333894"/>
    <x v="3"/>
    <x v="3"/>
    <x v="2"/>
  </r>
  <r>
    <n v="24"/>
    <n v="52"/>
    <x v="9"/>
    <x v="5"/>
    <n v="0"/>
    <x v="0"/>
    <x v="15"/>
    <x v="9"/>
    <x v="0"/>
    <x v="1"/>
    <n v="24"/>
    <n v="242"/>
    <s v="nan"/>
    <n v="0.430573593073593"/>
    <n v="0.118055555555555"/>
    <n v="0.65656903982849701"/>
    <n v="7.3564678008689803"/>
    <n v="7.7194128680933796"/>
    <n v="6.26763259919578"/>
    <x v="3"/>
    <x v="3"/>
    <x v="2"/>
  </r>
  <r>
    <n v="24"/>
    <n v="52"/>
    <x v="9"/>
    <x v="5"/>
    <n v="0"/>
    <x v="0"/>
    <x v="15"/>
    <x v="9"/>
    <x v="0"/>
    <x v="0"/>
    <n v="25"/>
    <n v="242"/>
    <n v="22.291752365281699"/>
    <n v="0.446190168745216"/>
    <n v="0.14044373937806601"/>
    <n v="0.88024529464437495"/>
    <n v="8.0538894759606201"/>
    <n v="8.4138216910197805"/>
    <n v="5.5343639705465302"/>
    <x v="3"/>
    <x v="3"/>
    <x v="2"/>
  </r>
  <r>
    <n v="24"/>
    <n v="52"/>
    <x v="9"/>
    <x v="5"/>
    <n v="0"/>
    <x v="0"/>
    <x v="15"/>
    <x v="9"/>
    <x v="0"/>
    <x v="1"/>
    <n v="25"/>
    <n v="242"/>
    <s v="nan"/>
    <n v="0.44583333333333303"/>
    <n v="0.131944444444444"/>
    <n v="0.63832425361614498"/>
    <n v="7.6038495400166699"/>
    <n v="7.5526900256046803"/>
    <n v="7.9619661409005502"/>
    <x v="3"/>
    <x v="3"/>
    <x v="2"/>
  </r>
  <r>
    <n v="24"/>
    <n v="52"/>
    <x v="9"/>
    <x v="5"/>
    <n v="0"/>
    <x v="0"/>
    <x v="15"/>
    <x v="9"/>
    <x v="0"/>
    <x v="0"/>
    <n v="26"/>
    <n v="241"/>
    <n v="23.8677038647626"/>
    <n v="0.45010171013585698"/>
    <n v="0.151231063041189"/>
    <n v="0.87609325665401805"/>
    <n v="8.3244670562739795"/>
    <n v="8.2059257752961408"/>
    <n v="9.6284211470302203"/>
    <x v="3"/>
    <x v="3"/>
    <x v="2"/>
  </r>
  <r>
    <n v="24"/>
    <n v="52"/>
    <x v="9"/>
    <x v="5"/>
    <n v="0"/>
    <x v="0"/>
    <x v="15"/>
    <x v="9"/>
    <x v="0"/>
    <x v="1"/>
    <n v="26"/>
    <n v="241"/>
    <s v="nan"/>
    <n v="0.44259259259259198"/>
    <n v="0.13591269841269801"/>
    <n v="0.64007608884571898"/>
    <n v="7.1021379500035504"/>
    <n v="7.3475025900746003"/>
    <n v="4.4031269092220198"/>
    <x v="3"/>
    <x v="3"/>
    <x v="2"/>
  </r>
  <r>
    <n v="24"/>
    <n v="52"/>
    <x v="9"/>
    <x v="5"/>
    <n v="0"/>
    <x v="0"/>
    <x v="15"/>
    <x v="9"/>
    <x v="0"/>
    <x v="0"/>
    <n v="27"/>
    <n v="240"/>
    <n v="22.756165403224198"/>
    <n v="0.443586858621908"/>
    <n v="0.14397978249524301"/>
    <n v="0.87751705585834405"/>
    <n v="8.1534346465821592"/>
    <n v="8.1407789454247101"/>
    <n v="8.2926473593141292"/>
    <x v="3"/>
    <x v="3"/>
    <x v="2"/>
  </r>
  <r>
    <n v="24"/>
    <n v="52"/>
    <x v="9"/>
    <x v="5"/>
    <n v="0"/>
    <x v="0"/>
    <x v="15"/>
    <x v="9"/>
    <x v="0"/>
    <x v="1"/>
    <n v="27"/>
    <n v="240"/>
    <s v="nan"/>
    <n v="0.44166666666666599"/>
    <n v="0.13095238095237999"/>
    <n v="0.64183770637042703"/>
    <n v="7.4528192095741703"/>
    <n v="6.77067885706919"/>
    <n v="14.956363087128899"/>
    <x v="3"/>
    <x v="3"/>
    <x v="2"/>
  </r>
  <r>
    <n v="24"/>
    <n v="52"/>
    <x v="9"/>
    <x v="5"/>
    <n v="0"/>
    <x v="0"/>
    <x v="15"/>
    <x v="9"/>
    <x v="0"/>
    <x v="0"/>
    <n v="28"/>
    <n v="239"/>
    <n v="23.907619831149201"/>
    <n v="0.44595753209803402"/>
    <n v="0.15128600574047901"/>
    <n v="0.87453262717591196"/>
    <n v="8.2360173192058905"/>
    <n v="8.1232840774771695"/>
    <n v="9.4760829782217701"/>
    <x v="3"/>
    <x v="3"/>
    <x v="2"/>
  </r>
  <r>
    <n v="24"/>
    <n v="52"/>
    <x v="9"/>
    <x v="5"/>
    <n v="0"/>
    <x v="0"/>
    <x v="15"/>
    <x v="9"/>
    <x v="0"/>
    <x v="1"/>
    <n v="28"/>
    <n v="239"/>
    <s v="nan"/>
    <n v="0.445337301587301"/>
    <n v="0.139880952380952"/>
    <n v="0.637498220555198"/>
    <n v="7.5128224033387596"/>
    <n v="7.4005704565410397"/>
    <n v="8.7475938181136499"/>
    <x v="3"/>
    <x v="3"/>
    <x v="2"/>
  </r>
  <r>
    <n v="24"/>
    <n v="52"/>
    <x v="9"/>
    <x v="5"/>
    <n v="0"/>
    <x v="0"/>
    <x v="15"/>
    <x v="9"/>
    <x v="0"/>
    <x v="0"/>
    <n v="29"/>
    <n v="239"/>
    <n v="19.895931519460898"/>
    <n v="0.42884425187446001"/>
    <n v="0.12562155552710699"/>
    <n v="0.88856283496986699"/>
    <n v="7.8264076037657002"/>
    <n v="7.9371912182765696"/>
    <n v="7.4054298686243998"/>
    <x v="3"/>
    <x v="3"/>
    <x v="2"/>
  </r>
  <r>
    <n v="24"/>
    <n v="52"/>
    <x v="9"/>
    <x v="5"/>
    <n v="0"/>
    <x v="0"/>
    <x v="15"/>
    <x v="9"/>
    <x v="0"/>
    <x v="1"/>
    <n v="29"/>
    <n v="239"/>
    <s v="nan"/>
    <n v="0.421759259259259"/>
    <n v="0.11111111111111099"/>
    <n v="0.66805315827352696"/>
    <n v="7.5363740906979002"/>
    <n v="8.0565734814405197"/>
    <n v="5.5596164058759303"/>
    <x v="3"/>
    <x v="3"/>
    <x v="2"/>
  </r>
  <r>
    <n v="24"/>
    <n v="52"/>
    <x v="9"/>
    <x v="5"/>
    <n v="0"/>
    <x v="0"/>
    <x v="15"/>
    <x v="10"/>
    <x v="0"/>
    <x v="0"/>
    <n v="0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10"/>
    <x v="0"/>
    <x v="1"/>
    <n v="0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10"/>
    <x v="0"/>
    <x v="0"/>
    <n v="1"/>
    <n v="239"/>
    <n v="23.3623817359111"/>
    <n v="0.44356418911477002"/>
    <n v="0.14846869325614001"/>
    <n v="0.87861004435239698"/>
    <n v="8.2323741359459195"/>
    <n v="8.3000815371600396"/>
    <n v="7.4875927225905698"/>
    <x v="3"/>
    <x v="3"/>
    <x v="2"/>
  </r>
  <r>
    <n v="24"/>
    <n v="52"/>
    <x v="9"/>
    <x v="5"/>
    <n v="0"/>
    <x v="0"/>
    <x v="15"/>
    <x v="10"/>
    <x v="0"/>
    <x v="1"/>
    <n v="1"/>
    <n v="239"/>
    <s v="nan"/>
    <n v="0.44305555555555498"/>
    <n v="0.14087301587301501"/>
    <n v="0.637498220555198"/>
    <n v="7.2969385363059898"/>
    <n v="7.3795998370944398"/>
    <n v="6.3876642276330999"/>
    <x v="3"/>
    <x v="3"/>
    <x v="2"/>
  </r>
  <r>
    <n v="24"/>
    <n v="52"/>
    <x v="9"/>
    <x v="5"/>
    <n v="0"/>
    <x v="0"/>
    <x v="15"/>
    <x v="10"/>
    <x v="0"/>
    <x v="0"/>
    <n v="2"/>
    <n v="238"/>
    <n v="23.321689095218499"/>
    <n v="0.44016389492556601"/>
    <n v="0.14741902245122601"/>
    <n v="0.88074129500118103"/>
    <n v="8.2657805331269696"/>
    <n v="7.9889841477344898"/>
    <n v="9.6497624600893701"/>
    <x v="3"/>
    <x v="3"/>
    <x v="2"/>
  </r>
  <r>
    <n v="24"/>
    <n v="52"/>
    <x v="9"/>
    <x v="5"/>
    <n v="0"/>
    <x v="0"/>
    <x v="15"/>
    <x v="10"/>
    <x v="0"/>
    <x v="1"/>
    <n v="2"/>
    <n v="238"/>
    <s v="nan"/>
    <n v="0.43938191438191398"/>
    <n v="0.134920634920634"/>
    <n v="0.64539069742426403"/>
    <n v="8.0832478914598997"/>
    <n v="7.2234997825510101"/>
    <n v="12.381988436004301"/>
    <x v="3"/>
    <x v="3"/>
    <x v="2"/>
  </r>
  <r>
    <n v="24"/>
    <n v="52"/>
    <x v="9"/>
    <x v="5"/>
    <n v="0"/>
    <x v="0"/>
    <x v="15"/>
    <x v="10"/>
    <x v="0"/>
    <x v="0"/>
    <n v="3"/>
    <n v="240"/>
    <n v="23.732183502771701"/>
    <n v="0.447753360864447"/>
    <n v="0.150389785945304"/>
    <n v="0.87530700705627495"/>
    <n v="8.3076232721628607"/>
    <n v="8.2919910273534398"/>
    <n v="8.6671649027795592"/>
    <x v="3"/>
    <x v="3"/>
    <x v="2"/>
  </r>
  <r>
    <n v="24"/>
    <n v="52"/>
    <x v="9"/>
    <x v="5"/>
    <n v="0"/>
    <x v="0"/>
    <x v="15"/>
    <x v="10"/>
    <x v="0"/>
    <x v="1"/>
    <n v="3"/>
    <n v="240"/>
    <s v="nan"/>
    <n v="0.44166666666666599"/>
    <n v="0.131944444444444"/>
    <n v="0.64183770637042703"/>
    <n v="7.6889389556051997"/>
    <n v="7.6932591448074303"/>
    <n v="7.5895746039538503"/>
    <x v="3"/>
    <x v="3"/>
    <x v="2"/>
  </r>
  <r>
    <n v="24"/>
    <n v="52"/>
    <x v="9"/>
    <x v="5"/>
    <n v="0"/>
    <x v="0"/>
    <x v="15"/>
    <x v="10"/>
    <x v="0"/>
    <x v="0"/>
    <n v="4"/>
    <n v="238"/>
    <n v="24.307963605022401"/>
    <n v="0.44594369160273301"/>
    <n v="0.15449859786424799"/>
    <n v="0.87599565636757104"/>
    <n v="8.3472998906739893"/>
    <n v="7.96094942773904"/>
    <n v="12.597154982958299"/>
    <x v="3"/>
    <x v="3"/>
    <x v="2"/>
  </r>
  <r>
    <n v="24"/>
    <n v="52"/>
    <x v="9"/>
    <x v="5"/>
    <n v="0"/>
    <x v="0"/>
    <x v="15"/>
    <x v="10"/>
    <x v="0"/>
    <x v="1"/>
    <n v="4"/>
    <n v="238"/>
    <s v="nan"/>
    <n v="0.44583333333333303"/>
    <n v="0.14484126984126899"/>
    <n v="0.63314884049284803"/>
    <n v="8.2360815072983105"/>
    <n v="7.7137810451745601"/>
    <n v="13.981386590659501"/>
    <x v="3"/>
    <x v="3"/>
    <x v="2"/>
  </r>
  <r>
    <n v="24"/>
    <n v="52"/>
    <x v="9"/>
    <x v="5"/>
    <n v="0"/>
    <x v="0"/>
    <x v="15"/>
    <x v="10"/>
    <x v="0"/>
    <x v="0"/>
    <n v="5"/>
    <n v="237"/>
    <n v="22.473608744196898"/>
    <n v="0.43288490610539099"/>
    <n v="0.141761654493235"/>
    <n v="0.88476007538490398"/>
    <n v="8.1325051532558099"/>
    <n v="8.1585124687239503"/>
    <n v="7.95045394497886"/>
    <x v="3"/>
    <x v="3"/>
    <x v="2"/>
  </r>
  <r>
    <n v="24"/>
    <n v="52"/>
    <x v="9"/>
    <x v="5"/>
    <n v="0"/>
    <x v="0"/>
    <x v="15"/>
    <x v="10"/>
    <x v="0"/>
    <x v="1"/>
    <n v="5"/>
    <n v="237"/>
    <s v="nan"/>
    <n v="0.42831439393939302"/>
    <n v="0.125"/>
    <n v="0.65331322164790595"/>
    <n v="7.3853785935845"/>
    <n v="7.6188303841181497"/>
    <n v="5.7512160598489404"/>
    <x v="3"/>
    <x v="3"/>
    <x v="2"/>
  </r>
  <r>
    <n v="24"/>
    <n v="52"/>
    <x v="9"/>
    <x v="5"/>
    <n v="0"/>
    <x v="0"/>
    <x v="15"/>
    <x v="10"/>
    <x v="0"/>
    <x v="0"/>
    <n v="6"/>
    <n v="237"/>
    <n v="24.110128107186899"/>
    <n v="0.44110870144113301"/>
    <n v="0.15241506286843201"/>
    <n v="0.87845084125169604"/>
    <n v="8.3120885514902305"/>
    <n v="8.1988039342692201"/>
    <n v="9.5582193409212497"/>
    <x v="3"/>
    <x v="3"/>
    <x v="2"/>
  </r>
  <r>
    <n v="24"/>
    <n v="52"/>
    <x v="9"/>
    <x v="5"/>
    <n v="0"/>
    <x v="0"/>
    <x v="15"/>
    <x v="10"/>
    <x v="0"/>
    <x v="1"/>
    <n v="6"/>
    <n v="237"/>
    <s v="nan"/>
    <n v="0.44047619047619002"/>
    <n v="0.13888888888888801"/>
    <n v="0.64105133685721805"/>
    <n v="8.0811915806723107"/>
    <n v="7.6681744946878103"/>
    <n v="12.6243795265017"/>
    <x v="3"/>
    <x v="3"/>
    <x v="2"/>
  </r>
  <r>
    <n v="24"/>
    <n v="52"/>
    <x v="9"/>
    <x v="5"/>
    <n v="0"/>
    <x v="0"/>
    <x v="15"/>
    <x v="10"/>
    <x v="0"/>
    <x v="0"/>
    <n v="7"/>
    <n v="244"/>
    <n v="22.401461773520499"/>
    <n v="0.44892277530389801"/>
    <n v="0.138785621679657"/>
    <n v="0.88350342243490199"/>
    <n v="8.1447093310999801"/>
    <n v="8.6134321082910699"/>
    <n v="4.8636498907623498"/>
    <x v="3"/>
    <x v="3"/>
    <x v="2"/>
  </r>
  <r>
    <n v="24"/>
    <n v="52"/>
    <x v="9"/>
    <x v="5"/>
    <n v="0"/>
    <x v="0"/>
    <x v="15"/>
    <x v="10"/>
    <x v="0"/>
    <x v="1"/>
    <n v="7"/>
    <n v="244"/>
    <s v="nan"/>
    <n v="0.43758741258741202"/>
    <n v="0.114087301587301"/>
    <n v="0.65303658647592699"/>
    <n v="7.6760968935214402"/>
    <n v="8.1728808819471706"/>
    <n v="4.1986089745413402"/>
    <x v="3"/>
    <x v="3"/>
    <x v="2"/>
  </r>
  <r>
    <n v="24"/>
    <n v="52"/>
    <x v="9"/>
    <x v="5"/>
    <n v="0"/>
    <x v="0"/>
    <x v="15"/>
    <x v="10"/>
    <x v="0"/>
    <x v="0"/>
    <n v="8"/>
    <n v="243"/>
    <n v="22.2242864978159"/>
    <n v="0.44788977839767802"/>
    <n v="0.14036437661769199"/>
    <n v="0.87957062863403501"/>
    <n v="8.1321697259951709"/>
    <n v="8.1389455062850597"/>
    <n v="8.0576361428063397"/>
    <x v="3"/>
    <x v="3"/>
    <x v="2"/>
  </r>
  <r>
    <n v="24"/>
    <n v="52"/>
    <x v="9"/>
    <x v="5"/>
    <n v="0"/>
    <x v="0"/>
    <x v="15"/>
    <x v="10"/>
    <x v="0"/>
    <x v="1"/>
    <n v="8"/>
    <n v="243"/>
    <s v="nan"/>
    <n v="0.44463383838383802"/>
    <n v="0.12698412698412601"/>
    <n v="0.64265403937788901"/>
    <n v="7.9061104795020603"/>
    <n v="8.2039342853090602"/>
    <n v="4.6300486156251299"/>
    <x v="3"/>
    <x v="3"/>
    <x v="2"/>
  </r>
  <r>
    <n v="24"/>
    <n v="52"/>
    <x v="9"/>
    <x v="5"/>
    <n v="0"/>
    <x v="0"/>
    <x v="15"/>
    <x v="10"/>
    <x v="0"/>
    <x v="0"/>
    <n v="9"/>
    <n v="238"/>
    <n v="24.8013011498305"/>
    <n v="0.44749017805204799"/>
    <n v="0.15715104036372601"/>
    <n v="0.87574874845962802"/>
    <n v="8.4107824522599905"/>
    <n v="8.2303750105588094"/>
    <n v="12.5601536113873"/>
    <x v="3"/>
    <x v="3"/>
    <x v="2"/>
  </r>
  <r>
    <n v="24"/>
    <n v="52"/>
    <x v="9"/>
    <x v="5"/>
    <n v="0"/>
    <x v="0"/>
    <x v="15"/>
    <x v="10"/>
    <x v="0"/>
    <x v="1"/>
    <n v="9"/>
    <n v="238"/>
    <s v="nan"/>
    <n v="0.44166666666666599"/>
    <n v="0.136904761904761"/>
    <n v="0.63926976895855603"/>
    <n v="7.6786148026483199"/>
    <n v="7.2803652267485903"/>
    <n v="16.838355048341899"/>
    <x v="3"/>
    <x v="3"/>
    <x v="2"/>
  </r>
  <r>
    <n v="24"/>
    <n v="52"/>
    <x v="9"/>
    <x v="5"/>
    <n v="0"/>
    <x v="0"/>
    <x v="15"/>
    <x v="10"/>
    <x v="0"/>
    <x v="0"/>
    <n v="10"/>
    <n v="242"/>
    <n v="23.098825194413401"/>
    <n v="0.44917345338451697"/>
    <n v="0.14499878609273101"/>
    <n v="0.87803261569828295"/>
    <n v="8.2175242031810196"/>
    <n v="8.6217067867300194"/>
    <n v="5.3882461183380901"/>
    <x v="3"/>
    <x v="3"/>
    <x v="2"/>
  </r>
  <r>
    <n v="24"/>
    <n v="52"/>
    <x v="9"/>
    <x v="5"/>
    <n v="0"/>
    <x v="0"/>
    <x v="15"/>
    <x v="10"/>
    <x v="0"/>
    <x v="1"/>
    <n v="10"/>
    <n v="242"/>
    <s v="nan"/>
    <n v="0.44204545454545402"/>
    <n v="0.12698412698412601"/>
    <n v="0.64440584902026199"/>
    <n v="7.7009098618211196"/>
    <n v="7.1530017880008296"/>
    <n v="11.5362663785631"/>
    <x v="3"/>
    <x v="3"/>
    <x v="2"/>
  </r>
  <r>
    <n v="24"/>
    <n v="52"/>
    <x v="9"/>
    <x v="5"/>
    <n v="0"/>
    <x v="0"/>
    <x v="15"/>
    <x v="10"/>
    <x v="0"/>
    <x v="0"/>
    <n v="11"/>
    <n v="240"/>
    <n v="23.2284215784215"/>
    <n v="0.44601487811578999"/>
    <n v="0.147715197101216"/>
    <n v="0.88019833046289997"/>
    <n v="8.20532939369952"/>
    <n v="8.3643454298600002"/>
    <n v="6.4561529959342003"/>
    <x v="3"/>
    <x v="3"/>
    <x v="2"/>
  </r>
  <r>
    <n v="24"/>
    <n v="52"/>
    <x v="9"/>
    <x v="5"/>
    <n v="0"/>
    <x v="0"/>
    <x v="15"/>
    <x v="10"/>
    <x v="0"/>
    <x v="1"/>
    <n v="11"/>
    <n v="240"/>
    <s v="nan"/>
    <n v="0.44166666666666599"/>
    <n v="0.13293650793650699"/>
    <n v="0.64183770637042803"/>
    <n v="7.3508286313088202"/>
    <n v="7.3041999841174903"/>
    <n v="7.8637437504134802"/>
    <x v="3"/>
    <x v="3"/>
    <x v="2"/>
  </r>
  <r>
    <n v="24"/>
    <n v="52"/>
    <x v="9"/>
    <x v="5"/>
    <n v="0"/>
    <x v="0"/>
    <x v="15"/>
    <x v="10"/>
    <x v="0"/>
    <x v="0"/>
    <n v="12"/>
    <n v="241"/>
    <n v="18.321969696969699"/>
    <n v="0.425218841904697"/>
    <n v="0.115440318426901"/>
    <n v="0.88720425620825905"/>
    <n v="7.60823675301405"/>
    <n v="7.6856553195012403"/>
    <n v="7.22114392057812"/>
    <x v="3"/>
    <x v="3"/>
    <x v="2"/>
  </r>
  <r>
    <n v="24"/>
    <n v="52"/>
    <x v="9"/>
    <x v="5"/>
    <n v="0"/>
    <x v="0"/>
    <x v="15"/>
    <x v="10"/>
    <x v="0"/>
    <x v="1"/>
    <n v="12"/>
    <n v="241"/>
    <s v="nan"/>
    <n v="0.42035984848484798"/>
    <n v="0.103174603174603"/>
    <n v="0.67053269756506195"/>
    <n v="6.88070003160274"/>
    <n v="6.9097286619046203"/>
    <n v="6.7355568800933003"/>
    <x v="3"/>
    <x v="3"/>
    <x v="2"/>
  </r>
  <r>
    <n v="24"/>
    <n v="52"/>
    <x v="9"/>
    <x v="5"/>
    <n v="0"/>
    <x v="0"/>
    <x v="15"/>
    <x v="10"/>
    <x v="0"/>
    <x v="0"/>
    <n v="13"/>
    <n v="241"/>
    <n v="23.085000783530099"/>
    <n v="0.44730711051535998"/>
    <n v="0.145915368158829"/>
    <n v="0.87592293254387599"/>
    <n v="8.1932113857700095"/>
    <n v="8.2716841640626892"/>
    <n v="6.3883374850383898"/>
    <x v="3"/>
    <x v="3"/>
    <x v="2"/>
  </r>
  <r>
    <n v="24"/>
    <n v="52"/>
    <x v="9"/>
    <x v="5"/>
    <n v="0"/>
    <x v="0"/>
    <x v="15"/>
    <x v="10"/>
    <x v="0"/>
    <x v="1"/>
    <n v="13"/>
    <n v="241"/>
    <s v="nan"/>
    <n v="0.444318181818181"/>
    <n v="0.134920634920634"/>
    <n v="0.64007608884571898"/>
    <n v="8.2482873959496903"/>
    <n v="8.4043062288487906"/>
    <n v="4.65985423927048"/>
    <x v="3"/>
    <x v="3"/>
    <x v="2"/>
  </r>
  <r>
    <n v="24"/>
    <n v="52"/>
    <x v="9"/>
    <x v="5"/>
    <n v="0"/>
    <x v="0"/>
    <x v="15"/>
    <x v="10"/>
    <x v="0"/>
    <x v="0"/>
    <n v="14"/>
    <n v="239"/>
    <n v="23.9016199486787"/>
    <n v="0.44605009746860802"/>
    <n v="0.15120286138757399"/>
    <n v="0.87747062669986697"/>
    <n v="8.3326353064249901"/>
    <n v="8.2213429208106099"/>
    <n v="9.1116820057256902"/>
    <x v="3"/>
    <x v="3"/>
    <x v="2"/>
  </r>
  <r>
    <n v="24"/>
    <n v="52"/>
    <x v="9"/>
    <x v="5"/>
    <n v="0"/>
    <x v="0"/>
    <x v="15"/>
    <x v="10"/>
    <x v="0"/>
    <x v="1"/>
    <n v="14"/>
    <n v="239"/>
    <s v="nan"/>
    <n v="0.44498106060606002"/>
    <n v="0.13789682539682499"/>
    <n v="0.637498220555198"/>
    <n v="7.9148416361767602"/>
    <n v="7.7456247314507101"/>
    <n v="9.0993599692590603"/>
    <x v="3"/>
    <x v="3"/>
    <x v="2"/>
  </r>
  <r>
    <n v="24"/>
    <n v="52"/>
    <x v="9"/>
    <x v="5"/>
    <n v="0"/>
    <x v="0"/>
    <x v="15"/>
    <x v="10"/>
    <x v="0"/>
    <x v="0"/>
    <n v="15"/>
    <n v="238"/>
    <n v="22.573198370257099"/>
    <n v="0.436297525570359"/>
    <n v="0.14318209062106599"/>
    <n v="0.88086197031939595"/>
    <n v="8.1336236644683595"/>
    <n v="8.4488132433741399"/>
    <n v="4.6665382965046902"/>
    <x v="3"/>
    <x v="3"/>
    <x v="2"/>
  </r>
  <r>
    <n v="24"/>
    <n v="52"/>
    <x v="9"/>
    <x v="5"/>
    <n v="0"/>
    <x v="0"/>
    <x v="15"/>
    <x v="10"/>
    <x v="0"/>
    <x v="1"/>
    <n v="15"/>
    <n v="238"/>
    <s v="nan"/>
    <n v="0.43125000000000002"/>
    <n v="0.12599206349206299"/>
    <n v="0.65151162588997202"/>
    <n v="7.5924693117377497"/>
    <n v="7.9675932626836303"/>
    <n v="3.4661058513330598"/>
    <x v="3"/>
    <x v="3"/>
    <x v="2"/>
  </r>
  <r>
    <n v="24"/>
    <n v="52"/>
    <x v="9"/>
    <x v="5"/>
    <n v="0"/>
    <x v="0"/>
    <x v="15"/>
    <x v="10"/>
    <x v="0"/>
    <x v="0"/>
    <n v="16"/>
    <n v="239"/>
    <n v="21.830638479167799"/>
    <n v="0.43592847861008699"/>
    <n v="0.13753207021410499"/>
    <n v="0.88680145940332"/>
    <n v="8.0836122333965008"/>
    <n v="8.1048460673210592"/>
    <n v="7.9349753959245604"/>
    <x v="3"/>
    <x v="3"/>
    <x v="2"/>
  </r>
  <r>
    <n v="24"/>
    <n v="52"/>
    <x v="9"/>
    <x v="5"/>
    <n v="0"/>
    <x v="0"/>
    <x v="15"/>
    <x v="10"/>
    <x v="0"/>
    <x v="1"/>
    <n v="16"/>
    <n v="239"/>
    <s v="nan"/>
    <n v="0.42623106060605997"/>
    <n v="0.113095238095238"/>
    <n v="0.66194217072986095"/>
    <n v="7.1882118232368102"/>
    <n v="7.1126909241470004"/>
    <n v="7.7168581168654704"/>
    <x v="3"/>
    <x v="3"/>
    <x v="2"/>
  </r>
  <r>
    <n v="24"/>
    <n v="52"/>
    <x v="9"/>
    <x v="5"/>
    <n v="0"/>
    <x v="0"/>
    <x v="15"/>
    <x v="10"/>
    <x v="0"/>
    <x v="0"/>
    <n v="17"/>
    <n v="242"/>
    <n v="22.120664139781699"/>
    <n v="0.44503797858087601"/>
    <n v="0.13863651716405301"/>
    <n v="0.88126954421750903"/>
    <n v="8.1289236070527693"/>
    <n v="8.3697070579041206"/>
    <n v="5.4803056476878904"/>
    <x v="3"/>
    <x v="3"/>
    <x v="2"/>
  </r>
  <r>
    <n v="24"/>
    <n v="52"/>
    <x v="9"/>
    <x v="5"/>
    <n v="0"/>
    <x v="0"/>
    <x v="15"/>
    <x v="10"/>
    <x v="0"/>
    <x v="1"/>
    <n v="17"/>
    <n v="242"/>
    <s v="nan"/>
    <n v="0.44204545454545402"/>
    <n v="0.12698412698412601"/>
    <n v="0.64440584902026199"/>
    <n v="7.3828144475182498"/>
    <n v="7.0739093960455701"/>
    <n v="10.7807700137176"/>
    <x v="3"/>
    <x v="3"/>
    <x v="2"/>
  </r>
  <r>
    <n v="24"/>
    <n v="52"/>
    <x v="9"/>
    <x v="5"/>
    <n v="0"/>
    <x v="0"/>
    <x v="15"/>
    <x v="10"/>
    <x v="0"/>
    <x v="0"/>
    <n v="18"/>
    <n v="239"/>
    <n v="22.8181142387024"/>
    <n v="0.441103900004715"/>
    <n v="0.143834000731206"/>
    <n v="0.88172220834523596"/>
    <n v="8.20351303075714"/>
    <n v="7.9066661450086597"/>
    <n v="10.2814412309964"/>
    <x v="3"/>
    <x v="3"/>
    <x v="2"/>
  </r>
  <r>
    <n v="24"/>
    <n v="52"/>
    <x v="9"/>
    <x v="5"/>
    <n v="0"/>
    <x v="0"/>
    <x v="15"/>
    <x v="10"/>
    <x v="0"/>
    <x v="1"/>
    <n v="18"/>
    <n v="239"/>
    <s v="nan"/>
    <n v="0.43095238095237998"/>
    <n v="0.12797619047618999"/>
    <n v="0.64972019564253003"/>
    <n v="7.68094193116859"/>
    <n v="8.1290624064864296"/>
    <n v="4.5440986039437199"/>
    <x v="3"/>
    <x v="3"/>
    <x v="2"/>
  </r>
  <r>
    <n v="24"/>
    <n v="52"/>
    <x v="9"/>
    <x v="5"/>
    <n v="0"/>
    <x v="0"/>
    <x v="15"/>
    <x v="10"/>
    <x v="0"/>
    <x v="0"/>
    <n v="19"/>
    <n v="239"/>
    <n v="23.452030322618501"/>
    <n v="0.44320456636788902"/>
    <n v="0.14802127019561401"/>
    <n v="0.87847900639460696"/>
    <n v="8.2610752390266402"/>
    <n v="8.3746062918179902"/>
    <n v="5.6498610248255696"/>
    <x v="3"/>
    <x v="3"/>
    <x v="2"/>
  </r>
  <r>
    <n v="24"/>
    <n v="52"/>
    <x v="9"/>
    <x v="5"/>
    <n v="0"/>
    <x v="0"/>
    <x v="15"/>
    <x v="10"/>
    <x v="0"/>
    <x v="1"/>
    <n v="19"/>
    <n v="239"/>
    <s v="nan"/>
    <n v="0.438425925925925"/>
    <n v="0.131944444444444"/>
    <n v="0.64360920809886402"/>
    <n v="7.7393349885847202"/>
    <n v="7.8762744271131604"/>
    <n v="4.5897279024304796"/>
    <x v="3"/>
    <x v="3"/>
    <x v="2"/>
  </r>
  <r>
    <n v="24"/>
    <n v="52"/>
    <x v="9"/>
    <x v="5"/>
    <n v="0"/>
    <x v="0"/>
    <x v="15"/>
    <x v="10"/>
    <x v="0"/>
    <x v="0"/>
    <n v="20"/>
    <n v="238"/>
    <n v="22.912186832774999"/>
    <n v="0.43871175854686001"/>
    <n v="0.14492977632388901"/>
    <n v="0.87794922027262301"/>
    <n v="8.1140999584876798"/>
    <n v="7.99581686659696"/>
    <n v="10.8346110719742"/>
    <x v="3"/>
    <x v="3"/>
    <x v="2"/>
  </r>
  <r>
    <n v="24"/>
    <n v="52"/>
    <x v="9"/>
    <x v="5"/>
    <n v="0"/>
    <x v="0"/>
    <x v="15"/>
    <x v="10"/>
    <x v="0"/>
    <x v="1"/>
    <n v="20"/>
    <n v="238"/>
    <s v="nan"/>
    <n v="0.43125000000000002"/>
    <n v="0.12599206349206299"/>
    <n v="0.65151162588997202"/>
    <n v="7.29739183220829"/>
    <n v="7.3802205096438698"/>
    <n v="5.3923322511899698"/>
    <x v="3"/>
    <x v="3"/>
    <x v="2"/>
  </r>
  <r>
    <n v="24"/>
    <n v="52"/>
    <x v="9"/>
    <x v="5"/>
    <n v="0"/>
    <x v="0"/>
    <x v="15"/>
    <x v="10"/>
    <x v="0"/>
    <x v="0"/>
    <n v="21"/>
    <n v="239"/>
    <n v="21.924719398248801"/>
    <n v="0.43624030388282597"/>
    <n v="0.13816684692218401"/>
    <n v="0.88398499922675999"/>
    <n v="8.0302869575953206"/>
    <n v="8.5318175612956999"/>
    <n v="4.5195727316926799"/>
    <x v="3"/>
    <x v="3"/>
    <x v="2"/>
  </r>
  <r>
    <n v="24"/>
    <n v="52"/>
    <x v="9"/>
    <x v="5"/>
    <n v="0"/>
    <x v="0"/>
    <x v="15"/>
    <x v="10"/>
    <x v="0"/>
    <x v="1"/>
    <n v="21"/>
    <n v="239"/>
    <s v="nan"/>
    <n v="0.43838383838383799"/>
    <n v="0.131944444444444"/>
    <n v="0.64360920809886402"/>
    <n v="6.9603084856498496"/>
    <n v="7.2289777889551896"/>
    <n v="5.0796233625124598"/>
    <x v="3"/>
    <x v="3"/>
    <x v="2"/>
  </r>
  <r>
    <n v="24"/>
    <n v="52"/>
    <x v="9"/>
    <x v="5"/>
    <n v="0"/>
    <x v="0"/>
    <x v="15"/>
    <x v="10"/>
    <x v="0"/>
    <x v="0"/>
    <n v="22"/>
    <n v="240"/>
    <n v="23.658444006973401"/>
    <n v="0.44746161952309699"/>
    <n v="0.149940953112458"/>
    <n v="0.87693717729757004"/>
    <n v="8.2462203842336503"/>
    <n v="8.3030674618859095"/>
    <n v="6.9387375982316897"/>
    <x v="3"/>
    <x v="3"/>
    <x v="2"/>
  </r>
  <r>
    <n v="24"/>
    <n v="52"/>
    <x v="9"/>
    <x v="5"/>
    <n v="0"/>
    <x v="0"/>
    <x v="15"/>
    <x v="10"/>
    <x v="0"/>
    <x v="1"/>
    <n v="22"/>
    <n v="240"/>
    <s v="nan"/>
    <n v="0.44166666666666599"/>
    <n v="0.13392857142857101"/>
    <n v="0.64183770637042803"/>
    <n v="7.6866025674897704"/>
    <n v="7.8171648389579103"/>
    <n v="4.6836703237227297"/>
    <x v="3"/>
    <x v="3"/>
    <x v="2"/>
  </r>
  <r>
    <n v="24"/>
    <n v="52"/>
    <x v="9"/>
    <x v="5"/>
    <n v="0"/>
    <x v="0"/>
    <x v="15"/>
    <x v="10"/>
    <x v="0"/>
    <x v="0"/>
    <n v="23"/>
    <n v="239"/>
    <n v="23.452030322618501"/>
    <n v="0.44320456636788902"/>
    <n v="0.14802127019561401"/>
    <n v="0.87847900639460696"/>
    <n v="8.2610752390266402"/>
    <n v="8.3746062918179902"/>
    <n v="5.6498610248255696"/>
    <x v="3"/>
    <x v="3"/>
    <x v="2"/>
  </r>
  <r>
    <n v="24"/>
    <n v="52"/>
    <x v="9"/>
    <x v="5"/>
    <n v="0"/>
    <x v="0"/>
    <x v="15"/>
    <x v="10"/>
    <x v="0"/>
    <x v="1"/>
    <n v="23"/>
    <n v="239"/>
    <s v="nan"/>
    <n v="0.438425925925925"/>
    <n v="0.131944444444444"/>
    <n v="0.64360920809886402"/>
    <n v="7.7393349885847202"/>
    <n v="7.8762744271131604"/>
    <n v="4.5897279024304796"/>
    <x v="3"/>
    <x v="3"/>
    <x v="2"/>
  </r>
  <r>
    <n v="24"/>
    <n v="52"/>
    <x v="9"/>
    <x v="5"/>
    <n v="0"/>
    <x v="0"/>
    <x v="15"/>
    <x v="10"/>
    <x v="0"/>
    <x v="0"/>
    <n v="24"/>
    <n v="239"/>
    <n v="23.763158410217201"/>
    <n v="0.44536131367862097"/>
    <n v="0.15054283619157199"/>
    <n v="0.87643395230341803"/>
    <n v="8.2854955725594195"/>
    <n v="8.0526411146271997"/>
    <n v="13.6411481050005"/>
    <x v="3"/>
    <x v="3"/>
    <x v="2"/>
  </r>
  <r>
    <n v="24"/>
    <n v="52"/>
    <x v="9"/>
    <x v="5"/>
    <n v="0"/>
    <x v="0"/>
    <x v="15"/>
    <x v="10"/>
    <x v="0"/>
    <x v="1"/>
    <n v="24"/>
    <n v="239"/>
    <s v="nan"/>
    <n v="0.44305555555555498"/>
    <n v="0.136904761904761"/>
    <n v="0.637498220555198"/>
    <n v="8.21178354755396"/>
    <n v="8.2212894537311296"/>
    <n v="7.99314770547912"/>
    <x v="3"/>
    <x v="3"/>
    <x v="2"/>
  </r>
  <r>
    <n v="24"/>
    <n v="52"/>
    <x v="9"/>
    <x v="5"/>
    <n v="0"/>
    <x v="0"/>
    <x v="15"/>
    <x v="10"/>
    <x v="0"/>
    <x v="0"/>
    <n v="25"/>
    <n v="242"/>
    <n v="23.370715069244401"/>
    <n v="0.450326167300516"/>
    <n v="0.147403505248658"/>
    <n v="0.87603145738142796"/>
    <n v="8.2426506539648692"/>
    <n v="8.3125459322795603"/>
    <n v="6.63505925272709"/>
    <x v="3"/>
    <x v="3"/>
    <x v="2"/>
  </r>
  <r>
    <n v="24"/>
    <n v="52"/>
    <x v="9"/>
    <x v="5"/>
    <n v="0"/>
    <x v="0"/>
    <x v="15"/>
    <x v="10"/>
    <x v="0"/>
    <x v="1"/>
    <n v="25"/>
    <n v="242"/>
    <s v="nan"/>
    <n v="0.44236111111111098"/>
    <n v="0.12599206349206299"/>
    <n v="0.64440584902026199"/>
    <n v="7.9487321298709297"/>
    <n v="8.0358219600722798"/>
    <n v="5.9456660352398698"/>
    <x v="3"/>
    <x v="3"/>
    <x v="2"/>
  </r>
  <r>
    <n v="24"/>
    <n v="52"/>
    <x v="9"/>
    <x v="5"/>
    <n v="0"/>
    <x v="0"/>
    <x v="15"/>
    <x v="10"/>
    <x v="0"/>
    <x v="0"/>
    <n v="26"/>
    <n v="235"/>
    <n v="21.878135100193902"/>
    <n v="0.426068253376858"/>
    <n v="0.13854038048798001"/>
    <n v="0.88369639958587198"/>
    <n v="7.9761980300724202"/>
    <n v="7.87986402588015"/>
    <n v="8.4578680510337403"/>
    <x v="3"/>
    <x v="3"/>
    <x v="2"/>
  </r>
  <r>
    <n v="24"/>
    <n v="52"/>
    <x v="9"/>
    <x v="5"/>
    <n v="0"/>
    <x v="0"/>
    <x v="15"/>
    <x v="10"/>
    <x v="0"/>
    <x v="1"/>
    <n v="26"/>
    <n v="235"/>
    <s v="nan"/>
    <n v="0.422294372294372"/>
    <n v="0.12896825396825301"/>
    <n v="0.656947340101254"/>
    <n v="7.4768545106745696"/>
    <n v="7.5994341005608996"/>
    <n v="6.8639565612429596"/>
    <x v="3"/>
    <x v="3"/>
    <x v="2"/>
  </r>
  <r>
    <n v="24"/>
    <n v="52"/>
    <x v="9"/>
    <x v="5"/>
    <n v="0"/>
    <x v="0"/>
    <x v="15"/>
    <x v="10"/>
    <x v="0"/>
    <x v="0"/>
    <n v="27"/>
    <n v="240"/>
    <n v="23.421102916691101"/>
    <n v="0.44663071008974797"/>
    <n v="0.148662630907305"/>
    <n v="0.87575876076357595"/>
    <n v="8.1917478995095401"/>
    <n v="8.3822625976247096"/>
    <n v="3.80990984286057"/>
    <x v="3"/>
    <x v="3"/>
    <x v="2"/>
  </r>
  <r>
    <n v="24"/>
    <n v="52"/>
    <x v="9"/>
    <x v="5"/>
    <n v="0"/>
    <x v="0"/>
    <x v="15"/>
    <x v="10"/>
    <x v="0"/>
    <x v="1"/>
    <n v="27"/>
    <n v="240"/>
    <s v="nan"/>
    <n v="0.44166666666666599"/>
    <n v="0.13095238095237999"/>
    <n v="0.64183770637042803"/>
    <n v="7.8933195291882603"/>
    <n v="7.3684251481356098"/>
    <n v="19.965890293399401"/>
    <x v="3"/>
    <x v="3"/>
    <x v="2"/>
  </r>
  <r>
    <n v="24"/>
    <n v="52"/>
    <x v="9"/>
    <x v="5"/>
    <n v="0"/>
    <x v="0"/>
    <x v="15"/>
    <x v="10"/>
    <x v="0"/>
    <x v="0"/>
    <n v="28"/>
    <n v="241"/>
    <n v="22.732183502771701"/>
    <n v="0.44596463362095301"/>
    <n v="0.14399414571183"/>
    <n v="0.87614556044671499"/>
    <n v="8.1477928525324597"/>
    <n v="8.2213521259391502"/>
    <n v="7.3386408450588396"/>
    <x v="3"/>
    <x v="3"/>
    <x v="2"/>
  </r>
  <r>
    <n v="24"/>
    <n v="52"/>
    <x v="9"/>
    <x v="5"/>
    <n v="0"/>
    <x v="0"/>
    <x v="15"/>
    <x v="10"/>
    <x v="0"/>
    <x v="1"/>
    <n v="28"/>
    <n v="241"/>
    <s v="nan"/>
    <n v="0.44393939393939302"/>
    <n v="0.131944444444444"/>
    <n v="0.64007608884571898"/>
    <n v="7.8211572386538801"/>
    <n v="8.0593613888950397"/>
    <n v="5.2009115860010997"/>
    <x v="3"/>
    <x v="3"/>
    <x v="2"/>
  </r>
  <r>
    <n v="24"/>
    <n v="52"/>
    <x v="9"/>
    <x v="5"/>
    <n v="0"/>
    <x v="0"/>
    <x v="15"/>
    <x v="10"/>
    <x v="0"/>
    <x v="0"/>
    <n v="29"/>
    <n v="236"/>
    <n v="21.494566218095599"/>
    <n v="0.42507848953942001"/>
    <n v="0.135474185359724"/>
    <n v="0.88820338902164797"/>
    <n v="7.9912173703632501"/>
    <n v="8.5426633992904808"/>
    <n v="5.89572246043981"/>
    <x v="3"/>
    <x v="3"/>
    <x v="2"/>
  </r>
  <r>
    <n v="24"/>
    <n v="52"/>
    <x v="9"/>
    <x v="5"/>
    <n v="0"/>
    <x v="0"/>
    <x v="15"/>
    <x v="10"/>
    <x v="0"/>
    <x v="1"/>
    <n v="29"/>
    <n v="236"/>
    <s v="nan"/>
    <n v="0.42140151515151503"/>
    <n v="0.12797619047618999"/>
    <n v="0.65512509012228004"/>
    <n v="7.2266349832222296"/>
    <n v="6.4072421896555101"/>
    <n v="10.3403275987757"/>
    <x v="3"/>
    <x v="3"/>
    <x v="2"/>
  </r>
  <r>
    <n v="24"/>
    <n v="52"/>
    <x v="9"/>
    <x v="5"/>
    <n v="0"/>
    <x v="0"/>
    <x v="15"/>
    <x v="0"/>
    <x v="0"/>
    <x v="0"/>
    <n v="0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0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3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3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4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4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5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5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6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6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7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7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8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8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9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9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0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0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1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1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2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2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3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3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4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4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5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5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6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6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7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7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8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8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19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19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0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0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1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1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2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2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3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3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4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4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5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5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6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6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7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7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8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8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4"/>
    <n v="52"/>
    <x v="9"/>
    <x v="5"/>
    <n v="0"/>
    <x v="0"/>
    <x v="15"/>
    <x v="0"/>
    <x v="0"/>
    <x v="0"/>
    <n v="29"/>
    <n v="240"/>
    <n v="24.717703864762601"/>
    <n v="0.45186295062613602"/>
    <n v="0.156712231732518"/>
    <n v="0.87277286264616105"/>
    <n v="8.3935734120569592"/>
    <n v="8.3935734120569592"/>
    <s v="nan"/>
    <x v="3"/>
    <x v="3"/>
    <x v="2"/>
  </r>
  <r>
    <n v="24"/>
    <n v="52"/>
    <x v="9"/>
    <x v="5"/>
    <n v="0"/>
    <x v="0"/>
    <x v="15"/>
    <x v="0"/>
    <x v="0"/>
    <x v="1"/>
    <n v="29"/>
    <n v="240"/>
    <s v="nan"/>
    <n v="0.44583333333333303"/>
    <n v="0.13789682539682499"/>
    <n v="0.63573658748857997"/>
    <n v="7.9826722835503796"/>
    <n v="7.9826722835503796"/>
    <s v="nan"/>
    <x v="3"/>
    <x v="3"/>
    <x v="2"/>
  </r>
  <r>
    <n v="201"/>
    <n v="613"/>
    <x v="11"/>
    <x v="15"/>
    <n v="0"/>
    <x v="0"/>
    <x v="12"/>
    <x v="1"/>
    <x v="0"/>
    <x v="0"/>
    <n v="0"/>
    <n v="2529"/>
    <n v="153.59136889595601"/>
    <n v="0.32717757267019598"/>
    <n v="8.2901266544739699E-2"/>
    <n v="0.93786346928393105"/>
    <n v="13.4724776254674"/>
    <s v="nan"/>
    <n v="13.4724776254674"/>
    <x v="5"/>
    <x v="5"/>
    <x v="0"/>
  </r>
  <r>
    <n v="201"/>
    <n v="613"/>
    <x v="11"/>
    <x v="15"/>
    <n v="0"/>
    <x v="0"/>
    <x v="12"/>
    <x v="1"/>
    <x v="0"/>
    <x v="1"/>
    <n v="0"/>
    <n v="2529"/>
    <s v="nan"/>
    <n v="0.30514316634817001"/>
    <n v="5.2681039248203401E-2"/>
    <n v="0.80359407442849595"/>
    <n v="11.954365695035101"/>
    <s v="nan"/>
    <n v="11.954365695035101"/>
    <x v="5"/>
    <x v="5"/>
    <x v="0"/>
  </r>
  <r>
    <n v="201"/>
    <n v="613"/>
    <x v="11"/>
    <x v="15"/>
    <n v="0"/>
    <x v="0"/>
    <x v="12"/>
    <x v="1"/>
    <x v="0"/>
    <x v="0"/>
    <n v="1"/>
    <n v="2530"/>
    <n v="147.327309908411"/>
    <n v="0.325043502822144"/>
    <n v="7.9489137291173406E-2"/>
    <n v="0.93909102872947403"/>
    <n v="13.3918834750708"/>
    <s v="nan"/>
    <n v="13.3918834750708"/>
    <x v="5"/>
    <x v="5"/>
    <x v="0"/>
  </r>
  <r>
    <n v="201"/>
    <n v="613"/>
    <x v="11"/>
    <x v="15"/>
    <n v="0"/>
    <x v="0"/>
    <x v="12"/>
    <x v="1"/>
    <x v="0"/>
    <x v="1"/>
    <n v="1"/>
    <n v="2530"/>
    <s v="nan"/>
    <n v="0.298743022821161"/>
    <n v="4.3725815367606398E-2"/>
    <n v="0.81145441623148395"/>
    <n v="11.612830275158499"/>
    <s v="nan"/>
    <n v="11.612830275158499"/>
    <x v="5"/>
    <x v="5"/>
    <x v="0"/>
  </r>
  <r>
    <n v="201"/>
    <n v="613"/>
    <x v="11"/>
    <x v="15"/>
    <n v="0"/>
    <x v="0"/>
    <x v="12"/>
    <x v="1"/>
    <x v="0"/>
    <x v="0"/>
    <n v="2"/>
    <n v="2520"/>
    <n v="148.68664295903"/>
    <n v="0.32312282347249099"/>
    <n v="8.0205866645806007E-2"/>
    <n v="0.94141600908058898"/>
    <n v="13.3977475101173"/>
    <s v="nan"/>
    <n v="13.3977475101173"/>
    <x v="5"/>
    <x v="5"/>
    <x v="0"/>
  </r>
  <r>
    <n v="201"/>
    <n v="613"/>
    <x v="11"/>
    <x v="15"/>
    <n v="0"/>
    <x v="0"/>
    <x v="12"/>
    <x v="1"/>
    <x v="0"/>
    <x v="1"/>
    <n v="2"/>
    <n v="2520"/>
    <s v="nan"/>
    <n v="0.294487528453726"/>
    <n v="4.2122719734660002E-2"/>
    <n v="0.81499095970097102"/>
    <n v="11.8716800546974"/>
    <s v="nan"/>
    <n v="11.8716800546974"/>
    <x v="5"/>
    <x v="5"/>
    <x v="0"/>
  </r>
  <r>
    <n v="201"/>
    <n v="613"/>
    <x v="11"/>
    <x v="15"/>
    <n v="0"/>
    <x v="0"/>
    <x v="12"/>
    <x v="1"/>
    <x v="0"/>
    <x v="0"/>
    <n v="3"/>
    <n v="2510"/>
    <n v="144.914141038943"/>
    <n v="0.31902701341301398"/>
    <n v="7.8190821817104295E-2"/>
    <n v="0.94035124246234403"/>
    <n v="13.264705139883"/>
    <s v="nan"/>
    <n v="13.264705139883"/>
    <x v="5"/>
    <x v="5"/>
    <x v="0"/>
  </r>
  <r>
    <n v="201"/>
    <n v="613"/>
    <x v="11"/>
    <x v="15"/>
    <n v="0"/>
    <x v="0"/>
    <x v="12"/>
    <x v="1"/>
    <x v="0"/>
    <x v="1"/>
    <n v="3"/>
    <n v="2510"/>
    <s v="nan"/>
    <n v="0.29619319620012702"/>
    <n v="4.7705914870093902E-2"/>
    <n v="0.81143805979425798"/>
    <n v="11.736672866473199"/>
    <s v="nan"/>
    <n v="11.736672866473199"/>
    <x v="5"/>
    <x v="5"/>
    <x v="0"/>
  </r>
  <r>
    <n v="201"/>
    <n v="613"/>
    <x v="11"/>
    <x v="15"/>
    <n v="0"/>
    <x v="0"/>
    <x v="12"/>
    <x v="1"/>
    <x v="0"/>
    <x v="0"/>
    <n v="4"/>
    <n v="2547"/>
    <n v="166.427338581816"/>
    <n v="0.33719829350552"/>
    <n v="8.9700013591069397E-2"/>
    <n v="0.93528407248068202"/>
    <n v="13.7664973198862"/>
    <s v="nan"/>
    <n v="13.7664973198862"/>
    <x v="5"/>
    <x v="5"/>
    <x v="0"/>
  </r>
  <r>
    <n v="201"/>
    <n v="613"/>
    <x v="11"/>
    <x v="15"/>
    <n v="0"/>
    <x v="0"/>
    <x v="12"/>
    <x v="1"/>
    <x v="0"/>
    <x v="1"/>
    <n v="4"/>
    <n v="2547"/>
    <s v="nan"/>
    <n v="0.30677981716866198"/>
    <n v="5.0304035378662203E-2"/>
    <n v="0.80303510163427305"/>
    <n v="11.7149625936818"/>
    <s v="nan"/>
    <n v="11.7149625936818"/>
    <x v="5"/>
    <x v="5"/>
    <x v="0"/>
  </r>
  <r>
    <n v="201"/>
    <n v="613"/>
    <x v="11"/>
    <x v="15"/>
    <n v="0"/>
    <x v="0"/>
    <x v="12"/>
    <x v="1"/>
    <x v="0"/>
    <x v="0"/>
    <n v="5"/>
    <n v="2544"/>
    <n v="164.468154358079"/>
    <n v="0.33467033095858301"/>
    <n v="8.8754085270249999E-2"/>
    <n v="0.93521876026361395"/>
    <n v="13.6402865898415"/>
    <s v="nan"/>
    <n v="13.6402865898415"/>
    <x v="5"/>
    <x v="5"/>
    <x v="0"/>
  </r>
  <r>
    <n v="201"/>
    <n v="613"/>
    <x v="11"/>
    <x v="15"/>
    <n v="0"/>
    <x v="0"/>
    <x v="12"/>
    <x v="1"/>
    <x v="0"/>
    <x v="1"/>
    <n v="5"/>
    <n v="2544"/>
    <s v="nan"/>
    <n v="0.30555657531767599"/>
    <n v="4.9032614704256398E-2"/>
    <n v="0.80399014226468402"/>
    <n v="11.8420462843296"/>
    <s v="nan"/>
    <n v="11.8420462843296"/>
    <x v="5"/>
    <x v="5"/>
    <x v="0"/>
  </r>
  <r>
    <n v="201"/>
    <n v="613"/>
    <x v="11"/>
    <x v="15"/>
    <n v="0"/>
    <x v="0"/>
    <x v="12"/>
    <x v="1"/>
    <x v="0"/>
    <x v="0"/>
    <n v="6"/>
    <n v="2535"/>
    <n v="146.61243997442401"/>
    <n v="0.325217666038708"/>
    <n v="7.9157341672933604E-2"/>
    <n v="0.93708461920295905"/>
    <n v="13.3062903410937"/>
    <s v="nan"/>
    <n v="13.3062903410937"/>
    <x v="5"/>
    <x v="5"/>
    <x v="0"/>
  </r>
  <r>
    <n v="201"/>
    <n v="613"/>
    <x v="11"/>
    <x v="15"/>
    <n v="0"/>
    <x v="0"/>
    <x v="12"/>
    <x v="1"/>
    <x v="0"/>
    <x v="1"/>
    <n v="6"/>
    <n v="2535"/>
    <s v="nan"/>
    <n v="0.29828031744879302"/>
    <n v="4.4333886124930902E-2"/>
    <n v="0.81016399086499602"/>
    <n v="11.649379752657399"/>
    <s v="nan"/>
    <n v="11.649379752657399"/>
    <x v="5"/>
    <x v="5"/>
    <x v="0"/>
  </r>
  <r>
    <n v="400"/>
    <n v="600"/>
    <x v="2"/>
    <x v="15"/>
    <n v="0"/>
    <x v="0"/>
    <x v="2"/>
    <x v="1"/>
    <x v="0"/>
    <x v="0"/>
    <n v="0"/>
    <n v="2700"/>
    <n v="137.697187783836"/>
    <n v="0.377172700982501"/>
    <n v="7.5903928042110297E-2"/>
    <n v="0.93962039863666202"/>
    <n v="6.5139915782985103"/>
    <s v="nan"/>
    <n v="6.5139915782985103"/>
    <x v="2"/>
    <x v="2"/>
    <x v="0"/>
  </r>
  <r>
    <n v="400"/>
    <n v="600"/>
    <x v="2"/>
    <x v="15"/>
    <n v="0"/>
    <x v="0"/>
    <x v="2"/>
    <x v="1"/>
    <x v="0"/>
    <x v="1"/>
    <n v="0"/>
    <n v="2700"/>
    <s v="nan"/>
    <n v="0.34705257936507899"/>
    <n v="3.5000000000000003E-2"/>
    <n v="0.78427773672067003"/>
    <n v="5.5618549976163898"/>
    <s v="nan"/>
    <n v="5.5618549976163898"/>
    <x v="2"/>
    <x v="2"/>
    <x v="0"/>
  </r>
  <r>
    <n v="400"/>
    <n v="600"/>
    <x v="2"/>
    <x v="15"/>
    <n v="0"/>
    <x v="0"/>
    <x v="2"/>
    <x v="1"/>
    <x v="0"/>
    <x v="0"/>
    <n v="1"/>
    <n v="2705"/>
    <n v="137.35907728752099"/>
    <n v="0.37837455989150898"/>
    <n v="7.5725422257515204E-2"/>
    <n v="0.94028951800136196"/>
    <n v="6.4973636635026404"/>
    <s v="nan"/>
    <n v="6.4973636635026404"/>
    <x v="2"/>
    <x v="2"/>
    <x v="0"/>
  </r>
  <r>
    <n v="400"/>
    <n v="600"/>
    <x v="2"/>
    <x v="15"/>
    <n v="0"/>
    <x v="0"/>
    <x v="2"/>
    <x v="1"/>
    <x v="0"/>
    <x v="1"/>
    <n v="1"/>
    <n v="2705"/>
    <s v="nan"/>
    <n v="0.34583928571428502"/>
    <n v="3.2625000000000001E-2"/>
    <n v="0.78628852321975395"/>
    <n v="5.5027741515897297"/>
    <s v="nan"/>
    <n v="5.5027741515897297"/>
    <x v="2"/>
    <x v="2"/>
    <x v="0"/>
  </r>
  <r>
    <n v="400"/>
    <n v="600"/>
    <x v="2"/>
    <x v="15"/>
    <n v="0"/>
    <x v="0"/>
    <x v="2"/>
    <x v="1"/>
    <x v="0"/>
    <x v="0"/>
    <n v="2"/>
    <n v="2716"/>
    <n v="130.62333083582999"/>
    <n v="0.378287395670733"/>
    <n v="7.2015325548121498E-2"/>
    <n v="0.93829460400244002"/>
    <n v="6.4531852158468199"/>
    <s v="nan"/>
    <n v="6.4531852158468199"/>
    <x v="2"/>
    <x v="2"/>
    <x v="0"/>
  </r>
  <r>
    <n v="400"/>
    <n v="600"/>
    <x v="2"/>
    <x v="15"/>
    <n v="0"/>
    <x v="0"/>
    <x v="2"/>
    <x v="1"/>
    <x v="0"/>
    <x v="1"/>
    <n v="2"/>
    <n v="2716"/>
    <s v="nan"/>
    <n v="0.34987400793650703"/>
    <n v="3.3250000000000002E-2"/>
    <n v="0.78376210149855596"/>
    <n v="5.5435850168074001"/>
    <s v="nan"/>
    <n v="5.5435850168074001"/>
    <x v="2"/>
    <x v="2"/>
    <x v="0"/>
  </r>
  <r>
    <n v="400"/>
    <n v="600"/>
    <x v="2"/>
    <x v="15"/>
    <n v="0"/>
    <x v="0"/>
    <x v="2"/>
    <x v="1"/>
    <x v="0"/>
    <x v="0"/>
    <n v="3"/>
    <n v="2725"/>
    <n v="134.417126011243"/>
    <n v="0.382086139633184"/>
    <n v="7.4094956982366997E-2"/>
    <n v="0.93729748742441499"/>
    <n v="6.4970715621776396"/>
    <s v="nan"/>
    <n v="6.4970715621776396"/>
    <x v="2"/>
    <x v="2"/>
    <x v="0"/>
  </r>
  <r>
    <n v="400"/>
    <n v="600"/>
    <x v="2"/>
    <x v="15"/>
    <n v="0"/>
    <x v="0"/>
    <x v="2"/>
    <x v="1"/>
    <x v="0"/>
    <x v="1"/>
    <n v="3"/>
    <n v="2725"/>
    <s v="nan"/>
    <n v="0.354313492063492"/>
    <n v="3.5749999999999997E-2"/>
    <n v="0.78062761372385003"/>
    <n v="5.5686709247336799"/>
    <s v="nan"/>
    <n v="5.5686709247336799"/>
    <x v="2"/>
    <x v="2"/>
    <x v="0"/>
  </r>
  <r>
    <n v="400"/>
    <n v="600"/>
    <x v="2"/>
    <x v="15"/>
    <n v="0"/>
    <x v="0"/>
    <x v="2"/>
    <x v="1"/>
    <x v="0"/>
    <x v="0"/>
    <n v="4"/>
    <n v="2691"/>
    <n v="137.99764055603799"/>
    <n v="0.37612614649520099"/>
    <n v="7.6089308915862297E-2"/>
    <n v="0.93884243797120703"/>
    <n v="6.5164015617641304"/>
    <s v="nan"/>
    <n v="6.5164015617641304"/>
    <x v="2"/>
    <x v="2"/>
    <x v="0"/>
  </r>
  <r>
    <n v="400"/>
    <n v="600"/>
    <x v="2"/>
    <x v="15"/>
    <n v="0"/>
    <x v="0"/>
    <x v="2"/>
    <x v="1"/>
    <x v="0"/>
    <x v="1"/>
    <n v="4"/>
    <n v="2691"/>
    <s v="nan"/>
    <n v="0.34780753968253902"/>
    <n v="3.7749999999999999E-2"/>
    <n v="0.78285227473165597"/>
    <n v="5.6894895275767796"/>
    <s v="nan"/>
    <n v="5.6894895275767796"/>
    <x v="2"/>
    <x v="2"/>
    <x v="0"/>
  </r>
  <r>
    <n v="400"/>
    <n v="600"/>
    <x v="2"/>
    <x v="15"/>
    <n v="0"/>
    <x v="0"/>
    <x v="2"/>
    <x v="1"/>
    <x v="0"/>
    <x v="0"/>
    <n v="5"/>
    <n v="2719"/>
    <n v="137.163375311479"/>
    <n v="0.382364837486251"/>
    <n v="7.5607902757338794E-2"/>
    <n v="0.93904007202176898"/>
    <n v="6.5190016710235703"/>
    <s v="nan"/>
    <n v="6.5190016710235703"/>
    <x v="2"/>
    <x v="2"/>
    <x v="0"/>
  </r>
  <r>
    <n v="400"/>
    <n v="600"/>
    <x v="2"/>
    <x v="15"/>
    <n v="0"/>
    <x v="0"/>
    <x v="2"/>
    <x v="1"/>
    <x v="0"/>
    <x v="1"/>
    <n v="5"/>
    <n v="2719"/>
    <s v="nan"/>
    <n v="0.35363293650793598"/>
    <n v="3.5874999999999997E-2"/>
    <n v="0.78058645378207703"/>
    <n v="5.6205947493751198"/>
    <s v="nan"/>
    <n v="5.6205947493751198"/>
    <x v="2"/>
    <x v="2"/>
    <x v="0"/>
  </r>
  <r>
    <n v="146"/>
    <n v="176"/>
    <x v="3"/>
    <x v="2"/>
    <n v="0"/>
    <x v="0"/>
    <x v="0"/>
    <x v="1"/>
    <x v="0"/>
    <x v="0"/>
    <n v="0"/>
    <n v="829"/>
    <n v="48.457593060769597"/>
    <n v="0.40996665714236002"/>
    <n v="9.0421214918409307E-2"/>
    <n v="0.92409138085530396"/>
    <n v="4.5104704947431404"/>
    <s v="nan"/>
    <n v="4.5104704947431404"/>
    <x v="0"/>
    <x v="0"/>
    <x v="2"/>
  </r>
  <r>
    <n v="146"/>
    <n v="176"/>
    <x v="3"/>
    <x v="2"/>
    <n v="0"/>
    <x v="0"/>
    <x v="0"/>
    <x v="1"/>
    <x v="0"/>
    <x v="1"/>
    <n v="0"/>
    <n v="829"/>
    <s v="nan"/>
    <n v="0.42026799304196499"/>
    <n v="0.103881278538812"/>
    <n v="0.70328519665103795"/>
    <n v="4.28693613027247"/>
    <s v="nan"/>
    <n v="4.28693613027247"/>
    <x v="0"/>
    <x v="0"/>
    <x v="2"/>
  </r>
  <r>
    <n v="146"/>
    <n v="176"/>
    <x v="3"/>
    <x v="2"/>
    <n v="0"/>
    <x v="0"/>
    <x v="0"/>
    <x v="1"/>
    <x v="0"/>
    <x v="0"/>
    <n v="1"/>
    <n v="828"/>
    <n v="52.665555479242997"/>
    <n v="0.414345695918516"/>
    <n v="9.8465840123874396E-2"/>
    <n v="0.91754719318789901"/>
    <n v="4.6096809285903397"/>
    <s v="nan"/>
    <n v="4.6096809285903397"/>
    <x v="0"/>
    <x v="0"/>
    <x v="2"/>
  </r>
  <r>
    <n v="146"/>
    <n v="176"/>
    <x v="3"/>
    <x v="2"/>
    <n v="0"/>
    <x v="0"/>
    <x v="0"/>
    <x v="1"/>
    <x v="0"/>
    <x v="1"/>
    <n v="1"/>
    <n v="828"/>
    <s v="nan"/>
    <n v="0.43017232006958001"/>
    <n v="0.12442922374429199"/>
    <n v="0.68819608182306602"/>
    <n v="4.7680839541261397"/>
    <s v="nan"/>
    <n v="4.7680839541261397"/>
    <x v="0"/>
    <x v="0"/>
    <x v="2"/>
  </r>
  <r>
    <n v="146"/>
    <n v="176"/>
    <x v="3"/>
    <x v="2"/>
    <n v="0"/>
    <x v="0"/>
    <x v="0"/>
    <x v="1"/>
    <x v="0"/>
    <x v="0"/>
    <n v="2"/>
    <n v="828"/>
    <n v="52.665395286534803"/>
    <n v="0.41171952351409302"/>
    <n v="9.8601803704269797E-2"/>
    <n v="0.91548259672931698"/>
    <n v="4.6181647310781804"/>
    <s v="nan"/>
    <n v="4.6181647310781804"/>
    <x v="0"/>
    <x v="0"/>
    <x v="2"/>
  </r>
  <r>
    <n v="146"/>
    <n v="176"/>
    <x v="3"/>
    <x v="2"/>
    <n v="0"/>
    <x v="0"/>
    <x v="0"/>
    <x v="1"/>
    <x v="0"/>
    <x v="1"/>
    <n v="2"/>
    <n v="828"/>
    <s v="nan"/>
    <n v="0.42978636660143499"/>
    <n v="0.130136986301369"/>
    <n v="0.683536684990531"/>
    <n v="4.7444161199225396"/>
    <s v="nan"/>
    <n v="4.7444161199225396"/>
    <x v="0"/>
    <x v="0"/>
    <x v="2"/>
  </r>
  <r>
    <n v="146"/>
    <n v="176"/>
    <x v="3"/>
    <x v="2"/>
    <n v="0"/>
    <x v="0"/>
    <x v="0"/>
    <x v="1"/>
    <x v="0"/>
    <x v="0"/>
    <n v="3"/>
    <n v="820"/>
    <n v="48.584553527321397"/>
    <n v="0.40402374212710701"/>
    <n v="9.0818773552379606E-2"/>
    <n v="0.92012153360920501"/>
    <n v="4.4449212932488296"/>
    <s v="nan"/>
    <n v="4.4449212932488296"/>
    <x v="0"/>
    <x v="0"/>
    <x v="2"/>
  </r>
  <r>
    <n v="146"/>
    <n v="176"/>
    <x v="3"/>
    <x v="2"/>
    <n v="0"/>
    <x v="0"/>
    <x v="0"/>
    <x v="1"/>
    <x v="0"/>
    <x v="1"/>
    <n v="3"/>
    <n v="820"/>
    <s v="nan"/>
    <n v="0.41890084801043698"/>
    <n v="0.113584474885844"/>
    <n v="0.69637064995793696"/>
    <n v="4.5282943195815104"/>
    <s v="nan"/>
    <n v="4.5282943195815104"/>
    <x v="0"/>
    <x v="0"/>
    <x v="2"/>
  </r>
  <r>
    <n v="146"/>
    <n v="176"/>
    <x v="3"/>
    <x v="2"/>
    <n v="0"/>
    <x v="0"/>
    <x v="0"/>
    <x v="1"/>
    <x v="0"/>
    <x v="0"/>
    <n v="4"/>
    <n v="826"/>
    <n v="53.914920769180902"/>
    <n v="0.41432699023542302"/>
    <n v="0.10079733518387"/>
    <n v="0.92535154189747904"/>
    <n v="4.6098151010325399"/>
    <s v="nan"/>
    <n v="4.6098151010325399"/>
    <x v="0"/>
    <x v="0"/>
    <x v="2"/>
  </r>
  <r>
    <n v="146"/>
    <n v="176"/>
    <x v="3"/>
    <x v="2"/>
    <n v="0"/>
    <x v="0"/>
    <x v="0"/>
    <x v="1"/>
    <x v="0"/>
    <x v="1"/>
    <n v="4"/>
    <n v="826"/>
    <s v="nan"/>
    <n v="0.42594585779517202"/>
    <n v="0.11872146118721399"/>
    <n v="0.69372954958057498"/>
    <n v="4.4185615253270702"/>
    <s v="nan"/>
    <n v="4.4185615253270702"/>
    <x v="0"/>
    <x v="0"/>
    <x v="2"/>
  </r>
  <r>
    <n v="146"/>
    <n v="176"/>
    <x v="3"/>
    <x v="2"/>
    <n v="0"/>
    <x v="0"/>
    <x v="0"/>
    <x v="1"/>
    <x v="0"/>
    <x v="0"/>
    <n v="5"/>
    <n v="824"/>
    <n v="48.943919159583999"/>
    <n v="0.407003585215442"/>
    <n v="9.1214154823348007E-2"/>
    <n v="0.92472679446792705"/>
    <n v="4.5519544229474604"/>
    <s v="nan"/>
    <n v="4.5519544229474604"/>
    <x v="0"/>
    <x v="0"/>
    <x v="2"/>
  </r>
  <r>
    <n v="146"/>
    <n v="176"/>
    <x v="3"/>
    <x v="2"/>
    <n v="0"/>
    <x v="0"/>
    <x v="0"/>
    <x v="1"/>
    <x v="0"/>
    <x v="1"/>
    <n v="5"/>
    <n v="824"/>
    <s v="nan"/>
    <n v="0.41693574690149998"/>
    <n v="0.10958904109589"/>
    <n v="0.70394739454302202"/>
    <n v="4.2234683719399797"/>
    <s v="nan"/>
    <n v="4.2234683719399797"/>
    <x v="0"/>
    <x v="0"/>
    <x v="2"/>
  </r>
  <r>
    <n v="146"/>
    <n v="176"/>
    <x v="3"/>
    <x v="2"/>
    <n v="0"/>
    <x v="0"/>
    <x v="0"/>
    <x v="1"/>
    <x v="0"/>
    <x v="0"/>
    <n v="6"/>
    <n v="830"/>
    <n v="48.582477111929101"/>
    <n v="0.409460606284618"/>
    <n v="9.0647577666974802E-2"/>
    <n v="0.92009670977630797"/>
    <n v="4.47751423877994"/>
    <s v="nan"/>
    <n v="4.47751423877994"/>
    <x v="0"/>
    <x v="0"/>
    <x v="2"/>
  </r>
  <r>
    <n v="146"/>
    <n v="176"/>
    <x v="3"/>
    <x v="2"/>
    <n v="0"/>
    <x v="0"/>
    <x v="0"/>
    <x v="1"/>
    <x v="0"/>
    <x v="1"/>
    <n v="6"/>
    <n v="830"/>
    <s v="nan"/>
    <n v="0.43025929549902098"/>
    <n v="0.12899543378995401"/>
    <n v="0.682676593011038"/>
    <n v="4.6111788712109796"/>
    <s v="nan"/>
    <n v="4.6111788712109796"/>
    <x v="0"/>
    <x v="0"/>
    <x v="2"/>
  </r>
  <r>
    <n v="146"/>
    <n v="176"/>
    <x v="3"/>
    <x v="2"/>
    <n v="0"/>
    <x v="0"/>
    <x v="0"/>
    <x v="1"/>
    <x v="0"/>
    <x v="0"/>
    <n v="7"/>
    <n v="823"/>
    <n v="49.216755325233699"/>
    <n v="0.40877499406175"/>
    <n v="9.1860466563242593E-2"/>
    <n v="0.922177964061908"/>
    <n v="4.5001598825532199"/>
    <s v="nan"/>
    <n v="4.5001598825532199"/>
    <x v="0"/>
    <x v="0"/>
    <x v="2"/>
  </r>
  <r>
    <n v="146"/>
    <n v="176"/>
    <x v="3"/>
    <x v="2"/>
    <n v="0"/>
    <x v="0"/>
    <x v="0"/>
    <x v="1"/>
    <x v="0"/>
    <x v="1"/>
    <n v="7"/>
    <n v="823"/>
    <s v="nan"/>
    <n v="0.429019895629484"/>
    <n v="0.123858447488584"/>
    <n v="0.68881579028431295"/>
    <n v="4.6606079902786703"/>
    <s v="nan"/>
    <n v="4.6606079902786703"/>
    <x v="0"/>
    <x v="0"/>
    <x v="2"/>
  </r>
  <r>
    <n v="146"/>
    <n v="176"/>
    <x v="3"/>
    <x v="2"/>
    <n v="0"/>
    <x v="0"/>
    <x v="0"/>
    <x v="1"/>
    <x v="0"/>
    <x v="0"/>
    <n v="8"/>
    <n v="833"/>
    <n v="50.228172566377197"/>
    <n v="0.41465056508118497"/>
    <n v="9.3865601249757305E-2"/>
    <n v="0.91759170003560397"/>
    <n v="4.5363773360230404"/>
    <s v="nan"/>
    <n v="4.5363773360230404"/>
    <x v="0"/>
    <x v="0"/>
    <x v="2"/>
  </r>
  <r>
    <n v="146"/>
    <n v="176"/>
    <x v="3"/>
    <x v="2"/>
    <n v="0"/>
    <x v="0"/>
    <x v="0"/>
    <x v="1"/>
    <x v="0"/>
    <x v="1"/>
    <n v="8"/>
    <n v="833"/>
    <s v="nan"/>
    <n v="0.438532833224614"/>
    <n v="0.13242009132419999"/>
    <n v="0.67829494588522599"/>
    <n v="4.86394926430326"/>
    <s v="nan"/>
    <n v="4.86394926430326"/>
    <x v="0"/>
    <x v="0"/>
    <x v="2"/>
  </r>
  <r>
    <n v="146"/>
    <n v="176"/>
    <x v="3"/>
    <x v="2"/>
    <n v="0"/>
    <x v="0"/>
    <x v="0"/>
    <x v="1"/>
    <x v="0"/>
    <x v="0"/>
    <n v="9"/>
    <n v="824"/>
    <n v="51.631221908348799"/>
    <n v="0.40923176427395502"/>
    <n v="9.6332690441673197E-2"/>
    <n v="0.919789932865685"/>
    <n v="4.5527521173029104"/>
    <s v="nan"/>
    <n v="4.5527521173029104"/>
    <x v="0"/>
    <x v="0"/>
    <x v="2"/>
  </r>
  <r>
    <n v="146"/>
    <n v="176"/>
    <x v="3"/>
    <x v="2"/>
    <n v="0"/>
    <x v="0"/>
    <x v="0"/>
    <x v="1"/>
    <x v="0"/>
    <x v="1"/>
    <n v="9"/>
    <n v="824"/>
    <s v="nan"/>
    <n v="0.424589584692324"/>
    <n v="0.11472602739726"/>
    <n v="0.69460675573832598"/>
    <n v="4.7767664699299299"/>
    <s v="nan"/>
    <n v="4.7767664699299299"/>
    <x v="0"/>
    <x v="0"/>
    <x v="2"/>
  </r>
  <r>
    <n v="146"/>
    <n v="176"/>
    <x v="3"/>
    <x v="2"/>
    <n v="0"/>
    <x v="0"/>
    <x v="0"/>
    <x v="1"/>
    <x v="0"/>
    <x v="0"/>
    <n v="10"/>
    <n v="855"/>
    <n v="54.529246334161201"/>
    <n v="0.43234134524149598"/>
    <n v="0.10169359496347299"/>
    <n v="0.91216865392657198"/>
    <n v="4.6988401963226298"/>
    <s v="nan"/>
    <n v="4.6988401963226298"/>
    <x v="0"/>
    <x v="0"/>
    <x v="2"/>
  </r>
  <r>
    <n v="146"/>
    <n v="176"/>
    <x v="3"/>
    <x v="2"/>
    <n v="0"/>
    <x v="0"/>
    <x v="0"/>
    <x v="1"/>
    <x v="0"/>
    <x v="1"/>
    <n v="10"/>
    <n v="855"/>
    <s v="nan"/>
    <n v="0.45607469015003199"/>
    <n v="0.14041095890410901"/>
    <n v="0.66300225025147097"/>
    <n v="4.8409938707637803"/>
    <s v="nan"/>
    <n v="4.8409938707637803"/>
    <x v="0"/>
    <x v="0"/>
    <x v="2"/>
  </r>
  <r>
    <n v="146"/>
    <n v="176"/>
    <x v="3"/>
    <x v="2"/>
    <n v="0"/>
    <x v="0"/>
    <x v="0"/>
    <x v="1"/>
    <x v="0"/>
    <x v="0"/>
    <n v="11"/>
    <n v="829"/>
    <n v="56.856073048157697"/>
    <n v="0.41981772419639501"/>
    <n v="0.106397813310942"/>
    <n v="0.92296316487657204"/>
    <n v="4.6858599155500302"/>
    <s v="nan"/>
    <n v="4.6858599155500302"/>
    <x v="0"/>
    <x v="0"/>
    <x v="2"/>
  </r>
  <r>
    <n v="146"/>
    <n v="176"/>
    <x v="3"/>
    <x v="2"/>
    <n v="0"/>
    <x v="0"/>
    <x v="0"/>
    <x v="1"/>
    <x v="0"/>
    <x v="1"/>
    <n v="11"/>
    <n v="829"/>
    <s v="nan"/>
    <n v="0.43649162861491603"/>
    <n v="0.12956621004566199"/>
    <n v="0.68155402936566301"/>
    <n v="4.7143335218600404"/>
    <s v="nan"/>
    <n v="4.7143335218600404"/>
    <x v="0"/>
    <x v="0"/>
    <x v="2"/>
  </r>
  <r>
    <n v="146"/>
    <n v="176"/>
    <x v="3"/>
    <x v="2"/>
    <n v="0"/>
    <x v="0"/>
    <x v="0"/>
    <x v="1"/>
    <x v="0"/>
    <x v="0"/>
    <n v="12"/>
    <n v="838"/>
    <n v="60.656019794167001"/>
    <n v="0.43230582221504199"/>
    <n v="0.11350930635978899"/>
    <n v="0.921940132569254"/>
    <n v="4.7513216258143496"/>
    <s v="nan"/>
    <n v="4.7513216258143496"/>
    <x v="0"/>
    <x v="0"/>
    <x v="2"/>
  </r>
  <r>
    <n v="146"/>
    <n v="176"/>
    <x v="3"/>
    <x v="2"/>
    <n v="0"/>
    <x v="0"/>
    <x v="0"/>
    <x v="1"/>
    <x v="0"/>
    <x v="1"/>
    <n v="12"/>
    <n v="838"/>
    <s v="nan"/>
    <n v="0.43414872798434401"/>
    <n v="0.11586757990867499"/>
    <n v="0.68544320649256496"/>
    <n v="4.4806557527228597"/>
    <s v="nan"/>
    <n v="4.4806557527228597"/>
    <x v="0"/>
    <x v="0"/>
    <x v="2"/>
  </r>
  <r>
    <n v="146"/>
    <n v="176"/>
    <x v="3"/>
    <x v="2"/>
    <n v="0"/>
    <x v="0"/>
    <x v="0"/>
    <x v="1"/>
    <x v="0"/>
    <x v="0"/>
    <n v="13"/>
    <n v="822"/>
    <n v="52.766648195521299"/>
    <n v="0.40918449937337598"/>
    <n v="9.8533446130709204E-2"/>
    <n v="0.92086514626022897"/>
    <n v="4.6070527957962799"/>
    <s v="nan"/>
    <n v="4.6070527957962799"/>
    <x v="0"/>
    <x v="0"/>
    <x v="2"/>
  </r>
  <r>
    <n v="146"/>
    <n v="176"/>
    <x v="3"/>
    <x v="2"/>
    <n v="0"/>
    <x v="0"/>
    <x v="0"/>
    <x v="1"/>
    <x v="0"/>
    <x v="1"/>
    <n v="13"/>
    <n v="822"/>
    <s v="nan"/>
    <n v="0.41777288540987101"/>
    <n v="0.111872146118721"/>
    <n v="0.69860432342914902"/>
    <n v="4.4412189470575196"/>
    <s v="nan"/>
    <n v="4.4412189470575196"/>
    <x v="0"/>
    <x v="0"/>
    <x v="2"/>
  </r>
  <r>
    <n v="146"/>
    <n v="176"/>
    <x v="3"/>
    <x v="2"/>
    <n v="0"/>
    <x v="0"/>
    <x v="0"/>
    <x v="1"/>
    <x v="0"/>
    <x v="0"/>
    <n v="14"/>
    <n v="828"/>
    <n v="54.202204349504903"/>
    <n v="0.41414259041957302"/>
    <n v="0.101382299309258"/>
    <n v="0.91762707886203299"/>
    <n v="4.5897527737077297"/>
    <s v="nan"/>
    <n v="4.5897527737077297"/>
    <x v="0"/>
    <x v="0"/>
    <x v="2"/>
  </r>
  <r>
    <n v="146"/>
    <n v="176"/>
    <x v="3"/>
    <x v="2"/>
    <n v="0"/>
    <x v="0"/>
    <x v="0"/>
    <x v="1"/>
    <x v="0"/>
    <x v="1"/>
    <n v="14"/>
    <n v="828"/>
    <s v="nan"/>
    <n v="0.42282561426396997"/>
    <n v="0.110730593607305"/>
    <n v="0.69596174321062299"/>
    <n v="4.63189689031769"/>
    <s v="nan"/>
    <n v="4.63189689031769"/>
    <x v="0"/>
    <x v="0"/>
    <x v="2"/>
  </r>
  <r>
    <n v="146"/>
    <n v="176"/>
    <x v="3"/>
    <x v="2"/>
    <n v="0"/>
    <x v="0"/>
    <x v="0"/>
    <x v="1"/>
    <x v="0"/>
    <x v="0"/>
    <n v="15"/>
    <n v="827"/>
    <n v="51.704147936863102"/>
    <n v="0.410860898266102"/>
    <n v="9.6561351107122398E-2"/>
    <n v="0.91977843036379303"/>
    <n v="4.5983633040956997"/>
    <s v="nan"/>
    <n v="4.5983633040956997"/>
    <x v="0"/>
    <x v="0"/>
    <x v="2"/>
  </r>
  <r>
    <n v="146"/>
    <n v="176"/>
    <x v="3"/>
    <x v="2"/>
    <n v="0"/>
    <x v="0"/>
    <x v="0"/>
    <x v="1"/>
    <x v="0"/>
    <x v="1"/>
    <n v="15"/>
    <n v="827"/>
    <s v="nan"/>
    <n v="0.4236029571646"/>
    <n v="0.120433789954337"/>
    <n v="0.69018404342824602"/>
    <n v="4.68974052187626"/>
    <s v="nan"/>
    <n v="4.68974052187626"/>
    <x v="0"/>
    <x v="0"/>
    <x v="2"/>
  </r>
  <r>
    <n v="146"/>
    <n v="176"/>
    <x v="3"/>
    <x v="2"/>
    <n v="0"/>
    <x v="0"/>
    <x v="0"/>
    <x v="1"/>
    <x v="0"/>
    <x v="0"/>
    <n v="16"/>
    <n v="816"/>
    <n v="47.068382533712303"/>
    <n v="0.39775549921617498"/>
    <n v="8.8023224206598402E-2"/>
    <n v="0.91970417720287101"/>
    <n v="4.4262332352382403"/>
    <s v="nan"/>
    <n v="4.4262332352382403"/>
    <x v="0"/>
    <x v="0"/>
    <x v="2"/>
  </r>
  <r>
    <n v="146"/>
    <n v="176"/>
    <x v="3"/>
    <x v="2"/>
    <n v="0"/>
    <x v="0"/>
    <x v="0"/>
    <x v="1"/>
    <x v="0"/>
    <x v="1"/>
    <n v="16"/>
    <n v="816"/>
    <s v="nan"/>
    <n v="0.41971352467927803"/>
    <n v="0.112442922374429"/>
    <n v="0.698147315356759"/>
    <n v="4.5336916100186597"/>
    <s v="nan"/>
    <n v="4.5336916100186597"/>
    <x v="0"/>
    <x v="0"/>
    <x v="2"/>
  </r>
  <r>
    <n v="146"/>
    <n v="176"/>
    <x v="3"/>
    <x v="2"/>
    <n v="0"/>
    <x v="0"/>
    <x v="0"/>
    <x v="1"/>
    <x v="0"/>
    <x v="0"/>
    <n v="17"/>
    <n v="811"/>
    <n v="46.475276462288598"/>
    <n v="0.39628092004030302"/>
    <n v="8.6814602021785703E-2"/>
    <n v="0.92574794526927595"/>
    <n v="4.4512816597546401"/>
    <s v="nan"/>
    <n v="4.4512816597546401"/>
    <x v="0"/>
    <x v="0"/>
    <x v="2"/>
  </r>
  <r>
    <n v="146"/>
    <n v="176"/>
    <x v="3"/>
    <x v="2"/>
    <n v="0"/>
    <x v="0"/>
    <x v="0"/>
    <x v="1"/>
    <x v="0"/>
    <x v="1"/>
    <n v="17"/>
    <n v="811"/>
    <s v="nan"/>
    <n v="0.41395140247879902"/>
    <n v="0.11015981735159799"/>
    <n v="0.70509272663663602"/>
    <n v="4.6081431814267004"/>
    <s v="nan"/>
    <n v="4.6081431814267004"/>
    <x v="0"/>
    <x v="0"/>
    <x v="2"/>
  </r>
  <r>
    <n v="146"/>
    <n v="176"/>
    <x v="3"/>
    <x v="2"/>
    <n v="0"/>
    <x v="0"/>
    <x v="0"/>
    <x v="1"/>
    <x v="0"/>
    <x v="0"/>
    <n v="18"/>
    <n v="834"/>
    <n v="49.792585201529597"/>
    <n v="0.41493620045270602"/>
    <n v="9.3110396629814199E-2"/>
    <n v="0.92099531884367902"/>
    <n v="4.5406628920904302"/>
    <s v="nan"/>
    <n v="4.5406628920904302"/>
    <x v="0"/>
    <x v="0"/>
    <x v="2"/>
  </r>
  <r>
    <n v="146"/>
    <n v="176"/>
    <x v="3"/>
    <x v="2"/>
    <n v="0"/>
    <x v="0"/>
    <x v="0"/>
    <x v="1"/>
    <x v="0"/>
    <x v="1"/>
    <n v="18"/>
    <n v="834"/>
    <s v="nan"/>
    <n v="0.43211024135681603"/>
    <n v="0.123858447488584"/>
    <n v="0.68560872716860399"/>
    <n v="4.6853598574797104"/>
    <s v="nan"/>
    <n v="4.6853598574797104"/>
    <x v="0"/>
    <x v="0"/>
    <x v="2"/>
  </r>
  <r>
    <n v="146"/>
    <n v="176"/>
    <x v="3"/>
    <x v="2"/>
    <n v="0"/>
    <x v="0"/>
    <x v="0"/>
    <x v="1"/>
    <x v="0"/>
    <x v="0"/>
    <n v="19"/>
    <n v="829"/>
    <n v="52.865720400194398"/>
    <n v="0.41393226742924499"/>
    <n v="9.8736561000781403E-2"/>
    <n v="0.92380085957568203"/>
    <n v="4.56741684716338"/>
    <s v="nan"/>
    <n v="4.56741684716338"/>
    <x v="0"/>
    <x v="0"/>
    <x v="2"/>
  </r>
  <r>
    <n v="146"/>
    <n v="176"/>
    <x v="3"/>
    <x v="2"/>
    <n v="0"/>
    <x v="0"/>
    <x v="0"/>
    <x v="1"/>
    <x v="0"/>
    <x v="1"/>
    <n v="19"/>
    <n v="829"/>
    <s v="nan"/>
    <n v="0.41892530984996701"/>
    <n v="0.107876712328767"/>
    <n v="0.70173297041636895"/>
    <n v="4.4848088067311398"/>
    <s v="nan"/>
    <n v="4.4848088067311398"/>
    <x v="0"/>
    <x v="0"/>
    <x v="2"/>
  </r>
  <r>
    <n v="146"/>
    <n v="176"/>
    <x v="3"/>
    <x v="2"/>
    <n v="0"/>
    <x v="0"/>
    <x v="0"/>
    <x v="1"/>
    <x v="0"/>
    <x v="0"/>
    <n v="20"/>
    <n v="824"/>
    <n v="44.984932970601797"/>
    <n v="0.39913292752017998"/>
    <n v="8.3863707660226799E-2"/>
    <n v="0.92437010768467298"/>
    <n v="4.3931229416936004"/>
    <s v="nan"/>
    <n v="4.3931229416936004"/>
    <x v="0"/>
    <x v="0"/>
    <x v="2"/>
  </r>
  <r>
    <n v="146"/>
    <n v="176"/>
    <x v="3"/>
    <x v="2"/>
    <n v="0"/>
    <x v="0"/>
    <x v="0"/>
    <x v="1"/>
    <x v="0"/>
    <x v="1"/>
    <n v="20"/>
    <n v="824"/>
    <s v="nan"/>
    <n v="0.41020874103065802"/>
    <n v="9.9885844748858393E-2"/>
    <n v="0.70706094081125404"/>
    <n v="4.6145091791413098"/>
    <s v="nan"/>
    <n v="4.6145091791413098"/>
    <x v="0"/>
    <x v="0"/>
    <x v="2"/>
  </r>
  <r>
    <n v="146"/>
    <n v="176"/>
    <x v="3"/>
    <x v="2"/>
    <n v="0"/>
    <x v="0"/>
    <x v="0"/>
    <x v="1"/>
    <x v="0"/>
    <x v="0"/>
    <n v="21"/>
    <n v="826"/>
    <n v="49.349595952926499"/>
    <n v="0.40839517230980499"/>
    <n v="9.2414437492319798E-2"/>
    <n v="0.92092792776752896"/>
    <n v="4.5152611640046096"/>
    <s v="nan"/>
    <n v="4.5152611640046096"/>
    <x v="0"/>
    <x v="0"/>
    <x v="2"/>
  </r>
  <r>
    <n v="146"/>
    <n v="176"/>
    <x v="3"/>
    <x v="2"/>
    <n v="0"/>
    <x v="0"/>
    <x v="0"/>
    <x v="1"/>
    <x v="0"/>
    <x v="1"/>
    <n v="21"/>
    <n v="826"/>
    <s v="nan"/>
    <n v="0.41294846705805599"/>
    <n v="0.100456621004566"/>
    <n v="0.70772409380842605"/>
    <n v="4.2243657143848603"/>
    <s v="nan"/>
    <n v="4.2243657143848603"/>
    <x v="0"/>
    <x v="0"/>
    <x v="2"/>
  </r>
  <r>
    <n v="146"/>
    <n v="176"/>
    <x v="3"/>
    <x v="2"/>
    <n v="0"/>
    <x v="0"/>
    <x v="0"/>
    <x v="1"/>
    <x v="0"/>
    <x v="0"/>
    <n v="22"/>
    <n v="827"/>
    <n v="53.107529495752701"/>
    <n v="0.41575417440579998"/>
    <n v="9.9339320065688103E-2"/>
    <n v="0.92328128814003696"/>
    <n v="4.6040985221068897"/>
    <s v="nan"/>
    <n v="4.6040985221068897"/>
    <x v="0"/>
    <x v="0"/>
    <x v="2"/>
  </r>
  <r>
    <n v="146"/>
    <n v="176"/>
    <x v="3"/>
    <x v="2"/>
    <n v="0"/>
    <x v="0"/>
    <x v="0"/>
    <x v="1"/>
    <x v="0"/>
    <x v="1"/>
    <n v="22"/>
    <n v="827"/>
    <s v="nan"/>
    <n v="0.44081050228310498"/>
    <n v="0.132990867579908"/>
    <n v="0.67775172355765201"/>
    <n v="4.5023627082626003"/>
    <s v="nan"/>
    <n v="4.5023627082626003"/>
    <x v="0"/>
    <x v="0"/>
    <x v="2"/>
  </r>
  <r>
    <n v="146"/>
    <n v="176"/>
    <x v="3"/>
    <x v="2"/>
    <n v="0"/>
    <x v="0"/>
    <x v="0"/>
    <x v="1"/>
    <x v="0"/>
    <x v="0"/>
    <n v="23"/>
    <n v="827"/>
    <n v="54.299212671153199"/>
    <n v="0.41519125957931902"/>
    <n v="0.101564502696045"/>
    <n v="0.91874583602756199"/>
    <n v="4.6335892676236696"/>
    <s v="nan"/>
    <n v="4.6335892676236696"/>
    <x v="0"/>
    <x v="0"/>
    <x v="2"/>
  </r>
  <r>
    <n v="146"/>
    <n v="176"/>
    <x v="3"/>
    <x v="2"/>
    <n v="0"/>
    <x v="0"/>
    <x v="0"/>
    <x v="1"/>
    <x v="0"/>
    <x v="1"/>
    <n v="23"/>
    <n v="827"/>
    <s v="nan"/>
    <n v="0.42930528375733801"/>
    <n v="0.12157534246575299"/>
    <n v="0.68707596346059796"/>
    <n v="4.5109260861961697"/>
    <s v="nan"/>
    <n v="4.5109260861961697"/>
    <x v="0"/>
    <x v="0"/>
    <x v="2"/>
  </r>
  <r>
    <n v="146"/>
    <n v="176"/>
    <x v="3"/>
    <x v="2"/>
    <n v="0"/>
    <x v="0"/>
    <x v="0"/>
    <x v="1"/>
    <x v="0"/>
    <x v="0"/>
    <n v="24"/>
    <n v="818"/>
    <n v="52.056239041908398"/>
    <n v="0.40615175574410001"/>
    <n v="9.72397763334924E-2"/>
    <n v="0.91873205332107999"/>
    <n v="4.5787972394029497"/>
    <s v="nan"/>
    <n v="4.5787972394029497"/>
    <x v="0"/>
    <x v="0"/>
    <x v="2"/>
  </r>
  <r>
    <n v="146"/>
    <n v="176"/>
    <x v="3"/>
    <x v="2"/>
    <n v="0"/>
    <x v="0"/>
    <x v="0"/>
    <x v="1"/>
    <x v="0"/>
    <x v="1"/>
    <n v="24"/>
    <n v="818"/>
    <s v="nan"/>
    <n v="0.41272831050228298"/>
    <n v="0.107876712328767"/>
    <n v="0.70350651667305997"/>
    <n v="4.3594999567552897"/>
    <s v="nan"/>
    <n v="4.3594999567552897"/>
    <x v="0"/>
    <x v="0"/>
    <x v="2"/>
  </r>
  <r>
    <n v="146"/>
    <n v="176"/>
    <x v="3"/>
    <x v="2"/>
    <n v="0"/>
    <x v="0"/>
    <x v="0"/>
    <x v="1"/>
    <x v="0"/>
    <x v="0"/>
    <n v="25"/>
    <n v="828"/>
    <n v="56.310714788837203"/>
    <n v="0.41961077977272399"/>
    <n v="0.10549679633388299"/>
    <n v="0.92038662847456998"/>
    <n v="4.6635542938450696"/>
    <s v="nan"/>
    <n v="4.6635542938450696"/>
    <x v="0"/>
    <x v="0"/>
    <x v="2"/>
  </r>
  <r>
    <n v="146"/>
    <n v="176"/>
    <x v="3"/>
    <x v="2"/>
    <n v="0"/>
    <x v="0"/>
    <x v="0"/>
    <x v="1"/>
    <x v="0"/>
    <x v="1"/>
    <n v="25"/>
    <n v="828"/>
    <s v="nan"/>
    <n v="0.42770711024135599"/>
    <n v="0.122146118721461"/>
    <n v="0.68819608182306602"/>
    <n v="4.7424516298894197"/>
    <s v="nan"/>
    <n v="4.7424516298894197"/>
    <x v="0"/>
    <x v="0"/>
    <x v="2"/>
  </r>
  <r>
    <n v="146"/>
    <n v="176"/>
    <x v="3"/>
    <x v="2"/>
    <n v="0"/>
    <x v="0"/>
    <x v="0"/>
    <x v="1"/>
    <x v="0"/>
    <x v="0"/>
    <n v="26"/>
    <n v="825"/>
    <n v="50.3840121871145"/>
    <n v="0.40865857471057598"/>
    <n v="9.4117552813827304E-2"/>
    <n v="0.92079387350238495"/>
    <n v="4.5765049221798897"/>
    <s v="nan"/>
    <n v="4.5765049221798897"/>
    <x v="0"/>
    <x v="0"/>
    <x v="2"/>
  </r>
  <r>
    <n v="146"/>
    <n v="176"/>
    <x v="3"/>
    <x v="2"/>
    <n v="0"/>
    <x v="0"/>
    <x v="0"/>
    <x v="1"/>
    <x v="0"/>
    <x v="1"/>
    <n v="26"/>
    <n v="825"/>
    <s v="nan"/>
    <n v="0.42600293542074302"/>
    <n v="0.11872146118721399"/>
    <n v="0.69416775957094801"/>
    <n v="4.5749201672393802"/>
    <s v="nan"/>
    <n v="4.5749201672393802"/>
    <x v="0"/>
    <x v="0"/>
    <x v="2"/>
  </r>
  <r>
    <n v="146"/>
    <n v="176"/>
    <x v="3"/>
    <x v="2"/>
    <n v="0"/>
    <x v="0"/>
    <x v="0"/>
    <x v="1"/>
    <x v="0"/>
    <x v="0"/>
    <n v="27"/>
    <n v="829"/>
    <n v="51.098084016440197"/>
    <n v="0.414254905844059"/>
    <n v="9.53745570051487E-2"/>
    <n v="0.92466325466895904"/>
    <n v="4.5875210994131796"/>
    <s v="nan"/>
    <n v="4.5875210994131796"/>
    <x v="0"/>
    <x v="0"/>
    <x v="2"/>
  </r>
  <r>
    <n v="146"/>
    <n v="176"/>
    <x v="3"/>
    <x v="2"/>
    <n v="0"/>
    <x v="0"/>
    <x v="0"/>
    <x v="1"/>
    <x v="0"/>
    <x v="1"/>
    <n v="27"/>
    <n v="829"/>
    <s v="nan"/>
    <n v="0.43333876929767301"/>
    <n v="0.125"/>
    <n v="0.68621070806967199"/>
    <n v="4.7377129127084396"/>
    <s v="nan"/>
    <n v="4.7377129127084396"/>
    <x v="0"/>
    <x v="0"/>
    <x v="2"/>
  </r>
  <r>
    <n v="146"/>
    <n v="176"/>
    <x v="3"/>
    <x v="2"/>
    <n v="0"/>
    <x v="0"/>
    <x v="0"/>
    <x v="1"/>
    <x v="0"/>
    <x v="0"/>
    <n v="28"/>
    <n v="833"/>
    <n v="53.144134058139997"/>
    <n v="0.418698891154415"/>
    <n v="9.9089226170257103E-2"/>
    <n v="0.916174364741973"/>
    <n v="4.6086364179460899"/>
    <s v="nan"/>
    <n v="4.6086364179460899"/>
    <x v="0"/>
    <x v="0"/>
    <x v="2"/>
  </r>
  <r>
    <n v="146"/>
    <n v="176"/>
    <x v="3"/>
    <x v="2"/>
    <n v="0"/>
    <x v="0"/>
    <x v="0"/>
    <x v="1"/>
    <x v="0"/>
    <x v="1"/>
    <n v="28"/>
    <n v="833"/>
    <s v="nan"/>
    <n v="0.44433300717547197"/>
    <n v="0.135844748858447"/>
    <n v="0.67519770868940299"/>
    <n v="4.8263816080142901"/>
    <s v="nan"/>
    <n v="4.8263816080142901"/>
    <x v="0"/>
    <x v="0"/>
    <x v="2"/>
  </r>
  <r>
    <n v="146"/>
    <n v="176"/>
    <x v="3"/>
    <x v="2"/>
    <n v="0"/>
    <x v="0"/>
    <x v="0"/>
    <x v="1"/>
    <x v="0"/>
    <x v="0"/>
    <n v="29"/>
    <n v="823"/>
    <n v="48.761732308116201"/>
    <n v="0.40559246702089402"/>
    <n v="9.0900188097379597E-2"/>
    <n v="0.92200002866162101"/>
    <n v="4.5177835632973098"/>
    <s v="nan"/>
    <n v="4.5177835632973098"/>
    <x v="0"/>
    <x v="0"/>
    <x v="2"/>
  </r>
  <r>
    <n v="146"/>
    <n v="176"/>
    <x v="3"/>
    <x v="2"/>
    <n v="0"/>
    <x v="0"/>
    <x v="0"/>
    <x v="1"/>
    <x v="0"/>
    <x v="1"/>
    <n v="29"/>
    <n v="823"/>
    <s v="nan"/>
    <n v="0.41661774298760601"/>
    <n v="0.110730593607305"/>
    <n v="0.69971960309894898"/>
    <n v="4.46006180245588"/>
    <s v="nan"/>
    <n v="4.46006180245588"/>
    <x v="0"/>
    <x v="0"/>
    <x v="2"/>
  </r>
  <r>
    <n v="146"/>
    <n v="176"/>
    <x v="3"/>
    <x v="2"/>
    <n v="0"/>
    <x v="0"/>
    <x v="0"/>
    <x v="2"/>
    <x v="0"/>
    <x v="0"/>
    <n v="0"/>
    <n v="830"/>
    <n v="53.7984674169888"/>
    <n v="0.41738815168939403"/>
    <n v="0.100761290131618"/>
    <n v="0.91920970419268999"/>
    <n v="4.6119181469640598"/>
    <n v="6.0670157702990704"/>
    <n v="4.4201610958268898"/>
    <x v="0"/>
    <x v="0"/>
    <x v="2"/>
  </r>
  <r>
    <n v="146"/>
    <n v="176"/>
    <x v="3"/>
    <x v="2"/>
    <n v="0"/>
    <x v="0"/>
    <x v="0"/>
    <x v="2"/>
    <x v="0"/>
    <x v="1"/>
    <n v="0"/>
    <n v="830"/>
    <s v="nan"/>
    <n v="0.427527723418134"/>
    <n v="0.119292237442922"/>
    <n v="0.69198452411270495"/>
    <n v="4.5453560101939399"/>
    <n v="4.3996858854723904"/>
    <n v="4.5645528483355298"/>
    <x v="0"/>
    <x v="0"/>
    <x v="2"/>
  </r>
  <r>
    <n v="146"/>
    <n v="176"/>
    <x v="3"/>
    <x v="2"/>
    <n v="0"/>
    <x v="0"/>
    <x v="0"/>
    <x v="2"/>
    <x v="0"/>
    <x v="0"/>
    <n v="1"/>
    <n v="827"/>
    <n v="54.214149933219801"/>
    <n v="0.41469859285072103"/>
    <n v="0.101485272926909"/>
    <n v="0.91540177401313205"/>
    <n v="4.6737126596068403"/>
    <n v="4.9119774840936596"/>
    <n v="4.6402066686633798"/>
    <x v="0"/>
    <x v="0"/>
    <x v="2"/>
  </r>
  <r>
    <n v="146"/>
    <n v="176"/>
    <x v="3"/>
    <x v="2"/>
    <n v="0"/>
    <x v="0"/>
    <x v="0"/>
    <x v="2"/>
    <x v="0"/>
    <x v="1"/>
    <n v="1"/>
    <n v="827"/>
    <s v="nan"/>
    <n v="0.43048760600130398"/>
    <n v="0.12557077625570701"/>
    <n v="0.68396788349294901"/>
    <n v="4.7425879243194302"/>
    <n v="6.0469538611031197"/>
    <n v="4.5591614644592298"/>
    <x v="0"/>
    <x v="0"/>
    <x v="2"/>
  </r>
  <r>
    <n v="146"/>
    <n v="176"/>
    <x v="3"/>
    <x v="2"/>
    <n v="0"/>
    <x v="0"/>
    <x v="0"/>
    <x v="2"/>
    <x v="0"/>
    <x v="0"/>
    <n v="2"/>
    <n v="817"/>
    <n v="57.959485299607799"/>
    <n v="0.415574882162566"/>
    <n v="0.108583423897018"/>
    <n v="0.92210661425767004"/>
    <n v="4.7426722148720204"/>
    <n v="4.9969363503975801"/>
    <n v="4.7069163208137397"/>
    <x v="0"/>
    <x v="0"/>
    <x v="2"/>
  </r>
  <r>
    <n v="146"/>
    <n v="176"/>
    <x v="3"/>
    <x v="2"/>
    <n v="0"/>
    <x v="0"/>
    <x v="0"/>
    <x v="2"/>
    <x v="0"/>
    <x v="1"/>
    <n v="2"/>
    <n v="817"/>
    <s v="nan"/>
    <n v="0.43067514677103702"/>
    <n v="0.13413242009132401"/>
    <n v="0.68519626592333804"/>
    <n v="4.9715113800926796"/>
    <n v="5.9560697778404501"/>
    <n v="4.8330578554094101"/>
    <x v="0"/>
    <x v="0"/>
    <x v="2"/>
  </r>
  <r>
    <n v="146"/>
    <n v="176"/>
    <x v="3"/>
    <x v="2"/>
    <n v="0"/>
    <x v="0"/>
    <x v="0"/>
    <x v="2"/>
    <x v="0"/>
    <x v="0"/>
    <n v="3"/>
    <n v="833"/>
    <n v="55.983913414524302"/>
    <n v="0.42360738712919899"/>
    <n v="0.10491499504264599"/>
    <n v="0.91734927933791199"/>
    <n v="4.6822465211574702"/>
    <n v="4.1836613601508299"/>
    <n v="4.7613870229045601"/>
    <x v="0"/>
    <x v="0"/>
    <x v="2"/>
  </r>
  <r>
    <n v="146"/>
    <n v="176"/>
    <x v="3"/>
    <x v="2"/>
    <n v="0"/>
    <x v="0"/>
    <x v="0"/>
    <x v="2"/>
    <x v="0"/>
    <x v="1"/>
    <n v="3"/>
    <n v="833"/>
    <s v="nan"/>
    <n v="0.43771200260926202"/>
    <n v="0.13127853881278501"/>
    <n v="0.67984356448313799"/>
    <n v="4.8752959391463202"/>
    <n v="2.3696646268686798"/>
    <n v="5.2730151950634001"/>
    <x v="0"/>
    <x v="0"/>
    <x v="2"/>
  </r>
  <r>
    <n v="146"/>
    <n v="176"/>
    <x v="3"/>
    <x v="2"/>
    <n v="0"/>
    <x v="0"/>
    <x v="0"/>
    <x v="2"/>
    <x v="0"/>
    <x v="0"/>
    <n v="4"/>
    <n v="845"/>
    <n v="59.866416154371699"/>
    <n v="0.43413650892192002"/>
    <n v="0.112109362972644"/>
    <n v="0.90724036585224199"/>
    <n v="4.7875645546371501"/>
    <n v="6.12444812879769"/>
    <n v="4.6344862827866997"/>
    <x v="0"/>
    <x v="0"/>
    <x v="2"/>
  </r>
  <r>
    <n v="146"/>
    <n v="176"/>
    <x v="3"/>
    <x v="2"/>
    <n v="0"/>
    <x v="0"/>
    <x v="0"/>
    <x v="2"/>
    <x v="0"/>
    <x v="1"/>
    <n v="4"/>
    <n v="845"/>
    <s v="nan"/>
    <n v="0.44104153076755798"/>
    <n v="0.125"/>
    <n v="0.67939803140280597"/>
    <n v="4.6858325590442398"/>
    <n v="3.7029239854212599"/>
    <n v="4.7983793422835097"/>
    <x v="0"/>
    <x v="0"/>
    <x v="2"/>
  </r>
  <r>
    <n v="146"/>
    <n v="176"/>
    <x v="3"/>
    <x v="2"/>
    <n v="0"/>
    <x v="0"/>
    <x v="0"/>
    <x v="2"/>
    <x v="0"/>
    <x v="0"/>
    <n v="5"/>
    <n v="827"/>
    <n v="45.907023073018898"/>
    <n v="0.404228478313368"/>
    <n v="8.5528046702463403E-2"/>
    <n v="0.91920508159421399"/>
    <n v="4.4686385884197"/>
    <n v="3.7037494278957599"/>
    <n v="4.60434472980298"/>
    <x v="0"/>
    <x v="0"/>
    <x v="2"/>
  </r>
  <r>
    <n v="146"/>
    <n v="176"/>
    <x v="3"/>
    <x v="2"/>
    <n v="0"/>
    <x v="0"/>
    <x v="0"/>
    <x v="2"/>
    <x v="0"/>
    <x v="1"/>
    <n v="5"/>
    <n v="827"/>
    <s v="nan"/>
    <n v="0.42689986953685499"/>
    <n v="0.115296803652968"/>
    <n v="0.69484616337971905"/>
    <n v="4.4404471693476202"/>
    <n v="3.5566049146776502"/>
    <n v="4.59725789195035"/>
    <x v="0"/>
    <x v="0"/>
    <x v="2"/>
  </r>
  <r>
    <n v="146"/>
    <n v="176"/>
    <x v="3"/>
    <x v="2"/>
    <n v="0"/>
    <x v="0"/>
    <x v="0"/>
    <x v="2"/>
    <x v="0"/>
    <x v="0"/>
    <n v="6"/>
    <n v="832"/>
    <n v="53.441146903903999"/>
    <n v="0.41803223935970302"/>
    <n v="9.9978599526915193E-2"/>
    <n v="0.91726883560372297"/>
    <n v="4.6572088008857602"/>
    <n v="4.60390669594761"/>
    <n v="4.6637690599550696"/>
    <x v="0"/>
    <x v="0"/>
    <x v="2"/>
  </r>
  <r>
    <n v="146"/>
    <n v="176"/>
    <x v="3"/>
    <x v="2"/>
    <n v="0"/>
    <x v="0"/>
    <x v="0"/>
    <x v="2"/>
    <x v="0"/>
    <x v="1"/>
    <n v="6"/>
    <n v="832"/>
    <s v="nan"/>
    <n v="0.42834583605131499"/>
    <n v="0.11986301369863001"/>
    <n v="0.68956714922283302"/>
    <n v="4.6791004405832402"/>
    <n v="4.4349893236409796"/>
    <n v="4.7091448857453599"/>
    <x v="0"/>
    <x v="0"/>
    <x v="2"/>
  </r>
  <r>
    <n v="146"/>
    <n v="176"/>
    <x v="3"/>
    <x v="2"/>
    <n v="0"/>
    <x v="0"/>
    <x v="0"/>
    <x v="2"/>
    <x v="0"/>
    <x v="0"/>
    <n v="7"/>
    <n v="841"/>
    <n v="51.0591307116403"/>
    <n v="0.41904005836785502"/>
    <n v="9.5502732609333896E-2"/>
    <n v="0.914493484113726"/>
    <n v="4.6222150140074003"/>
    <n v="4.8945589748595797"/>
    <n v="4.5863247245927701"/>
    <x v="0"/>
    <x v="0"/>
    <x v="2"/>
  </r>
  <r>
    <n v="146"/>
    <n v="176"/>
    <x v="3"/>
    <x v="2"/>
    <n v="0"/>
    <x v="0"/>
    <x v="0"/>
    <x v="2"/>
    <x v="0"/>
    <x v="1"/>
    <n v="7"/>
    <n v="841"/>
    <s v="nan"/>
    <n v="0.427761469884757"/>
    <n v="0.10730593607305899"/>
    <n v="0.69649804196144205"/>
    <n v="4.45022981646113"/>
    <n v="4.0082938547331004"/>
    <n v="4.5084694393245099"/>
    <x v="0"/>
    <x v="0"/>
    <x v="2"/>
  </r>
  <r>
    <n v="146"/>
    <n v="176"/>
    <x v="3"/>
    <x v="2"/>
    <n v="0"/>
    <x v="0"/>
    <x v="0"/>
    <x v="2"/>
    <x v="0"/>
    <x v="0"/>
    <n v="8"/>
    <n v="826"/>
    <n v="52.678293244952798"/>
    <n v="0.41381972506852899"/>
    <n v="9.8617554907555402E-2"/>
    <n v="0.92215229412752098"/>
    <n v="4.5884218345818804"/>
    <n v="5.4968219810161196"/>
    <n v="4.4442313351478697"/>
    <x v="0"/>
    <x v="0"/>
    <x v="2"/>
  </r>
  <r>
    <n v="146"/>
    <n v="176"/>
    <x v="3"/>
    <x v="2"/>
    <n v="0"/>
    <x v="0"/>
    <x v="0"/>
    <x v="2"/>
    <x v="0"/>
    <x v="1"/>
    <n v="8"/>
    <n v="826"/>
    <s v="nan"/>
    <n v="0.422975103283322"/>
    <n v="0.110730593607305"/>
    <n v="0.69994934701517597"/>
    <n v="4.4828573822945996"/>
    <n v="4.3226449237234901"/>
    <n v="4.5082879312741397"/>
    <x v="0"/>
    <x v="0"/>
    <x v="2"/>
  </r>
  <r>
    <n v="146"/>
    <n v="176"/>
    <x v="3"/>
    <x v="2"/>
    <n v="0"/>
    <x v="0"/>
    <x v="0"/>
    <x v="2"/>
    <x v="0"/>
    <x v="0"/>
    <n v="9"/>
    <n v="834"/>
    <n v="53.537097436117698"/>
    <n v="0.41981790700062999"/>
    <n v="0.10025565728512401"/>
    <n v="0.91548404665787797"/>
    <n v="4.6200102481198702"/>
    <n v="4.1444092784539901"/>
    <n v="4.6704527752056402"/>
    <x v="0"/>
    <x v="0"/>
    <x v="2"/>
  </r>
  <r>
    <n v="146"/>
    <n v="176"/>
    <x v="3"/>
    <x v="2"/>
    <n v="0"/>
    <x v="0"/>
    <x v="0"/>
    <x v="2"/>
    <x v="0"/>
    <x v="1"/>
    <n v="9"/>
    <n v="834"/>
    <s v="nan"/>
    <n v="0.429664057403783"/>
    <n v="0.11415525114155201"/>
    <n v="0.69334733115627101"/>
    <n v="4.4436048902056697"/>
    <n v="4.7378359290981598"/>
    <n v="4.4123985678988902"/>
    <x v="0"/>
    <x v="0"/>
    <x v="2"/>
  </r>
  <r>
    <n v="146"/>
    <n v="176"/>
    <x v="3"/>
    <x v="2"/>
    <n v="0"/>
    <x v="0"/>
    <x v="0"/>
    <x v="2"/>
    <x v="0"/>
    <x v="0"/>
    <n v="10"/>
    <n v="821"/>
    <n v="54.566175477953301"/>
    <n v="0.41181227510521801"/>
    <n v="0.102126205336062"/>
    <n v="0.92068861004624902"/>
    <n v="4.6315387103350902"/>
    <n v="7.9584103765259897"/>
    <n v="4.4889584960697704"/>
    <x v="0"/>
    <x v="0"/>
    <x v="2"/>
  </r>
  <r>
    <n v="146"/>
    <n v="176"/>
    <x v="3"/>
    <x v="2"/>
    <n v="0"/>
    <x v="0"/>
    <x v="0"/>
    <x v="2"/>
    <x v="0"/>
    <x v="1"/>
    <n v="10"/>
    <n v="821"/>
    <s v="nan"/>
    <n v="0.42737279843444198"/>
    <n v="0.11872146118721399"/>
    <n v="0.69436896372864498"/>
    <n v="4.7411387584611102"/>
    <n v="5.4970585648029298"/>
    <n v="4.70874219533217"/>
    <x v="0"/>
    <x v="0"/>
    <x v="2"/>
  </r>
  <r>
    <n v="146"/>
    <n v="176"/>
    <x v="3"/>
    <x v="2"/>
    <n v="0"/>
    <x v="0"/>
    <x v="0"/>
    <x v="2"/>
    <x v="0"/>
    <x v="0"/>
    <n v="11"/>
    <n v="843"/>
    <n v="54.9062267972919"/>
    <n v="0.42964059886667"/>
    <n v="0.102792292454513"/>
    <n v="0.92124075606721401"/>
    <n v="4.6638653915988701"/>
    <n v="5.4540902627654901"/>
    <n v="4.5527400190910701"/>
    <x v="0"/>
    <x v="0"/>
    <x v="2"/>
  </r>
  <r>
    <n v="146"/>
    <n v="176"/>
    <x v="3"/>
    <x v="2"/>
    <n v="0"/>
    <x v="0"/>
    <x v="0"/>
    <x v="2"/>
    <x v="0"/>
    <x v="1"/>
    <n v="11"/>
    <n v="843"/>
    <s v="nan"/>
    <n v="0.44393346379647702"/>
    <n v="0.12671232876712299"/>
    <n v="0.67869943758646201"/>
    <n v="4.73701065994236"/>
    <n v="4.1513835740100502"/>
    <n v="4.8193644689015898"/>
    <x v="0"/>
    <x v="0"/>
    <x v="2"/>
  </r>
  <r>
    <n v="146"/>
    <n v="176"/>
    <x v="3"/>
    <x v="2"/>
    <n v="0"/>
    <x v="0"/>
    <x v="0"/>
    <x v="2"/>
    <x v="0"/>
    <x v="0"/>
    <n v="12"/>
    <n v="829"/>
    <n v="54.651158379277298"/>
    <n v="0.41812578453369298"/>
    <n v="0.102417110348737"/>
    <n v="0.91987767562123002"/>
    <n v="4.6426186686544799"/>
    <n v="3.5055362618785102"/>
    <n v="4.8025208821073599"/>
    <x v="0"/>
    <x v="0"/>
    <x v="2"/>
  </r>
  <r>
    <n v="146"/>
    <n v="176"/>
    <x v="3"/>
    <x v="2"/>
    <n v="0"/>
    <x v="0"/>
    <x v="0"/>
    <x v="2"/>
    <x v="0"/>
    <x v="1"/>
    <n v="12"/>
    <n v="829"/>
    <s v="nan"/>
    <n v="0.42767449445531602"/>
    <n v="0.11472602739726"/>
    <n v="0.69397183924301997"/>
    <n v="4.6808374136932596"/>
    <n v="4.2219471686104502"/>
    <n v="4.7453688544080297"/>
    <x v="0"/>
    <x v="0"/>
    <x v="2"/>
  </r>
  <r>
    <n v="146"/>
    <n v="176"/>
    <x v="3"/>
    <x v="2"/>
    <n v="0"/>
    <x v="0"/>
    <x v="0"/>
    <x v="2"/>
    <x v="0"/>
    <x v="0"/>
    <n v="13"/>
    <n v="830"/>
    <n v="52.871307131719"/>
    <n v="0.41687487803008599"/>
    <n v="9.8908038928858494E-2"/>
    <n v="0.91967570972053403"/>
    <n v="4.5689062123987201"/>
    <n v="4.3908904347320297"/>
    <n v="4.5923656559671997"/>
    <x v="0"/>
    <x v="0"/>
    <x v="2"/>
  </r>
  <r>
    <n v="146"/>
    <n v="176"/>
    <x v="3"/>
    <x v="2"/>
    <n v="0"/>
    <x v="0"/>
    <x v="0"/>
    <x v="2"/>
    <x v="0"/>
    <x v="1"/>
    <n v="13"/>
    <n v="830"/>
    <s v="nan"/>
    <n v="0.43558382257012301"/>
    <n v="0.12956621004566199"/>
    <n v="0.68112527116076105"/>
    <n v="4.8295043945832896"/>
    <n v="4.1638854954950899"/>
    <n v="4.9172216138429699"/>
    <x v="0"/>
    <x v="0"/>
    <x v="2"/>
  </r>
  <r>
    <n v="146"/>
    <n v="176"/>
    <x v="3"/>
    <x v="2"/>
    <n v="0"/>
    <x v="0"/>
    <x v="0"/>
    <x v="2"/>
    <x v="0"/>
    <x v="0"/>
    <n v="14"/>
    <n v="830"/>
    <n v="51.498920330633297"/>
    <n v="0.41515879563741698"/>
    <n v="9.6299646533105202E-2"/>
    <n v="0.92615632598730102"/>
    <n v="4.5679368454546303"/>
    <n v="4.7755246003065199"/>
    <n v="4.5510222876518904"/>
    <x v="0"/>
    <x v="0"/>
    <x v="2"/>
  </r>
  <r>
    <n v="146"/>
    <n v="176"/>
    <x v="3"/>
    <x v="2"/>
    <n v="0"/>
    <x v="0"/>
    <x v="0"/>
    <x v="2"/>
    <x v="0"/>
    <x v="1"/>
    <n v="14"/>
    <n v="830"/>
    <s v="nan"/>
    <n v="0.41786529680365297"/>
    <n v="9.9885844748858393E-2"/>
    <n v="0.70594642076520597"/>
    <n v="4.2912505101634304"/>
    <n v="5.5238574346285496"/>
    <n v="4.1908158718736797"/>
    <x v="0"/>
    <x v="0"/>
    <x v="2"/>
  </r>
  <r>
    <n v="146"/>
    <n v="176"/>
    <x v="3"/>
    <x v="2"/>
    <n v="0"/>
    <x v="0"/>
    <x v="0"/>
    <x v="2"/>
    <x v="0"/>
    <x v="0"/>
    <n v="15"/>
    <n v="832"/>
    <n v="52.7972939519967"/>
    <n v="0.41927193630402199"/>
    <n v="9.8604487828080595E-2"/>
    <n v="0.91610084857644403"/>
    <n v="4.6777328580063298"/>
    <n v="5.2413490342201401"/>
    <n v="4.6362904921082499"/>
    <x v="0"/>
    <x v="0"/>
    <x v="2"/>
  </r>
  <r>
    <n v="146"/>
    <n v="176"/>
    <x v="3"/>
    <x v="2"/>
    <n v="0"/>
    <x v="0"/>
    <x v="0"/>
    <x v="2"/>
    <x v="0"/>
    <x v="1"/>
    <n v="15"/>
    <n v="832"/>
    <s v="nan"/>
    <n v="0.441364970645792"/>
    <n v="0.13470319634703101"/>
    <n v="0.67717100492789795"/>
    <n v="4.6912632810639003"/>
    <n v="2.4705924775171599"/>
    <n v="4.8545478989717497"/>
    <x v="0"/>
    <x v="0"/>
    <x v="2"/>
  </r>
  <r>
    <n v="146"/>
    <n v="176"/>
    <x v="3"/>
    <x v="2"/>
    <n v="0"/>
    <x v="0"/>
    <x v="0"/>
    <x v="2"/>
    <x v="0"/>
    <x v="0"/>
    <n v="16"/>
    <n v="828"/>
    <n v="57.615814874392399"/>
    <n v="0.41873195500488197"/>
    <n v="0.107716594584795"/>
    <n v="0.91671704480966698"/>
    <n v="4.7289385736430303"/>
    <n v="3.7507958285263401"/>
    <n v="4.8245465111356403"/>
    <x v="0"/>
    <x v="0"/>
    <x v="2"/>
  </r>
  <r>
    <n v="146"/>
    <n v="176"/>
    <x v="3"/>
    <x v="2"/>
    <n v="0"/>
    <x v="0"/>
    <x v="0"/>
    <x v="2"/>
    <x v="0"/>
    <x v="1"/>
    <n v="16"/>
    <n v="828"/>
    <s v="nan"/>
    <n v="0.43912807131985199"/>
    <n v="0.13812785388127799"/>
    <n v="0.67421789132546195"/>
    <n v="4.91070916590163"/>
    <n v="4.6316235242232304"/>
    <n v="4.9379882135844797"/>
    <x v="0"/>
    <x v="0"/>
    <x v="2"/>
  </r>
  <r>
    <n v="146"/>
    <n v="176"/>
    <x v="3"/>
    <x v="2"/>
    <n v="0"/>
    <x v="0"/>
    <x v="0"/>
    <x v="2"/>
    <x v="0"/>
    <x v="0"/>
    <n v="17"/>
    <n v="828"/>
    <n v="51.858086642071299"/>
    <n v="0.41030379890561403"/>
    <n v="9.6843409806190703E-2"/>
    <n v="0.9217790699974"/>
    <n v="4.5603034807038396"/>
    <n v="5.1600512491826001"/>
    <n v="4.5065947253176803"/>
    <x v="0"/>
    <x v="0"/>
    <x v="2"/>
  </r>
  <r>
    <n v="146"/>
    <n v="176"/>
    <x v="3"/>
    <x v="2"/>
    <n v="0"/>
    <x v="0"/>
    <x v="0"/>
    <x v="2"/>
    <x v="0"/>
    <x v="1"/>
    <n v="17"/>
    <n v="828"/>
    <s v="nan"/>
    <n v="0.42426886279626003"/>
    <n v="0.119292237442922"/>
    <n v="0.68974921410057699"/>
    <n v="4.6949809356096504"/>
    <n v="5.4989272119574402"/>
    <n v="4.6229857466829802"/>
    <x v="0"/>
    <x v="0"/>
    <x v="2"/>
  </r>
  <r>
    <n v="146"/>
    <n v="176"/>
    <x v="3"/>
    <x v="2"/>
    <n v="0"/>
    <x v="0"/>
    <x v="0"/>
    <x v="2"/>
    <x v="0"/>
    <x v="0"/>
    <n v="18"/>
    <n v="836"/>
    <n v="62.160907853544302"/>
    <n v="0.43272705809682299"/>
    <n v="0.116562661682413"/>
    <n v="0.917313095926379"/>
    <n v="4.8070092284609398"/>
    <n v="4.9277159047111896"/>
    <n v="4.7844380613572399"/>
    <x v="0"/>
    <x v="0"/>
    <x v="2"/>
  </r>
  <r>
    <n v="146"/>
    <n v="176"/>
    <x v="3"/>
    <x v="2"/>
    <n v="0"/>
    <x v="0"/>
    <x v="0"/>
    <x v="2"/>
    <x v="0"/>
    <x v="1"/>
    <n v="18"/>
    <n v="836"/>
    <s v="nan"/>
    <n v="0.44861654707545101"/>
    <n v="0.138698630136986"/>
    <n v="0.67083901152256198"/>
    <n v="4.8660360217998599"/>
    <n v="5.2625116539714396"/>
    <n v="4.7918983019628998"/>
    <x v="0"/>
    <x v="0"/>
    <x v="2"/>
  </r>
  <r>
    <n v="146"/>
    <n v="176"/>
    <x v="3"/>
    <x v="2"/>
    <n v="0"/>
    <x v="0"/>
    <x v="0"/>
    <x v="2"/>
    <x v="0"/>
    <x v="0"/>
    <n v="19"/>
    <n v="827"/>
    <n v="52.892322738348298"/>
    <n v="0.415032495653473"/>
    <n v="9.8907551939496005E-2"/>
    <n v="0.92102650103674799"/>
    <n v="4.5766929927801598"/>
    <n v="3.27936783130037"/>
    <n v="4.6928713654499896"/>
    <x v="0"/>
    <x v="0"/>
    <x v="2"/>
  </r>
  <r>
    <n v="146"/>
    <n v="176"/>
    <x v="3"/>
    <x v="2"/>
    <n v="0"/>
    <x v="0"/>
    <x v="0"/>
    <x v="2"/>
    <x v="0"/>
    <x v="1"/>
    <n v="19"/>
    <n v="827"/>
    <s v="nan"/>
    <n v="0.43579582517938598"/>
    <n v="0.12728310502283099"/>
    <n v="0.68396788349295001"/>
    <n v="4.7616075713242898"/>
    <n v="2.3032346848726299"/>
    <n v="4.9817603671259301"/>
    <x v="0"/>
    <x v="0"/>
    <x v="2"/>
  </r>
  <r>
    <n v="146"/>
    <n v="176"/>
    <x v="3"/>
    <x v="2"/>
    <n v="0"/>
    <x v="0"/>
    <x v="0"/>
    <x v="2"/>
    <x v="0"/>
    <x v="0"/>
    <n v="20"/>
    <n v="850"/>
    <n v="56.334310977565202"/>
    <n v="0.43287877462144397"/>
    <n v="0.105316383047169"/>
    <n v="0.91534043295435297"/>
    <n v="4.7466825966199302"/>
    <n v="4.9713057653882604"/>
    <n v="4.7190366681561402"/>
    <x v="0"/>
    <x v="0"/>
    <x v="2"/>
  </r>
  <r>
    <n v="146"/>
    <n v="176"/>
    <x v="3"/>
    <x v="2"/>
    <n v="0"/>
    <x v="0"/>
    <x v="0"/>
    <x v="2"/>
    <x v="0"/>
    <x v="1"/>
    <n v="20"/>
    <n v="850"/>
    <s v="nan"/>
    <n v="0.443615459882583"/>
    <n v="0.11872146118721399"/>
    <n v="0.68344234371821"/>
    <n v="4.6193991756252499"/>
    <n v="3.6695449694097899"/>
    <n v="4.7363043086979202"/>
    <x v="0"/>
    <x v="0"/>
    <x v="2"/>
  </r>
  <r>
    <n v="146"/>
    <n v="176"/>
    <x v="3"/>
    <x v="2"/>
    <n v="0"/>
    <x v="0"/>
    <x v="0"/>
    <x v="2"/>
    <x v="0"/>
    <x v="0"/>
    <n v="21"/>
    <n v="832"/>
    <n v="52.447777247860401"/>
    <n v="0.41705978071380401"/>
    <n v="9.8012500452119497E-2"/>
    <n v="0.91429618850451999"/>
    <n v="4.5840382036134999"/>
    <n v="3.5412867038168101"/>
    <n v="4.6525401269578097"/>
    <x v="0"/>
    <x v="0"/>
    <x v="2"/>
  </r>
  <r>
    <n v="146"/>
    <n v="176"/>
    <x v="3"/>
    <x v="2"/>
    <n v="0"/>
    <x v="0"/>
    <x v="0"/>
    <x v="2"/>
    <x v="0"/>
    <x v="1"/>
    <n v="21"/>
    <n v="832"/>
    <s v="nan"/>
    <n v="0.43261578604044298"/>
    <n v="0.119292237442922"/>
    <n v="0.68801763118596704"/>
    <n v="4.7287170205812004"/>
    <n v="3.0839342802015599"/>
    <n v="4.8367684414820502"/>
    <x v="0"/>
    <x v="0"/>
    <x v="2"/>
  </r>
  <r>
    <n v="146"/>
    <n v="176"/>
    <x v="3"/>
    <x v="2"/>
    <n v="0"/>
    <x v="0"/>
    <x v="0"/>
    <x v="2"/>
    <x v="0"/>
    <x v="0"/>
    <n v="22"/>
    <n v="826"/>
    <n v="49.812651186691603"/>
    <n v="0.40868197945061102"/>
    <n v="9.3144243206262398E-2"/>
    <n v="0.92326726851209395"/>
    <n v="4.5170665709357198"/>
    <n v="4.4161775746388203"/>
    <n v="4.5244848794869696"/>
    <x v="0"/>
    <x v="0"/>
    <x v="2"/>
  </r>
  <r>
    <n v="146"/>
    <n v="176"/>
    <x v="3"/>
    <x v="2"/>
    <n v="0"/>
    <x v="0"/>
    <x v="0"/>
    <x v="2"/>
    <x v="0"/>
    <x v="1"/>
    <n v="22"/>
    <n v="826"/>
    <s v="nan"/>
    <n v="0.42672863666014299"/>
    <n v="0.12557077625570701"/>
    <n v="0.68750975214597498"/>
    <n v="4.6235479884043"/>
    <n v="3.9946914930714899"/>
    <n v="4.6697874365905303"/>
    <x v="0"/>
    <x v="0"/>
    <x v="2"/>
  </r>
  <r>
    <n v="146"/>
    <n v="176"/>
    <x v="3"/>
    <x v="2"/>
    <n v="0"/>
    <x v="0"/>
    <x v="0"/>
    <x v="2"/>
    <x v="0"/>
    <x v="0"/>
    <n v="23"/>
    <n v="841"/>
    <n v="57.5839311738278"/>
    <n v="0.42889718475564398"/>
    <n v="0.107849483549858"/>
    <n v="0.91268584908463102"/>
    <n v="4.7401331591979599"/>
    <n v="4.8544396773918104"/>
    <n v="4.7219892674211597"/>
    <x v="0"/>
    <x v="0"/>
    <x v="2"/>
  </r>
  <r>
    <n v="146"/>
    <n v="176"/>
    <x v="3"/>
    <x v="2"/>
    <n v="0"/>
    <x v="0"/>
    <x v="0"/>
    <x v="2"/>
    <x v="0"/>
    <x v="1"/>
    <n v="23"/>
    <n v="841"/>
    <s v="nan"/>
    <n v="0.43837519025875099"/>
    <n v="0.12671232876712299"/>
    <n v="0.68108322531459897"/>
    <n v="4.8044675188146897"/>
    <n v="4.4831012956432703"/>
    <n v="4.8554780304292002"/>
    <x v="0"/>
    <x v="0"/>
    <x v="2"/>
  </r>
  <r>
    <n v="146"/>
    <n v="176"/>
    <x v="3"/>
    <x v="2"/>
    <n v="0"/>
    <x v="0"/>
    <x v="0"/>
    <x v="2"/>
    <x v="0"/>
    <x v="0"/>
    <n v="24"/>
    <n v="823"/>
    <n v="57.900760937395802"/>
    <n v="0.41900977362400099"/>
    <n v="0.108622465819736"/>
    <n v="0.91772025953682002"/>
    <n v="4.7140010019846699"/>
    <n v="5.2436534607999601"/>
    <n v="4.6149602983037701"/>
    <x v="0"/>
    <x v="0"/>
    <x v="2"/>
  </r>
  <r>
    <n v="146"/>
    <n v="176"/>
    <x v="3"/>
    <x v="2"/>
    <n v="0"/>
    <x v="0"/>
    <x v="0"/>
    <x v="2"/>
    <x v="0"/>
    <x v="1"/>
    <n v="24"/>
    <n v="823"/>
    <s v="nan"/>
    <n v="0.43801369863013701"/>
    <n v="0.13413242009132401"/>
    <n v="0.67946966501462602"/>
    <n v="4.8591507271215697"/>
    <n v="4.5604939130971101"/>
    <n v="4.9149971232399698"/>
    <x v="0"/>
    <x v="0"/>
    <x v="2"/>
  </r>
  <r>
    <n v="146"/>
    <n v="176"/>
    <x v="3"/>
    <x v="2"/>
    <n v="0"/>
    <x v="0"/>
    <x v="0"/>
    <x v="2"/>
    <x v="0"/>
    <x v="0"/>
    <n v="25"/>
    <n v="836"/>
    <n v="52.055207593463003"/>
    <n v="0.41945383978883799"/>
    <n v="9.7242487214132395E-2"/>
    <n v="0.91890254933968496"/>
    <n v="4.5717908269993597"/>
    <n v="2.9878891622616699"/>
    <n v="4.7945269986031001"/>
    <x v="0"/>
    <x v="0"/>
    <x v="2"/>
  </r>
  <r>
    <n v="146"/>
    <n v="176"/>
    <x v="3"/>
    <x v="2"/>
    <n v="0"/>
    <x v="0"/>
    <x v="0"/>
    <x v="2"/>
    <x v="0"/>
    <x v="1"/>
    <n v="25"/>
    <n v="836"/>
    <s v="nan"/>
    <n v="0.43273809523809498"/>
    <n v="0.11872146118721399"/>
    <n v="0.68784424254408605"/>
    <n v="4.52744729467544"/>
    <n v="4.3935333756649904"/>
    <n v="4.5462789395362799"/>
    <x v="0"/>
    <x v="0"/>
    <x v="2"/>
  </r>
  <r>
    <n v="146"/>
    <n v="176"/>
    <x v="3"/>
    <x v="2"/>
    <n v="0"/>
    <x v="0"/>
    <x v="0"/>
    <x v="2"/>
    <x v="0"/>
    <x v="0"/>
    <n v="26"/>
    <n v="851"/>
    <n v="57.676118987674997"/>
    <n v="0.43463061476803999"/>
    <n v="0.10785225156348301"/>
    <n v="0.90916733474868305"/>
    <n v="4.7300099436200096"/>
    <n v="5.3088006184230903"/>
    <n v="4.64341921274396"/>
    <x v="0"/>
    <x v="0"/>
    <x v="2"/>
  </r>
  <r>
    <n v="146"/>
    <n v="176"/>
    <x v="3"/>
    <x v="2"/>
    <n v="0"/>
    <x v="0"/>
    <x v="0"/>
    <x v="2"/>
    <x v="0"/>
    <x v="1"/>
    <n v="26"/>
    <n v="851"/>
    <s v="nan"/>
    <n v="0.43935366383996499"/>
    <n v="0.115296803652968"/>
    <n v="0.68608845114119799"/>
    <n v="4.5371362201343102"/>
    <n v="4.15031100371049"/>
    <n v="4.5950077092055901"/>
    <x v="0"/>
    <x v="0"/>
    <x v="2"/>
  </r>
  <r>
    <n v="146"/>
    <n v="176"/>
    <x v="3"/>
    <x v="2"/>
    <n v="0"/>
    <x v="0"/>
    <x v="0"/>
    <x v="2"/>
    <x v="0"/>
    <x v="0"/>
    <n v="27"/>
    <n v="832"/>
    <n v="53.613483936826"/>
    <n v="0.41966011432196298"/>
    <n v="0.10005800617977401"/>
    <n v="0.92061165444456405"/>
    <n v="4.68399904041478"/>
    <n v="4.2307150589877196"/>
    <n v="4.7397878381288798"/>
    <x v="0"/>
    <x v="0"/>
    <x v="2"/>
  </r>
  <r>
    <n v="146"/>
    <n v="176"/>
    <x v="3"/>
    <x v="2"/>
    <n v="0"/>
    <x v="0"/>
    <x v="0"/>
    <x v="2"/>
    <x v="0"/>
    <x v="1"/>
    <n v="27"/>
    <n v="832"/>
    <s v="nan"/>
    <n v="0.44001956947162402"/>
    <n v="0.12614155251141501"/>
    <n v="0.681819559038499"/>
    <n v="4.94646295056409"/>
    <n v="5.75807344063315"/>
    <n v="4.8465724287094396"/>
    <x v="0"/>
    <x v="0"/>
    <x v="2"/>
  </r>
  <r>
    <n v="146"/>
    <n v="176"/>
    <x v="3"/>
    <x v="2"/>
    <n v="0"/>
    <x v="0"/>
    <x v="0"/>
    <x v="2"/>
    <x v="0"/>
    <x v="0"/>
    <n v="28"/>
    <n v="831"/>
    <n v="54.554901089763597"/>
    <n v="0.41971960858991503"/>
    <n v="0.102014856287577"/>
    <n v="0.917665284583846"/>
    <n v="4.6284680382018397"/>
    <n v="4.3663517088468096"/>
    <n v="4.6498256650381702"/>
    <x v="0"/>
    <x v="0"/>
    <x v="2"/>
  </r>
  <r>
    <n v="146"/>
    <n v="176"/>
    <x v="3"/>
    <x v="2"/>
    <n v="0"/>
    <x v="0"/>
    <x v="0"/>
    <x v="2"/>
    <x v="0"/>
    <x v="1"/>
    <n v="28"/>
    <n v="831"/>
    <s v="nan"/>
    <n v="0.43047401609045399"/>
    <n v="0.121004566210045"/>
    <n v="0.68689895227907405"/>
    <n v="4.5658679634392199"/>
    <n v="4.9483714338347999"/>
    <n v="4.5347010139995803"/>
    <x v="0"/>
    <x v="0"/>
    <x v="2"/>
  </r>
  <r>
    <n v="146"/>
    <n v="176"/>
    <x v="3"/>
    <x v="2"/>
    <n v="0"/>
    <x v="0"/>
    <x v="0"/>
    <x v="2"/>
    <x v="0"/>
    <x v="0"/>
    <n v="29"/>
    <n v="833"/>
    <n v="51.167636717278299"/>
    <n v="0.41643757600853498"/>
    <n v="9.5596147155879593E-2"/>
    <n v="0.92051237365043204"/>
    <n v="4.5571275075669497"/>
    <n v="4.3936244348989"/>
    <n v="4.57044998015472"/>
    <x v="0"/>
    <x v="0"/>
    <x v="2"/>
  </r>
  <r>
    <n v="146"/>
    <n v="176"/>
    <x v="3"/>
    <x v="2"/>
    <n v="0"/>
    <x v="0"/>
    <x v="0"/>
    <x v="2"/>
    <x v="0"/>
    <x v="1"/>
    <n v="29"/>
    <n v="833"/>
    <s v="nan"/>
    <n v="0.42483148510545699"/>
    <n v="0.10958904109589"/>
    <n v="0.69532975046225198"/>
    <n v="4.5045055401386698"/>
    <n v="3.89850654822978"/>
    <n v="4.5538832357756904"/>
    <x v="0"/>
    <x v="0"/>
    <x v="2"/>
  </r>
  <r>
    <n v="146"/>
    <n v="176"/>
    <x v="3"/>
    <x v="2"/>
    <n v="0"/>
    <x v="0"/>
    <x v="0"/>
    <x v="3"/>
    <x v="0"/>
    <x v="0"/>
    <n v="0"/>
    <n v="829"/>
    <n v="53.566368723943199"/>
    <n v="0.41679947462839001"/>
    <n v="0.10022598713708"/>
    <n v="0.91888409127716297"/>
    <n v="4.6595568319325702"/>
    <n v="5.0930697456684397"/>
    <n v="4.5378689964979397"/>
    <x v="0"/>
    <x v="0"/>
    <x v="2"/>
  </r>
  <r>
    <n v="146"/>
    <n v="176"/>
    <x v="3"/>
    <x v="2"/>
    <n v="0"/>
    <x v="0"/>
    <x v="0"/>
    <x v="3"/>
    <x v="0"/>
    <x v="1"/>
    <n v="0"/>
    <n v="829"/>
    <s v="nan"/>
    <n v="0.431335616438356"/>
    <n v="0.12157534246575299"/>
    <n v="0.68931516053901098"/>
    <n v="4.4685756992066903"/>
    <n v="5.2280640809808503"/>
    <n v="4.2553859780069203"/>
    <x v="0"/>
    <x v="0"/>
    <x v="2"/>
  </r>
  <r>
    <n v="146"/>
    <n v="176"/>
    <x v="3"/>
    <x v="2"/>
    <n v="0"/>
    <x v="0"/>
    <x v="0"/>
    <x v="3"/>
    <x v="0"/>
    <x v="0"/>
    <n v="1"/>
    <n v="828"/>
    <n v="50.872056986194899"/>
    <n v="0.413793896387323"/>
    <n v="9.5126974283184507E-2"/>
    <n v="0.91807978156686498"/>
    <n v="4.5546706394901104"/>
    <n v="4.2160435871419004"/>
    <n v="4.6386038404995"/>
    <x v="0"/>
    <x v="0"/>
    <x v="2"/>
  </r>
  <r>
    <n v="146"/>
    <n v="176"/>
    <x v="3"/>
    <x v="2"/>
    <n v="0"/>
    <x v="0"/>
    <x v="0"/>
    <x v="3"/>
    <x v="0"/>
    <x v="1"/>
    <n v="1"/>
    <n v="828"/>
    <s v="nan"/>
    <n v="0.43296640574037798"/>
    <n v="0.120433789954337"/>
    <n v="0.68664294954555405"/>
    <n v="4.7560640335245399"/>
    <n v="5.2949021132062999"/>
    <n v="4.6225058770222303"/>
    <x v="0"/>
    <x v="0"/>
    <x v="2"/>
  </r>
  <r>
    <n v="146"/>
    <n v="176"/>
    <x v="3"/>
    <x v="2"/>
    <n v="0"/>
    <x v="0"/>
    <x v="0"/>
    <x v="3"/>
    <x v="0"/>
    <x v="0"/>
    <n v="2"/>
    <n v="838"/>
    <n v="54.604562343290297"/>
    <n v="0.42599676371689399"/>
    <n v="0.102181475985478"/>
    <n v="0.91851337746427097"/>
    <n v="4.6877797696308701"/>
    <n v="4.2340204405778303"/>
    <n v="4.7640113369117802"/>
    <x v="0"/>
    <x v="0"/>
    <x v="2"/>
  </r>
  <r>
    <n v="146"/>
    <n v="176"/>
    <x v="3"/>
    <x v="2"/>
    <n v="0"/>
    <x v="0"/>
    <x v="0"/>
    <x v="3"/>
    <x v="0"/>
    <x v="1"/>
    <n v="2"/>
    <n v="838"/>
    <s v="nan"/>
    <n v="0.43643455098934503"/>
    <n v="0.119292237442922"/>
    <n v="0.68853149826012805"/>
    <n v="4.5687934195653801"/>
    <n v="2.9389281132352401"/>
    <n v="4.8426107910288501"/>
    <x v="0"/>
    <x v="0"/>
    <x v="2"/>
  </r>
  <r>
    <n v="146"/>
    <n v="176"/>
    <x v="3"/>
    <x v="2"/>
    <n v="0"/>
    <x v="0"/>
    <x v="0"/>
    <x v="3"/>
    <x v="0"/>
    <x v="0"/>
    <n v="3"/>
    <n v="849"/>
    <n v="56.929213433801699"/>
    <n v="0.43589830648370098"/>
    <n v="0.10647308241019"/>
    <n v="0.90746377311265602"/>
    <n v="4.7366592439331097"/>
    <n v="4.9413597107613203"/>
    <n v="4.6620487934069397"/>
    <x v="0"/>
    <x v="0"/>
    <x v="2"/>
  </r>
  <r>
    <n v="146"/>
    <n v="176"/>
    <x v="3"/>
    <x v="2"/>
    <n v="0"/>
    <x v="0"/>
    <x v="0"/>
    <x v="3"/>
    <x v="0"/>
    <x v="1"/>
    <n v="3"/>
    <n v="849"/>
    <s v="nan"/>
    <n v="0.45550119591215399"/>
    <n v="0.133561643835616"/>
    <n v="0.670052350350819"/>
    <n v="4.8700507077457997"/>
    <n v="4.7431536133516596"/>
    <n v="4.9163029197212396"/>
    <x v="0"/>
    <x v="0"/>
    <x v="2"/>
  </r>
  <r>
    <n v="146"/>
    <n v="176"/>
    <x v="3"/>
    <x v="2"/>
    <n v="0"/>
    <x v="0"/>
    <x v="0"/>
    <x v="3"/>
    <x v="0"/>
    <x v="0"/>
    <n v="4"/>
    <n v="833"/>
    <n v="58.495699700161303"/>
    <n v="0.42615217792893401"/>
    <n v="0.109510146021569"/>
    <n v="0.92089279590031103"/>
    <n v="4.7346500637170204"/>
    <n v="5.1659135148382802"/>
    <n v="4.6701303348091097"/>
    <x v="0"/>
    <x v="0"/>
    <x v="2"/>
  </r>
  <r>
    <n v="146"/>
    <n v="176"/>
    <x v="3"/>
    <x v="2"/>
    <n v="0"/>
    <x v="0"/>
    <x v="0"/>
    <x v="3"/>
    <x v="0"/>
    <x v="1"/>
    <n v="4"/>
    <n v="833"/>
    <s v="nan"/>
    <n v="0.43287671232876701"/>
    <n v="0.119292237442922"/>
    <n v="0.68913527607060698"/>
    <n v="4.6406057929577598"/>
    <n v="5.6630132868016902"/>
    <n v="4.4876471915165403"/>
    <x v="0"/>
    <x v="0"/>
    <x v="2"/>
  </r>
  <r>
    <n v="146"/>
    <n v="176"/>
    <x v="3"/>
    <x v="2"/>
    <n v="0"/>
    <x v="0"/>
    <x v="0"/>
    <x v="3"/>
    <x v="0"/>
    <x v="0"/>
    <n v="5"/>
    <n v="841"/>
    <n v="60.061135244655503"/>
    <n v="0.43545153812577703"/>
    <n v="0.11217521323459401"/>
    <n v="0.91904994115859595"/>
    <n v="4.8013560132697002"/>
    <n v="5.4722224511296798"/>
    <n v="4.6560016184000403"/>
    <x v="0"/>
    <x v="0"/>
    <x v="2"/>
  </r>
  <r>
    <n v="146"/>
    <n v="176"/>
    <x v="3"/>
    <x v="2"/>
    <n v="0"/>
    <x v="0"/>
    <x v="0"/>
    <x v="3"/>
    <x v="0"/>
    <x v="1"/>
    <n v="5"/>
    <n v="841"/>
    <s v="nan"/>
    <n v="0.44328930202217798"/>
    <n v="0.123858447488584"/>
    <n v="0.68108322531459897"/>
    <n v="4.7583840453189401"/>
    <n v="5.0582720308836597"/>
    <n v="4.69340831511325"/>
    <x v="0"/>
    <x v="0"/>
    <x v="2"/>
  </r>
  <r>
    <n v="146"/>
    <n v="176"/>
    <x v="3"/>
    <x v="2"/>
    <n v="0"/>
    <x v="0"/>
    <x v="0"/>
    <x v="3"/>
    <x v="0"/>
    <x v="0"/>
    <n v="6"/>
    <n v="827"/>
    <n v="56.598299418007102"/>
    <n v="0.420512170820669"/>
    <n v="0.106038667766216"/>
    <n v="0.91845455921054098"/>
    <n v="4.7087508108445402"/>
    <n v="4.8140583305502096"/>
    <n v="4.6890591608182799"/>
    <x v="0"/>
    <x v="0"/>
    <x v="2"/>
  </r>
  <r>
    <n v="146"/>
    <n v="176"/>
    <x v="3"/>
    <x v="2"/>
    <n v="0"/>
    <x v="0"/>
    <x v="0"/>
    <x v="3"/>
    <x v="0"/>
    <x v="1"/>
    <n v="6"/>
    <n v="827"/>
    <s v="nan"/>
    <n v="0.43020221787344998"/>
    <n v="0.117579908675799"/>
    <n v="0.69484616337971905"/>
    <n v="4.5704164866182904"/>
    <n v="3.3781274363651201"/>
    <n v="4.7933648456087203"/>
    <x v="0"/>
    <x v="0"/>
    <x v="2"/>
  </r>
  <r>
    <n v="146"/>
    <n v="176"/>
    <x v="3"/>
    <x v="2"/>
    <n v="0"/>
    <x v="0"/>
    <x v="0"/>
    <x v="3"/>
    <x v="0"/>
    <x v="0"/>
    <n v="7"/>
    <n v="834"/>
    <n v="54.327019055135104"/>
    <n v="0.42167655480246802"/>
    <n v="0.101477517336847"/>
    <n v="0.92028534926594097"/>
    <n v="4.6544045448192701"/>
    <n v="4.6988051706671703"/>
    <n v="4.64816070680941"/>
    <x v="0"/>
    <x v="0"/>
    <x v="2"/>
  </r>
  <r>
    <n v="146"/>
    <n v="176"/>
    <x v="3"/>
    <x v="2"/>
    <n v="0"/>
    <x v="0"/>
    <x v="0"/>
    <x v="3"/>
    <x v="0"/>
    <x v="1"/>
    <n v="7"/>
    <n v="834"/>
    <s v="nan"/>
    <n v="0.43016144814090002"/>
    <n v="0.11301369863013599"/>
    <n v="0.69489505195380497"/>
    <n v="4.6382642486048899"/>
    <n v="2.76474696722779"/>
    <n v="4.9017276162985501"/>
    <x v="0"/>
    <x v="0"/>
    <x v="2"/>
  </r>
  <r>
    <n v="146"/>
    <n v="176"/>
    <x v="3"/>
    <x v="2"/>
    <n v="0"/>
    <x v="0"/>
    <x v="0"/>
    <x v="3"/>
    <x v="0"/>
    <x v="0"/>
    <n v="8"/>
    <n v="824"/>
    <n v="55.845337314713497"/>
    <n v="0.41545841114509302"/>
    <n v="0.1048027795449"/>
    <n v="0.91731743446554903"/>
    <n v="4.5857174575346704"/>
    <n v="4.7043879253640597"/>
    <n v="4.5646630196939704"/>
    <x v="0"/>
    <x v="0"/>
    <x v="2"/>
  </r>
  <r>
    <n v="146"/>
    <n v="176"/>
    <x v="3"/>
    <x v="2"/>
    <n v="0"/>
    <x v="0"/>
    <x v="0"/>
    <x v="3"/>
    <x v="0"/>
    <x v="1"/>
    <n v="8"/>
    <n v="824"/>
    <s v="nan"/>
    <n v="0.42519297673407203"/>
    <n v="0.12442922374429199"/>
    <n v="0.69149320947009396"/>
    <n v="4.51505563397202"/>
    <n v="4.6882261860472498"/>
    <n v="4.4843318263457697"/>
    <x v="0"/>
    <x v="0"/>
    <x v="2"/>
  </r>
  <r>
    <n v="146"/>
    <n v="176"/>
    <x v="3"/>
    <x v="2"/>
    <n v="0"/>
    <x v="0"/>
    <x v="0"/>
    <x v="3"/>
    <x v="0"/>
    <x v="0"/>
    <n v="9"/>
    <n v="837"/>
    <n v="61.956709135754402"/>
    <n v="0.43246176417673698"/>
    <n v="0.116183963801842"/>
    <n v="0.90743595701428004"/>
    <n v="4.7894039451612302"/>
    <n v="5.9156605591612204"/>
    <n v="4.48580433616993"/>
    <x v="0"/>
    <x v="0"/>
    <x v="2"/>
  </r>
  <r>
    <n v="146"/>
    <n v="176"/>
    <x v="3"/>
    <x v="2"/>
    <n v="0"/>
    <x v="0"/>
    <x v="0"/>
    <x v="3"/>
    <x v="0"/>
    <x v="1"/>
    <n v="9"/>
    <n v="837"/>
    <s v="nan"/>
    <n v="0.44973635572950599"/>
    <n v="0.138698630136986"/>
    <n v="0.668874972938866"/>
    <n v="4.8512702247013797"/>
    <n v="5.0428820225659603"/>
    <n v="4.7996183487552697"/>
    <x v="0"/>
    <x v="0"/>
    <x v="2"/>
  </r>
  <r>
    <n v="146"/>
    <n v="176"/>
    <x v="3"/>
    <x v="2"/>
    <n v="0"/>
    <x v="0"/>
    <x v="0"/>
    <x v="3"/>
    <x v="0"/>
    <x v="0"/>
    <n v="10"/>
    <n v="834"/>
    <n v="52.725930449398497"/>
    <n v="0.41745889655528601"/>
    <n v="9.8786951713352694E-2"/>
    <n v="0.913584133419443"/>
    <n v="4.6199272002290703"/>
    <n v="5.1276656627044899"/>
    <n v="4.4994468870993103"/>
    <x v="0"/>
    <x v="0"/>
    <x v="2"/>
  </r>
  <r>
    <n v="146"/>
    <n v="176"/>
    <x v="3"/>
    <x v="2"/>
    <n v="0"/>
    <x v="0"/>
    <x v="0"/>
    <x v="3"/>
    <x v="0"/>
    <x v="1"/>
    <n v="10"/>
    <n v="834"/>
    <s v="nan"/>
    <n v="0.43822841922156902"/>
    <n v="0.125"/>
    <n v="0.68406100637107103"/>
    <n v="4.7773647420589702"/>
    <n v="4.5584867838479504"/>
    <n v="4.8293018846853197"/>
    <x v="0"/>
    <x v="0"/>
    <x v="2"/>
  </r>
  <r>
    <n v="146"/>
    <n v="176"/>
    <x v="3"/>
    <x v="2"/>
    <n v="0"/>
    <x v="0"/>
    <x v="0"/>
    <x v="3"/>
    <x v="0"/>
    <x v="0"/>
    <n v="11"/>
    <n v="825"/>
    <n v="59.450067369579898"/>
    <n v="0.42425156125576002"/>
    <n v="0.111398440853302"/>
    <n v="0.914896148920326"/>
    <n v="4.7483109586551402"/>
    <n v="5.2588468614218504"/>
    <n v="4.6528448955361599"/>
    <x v="0"/>
    <x v="0"/>
    <x v="2"/>
  </r>
  <r>
    <n v="146"/>
    <n v="176"/>
    <x v="3"/>
    <x v="2"/>
    <n v="0"/>
    <x v="0"/>
    <x v="0"/>
    <x v="3"/>
    <x v="0"/>
    <x v="1"/>
    <n v="11"/>
    <n v="825"/>
    <s v="nan"/>
    <n v="0.43460534898891001"/>
    <n v="0.12842465753424601"/>
    <n v="0.68327673672158296"/>
    <n v="4.9261884080190503"/>
    <n v="5.0887717911478996"/>
    <n v="4.8957866371900796"/>
    <x v="0"/>
    <x v="0"/>
    <x v="2"/>
  </r>
  <r>
    <n v="146"/>
    <n v="176"/>
    <x v="3"/>
    <x v="2"/>
    <n v="0"/>
    <x v="0"/>
    <x v="0"/>
    <x v="3"/>
    <x v="0"/>
    <x v="0"/>
    <n v="12"/>
    <n v="842"/>
    <n v="63.819876890713203"/>
    <n v="0.43938985094314198"/>
    <n v="0.120031181377415"/>
    <n v="0.90679563614997505"/>
    <n v="4.8126736489050597"/>
    <n v="4.6696549679088504"/>
    <n v="4.8629950366629897"/>
    <x v="0"/>
    <x v="0"/>
    <x v="2"/>
  </r>
  <r>
    <n v="146"/>
    <n v="176"/>
    <x v="3"/>
    <x v="2"/>
    <n v="0"/>
    <x v="0"/>
    <x v="0"/>
    <x v="3"/>
    <x v="0"/>
    <x v="1"/>
    <n v="12"/>
    <n v="842"/>
    <s v="nan"/>
    <n v="0.44990215264187799"/>
    <n v="0.13127853881278501"/>
    <n v="0.67295783381993002"/>
    <n v="4.8469171971075804"/>
    <n v="4.7321654528065498"/>
    <n v="4.8872928108431202"/>
    <x v="0"/>
    <x v="0"/>
    <x v="2"/>
  </r>
  <r>
    <n v="146"/>
    <n v="176"/>
    <x v="3"/>
    <x v="2"/>
    <n v="0"/>
    <x v="0"/>
    <x v="0"/>
    <x v="3"/>
    <x v="0"/>
    <x v="0"/>
    <n v="13"/>
    <n v="841"/>
    <n v="58.571969583917102"/>
    <n v="0.43304340139224501"/>
    <n v="0.109607193505545"/>
    <n v="0.91713302269809005"/>
    <n v="4.75387998336753"/>
    <n v="4.9392710991723296"/>
    <n v="4.7098888711426596"/>
    <x v="0"/>
    <x v="0"/>
    <x v="2"/>
  </r>
  <r>
    <n v="146"/>
    <n v="176"/>
    <x v="3"/>
    <x v="2"/>
    <n v="0"/>
    <x v="0"/>
    <x v="0"/>
    <x v="3"/>
    <x v="0"/>
    <x v="1"/>
    <n v="13"/>
    <n v="841"/>
    <s v="nan"/>
    <n v="0.44342520113068001"/>
    <n v="0.12728310502283099"/>
    <n v="0.68108322531459897"/>
    <n v="4.6655037866123701"/>
    <n v="4.7284102987688703"/>
    <n v="4.6505768176260904"/>
    <x v="0"/>
    <x v="0"/>
    <x v="2"/>
  </r>
  <r>
    <n v="146"/>
    <n v="176"/>
    <x v="3"/>
    <x v="2"/>
    <n v="0"/>
    <x v="0"/>
    <x v="0"/>
    <x v="3"/>
    <x v="0"/>
    <x v="0"/>
    <n v="14"/>
    <n v="832"/>
    <n v="58.367633904694202"/>
    <n v="0.42579359060865202"/>
    <n v="0.109325060906136"/>
    <n v="0.91735631578842702"/>
    <n v="4.7168162236812696"/>
    <n v="5.3662092249391797"/>
    <n v="4.54176245812479"/>
    <x v="0"/>
    <x v="0"/>
    <x v="2"/>
  </r>
  <r>
    <n v="146"/>
    <n v="176"/>
    <x v="3"/>
    <x v="2"/>
    <n v="0"/>
    <x v="0"/>
    <x v="0"/>
    <x v="3"/>
    <x v="0"/>
    <x v="1"/>
    <n v="14"/>
    <n v="832"/>
    <s v="nan"/>
    <n v="0.44633887801695998"/>
    <n v="0.13413242009132401"/>
    <n v="0.67407196885416498"/>
    <n v="4.6744277491945301"/>
    <n v="3.6606677744888501"/>
    <n v="4.9477021771586696"/>
    <x v="0"/>
    <x v="0"/>
    <x v="2"/>
  </r>
  <r>
    <n v="146"/>
    <n v="176"/>
    <x v="3"/>
    <x v="2"/>
    <n v="0"/>
    <x v="0"/>
    <x v="0"/>
    <x v="3"/>
    <x v="0"/>
    <x v="0"/>
    <n v="15"/>
    <n v="826"/>
    <n v="58.124375488612998"/>
    <n v="0.41978627568460097"/>
    <n v="0.108931002195719"/>
    <n v="0.91286891738231601"/>
    <n v="4.7309563299475803"/>
    <n v="5.3839337785355301"/>
    <n v="4.54766441455447"/>
    <x v="0"/>
    <x v="0"/>
    <x v="2"/>
  </r>
  <r>
    <n v="146"/>
    <n v="176"/>
    <x v="3"/>
    <x v="2"/>
    <n v="0"/>
    <x v="0"/>
    <x v="0"/>
    <x v="3"/>
    <x v="0"/>
    <x v="1"/>
    <n v="15"/>
    <n v="826"/>
    <s v="nan"/>
    <n v="0.43112361382909298"/>
    <n v="0.12614155251141501"/>
    <n v="0.68750975214597598"/>
    <n v="4.5000642306631304"/>
    <n v="3.86058352936764"/>
    <n v="4.6795675854127401"/>
    <x v="0"/>
    <x v="0"/>
    <x v="2"/>
  </r>
  <r>
    <n v="146"/>
    <n v="176"/>
    <x v="3"/>
    <x v="2"/>
    <n v="0"/>
    <x v="0"/>
    <x v="0"/>
    <x v="3"/>
    <x v="0"/>
    <x v="0"/>
    <n v="16"/>
    <n v="835"/>
    <n v="68.412103037277305"/>
    <n v="0.43718160918207"/>
    <n v="0.12831968710064001"/>
    <n v="0.91050444938927499"/>
    <n v="4.9612331368054798"/>
    <n v="6.93106525066184"/>
    <n v="4.4938153470768496"/>
    <x v="0"/>
    <x v="0"/>
    <x v="2"/>
  </r>
  <r>
    <n v="146"/>
    <n v="176"/>
    <x v="3"/>
    <x v="2"/>
    <n v="0"/>
    <x v="0"/>
    <x v="0"/>
    <x v="3"/>
    <x v="0"/>
    <x v="1"/>
    <n v="16"/>
    <n v="835"/>
    <s v="nan"/>
    <n v="0.45446564470536999"/>
    <n v="0.14897260273972601"/>
    <n v="0.66043098165952896"/>
    <n v="5.1240985897883196"/>
    <n v="5.5657018843039001"/>
    <n v="5.0193113673608902"/>
    <x v="0"/>
    <x v="0"/>
    <x v="2"/>
  </r>
  <r>
    <n v="146"/>
    <n v="176"/>
    <x v="3"/>
    <x v="2"/>
    <n v="0"/>
    <x v="0"/>
    <x v="0"/>
    <x v="3"/>
    <x v="0"/>
    <x v="0"/>
    <n v="17"/>
    <n v="833"/>
    <n v="62.768517005422702"/>
    <n v="0.432069426058805"/>
    <n v="0.11760995361276499"/>
    <n v="0.91599812042546302"/>
    <n v="4.8034982864130296"/>
    <n v="5.3626827847691203"/>
    <n v="4.6527615955518202"/>
    <x v="0"/>
    <x v="0"/>
    <x v="2"/>
  </r>
  <r>
    <n v="146"/>
    <n v="176"/>
    <x v="3"/>
    <x v="2"/>
    <n v="0"/>
    <x v="0"/>
    <x v="0"/>
    <x v="3"/>
    <x v="0"/>
    <x v="1"/>
    <n v="17"/>
    <n v="833"/>
    <s v="nan"/>
    <n v="0.44072080887149301"/>
    <n v="0.12557077625570701"/>
    <n v="0.67984356448313799"/>
    <n v="4.6499471378129504"/>
    <n v="4.9539007054455997"/>
    <n v="4.5680118282771902"/>
    <x v="0"/>
    <x v="0"/>
    <x v="2"/>
  </r>
  <r>
    <n v="146"/>
    <n v="176"/>
    <x v="3"/>
    <x v="2"/>
    <n v="0"/>
    <x v="0"/>
    <x v="0"/>
    <x v="3"/>
    <x v="0"/>
    <x v="0"/>
    <n v="18"/>
    <n v="854"/>
    <n v="66.8423016268396"/>
    <n v="0.44661905589807199"/>
    <n v="0.12554398019361501"/>
    <n v="0.90006966454791004"/>
    <n v="4.9412580933403101"/>
    <n v="5.9282827465194998"/>
    <n v="4.6182318432089398"/>
    <x v="0"/>
    <x v="0"/>
    <x v="2"/>
  </r>
  <r>
    <n v="146"/>
    <n v="176"/>
    <x v="3"/>
    <x v="2"/>
    <n v="0"/>
    <x v="0"/>
    <x v="0"/>
    <x v="3"/>
    <x v="0"/>
    <x v="1"/>
    <n v="18"/>
    <n v="854"/>
    <s v="nan"/>
    <n v="0.47204827136333899"/>
    <n v="0.16038812785388101"/>
    <n v="0.64504706185145999"/>
    <n v="4.9189614898985798"/>
    <n v="4.7312006722654303"/>
    <n v="4.9804104847603403"/>
    <x v="0"/>
    <x v="0"/>
    <x v="2"/>
  </r>
  <r>
    <n v="146"/>
    <n v="176"/>
    <x v="3"/>
    <x v="2"/>
    <n v="0"/>
    <x v="0"/>
    <x v="0"/>
    <x v="3"/>
    <x v="0"/>
    <x v="0"/>
    <n v="19"/>
    <n v="833"/>
    <n v="61.982521121244098"/>
    <n v="0.42927430773252001"/>
    <n v="0.116154245605602"/>
    <n v="0.91456736939860395"/>
    <n v="4.8035749374124297"/>
    <n v="6.1844901941290704"/>
    <n v="4.46129679685873"/>
    <x v="0"/>
    <x v="0"/>
    <x v="2"/>
  </r>
  <r>
    <n v="146"/>
    <n v="176"/>
    <x v="3"/>
    <x v="2"/>
    <n v="0"/>
    <x v="0"/>
    <x v="0"/>
    <x v="3"/>
    <x v="0"/>
    <x v="1"/>
    <n v="19"/>
    <n v="833"/>
    <s v="nan"/>
    <n v="0.44492009132420002"/>
    <n v="0.13755707762557001"/>
    <n v="0.67055185289566899"/>
    <n v="4.7387357873893601"/>
    <n v="4.2411800996527997"/>
    <n v="4.8620615561445799"/>
    <x v="0"/>
    <x v="0"/>
    <x v="2"/>
  </r>
  <r>
    <n v="146"/>
    <n v="176"/>
    <x v="3"/>
    <x v="2"/>
    <n v="0"/>
    <x v="0"/>
    <x v="0"/>
    <x v="3"/>
    <x v="0"/>
    <x v="0"/>
    <n v="20"/>
    <n v="837"/>
    <n v="57.148236855811398"/>
    <n v="0.42463837405436899"/>
    <n v="0.10699532208405201"/>
    <n v="0.915659686537177"/>
    <n v="4.7286145264889097"/>
    <n v="5.5076422425317499"/>
    <n v="4.5903999317071102"/>
    <x v="0"/>
    <x v="0"/>
    <x v="2"/>
  </r>
  <r>
    <n v="146"/>
    <n v="176"/>
    <x v="3"/>
    <x v="2"/>
    <n v="0"/>
    <x v="0"/>
    <x v="0"/>
    <x v="3"/>
    <x v="0"/>
    <x v="1"/>
    <n v="20"/>
    <n v="837"/>
    <s v="nan"/>
    <n v="0.432194498804087"/>
    <n v="0.122146118721461"/>
    <n v="0.68432534472692197"/>
    <n v="4.6327789248407401"/>
    <n v="3.8306134921593702"/>
    <n v="4.7750985983809899"/>
    <x v="0"/>
    <x v="0"/>
    <x v="2"/>
  </r>
  <r>
    <n v="146"/>
    <n v="176"/>
    <x v="3"/>
    <x v="2"/>
    <n v="0"/>
    <x v="0"/>
    <x v="0"/>
    <x v="3"/>
    <x v="0"/>
    <x v="0"/>
    <n v="21"/>
    <n v="841"/>
    <n v="61.478623900591501"/>
    <n v="0.435699140448636"/>
    <n v="0.115047356097405"/>
    <n v="0.91577885761217004"/>
    <n v="4.8018497731266203"/>
    <n v="5.72199461203311"/>
    <n v="4.5435635025563803"/>
    <x v="0"/>
    <x v="0"/>
    <x v="2"/>
  </r>
  <r>
    <n v="146"/>
    <n v="176"/>
    <x v="3"/>
    <x v="2"/>
    <n v="0"/>
    <x v="0"/>
    <x v="0"/>
    <x v="3"/>
    <x v="0"/>
    <x v="1"/>
    <n v="21"/>
    <n v="841"/>
    <s v="nan"/>
    <n v="0.44437105892585299"/>
    <n v="0.123858447488584"/>
    <n v="0.67800026198523"/>
    <n v="4.8274086714775004"/>
    <n v="4.3172035737864602"/>
    <n v="4.9706241374960403"/>
    <x v="0"/>
    <x v="0"/>
    <x v="2"/>
  </r>
  <r>
    <n v="146"/>
    <n v="176"/>
    <x v="3"/>
    <x v="2"/>
    <n v="0"/>
    <x v="0"/>
    <x v="0"/>
    <x v="3"/>
    <x v="0"/>
    <x v="0"/>
    <n v="22"/>
    <n v="831"/>
    <n v="58.992808067865099"/>
    <n v="0.42023607130004198"/>
    <n v="0.110405286841428"/>
    <n v="0.91224317321950399"/>
    <n v="4.7206677212693604"/>
    <n v="5.8610740653171796"/>
    <n v="4.4380029009498196"/>
    <x v="0"/>
    <x v="0"/>
    <x v="2"/>
  </r>
  <r>
    <n v="146"/>
    <n v="176"/>
    <x v="3"/>
    <x v="2"/>
    <n v="0"/>
    <x v="0"/>
    <x v="0"/>
    <x v="3"/>
    <x v="0"/>
    <x v="1"/>
    <n v="22"/>
    <n v="831"/>
    <s v="nan"/>
    <n v="0.42765818656229598"/>
    <n v="0.115296803652968"/>
    <n v="0.69155020963708302"/>
    <n v="4.5519034161010801"/>
    <n v="4.9045881214332496"/>
    <n v="4.4644858395657501"/>
    <x v="0"/>
    <x v="0"/>
    <x v="2"/>
  </r>
  <r>
    <n v="146"/>
    <n v="176"/>
    <x v="3"/>
    <x v="2"/>
    <n v="0"/>
    <x v="0"/>
    <x v="0"/>
    <x v="3"/>
    <x v="0"/>
    <x v="0"/>
    <n v="23"/>
    <n v="840"/>
    <n v="59.686195596582401"/>
    <n v="0.433432565458783"/>
    <n v="0.111720044867715"/>
    <n v="0.91632809134974802"/>
    <n v="4.7950405117140003"/>
    <n v="3.5287466234299498"/>
    <n v="5.06940418750888"/>
    <x v="0"/>
    <x v="0"/>
    <x v="2"/>
  </r>
  <r>
    <n v="146"/>
    <n v="176"/>
    <x v="3"/>
    <x v="2"/>
    <n v="0"/>
    <x v="0"/>
    <x v="0"/>
    <x v="3"/>
    <x v="0"/>
    <x v="1"/>
    <n v="23"/>
    <n v="840"/>
    <s v="nan"/>
    <n v="0.44116927592954902"/>
    <n v="0.130707762557077"/>
    <n v="0.67996400769808996"/>
    <n v="4.8267367605670497"/>
    <n v="3.3957232939592599"/>
    <n v="5.1367896783320699"/>
    <x v="0"/>
    <x v="0"/>
    <x v="2"/>
  </r>
  <r>
    <n v="146"/>
    <n v="176"/>
    <x v="3"/>
    <x v="2"/>
    <n v="0"/>
    <x v="0"/>
    <x v="0"/>
    <x v="3"/>
    <x v="0"/>
    <x v="0"/>
    <n v="24"/>
    <n v="834"/>
    <n v="56.931368927381499"/>
    <n v="0.42334874762277502"/>
    <n v="0.10655546715252801"/>
    <n v="0.91578814643608997"/>
    <n v="4.7002979726499801"/>
    <n v="4.1785228058503199"/>
    <n v="4.8133492587899003"/>
    <x v="0"/>
    <x v="0"/>
    <x v="2"/>
  </r>
  <r>
    <n v="146"/>
    <n v="176"/>
    <x v="3"/>
    <x v="2"/>
    <n v="0"/>
    <x v="0"/>
    <x v="0"/>
    <x v="3"/>
    <x v="0"/>
    <x v="1"/>
    <n v="24"/>
    <n v="834"/>
    <s v="nan"/>
    <n v="0.42918297455968601"/>
    <n v="0.11700913242009101"/>
    <n v="0.69025188956120398"/>
    <n v="4.5253662487339303"/>
    <n v="3.7695183396187901"/>
    <n v="4.6891332957088796"/>
    <x v="0"/>
    <x v="0"/>
    <x v="2"/>
  </r>
  <r>
    <n v="146"/>
    <n v="176"/>
    <x v="3"/>
    <x v="2"/>
    <n v="0"/>
    <x v="0"/>
    <x v="0"/>
    <x v="3"/>
    <x v="0"/>
    <x v="0"/>
    <n v="25"/>
    <n v="839"/>
    <n v="65.499398404901697"/>
    <n v="0.43714656380197803"/>
    <n v="0.122682227696292"/>
    <n v="0.90908569143255902"/>
    <n v="4.8967681961485203"/>
    <n v="4.9286345990465597"/>
    <n v="4.8851533390174602"/>
    <x v="0"/>
    <x v="0"/>
    <x v="2"/>
  </r>
  <r>
    <n v="146"/>
    <n v="176"/>
    <x v="3"/>
    <x v="2"/>
    <n v="0"/>
    <x v="0"/>
    <x v="0"/>
    <x v="3"/>
    <x v="0"/>
    <x v="1"/>
    <n v="25"/>
    <n v="839"/>
    <s v="nan"/>
    <n v="0.45444933681235"/>
    <n v="0.14668949771689399"/>
    <n v="0.66341119712531904"/>
    <n v="4.6457554564069001"/>
    <n v="4.5460586360247097"/>
    <n v="4.68209354981723"/>
    <x v="0"/>
    <x v="0"/>
    <x v="2"/>
  </r>
  <r>
    <n v="146"/>
    <n v="176"/>
    <x v="3"/>
    <x v="2"/>
    <n v="0"/>
    <x v="0"/>
    <x v="0"/>
    <x v="3"/>
    <x v="0"/>
    <x v="0"/>
    <n v="26"/>
    <n v="833"/>
    <n v="62.172090096477199"/>
    <n v="0.43063854279316699"/>
    <n v="0.116590229138665"/>
    <n v="0.91422332789050398"/>
    <n v="4.8027701008390098"/>
    <n v="6.1581321683627399"/>
    <n v="4.4223175906569097"/>
    <x v="0"/>
    <x v="0"/>
    <x v="2"/>
  </r>
  <r>
    <n v="146"/>
    <n v="176"/>
    <x v="3"/>
    <x v="2"/>
    <n v="0"/>
    <x v="0"/>
    <x v="0"/>
    <x v="3"/>
    <x v="0"/>
    <x v="1"/>
    <n v="26"/>
    <n v="833"/>
    <s v="nan"/>
    <n v="0.441598717112415"/>
    <n v="0.132990867579908"/>
    <n v="0.67984356448313799"/>
    <n v="4.7281325230677202"/>
    <n v="5.0597399580994002"/>
    <n v="4.6350497342868904"/>
    <x v="0"/>
    <x v="0"/>
    <x v="2"/>
  </r>
  <r>
    <n v="146"/>
    <n v="176"/>
    <x v="3"/>
    <x v="2"/>
    <n v="0"/>
    <x v="0"/>
    <x v="0"/>
    <x v="3"/>
    <x v="0"/>
    <x v="0"/>
    <n v="27"/>
    <n v="838"/>
    <n v="63.661870510069697"/>
    <n v="0.43395340238560098"/>
    <n v="0.119080662622729"/>
    <n v="0.91148027362865403"/>
    <n v="4.88782486168048"/>
    <n v="4.9314211735290003"/>
    <n v="4.8755873004598396"/>
    <x v="0"/>
    <x v="0"/>
    <x v="2"/>
  </r>
  <r>
    <n v="146"/>
    <n v="176"/>
    <x v="3"/>
    <x v="2"/>
    <n v="0"/>
    <x v="0"/>
    <x v="0"/>
    <x v="3"/>
    <x v="0"/>
    <x v="1"/>
    <n v="27"/>
    <n v="838"/>
    <s v="nan"/>
    <n v="0.44290606653620301"/>
    <n v="0.13527397260273899"/>
    <n v="0.67617833118987503"/>
    <n v="4.8960829736134901"/>
    <n v="5.3803942437924199"/>
    <n v="4.7601359504053598"/>
    <x v="0"/>
    <x v="0"/>
    <x v="2"/>
  </r>
  <r>
    <n v="146"/>
    <n v="176"/>
    <x v="3"/>
    <x v="2"/>
    <n v="0"/>
    <x v="0"/>
    <x v="0"/>
    <x v="3"/>
    <x v="0"/>
    <x v="0"/>
    <n v="28"/>
    <n v="850"/>
    <n v="58.669847897997002"/>
    <n v="0.43741430265237102"/>
    <n v="0.109765160462144"/>
    <n v="0.91396435186225999"/>
    <n v="4.7580499973519101"/>
    <n v="4.8758567041687302"/>
    <n v="4.7300958635309698"/>
    <x v="0"/>
    <x v="0"/>
    <x v="2"/>
  </r>
  <r>
    <n v="146"/>
    <n v="176"/>
    <x v="3"/>
    <x v="2"/>
    <n v="0"/>
    <x v="0"/>
    <x v="0"/>
    <x v="3"/>
    <x v="0"/>
    <x v="1"/>
    <n v="28"/>
    <n v="850"/>
    <s v="nan"/>
    <n v="0.45697706023048401"/>
    <n v="0.13470319634703101"/>
    <n v="0.666573019943694"/>
    <n v="4.9170125539384397"/>
    <n v="6.6469441041490098"/>
    <n v="4.5065203216850804"/>
    <x v="0"/>
    <x v="0"/>
    <x v="2"/>
  </r>
  <r>
    <n v="146"/>
    <n v="176"/>
    <x v="3"/>
    <x v="2"/>
    <n v="0"/>
    <x v="0"/>
    <x v="0"/>
    <x v="3"/>
    <x v="0"/>
    <x v="0"/>
    <n v="29"/>
    <n v="820"/>
    <n v="57.999837916370602"/>
    <n v="0.41858860756917099"/>
    <n v="0.10859802624213399"/>
    <n v="0.91974262799336004"/>
    <n v="4.7156877169065599"/>
    <n v="4.9742626121696203"/>
    <n v="4.6622631517695696"/>
    <x v="0"/>
    <x v="0"/>
    <x v="2"/>
  </r>
  <r>
    <n v="146"/>
    <n v="176"/>
    <x v="3"/>
    <x v="2"/>
    <n v="0"/>
    <x v="0"/>
    <x v="0"/>
    <x v="3"/>
    <x v="0"/>
    <x v="1"/>
    <n v="29"/>
    <n v="820"/>
    <s v="nan"/>
    <n v="0.42928082191780798"/>
    <n v="0.12157534246575299"/>
    <n v="0.69168932716359699"/>
    <n v="4.6925692183069598"/>
    <n v="3.76670409763567"/>
    <n v="4.8838636647266496"/>
    <x v="0"/>
    <x v="0"/>
    <x v="2"/>
  </r>
  <r>
    <n v="146"/>
    <n v="176"/>
    <x v="3"/>
    <x v="2"/>
    <n v="0"/>
    <x v="0"/>
    <x v="0"/>
    <x v="4"/>
    <x v="0"/>
    <x v="0"/>
    <n v="0"/>
    <n v="855"/>
    <n v="69.135219438660997"/>
    <n v="0.454905902724905"/>
    <n v="0.12982922341334899"/>
    <n v="0.90216655366231202"/>
    <n v="4.9987234952383597"/>
    <n v="5.1363162329212297"/>
    <n v="4.9155630493860798"/>
    <x v="0"/>
    <x v="0"/>
    <x v="2"/>
  </r>
  <r>
    <n v="146"/>
    <n v="176"/>
    <x v="3"/>
    <x v="2"/>
    <n v="0"/>
    <x v="0"/>
    <x v="0"/>
    <x v="4"/>
    <x v="0"/>
    <x v="1"/>
    <n v="0"/>
    <n v="855"/>
    <s v="nan"/>
    <n v="0.46483746466623099"/>
    <n v="0.13698630136986301"/>
    <n v="0.66147301327809804"/>
    <n v="5.0546619889793503"/>
    <n v="5.0804402699599098"/>
    <n v="5.0390817092658198"/>
    <x v="0"/>
    <x v="0"/>
    <x v="2"/>
  </r>
  <r>
    <n v="146"/>
    <n v="176"/>
    <x v="3"/>
    <x v="2"/>
    <n v="0"/>
    <x v="0"/>
    <x v="0"/>
    <x v="4"/>
    <x v="0"/>
    <x v="0"/>
    <n v="1"/>
    <n v="836"/>
    <n v="66.191972779240004"/>
    <n v="0.438020724243607"/>
    <n v="0.124477278442675"/>
    <n v="0.90549536698566901"/>
    <n v="4.9125779806010499"/>
    <n v="4.9894594560977001"/>
    <n v="4.8845557605602199"/>
    <x v="0"/>
    <x v="0"/>
    <x v="2"/>
  </r>
  <r>
    <n v="146"/>
    <n v="176"/>
    <x v="3"/>
    <x v="2"/>
    <n v="0"/>
    <x v="0"/>
    <x v="0"/>
    <x v="4"/>
    <x v="0"/>
    <x v="1"/>
    <n v="1"/>
    <n v="836"/>
    <s v="nan"/>
    <n v="0.44639323766036099"/>
    <n v="0.13184931506849301"/>
    <n v="0.67393087170829402"/>
    <n v="4.8594642413336899"/>
    <n v="5.1394586514626797"/>
    <n v="4.7574102039969599"/>
    <x v="0"/>
    <x v="0"/>
    <x v="2"/>
  </r>
  <r>
    <n v="146"/>
    <n v="176"/>
    <x v="3"/>
    <x v="2"/>
    <n v="0"/>
    <x v="0"/>
    <x v="0"/>
    <x v="4"/>
    <x v="0"/>
    <x v="0"/>
    <n v="2"/>
    <n v="829"/>
    <n v="58.498412101567801"/>
    <n v="0.42475151127934202"/>
    <n v="0.109897408610687"/>
    <n v="0.91329709079758403"/>
    <n v="4.7079730902055701"/>
    <n v="5.3726099948401203"/>
    <n v="4.4984028950505301"/>
    <x v="0"/>
    <x v="0"/>
    <x v="2"/>
  </r>
  <r>
    <n v="146"/>
    <n v="176"/>
    <x v="3"/>
    <x v="2"/>
    <n v="0"/>
    <x v="0"/>
    <x v="0"/>
    <x v="4"/>
    <x v="0"/>
    <x v="1"/>
    <n v="2"/>
    <n v="829"/>
    <s v="nan"/>
    <n v="0.44244672754946701"/>
    <n v="0.13470319634703101"/>
    <n v="0.67534512442698402"/>
    <n v="4.6280428317936799"/>
    <n v="4.7049503631283196"/>
    <n v="4.6037927093007802"/>
    <x v="0"/>
    <x v="0"/>
    <x v="2"/>
  </r>
  <r>
    <n v="146"/>
    <n v="176"/>
    <x v="3"/>
    <x v="2"/>
    <n v="0"/>
    <x v="0"/>
    <x v="0"/>
    <x v="4"/>
    <x v="0"/>
    <x v="0"/>
    <n v="3"/>
    <n v="854"/>
    <n v="62.589553056186503"/>
    <n v="0.44517100969553203"/>
    <n v="0.117234361186433"/>
    <n v="0.91056251847264202"/>
    <n v="4.8188404885412996"/>
    <n v="5.2496128557899802"/>
    <n v="4.6778604410781002"/>
    <x v="0"/>
    <x v="0"/>
    <x v="2"/>
  </r>
  <r>
    <n v="146"/>
    <n v="176"/>
    <x v="3"/>
    <x v="2"/>
    <n v="0"/>
    <x v="0"/>
    <x v="0"/>
    <x v="4"/>
    <x v="0"/>
    <x v="1"/>
    <n v="3"/>
    <n v="854"/>
    <s v="nan"/>
    <n v="0.45392204827136301"/>
    <n v="0.13127853881278501"/>
    <n v="0.66952868534429799"/>
    <n v="4.6179208503895302"/>
    <n v="5.7824521860727103"/>
    <n v="4.2368015041659497"/>
    <x v="0"/>
    <x v="0"/>
    <x v="2"/>
  </r>
  <r>
    <n v="146"/>
    <n v="176"/>
    <x v="3"/>
    <x v="2"/>
    <n v="0"/>
    <x v="0"/>
    <x v="0"/>
    <x v="4"/>
    <x v="0"/>
    <x v="0"/>
    <n v="4"/>
    <n v="843"/>
    <n v="62.036116798654803"/>
    <n v="0.43546377377743301"/>
    <n v="0.116490943538129"/>
    <n v="0.908634470099422"/>
    <n v="4.7933830357871896"/>
    <n v="5.1861257065752602"/>
    <n v="4.6127214072246803"/>
    <x v="0"/>
    <x v="0"/>
    <x v="2"/>
  </r>
  <r>
    <n v="146"/>
    <n v="176"/>
    <x v="3"/>
    <x v="2"/>
    <n v="0"/>
    <x v="0"/>
    <x v="0"/>
    <x v="4"/>
    <x v="0"/>
    <x v="1"/>
    <n v="4"/>
    <n v="843"/>
    <s v="nan"/>
    <n v="0.450356055664274"/>
    <n v="0.13527397260273899"/>
    <n v="0.67254058348363599"/>
    <n v="4.7348450057645497"/>
    <n v="4.7055768695023499"/>
    <n v="4.7483083484451596"/>
    <x v="0"/>
    <x v="0"/>
    <x v="2"/>
  </r>
  <r>
    <n v="146"/>
    <n v="176"/>
    <x v="3"/>
    <x v="2"/>
    <n v="0"/>
    <x v="0"/>
    <x v="0"/>
    <x v="4"/>
    <x v="0"/>
    <x v="0"/>
    <n v="5"/>
    <n v="832"/>
    <n v="54.4724251244253"/>
    <n v="0.42001083118419102"/>
    <n v="0.102069526451154"/>
    <n v="0.91614508542315498"/>
    <n v="4.6200812576436201"/>
    <n v="4.8362157220220103"/>
    <n v="4.5385210824064997"/>
    <x v="0"/>
    <x v="0"/>
    <x v="2"/>
  </r>
  <r>
    <n v="146"/>
    <n v="176"/>
    <x v="3"/>
    <x v="2"/>
    <n v="0"/>
    <x v="0"/>
    <x v="0"/>
    <x v="4"/>
    <x v="0"/>
    <x v="1"/>
    <n v="5"/>
    <n v="832"/>
    <s v="nan"/>
    <n v="0.43237116764514"/>
    <n v="0.11700913242009101"/>
    <n v="0.68956714922283402"/>
    <n v="4.7127025896730697"/>
    <n v="5.3905735509462804"/>
    <n v="4.4569022269284604"/>
    <x v="0"/>
    <x v="0"/>
    <x v="2"/>
  </r>
  <r>
    <n v="146"/>
    <n v="176"/>
    <x v="3"/>
    <x v="2"/>
    <n v="0"/>
    <x v="0"/>
    <x v="0"/>
    <x v="4"/>
    <x v="0"/>
    <x v="0"/>
    <n v="6"/>
    <n v="849"/>
    <n v="70.503401448397994"/>
    <n v="0.45337704508375298"/>
    <n v="0.132561772895436"/>
    <n v="0.90380149683510502"/>
    <n v="5.0111773497039103"/>
    <n v="5.7485441612113197"/>
    <n v="4.5111239947735999"/>
    <x v="0"/>
    <x v="0"/>
    <x v="2"/>
  </r>
  <r>
    <n v="146"/>
    <n v="176"/>
    <x v="3"/>
    <x v="2"/>
    <n v="0"/>
    <x v="0"/>
    <x v="0"/>
    <x v="4"/>
    <x v="0"/>
    <x v="1"/>
    <n v="6"/>
    <n v="849"/>
    <s v="nan"/>
    <n v="0.46331539465101101"/>
    <n v="0.142123287671232"/>
    <n v="0.65931122046483803"/>
    <n v="5.1044738548524498"/>
    <n v="5.4036597687802299"/>
    <n v="4.9015776603497097"/>
    <x v="0"/>
    <x v="0"/>
    <x v="2"/>
  </r>
  <r>
    <n v="146"/>
    <n v="176"/>
    <x v="3"/>
    <x v="2"/>
    <n v="0"/>
    <x v="0"/>
    <x v="0"/>
    <x v="4"/>
    <x v="0"/>
    <x v="0"/>
    <n v="7"/>
    <n v="833"/>
    <n v="57.836938151379599"/>
    <n v="0.42524310665275"/>
    <n v="0.10844719313842099"/>
    <n v="0.91091962422084505"/>
    <n v="4.7196070947112299"/>
    <n v="4.77946997001595"/>
    <n v="4.6929355166051696"/>
    <x v="0"/>
    <x v="0"/>
    <x v="2"/>
  </r>
  <r>
    <n v="146"/>
    <n v="176"/>
    <x v="3"/>
    <x v="2"/>
    <n v="0"/>
    <x v="0"/>
    <x v="0"/>
    <x v="4"/>
    <x v="0"/>
    <x v="1"/>
    <n v="7"/>
    <n v="833"/>
    <s v="nan"/>
    <n v="0.43702707110241301"/>
    <n v="0.125"/>
    <n v="0.68448942027687298"/>
    <n v="4.7364783627530196"/>
    <n v="5.6126838270737096"/>
    <n v="4.3460897895408301"/>
    <x v="0"/>
    <x v="0"/>
    <x v="2"/>
  </r>
  <r>
    <n v="146"/>
    <n v="176"/>
    <x v="3"/>
    <x v="2"/>
    <n v="0"/>
    <x v="0"/>
    <x v="0"/>
    <x v="4"/>
    <x v="0"/>
    <x v="0"/>
    <n v="8"/>
    <n v="848"/>
    <n v="62.2312506502291"/>
    <n v="0.44408706096234402"/>
    <n v="0.116596515842781"/>
    <n v="0.91235248093879495"/>
    <n v="4.8290111327810301"/>
    <n v="4.8630212206961696"/>
    <n v="4.81481274656403"/>
    <x v="0"/>
    <x v="0"/>
    <x v="2"/>
  </r>
  <r>
    <n v="146"/>
    <n v="176"/>
    <x v="3"/>
    <x v="2"/>
    <n v="0"/>
    <x v="0"/>
    <x v="0"/>
    <x v="4"/>
    <x v="0"/>
    <x v="1"/>
    <n v="8"/>
    <n v="848"/>
    <s v="nan"/>
    <n v="0.46572896281800302"/>
    <n v="0.14611872146118701"/>
    <n v="0.65971800235489797"/>
    <n v="4.97274530184455"/>
    <n v="4.7048902793209999"/>
    <n v="5.0845682724126302"/>
    <x v="0"/>
    <x v="0"/>
    <x v="2"/>
  </r>
  <r>
    <n v="146"/>
    <n v="176"/>
    <x v="3"/>
    <x v="2"/>
    <n v="0"/>
    <x v="0"/>
    <x v="0"/>
    <x v="4"/>
    <x v="0"/>
    <x v="0"/>
    <n v="9"/>
    <n v="842"/>
    <n v="64.930202194570896"/>
    <n v="0.44014724587492299"/>
    <n v="0.121848568613408"/>
    <n v="0.90914245519104997"/>
    <n v="4.86321802314691"/>
    <n v="5.9661522102646201"/>
    <n v="4.5022577437265703"/>
    <x v="0"/>
    <x v="0"/>
    <x v="2"/>
  </r>
  <r>
    <n v="146"/>
    <n v="176"/>
    <x v="3"/>
    <x v="2"/>
    <n v="0"/>
    <x v="0"/>
    <x v="0"/>
    <x v="4"/>
    <x v="0"/>
    <x v="1"/>
    <n v="9"/>
    <n v="842"/>
    <s v="nan"/>
    <n v="0.44953522504892302"/>
    <n v="0.13984018264840101"/>
    <n v="0.66987664022460403"/>
    <n v="4.9651810186092504"/>
    <n v="4.78636293766042"/>
    <n v="5.0237032996470496"/>
    <x v="0"/>
    <x v="0"/>
    <x v="2"/>
  </r>
  <r>
    <n v="146"/>
    <n v="176"/>
    <x v="3"/>
    <x v="2"/>
    <n v="0"/>
    <x v="0"/>
    <x v="0"/>
    <x v="4"/>
    <x v="0"/>
    <x v="0"/>
    <n v="10"/>
    <n v="825"/>
    <n v="59.500602075463703"/>
    <n v="0.422718803100262"/>
    <n v="0.111569348984355"/>
    <n v="0.91745776042569105"/>
    <n v="4.7698926260679304"/>
    <n v="4.3487026555583199"/>
    <n v="4.9288322375809903"/>
    <x v="0"/>
    <x v="0"/>
    <x v="2"/>
  </r>
  <r>
    <n v="146"/>
    <n v="176"/>
    <x v="3"/>
    <x v="2"/>
    <n v="0"/>
    <x v="0"/>
    <x v="0"/>
    <x v="4"/>
    <x v="0"/>
    <x v="1"/>
    <n v="10"/>
    <n v="825"/>
    <s v="nan"/>
    <n v="0.42736464448793199"/>
    <n v="0.118150684931506"/>
    <n v="0.69261189916389598"/>
    <n v="4.5267151658099198"/>
    <n v="4.13177381057264"/>
    <n v="4.6757496394843701"/>
    <x v="0"/>
    <x v="0"/>
    <x v="2"/>
  </r>
  <r>
    <n v="146"/>
    <n v="176"/>
    <x v="3"/>
    <x v="2"/>
    <n v="0"/>
    <x v="0"/>
    <x v="0"/>
    <x v="4"/>
    <x v="0"/>
    <x v="0"/>
    <n v="11"/>
    <n v="838"/>
    <n v="60.623125760714601"/>
    <n v="0.42924198675803998"/>
    <n v="0.113432608935777"/>
    <n v="0.91177355911510805"/>
    <n v="4.7752399900342901"/>
    <n v="5.3776410850461502"/>
    <n v="4.52375215425264"/>
    <x v="0"/>
    <x v="0"/>
    <x v="2"/>
  </r>
  <r>
    <n v="146"/>
    <n v="176"/>
    <x v="3"/>
    <x v="2"/>
    <n v="0"/>
    <x v="0"/>
    <x v="0"/>
    <x v="4"/>
    <x v="0"/>
    <x v="1"/>
    <n v="11"/>
    <n v="838"/>
    <s v="nan"/>
    <n v="0.44472439660795798"/>
    <n v="0.13242009132419999"/>
    <n v="0.67617833118987503"/>
    <n v="4.6757310982733804"/>
    <n v="4.2917131467641196"/>
    <n v="4.8360492722044297"/>
    <x v="0"/>
    <x v="0"/>
    <x v="2"/>
  </r>
  <r>
    <n v="146"/>
    <n v="176"/>
    <x v="3"/>
    <x v="2"/>
    <n v="0"/>
    <x v="0"/>
    <x v="0"/>
    <x v="4"/>
    <x v="0"/>
    <x v="0"/>
    <n v="12"/>
    <n v="835"/>
    <n v="60.182905548209298"/>
    <n v="0.433621365590656"/>
    <n v="0.11293087725635"/>
    <n v="0.91274610922419397"/>
    <n v="4.8323586610237896"/>
    <n v="4.2645013922358697"/>
    <n v="5.1104928334913504"/>
    <x v="0"/>
    <x v="0"/>
    <x v="2"/>
  </r>
  <r>
    <n v="146"/>
    <n v="176"/>
    <x v="3"/>
    <x v="2"/>
    <n v="0"/>
    <x v="0"/>
    <x v="0"/>
    <x v="4"/>
    <x v="0"/>
    <x v="1"/>
    <n v="12"/>
    <n v="835"/>
    <s v="nan"/>
    <n v="0.44163405088062602"/>
    <n v="0.12557077625570701"/>
    <n v="0.68363335112178103"/>
    <n v="4.6465768244783598"/>
    <n v="3.97450104558781"/>
    <n v="4.9757567978125099"/>
    <x v="0"/>
    <x v="0"/>
    <x v="2"/>
  </r>
  <r>
    <n v="146"/>
    <n v="176"/>
    <x v="3"/>
    <x v="2"/>
    <n v="0"/>
    <x v="0"/>
    <x v="0"/>
    <x v="4"/>
    <x v="0"/>
    <x v="0"/>
    <n v="13"/>
    <n v="834"/>
    <n v="59.436064899619304"/>
    <n v="0.42674151572687402"/>
    <n v="0.11150292787617"/>
    <n v="0.91228308422850701"/>
    <n v="4.7454043628383804"/>
    <n v="5.12937147971284"/>
    <n v="4.6103048217158804"/>
    <x v="0"/>
    <x v="0"/>
    <x v="2"/>
  </r>
  <r>
    <n v="146"/>
    <n v="176"/>
    <x v="3"/>
    <x v="2"/>
    <n v="0"/>
    <x v="0"/>
    <x v="0"/>
    <x v="4"/>
    <x v="0"/>
    <x v="1"/>
    <n v="13"/>
    <n v="834"/>
    <s v="nan"/>
    <n v="0.43506196999347602"/>
    <n v="0.12157534246575299"/>
    <n v="0.68406100637107103"/>
    <n v="4.4974012216150197"/>
    <n v="4.0927139411082303"/>
    <n v="4.63979119068222"/>
    <x v="0"/>
    <x v="0"/>
    <x v="2"/>
  </r>
  <r>
    <n v="146"/>
    <n v="176"/>
    <x v="3"/>
    <x v="2"/>
    <n v="0"/>
    <x v="0"/>
    <x v="0"/>
    <x v="4"/>
    <x v="0"/>
    <x v="0"/>
    <n v="14"/>
    <n v="839"/>
    <n v="65.661526252703098"/>
    <n v="0.438935401326076"/>
    <n v="0.123008386067329"/>
    <n v="0.91233209167649298"/>
    <n v="4.9449364735758898"/>
    <n v="4.9883525707658496"/>
    <n v="4.9279835213398098"/>
    <x v="0"/>
    <x v="0"/>
    <x v="2"/>
  </r>
  <r>
    <n v="146"/>
    <n v="176"/>
    <x v="3"/>
    <x v="2"/>
    <n v="0"/>
    <x v="0"/>
    <x v="0"/>
    <x v="4"/>
    <x v="0"/>
    <x v="1"/>
    <n v="14"/>
    <n v="839"/>
    <s v="nan"/>
    <n v="0.44858121330723999"/>
    <n v="0.136415525114155"/>
    <n v="0.67112747814011697"/>
    <n v="4.84653978166663"/>
    <n v="4.2794169626691403"/>
    <n v="5.0679877395608797"/>
    <x v="0"/>
    <x v="0"/>
    <x v="2"/>
  </r>
  <r>
    <n v="146"/>
    <n v="176"/>
    <x v="3"/>
    <x v="2"/>
    <n v="0"/>
    <x v="0"/>
    <x v="0"/>
    <x v="4"/>
    <x v="0"/>
    <x v="0"/>
    <n v="15"/>
    <n v="835"/>
    <n v="69.551747938929296"/>
    <n v="0.44359595196783502"/>
    <n v="0.130725083492226"/>
    <n v="0.91184073596731197"/>
    <n v="4.9458190164491302"/>
    <n v="5.3171654464731697"/>
    <n v="4.7524094174782698"/>
    <x v="0"/>
    <x v="0"/>
    <x v="2"/>
  </r>
  <r>
    <n v="146"/>
    <n v="176"/>
    <x v="3"/>
    <x v="2"/>
    <n v="0"/>
    <x v="0"/>
    <x v="0"/>
    <x v="4"/>
    <x v="0"/>
    <x v="1"/>
    <n v="15"/>
    <n v="835"/>
    <s v="nan"/>
    <n v="0.45481354642313498"/>
    <n v="0.144977168949771"/>
    <n v="0.665071455551979"/>
    <n v="4.9490496475290202"/>
    <n v="5.3116288207344597"/>
    <n v="4.7602063281511899"/>
    <x v="0"/>
    <x v="0"/>
    <x v="2"/>
  </r>
  <r>
    <n v="146"/>
    <n v="176"/>
    <x v="3"/>
    <x v="2"/>
    <n v="0"/>
    <x v="0"/>
    <x v="0"/>
    <x v="4"/>
    <x v="0"/>
    <x v="0"/>
    <n v="16"/>
    <n v="848"/>
    <n v="66.960106301460598"/>
    <n v="0.447551229678537"/>
    <n v="0.125579699079299"/>
    <n v="0.90498283374978505"/>
    <n v="4.9493586807990502"/>
    <n v="5.3252074287307298"/>
    <n v="4.7475872476988901"/>
    <x v="0"/>
    <x v="0"/>
    <x v="2"/>
  </r>
  <r>
    <n v="146"/>
    <n v="176"/>
    <x v="3"/>
    <x v="2"/>
    <n v="0"/>
    <x v="0"/>
    <x v="0"/>
    <x v="4"/>
    <x v="0"/>
    <x v="1"/>
    <n v="16"/>
    <n v="848"/>
    <s v="nan"/>
    <n v="0.45245705588171298"/>
    <n v="0.13470319634703101"/>
    <n v="0.66892992791615802"/>
    <n v="4.7722984125307502"/>
    <n v="4.65769949137088"/>
    <n v="4.8338199386270899"/>
    <x v="0"/>
    <x v="0"/>
    <x v="2"/>
  </r>
  <r>
    <n v="146"/>
    <n v="176"/>
    <x v="3"/>
    <x v="2"/>
    <n v="0"/>
    <x v="0"/>
    <x v="0"/>
    <x v="4"/>
    <x v="0"/>
    <x v="0"/>
    <n v="17"/>
    <n v="832"/>
    <n v="59.201528785557002"/>
    <n v="0.42617301665693802"/>
    <n v="0.110970978985204"/>
    <n v="0.91224663560492103"/>
    <n v="4.7484346989402901"/>
    <n v="5.1707330407593597"/>
    <n v="4.6298948135174003"/>
    <x v="0"/>
    <x v="0"/>
    <x v="2"/>
  </r>
  <r>
    <n v="146"/>
    <n v="176"/>
    <x v="3"/>
    <x v="2"/>
    <n v="0"/>
    <x v="0"/>
    <x v="0"/>
    <x v="4"/>
    <x v="0"/>
    <x v="1"/>
    <n v="17"/>
    <n v="832"/>
    <s v="nan"/>
    <n v="0.43981300282670099"/>
    <n v="0.127853881278538"/>
    <n v="0.6818195590385"/>
    <n v="4.81461746196526"/>
    <n v="4.2313147472967101"/>
    <n v="4.9783515573108099"/>
    <x v="0"/>
    <x v="0"/>
    <x v="2"/>
  </r>
  <r>
    <n v="146"/>
    <n v="176"/>
    <x v="3"/>
    <x v="2"/>
    <n v="0"/>
    <x v="0"/>
    <x v="0"/>
    <x v="4"/>
    <x v="0"/>
    <x v="0"/>
    <n v="18"/>
    <n v="854"/>
    <n v="63.993520945140503"/>
    <n v="0.446110353297478"/>
    <n v="0.119854317017151"/>
    <n v="0.90896701915860101"/>
    <n v="4.8839860030312998"/>
    <n v="5.5432674004671396"/>
    <n v="4.58071656021081"/>
    <x v="0"/>
    <x v="0"/>
    <x v="2"/>
  </r>
  <r>
    <n v="146"/>
    <n v="176"/>
    <x v="3"/>
    <x v="2"/>
    <n v="0"/>
    <x v="0"/>
    <x v="0"/>
    <x v="4"/>
    <x v="0"/>
    <x v="1"/>
    <n v="18"/>
    <n v="854"/>
    <s v="nan"/>
    <n v="0.45368558382257002"/>
    <n v="0.136415525114155"/>
    <n v="0.66646848240769296"/>
    <n v="4.6768946791371997"/>
    <n v="5.2020261305824302"/>
    <n v="4.4353342114723899"/>
    <x v="0"/>
    <x v="0"/>
    <x v="2"/>
  </r>
  <r>
    <n v="146"/>
    <n v="176"/>
    <x v="3"/>
    <x v="2"/>
    <n v="0"/>
    <x v="0"/>
    <x v="0"/>
    <x v="4"/>
    <x v="0"/>
    <x v="0"/>
    <n v="19"/>
    <n v="832"/>
    <n v="66.366663968256802"/>
    <n v="0.43653845168754102"/>
    <n v="0.124609798617467"/>
    <n v="0.90917169349148597"/>
    <n v="4.9091961995583997"/>
    <n v="4.32613529482399"/>
    <n v="5.20373212050671"/>
    <x v="0"/>
    <x v="0"/>
    <x v="2"/>
  </r>
  <r>
    <n v="146"/>
    <n v="176"/>
    <x v="3"/>
    <x v="2"/>
    <n v="0"/>
    <x v="0"/>
    <x v="0"/>
    <x v="4"/>
    <x v="0"/>
    <x v="1"/>
    <n v="19"/>
    <n v="832"/>
    <s v="nan"/>
    <n v="0.44417808219178001"/>
    <n v="0.132990867579908"/>
    <n v="0.67872052296476604"/>
    <n v="4.67059172143039"/>
    <n v="3.7446673159428698"/>
    <n v="5.1383267303880098"/>
    <x v="0"/>
    <x v="0"/>
    <x v="2"/>
  </r>
  <r>
    <n v="146"/>
    <n v="176"/>
    <x v="3"/>
    <x v="2"/>
    <n v="0"/>
    <x v="0"/>
    <x v="0"/>
    <x v="4"/>
    <x v="0"/>
    <x v="0"/>
    <n v="20"/>
    <n v="847"/>
    <n v="64.412327149821195"/>
    <n v="0.444009333493257"/>
    <n v="0.12093157914594201"/>
    <n v="0.905496250699108"/>
    <n v="4.8781628104983303"/>
    <n v="5.4795447222340403"/>
    <n v="4.6271004589970097"/>
    <x v="0"/>
    <x v="0"/>
    <x v="2"/>
  </r>
  <r>
    <n v="146"/>
    <n v="176"/>
    <x v="3"/>
    <x v="2"/>
    <n v="0"/>
    <x v="0"/>
    <x v="0"/>
    <x v="4"/>
    <x v="0"/>
    <x v="1"/>
    <n v="20"/>
    <n v="847"/>
    <s v="nan"/>
    <n v="0.459059034572733"/>
    <n v="0.13812785388127799"/>
    <n v="0.66780647472180299"/>
    <n v="4.84694554718003"/>
    <n v="4.38329948850504"/>
    <n v="5.0405065231317296"/>
    <x v="0"/>
    <x v="0"/>
    <x v="2"/>
  </r>
  <r>
    <n v="146"/>
    <n v="176"/>
    <x v="3"/>
    <x v="2"/>
    <n v="0"/>
    <x v="0"/>
    <x v="0"/>
    <x v="4"/>
    <x v="0"/>
    <x v="0"/>
    <n v="21"/>
    <n v="847"/>
    <n v="63.498356931605599"/>
    <n v="0.440999929743083"/>
    <n v="0.11908984482886099"/>
    <n v="0.90905217514081404"/>
    <n v="4.8356307026615699"/>
    <n v="5.5768591972508803"/>
    <n v="4.5559218367787997"/>
    <x v="0"/>
    <x v="0"/>
    <x v="2"/>
  </r>
  <r>
    <n v="146"/>
    <n v="176"/>
    <x v="3"/>
    <x v="2"/>
    <n v="0"/>
    <x v="0"/>
    <x v="0"/>
    <x v="4"/>
    <x v="0"/>
    <x v="1"/>
    <n v="21"/>
    <n v="847"/>
    <s v="nan"/>
    <n v="0.45369645575125001"/>
    <n v="0.133561643835616"/>
    <n v="0.66934267101593803"/>
    <n v="4.7663864296623197"/>
    <n v="3.8079513115218502"/>
    <n v="5.1280600591492904"/>
    <x v="0"/>
    <x v="0"/>
    <x v="2"/>
  </r>
  <r>
    <n v="146"/>
    <n v="176"/>
    <x v="3"/>
    <x v="2"/>
    <n v="0"/>
    <x v="0"/>
    <x v="0"/>
    <x v="4"/>
    <x v="0"/>
    <x v="0"/>
    <n v="22"/>
    <n v="833"/>
    <n v="62.954929211038099"/>
    <n v="0.43267911772198198"/>
    <n v="0.118134492710009"/>
    <n v="0.91102982383979403"/>
    <n v="4.9043676826288403"/>
    <n v="5.61253900846385"/>
    <n v="4.5466316520523797"/>
    <x v="0"/>
    <x v="0"/>
    <x v="2"/>
  </r>
  <r>
    <n v="146"/>
    <n v="176"/>
    <x v="3"/>
    <x v="2"/>
    <n v="0"/>
    <x v="0"/>
    <x v="0"/>
    <x v="4"/>
    <x v="0"/>
    <x v="1"/>
    <n v="22"/>
    <n v="833"/>
    <s v="nan"/>
    <n v="0.44669765166340503"/>
    <n v="0.13413242009132401"/>
    <n v="0.67519770868940299"/>
    <n v="4.7595039371227799"/>
    <n v="4.8371965117281004"/>
    <n v="4.7202571726314302"/>
    <x v="0"/>
    <x v="0"/>
    <x v="2"/>
  </r>
  <r>
    <n v="146"/>
    <n v="176"/>
    <x v="3"/>
    <x v="2"/>
    <n v="0"/>
    <x v="0"/>
    <x v="0"/>
    <x v="4"/>
    <x v="0"/>
    <x v="0"/>
    <n v="23"/>
    <n v="839"/>
    <n v="60.030136126932"/>
    <n v="0.43171163878908297"/>
    <n v="0.112526376666593"/>
    <n v="0.90901785214393604"/>
    <n v="4.7755180660294902"/>
    <n v="5.0146905212442903"/>
    <n v="4.6756693711339903"/>
    <x v="0"/>
    <x v="0"/>
    <x v="2"/>
  </r>
  <r>
    <n v="146"/>
    <n v="176"/>
    <x v="3"/>
    <x v="2"/>
    <n v="0"/>
    <x v="0"/>
    <x v="0"/>
    <x v="4"/>
    <x v="0"/>
    <x v="1"/>
    <n v="23"/>
    <n v="839"/>
    <s v="nan"/>
    <n v="0.45233202870189099"/>
    <n v="0.138698630136986"/>
    <n v="0.66958422193715705"/>
    <n v="4.8621863707888302"/>
    <n v="4.3387314387257199"/>
    <n v="5.08071609970838"/>
    <x v="0"/>
    <x v="0"/>
    <x v="2"/>
  </r>
  <r>
    <n v="146"/>
    <n v="176"/>
    <x v="3"/>
    <x v="2"/>
    <n v="0"/>
    <x v="0"/>
    <x v="0"/>
    <x v="4"/>
    <x v="0"/>
    <x v="0"/>
    <n v="24"/>
    <n v="834"/>
    <n v="66.1094203177705"/>
    <n v="0.43629310327306497"/>
    <n v="0.123994890676753"/>
    <n v="0.91094803659603796"/>
    <n v="4.9351114930041602"/>
    <n v="5.5100006836767701"/>
    <n v="4.6621843014727196"/>
    <x v="0"/>
    <x v="0"/>
    <x v="2"/>
  </r>
  <r>
    <n v="146"/>
    <n v="176"/>
    <x v="3"/>
    <x v="2"/>
    <n v="0"/>
    <x v="0"/>
    <x v="0"/>
    <x v="4"/>
    <x v="0"/>
    <x v="1"/>
    <n v="24"/>
    <n v="834"/>
    <s v="nan"/>
    <n v="0.44339530332680999"/>
    <n v="0.13127853881278501"/>
    <n v="0.67787012318093698"/>
    <n v="4.7505953440900699"/>
    <n v="5.4246878086196997"/>
    <n v="4.4305716488083302"/>
    <x v="0"/>
    <x v="0"/>
    <x v="2"/>
  </r>
  <r>
    <n v="146"/>
    <n v="176"/>
    <x v="3"/>
    <x v="2"/>
    <n v="0"/>
    <x v="0"/>
    <x v="0"/>
    <x v="4"/>
    <x v="0"/>
    <x v="0"/>
    <n v="25"/>
    <n v="843"/>
    <n v="63.488701671471297"/>
    <n v="0.43885697873749002"/>
    <n v="0.11908407447087201"/>
    <n v="0.90950137338981596"/>
    <n v="4.8622124040491501"/>
    <n v="5.4983182002270903"/>
    <n v="4.59665367360593"/>
    <x v="0"/>
    <x v="0"/>
    <x v="2"/>
  </r>
  <r>
    <n v="146"/>
    <n v="176"/>
    <x v="3"/>
    <x v="2"/>
    <n v="0"/>
    <x v="0"/>
    <x v="0"/>
    <x v="4"/>
    <x v="0"/>
    <x v="1"/>
    <n v="25"/>
    <n v="843"/>
    <s v="nan"/>
    <n v="0.45317732115677301"/>
    <n v="0.14269406392694001"/>
    <n v="0.66484201585510305"/>
    <n v="4.9702724529634699"/>
    <n v="5.1852293701556702"/>
    <n v="4.8805331574366297"/>
    <x v="0"/>
    <x v="0"/>
    <x v="2"/>
  </r>
  <r>
    <n v="146"/>
    <n v="176"/>
    <x v="3"/>
    <x v="2"/>
    <n v="0"/>
    <x v="0"/>
    <x v="0"/>
    <x v="4"/>
    <x v="0"/>
    <x v="0"/>
    <n v="26"/>
    <n v="846"/>
    <n v="67.588957577474901"/>
    <n v="0.44581225343438702"/>
    <n v="0.12685403503797099"/>
    <n v="0.90871305460632801"/>
    <n v="4.9293922285812899"/>
    <n v="5.5855767752041201"/>
    <n v="4.5210996217937502"/>
    <x v="0"/>
    <x v="0"/>
    <x v="2"/>
  </r>
  <r>
    <n v="146"/>
    <n v="176"/>
    <x v="3"/>
    <x v="2"/>
    <n v="0"/>
    <x v="0"/>
    <x v="0"/>
    <x v="4"/>
    <x v="0"/>
    <x v="1"/>
    <n v="26"/>
    <n v="846"/>
    <s v="nan"/>
    <n v="0.45025820830615298"/>
    <n v="0.12899543378995401"/>
    <n v="0.67590442757214098"/>
    <n v="4.6769240041742197"/>
    <n v="4.6938941254385096"/>
    <n v="4.6663648176097698"/>
    <x v="0"/>
    <x v="0"/>
    <x v="2"/>
  </r>
  <r>
    <n v="146"/>
    <n v="176"/>
    <x v="3"/>
    <x v="2"/>
    <n v="0"/>
    <x v="0"/>
    <x v="0"/>
    <x v="4"/>
    <x v="0"/>
    <x v="0"/>
    <n v="27"/>
    <n v="858"/>
    <n v="59.851290630499797"/>
    <n v="0.44306159603384598"/>
    <n v="0.112151856260318"/>
    <n v="0.90452799299542297"/>
    <n v="4.7783887050393998"/>
    <n v="5.55234842416868"/>
    <n v="4.455279307733"/>
    <x v="0"/>
    <x v="0"/>
    <x v="2"/>
  </r>
  <r>
    <n v="146"/>
    <n v="176"/>
    <x v="3"/>
    <x v="2"/>
    <n v="0"/>
    <x v="0"/>
    <x v="0"/>
    <x v="4"/>
    <x v="0"/>
    <x v="1"/>
    <n v="27"/>
    <n v="858"/>
    <s v="nan"/>
    <n v="0.46030658838878002"/>
    <n v="0.13184931506849301"/>
    <n v="0.66636831706224398"/>
    <n v="4.7143781091239898"/>
    <n v="3.9254807849801501"/>
    <n v="5.0437235939607401"/>
    <x v="0"/>
    <x v="0"/>
    <x v="2"/>
  </r>
  <r>
    <n v="146"/>
    <n v="176"/>
    <x v="3"/>
    <x v="2"/>
    <n v="0"/>
    <x v="0"/>
    <x v="0"/>
    <x v="4"/>
    <x v="0"/>
    <x v="0"/>
    <n v="28"/>
    <n v="837"/>
    <n v="58.988217793375703"/>
    <n v="0.42974444102666998"/>
    <n v="0.110563042914055"/>
    <n v="0.91066646506929805"/>
    <n v="4.7822780409796"/>
    <n v="4.17805420946857"/>
    <n v="5.0602210034746697"/>
    <x v="0"/>
    <x v="0"/>
    <x v="2"/>
  </r>
  <r>
    <n v="146"/>
    <n v="176"/>
    <x v="3"/>
    <x v="2"/>
    <n v="0"/>
    <x v="0"/>
    <x v="0"/>
    <x v="4"/>
    <x v="0"/>
    <x v="1"/>
    <n v="28"/>
    <n v="837"/>
    <s v="nan"/>
    <n v="0.44872798434442202"/>
    <n v="0.13755707762557001"/>
    <n v="0.67042001011767205"/>
    <n v="4.9623774780150098"/>
    <n v="4.0794766355294501"/>
    <n v="5.3685118655583697"/>
    <x v="0"/>
    <x v="0"/>
    <x v="2"/>
  </r>
  <r>
    <n v="146"/>
    <n v="176"/>
    <x v="3"/>
    <x v="2"/>
    <n v="0"/>
    <x v="0"/>
    <x v="0"/>
    <x v="4"/>
    <x v="0"/>
    <x v="0"/>
    <n v="29"/>
    <n v="836"/>
    <n v="68.615389887230805"/>
    <n v="0.44170509286243198"/>
    <n v="0.12887917585306999"/>
    <n v="0.90529621689699602"/>
    <n v="4.9666932293225399"/>
    <n v="5.2407211472122297"/>
    <n v="4.8365991672940902"/>
    <x v="0"/>
    <x v="0"/>
    <x v="2"/>
  </r>
  <r>
    <n v="146"/>
    <n v="176"/>
    <x v="3"/>
    <x v="2"/>
    <n v="0"/>
    <x v="0"/>
    <x v="0"/>
    <x v="4"/>
    <x v="0"/>
    <x v="1"/>
    <n v="29"/>
    <n v="836"/>
    <s v="nan"/>
    <n v="0.45434877147205899"/>
    <n v="0.14897260273972601"/>
    <n v="0.66156343096536696"/>
    <n v="5.0360101069335697"/>
    <n v="5.6292236366570299"/>
    <n v="4.7543834817113204"/>
    <x v="0"/>
    <x v="0"/>
    <x v="2"/>
  </r>
  <r>
    <n v="146"/>
    <n v="176"/>
    <x v="3"/>
    <x v="2"/>
    <n v="0"/>
    <x v="0"/>
    <x v="0"/>
    <x v="5"/>
    <x v="0"/>
    <x v="0"/>
    <n v="0"/>
    <n v="840"/>
    <n v="63.471286580736702"/>
    <n v="0.43712974942597399"/>
    <n v="0.11920706442653201"/>
    <n v="0.90805958750680504"/>
    <n v="4.8420151808074703"/>
    <n v="5.2390341175817801"/>
    <n v="4.6352344845708604"/>
    <x v="0"/>
    <x v="0"/>
    <x v="2"/>
  </r>
  <r>
    <n v="146"/>
    <n v="176"/>
    <x v="3"/>
    <x v="2"/>
    <n v="0"/>
    <x v="0"/>
    <x v="0"/>
    <x v="5"/>
    <x v="0"/>
    <x v="1"/>
    <n v="0"/>
    <n v="840"/>
    <s v="nan"/>
    <n v="0.44727929984779302"/>
    <n v="0.135844748858447"/>
    <n v="0.67379453517198995"/>
    <n v="4.7717993753962098"/>
    <n v="3.7180239601996901"/>
    <n v="5.3206407374777296"/>
    <x v="0"/>
    <x v="0"/>
    <x v="2"/>
  </r>
  <r>
    <n v="146"/>
    <n v="176"/>
    <x v="3"/>
    <x v="2"/>
    <n v="0"/>
    <x v="0"/>
    <x v="0"/>
    <x v="5"/>
    <x v="0"/>
    <x v="0"/>
    <n v="1"/>
    <n v="843"/>
    <n v="63.642684732672599"/>
    <n v="0.44064059948609702"/>
    <n v="0.11940308937609299"/>
    <n v="0.90369474658656102"/>
    <n v="4.8569750522750397"/>
    <n v="5.1650886217926004"/>
    <n v="4.6539001996384703"/>
    <x v="0"/>
    <x v="0"/>
    <x v="2"/>
  </r>
  <r>
    <n v="146"/>
    <n v="176"/>
    <x v="3"/>
    <x v="2"/>
    <n v="0"/>
    <x v="0"/>
    <x v="0"/>
    <x v="5"/>
    <x v="0"/>
    <x v="1"/>
    <n v="1"/>
    <n v="843"/>
    <s v="nan"/>
    <n v="0.46225538160469598"/>
    <n v="0.14897260273972601"/>
    <n v="0.65868316175227604"/>
    <n v="4.9304396031354996"/>
    <n v="4.9438523426130896"/>
    <n v="4.9215993884798097"/>
    <x v="0"/>
    <x v="0"/>
    <x v="2"/>
  </r>
  <r>
    <n v="146"/>
    <n v="176"/>
    <x v="3"/>
    <x v="2"/>
    <n v="0"/>
    <x v="0"/>
    <x v="0"/>
    <x v="5"/>
    <x v="0"/>
    <x v="0"/>
    <n v="2"/>
    <n v="841"/>
    <n v="67.195060438840699"/>
    <n v="0.44435269835708802"/>
    <n v="0.126270160034991"/>
    <n v="0.90517910272429203"/>
    <n v="4.9020771753743801"/>
    <n v="5.0131448196869197"/>
    <n v="4.8309439649719703"/>
    <x v="0"/>
    <x v="0"/>
    <x v="2"/>
  </r>
  <r>
    <n v="146"/>
    <n v="176"/>
    <x v="3"/>
    <x v="2"/>
    <n v="0"/>
    <x v="0"/>
    <x v="0"/>
    <x v="5"/>
    <x v="0"/>
    <x v="1"/>
    <n v="2"/>
    <n v="841"/>
    <s v="nan"/>
    <n v="0.44219123722548298"/>
    <n v="0.11872146118721399"/>
    <n v="0.68416618864396705"/>
    <n v="4.7238979407744797"/>
    <n v="4.6362906047562502"/>
    <n v="4.7800060099097497"/>
    <x v="0"/>
    <x v="0"/>
    <x v="2"/>
  </r>
  <r>
    <n v="146"/>
    <n v="176"/>
    <x v="3"/>
    <x v="2"/>
    <n v="0"/>
    <x v="0"/>
    <x v="0"/>
    <x v="5"/>
    <x v="0"/>
    <x v="0"/>
    <n v="3"/>
    <n v="842"/>
    <n v="63.5110559552976"/>
    <n v="0.43786934911297298"/>
    <n v="0.11896324981445"/>
    <n v="0.90994751495297699"/>
    <n v="4.8717320869910496"/>
    <n v="5.7566345730639998"/>
    <n v="4.4900094459399797"/>
    <x v="0"/>
    <x v="0"/>
    <x v="2"/>
  </r>
  <r>
    <n v="146"/>
    <n v="176"/>
    <x v="3"/>
    <x v="2"/>
    <n v="0"/>
    <x v="0"/>
    <x v="0"/>
    <x v="5"/>
    <x v="0"/>
    <x v="1"/>
    <n v="3"/>
    <n v="842"/>
    <s v="nan"/>
    <n v="0.44976353555120602"/>
    <n v="0.136415525114155"/>
    <n v="0.67141723702226797"/>
    <n v="4.7759003096207504"/>
    <n v="4.3727350408513201"/>
    <n v="4.9498147392860004"/>
    <x v="0"/>
    <x v="0"/>
    <x v="2"/>
  </r>
  <r>
    <n v="146"/>
    <n v="176"/>
    <x v="3"/>
    <x v="2"/>
    <n v="0"/>
    <x v="0"/>
    <x v="0"/>
    <x v="5"/>
    <x v="0"/>
    <x v="0"/>
    <n v="4"/>
    <n v="845"/>
    <n v="64.520195285297703"/>
    <n v="0.44165336625576701"/>
    <n v="0.121197823954118"/>
    <n v="0.90791575205178199"/>
    <n v="4.8464208671523599"/>
    <n v="5.12837100789723"/>
    <n v="4.6809283932368801"/>
    <x v="0"/>
    <x v="0"/>
    <x v="2"/>
  </r>
  <r>
    <n v="146"/>
    <n v="176"/>
    <x v="3"/>
    <x v="2"/>
    <n v="0"/>
    <x v="0"/>
    <x v="0"/>
    <x v="5"/>
    <x v="0"/>
    <x v="1"/>
    <n v="4"/>
    <n v="845"/>
    <s v="nan"/>
    <n v="0.46417971298108202"/>
    <n v="0.14668949771689399"/>
    <n v="0.65786670692981597"/>
    <n v="5.0347792305567198"/>
    <n v="5.2341773170393999"/>
    <n v="4.9177412232734099"/>
    <x v="0"/>
    <x v="0"/>
    <x v="2"/>
  </r>
  <r>
    <n v="146"/>
    <n v="176"/>
    <x v="3"/>
    <x v="2"/>
    <n v="0"/>
    <x v="0"/>
    <x v="0"/>
    <x v="5"/>
    <x v="0"/>
    <x v="0"/>
    <n v="5"/>
    <n v="834"/>
    <n v="65.605243926316007"/>
    <n v="0.43550147836226999"/>
    <n v="0.12327015573943199"/>
    <n v="0.906720575388412"/>
    <n v="4.9382376986937002"/>
    <n v="4.8158242676035599"/>
    <n v="4.9981952975950001"/>
    <x v="0"/>
    <x v="0"/>
    <x v="2"/>
  </r>
  <r>
    <n v="146"/>
    <n v="176"/>
    <x v="3"/>
    <x v="2"/>
    <n v="0"/>
    <x v="0"/>
    <x v="0"/>
    <x v="5"/>
    <x v="0"/>
    <x v="1"/>
    <n v="5"/>
    <n v="834"/>
    <s v="nan"/>
    <n v="0.45568330071754698"/>
    <n v="0.14269406392694001"/>
    <n v="0.66548835680066998"/>
    <n v="5.0105543366311602"/>
    <n v="4.5923151912420996"/>
    <n v="5.2154061629441602"/>
    <x v="0"/>
    <x v="0"/>
    <x v="2"/>
  </r>
  <r>
    <n v="146"/>
    <n v="176"/>
    <x v="3"/>
    <x v="2"/>
    <n v="0"/>
    <x v="0"/>
    <x v="0"/>
    <x v="5"/>
    <x v="0"/>
    <x v="0"/>
    <n v="6"/>
    <n v="853"/>
    <n v="60.878377604978397"/>
    <n v="0.44043047972265498"/>
    <n v="0.114291247937705"/>
    <n v="0.90080452896804197"/>
    <n v="4.7971158984977702"/>
    <n v="4.8344359447398997"/>
    <n v="4.7738945363915599"/>
    <x v="0"/>
    <x v="0"/>
    <x v="2"/>
  </r>
  <r>
    <n v="146"/>
    <n v="176"/>
    <x v="3"/>
    <x v="2"/>
    <n v="0"/>
    <x v="0"/>
    <x v="0"/>
    <x v="5"/>
    <x v="0"/>
    <x v="1"/>
    <n v="6"/>
    <n v="853"/>
    <s v="nan"/>
    <n v="0.460736029571646"/>
    <n v="0.144406392694063"/>
    <n v="0.65922210899274902"/>
    <n v="5.01274325820971"/>
    <n v="5.55479849206999"/>
    <n v="4.6754644460299799"/>
    <x v="0"/>
    <x v="0"/>
    <x v="2"/>
  </r>
  <r>
    <n v="146"/>
    <n v="176"/>
    <x v="3"/>
    <x v="2"/>
    <n v="0"/>
    <x v="0"/>
    <x v="0"/>
    <x v="5"/>
    <x v="0"/>
    <x v="0"/>
    <n v="7"/>
    <n v="840"/>
    <n v="67.055000317252194"/>
    <n v="0.44282540147705901"/>
    <n v="0.12601925717360199"/>
    <n v="0.91022631608894"/>
    <n v="4.9312655612105099"/>
    <n v="5.1536769564724798"/>
    <n v="4.7804348448834197"/>
    <x v="0"/>
    <x v="0"/>
    <x v="2"/>
  </r>
  <r>
    <n v="146"/>
    <n v="176"/>
    <x v="3"/>
    <x v="2"/>
    <n v="0"/>
    <x v="0"/>
    <x v="0"/>
    <x v="5"/>
    <x v="0"/>
    <x v="1"/>
    <n v="7"/>
    <n v="840"/>
    <s v="nan"/>
    <n v="0.44311806914546598"/>
    <n v="0.12557077625570701"/>
    <n v="0.67996400769809096"/>
    <n v="4.6605868593243098"/>
    <n v="4.1440429124107601"/>
    <n v="5.0108867773461396"/>
    <x v="0"/>
    <x v="0"/>
    <x v="2"/>
  </r>
  <r>
    <n v="146"/>
    <n v="176"/>
    <x v="3"/>
    <x v="2"/>
    <n v="0"/>
    <x v="0"/>
    <x v="0"/>
    <x v="5"/>
    <x v="0"/>
    <x v="0"/>
    <n v="8"/>
    <n v="857"/>
    <n v="73.869058464982203"/>
    <n v="0.46206336014101101"/>
    <n v="0.13881827369670699"/>
    <n v="0.89966579094153598"/>
    <n v="5.0656079888068204"/>
    <n v="5.5410263378808802"/>
    <n v="4.7147039692521497"/>
    <x v="0"/>
    <x v="0"/>
    <x v="2"/>
  </r>
  <r>
    <n v="146"/>
    <n v="176"/>
    <x v="3"/>
    <x v="2"/>
    <n v="0"/>
    <x v="0"/>
    <x v="0"/>
    <x v="5"/>
    <x v="0"/>
    <x v="1"/>
    <n v="8"/>
    <n v="857"/>
    <s v="nan"/>
    <n v="0.46797129810828397"/>
    <n v="0.144406392694063"/>
    <n v="0.65608224172470997"/>
    <n v="4.9975296845903197"/>
    <n v="5.1187448396201196"/>
    <n v="4.9080613558778401"/>
    <x v="0"/>
    <x v="0"/>
    <x v="2"/>
  </r>
  <r>
    <n v="146"/>
    <n v="176"/>
    <x v="3"/>
    <x v="2"/>
    <n v="0"/>
    <x v="0"/>
    <x v="0"/>
    <x v="5"/>
    <x v="0"/>
    <x v="0"/>
    <n v="9"/>
    <n v="838"/>
    <n v="73.507032742763698"/>
    <n v="0.44719965597296701"/>
    <n v="0.138032336390599"/>
    <n v="0.90455052288617199"/>
    <n v="5.0616623103961498"/>
    <n v="5.2016774012437201"/>
    <n v="4.9553857956564196"/>
    <x v="0"/>
    <x v="0"/>
    <x v="2"/>
  </r>
  <r>
    <n v="146"/>
    <n v="176"/>
    <x v="3"/>
    <x v="2"/>
    <n v="0"/>
    <x v="0"/>
    <x v="0"/>
    <x v="5"/>
    <x v="0"/>
    <x v="1"/>
    <n v="9"/>
    <n v="838"/>
    <s v="nan"/>
    <n v="0.44911937377690803"/>
    <n v="0.13242009132419999"/>
    <n v="0.67309003942231105"/>
    <n v="4.89412324488843"/>
    <n v="5.1289211403402"/>
    <n v="4.7159031555696096"/>
    <x v="0"/>
    <x v="0"/>
    <x v="2"/>
  </r>
  <r>
    <n v="146"/>
    <n v="176"/>
    <x v="3"/>
    <x v="2"/>
    <n v="0"/>
    <x v="0"/>
    <x v="0"/>
    <x v="5"/>
    <x v="0"/>
    <x v="0"/>
    <n v="10"/>
    <n v="836"/>
    <n v="70.248994310757993"/>
    <n v="0.44176784159745902"/>
    <n v="0.132213021951881"/>
    <n v="0.907979529117238"/>
    <n v="4.9831209972179202"/>
    <n v="5.0434776546546898"/>
    <n v="4.94664169876713"/>
    <x v="0"/>
    <x v="0"/>
    <x v="2"/>
  </r>
  <r>
    <n v="146"/>
    <n v="176"/>
    <x v="3"/>
    <x v="2"/>
    <n v="0"/>
    <x v="0"/>
    <x v="0"/>
    <x v="5"/>
    <x v="0"/>
    <x v="1"/>
    <n v="10"/>
    <n v="836"/>
    <s v="nan"/>
    <n v="0.44981245923026703"/>
    <n v="0.14041095890410901"/>
    <n v="0.66774715133683005"/>
    <n v="4.91592199075175"/>
    <n v="4.65337043721114"/>
    <n v="5.0746069956389297"/>
    <x v="0"/>
    <x v="0"/>
    <x v="2"/>
  </r>
  <r>
    <n v="146"/>
    <n v="176"/>
    <x v="3"/>
    <x v="2"/>
    <n v="0"/>
    <x v="0"/>
    <x v="0"/>
    <x v="5"/>
    <x v="0"/>
    <x v="0"/>
    <n v="11"/>
    <n v="848"/>
    <n v="73.903983736739605"/>
    <n v="0.45710352830394302"/>
    <n v="0.13900126917667499"/>
    <n v="0.89798618023073196"/>
    <n v="5.0659408811847602"/>
    <n v="5.3371643759255001"/>
    <n v="4.7871834004790097"/>
    <x v="0"/>
    <x v="0"/>
    <x v="2"/>
  </r>
  <r>
    <n v="146"/>
    <n v="176"/>
    <x v="3"/>
    <x v="2"/>
    <n v="0"/>
    <x v="0"/>
    <x v="0"/>
    <x v="5"/>
    <x v="0"/>
    <x v="1"/>
    <n v="11"/>
    <n v="848"/>
    <s v="nan"/>
    <n v="0.46685420743639899"/>
    <n v="0.14954337899543299"/>
    <n v="0.65664736050114403"/>
    <n v="4.8891502943271998"/>
    <n v="4.6947950235416798"/>
    <n v="5.0889043226345301"/>
    <x v="0"/>
    <x v="0"/>
    <x v="2"/>
  </r>
  <r>
    <n v="146"/>
    <n v="176"/>
    <x v="3"/>
    <x v="2"/>
    <n v="0"/>
    <x v="0"/>
    <x v="0"/>
    <x v="5"/>
    <x v="0"/>
    <x v="0"/>
    <n v="12"/>
    <n v="851"/>
    <n v="64.990703261127905"/>
    <n v="0.44654654005299799"/>
    <n v="0.12190579579689401"/>
    <n v="0.90885379350380502"/>
    <n v="4.90389365035215"/>
    <n v="5.3303312131239204"/>
    <n v="4.6535933417687199"/>
    <x v="0"/>
    <x v="0"/>
    <x v="2"/>
  </r>
  <r>
    <n v="146"/>
    <n v="176"/>
    <x v="3"/>
    <x v="2"/>
    <n v="0"/>
    <x v="0"/>
    <x v="0"/>
    <x v="5"/>
    <x v="0"/>
    <x v="1"/>
    <n v="12"/>
    <n v="851"/>
    <s v="nan"/>
    <n v="0.45465590345727303"/>
    <n v="0.12671232876712299"/>
    <n v="0.67382681747440798"/>
    <n v="4.8453193173367302"/>
    <n v="5.2538674356032002"/>
    <n v="4.6055193348759804"/>
    <x v="0"/>
    <x v="0"/>
    <x v="2"/>
  </r>
  <r>
    <n v="146"/>
    <n v="176"/>
    <x v="3"/>
    <x v="2"/>
    <n v="0"/>
    <x v="0"/>
    <x v="0"/>
    <x v="5"/>
    <x v="0"/>
    <x v="0"/>
    <n v="13"/>
    <n v="848"/>
    <n v="70.256250921562398"/>
    <n v="0.45035161911795402"/>
    <n v="0.13195486124076"/>
    <n v="0.90349134162373301"/>
    <n v="5.0395771667198197"/>
    <n v="5.5355777423737198"/>
    <n v="4.7032089602418896"/>
    <x v="0"/>
    <x v="0"/>
    <x v="2"/>
  </r>
  <r>
    <n v="146"/>
    <n v="176"/>
    <x v="3"/>
    <x v="2"/>
    <n v="0"/>
    <x v="0"/>
    <x v="0"/>
    <x v="5"/>
    <x v="0"/>
    <x v="1"/>
    <n v="13"/>
    <n v="848"/>
    <s v="nan"/>
    <n v="0.46757990867579902"/>
    <n v="0.15182648401826401"/>
    <n v="0.655112039574267"/>
    <n v="5.0402644577754199"/>
    <n v="5.8907610967565196"/>
    <n v="4.4634908750181097"/>
    <x v="0"/>
    <x v="0"/>
    <x v="2"/>
  </r>
  <r>
    <n v="146"/>
    <n v="176"/>
    <x v="3"/>
    <x v="2"/>
    <n v="0"/>
    <x v="0"/>
    <x v="0"/>
    <x v="5"/>
    <x v="0"/>
    <x v="0"/>
    <n v="14"/>
    <n v="851"/>
    <n v="65.673961154732297"/>
    <n v="0.449883431459427"/>
    <n v="0.12322748327131899"/>
    <n v="0.90925158529698802"/>
    <n v="4.91261133030092"/>
    <n v="4.8580623452192997"/>
    <n v="4.94278736460139"/>
    <x v="0"/>
    <x v="0"/>
    <x v="2"/>
  </r>
  <r>
    <n v="146"/>
    <n v="176"/>
    <x v="3"/>
    <x v="2"/>
    <n v="0"/>
    <x v="0"/>
    <x v="0"/>
    <x v="5"/>
    <x v="0"/>
    <x v="1"/>
    <n v="14"/>
    <n v="851"/>
    <s v="nan"/>
    <n v="0.45638997608175602"/>
    <n v="0.136415525114155"/>
    <n v="0.66769600064101298"/>
    <n v="4.8793394601715603"/>
    <n v="4.8073842209444297"/>
    <n v="4.9191444861270002"/>
    <x v="0"/>
    <x v="0"/>
    <x v="2"/>
  </r>
  <r>
    <n v="146"/>
    <n v="176"/>
    <x v="3"/>
    <x v="2"/>
    <n v="0"/>
    <x v="0"/>
    <x v="0"/>
    <x v="5"/>
    <x v="0"/>
    <x v="0"/>
    <n v="15"/>
    <n v="847"/>
    <n v="67.215547977040501"/>
    <n v="0.44758166717980102"/>
    <n v="0.126301661886978"/>
    <n v="0.90402473291279495"/>
    <n v="4.9554846184437604"/>
    <n v="5.0810342788275298"/>
    <n v="4.8628170119700203"/>
    <x v="0"/>
    <x v="0"/>
    <x v="2"/>
  </r>
  <r>
    <n v="146"/>
    <n v="176"/>
    <x v="3"/>
    <x v="2"/>
    <n v="0"/>
    <x v="0"/>
    <x v="0"/>
    <x v="5"/>
    <x v="0"/>
    <x v="1"/>
    <n v="15"/>
    <n v="847"/>
    <s v="nan"/>
    <n v="0.45588714938030001"/>
    <n v="0.135844748858447"/>
    <n v="0.66934267101593803"/>
    <n v="4.6719996530710501"/>
    <n v="4.0157978997645003"/>
    <n v="5.1563390424163504"/>
    <x v="0"/>
    <x v="0"/>
    <x v="2"/>
  </r>
  <r>
    <n v="146"/>
    <n v="176"/>
    <x v="3"/>
    <x v="2"/>
    <n v="0"/>
    <x v="0"/>
    <x v="0"/>
    <x v="5"/>
    <x v="0"/>
    <x v="0"/>
    <n v="16"/>
    <n v="838"/>
    <n v="60.4774883867303"/>
    <n v="0.43224721951343897"/>
    <n v="0.11325358326918"/>
    <n v="0.90979719040072904"/>
    <n v="4.8105907849378697"/>
    <n v="5.3834509582968497"/>
    <n v="4.4841220839913598"/>
    <x v="0"/>
    <x v="0"/>
    <x v="2"/>
  </r>
  <r>
    <n v="146"/>
    <n v="176"/>
    <x v="3"/>
    <x v="2"/>
    <n v="0"/>
    <x v="0"/>
    <x v="0"/>
    <x v="5"/>
    <x v="0"/>
    <x v="1"/>
    <n v="16"/>
    <n v="838"/>
    <s v="nan"/>
    <n v="0.450244618395303"/>
    <n v="0.136415525114155"/>
    <n v="0.67154589353853"/>
    <n v="4.8176983138081901"/>
    <n v="4.6244978330803397"/>
    <n v="4.9278018135778296"/>
    <x v="0"/>
    <x v="0"/>
    <x v="2"/>
  </r>
  <r>
    <n v="146"/>
    <n v="176"/>
    <x v="3"/>
    <x v="2"/>
    <n v="0"/>
    <x v="0"/>
    <x v="0"/>
    <x v="5"/>
    <x v="0"/>
    <x v="0"/>
    <n v="17"/>
    <n v="850"/>
    <n v="65.050093676909896"/>
    <n v="0.44778457523224902"/>
    <n v="0.122213040470679"/>
    <n v="0.90335520928594704"/>
    <n v="4.9176412834887397"/>
    <n v="4.9505154667192199"/>
    <n v="4.8912607660815599"/>
    <x v="0"/>
    <x v="0"/>
    <x v="2"/>
  </r>
  <r>
    <n v="146"/>
    <n v="176"/>
    <x v="3"/>
    <x v="2"/>
    <n v="0"/>
    <x v="0"/>
    <x v="0"/>
    <x v="5"/>
    <x v="0"/>
    <x v="1"/>
    <n v="17"/>
    <n v="850"/>
    <s v="nan"/>
    <n v="0.46166829745596799"/>
    <n v="0.139269406392694"/>
    <n v="0.66350587016650897"/>
    <n v="4.8869529876191402"/>
    <n v="4.59856912008543"/>
    <n v="5.1183721405782796"/>
    <x v="0"/>
    <x v="0"/>
    <x v="2"/>
  </r>
  <r>
    <n v="146"/>
    <n v="176"/>
    <x v="3"/>
    <x v="2"/>
    <n v="0"/>
    <x v="0"/>
    <x v="0"/>
    <x v="5"/>
    <x v="0"/>
    <x v="0"/>
    <n v="18"/>
    <n v="832"/>
    <n v="70.779164249381395"/>
    <n v="0.439550627662673"/>
    <n v="0.13320546714418599"/>
    <n v="0.90290593883937198"/>
    <n v="5.0171783353768999"/>
    <n v="5.6153860709418302"/>
    <n v="4.5878763133832496"/>
    <x v="0"/>
    <x v="0"/>
    <x v="2"/>
  </r>
  <r>
    <n v="146"/>
    <n v="176"/>
    <x v="3"/>
    <x v="2"/>
    <n v="0"/>
    <x v="0"/>
    <x v="0"/>
    <x v="5"/>
    <x v="0"/>
    <x v="1"/>
    <n v="18"/>
    <n v="832"/>
    <s v="nan"/>
    <n v="0.45500652315720802"/>
    <n v="0.15296803652968"/>
    <n v="0.66012630652236304"/>
    <n v="5.0670462817836697"/>
    <n v="5.13945996692539"/>
    <n v="5.0150788136231403"/>
    <x v="0"/>
    <x v="0"/>
    <x v="2"/>
  </r>
  <r>
    <n v="146"/>
    <n v="176"/>
    <x v="3"/>
    <x v="2"/>
    <n v="0"/>
    <x v="0"/>
    <x v="0"/>
    <x v="5"/>
    <x v="0"/>
    <x v="0"/>
    <n v="19"/>
    <n v="838"/>
    <n v="78.389052008719304"/>
    <n v="0.45289847781915898"/>
    <n v="0.147473110843062"/>
    <n v="0.899686709813034"/>
    <n v="5.1867864428233501"/>
    <n v="5.8982132099376896"/>
    <n v="4.6315265270267902"/>
    <x v="0"/>
    <x v="0"/>
    <x v="2"/>
  </r>
  <r>
    <n v="146"/>
    <n v="176"/>
    <x v="3"/>
    <x v="2"/>
    <n v="0"/>
    <x v="0"/>
    <x v="0"/>
    <x v="5"/>
    <x v="0"/>
    <x v="1"/>
    <n v="19"/>
    <n v="838"/>
    <s v="nan"/>
    <n v="0.45187268971515498"/>
    <n v="0.144406392694063"/>
    <n v="0.66536931000340305"/>
    <n v="4.91306920995524"/>
    <n v="5.1143794080929998"/>
    <n v="4.7559490553111399"/>
    <x v="0"/>
    <x v="0"/>
    <x v="2"/>
  </r>
  <r>
    <n v="146"/>
    <n v="176"/>
    <x v="3"/>
    <x v="2"/>
    <n v="0"/>
    <x v="0"/>
    <x v="0"/>
    <x v="5"/>
    <x v="0"/>
    <x v="0"/>
    <n v="20"/>
    <n v="863"/>
    <n v="68.079447980081596"/>
    <n v="0.45847064086509298"/>
    <n v="0.12769763645148099"/>
    <n v="0.90552413042422597"/>
    <n v="4.9754880822587797"/>
    <n v="5.43701531920681"/>
    <n v="4.6534923355508502"/>
    <x v="0"/>
    <x v="0"/>
    <x v="2"/>
  </r>
  <r>
    <n v="146"/>
    <n v="176"/>
    <x v="3"/>
    <x v="2"/>
    <n v="0"/>
    <x v="0"/>
    <x v="0"/>
    <x v="5"/>
    <x v="0"/>
    <x v="1"/>
    <n v="20"/>
    <n v="863"/>
    <s v="nan"/>
    <n v="0.46446238312676602"/>
    <n v="0.136415525114155"/>
    <n v="0.66282382549438401"/>
    <n v="4.8021173339316103"/>
    <n v="3.98755815099417"/>
    <n v="5.3704144383065699"/>
    <x v="0"/>
    <x v="0"/>
    <x v="2"/>
  </r>
  <r>
    <n v="146"/>
    <n v="176"/>
    <x v="3"/>
    <x v="2"/>
    <n v="0"/>
    <x v="0"/>
    <x v="0"/>
    <x v="5"/>
    <x v="0"/>
    <x v="0"/>
    <n v="21"/>
    <n v="847"/>
    <n v="70.631308610067506"/>
    <n v="0.45163250657956699"/>
    <n v="0.13278497467328901"/>
    <n v="0.90178827501565795"/>
    <n v="5.0056996252164199"/>
    <n v="5.5369917965561202"/>
    <n v="4.6244193610785196"/>
    <x v="0"/>
    <x v="0"/>
    <x v="2"/>
  </r>
  <r>
    <n v="146"/>
    <n v="176"/>
    <x v="3"/>
    <x v="2"/>
    <n v="0"/>
    <x v="0"/>
    <x v="0"/>
    <x v="5"/>
    <x v="0"/>
    <x v="1"/>
    <n v="21"/>
    <n v="847"/>
    <s v="nan"/>
    <n v="0.46969993476842697"/>
    <n v="0.15525114155251099"/>
    <n v="0.65244451178045304"/>
    <n v="4.9638580493321296"/>
    <n v="5.3752600554296404"/>
    <n v="4.66861660966216"/>
    <x v="0"/>
    <x v="0"/>
    <x v="2"/>
  </r>
  <r>
    <n v="146"/>
    <n v="176"/>
    <x v="3"/>
    <x v="2"/>
    <n v="0"/>
    <x v="0"/>
    <x v="0"/>
    <x v="5"/>
    <x v="0"/>
    <x v="0"/>
    <n v="22"/>
    <n v="836"/>
    <n v="62.465318372741301"/>
    <n v="0.43174204283895001"/>
    <n v="0.11724720583116099"/>
    <n v="0.90826141295693696"/>
    <n v="4.8253898954735996"/>
    <n v="5.0609921469429597"/>
    <n v="4.6911219457114903"/>
    <x v="0"/>
    <x v="0"/>
    <x v="2"/>
  </r>
  <r>
    <n v="146"/>
    <n v="176"/>
    <x v="3"/>
    <x v="2"/>
    <n v="0"/>
    <x v="0"/>
    <x v="0"/>
    <x v="5"/>
    <x v="0"/>
    <x v="1"/>
    <n v="22"/>
    <n v="836"/>
    <s v="nan"/>
    <n v="0.44817351598173499"/>
    <n v="0.13698630136986301"/>
    <n v="0.67083901152256198"/>
    <n v="5.01144061999043"/>
    <n v="5.3107158360407096"/>
    <n v="4.8408859269725202"/>
    <x v="0"/>
    <x v="0"/>
    <x v="2"/>
  </r>
  <r>
    <n v="146"/>
    <n v="176"/>
    <x v="3"/>
    <x v="2"/>
    <n v="0"/>
    <x v="0"/>
    <x v="0"/>
    <x v="5"/>
    <x v="0"/>
    <x v="0"/>
    <n v="23"/>
    <n v="840"/>
    <n v="60.432231851578102"/>
    <n v="0.43294815513236801"/>
    <n v="0.113086683152938"/>
    <n v="0.91093226061936305"/>
    <n v="4.8113676404729597"/>
    <n v="4.9765028845770196"/>
    <n v="4.7304850719321996"/>
    <x v="0"/>
    <x v="0"/>
    <x v="2"/>
  </r>
  <r>
    <n v="146"/>
    <n v="176"/>
    <x v="3"/>
    <x v="2"/>
    <n v="0"/>
    <x v="0"/>
    <x v="0"/>
    <x v="5"/>
    <x v="0"/>
    <x v="1"/>
    <n v="23"/>
    <n v="840"/>
    <s v="nan"/>
    <n v="0.44270493585561999"/>
    <n v="0.12899543378995401"/>
    <n v="0.67996400769809096"/>
    <n v="4.6956719426984002"/>
    <n v="4.6013042531287196"/>
    <n v="4.7418928518753898"/>
    <x v="0"/>
    <x v="0"/>
    <x v="2"/>
  </r>
  <r>
    <n v="146"/>
    <n v="176"/>
    <x v="3"/>
    <x v="2"/>
    <n v="0"/>
    <x v="0"/>
    <x v="0"/>
    <x v="5"/>
    <x v="0"/>
    <x v="0"/>
    <n v="24"/>
    <n v="856"/>
    <n v="62.115956011959099"/>
    <n v="0.44623548255762202"/>
    <n v="0.116535200261286"/>
    <n v="0.90903437271575205"/>
    <n v="4.8596303586751501"/>
    <n v="5.1250683702218298"/>
    <n v="4.7038297866803704"/>
    <x v="0"/>
    <x v="0"/>
    <x v="2"/>
  </r>
  <r>
    <n v="146"/>
    <n v="176"/>
    <x v="3"/>
    <x v="2"/>
    <n v="0"/>
    <x v="0"/>
    <x v="0"/>
    <x v="5"/>
    <x v="0"/>
    <x v="1"/>
    <n v="24"/>
    <n v="856"/>
    <s v="nan"/>
    <n v="0.44907588606218701"/>
    <n v="0.120433789954337"/>
    <n v="0.67940903594259905"/>
    <n v="4.6658001076773497"/>
    <n v="4.5857654416589604"/>
    <n v="4.7127769768620702"/>
    <x v="0"/>
    <x v="0"/>
    <x v="2"/>
  </r>
  <r>
    <n v="146"/>
    <n v="176"/>
    <x v="3"/>
    <x v="2"/>
    <n v="0"/>
    <x v="0"/>
    <x v="0"/>
    <x v="5"/>
    <x v="0"/>
    <x v="0"/>
    <n v="25"/>
    <n v="846"/>
    <n v="66.264475760607894"/>
    <n v="0.44585045391653799"/>
    <n v="0.12445160332491099"/>
    <n v="0.91050002375894901"/>
    <n v="4.9227854187722802"/>
    <n v="4.5323263833470904"/>
    <n v="5.1728546886513298"/>
    <x v="0"/>
    <x v="0"/>
    <x v="2"/>
  </r>
  <r>
    <n v="146"/>
    <n v="176"/>
    <x v="3"/>
    <x v="2"/>
    <n v="0"/>
    <x v="0"/>
    <x v="0"/>
    <x v="5"/>
    <x v="0"/>
    <x v="1"/>
    <n v="25"/>
    <n v="846"/>
    <s v="nan"/>
    <n v="0.45019569471624199"/>
    <n v="0.132990867579908"/>
    <n v="0.67436735433915995"/>
    <n v="4.6703885212804401"/>
    <n v="4.4387397252981797"/>
    <n v="4.8187478625275002"/>
    <x v="0"/>
    <x v="0"/>
    <x v="2"/>
  </r>
  <r>
    <n v="146"/>
    <n v="176"/>
    <x v="3"/>
    <x v="2"/>
    <n v="0"/>
    <x v="0"/>
    <x v="0"/>
    <x v="5"/>
    <x v="0"/>
    <x v="0"/>
    <n v="26"/>
    <n v="837"/>
    <n v="63.230161157918403"/>
    <n v="0.43211254779922997"/>
    <n v="0.11855820025026099"/>
    <n v="0.91120789360563603"/>
    <n v="4.8262976102985"/>
    <n v="5.3891852564678597"/>
    <n v="4.5241158213023098"/>
    <x v="0"/>
    <x v="0"/>
    <x v="2"/>
  </r>
  <r>
    <n v="146"/>
    <n v="176"/>
    <x v="3"/>
    <x v="2"/>
    <n v="0"/>
    <x v="0"/>
    <x v="0"/>
    <x v="5"/>
    <x v="0"/>
    <x v="1"/>
    <n v="26"/>
    <n v="837"/>
    <s v="nan"/>
    <n v="0.442628832354859"/>
    <n v="0.13242009132419999"/>
    <n v="0.67814519601169998"/>
    <n v="4.8536608915999402"/>
    <n v="4.9414853959615703"/>
    <n v="4.8065129997847498"/>
    <x v="0"/>
    <x v="0"/>
    <x v="2"/>
  </r>
  <r>
    <n v="146"/>
    <n v="176"/>
    <x v="3"/>
    <x v="2"/>
    <n v="0"/>
    <x v="0"/>
    <x v="0"/>
    <x v="5"/>
    <x v="0"/>
    <x v="0"/>
    <n v="27"/>
    <n v="846"/>
    <n v="58.997122126710501"/>
    <n v="0.43721787246349297"/>
    <n v="0.110824024848461"/>
    <n v="0.90576857448056403"/>
    <n v="4.7849276259559801"/>
    <n v="4.6130301033167704"/>
    <n v="4.8950192977586102"/>
    <x v="0"/>
    <x v="0"/>
    <x v="2"/>
  </r>
  <r>
    <n v="146"/>
    <n v="176"/>
    <x v="3"/>
    <x v="2"/>
    <n v="0"/>
    <x v="0"/>
    <x v="0"/>
    <x v="5"/>
    <x v="0"/>
    <x v="1"/>
    <n v="27"/>
    <n v="846"/>
    <s v="nan"/>
    <n v="0.460042944118286"/>
    <n v="0.13812785388127799"/>
    <n v="0.66514491494127703"/>
    <n v="4.9332193354542202"/>
    <n v="5.1345542772888999"/>
    <n v="4.8042744850657204"/>
    <x v="0"/>
    <x v="0"/>
    <x v="2"/>
  </r>
  <r>
    <n v="146"/>
    <n v="176"/>
    <x v="3"/>
    <x v="2"/>
    <n v="0"/>
    <x v="0"/>
    <x v="0"/>
    <x v="5"/>
    <x v="0"/>
    <x v="0"/>
    <n v="28"/>
    <n v="847"/>
    <n v="73.134083102143407"/>
    <n v="0.45563098328787699"/>
    <n v="0.137500174883252"/>
    <n v="0.90370425301382196"/>
    <n v="5.0654444325360002"/>
    <n v="5.2416503244572299"/>
    <n v="4.9353877027846096"/>
    <x v="0"/>
    <x v="0"/>
    <x v="2"/>
  </r>
  <r>
    <n v="146"/>
    <n v="176"/>
    <x v="3"/>
    <x v="2"/>
    <n v="0"/>
    <x v="0"/>
    <x v="0"/>
    <x v="5"/>
    <x v="0"/>
    <x v="1"/>
    <n v="28"/>
    <n v="847"/>
    <s v="nan"/>
    <n v="0.45691454664057402"/>
    <n v="0.139269406392694"/>
    <n v="0.66627027842766795"/>
    <n v="4.7670696287466097"/>
    <n v="5.1199719686009804"/>
    <n v="4.5065940921874201"/>
    <x v="0"/>
    <x v="0"/>
    <x v="2"/>
  </r>
  <r>
    <n v="146"/>
    <n v="176"/>
    <x v="3"/>
    <x v="2"/>
    <n v="0"/>
    <x v="0"/>
    <x v="0"/>
    <x v="5"/>
    <x v="0"/>
    <x v="0"/>
    <n v="29"/>
    <n v="842"/>
    <n v="68.339786897793402"/>
    <n v="0.44586984207347502"/>
    <n v="0.12837467520837201"/>
    <n v="0.90143397708281803"/>
    <n v="4.9915516757727403"/>
    <n v="4.9584167879971197"/>
    <n v="5.0174130515976101"/>
    <x v="0"/>
    <x v="0"/>
    <x v="2"/>
  </r>
  <r>
    <n v="146"/>
    <n v="176"/>
    <x v="3"/>
    <x v="2"/>
    <n v="0"/>
    <x v="0"/>
    <x v="0"/>
    <x v="5"/>
    <x v="0"/>
    <x v="1"/>
    <n v="29"/>
    <n v="842"/>
    <s v="nan"/>
    <n v="0.456933572515764"/>
    <n v="0.139269406392694"/>
    <n v="0.66833604342694097"/>
    <n v="5.0164597886494597"/>
    <n v="4.5563801314572796"/>
    <n v="5.3755463503604304"/>
    <x v="0"/>
    <x v="0"/>
    <x v="2"/>
  </r>
  <r>
    <n v="146"/>
    <n v="176"/>
    <x v="3"/>
    <x v="2"/>
    <n v="0"/>
    <x v="0"/>
    <x v="0"/>
    <x v="6"/>
    <x v="0"/>
    <x v="0"/>
    <n v="0"/>
    <n v="856"/>
    <n v="81.870942277583794"/>
    <n v="0.47431829873584502"/>
    <n v="0.154259321285732"/>
    <n v="0.89584667106756"/>
    <n v="5.2633702523109598"/>
    <n v="5.0759453167974398"/>
    <n v="5.4969305565662596"/>
    <x v="0"/>
    <x v="0"/>
    <x v="2"/>
  </r>
  <r>
    <n v="146"/>
    <n v="176"/>
    <x v="3"/>
    <x v="2"/>
    <n v="0"/>
    <x v="0"/>
    <x v="0"/>
    <x v="6"/>
    <x v="0"/>
    <x v="1"/>
    <n v="0"/>
    <n v="856"/>
    <s v="nan"/>
    <n v="0.47506251358990997"/>
    <n v="0.15410958904109501"/>
    <n v="0.64884155567339796"/>
    <n v="5.1137589468243796"/>
    <n v="4.9688891262211703"/>
    <n v="5.2942890309606803"/>
    <x v="0"/>
    <x v="0"/>
    <x v="2"/>
  </r>
  <r>
    <n v="146"/>
    <n v="176"/>
    <x v="3"/>
    <x v="2"/>
    <n v="0"/>
    <x v="0"/>
    <x v="0"/>
    <x v="6"/>
    <x v="0"/>
    <x v="0"/>
    <n v="1"/>
    <n v="843"/>
    <n v="72.868431875813201"/>
    <n v="0.453071895289406"/>
    <n v="0.137188639530016"/>
    <n v="0.90196160390061997"/>
    <n v="4.9913409314453396"/>
    <n v="5.2501250721757504"/>
    <n v="4.7253683423612998"/>
    <x v="0"/>
    <x v="0"/>
    <x v="2"/>
  </r>
  <r>
    <n v="146"/>
    <n v="176"/>
    <x v="3"/>
    <x v="2"/>
    <n v="0"/>
    <x v="0"/>
    <x v="0"/>
    <x v="6"/>
    <x v="0"/>
    <x v="1"/>
    <n v="1"/>
    <n v="843"/>
    <s v="nan"/>
    <n v="0.45732224396607901"/>
    <n v="0.13984018264840101"/>
    <n v="0.66792144290651601"/>
    <n v="4.7203121386013196"/>
    <n v="4.7886061140146596"/>
    <n v="4.6501211083153997"/>
    <x v="0"/>
    <x v="0"/>
    <x v="2"/>
  </r>
  <r>
    <n v="146"/>
    <n v="176"/>
    <x v="3"/>
    <x v="2"/>
    <n v="0"/>
    <x v="0"/>
    <x v="0"/>
    <x v="6"/>
    <x v="0"/>
    <x v="0"/>
    <n v="2"/>
    <n v="859"/>
    <n v="69.8588130607111"/>
    <n v="0.45597974913065198"/>
    <n v="0.13122149103897099"/>
    <n v="0.89637632633890696"/>
    <n v="5.0111627956840898"/>
    <n v="5.7280458508009904"/>
    <n v="4.4516443136416202"/>
    <x v="0"/>
    <x v="0"/>
    <x v="2"/>
  </r>
  <r>
    <n v="146"/>
    <n v="176"/>
    <x v="3"/>
    <x v="2"/>
    <n v="0"/>
    <x v="0"/>
    <x v="0"/>
    <x v="6"/>
    <x v="0"/>
    <x v="1"/>
    <n v="2"/>
    <n v="859"/>
    <s v="nan"/>
    <n v="0.463853555120678"/>
    <n v="0.13698630136986301"/>
    <n v="0.66138512064869404"/>
    <n v="4.8642604413459898"/>
    <n v="5.1786950057510799"/>
    <n v="4.6188480983956701"/>
    <x v="0"/>
    <x v="0"/>
    <x v="2"/>
  </r>
  <r>
    <n v="146"/>
    <n v="176"/>
    <x v="3"/>
    <x v="2"/>
    <n v="0"/>
    <x v="0"/>
    <x v="0"/>
    <x v="6"/>
    <x v="0"/>
    <x v="0"/>
    <n v="3"/>
    <n v="844"/>
    <n v="74.122456555492207"/>
    <n v="0.453947756998893"/>
    <n v="0.13946278431072701"/>
    <n v="0.90205448542199296"/>
    <n v="5.0599493305170604"/>
    <n v="5.0672780347355699"/>
    <n v="5.05199245165125"/>
    <x v="0"/>
    <x v="0"/>
    <x v="2"/>
  </r>
  <r>
    <n v="146"/>
    <n v="176"/>
    <x v="3"/>
    <x v="2"/>
    <n v="0"/>
    <x v="0"/>
    <x v="0"/>
    <x v="6"/>
    <x v="0"/>
    <x v="1"/>
    <n v="3"/>
    <n v="844"/>
    <s v="nan"/>
    <n v="0.45666177429875998"/>
    <n v="0.14269406392694001"/>
    <n v="0.66442990459628304"/>
    <n v="4.8478870481279897"/>
    <n v="4.5162819508465004"/>
    <n v="5.20791543946219"/>
    <x v="0"/>
    <x v="0"/>
    <x v="2"/>
  </r>
  <r>
    <n v="146"/>
    <n v="176"/>
    <x v="3"/>
    <x v="2"/>
    <n v="0"/>
    <x v="0"/>
    <x v="0"/>
    <x v="6"/>
    <x v="0"/>
    <x v="0"/>
    <n v="4"/>
    <n v="847"/>
    <n v="75.825458783315298"/>
    <n v="0.45657630606571797"/>
    <n v="0.142750203411807"/>
    <n v="0.89383471161473804"/>
    <n v="5.0797725465641399"/>
    <n v="5.1864420900228803"/>
    <n v="4.9607355198058398"/>
    <x v="0"/>
    <x v="0"/>
    <x v="2"/>
  </r>
  <r>
    <n v="146"/>
    <n v="176"/>
    <x v="3"/>
    <x v="2"/>
    <n v="0"/>
    <x v="0"/>
    <x v="0"/>
    <x v="6"/>
    <x v="0"/>
    <x v="1"/>
    <n v="4"/>
    <n v="847"/>
    <s v="nan"/>
    <n v="0.46320123939986901"/>
    <n v="0.150684931506849"/>
    <n v="0.65705310066285805"/>
    <n v="5.1534807672422502"/>
    <n v="5.3785391155960101"/>
    <n v="4.90232869734022"/>
    <x v="0"/>
    <x v="0"/>
    <x v="2"/>
  </r>
  <r>
    <n v="146"/>
    <n v="176"/>
    <x v="3"/>
    <x v="2"/>
    <n v="0"/>
    <x v="0"/>
    <x v="0"/>
    <x v="6"/>
    <x v="0"/>
    <x v="0"/>
    <n v="5"/>
    <n v="846"/>
    <n v="80.171437607221193"/>
    <n v="0.464276500900551"/>
    <n v="0.150877086819868"/>
    <n v="0.89886713740380098"/>
    <n v="5.2191675587684703"/>
    <n v="4.9931390804584899"/>
    <n v="5.4390871592862799"/>
    <x v="0"/>
    <x v="0"/>
    <x v="2"/>
  </r>
  <r>
    <n v="146"/>
    <n v="176"/>
    <x v="3"/>
    <x v="2"/>
    <n v="0"/>
    <x v="0"/>
    <x v="0"/>
    <x v="6"/>
    <x v="0"/>
    <x v="1"/>
    <n v="5"/>
    <n v="846"/>
    <s v="nan"/>
    <n v="0.46136388345292401"/>
    <n v="0.14041095890410901"/>
    <n v="0.66360784170829501"/>
    <n v="4.85542704538015"/>
    <n v="4.5863502578716897"/>
    <n v="5.1172314872802698"/>
    <x v="0"/>
    <x v="0"/>
    <x v="2"/>
  </r>
  <r>
    <n v="146"/>
    <n v="176"/>
    <x v="3"/>
    <x v="2"/>
    <n v="0"/>
    <x v="0"/>
    <x v="0"/>
    <x v="6"/>
    <x v="0"/>
    <x v="0"/>
    <n v="6"/>
    <n v="841"/>
    <n v="71.933563679735997"/>
    <n v="0.44718195851847897"/>
    <n v="0.13541329656606699"/>
    <n v="0.89930114183167698"/>
    <n v="5.0260910425466703"/>
    <n v="5.4264284391118496"/>
    <n v="4.6257536459814901"/>
    <x v="0"/>
    <x v="0"/>
    <x v="2"/>
  </r>
  <r>
    <n v="146"/>
    <n v="176"/>
    <x v="3"/>
    <x v="2"/>
    <n v="0"/>
    <x v="0"/>
    <x v="0"/>
    <x v="6"/>
    <x v="0"/>
    <x v="1"/>
    <n v="6"/>
    <n v="841"/>
    <s v="nan"/>
    <n v="0.45770547945205398"/>
    <n v="0.14269406392694001"/>
    <n v="0.66412692700307097"/>
    <n v="4.8755339388770302"/>
    <n v="4.7969189386119302"/>
    <n v="4.9541489391421401"/>
    <x v="0"/>
    <x v="0"/>
    <x v="2"/>
  </r>
  <r>
    <n v="146"/>
    <n v="176"/>
    <x v="3"/>
    <x v="2"/>
    <n v="0"/>
    <x v="0"/>
    <x v="0"/>
    <x v="6"/>
    <x v="0"/>
    <x v="0"/>
    <n v="7"/>
    <n v="861"/>
    <n v="62.585482215569101"/>
    <n v="0.45052291626359298"/>
    <n v="0.117341226080556"/>
    <n v="0.90456206311767395"/>
    <n v="4.8535607530574003"/>
    <n v="5.6356770541937697"/>
    <n v="4.2431285180241396"/>
    <x v="0"/>
    <x v="0"/>
    <x v="2"/>
  </r>
  <r>
    <n v="146"/>
    <n v="176"/>
    <x v="3"/>
    <x v="2"/>
    <n v="0"/>
    <x v="0"/>
    <x v="0"/>
    <x v="6"/>
    <x v="0"/>
    <x v="1"/>
    <n v="7"/>
    <n v="861"/>
    <s v="nan"/>
    <n v="0.45803979125896899"/>
    <n v="0.12728310502283099"/>
    <n v="0.66972521236228399"/>
    <n v="4.6470060262842896"/>
    <n v="4.8413220322311403"/>
    <n v="4.4953447533501603"/>
    <x v="0"/>
    <x v="0"/>
    <x v="2"/>
  </r>
  <r>
    <n v="146"/>
    <n v="176"/>
    <x v="3"/>
    <x v="2"/>
    <n v="0"/>
    <x v="0"/>
    <x v="0"/>
    <x v="6"/>
    <x v="0"/>
    <x v="0"/>
    <n v="8"/>
    <n v="847"/>
    <n v="71.920760426801195"/>
    <n v="0.45417207302447399"/>
    <n v="0.13518231060393299"/>
    <n v="0.89926668040782598"/>
    <n v="5.0457115117164202"/>
    <n v="5.1180109824021898"/>
    <n v="4.9714037224004901"/>
    <x v="0"/>
    <x v="0"/>
    <x v="2"/>
  </r>
  <r>
    <n v="146"/>
    <n v="176"/>
    <x v="3"/>
    <x v="2"/>
    <n v="0"/>
    <x v="0"/>
    <x v="0"/>
    <x v="6"/>
    <x v="0"/>
    <x v="1"/>
    <n v="8"/>
    <n v="847"/>
    <s v="nan"/>
    <n v="0.46764514024787901"/>
    <n v="0.147260273972602"/>
    <n v="0.65705310066285805"/>
    <n v="4.9667846804101003"/>
    <n v="5.3273425657240097"/>
    <n v="4.5962112982819097"/>
    <x v="0"/>
    <x v="0"/>
    <x v="2"/>
  </r>
  <r>
    <n v="146"/>
    <n v="176"/>
    <x v="3"/>
    <x v="2"/>
    <n v="0"/>
    <x v="0"/>
    <x v="0"/>
    <x v="6"/>
    <x v="0"/>
    <x v="0"/>
    <n v="9"/>
    <n v="835"/>
    <n v="76.300929276873603"/>
    <n v="0.44850713530985198"/>
    <n v="0.143664451825774"/>
    <n v="0.90274098961551696"/>
    <n v="5.0931258503967198"/>
    <n v="5.87131106426662"/>
    <n v="4.3957910483574496"/>
    <x v="0"/>
    <x v="0"/>
    <x v="2"/>
  </r>
  <r>
    <n v="146"/>
    <n v="176"/>
    <x v="3"/>
    <x v="2"/>
    <n v="0"/>
    <x v="0"/>
    <x v="0"/>
    <x v="6"/>
    <x v="0"/>
    <x v="1"/>
    <n v="9"/>
    <n v="835"/>
    <s v="nan"/>
    <n v="0.45563165905631597"/>
    <n v="0.14954337899543299"/>
    <n v="0.66197780629034697"/>
    <n v="5.1101022475862301"/>
    <n v="5.1455002486409898"/>
    <n v="5.0783819609267598"/>
    <x v="0"/>
    <x v="0"/>
    <x v="2"/>
  </r>
  <r>
    <n v="146"/>
    <n v="176"/>
    <x v="3"/>
    <x v="2"/>
    <n v="0"/>
    <x v="0"/>
    <x v="0"/>
    <x v="6"/>
    <x v="0"/>
    <x v="0"/>
    <n v="10"/>
    <n v="849"/>
    <n v="75.784106233019202"/>
    <n v="0.45739080638284302"/>
    <n v="0.14257050576163699"/>
    <n v="0.89996283442807901"/>
    <n v="5.1208614387994302"/>
    <n v="5.3889540743325197"/>
    <n v="4.8047522118275703"/>
    <x v="0"/>
    <x v="0"/>
    <x v="2"/>
  </r>
  <r>
    <n v="146"/>
    <n v="176"/>
    <x v="3"/>
    <x v="2"/>
    <n v="0"/>
    <x v="0"/>
    <x v="0"/>
    <x v="6"/>
    <x v="0"/>
    <x v="1"/>
    <n v="10"/>
    <n v="849"/>
    <s v="nan"/>
    <n v="0.461366601435094"/>
    <n v="0.14554794520547901"/>
    <n v="0.65931122046483803"/>
    <n v="5.0179614707065499"/>
    <n v="5.0393236926935296"/>
    <n v="4.9927731791099701"/>
    <x v="0"/>
    <x v="0"/>
    <x v="2"/>
  </r>
  <r>
    <n v="146"/>
    <n v="176"/>
    <x v="3"/>
    <x v="2"/>
    <n v="0"/>
    <x v="0"/>
    <x v="0"/>
    <x v="6"/>
    <x v="0"/>
    <x v="0"/>
    <n v="11"/>
    <n v="860"/>
    <n v="66.040637414608298"/>
    <n v="0.45528603538328599"/>
    <n v="0.123796100137591"/>
    <n v="0.901493261720691"/>
    <n v="4.9590151229303103"/>
    <n v="5.0197210854592704"/>
    <n v="4.9116348594930601"/>
    <x v="0"/>
    <x v="0"/>
    <x v="2"/>
  </r>
  <r>
    <n v="146"/>
    <n v="176"/>
    <x v="3"/>
    <x v="2"/>
    <n v="0"/>
    <x v="0"/>
    <x v="0"/>
    <x v="6"/>
    <x v="0"/>
    <x v="1"/>
    <n v="11"/>
    <n v="860"/>
    <s v="nan"/>
    <n v="0.45834148727984297"/>
    <n v="0.12671232876712299"/>
    <n v="0.67165713697434803"/>
    <n v="4.4947939563553696"/>
    <n v="4.3070779262548804"/>
    <n v="4.6413040286289302"/>
    <x v="0"/>
    <x v="0"/>
    <x v="2"/>
  </r>
  <r>
    <n v="146"/>
    <n v="176"/>
    <x v="3"/>
    <x v="2"/>
    <n v="0"/>
    <x v="0"/>
    <x v="0"/>
    <x v="6"/>
    <x v="0"/>
    <x v="0"/>
    <n v="12"/>
    <n v="853"/>
    <n v="83.444705412277202"/>
    <n v="0.47151901223259202"/>
    <n v="0.15721809565189601"/>
    <n v="0.89637341501746604"/>
    <n v="5.3054553118922803"/>
    <n v="5.6772512240394297"/>
    <n v="4.8290917994537503"/>
    <x v="0"/>
    <x v="0"/>
    <x v="2"/>
  </r>
  <r>
    <n v="146"/>
    <n v="176"/>
    <x v="3"/>
    <x v="2"/>
    <n v="0"/>
    <x v="0"/>
    <x v="0"/>
    <x v="6"/>
    <x v="0"/>
    <x v="1"/>
    <n v="12"/>
    <n v="853"/>
    <s v="nan"/>
    <n v="0.48162915851271998"/>
    <n v="0.16324200913242001"/>
    <n v="0.64085049895967905"/>
    <n v="5.3291289304964398"/>
    <n v="4.9865651963930402"/>
    <n v="5.7680387148164396"/>
    <x v="0"/>
    <x v="0"/>
    <x v="2"/>
  </r>
  <r>
    <n v="146"/>
    <n v="176"/>
    <x v="3"/>
    <x v="2"/>
    <n v="0"/>
    <x v="0"/>
    <x v="0"/>
    <x v="6"/>
    <x v="0"/>
    <x v="0"/>
    <n v="13"/>
    <n v="848"/>
    <n v="73.738389187610906"/>
    <n v="0.45719084421829898"/>
    <n v="0.13870019565660999"/>
    <n v="0.90277489622930995"/>
    <n v="5.05849571750195"/>
    <n v="5.5226228054910198"/>
    <n v="4.4959174290303601"/>
    <x v="0"/>
    <x v="0"/>
    <x v="2"/>
  </r>
  <r>
    <n v="146"/>
    <n v="176"/>
    <x v="3"/>
    <x v="2"/>
    <n v="0"/>
    <x v="0"/>
    <x v="0"/>
    <x v="6"/>
    <x v="0"/>
    <x v="1"/>
    <n v="13"/>
    <n v="848"/>
    <s v="nan"/>
    <n v="0.461480756686236"/>
    <n v="0.141552511415525"/>
    <n v="0.661253323281774"/>
    <n v="4.8035291441980901"/>
    <n v="4.6835700585012496"/>
    <n v="4.9489340965578803"/>
    <x v="0"/>
    <x v="0"/>
    <x v="2"/>
  </r>
  <r>
    <n v="146"/>
    <n v="176"/>
    <x v="3"/>
    <x v="2"/>
    <n v="0"/>
    <x v="0"/>
    <x v="0"/>
    <x v="6"/>
    <x v="0"/>
    <x v="0"/>
    <n v="14"/>
    <n v="844"/>
    <n v="71.212618812257801"/>
    <n v="0.44993229972993498"/>
    <n v="0.13374964182843599"/>
    <n v="0.89872708861944295"/>
    <n v="5.0096102230333202"/>
    <n v="5.1815914707274002"/>
    <n v="4.8011481046162601"/>
    <x v="0"/>
    <x v="0"/>
    <x v="2"/>
  </r>
  <r>
    <n v="146"/>
    <n v="176"/>
    <x v="3"/>
    <x v="2"/>
    <n v="0"/>
    <x v="0"/>
    <x v="0"/>
    <x v="6"/>
    <x v="0"/>
    <x v="1"/>
    <n v="14"/>
    <n v="844"/>
    <s v="nan"/>
    <n v="0.44752120026092601"/>
    <n v="0.12671232876712299"/>
    <n v="0.67674055934892996"/>
    <n v="4.73061307880372"/>
    <n v="4.6785074467134899"/>
    <n v="4.7937714207312796"/>
    <x v="0"/>
    <x v="0"/>
    <x v="2"/>
  </r>
  <r>
    <n v="146"/>
    <n v="176"/>
    <x v="3"/>
    <x v="2"/>
    <n v="0"/>
    <x v="0"/>
    <x v="0"/>
    <x v="6"/>
    <x v="0"/>
    <x v="0"/>
    <n v="15"/>
    <n v="838"/>
    <n v="65.406841659962097"/>
    <n v="0.43425857569652798"/>
    <n v="0.122955264475982"/>
    <n v="0.90995830169464997"/>
    <n v="4.8700317927855901"/>
    <n v="5.2093484905265299"/>
    <n v="4.6051992482072999"/>
    <x v="0"/>
    <x v="0"/>
    <x v="2"/>
  </r>
  <r>
    <n v="146"/>
    <n v="176"/>
    <x v="3"/>
    <x v="2"/>
    <n v="0"/>
    <x v="0"/>
    <x v="0"/>
    <x v="6"/>
    <x v="0"/>
    <x v="1"/>
    <n v="15"/>
    <n v="838"/>
    <s v="nan"/>
    <n v="0.43366492715807697"/>
    <n v="0.11872146118721399"/>
    <n v="0.68544320649256496"/>
    <n v="4.6921194948736797"/>
    <n v="5.3571146943171799"/>
    <n v="4.1730988514055802"/>
    <x v="0"/>
    <x v="0"/>
    <x v="2"/>
  </r>
  <r>
    <n v="146"/>
    <n v="176"/>
    <x v="3"/>
    <x v="2"/>
    <n v="0"/>
    <x v="0"/>
    <x v="0"/>
    <x v="6"/>
    <x v="0"/>
    <x v="0"/>
    <n v="16"/>
    <n v="856"/>
    <n v="75.520733033195796"/>
    <n v="0.46422520319355898"/>
    <n v="0.142241489855336"/>
    <n v="0.89435937794196496"/>
    <n v="5.1249016673263901"/>
    <n v="5.3323047678594397"/>
    <n v="4.9174985667933404"/>
    <x v="0"/>
    <x v="0"/>
    <x v="2"/>
  </r>
  <r>
    <n v="146"/>
    <n v="176"/>
    <x v="3"/>
    <x v="2"/>
    <n v="0"/>
    <x v="0"/>
    <x v="0"/>
    <x v="6"/>
    <x v="0"/>
    <x v="1"/>
    <n v="16"/>
    <n v="856"/>
    <s v="nan"/>
    <n v="0.47598662752772303"/>
    <n v="0.15810502283104999"/>
    <n v="0.64578480764647705"/>
    <n v="5.21523120698743"/>
    <n v="5.0315115669259303"/>
    <n v="5.3989508470489298"/>
    <x v="0"/>
    <x v="0"/>
    <x v="2"/>
  </r>
  <r>
    <n v="146"/>
    <n v="176"/>
    <x v="3"/>
    <x v="2"/>
    <n v="0"/>
    <x v="0"/>
    <x v="0"/>
    <x v="6"/>
    <x v="0"/>
    <x v="0"/>
    <n v="17"/>
    <n v="847"/>
    <n v="73.257259109682806"/>
    <n v="0.45420182235645901"/>
    <n v="0.13794315832532"/>
    <n v="0.90077534349501098"/>
    <n v="5.06890477509058"/>
    <n v="5.1593028853590397"/>
    <n v="4.9680257245011497"/>
    <x v="0"/>
    <x v="0"/>
    <x v="2"/>
  </r>
  <r>
    <n v="146"/>
    <n v="176"/>
    <x v="3"/>
    <x v="2"/>
    <n v="0"/>
    <x v="0"/>
    <x v="0"/>
    <x v="6"/>
    <x v="0"/>
    <x v="1"/>
    <n v="17"/>
    <n v="847"/>
    <s v="nan"/>
    <n v="0.45958904109588999"/>
    <n v="0.138698630136986"/>
    <n v="0.66473408213353302"/>
    <n v="5.08000876565215"/>
    <n v="5.2484611818983398"/>
    <n v="4.8920256344788697"/>
    <x v="0"/>
    <x v="0"/>
    <x v="2"/>
  </r>
  <r>
    <n v="146"/>
    <n v="176"/>
    <x v="3"/>
    <x v="2"/>
    <n v="0"/>
    <x v="0"/>
    <x v="0"/>
    <x v="6"/>
    <x v="0"/>
    <x v="0"/>
    <n v="18"/>
    <n v="839"/>
    <n v="77.355669067035507"/>
    <n v="0.45512034630095299"/>
    <n v="0.14561787758868899"/>
    <n v="0.90421271981609697"/>
    <n v="5.1562206781668696"/>
    <n v="5.6922125964881998"/>
    <n v="4.6053400954477297"/>
    <x v="0"/>
    <x v="0"/>
    <x v="2"/>
  </r>
  <r>
    <n v="146"/>
    <n v="176"/>
    <x v="3"/>
    <x v="2"/>
    <n v="0"/>
    <x v="0"/>
    <x v="0"/>
    <x v="6"/>
    <x v="0"/>
    <x v="1"/>
    <n v="18"/>
    <n v="839"/>
    <s v="nan"/>
    <n v="0.46072243966079501"/>
    <n v="0.14783105022831"/>
    <n v="0.66032468471939998"/>
    <n v="4.8659251337571998"/>
    <n v="5.0902692548063699"/>
    <n v="4.63534923156777"/>
    <x v="0"/>
    <x v="0"/>
    <x v="2"/>
  </r>
  <r>
    <n v="146"/>
    <n v="176"/>
    <x v="3"/>
    <x v="2"/>
    <n v="0"/>
    <x v="0"/>
    <x v="0"/>
    <x v="6"/>
    <x v="0"/>
    <x v="0"/>
    <n v="19"/>
    <n v="847"/>
    <n v="67.960547687118293"/>
    <n v="0.44770396069305701"/>
    <n v="0.12787331971470001"/>
    <n v="0.89975151134161602"/>
    <n v="4.9610284234812303"/>
    <n v="5.17204653268342"/>
    <n v="4.7612646134365004"/>
    <x v="0"/>
    <x v="0"/>
    <x v="2"/>
  </r>
  <r>
    <n v="146"/>
    <n v="176"/>
    <x v="3"/>
    <x v="2"/>
    <n v="0"/>
    <x v="0"/>
    <x v="0"/>
    <x v="6"/>
    <x v="0"/>
    <x v="1"/>
    <n v="19"/>
    <n v="847"/>
    <s v="nan"/>
    <n v="0.454052511415525"/>
    <n v="0.133561643835616"/>
    <n v="0.66934267101593703"/>
    <n v="4.7037912373370103"/>
    <n v="4.6783866348419698"/>
    <n v="4.7278409276989697"/>
    <x v="0"/>
    <x v="0"/>
    <x v="2"/>
  </r>
  <r>
    <n v="146"/>
    <n v="176"/>
    <x v="3"/>
    <x v="2"/>
    <n v="0"/>
    <x v="0"/>
    <x v="0"/>
    <x v="6"/>
    <x v="0"/>
    <x v="0"/>
    <n v="20"/>
    <n v="842"/>
    <n v="74.502224653936693"/>
    <n v="0.45402146420869399"/>
    <n v="0.14006376239239501"/>
    <n v="0.90651781995284597"/>
    <n v="5.0856427272742897"/>
    <n v="5.0214001244526303"/>
    <n v="5.1535046316633597"/>
    <x v="0"/>
    <x v="0"/>
    <x v="2"/>
  </r>
  <r>
    <n v="146"/>
    <n v="176"/>
    <x v="3"/>
    <x v="2"/>
    <n v="0"/>
    <x v="0"/>
    <x v="0"/>
    <x v="6"/>
    <x v="0"/>
    <x v="1"/>
    <n v="20"/>
    <n v="842"/>
    <s v="nan"/>
    <n v="0.45742824527071102"/>
    <n v="0.14098173515981699"/>
    <n v="0.66525484983161598"/>
    <n v="4.9839880224017099"/>
    <n v="4.9288189535388698"/>
    <n v="5.0422652078201997"/>
    <x v="0"/>
    <x v="0"/>
    <x v="2"/>
  </r>
  <r>
    <n v="146"/>
    <n v="176"/>
    <x v="3"/>
    <x v="2"/>
    <n v="0"/>
    <x v="0"/>
    <x v="0"/>
    <x v="6"/>
    <x v="0"/>
    <x v="0"/>
    <n v="21"/>
    <n v="847"/>
    <n v="75.448182818025401"/>
    <n v="0.45737504460897999"/>
    <n v="0.14215085992127399"/>
    <n v="0.89315797662705099"/>
    <n v="5.0964752540649396"/>
    <n v="5.51087617562359"/>
    <n v="4.7251289737072"/>
    <x v="0"/>
    <x v="0"/>
    <x v="2"/>
  </r>
  <r>
    <n v="146"/>
    <n v="176"/>
    <x v="3"/>
    <x v="2"/>
    <n v="0"/>
    <x v="0"/>
    <x v="0"/>
    <x v="6"/>
    <x v="0"/>
    <x v="1"/>
    <n v="21"/>
    <n v="847"/>
    <s v="nan"/>
    <n v="0.471752011306805"/>
    <n v="0.156392694063926"/>
    <n v="0.65244451178045304"/>
    <n v="4.9428176300142503"/>
    <n v="4.7041411426002"/>
    <n v="5.1566965602943702"/>
    <x v="0"/>
    <x v="0"/>
    <x v="2"/>
  </r>
  <r>
    <n v="146"/>
    <n v="176"/>
    <x v="3"/>
    <x v="2"/>
    <n v="0"/>
    <x v="0"/>
    <x v="0"/>
    <x v="6"/>
    <x v="0"/>
    <x v="0"/>
    <n v="22"/>
    <n v="857"/>
    <n v="72.162754067507606"/>
    <n v="0.45965948246552202"/>
    <n v="0.135670704460021"/>
    <n v="0.89754083807058604"/>
    <n v="5.0409883540701799"/>
    <n v="4.9234613477714397"/>
    <n v="5.1434477954588198"/>
    <x v="0"/>
    <x v="0"/>
    <x v="2"/>
  </r>
  <r>
    <n v="146"/>
    <n v="176"/>
    <x v="3"/>
    <x v="2"/>
    <n v="0"/>
    <x v="0"/>
    <x v="0"/>
    <x v="6"/>
    <x v="0"/>
    <x v="1"/>
    <n v="22"/>
    <n v="857"/>
    <s v="nan"/>
    <n v="0.47609534681452398"/>
    <n v="0.155821917808219"/>
    <n v="0.64538965363616196"/>
    <n v="5.1737012122703199"/>
    <n v="5.1404172651766604"/>
    <n v="5.2027179866596596"/>
    <x v="0"/>
    <x v="0"/>
    <x v="2"/>
  </r>
  <r>
    <n v="146"/>
    <n v="176"/>
    <x v="3"/>
    <x v="2"/>
    <n v="0"/>
    <x v="0"/>
    <x v="0"/>
    <x v="6"/>
    <x v="0"/>
    <x v="0"/>
    <n v="23"/>
    <n v="859"/>
    <n v="72.185381892856896"/>
    <n v="0.46219815334978098"/>
    <n v="0.13573371279590599"/>
    <n v="0.89801431080813299"/>
    <n v="5.0354406937388099"/>
    <n v="5.1462496032960203"/>
    <n v="4.9215537589161302"/>
    <x v="0"/>
    <x v="0"/>
    <x v="2"/>
  </r>
  <r>
    <n v="146"/>
    <n v="176"/>
    <x v="3"/>
    <x v="2"/>
    <n v="0"/>
    <x v="0"/>
    <x v="0"/>
    <x v="6"/>
    <x v="0"/>
    <x v="1"/>
    <n v="23"/>
    <n v="859"/>
    <s v="nan"/>
    <n v="0.46589475973037597"/>
    <n v="0.141552511415525"/>
    <n v="0.65833353205059797"/>
    <n v="4.9715988566708802"/>
    <n v="4.8220249182267398"/>
    <n v="5.1253276267384598"/>
    <x v="0"/>
    <x v="0"/>
    <x v="2"/>
  </r>
  <r>
    <n v="146"/>
    <n v="176"/>
    <x v="3"/>
    <x v="2"/>
    <n v="0"/>
    <x v="0"/>
    <x v="0"/>
    <x v="6"/>
    <x v="0"/>
    <x v="0"/>
    <n v="24"/>
    <n v="853"/>
    <n v="73.688789080916393"/>
    <n v="0.45726655524916998"/>
    <n v="0.13838066098556701"/>
    <n v="0.89541586375370497"/>
    <n v="5.0553805390631199"/>
    <n v="5.4903151011840698"/>
    <n v="4.5564850119243898"/>
    <x v="0"/>
    <x v="0"/>
    <x v="2"/>
  </r>
  <r>
    <n v="146"/>
    <n v="176"/>
    <x v="3"/>
    <x v="2"/>
    <n v="0"/>
    <x v="0"/>
    <x v="0"/>
    <x v="6"/>
    <x v="0"/>
    <x v="1"/>
    <n v="24"/>
    <n v="853"/>
    <s v="nan"/>
    <n v="0.46964829310719702"/>
    <n v="0.15296803652968"/>
    <n v="0.65003630397621404"/>
    <n v="5.0316803610298297"/>
    <n v="4.9261666786516303"/>
    <n v="5.1527107614048298"/>
    <x v="0"/>
    <x v="0"/>
    <x v="2"/>
  </r>
  <r>
    <n v="146"/>
    <n v="176"/>
    <x v="3"/>
    <x v="2"/>
    <n v="0"/>
    <x v="0"/>
    <x v="0"/>
    <x v="6"/>
    <x v="0"/>
    <x v="0"/>
    <n v="25"/>
    <n v="862"/>
    <n v="79.134239762642693"/>
    <n v="0.47103708777124698"/>
    <n v="0.148718438646193"/>
    <n v="0.89544377195359304"/>
    <n v="5.2309486961716498"/>
    <n v="5.94892408209357"/>
    <n v="4.4297297872443"/>
    <x v="0"/>
    <x v="0"/>
    <x v="2"/>
  </r>
  <r>
    <n v="146"/>
    <n v="176"/>
    <x v="3"/>
    <x v="2"/>
    <n v="0"/>
    <x v="0"/>
    <x v="0"/>
    <x v="6"/>
    <x v="0"/>
    <x v="1"/>
    <n v="25"/>
    <n v="862"/>
    <s v="nan"/>
    <n v="0.47162426614481401"/>
    <n v="0.14954337899543299"/>
    <n v="0.65104018401364605"/>
    <n v="5.1275195359622696"/>
    <n v="4.4297918510735697"/>
    <n v="5.9061431843163197"/>
    <x v="0"/>
    <x v="0"/>
    <x v="2"/>
  </r>
  <r>
    <n v="146"/>
    <n v="176"/>
    <x v="3"/>
    <x v="2"/>
    <n v="0"/>
    <x v="0"/>
    <x v="0"/>
    <x v="6"/>
    <x v="0"/>
    <x v="0"/>
    <n v="26"/>
    <n v="850"/>
    <n v="74.310306037754998"/>
    <n v="0.45874917651970598"/>
    <n v="0.139730928306395"/>
    <n v="0.90042699993207498"/>
    <n v="5.1141583436424796"/>
    <n v="4.9430134908083696"/>
    <n v="5.2477348141471598"/>
    <x v="0"/>
    <x v="0"/>
    <x v="2"/>
  </r>
  <r>
    <n v="146"/>
    <n v="176"/>
    <x v="3"/>
    <x v="2"/>
    <n v="0"/>
    <x v="0"/>
    <x v="0"/>
    <x v="6"/>
    <x v="0"/>
    <x v="1"/>
    <n v="26"/>
    <n v="850"/>
    <s v="nan"/>
    <n v="0.47328495325070602"/>
    <n v="0.15410958904109501"/>
    <n v="0.64817012128058504"/>
    <n v="5.1578103197703502"/>
    <n v="5.1324098664073698"/>
    <n v="5.1776350638585296"/>
    <x v="0"/>
    <x v="0"/>
    <x v="2"/>
  </r>
  <r>
    <n v="146"/>
    <n v="176"/>
    <x v="3"/>
    <x v="2"/>
    <n v="0"/>
    <x v="0"/>
    <x v="0"/>
    <x v="6"/>
    <x v="0"/>
    <x v="0"/>
    <n v="27"/>
    <n v="850"/>
    <n v="76.420066168475302"/>
    <n v="0.46137588730457502"/>
    <n v="0.143892336427309"/>
    <n v="0.90307125883970996"/>
    <n v="5.16483311849289"/>
    <n v="5.3351074516301296"/>
    <n v="4.9695184422472396"/>
    <x v="0"/>
    <x v="0"/>
    <x v="2"/>
  </r>
  <r>
    <n v="146"/>
    <n v="176"/>
    <x v="3"/>
    <x v="2"/>
    <n v="0"/>
    <x v="0"/>
    <x v="0"/>
    <x v="6"/>
    <x v="0"/>
    <x v="1"/>
    <n v="27"/>
    <n v="850"/>
    <s v="nan"/>
    <n v="0.46628343118069099"/>
    <n v="0.14326484018264801"/>
    <n v="0.66043872038932405"/>
    <n v="5.0354869229275296"/>
    <n v="5.3322749514365499"/>
    <n v="4.6950535961083704"/>
    <x v="0"/>
    <x v="0"/>
    <x v="2"/>
  </r>
  <r>
    <n v="146"/>
    <n v="176"/>
    <x v="3"/>
    <x v="2"/>
    <n v="0"/>
    <x v="0"/>
    <x v="0"/>
    <x v="6"/>
    <x v="0"/>
    <x v="0"/>
    <n v="28"/>
    <n v="859"/>
    <n v="71.881013578301904"/>
    <n v="0.46163856107983398"/>
    <n v="0.135117587635456"/>
    <n v="0.90184957726678605"/>
    <n v="5.05806945414973"/>
    <n v="5.4635526151210696"/>
    <n v="4.7502930789546101"/>
    <x v="0"/>
    <x v="0"/>
    <x v="2"/>
  </r>
  <r>
    <n v="146"/>
    <n v="176"/>
    <x v="3"/>
    <x v="2"/>
    <n v="0"/>
    <x v="0"/>
    <x v="0"/>
    <x v="6"/>
    <x v="0"/>
    <x v="1"/>
    <n v="28"/>
    <n v="859"/>
    <s v="nan"/>
    <n v="0.46206784083496399"/>
    <n v="0.132990867579908"/>
    <n v="0.66596250354583897"/>
    <n v="4.8877782287526301"/>
    <n v="4.6577828324670296"/>
    <n v="5.06235304762001"/>
    <x v="0"/>
    <x v="0"/>
    <x v="2"/>
  </r>
  <r>
    <n v="146"/>
    <n v="176"/>
    <x v="3"/>
    <x v="2"/>
    <n v="0"/>
    <x v="0"/>
    <x v="0"/>
    <x v="6"/>
    <x v="0"/>
    <x v="0"/>
    <n v="29"/>
    <n v="832"/>
    <n v="71.666131355220898"/>
    <n v="0.443528914623746"/>
    <n v="0.13478753976527899"/>
    <n v="0.90823822056227599"/>
    <n v="5.0119467682995902"/>
    <n v="4.6326069561937198"/>
    <n v="5.2919356772348696"/>
    <x v="0"/>
    <x v="0"/>
    <x v="2"/>
  </r>
  <r>
    <n v="146"/>
    <n v="176"/>
    <x v="3"/>
    <x v="2"/>
    <n v="0"/>
    <x v="0"/>
    <x v="0"/>
    <x v="6"/>
    <x v="0"/>
    <x v="1"/>
    <n v="29"/>
    <n v="832"/>
    <s v="nan"/>
    <n v="0.44520547945205402"/>
    <n v="0.135844748858447"/>
    <n v="0.67562148689103196"/>
    <n v="4.8927105330194998"/>
    <n v="4.6122224572544503"/>
    <n v="5.0997374460841698"/>
    <x v="0"/>
    <x v="0"/>
    <x v="2"/>
  </r>
  <r>
    <n v="146"/>
    <n v="176"/>
    <x v="3"/>
    <x v="2"/>
    <n v="0"/>
    <x v="0"/>
    <x v="0"/>
    <x v="7"/>
    <x v="0"/>
    <x v="0"/>
    <n v="0"/>
    <n v="836"/>
    <n v="84.864318579524493"/>
    <n v="0.46541676108961999"/>
    <n v="0.1600519881578"/>
    <n v="0.894082249651724"/>
    <n v="5.3162443863694699"/>
    <n v="5.07334919883409"/>
    <n v="5.6547048935909103"/>
    <x v="0"/>
    <x v="0"/>
    <x v="2"/>
  </r>
  <r>
    <n v="146"/>
    <n v="176"/>
    <x v="3"/>
    <x v="2"/>
    <n v="0"/>
    <x v="0"/>
    <x v="0"/>
    <x v="7"/>
    <x v="0"/>
    <x v="1"/>
    <n v="0"/>
    <n v="836"/>
    <s v="nan"/>
    <n v="0.47103718199608602"/>
    <n v="0.16324200913242001"/>
    <n v="0.64919599022244101"/>
    <n v="4.9592553963949202"/>
    <n v="4.5626759392679004"/>
    <n v="5.5118661153424098"/>
    <x v="0"/>
    <x v="0"/>
    <x v="2"/>
  </r>
  <r>
    <n v="146"/>
    <n v="176"/>
    <x v="3"/>
    <x v="2"/>
    <n v="0"/>
    <x v="0"/>
    <x v="0"/>
    <x v="7"/>
    <x v="0"/>
    <x v="0"/>
    <n v="1"/>
    <n v="860"/>
    <n v="88.968472612548695"/>
    <n v="0.485251835926507"/>
    <n v="0.167770115285055"/>
    <n v="0.89092642608876405"/>
    <n v="5.3858437967536501"/>
    <n v="5.5542593913938099"/>
    <n v="4.98242969796443"/>
    <x v="0"/>
    <x v="0"/>
    <x v="2"/>
  </r>
  <r>
    <n v="146"/>
    <n v="176"/>
    <x v="3"/>
    <x v="2"/>
    <n v="0"/>
    <x v="0"/>
    <x v="0"/>
    <x v="7"/>
    <x v="0"/>
    <x v="1"/>
    <n v="1"/>
    <n v="860"/>
    <s v="nan"/>
    <n v="0.488356164383561"/>
    <n v="0.16038812785388101"/>
    <n v="0.63810851341497599"/>
    <n v="5.1944575005205902"/>
    <n v="5.1909838039128999"/>
    <n v="5.2027782156506301"/>
    <x v="0"/>
    <x v="0"/>
    <x v="2"/>
  </r>
  <r>
    <n v="146"/>
    <n v="176"/>
    <x v="3"/>
    <x v="2"/>
    <n v="0"/>
    <x v="0"/>
    <x v="0"/>
    <x v="7"/>
    <x v="0"/>
    <x v="0"/>
    <n v="2"/>
    <n v="863"/>
    <n v="80.971022573290995"/>
    <n v="0.47726751674035001"/>
    <n v="0.152511135109207"/>
    <n v="0.89314364830302495"/>
    <n v="5.2441576687716704"/>
    <n v="5.4915395044278199"/>
    <n v="4.8226923191352498"/>
    <x v="0"/>
    <x v="0"/>
    <x v="2"/>
  </r>
  <r>
    <n v="146"/>
    <n v="176"/>
    <x v="3"/>
    <x v="2"/>
    <n v="0"/>
    <x v="0"/>
    <x v="0"/>
    <x v="7"/>
    <x v="0"/>
    <x v="1"/>
    <n v="2"/>
    <n v="863"/>
    <s v="nan"/>
    <n v="0.488413242009132"/>
    <n v="0.16324200913242001"/>
    <n v="0.638465811095415"/>
    <n v="5.2243519454306604"/>
    <n v="5.1282370234649104"/>
    <n v="5.3881032939648899"/>
    <x v="0"/>
    <x v="0"/>
    <x v="2"/>
  </r>
  <r>
    <n v="146"/>
    <n v="176"/>
    <x v="3"/>
    <x v="2"/>
    <n v="0"/>
    <x v="0"/>
    <x v="0"/>
    <x v="7"/>
    <x v="0"/>
    <x v="0"/>
    <n v="3"/>
    <n v="853"/>
    <n v="77.950031883051494"/>
    <n v="0.46440849344072699"/>
    <n v="0.14664637184833701"/>
    <n v="0.89729199944792204"/>
    <n v="5.1949535825058497"/>
    <n v="5.6047591067751803"/>
    <n v="4.6397331947860998"/>
    <x v="0"/>
    <x v="0"/>
    <x v="2"/>
  </r>
  <r>
    <n v="146"/>
    <n v="176"/>
    <x v="3"/>
    <x v="2"/>
    <n v="0"/>
    <x v="0"/>
    <x v="0"/>
    <x v="7"/>
    <x v="0"/>
    <x v="1"/>
    <n v="3"/>
    <n v="853"/>
    <s v="nan"/>
    <n v="0.47288812785388101"/>
    <n v="0.15125570776255701"/>
    <n v="0.65156727147896998"/>
    <n v="5.17774532367745"/>
    <n v="5.6095228471920198"/>
    <n v="4.5927564208512504"/>
    <x v="0"/>
    <x v="0"/>
    <x v="2"/>
  </r>
  <r>
    <n v="146"/>
    <n v="176"/>
    <x v="3"/>
    <x v="2"/>
    <n v="0"/>
    <x v="0"/>
    <x v="0"/>
    <x v="7"/>
    <x v="0"/>
    <x v="0"/>
    <n v="4"/>
    <n v="865"/>
    <n v="78.557559903888603"/>
    <n v="0.47380150324581"/>
    <n v="0.14779374172259299"/>
    <n v="0.89844208085324795"/>
    <n v="5.1746012766674498"/>
    <n v="5.3712609104804896"/>
    <n v="4.9005673606984601"/>
    <x v="0"/>
    <x v="0"/>
    <x v="2"/>
  </r>
  <r>
    <n v="146"/>
    <n v="176"/>
    <x v="3"/>
    <x v="2"/>
    <n v="0"/>
    <x v="0"/>
    <x v="0"/>
    <x v="7"/>
    <x v="0"/>
    <x v="1"/>
    <n v="4"/>
    <n v="865"/>
    <s v="nan"/>
    <n v="0.47563328984561798"/>
    <n v="0.147260273972602"/>
    <n v="0.65441813909964697"/>
    <n v="4.9600900052192598"/>
    <n v="4.5276164714180602"/>
    <n v="5.5627170605160199"/>
    <x v="0"/>
    <x v="0"/>
    <x v="2"/>
  </r>
  <r>
    <n v="146"/>
    <n v="176"/>
    <x v="3"/>
    <x v="2"/>
    <n v="0"/>
    <x v="0"/>
    <x v="0"/>
    <x v="7"/>
    <x v="0"/>
    <x v="0"/>
    <n v="5"/>
    <n v="863"/>
    <n v="83.304878707078501"/>
    <n v="0.47904638554288498"/>
    <n v="0.15691043353530601"/>
    <n v="0.88825354532899903"/>
    <n v="5.3139598663697303"/>
    <n v="5.5081521479953404"/>
    <n v="4.9732073721964802"/>
    <x v="0"/>
    <x v="0"/>
    <x v="2"/>
  </r>
  <r>
    <n v="146"/>
    <n v="176"/>
    <x v="3"/>
    <x v="2"/>
    <n v="0"/>
    <x v="0"/>
    <x v="0"/>
    <x v="7"/>
    <x v="0"/>
    <x v="1"/>
    <n v="5"/>
    <n v="863"/>
    <s v="nan"/>
    <n v="0.47927266797129803"/>
    <n v="0.156392694063926"/>
    <n v="0.64607769059509301"/>
    <n v="5.2229248054243298"/>
    <n v="5.2494387991601696"/>
    <n v="5.1764002503784097"/>
    <x v="0"/>
    <x v="0"/>
    <x v="2"/>
  </r>
  <r>
    <n v="146"/>
    <n v="176"/>
    <x v="3"/>
    <x v="2"/>
    <n v="0"/>
    <x v="0"/>
    <x v="0"/>
    <x v="7"/>
    <x v="0"/>
    <x v="0"/>
    <n v="6"/>
    <n v="855"/>
    <n v="85.646514803257801"/>
    <n v="0.47815876489592601"/>
    <n v="0.16138768711916901"/>
    <n v="0.89676738923103005"/>
    <n v="5.3403737242020402"/>
    <n v="5.6292320110198304"/>
    <n v="4.8761371918163103"/>
    <x v="0"/>
    <x v="0"/>
    <x v="2"/>
  </r>
  <r>
    <n v="146"/>
    <n v="176"/>
    <x v="3"/>
    <x v="2"/>
    <n v="0"/>
    <x v="0"/>
    <x v="0"/>
    <x v="7"/>
    <x v="0"/>
    <x v="1"/>
    <n v="6"/>
    <n v="855"/>
    <s v="nan"/>
    <n v="0.47645140247879902"/>
    <n v="0.15696347031963401"/>
    <n v="0.64770988051774703"/>
    <n v="4.9961647717464901"/>
    <n v="5.3681570859748504"/>
    <n v="4.3983199810223503"/>
    <x v="0"/>
    <x v="0"/>
    <x v="2"/>
  </r>
  <r>
    <n v="146"/>
    <n v="176"/>
    <x v="3"/>
    <x v="2"/>
    <n v="0"/>
    <x v="0"/>
    <x v="0"/>
    <x v="7"/>
    <x v="0"/>
    <x v="0"/>
    <n v="7"/>
    <n v="861"/>
    <n v="72.133883456161001"/>
    <n v="0.462393901423721"/>
    <n v="0.13576099325325"/>
    <n v="0.89650883514885804"/>
    <n v="5.0369960324914498"/>
    <n v="5.1621199831026399"/>
    <n v="4.8810723401913503"/>
    <x v="0"/>
    <x v="0"/>
    <x v="2"/>
  </r>
  <r>
    <n v="146"/>
    <n v="176"/>
    <x v="3"/>
    <x v="2"/>
    <n v="0"/>
    <x v="0"/>
    <x v="0"/>
    <x v="7"/>
    <x v="0"/>
    <x v="1"/>
    <n v="7"/>
    <n v="861"/>
    <s v="nan"/>
    <n v="0.46883018047401598"/>
    <n v="0.14269406392694001"/>
    <n v="0.656008473617543"/>
    <n v="4.7576680857911597"/>
    <n v="4.6526572319566899"/>
    <n v="4.8885277651848904"/>
    <x v="0"/>
    <x v="0"/>
    <x v="2"/>
  </r>
  <r>
    <n v="146"/>
    <n v="176"/>
    <x v="3"/>
    <x v="2"/>
    <n v="0"/>
    <x v="0"/>
    <x v="0"/>
    <x v="7"/>
    <x v="0"/>
    <x v="0"/>
    <n v="8"/>
    <n v="850"/>
    <n v="73.424859124681902"/>
    <n v="0.45757171937431201"/>
    <n v="0.13822171197251601"/>
    <n v="0.89784239994733595"/>
    <n v="5.0528519705390904"/>
    <n v="5.2120167856765001"/>
    <n v="4.7895065491299302"/>
    <x v="0"/>
    <x v="0"/>
    <x v="2"/>
  </r>
  <r>
    <n v="146"/>
    <n v="176"/>
    <x v="3"/>
    <x v="2"/>
    <n v="0"/>
    <x v="0"/>
    <x v="0"/>
    <x v="7"/>
    <x v="0"/>
    <x v="1"/>
    <n v="8"/>
    <n v="850"/>
    <s v="nan"/>
    <n v="0.46687866927592903"/>
    <n v="0.14783105022831"/>
    <n v="0.65583799572354795"/>
    <n v="5.02681733680586"/>
    <n v="4.7133575767970202"/>
    <n v="5.5454507579113903"/>
    <x v="0"/>
    <x v="0"/>
    <x v="2"/>
  </r>
  <r>
    <n v="146"/>
    <n v="176"/>
    <x v="3"/>
    <x v="2"/>
    <n v="0"/>
    <x v="0"/>
    <x v="0"/>
    <x v="7"/>
    <x v="0"/>
    <x v="0"/>
    <n v="9"/>
    <n v="848"/>
    <n v="72.539361094942095"/>
    <n v="0.45638945222927901"/>
    <n v="0.136401551050081"/>
    <n v="0.89932471605114395"/>
    <n v="5.0700060789056698"/>
    <n v="4.9433050983529796"/>
    <n v="5.2465566255774503"/>
    <x v="0"/>
    <x v="0"/>
    <x v="2"/>
  </r>
  <r>
    <n v="146"/>
    <n v="176"/>
    <x v="3"/>
    <x v="2"/>
    <n v="0"/>
    <x v="0"/>
    <x v="0"/>
    <x v="7"/>
    <x v="0"/>
    <x v="1"/>
    <n v="9"/>
    <n v="848"/>
    <s v="nan"/>
    <n v="0.45388127853881199"/>
    <n v="0.13184931506849301"/>
    <n v="0.67200056976991196"/>
    <n v="4.7796625599093101"/>
    <n v="4.3936411945773504"/>
    <n v="5.3175611837325398"/>
    <x v="0"/>
    <x v="0"/>
    <x v="2"/>
  </r>
  <r>
    <n v="146"/>
    <n v="176"/>
    <x v="3"/>
    <x v="2"/>
    <n v="0"/>
    <x v="0"/>
    <x v="0"/>
    <x v="7"/>
    <x v="0"/>
    <x v="0"/>
    <n v="10"/>
    <n v="854"/>
    <n v="81.982842777266001"/>
    <n v="0.47212326350631301"/>
    <n v="0.15461473666778799"/>
    <n v="0.89314548227053003"/>
    <n v="5.2468304229365703"/>
    <n v="5.3620364498815398"/>
    <n v="5.0116181179239296"/>
    <x v="0"/>
    <x v="0"/>
    <x v="2"/>
  </r>
  <r>
    <n v="146"/>
    <n v="176"/>
    <x v="3"/>
    <x v="2"/>
    <n v="0"/>
    <x v="0"/>
    <x v="0"/>
    <x v="7"/>
    <x v="0"/>
    <x v="1"/>
    <n v="10"/>
    <n v="854"/>
    <s v="nan"/>
    <n v="0.487834311806914"/>
    <n v="0.17408675799086701"/>
    <n v="0.634336351573344"/>
    <n v="5.2727610853254498"/>
    <n v="5.6353222149441304"/>
    <n v="4.5325321123539704"/>
    <x v="0"/>
    <x v="0"/>
    <x v="2"/>
  </r>
  <r>
    <n v="146"/>
    <n v="176"/>
    <x v="3"/>
    <x v="2"/>
    <n v="0"/>
    <x v="0"/>
    <x v="0"/>
    <x v="7"/>
    <x v="0"/>
    <x v="0"/>
    <n v="11"/>
    <n v="839"/>
    <n v="70.223547278318094"/>
    <n v="0.44656836061597399"/>
    <n v="0.13221576957637099"/>
    <n v="0.90794107498633503"/>
    <n v="4.9628897496674398"/>
    <n v="5.0190345966682104"/>
    <n v="4.8966891091739999"/>
    <x v="0"/>
    <x v="0"/>
    <x v="2"/>
  </r>
  <r>
    <n v="146"/>
    <n v="176"/>
    <x v="3"/>
    <x v="2"/>
    <n v="0"/>
    <x v="0"/>
    <x v="0"/>
    <x v="7"/>
    <x v="0"/>
    <x v="1"/>
    <n v="11"/>
    <n v="839"/>
    <s v="nan"/>
    <n v="0.451337247227658"/>
    <n v="0.13984018264840101"/>
    <n v="0.66958422193715705"/>
    <n v="4.9299538790064199"/>
    <n v="4.7504250592681903"/>
    <n v="5.14163711422015"/>
    <x v="0"/>
    <x v="0"/>
    <x v="2"/>
  </r>
  <r>
    <n v="146"/>
    <n v="176"/>
    <x v="3"/>
    <x v="2"/>
    <n v="0"/>
    <x v="0"/>
    <x v="0"/>
    <x v="7"/>
    <x v="0"/>
    <x v="0"/>
    <n v="12"/>
    <n v="856"/>
    <n v="73.962748707302495"/>
    <n v="0.46143364590389901"/>
    <n v="0.13908716167711599"/>
    <n v="0.897990700343957"/>
    <n v="5.1280340120913301"/>
    <n v="5.1728184514220503"/>
    <n v="5.0807265057560604"/>
    <x v="0"/>
    <x v="0"/>
    <x v="2"/>
  </r>
  <r>
    <n v="146"/>
    <n v="176"/>
    <x v="3"/>
    <x v="2"/>
    <n v="0"/>
    <x v="0"/>
    <x v="0"/>
    <x v="7"/>
    <x v="0"/>
    <x v="1"/>
    <n v="12"/>
    <n v="856"/>
    <s v="nan"/>
    <n v="0.474059578169167"/>
    <n v="0.15296803652968"/>
    <n v="0.65036992968685803"/>
    <n v="5.0744601565814502"/>
    <n v="5.2693164407892796"/>
    <n v="4.8686260535450101"/>
    <x v="0"/>
    <x v="0"/>
    <x v="2"/>
  </r>
  <r>
    <n v="146"/>
    <n v="176"/>
    <x v="3"/>
    <x v="2"/>
    <n v="0"/>
    <x v="0"/>
    <x v="0"/>
    <x v="7"/>
    <x v="0"/>
    <x v="0"/>
    <n v="13"/>
    <n v="854"/>
    <n v="82.939000928332007"/>
    <n v="0.47283496509272699"/>
    <n v="0.156047533080231"/>
    <n v="0.89820499307783397"/>
    <n v="5.2815953053059896"/>
    <n v="5.3927029320230497"/>
    <n v="5.1352154161390802"/>
    <x v="0"/>
    <x v="0"/>
    <x v="2"/>
  </r>
  <r>
    <n v="146"/>
    <n v="176"/>
    <x v="3"/>
    <x v="2"/>
    <n v="0"/>
    <x v="0"/>
    <x v="0"/>
    <x v="7"/>
    <x v="0"/>
    <x v="1"/>
    <n v="13"/>
    <n v="854"/>
    <s v="nan"/>
    <n v="0.48007175472928798"/>
    <n v="0.15981735159817301"/>
    <n v="0.64351696038315798"/>
    <n v="4.9746729001040899"/>
    <n v="4.9697445953081996"/>
    <n v="4.9811657461050203"/>
    <x v="0"/>
    <x v="0"/>
    <x v="2"/>
  </r>
  <r>
    <n v="146"/>
    <n v="176"/>
    <x v="3"/>
    <x v="2"/>
    <n v="0"/>
    <x v="0"/>
    <x v="0"/>
    <x v="7"/>
    <x v="0"/>
    <x v="0"/>
    <n v="14"/>
    <n v="855"/>
    <n v="78.241607857016206"/>
    <n v="0.467401475352623"/>
    <n v="0.14727133540120599"/>
    <n v="0.89777880398465804"/>
    <n v="5.1811014415199903"/>
    <n v="5.42175295806131"/>
    <n v="4.8053473192010898"/>
    <x v="0"/>
    <x v="0"/>
    <x v="2"/>
  </r>
  <r>
    <n v="146"/>
    <n v="176"/>
    <x v="3"/>
    <x v="2"/>
    <n v="0"/>
    <x v="0"/>
    <x v="0"/>
    <x v="7"/>
    <x v="0"/>
    <x v="1"/>
    <n v="14"/>
    <n v="855"/>
    <s v="nan"/>
    <n v="0.47530984996738401"/>
    <n v="0.155821917808219"/>
    <n v="0.64923911749111896"/>
    <n v="5.0164531418731002"/>
    <n v="4.9219899124639097"/>
    <n v="5.1639483597225304"/>
    <x v="0"/>
    <x v="0"/>
    <x v="2"/>
  </r>
  <r>
    <n v="146"/>
    <n v="176"/>
    <x v="3"/>
    <x v="2"/>
    <n v="0"/>
    <x v="0"/>
    <x v="0"/>
    <x v="7"/>
    <x v="0"/>
    <x v="0"/>
    <n v="15"/>
    <n v="853"/>
    <n v="75.3022285468371"/>
    <n v="0.46339227251395798"/>
    <n v="0.14156109464942701"/>
    <n v="0.896389794308596"/>
    <n v="5.1276971681269599"/>
    <n v="5.3522313317516899"/>
    <n v="4.8148216942236504"/>
    <x v="0"/>
    <x v="0"/>
    <x v="2"/>
  </r>
  <r>
    <n v="146"/>
    <n v="176"/>
    <x v="3"/>
    <x v="2"/>
    <n v="0"/>
    <x v="0"/>
    <x v="0"/>
    <x v="7"/>
    <x v="0"/>
    <x v="1"/>
    <n v="15"/>
    <n v="853"/>
    <s v="nan"/>
    <n v="0.47737008045227203"/>
    <n v="0.15753424657534201"/>
    <n v="0.64850533647345798"/>
    <n v="4.9172473563665102"/>
    <n v="4.6637207770934701"/>
    <n v="5.2705220979764897"/>
    <x v="0"/>
    <x v="0"/>
    <x v="2"/>
  </r>
  <r>
    <n v="146"/>
    <n v="176"/>
    <x v="3"/>
    <x v="2"/>
    <n v="0"/>
    <x v="0"/>
    <x v="0"/>
    <x v="7"/>
    <x v="0"/>
    <x v="0"/>
    <n v="16"/>
    <n v="858"/>
    <n v="83.988223766069495"/>
    <n v="0.47556580085411498"/>
    <n v="0.15800485018508001"/>
    <n v="0.894974997418435"/>
    <n v="5.3125836891162104"/>
    <n v="6.02297718439584"/>
    <n v="4.3226911137265596"/>
    <x v="0"/>
    <x v="0"/>
    <x v="2"/>
  </r>
  <r>
    <n v="146"/>
    <n v="176"/>
    <x v="3"/>
    <x v="2"/>
    <n v="0"/>
    <x v="0"/>
    <x v="0"/>
    <x v="7"/>
    <x v="0"/>
    <x v="1"/>
    <n v="16"/>
    <n v="858"/>
    <s v="nan"/>
    <n v="0.47853609480321802"/>
    <n v="0.15525114155251099"/>
    <n v="0.64804848489315003"/>
    <n v="4.9976007098580499"/>
    <n v="5.6053392769763901"/>
    <n v="4.1507518868242901"/>
    <x v="0"/>
    <x v="0"/>
    <x v="2"/>
  </r>
  <r>
    <n v="146"/>
    <n v="176"/>
    <x v="3"/>
    <x v="2"/>
    <n v="0"/>
    <x v="0"/>
    <x v="0"/>
    <x v="7"/>
    <x v="0"/>
    <x v="0"/>
    <n v="17"/>
    <n v="849"/>
    <n v="74.693837692294906"/>
    <n v="0.45738481065839198"/>
    <n v="0.14070734601162899"/>
    <n v="0.893975256469005"/>
    <n v="5.0599180560713997"/>
    <n v="5.4619940580336497"/>
    <n v="4.5725532052080702"/>
    <x v="0"/>
    <x v="0"/>
    <x v="2"/>
  </r>
  <r>
    <n v="146"/>
    <n v="176"/>
    <x v="3"/>
    <x v="2"/>
    <n v="0"/>
    <x v="0"/>
    <x v="0"/>
    <x v="7"/>
    <x v="0"/>
    <x v="1"/>
    <n v="17"/>
    <n v="849"/>
    <s v="nan"/>
    <n v="0.46631604696673101"/>
    <n v="0.14783105022831"/>
    <n v="0.65777677333826901"/>
    <n v="4.8721210441898402"/>
    <n v="4.9558016389673298"/>
    <n v="4.7706900202171401"/>
    <x v="0"/>
    <x v="0"/>
    <x v="2"/>
  </r>
  <r>
    <n v="146"/>
    <n v="176"/>
    <x v="3"/>
    <x v="2"/>
    <n v="0"/>
    <x v="0"/>
    <x v="0"/>
    <x v="7"/>
    <x v="0"/>
    <x v="0"/>
    <n v="18"/>
    <n v="853"/>
    <n v="83.400822283081396"/>
    <n v="0.47285924794434597"/>
    <n v="0.157050642832991"/>
    <n v="0.89007240348305805"/>
    <n v="5.2686456241846598"/>
    <n v="5.4874752197243"/>
    <n v="4.9065821115645303"/>
    <x v="0"/>
    <x v="0"/>
    <x v="2"/>
  </r>
  <r>
    <n v="146"/>
    <n v="176"/>
    <x v="3"/>
    <x v="2"/>
    <n v="0"/>
    <x v="0"/>
    <x v="0"/>
    <x v="7"/>
    <x v="0"/>
    <x v="1"/>
    <n v="18"/>
    <n v="853"/>
    <s v="nan"/>
    <n v="0.478440965427266"/>
    <n v="0.16324200913242001"/>
    <n v="0.64391243396519104"/>
    <n v="5.2250743326114701"/>
    <n v="5.3813409438040898"/>
    <n v="4.9665241213654996"/>
    <x v="0"/>
    <x v="0"/>
    <x v="2"/>
  </r>
  <r>
    <n v="146"/>
    <n v="176"/>
    <x v="3"/>
    <x v="2"/>
    <n v="0"/>
    <x v="0"/>
    <x v="0"/>
    <x v="7"/>
    <x v="0"/>
    <x v="0"/>
    <n v="19"/>
    <n v="843"/>
    <n v="74.338133028456994"/>
    <n v="0.45474205145691898"/>
    <n v="0.13987884528229799"/>
    <n v="0.90083629630858697"/>
    <n v="5.0782282906248799"/>
    <n v="4.9112682987463803"/>
    <n v="5.2498260600555602"/>
    <x v="0"/>
    <x v="0"/>
    <x v="2"/>
  </r>
  <r>
    <n v="146"/>
    <n v="176"/>
    <x v="3"/>
    <x v="2"/>
    <n v="0"/>
    <x v="0"/>
    <x v="0"/>
    <x v="7"/>
    <x v="0"/>
    <x v="1"/>
    <n v="19"/>
    <n v="843"/>
    <s v="nan"/>
    <n v="0.46746575342465702"/>
    <n v="0.15525114155251099"/>
    <n v="0.65560373470086297"/>
    <n v="5.0787428993344204"/>
    <n v="4.8047716410740202"/>
    <n v="5.36032447032429"/>
    <x v="0"/>
    <x v="0"/>
    <x v="2"/>
  </r>
  <r>
    <n v="146"/>
    <n v="176"/>
    <x v="3"/>
    <x v="2"/>
    <n v="0"/>
    <x v="0"/>
    <x v="0"/>
    <x v="7"/>
    <x v="0"/>
    <x v="0"/>
    <n v="20"/>
    <n v="851"/>
    <n v="75.927480236234601"/>
    <n v="0.46066123215072102"/>
    <n v="0.14279855521023399"/>
    <n v="0.89674742662499096"/>
    <n v="5.1300230968189302"/>
    <n v="5.6349165232209497"/>
    <n v="4.4831283942413496"/>
    <x v="0"/>
    <x v="0"/>
    <x v="2"/>
  </r>
  <r>
    <n v="146"/>
    <n v="176"/>
    <x v="3"/>
    <x v="2"/>
    <n v="0"/>
    <x v="0"/>
    <x v="0"/>
    <x v="7"/>
    <x v="0"/>
    <x v="1"/>
    <n v="20"/>
    <n v="851"/>
    <s v="nan"/>
    <n v="0.470882257012394"/>
    <n v="0.14840182648401801"/>
    <n v="0.65543436697422397"/>
    <n v="5.1419672351579102"/>
    <n v="4.7050021653597103"/>
    <n v="5.7018287308368603"/>
    <x v="0"/>
    <x v="0"/>
    <x v="2"/>
  </r>
  <r>
    <n v="146"/>
    <n v="176"/>
    <x v="3"/>
    <x v="2"/>
    <n v="0"/>
    <x v="0"/>
    <x v="0"/>
    <x v="7"/>
    <x v="0"/>
    <x v="0"/>
    <n v="21"/>
    <n v="871"/>
    <n v="71.648865371844494"/>
    <n v="0.46829781628528599"/>
    <n v="0.134847815028071"/>
    <n v="0.89801488451547795"/>
    <n v="5.0664048243054296"/>
    <n v="5.4331380356195798"/>
    <n v="4.6457402583862502"/>
    <x v="0"/>
    <x v="0"/>
    <x v="2"/>
  </r>
  <r>
    <n v="146"/>
    <n v="176"/>
    <x v="3"/>
    <x v="2"/>
    <n v="0"/>
    <x v="0"/>
    <x v="0"/>
    <x v="7"/>
    <x v="0"/>
    <x v="1"/>
    <n v="21"/>
    <n v="871"/>
    <s v="nan"/>
    <n v="0.47642694063926899"/>
    <n v="0.13984018264840101"/>
    <n v="0.65659971927536198"/>
    <n v="4.9060524980160896"/>
    <n v="4.6449365475238196"/>
    <n v="5.2055678529925098"/>
    <x v="0"/>
    <x v="0"/>
    <x v="2"/>
  </r>
  <r>
    <n v="146"/>
    <n v="176"/>
    <x v="3"/>
    <x v="2"/>
    <n v="0"/>
    <x v="0"/>
    <x v="0"/>
    <x v="7"/>
    <x v="0"/>
    <x v="0"/>
    <n v="22"/>
    <n v="856"/>
    <n v="78.149300919339296"/>
    <n v="0.46427363731164101"/>
    <n v="0.146956321733897"/>
    <n v="0.90127350886062796"/>
    <n v="5.1637914879274698"/>
    <n v="5.6427870534764404"/>
    <n v="4.6977417484744297"/>
    <x v="0"/>
    <x v="0"/>
    <x v="2"/>
  </r>
  <r>
    <n v="146"/>
    <n v="176"/>
    <x v="3"/>
    <x v="2"/>
    <n v="0"/>
    <x v="0"/>
    <x v="0"/>
    <x v="7"/>
    <x v="0"/>
    <x v="1"/>
    <n v="22"/>
    <n v="856"/>
    <s v="nan"/>
    <n v="0.46933572515764299"/>
    <n v="0.14840182648401801"/>
    <n v="0.654955051727238"/>
    <n v="5.0571110492611897"/>
    <n v="4.8094956532292796"/>
    <n v="5.2980341372922402"/>
    <x v="0"/>
    <x v="0"/>
    <x v="2"/>
  </r>
  <r>
    <n v="146"/>
    <n v="176"/>
    <x v="3"/>
    <x v="2"/>
    <n v="0"/>
    <x v="0"/>
    <x v="0"/>
    <x v="7"/>
    <x v="0"/>
    <x v="0"/>
    <n v="23"/>
    <n v="846"/>
    <n v="85.452917843468597"/>
    <n v="0.47144099193295302"/>
    <n v="0.161204461532787"/>
    <n v="0.89517291058478199"/>
    <n v="5.3194789069240098"/>
    <n v="5.4741173634666902"/>
    <n v="5.0560207957772096"/>
    <x v="0"/>
    <x v="0"/>
    <x v="2"/>
  </r>
  <r>
    <n v="146"/>
    <n v="176"/>
    <x v="3"/>
    <x v="2"/>
    <n v="0"/>
    <x v="0"/>
    <x v="0"/>
    <x v="7"/>
    <x v="0"/>
    <x v="1"/>
    <n v="23"/>
    <n v="846"/>
    <s v="nan"/>
    <n v="0.48823113720373901"/>
    <n v="0.17522831050228299"/>
    <n v="0.63440345028166201"/>
    <n v="5.4240265199461799"/>
    <n v="5.2713354555733103"/>
    <n v="5.6841668518406898"/>
    <x v="0"/>
    <x v="0"/>
    <x v="2"/>
  </r>
  <r>
    <n v="146"/>
    <n v="176"/>
    <x v="3"/>
    <x v="2"/>
    <n v="0"/>
    <x v="0"/>
    <x v="0"/>
    <x v="7"/>
    <x v="0"/>
    <x v="0"/>
    <n v="24"/>
    <n v="859"/>
    <n v="79.480476659993201"/>
    <n v="0.47063504508311299"/>
    <n v="0.149777496119126"/>
    <n v="0.892665663662771"/>
    <n v="5.2472080730989497"/>
    <n v="5.3962849432458997"/>
    <n v="5.0076202460770602"/>
    <x v="0"/>
    <x v="0"/>
    <x v="2"/>
  </r>
  <r>
    <n v="146"/>
    <n v="176"/>
    <x v="3"/>
    <x v="2"/>
    <n v="0"/>
    <x v="0"/>
    <x v="0"/>
    <x v="7"/>
    <x v="0"/>
    <x v="1"/>
    <n v="24"/>
    <n v="859"/>
    <s v="nan"/>
    <n v="0.48300989345509798"/>
    <n v="0.164954337899543"/>
    <n v="0.63849820616297004"/>
    <n v="5.2686768642033197"/>
    <n v="5.4153768024734097"/>
    <n v="5.0329091062692601"/>
    <x v="0"/>
    <x v="0"/>
    <x v="2"/>
  </r>
  <r>
    <n v="146"/>
    <n v="176"/>
    <x v="3"/>
    <x v="2"/>
    <n v="0"/>
    <x v="0"/>
    <x v="0"/>
    <x v="7"/>
    <x v="0"/>
    <x v="0"/>
    <n v="25"/>
    <n v="862"/>
    <n v="73.876303288776199"/>
    <n v="0.467277954320447"/>
    <n v="0.13893235650886501"/>
    <n v="0.89383882903224399"/>
    <n v="5.0979959510180297"/>
    <n v="5.3608231968309097"/>
    <n v="4.6631363261276304"/>
    <x v="0"/>
    <x v="0"/>
    <x v="2"/>
  </r>
  <r>
    <n v="146"/>
    <n v="176"/>
    <x v="3"/>
    <x v="2"/>
    <n v="0"/>
    <x v="0"/>
    <x v="0"/>
    <x v="7"/>
    <x v="0"/>
    <x v="1"/>
    <n v="25"/>
    <n v="862"/>
    <s v="nan"/>
    <n v="0.476769406392694"/>
    <n v="0.144406392694063"/>
    <n v="0.65256341225299397"/>
    <n v="5.0268030160273902"/>
    <n v="5.20355526875493"/>
    <n v="4.7343583796963697"/>
    <x v="0"/>
    <x v="0"/>
    <x v="2"/>
  </r>
  <r>
    <n v="146"/>
    <n v="176"/>
    <x v="3"/>
    <x v="2"/>
    <n v="0"/>
    <x v="0"/>
    <x v="0"/>
    <x v="7"/>
    <x v="0"/>
    <x v="0"/>
    <n v="26"/>
    <n v="854"/>
    <n v="78.178357282658197"/>
    <n v="0.46623935819592599"/>
    <n v="0.14743846910793701"/>
    <n v="0.895587717198986"/>
    <n v="5.1544702952940504"/>
    <n v="5.5428320831168696"/>
    <n v="4.4928168790033096"/>
    <x v="0"/>
    <x v="0"/>
    <x v="2"/>
  </r>
  <r>
    <n v="146"/>
    <n v="176"/>
    <x v="3"/>
    <x v="2"/>
    <n v="0"/>
    <x v="0"/>
    <x v="0"/>
    <x v="7"/>
    <x v="0"/>
    <x v="1"/>
    <n v="26"/>
    <n v="854"/>
    <s v="nan"/>
    <n v="0.46630789302022102"/>
    <n v="0.14554794520547901"/>
    <n v="0.66034807653448302"/>
    <n v="4.7988205480796999"/>
    <n v="4.54061313460062"/>
    <n v="5.2387294747477497"/>
    <x v="0"/>
    <x v="0"/>
    <x v="2"/>
  </r>
  <r>
    <n v="146"/>
    <n v="176"/>
    <x v="3"/>
    <x v="2"/>
    <n v="0"/>
    <x v="0"/>
    <x v="0"/>
    <x v="7"/>
    <x v="0"/>
    <x v="0"/>
    <n v="27"/>
    <n v="855"/>
    <n v="76.884935203340802"/>
    <n v="0.46416939157211401"/>
    <n v="0.144759001970208"/>
    <n v="0.89692544838805299"/>
    <n v="5.1187223651047198"/>
    <n v="5.4397954711322596"/>
    <n v="4.6713254140827498"/>
    <x v="0"/>
    <x v="0"/>
    <x v="2"/>
  </r>
  <r>
    <n v="146"/>
    <n v="176"/>
    <x v="3"/>
    <x v="2"/>
    <n v="0"/>
    <x v="0"/>
    <x v="0"/>
    <x v="7"/>
    <x v="0"/>
    <x v="1"/>
    <n v="27"/>
    <n v="855"/>
    <s v="nan"/>
    <n v="0.47150195694716202"/>
    <n v="0.15296803652968"/>
    <n v="0.65076835446449099"/>
    <n v="4.8347251502849096"/>
    <n v="4.7821996955720198"/>
    <n v="4.90791635767172"/>
    <x v="0"/>
    <x v="0"/>
    <x v="2"/>
  </r>
  <r>
    <n v="146"/>
    <n v="176"/>
    <x v="3"/>
    <x v="2"/>
    <n v="0"/>
    <x v="0"/>
    <x v="0"/>
    <x v="7"/>
    <x v="0"/>
    <x v="0"/>
    <n v="28"/>
    <n v="864"/>
    <n v="75.794491932443606"/>
    <n v="0.46650872011854899"/>
    <n v="0.14262418026699"/>
    <n v="0.89041352045239197"/>
    <n v="5.1056349317970602"/>
    <n v="5.4892643173865103"/>
    <n v="4.4324739344419903"/>
    <x v="0"/>
    <x v="0"/>
    <x v="2"/>
  </r>
  <r>
    <n v="146"/>
    <n v="176"/>
    <x v="3"/>
    <x v="2"/>
    <n v="0"/>
    <x v="0"/>
    <x v="0"/>
    <x v="7"/>
    <x v="0"/>
    <x v="1"/>
    <n v="28"/>
    <n v="864"/>
    <s v="nan"/>
    <n v="0.466903131115459"/>
    <n v="0.14098173515981699"/>
    <n v="0.65937927861812495"/>
    <n v="4.6735404031459904"/>
    <n v="4.5358559513022199"/>
    <n v="4.9151376488341096"/>
    <x v="0"/>
    <x v="0"/>
    <x v="2"/>
  </r>
  <r>
    <n v="146"/>
    <n v="176"/>
    <x v="3"/>
    <x v="2"/>
    <n v="0"/>
    <x v="0"/>
    <x v="0"/>
    <x v="7"/>
    <x v="0"/>
    <x v="0"/>
    <n v="29"/>
    <n v="841"/>
    <n v="77.9060155189418"/>
    <n v="0.45537390878522799"/>
    <n v="0.14680275832635301"/>
    <n v="0.89093387196899998"/>
    <n v="5.1345637659485099"/>
    <n v="5.3865883862402599"/>
    <n v="4.7629342411115196"/>
    <x v="0"/>
    <x v="0"/>
    <x v="2"/>
  </r>
  <r>
    <n v="146"/>
    <n v="176"/>
    <x v="3"/>
    <x v="2"/>
    <n v="0"/>
    <x v="0"/>
    <x v="0"/>
    <x v="7"/>
    <x v="0"/>
    <x v="1"/>
    <n v="29"/>
    <n v="841"/>
    <s v="nan"/>
    <n v="0.45815938247445098"/>
    <n v="0.14840182648401801"/>
    <n v="0.661043963673702"/>
    <n v="4.8922725475289903"/>
    <n v="4.5045721510429697"/>
    <n v="5.46396635251683"/>
    <x v="0"/>
    <x v="0"/>
    <x v="2"/>
  </r>
  <r>
    <n v="146"/>
    <n v="176"/>
    <x v="3"/>
    <x v="2"/>
    <n v="0"/>
    <x v="0"/>
    <x v="0"/>
    <x v="8"/>
    <x v="0"/>
    <x v="0"/>
    <n v="0"/>
    <n v="846"/>
    <n v="85.4441932520444"/>
    <n v="0.47122304249686098"/>
    <n v="0.16122503665975901"/>
    <n v="0.89232333818576304"/>
    <n v="5.2785839973319097"/>
    <n v="5.2738602632947797"/>
    <n v="5.2895344716907102"/>
    <x v="0"/>
    <x v="0"/>
    <x v="2"/>
  </r>
  <r>
    <n v="146"/>
    <n v="176"/>
    <x v="3"/>
    <x v="2"/>
    <n v="0"/>
    <x v="0"/>
    <x v="0"/>
    <x v="8"/>
    <x v="0"/>
    <x v="1"/>
    <n v="0"/>
    <n v="846"/>
    <s v="nan"/>
    <n v="0.47982713633398499"/>
    <n v="0.164954337899543"/>
    <n v="0.64362588967954704"/>
    <n v="5.2463637125533698"/>
    <n v="5.1198933377449096"/>
    <n v="5.5395450359729796"/>
    <x v="0"/>
    <x v="0"/>
    <x v="2"/>
  </r>
  <r>
    <n v="146"/>
    <n v="176"/>
    <x v="3"/>
    <x v="2"/>
    <n v="0"/>
    <x v="0"/>
    <x v="0"/>
    <x v="8"/>
    <x v="0"/>
    <x v="0"/>
    <n v="1"/>
    <n v="852"/>
    <n v="90.105348309950699"/>
    <n v="0.47912703582684302"/>
    <n v="0.16997063078389299"/>
    <n v="0.89174545135249605"/>
    <n v="5.4291154564926796"/>
    <n v="5.9110670233888598"/>
    <n v="4.2746733311367198"/>
    <x v="0"/>
    <x v="0"/>
    <x v="2"/>
  </r>
  <r>
    <n v="146"/>
    <n v="176"/>
    <x v="3"/>
    <x v="2"/>
    <n v="0"/>
    <x v="0"/>
    <x v="0"/>
    <x v="8"/>
    <x v="0"/>
    <x v="1"/>
    <n v="1"/>
    <n v="852"/>
    <s v="nan"/>
    <n v="0.48755707762556999"/>
    <n v="0.17579908675799"/>
    <n v="0.63358574677213098"/>
    <n v="5.3271167019018"/>
    <n v="5.3870029852560801"/>
    <n v="5.1836681627043397"/>
    <x v="0"/>
    <x v="0"/>
    <x v="2"/>
  </r>
  <r>
    <n v="146"/>
    <n v="176"/>
    <x v="3"/>
    <x v="2"/>
    <n v="0"/>
    <x v="0"/>
    <x v="0"/>
    <x v="8"/>
    <x v="0"/>
    <x v="0"/>
    <n v="2"/>
    <n v="848"/>
    <n v="80.574150157079103"/>
    <n v="0.46344619740510101"/>
    <n v="0.15169767349131599"/>
    <n v="0.89416561774715897"/>
    <n v="5.2080952164333896"/>
    <n v="5.4659439321182202"/>
    <n v="4.8168764753943396"/>
    <x v="0"/>
    <x v="0"/>
    <x v="2"/>
  </r>
  <r>
    <n v="146"/>
    <n v="176"/>
    <x v="3"/>
    <x v="2"/>
    <n v="0"/>
    <x v="0"/>
    <x v="0"/>
    <x v="8"/>
    <x v="0"/>
    <x v="1"/>
    <n v="2"/>
    <n v="848"/>
    <s v="nan"/>
    <n v="0.47154272667971298"/>
    <n v="0.156392694063926"/>
    <n v="0.65204139772051295"/>
    <n v="5.0275380342554801"/>
    <n v="4.6743247906377601"/>
    <n v="5.5634477831927001"/>
    <x v="0"/>
    <x v="0"/>
    <x v="2"/>
  </r>
  <r>
    <n v="146"/>
    <n v="176"/>
    <x v="3"/>
    <x v="2"/>
    <n v="0"/>
    <x v="0"/>
    <x v="0"/>
    <x v="8"/>
    <x v="0"/>
    <x v="0"/>
    <n v="3"/>
    <n v="860"/>
    <n v="90.053090087319305"/>
    <n v="0.487120947114562"/>
    <n v="0.16986664288342701"/>
    <n v="0.889675406588462"/>
    <n v="5.4195087686149401"/>
    <n v="5.5810114720821202"/>
    <n v="5.0897740823694297"/>
    <x v="0"/>
    <x v="0"/>
    <x v="2"/>
  </r>
  <r>
    <n v="146"/>
    <n v="176"/>
    <x v="3"/>
    <x v="2"/>
    <n v="0"/>
    <x v="0"/>
    <x v="0"/>
    <x v="8"/>
    <x v="0"/>
    <x v="1"/>
    <n v="3"/>
    <n v="860"/>
    <s v="nan"/>
    <n v="0.492098825831702"/>
    <n v="0.170662100456621"/>
    <n v="0.63353370111142604"/>
    <n v="5.4029465646075199"/>
    <n v="5.5853335008601901"/>
    <n v="5.0305732364249902"/>
    <x v="0"/>
    <x v="0"/>
    <x v="2"/>
  </r>
  <r>
    <n v="146"/>
    <n v="176"/>
    <x v="3"/>
    <x v="2"/>
    <n v="0"/>
    <x v="0"/>
    <x v="0"/>
    <x v="8"/>
    <x v="0"/>
    <x v="0"/>
    <n v="4"/>
    <n v="856"/>
    <n v="80.296043561454297"/>
    <n v="0.47137886285596597"/>
    <n v="0.150989432187875"/>
    <n v="0.89848345245485395"/>
    <n v="5.2092325279026701"/>
    <n v="5.2709804558513502"/>
    <n v="5.10999478655659"/>
    <x v="0"/>
    <x v="0"/>
    <x v="2"/>
  </r>
  <r>
    <n v="146"/>
    <n v="176"/>
    <x v="3"/>
    <x v="2"/>
    <n v="0"/>
    <x v="0"/>
    <x v="0"/>
    <x v="8"/>
    <x v="0"/>
    <x v="1"/>
    <n v="4"/>
    <n v="856"/>
    <s v="nan"/>
    <n v="0.46911285061969998"/>
    <n v="0.14326484018264801"/>
    <n v="0.65954017376761798"/>
    <n v="4.9009172641458596"/>
    <n v="4.7083420953248902"/>
    <n v="5.2104130711795698"/>
    <x v="0"/>
    <x v="0"/>
    <x v="2"/>
  </r>
  <r>
    <n v="146"/>
    <n v="176"/>
    <x v="3"/>
    <x v="2"/>
    <n v="0"/>
    <x v="0"/>
    <x v="0"/>
    <x v="8"/>
    <x v="0"/>
    <x v="0"/>
    <n v="5"/>
    <n v="870"/>
    <n v="95.236036204387602"/>
    <n v="0.49852976312883002"/>
    <n v="0.179816912050653"/>
    <n v="0.88635417418273699"/>
    <n v="5.5369970176324097"/>
    <n v="5.6846086878561799"/>
    <n v="4.9414602791434099"/>
    <x v="0"/>
    <x v="0"/>
    <x v="2"/>
  </r>
  <r>
    <n v="146"/>
    <n v="176"/>
    <x v="3"/>
    <x v="2"/>
    <n v="0"/>
    <x v="0"/>
    <x v="0"/>
    <x v="8"/>
    <x v="0"/>
    <x v="1"/>
    <n v="5"/>
    <n v="870"/>
    <s v="nan"/>
    <n v="0.50180202217873404"/>
    <n v="0.173515981735159"/>
    <n v="0.62514929972418698"/>
    <n v="5.2065350344621502"/>
    <n v="5.05212767718462"/>
    <n v="5.8294888552025297"/>
    <x v="0"/>
    <x v="0"/>
    <x v="2"/>
  </r>
  <r>
    <n v="146"/>
    <n v="176"/>
    <x v="3"/>
    <x v="2"/>
    <n v="0"/>
    <x v="0"/>
    <x v="0"/>
    <x v="8"/>
    <x v="0"/>
    <x v="0"/>
    <n v="6"/>
    <n v="864"/>
    <n v="86.010993786041894"/>
    <n v="0.48196979924303801"/>
    <n v="0.162198684594034"/>
    <n v="0.89472804927093397"/>
    <n v="5.3706854380136599"/>
    <n v="5.5115793487833802"/>
    <n v="4.9401762662173097"/>
    <x v="0"/>
    <x v="0"/>
    <x v="2"/>
  </r>
  <r>
    <n v="146"/>
    <n v="176"/>
    <x v="3"/>
    <x v="2"/>
    <n v="0"/>
    <x v="0"/>
    <x v="0"/>
    <x v="8"/>
    <x v="0"/>
    <x v="1"/>
    <n v="6"/>
    <n v="864"/>
    <s v="nan"/>
    <n v="0.48566536203522498"/>
    <n v="0.15696347031963401"/>
    <n v="0.63959945283617303"/>
    <n v="5.2109078202320198"/>
    <n v="5.2431292916324503"/>
    <n v="5.1124533242862604"/>
    <x v="0"/>
    <x v="0"/>
    <x v="2"/>
  </r>
  <r>
    <n v="146"/>
    <n v="176"/>
    <x v="3"/>
    <x v="2"/>
    <n v="0"/>
    <x v="0"/>
    <x v="0"/>
    <x v="8"/>
    <x v="0"/>
    <x v="0"/>
    <n v="7"/>
    <n v="864"/>
    <n v="83.319108734720601"/>
    <n v="0.47922281001438199"/>
    <n v="0.156896423465572"/>
    <n v="0.89434062427423899"/>
    <n v="5.2569808112306697"/>
    <n v="5.7469202076046004"/>
    <n v="4.1573390549247398"/>
    <x v="0"/>
    <x v="0"/>
    <x v="2"/>
  </r>
  <r>
    <n v="146"/>
    <n v="176"/>
    <x v="3"/>
    <x v="2"/>
    <n v="0"/>
    <x v="0"/>
    <x v="0"/>
    <x v="8"/>
    <x v="0"/>
    <x v="1"/>
    <n v="7"/>
    <n v="864"/>
    <s v="nan"/>
    <n v="0.483510002174385"/>
    <n v="0.15981735159817301"/>
    <n v="0.64416402801662398"/>
    <n v="4.9894677220864301"/>
    <n v="5.1088208964062298"/>
    <n v="4.7215861530575403"/>
    <x v="0"/>
    <x v="0"/>
    <x v="2"/>
  </r>
  <r>
    <n v="146"/>
    <n v="176"/>
    <x v="3"/>
    <x v="2"/>
    <n v="0"/>
    <x v="0"/>
    <x v="0"/>
    <x v="8"/>
    <x v="0"/>
    <x v="0"/>
    <n v="8"/>
    <n v="863"/>
    <n v="87.676500726283393"/>
    <n v="0.48548657046398602"/>
    <n v="0.16534478477932399"/>
    <n v="0.88828445868037598"/>
    <n v="5.3531732353440704"/>
    <n v="5.5238295689241497"/>
    <n v="4.8119488631329501"/>
    <x v="0"/>
    <x v="0"/>
    <x v="2"/>
  </r>
  <r>
    <n v="146"/>
    <n v="176"/>
    <x v="3"/>
    <x v="2"/>
    <n v="0"/>
    <x v="0"/>
    <x v="0"/>
    <x v="8"/>
    <x v="0"/>
    <x v="1"/>
    <n v="8"/>
    <n v="863"/>
    <s v="nan"/>
    <n v="0.48848662752772298"/>
    <n v="0.162100456621004"/>
    <n v="0.63998818699534998"/>
    <n v="5.3221945219100402"/>
    <n v="5.3065436635693297"/>
    <n v="5.3718301012191398"/>
    <x v="0"/>
    <x v="0"/>
    <x v="2"/>
  </r>
  <r>
    <n v="146"/>
    <n v="176"/>
    <x v="3"/>
    <x v="2"/>
    <n v="0"/>
    <x v="0"/>
    <x v="0"/>
    <x v="8"/>
    <x v="0"/>
    <x v="0"/>
    <n v="9"/>
    <n v="857"/>
    <n v="84.494388277689197"/>
    <n v="0.47551753189124202"/>
    <n v="0.15919830513328601"/>
    <n v="0.89419710770438798"/>
    <n v="5.3394211113384502"/>
    <n v="5.4161157652183096"/>
    <n v="5.1828361930004103"/>
    <x v="0"/>
    <x v="0"/>
    <x v="2"/>
  </r>
  <r>
    <n v="146"/>
    <n v="176"/>
    <x v="3"/>
    <x v="2"/>
    <n v="0"/>
    <x v="0"/>
    <x v="0"/>
    <x v="8"/>
    <x v="0"/>
    <x v="1"/>
    <n v="9"/>
    <n v="857"/>
    <s v="nan"/>
    <n v="0.48128125679495498"/>
    <n v="0.16267123287671201"/>
    <n v="0.64386214105208395"/>
    <n v="5.3692008038616299"/>
    <n v="5.5579589584288298"/>
    <n v="4.9838195716202502"/>
    <x v="0"/>
    <x v="0"/>
    <x v="2"/>
  </r>
  <r>
    <n v="146"/>
    <n v="176"/>
    <x v="3"/>
    <x v="2"/>
    <n v="0"/>
    <x v="0"/>
    <x v="0"/>
    <x v="8"/>
    <x v="0"/>
    <x v="0"/>
    <n v="10"/>
    <n v="861"/>
    <n v="93.374585515636696"/>
    <n v="0.49081167383772301"/>
    <n v="0.17607460020009599"/>
    <n v="0.88337322977320798"/>
    <n v="5.49672250814882"/>
    <n v="5.78454537234688"/>
    <n v="4.5839128531206699"/>
    <x v="0"/>
    <x v="0"/>
    <x v="2"/>
  </r>
  <r>
    <n v="146"/>
    <n v="176"/>
    <x v="3"/>
    <x v="2"/>
    <n v="0"/>
    <x v="0"/>
    <x v="0"/>
    <x v="8"/>
    <x v="0"/>
    <x v="1"/>
    <n v="10"/>
    <n v="861"/>
    <s v="nan"/>
    <n v="0.48867416829745502"/>
    <n v="0.16381278538812699"/>
    <n v="0.63771948862455496"/>
    <n v="5.1703669468088904"/>
    <n v="5.33700092308582"/>
    <n v="4.6418991934734803"/>
    <x v="0"/>
    <x v="0"/>
    <x v="2"/>
  </r>
  <r>
    <n v="146"/>
    <n v="176"/>
    <x v="3"/>
    <x v="2"/>
    <n v="0"/>
    <x v="0"/>
    <x v="0"/>
    <x v="8"/>
    <x v="0"/>
    <x v="0"/>
    <n v="11"/>
    <n v="855"/>
    <n v="79.916258670621801"/>
    <n v="0.47123671445843301"/>
    <n v="0.15063829553420399"/>
    <n v="0.894496038406838"/>
    <n v="5.2083967315285102"/>
    <n v="5.3985954631095199"/>
    <n v="4.8645759475166797"/>
    <x v="0"/>
    <x v="0"/>
    <x v="2"/>
  </r>
  <r>
    <n v="146"/>
    <n v="176"/>
    <x v="3"/>
    <x v="2"/>
    <n v="0"/>
    <x v="0"/>
    <x v="0"/>
    <x v="8"/>
    <x v="0"/>
    <x v="1"/>
    <n v="11"/>
    <n v="855"/>
    <s v="nan"/>
    <n v="0.48050119591215401"/>
    <n v="0.15810502283104999"/>
    <n v="0.64618064354437499"/>
    <n v="5.0842564978899603"/>
    <n v="5.3256732685574697"/>
    <n v="4.6478492586063904"/>
    <x v="0"/>
    <x v="0"/>
    <x v="2"/>
  </r>
  <r>
    <n v="146"/>
    <n v="176"/>
    <x v="3"/>
    <x v="2"/>
    <n v="0"/>
    <x v="0"/>
    <x v="0"/>
    <x v="8"/>
    <x v="0"/>
    <x v="0"/>
    <n v="12"/>
    <n v="865"/>
    <n v="91.433051102828898"/>
    <n v="0.49099859783285599"/>
    <n v="0.17241460661692401"/>
    <n v="0.88483204329196696"/>
    <n v="5.4478814224481296"/>
    <n v="5.6918938801331"/>
    <n v="4.5426739181328797"/>
    <x v="0"/>
    <x v="0"/>
    <x v="2"/>
  </r>
  <r>
    <n v="146"/>
    <n v="176"/>
    <x v="3"/>
    <x v="2"/>
    <n v="0"/>
    <x v="0"/>
    <x v="0"/>
    <x v="8"/>
    <x v="0"/>
    <x v="1"/>
    <n v="12"/>
    <n v="865"/>
    <s v="nan"/>
    <n v="0.498100130463144"/>
    <n v="0.172945205479452"/>
    <n v="0.62856665193362005"/>
    <n v="5.4553476469315703"/>
    <n v="5.6507111373791998"/>
    <n v="4.73061211785165"/>
    <x v="0"/>
    <x v="0"/>
    <x v="2"/>
  </r>
  <r>
    <n v="146"/>
    <n v="176"/>
    <x v="3"/>
    <x v="2"/>
    <n v="0"/>
    <x v="0"/>
    <x v="0"/>
    <x v="8"/>
    <x v="0"/>
    <x v="0"/>
    <n v="13"/>
    <n v="859"/>
    <n v="84.678138368535599"/>
    <n v="0.47844733468377698"/>
    <n v="0.15962345301959399"/>
    <n v="0.89201125109607005"/>
    <n v="5.3035650866383701"/>
    <n v="5.7023060403754"/>
    <n v="4.3484414067566499"/>
    <x v="0"/>
    <x v="0"/>
    <x v="2"/>
  </r>
  <r>
    <n v="146"/>
    <n v="176"/>
    <x v="3"/>
    <x v="2"/>
    <n v="0"/>
    <x v="0"/>
    <x v="0"/>
    <x v="8"/>
    <x v="0"/>
    <x v="1"/>
    <n v="13"/>
    <n v="859"/>
    <s v="nan"/>
    <n v="0.48272994129158497"/>
    <n v="0.159246575342465"/>
    <n v="0.64307558906011497"/>
    <n v="5.0877451549949297"/>
    <n v="5.0990225548988901"/>
    <n v="5.06073184824825"/>
    <x v="0"/>
    <x v="0"/>
    <x v="2"/>
  </r>
  <r>
    <n v="146"/>
    <n v="176"/>
    <x v="3"/>
    <x v="2"/>
    <n v="0"/>
    <x v="0"/>
    <x v="0"/>
    <x v="8"/>
    <x v="0"/>
    <x v="0"/>
    <n v="14"/>
    <n v="851"/>
    <n v="83.083477697015695"/>
    <n v="0.47093592227153303"/>
    <n v="0.15660493207624501"/>
    <n v="0.89099619277377395"/>
    <n v="5.2773175742410698"/>
    <n v="5.39519679366897"/>
    <n v="5.06422821604448"/>
    <x v="0"/>
    <x v="0"/>
    <x v="2"/>
  </r>
  <r>
    <n v="146"/>
    <n v="176"/>
    <x v="3"/>
    <x v="2"/>
    <n v="0"/>
    <x v="0"/>
    <x v="0"/>
    <x v="8"/>
    <x v="0"/>
    <x v="1"/>
    <n v="14"/>
    <n v="851"/>
    <s v="nan"/>
    <n v="0.47600565340291301"/>
    <n v="0.15696347031963401"/>
    <n v="0.64930355014082997"/>
    <n v="4.9386102905104501"/>
    <n v="4.7694060749725704"/>
    <n v="5.2444794493673896"/>
    <x v="0"/>
    <x v="0"/>
    <x v="2"/>
  </r>
  <r>
    <n v="146"/>
    <n v="176"/>
    <x v="3"/>
    <x v="2"/>
    <n v="0"/>
    <x v="0"/>
    <x v="0"/>
    <x v="8"/>
    <x v="0"/>
    <x v="0"/>
    <n v="15"/>
    <n v="872"/>
    <n v="83.369307216738207"/>
    <n v="0.48483722348416802"/>
    <n v="0.157165229646473"/>
    <n v="0.88718187588491304"/>
    <n v="5.2924857055375103"/>
    <n v="5.6854180654494204"/>
    <n v="4.3512756341206202"/>
    <x v="0"/>
    <x v="0"/>
    <x v="2"/>
  </r>
  <r>
    <n v="146"/>
    <n v="176"/>
    <x v="3"/>
    <x v="2"/>
    <n v="0"/>
    <x v="0"/>
    <x v="0"/>
    <x v="8"/>
    <x v="0"/>
    <x v="1"/>
    <n v="15"/>
    <n v="872"/>
    <s v="nan"/>
    <n v="0.49050065231571999"/>
    <n v="0.155821917808219"/>
    <n v="0.63954284131053896"/>
    <n v="5.2315193265128004"/>
    <n v="5.7008756851356903"/>
    <n v="4.1072471186486696"/>
    <x v="0"/>
    <x v="0"/>
    <x v="2"/>
  </r>
  <r>
    <n v="146"/>
    <n v="176"/>
    <x v="3"/>
    <x v="2"/>
    <n v="0"/>
    <x v="0"/>
    <x v="0"/>
    <x v="8"/>
    <x v="0"/>
    <x v="0"/>
    <n v="16"/>
    <n v="857"/>
    <n v="87.994658764498794"/>
    <n v="0.48293763511509202"/>
    <n v="0.16604728312880301"/>
    <n v="0.89132965105129103"/>
    <n v="5.3461809454045701"/>
    <n v="5.3066571787138503"/>
    <n v="5.46694801029287"/>
    <x v="0"/>
    <x v="0"/>
    <x v="2"/>
  </r>
  <r>
    <n v="146"/>
    <n v="176"/>
    <x v="3"/>
    <x v="2"/>
    <n v="0"/>
    <x v="0"/>
    <x v="0"/>
    <x v="8"/>
    <x v="0"/>
    <x v="1"/>
    <n v="16"/>
    <n v="857"/>
    <s v="nan"/>
    <n v="0.480862687540769"/>
    <n v="0.15810502283104999"/>
    <n v="0.64691716622023998"/>
    <n v="5.0721599441908998"/>
    <n v="5.0744248278105202"/>
    <n v="5.0652394664642797"/>
    <x v="0"/>
    <x v="0"/>
    <x v="2"/>
  </r>
  <r>
    <n v="146"/>
    <n v="176"/>
    <x v="3"/>
    <x v="2"/>
    <n v="0"/>
    <x v="0"/>
    <x v="0"/>
    <x v="8"/>
    <x v="0"/>
    <x v="0"/>
    <n v="17"/>
    <n v="871"/>
    <n v="86.310409427333198"/>
    <n v="0.486404300526174"/>
    <n v="0.16251948919683901"/>
    <n v="0.88617372525195903"/>
    <n v="5.3229308397928303"/>
    <n v="5.7045217486253303"/>
    <n v="4.40888750003126"/>
    <x v="0"/>
    <x v="0"/>
    <x v="2"/>
  </r>
  <r>
    <n v="146"/>
    <n v="176"/>
    <x v="3"/>
    <x v="2"/>
    <n v="0"/>
    <x v="0"/>
    <x v="0"/>
    <x v="8"/>
    <x v="0"/>
    <x v="1"/>
    <n v="17"/>
    <n v="871"/>
    <s v="nan"/>
    <n v="0.48306697108066898"/>
    <n v="0.150114155251141"/>
    <n v="0.64599044361531599"/>
    <n v="4.9961198585867699"/>
    <n v="5.0179826650063104"/>
    <n v="4.9437508106515704"/>
    <x v="0"/>
    <x v="0"/>
    <x v="2"/>
  </r>
  <r>
    <n v="146"/>
    <n v="176"/>
    <x v="3"/>
    <x v="2"/>
    <n v="0"/>
    <x v="0"/>
    <x v="0"/>
    <x v="8"/>
    <x v="0"/>
    <x v="0"/>
    <n v="18"/>
    <n v="861"/>
    <n v="88.194512482726395"/>
    <n v="0.48328238069924001"/>
    <n v="0.166094980489775"/>
    <n v="0.88584115298268096"/>
    <n v="5.3993198249216299"/>
    <n v="5.5058747950265401"/>
    <n v="5.1817700942907603"/>
    <x v="0"/>
    <x v="0"/>
    <x v="2"/>
  </r>
  <r>
    <n v="146"/>
    <n v="176"/>
    <x v="3"/>
    <x v="2"/>
    <n v="0"/>
    <x v="0"/>
    <x v="0"/>
    <x v="8"/>
    <x v="0"/>
    <x v="1"/>
    <n v="18"/>
    <n v="861"/>
    <s v="nan"/>
    <n v="0.49192759295499"/>
    <n v="0.170662100456621"/>
    <n v="0.63162316029355903"/>
    <n v="5.5192095571981303"/>
    <n v="5.3200465533326398"/>
    <n v="5.9258340234235201"/>
    <x v="0"/>
    <x v="0"/>
    <x v="2"/>
  </r>
  <r>
    <n v="146"/>
    <n v="176"/>
    <x v="3"/>
    <x v="2"/>
    <n v="0"/>
    <x v="0"/>
    <x v="0"/>
    <x v="8"/>
    <x v="0"/>
    <x v="0"/>
    <n v="19"/>
    <n v="857"/>
    <n v="82.740432382898604"/>
    <n v="0.47306334527005101"/>
    <n v="0.155870971149149"/>
    <n v="0.89171384853472702"/>
    <n v="5.3046886928788597"/>
    <n v="5.5254226451199404"/>
    <n v="4.8397384530518996"/>
    <x v="0"/>
    <x v="0"/>
    <x v="2"/>
  </r>
  <r>
    <n v="146"/>
    <n v="176"/>
    <x v="3"/>
    <x v="2"/>
    <n v="0"/>
    <x v="0"/>
    <x v="0"/>
    <x v="8"/>
    <x v="0"/>
    <x v="1"/>
    <n v="19"/>
    <n v="857"/>
    <s v="nan"/>
    <n v="0.48395846923244101"/>
    <n v="0.161529680365296"/>
    <n v="0.64233462846800604"/>
    <n v="5.46118368343119"/>
    <n v="5.3897123168804404"/>
    <n v="5.6117297533997901"/>
    <x v="0"/>
    <x v="0"/>
    <x v="2"/>
  </r>
  <r>
    <n v="146"/>
    <n v="176"/>
    <x v="3"/>
    <x v="2"/>
    <n v="0"/>
    <x v="0"/>
    <x v="0"/>
    <x v="8"/>
    <x v="0"/>
    <x v="0"/>
    <n v="20"/>
    <n v="863"/>
    <n v="88.319614953942093"/>
    <n v="0.48607353041718399"/>
    <n v="0.166231742006653"/>
    <n v="0.89245747616897497"/>
    <n v="5.4229663255011102"/>
    <n v="5.4479153271240799"/>
    <n v="5.3735774855535903"/>
    <x v="0"/>
    <x v="0"/>
    <x v="2"/>
  </r>
  <r>
    <n v="146"/>
    <n v="176"/>
    <x v="3"/>
    <x v="2"/>
    <n v="0"/>
    <x v="0"/>
    <x v="0"/>
    <x v="8"/>
    <x v="0"/>
    <x v="1"/>
    <n v="20"/>
    <n v="863"/>
    <s v="nan"/>
    <n v="0.48265655577299399"/>
    <n v="0.16095890410958899"/>
    <n v="0.64455531469515703"/>
    <n v="5.0132186342442298"/>
    <n v="4.8101572869425002"/>
    <n v="5.4151972197190696"/>
    <x v="0"/>
    <x v="0"/>
    <x v="2"/>
  </r>
  <r>
    <n v="146"/>
    <n v="176"/>
    <x v="3"/>
    <x v="2"/>
    <n v="0"/>
    <x v="0"/>
    <x v="0"/>
    <x v="8"/>
    <x v="0"/>
    <x v="0"/>
    <n v="21"/>
    <n v="855"/>
    <n v="83.157752674115898"/>
    <n v="0.472686041757089"/>
    <n v="0.156821391347787"/>
    <n v="0.88658261242152503"/>
    <n v="5.2561586304631804"/>
    <n v="5.4775337152686498"/>
    <n v="4.7898579199155096"/>
    <x v="0"/>
    <x v="0"/>
    <x v="2"/>
  </r>
  <r>
    <n v="146"/>
    <n v="176"/>
    <x v="3"/>
    <x v="2"/>
    <n v="0"/>
    <x v="0"/>
    <x v="0"/>
    <x v="8"/>
    <x v="0"/>
    <x v="1"/>
    <n v="21"/>
    <n v="855"/>
    <s v="nan"/>
    <n v="0.48047945205479398"/>
    <n v="0.16095890410958899"/>
    <n v="0.64465140657100195"/>
    <n v="5.0210220110767301"/>
    <n v="4.6302431185822401"/>
    <n v="5.8441520186715099"/>
    <x v="0"/>
    <x v="0"/>
    <x v="2"/>
  </r>
  <r>
    <n v="146"/>
    <n v="176"/>
    <x v="3"/>
    <x v="2"/>
    <n v="0"/>
    <x v="0"/>
    <x v="0"/>
    <x v="8"/>
    <x v="0"/>
    <x v="0"/>
    <n v="22"/>
    <n v="874"/>
    <n v="86.550233226249404"/>
    <n v="0.488817184825943"/>
    <n v="0.16307394390515401"/>
    <n v="0.88695300367750296"/>
    <n v="5.3746126553412896"/>
    <n v="5.3055635026915304"/>
    <n v="5.55144585115164"/>
    <x v="0"/>
    <x v="0"/>
    <x v="2"/>
  </r>
  <r>
    <n v="146"/>
    <n v="176"/>
    <x v="3"/>
    <x v="2"/>
    <n v="0"/>
    <x v="0"/>
    <x v="0"/>
    <x v="8"/>
    <x v="0"/>
    <x v="1"/>
    <n v="22"/>
    <n v="874"/>
    <s v="nan"/>
    <n v="0.49228636660143499"/>
    <n v="0.15981735159817301"/>
    <n v="0.63423518009838298"/>
    <n v="5.1770291174658301"/>
    <n v="5.0087700924248804"/>
    <n v="5.6079363767170598"/>
    <x v="0"/>
    <x v="0"/>
    <x v="2"/>
  </r>
  <r>
    <n v="146"/>
    <n v="176"/>
    <x v="3"/>
    <x v="2"/>
    <n v="0"/>
    <x v="0"/>
    <x v="0"/>
    <x v="8"/>
    <x v="0"/>
    <x v="0"/>
    <n v="23"/>
    <n v="863"/>
    <n v="82.114601289121794"/>
    <n v="0.47659971984523802"/>
    <n v="0.154646007835573"/>
    <n v="0.89072064811146001"/>
    <n v="5.2589896493195702"/>
    <n v="5.4604961040153697"/>
    <n v="4.7763113973738296"/>
    <x v="0"/>
    <x v="0"/>
    <x v="2"/>
  </r>
  <r>
    <n v="146"/>
    <n v="176"/>
    <x v="3"/>
    <x v="2"/>
    <n v="0"/>
    <x v="0"/>
    <x v="0"/>
    <x v="8"/>
    <x v="0"/>
    <x v="1"/>
    <n v="23"/>
    <n v="863"/>
    <s v="nan"/>
    <n v="0.48676614481408997"/>
    <n v="0.161529680365296"/>
    <n v="0.638465811095415"/>
    <n v="5.0833356091011197"/>
    <n v="5.1119871459986603"/>
    <n v="5.0147051835093199"/>
    <x v="0"/>
    <x v="0"/>
    <x v="2"/>
  </r>
  <r>
    <n v="146"/>
    <n v="176"/>
    <x v="3"/>
    <x v="2"/>
    <n v="0"/>
    <x v="0"/>
    <x v="0"/>
    <x v="8"/>
    <x v="0"/>
    <x v="0"/>
    <n v="24"/>
    <n v="873"/>
    <n v="82.808386053437999"/>
    <n v="0.48562246951709798"/>
    <n v="0.15595880693549999"/>
    <n v="0.89088629925663998"/>
    <n v="5.2823346898077999"/>
    <n v="5.6545109960783098"/>
    <n v="4.56775618176842"/>
    <x v="0"/>
    <x v="0"/>
    <x v="2"/>
  </r>
  <r>
    <n v="146"/>
    <n v="176"/>
    <x v="3"/>
    <x v="2"/>
    <n v="0"/>
    <x v="0"/>
    <x v="0"/>
    <x v="8"/>
    <x v="0"/>
    <x v="1"/>
    <n v="24"/>
    <n v="873"/>
    <s v="nan"/>
    <n v="0.49373233311589398"/>
    <n v="0.164954337899543"/>
    <n v="0.63461653054052503"/>
    <n v="5.4232412498009603"/>
    <n v="5.6846810046720799"/>
    <n v="4.9212769204484097"/>
    <x v="0"/>
    <x v="0"/>
    <x v="2"/>
  </r>
  <r>
    <n v="146"/>
    <n v="176"/>
    <x v="3"/>
    <x v="2"/>
    <n v="0"/>
    <x v="0"/>
    <x v="0"/>
    <x v="8"/>
    <x v="0"/>
    <x v="0"/>
    <n v="25"/>
    <n v="853"/>
    <n v="78.087859108502997"/>
    <n v="0.46787696365148901"/>
    <n v="0.146969844337176"/>
    <n v="0.89841082028821795"/>
    <n v="5.15230673373968"/>
    <n v="5.2503716243810796"/>
    <n v="4.9520909153468402"/>
    <x v="0"/>
    <x v="0"/>
    <x v="2"/>
  </r>
  <r>
    <n v="146"/>
    <n v="176"/>
    <x v="3"/>
    <x v="2"/>
    <n v="0"/>
    <x v="0"/>
    <x v="0"/>
    <x v="8"/>
    <x v="0"/>
    <x v="1"/>
    <n v="25"/>
    <n v="853"/>
    <s v="nan"/>
    <n v="0.47317351598173502"/>
    <n v="0.15125570776255701"/>
    <n v="0.65462920648448197"/>
    <n v="4.8834027694949196"/>
    <n v="4.6534168046438102"/>
    <n v="5.3529574477325799"/>
    <x v="0"/>
    <x v="0"/>
    <x v="2"/>
  </r>
  <r>
    <n v="146"/>
    <n v="176"/>
    <x v="3"/>
    <x v="2"/>
    <n v="0"/>
    <x v="0"/>
    <x v="0"/>
    <x v="8"/>
    <x v="0"/>
    <x v="0"/>
    <n v="26"/>
    <n v="865"/>
    <n v="84.869096401640405"/>
    <n v="0.483620589480383"/>
    <n v="0.160087827760476"/>
    <n v="0.88902537670203596"/>
    <n v="5.3010010468211402"/>
    <n v="5.4234375793965599"/>
    <n v="4.9530235331857604"/>
    <x v="0"/>
    <x v="0"/>
    <x v="2"/>
  </r>
  <r>
    <n v="146"/>
    <n v="176"/>
    <x v="3"/>
    <x v="2"/>
    <n v="0"/>
    <x v="0"/>
    <x v="0"/>
    <x v="8"/>
    <x v="0"/>
    <x v="1"/>
    <n v="26"/>
    <n v="865"/>
    <s v="nan"/>
    <n v="0.48666829745596801"/>
    <n v="0.161529680365296"/>
    <n v="0.63921138194315996"/>
    <n v="5.0607142966893601"/>
    <n v="4.7870822272625304"/>
    <n v="5.8384054413761399"/>
    <x v="0"/>
    <x v="0"/>
    <x v="2"/>
  </r>
  <r>
    <n v="146"/>
    <n v="176"/>
    <x v="3"/>
    <x v="2"/>
    <n v="0"/>
    <x v="0"/>
    <x v="0"/>
    <x v="8"/>
    <x v="0"/>
    <x v="0"/>
    <n v="27"/>
    <n v="857"/>
    <n v="82.782117614915407"/>
    <n v="0.47368943204688602"/>
    <n v="0.156004651405664"/>
    <n v="0.89649057670108201"/>
    <n v="5.23143358840617"/>
    <n v="5.4886779149163702"/>
    <n v="4.6722067916448804"/>
    <x v="0"/>
    <x v="0"/>
    <x v="2"/>
  </r>
  <r>
    <n v="146"/>
    <n v="176"/>
    <x v="3"/>
    <x v="2"/>
    <n v="0"/>
    <x v="0"/>
    <x v="0"/>
    <x v="8"/>
    <x v="0"/>
    <x v="1"/>
    <n v="27"/>
    <n v="857"/>
    <s v="nan"/>
    <n v="0.47421722113502901"/>
    <n v="0.150114155251141"/>
    <n v="0.65149970397247503"/>
    <n v="5.0551780728761804"/>
    <n v="5.0846483893977101"/>
    <n v="4.99111216739459"/>
    <x v="0"/>
    <x v="0"/>
    <x v="2"/>
  </r>
  <r>
    <n v="146"/>
    <n v="176"/>
    <x v="3"/>
    <x v="2"/>
    <n v="0"/>
    <x v="0"/>
    <x v="0"/>
    <x v="8"/>
    <x v="0"/>
    <x v="0"/>
    <n v="28"/>
    <n v="848"/>
    <n v="82.653562205638593"/>
    <n v="0.46990793146197302"/>
    <n v="0.15585302338085599"/>
    <n v="0.89234442511766199"/>
    <n v="5.2134740221352196"/>
    <n v="5.28986884215578"/>
    <n v="5.0304817788301497"/>
    <x v="0"/>
    <x v="0"/>
    <x v="2"/>
  </r>
  <r>
    <n v="146"/>
    <n v="176"/>
    <x v="3"/>
    <x v="2"/>
    <n v="0"/>
    <x v="0"/>
    <x v="0"/>
    <x v="8"/>
    <x v="0"/>
    <x v="1"/>
    <n v="28"/>
    <n v="848"/>
    <s v="nan"/>
    <n v="0.47329582517938601"/>
    <n v="0.153538812785388"/>
    <n v="0.655112039574267"/>
    <n v="5.0611983988032296"/>
    <n v="4.64200605711265"/>
    <n v="6.0653102870388098"/>
    <x v="0"/>
    <x v="0"/>
    <x v="2"/>
  </r>
  <r>
    <n v="146"/>
    <n v="176"/>
    <x v="3"/>
    <x v="2"/>
    <n v="0"/>
    <x v="0"/>
    <x v="0"/>
    <x v="8"/>
    <x v="0"/>
    <x v="0"/>
    <n v="29"/>
    <n v="856"/>
    <n v="86.825203880927106"/>
    <n v="0.47886214798231502"/>
    <n v="0.16388662457682199"/>
    <n v="0.88161891546635496"/>
    <n v="5.3468328993365102"/>
    <n v="5.5694861257218298"/>
    <n v="4.7140289927677097"/>
    <x v="0"/>
    <x v="0"/>
    <x v="2"/>
  </r>
  <r>
    <n v="146"/>
    <n v="176"/>
    <x v="3"/>
    <x v="2"/>
    <n v="0"/>
    <x v="0"/>
    <x v="0"/>
    <x v="8"/>
    <x v="0"/>
    <x v="1"/>
    <n v="29"/>
    <n v="856"/>
    <s v="nan"/>
    <n v="0.48590998043052802"/>
    <n v="0.16837899543378901"/>
    <n v="0.63814293757917695"/>
    <n v="5.2640938221684603"/>
    <n v="5.3485172925243001"/>
    <n v="5.0241534327360604"/>
    <x v="0"/>
    <x v="0"/>
    <x v="2"/>
  </r>
  <r>
    <n v="146"/>
    <n v="176"/>
    <x v="3"/>
    <x v="2"/>
    <n v="0"/>
    <x v="0"/>
    <x v="0"/>
    <x v="9"/>
    <x v="0"/>
    <x v="0"/>
    <n v="0"/>
    <n v="855"/>
    <n v="89.536271598437295"/>
    <n v="0.48265265427200899"/>
    <n v="0.16878966530028"/>
    <n v="0.88925177285029799"/>
    <n v="5.4183734838269002"/>
    <n v="5.6742654105014996"/>
    <n v="4.6364814856545102"/>
    <x v="0"/>
    <x v="0"/>
    <x v="2"/>
  </r>
  <r>
    <n v="146"/>
    <n v="176"/>
    <x v="3"/>
    <x v="2"/>
    <n v="0"/>
    <x v="0"/>
    <x v="0"/>
    <x v="9"/>
    <x v="0"/>
    <x v="1"/>
    <n v="0"/>
    <n v="855"/>
    <s v="nan"/>
    <n v="0.49408838878016897"/>
    <n v="0.18036529680365199"/>
    <n v="0.62782979986390697"/>
    <n v="5.4845771712125497"/>
    <n v="5.2602855492604199"/>
    <n v="6.1699126827329502"/>
    <x v="0"/>
    <x v="0"/>
    <x v="2"/>
  </r>
  <r>
    <n v="146"/>
    <n v="176"/>
    <x v="3"/>
    <x v="2"/>
    <n v="0"/>
    <x v="0"/>
    <x v="0"/>
    <x v="9"/>
    <x v="0"/>
    <x v="0"/>
    <n v="1"/>
    <n v="857"/>
    <n v="86.333017177458103"/>
    <n v="0.47949448953463097"/>
    <n v="0.162771831089735"/>
    <n v="0.894966459023112"/>
    <n v="5.2885882992281097"/>
    <n v="5.3398859167802204"/>
    <n v="5.1259015692771204"/>
    <x v="0"/>
    <x v="0"/>
    <x v="2"/>
  </r>
  <r>
    <n v="146"/>
    <n v="176"/>
    <x v="3"/>
    <x v="2"/>
    <n v="0"/>
    <x v="0"/>
    <x v="0"/>
    <x v="9"/>
    <x v="0"/>
    <x v="1"/>
    <n v="1"/>
    <n v="857"/>
    <s v="nan"/>
    <n v="0.48059360730593598"/>
    <n v="0.15468036529680301"/>
    <n v="0.64691716622023998"/>
    <n v="4.74084576190773"/>
    <n v="4.5964886316185503"/>
    <n v="5.1986640893962601"/>
    <x v="0"/>
    <x v="0"/>
    <x v="2"/>
  </r>
  <r>
    <n v="146"/>
    <n v="176"/>
    <x v="3"/>
    <x v="2"/>
    <n v="0"/>
    <x v="0"/>
    <x v="0"/>
    <x v="9"/>
    <x v="0"/>
    <x v="0"/>
    <n v="2"/>
    <n v="862"/>
    <n v="88.546528758251497"/>
    <n v="0.48564954356441697"/>
    <n v="0.16696745570779201"/>
    <n v="0.88677587028203997"/>
    <n v="5.36928932331592"/>
    <n v="5.5199446813898003"/>
    <n v="4.8534088547599303"/>
    <x v="0"/>
    <x v="0"/>
    <x v="2"/>
  </r>
  <r>
    <n v="146"/>
    <n v="176"/>
    <x v="3"/>
    <x v="2"/>
    <n v="0"/>
    <x v="0"/>
    <x v="0"/>
    <x v="9"/>
    <x v="0"/>
    <x v="1"/>
    <n v="2"/>
    <n v="862"/>
    <s v="nan"/>
    <n v="0.48555664274842297"/>
    <n v="0.159246575342465"/>
    <n v="0.64190081457755599"/>
    <n v="4.9470978124861498"/>
    <n v="5.1621619640841701"/>
    <n v="4.2106660206505397"/>
    <x v="0"/>
    <x v="0"/>
    <x v="2"/>
  </r>
  <r>
    <n v="146"/>
    <n v="176"/>
    <x v="3"/>
    <x v="2"/>
    <n v="0"/>
    <x v="0"/>
    <x v="0"/>
    <x v="9"/>
    <x v="0"/>
    <x v="0"/>
    <n v="3"/>
    <n v="863"/>
    <n v="97.107260485364606"/>
    <n v="0.49590867367573499"/>
    <n v="0.18324460870210099"/>
    <n v="0.88394773116300596"/>
    <n v="5.5811270024594197"/>
    <n v="5.8032561976024297"/>
    <n v="4.6849505944686403"/>
    <x v="0"/>
    <x v="0"/>
    <x v="2"/>
  </r>
  <r>
    <n v="146"/>
    <n v="176"/>
    <x v="3"/>
    <x v="2"/>
    <n v="0"/>
    <x v="0"/>
    <x v="0"/>
    <x v="9"/>
    <x v="0"/>
    <x v="1"/>
    <n v="3"/>
    <n v="863"/>
    <s v="nan"/>
    <n v="0.49853228962817903"/>
    <n v="0.178652968036529"/>
    <n v="0.62476442799599496"/>
    <n v="5.3792100967824901"/>
    <n v="5.5947690170647597"/>
    <n v="4.5095413494368097"/>
    <x v="0"/>
    <x v="0"/>
    <x v="2"/>
  </r>
  <r>
    <n v="146"/>
    <n v="176"/>
    <x v="3"/>
    <x v="2"/>
    <n v="0"/>
    <x v="0"/>
    <x v="0"/>
    <x v="9"/>
    <x v="0"/>
    <x v="0"/>
    <n v="4"/>
    <n v="856"/>
    <n v="88.786555688403396"/>
    <n v="0.48429012192936599"/>
    <n v="0.16743692687032899"/>
    <n v="0.89027763037839303"/>
    <n v="5.3909509194642098"/>
    <n v="5.1297246932976801"/>
    <n v="6.4010256606414302"/>
    <x v="0"/>
    <x v="0"/>
    <x v="2"/>
  </r>
  <r>
    <n v="146"/>
    <n v="176"/>
    <x v="3"/>
    <x v="2"/>
    <n v="0"/>
    <x v="0"/>
    <x v="0"/>
    <x v="9"/>
    <x v="0"/>
    <x v="1"/>
    <n v="4"/>
    <n v="856"/>
    <s v="nan"/>
    <n v="0.48401826484018201"/>
    <n v="0.16095890410958899"/>
    <n v="0.64578480764647705"/>
    <n v="5.13414594716164"/>
    <n v="5.0537013934828199"/>
    <n v="5.4451982213863799"/>
    <x v="0"/>
    <x v="0"/>
    <x v="2"/>
  </r>
  <r>
    <n v="146"/>
    <n v="176"/>
    <x v="3"/>
    <x v="2"/>
    <n v="0"/>
    <x v="0"/>
    <x v="0"/>
    <x v="9"/>
    <x v="0"/>
    <x v="0"/>
    <n v="5"/>
    <n v="859"/>
    <n v="85.853917355214406"/>
    <n v="0.47919511666789399"/>
    <n v="0.16193510977214201"/>
    <n v="0.88594309282046901"/>
    <n v="5.3101843609956898"/>
    <n v="5.3723520299057403"/>
    <n v="5.0795623634261204"/>
    <x v="0"/>
    <x v="0"/>
    <x v="2"/>
  </r>
  <r>
    <n v="146"/>
    <n v="176"/>
    <x v="3"/>
    <x v="2"/>
    <n v="0"/>
    <x v="0"/>
    <x v="0"/>
    <x v="9"/>
    <x v="0"/>
    <x v="1"/>
    <n v="5"/>
    <n v="859"/>
    <s v="nan"/>
    <n v="0.47927266797129697"/>
    <n v="0.15468036529680301"/>
    <n v="0.64917876625630799"/>
    <n v="4.9817132864961398"/>
    <n v="5.0700076693850402"/>
    <n v="4.6541696080373098"/>
    <x v="0"/>
    <x v="0"/>
    <x v="2"/>
  </r>
  <r>
    <n v="146"/>
    <n v="176"/>
    <x v="3"/>
    <x v="2"/>
    <n v="0"/>
    <x v="0"/>
    <x v="0"/>
    <x v="9"/>
    <x v="0"/>
    <x v="0"/>
    <n v="6"/>
    <n v="864"/>
    <n v="84.702898157022204"/>
    <n v="0.482766505908449"/>
    <n v="0.159753750309654"/>
    <n v="0.89022428434562995"/>
    <n v="5.3118763272950504"/>
    <n v="5.3895607470858096"/>
    <n v="4.9844919867482798"/>
    <x v="0"/>
    <x v="0"/>
    <x v="2"/>
  </r>
  <r>
    <n v="146"/>
    <n v="176"/>
    <x v="3"/>
    <x v="2"/>
    <n v="0"/>
    <x v="0"/>
    <x v="0"/>
    <x v="9"/>
    <x v="0"/>
    <x v="1"/>
    <n v="6"/>
    <n v="864"/>
    <s v="nan"/>
    <n v="0.48730430528375701"/>
    <n v="0.159246575342465"/>
    <n v="0.63959945283617303"/>
    <n v="5.17268087252467"/>
    <n v="5.1212469946229202"/>
    <n v="5.3894379293963297"/>
    <x v="0"/>
    <x v="0"/>
    <x v="2"/>
  </r>
  <r>
    <n v="146"/>
    <n v="176"/>
    <x v="3"/>
    <x v="2"/>
    <n v="0"/>
    <x v="0"/>
    <x v="0"/>
    <x v="9"/>
    <x v="0"/>
    <x v="0"/>
    <n v="7"/>
    <n v="866"/>
    <n v="89.604633425492096"/>
    <n v="0.487870311768968"/>
    <n v="0.16908393160819299"/>
    <n v="0.88333698002138195"/>
    <n v="5.3883246333840802"/>
    <n v="5.5349890878722796"/>
    <n v="4.84424681834723"/>
    <x v="0"/>
    <x v="0"/>
    <x v="2"/>
  </r>
  <r>
    <n v="146"/>
    <n v="176"/>
    <x v="3"/>
    <x v="2"/>
    <n v="0"/>
    <x v="0"/>
    <x v="0"/>
    <x v="9"/>
    <x v="0"/>
    <x v="1"/>
    <n v="7"/>
    <n v="866"/>
    <s v="nan"/>
    <n v="0.49046531854751002"/>
    <n v="0.16381278538812699"/>
    <n v="0.63578431668232505"/>
    <n v="5.2280265905969303"/>
    <n v="5.2405727853153898"/>
    <n v="5.1814842553510498"/>
    <x v="0"/>
    <x v="0"/>
    <x v="2"/>
  </r>
  <r>
    <n v="146"/>
    <n v="176"/>
    <x v="3"/>
    <x v="2"/>
    <n v="0"/>
    <x v="0"/>
    <x v="0"/>
    <x v="9"/>
    <x v="0"/>
    <x v="0"/>
    <n v="8"/>
    <n v="861"/>
    <n v="89.786284043601995"/>
    <n v="0.48708152805732902"/>
    <n v="0.16937881970955401"/>
    <n v="0.88577444512797998"/>
    <n v="5.4024796268186899"/>
    <n v="5.4330824692438897"/>
    <n v="5.2889529533058699"/>
    <x v="0"/>
    <x v="0"/>
    <x v="2"/>
  </r>
  <r>
    <n v="146"/>
    <n v="176"/>
    <x v="3"/>
    <x v="2"/>
    <n v="0"/>
    <x v="0"/>
    <x v="0"/>
    <x v="9"/>
    <x v="0"/>
    <x v="1"/>
    <n v="8"/>
    <n v="861"/>
    <s v="nan"/>
    <n v="0.48845401174168301"/>
    <n v="0.162100456621004"/>
    <n v="0.63924357070730398"/>
    <n v="5.2104833597179097"/>
    <n v="4.9523749927171297"/>
    <n v="6.1679821405272701"/>
    <x v="0"/>
    <x v="0"/>
    <x v="2"/>
  </r>
  <r>
    <n v="146"/>
    <n v="176"/>
    <x v="3"/>
    <x v="2"/>
    <n v="0"/>
    <x v="0"/>
    <x v="0"/>
    <x v="9"/>
    <x v="0"/>
    <x v="0"/>
    <n v="9"/>
    <n v="857"/>
    <n v="99.107718698169904"/>
    <n v="0.49476945449130599"/>
    <n v="0.18712989303836"/>
    <n v="0.88472994662975302"/>
    <n v="5.57951794357046"/>
    <n v="5.5189955224202096"/>
    <n v="5.9031813262435202"/>
    <x v="0"/>
    <x v="0"/>
    <x v="2"/>
  </r>
  <r>
    <n v="146"/>
    <n v="176"/>
    <x v="3"/>
    <x v="2"/>
    <n v="0"/>
    <x v="0"/>
    <x v="0"/>
    <x v="9"/>
    <x v="0"/>
    <x v="1"/>
    <n v="9"/>
    <n v="857"/>
    <s v="nan"/>
    <n v="0.49505870841487198"/>
    <n v="0.17465753424657501"/>
    <n v="0.628587015211301"/>
    <n v="5.3860018670891696"/>
    <n v="5.2787753825603003"/>
    <n v="5.9594304582652802"/>
    <x v="0"/>
    <x v="0"/>
    <x v="2"/>
  </r>
  <r>
    <n v="146"/>
    <n v="176"/>
    <x v="3"/>
    <x v="2"/>
    <n v="0"/>
    <x v="0"/>
    <x v="0"/>
    <x v="9"/>
    <x v="0"/>
    <x v="0"/>
    <n v="10"/>
    <n v="866"/>
    <n v="89.897984270849307"/>
    <n v="0.49071092490123303"/>
    <n v="0.169460728204824"/>
    <n v="0.88414173222103698"/>
    <n v="5.4609750974725104"/>
    <n v="5.6777523276876298"/>
    <n v="4.71867730916013"/>
    <x v="0"/>
    <x v="0"/>
    <x v="2"/>
  </r>
  <r>
    <n v="146"/>
    <n v="176"/>
    <x v="3"/>
    <x v="2"/>
    <n v="0"/>
    <x v="0"/>
    <x v="0"/>
    <x v="9"/>
    <x v="0"/>
    <x v="1"/>
    <n v="10"/>
    <n v="866"/>
    <s v="nan"/>
    <n v="0.49929876060013001"/>
    <n v="0.173515981735159"/>
    <n v="0.62818517737179902"/>
    <n v="5.1098129049180399"/>
    <n v="5.0277581090025203"/>
    <n v="5.3907884182045303"/>
    <x v="0"/>
    <x v="0"/>
    <x v="2"/>
  </r>
  <r>
    <n v="146"/>
    <n v="176"/>
    <x v="3"/>
    <x v="2"/>
    <n v="0"/>
    <x v="0"/>
    <x v="0"/>
    <x v="9"/>
    <x v="0"/>
    <x v="0"/>
    <n v="11"/>
    <n v="871"/>
    <n v="89.787958360019203"/>
    <n v="0.49334836071730098"/>
    <n v="0.16939171878951001"/>
    <n v="0.87894133135424901"/>
    <n v="5.4288573181782196"/>
    <n v="5.4690085603881"/>
    <n v="5.2913697312171202"/>
    <x v="0"/>
    <x v="0"/>
    <x v="2"/>
  </r>
  <r>
    <n v="146"/>
    <n v="176"/>
    <x v="3"/>
    <x v="2"/>
    <n v="0"/>
    <x v="0"/>
    <x v="0"/>
    <x v="9"/>
    <x v="0"/>
    <x v="1"/>
    <n v="11"/>
    <n v="871"/>
    <s v="nan"/>
    <n v="0.49415090237008003"/>
    <n v="0.16267123287671201"/>
    <n v="0.63538116795527"/>
    <n v="5.2300580343135996"/>
    <n v="5.4518858391382601"/>
    <n v="4.4704658541563997"/>
    <x v="0"/>
    <x v="0"/>
    <x v="2"/>
  </r>
  <r>
    <n v="146"/>
    <n v="176"/>
    <x v="3"/>
    <x v="2"/>
    <n v="0"/>
    <x v="0"/>
    <x v="0"/>
    <x v="9"/>
    <x v="0"/>
    <x v="0"/>
    <n v="12"/>
    <n v="865"/>
    <n v="93.313244616625596"/>
    <n v="0.49394796772821398"/>
    <n v="0.17604024586983599"/>
    <n v="0.883586713029482"/>
    <n v="5.49553729448008"/>
    <n v="5.5011391004040098"/>
    <n v="5.4684245538082497"/>
    <x v="0"/>
    <x v="0"/>
    <x v="2"/>
  </r>
  <r>
    <n v="146"/>
    <n v="176"/>
    <x v="3"/>
    <x v="2"/>
    <n v="0"/>
    <x v="0"/>
    <x v="0"/>
    <x v="9"/>
    <x v="0"/>
    <x v="1"/>
    <n v="12"/>
    <n v="865"/>
    <s v="nan"/>
    <n v="0.49276473146336103"/>
    <n v="0.16552511415525101"/>
    <n v="0.63617003051186305"/>
    <n v="5.3256658968574699"/>
    <n v="5.1600520500810703"/>
    <n v="6.1272369152552404"/>
    <x v="0"/>
    <x v="0"/>
    <x v="2"/>
  </r>
  <r>
    <n v="146"/>
    <n v="176"/>
    <x v="3"/>
    <x v="2"/>
    <n v="0"/>
    <x v="0"/>
    <x v="0"/>
    <x v="9"/>
    <x v="0"/>
    <x v="0"/>
    <n v="13"/>
    <n v="864"/>
    <n v="95.934012516951299"/>
    <n v="0.49424581068359302"/>
    <n v="0.18100727948429701"/>
    <n v="0.88563220544718801"/>
    <n v="5.5365708473454998"/>
    <n v="5.8050584847212603"/>
    <n v="4.3532364455782497"/>
    <x v="0"/>
    <x v="0"/>
    <x v="2"/>
  </r>
  <r>
    <n v="146"/>
    <n v="176"/>
    <x v="3"/>
    <x v="2"/>
    <n v="0"/>
    <x v="0"/>
    <x v="0"/>
    <x v="9"/>
    <x v="0"/>
    <x v="1"/>
    <n v="13"/>
    <n v="864"/>
    <s v="nan"/>
    <n v="0.50382420091324198"/>
    <n v="0.18378995433789899"/>
    <n v="0.619819627054222"/>
    <n v="5.5916028092181902"/>
    <n v="5.5506587805136496"/>
    <n v="5.7720598246196602"/>
    <x v="0"/>
    <x v="0"/>
    <x v="2"/>
  </r>
  <r>
    <n v="146"/>
    <n v="176"/>
    <x v="3"/>
    <x v="2"/>
    <n v="0"/>
    <x v="0"/>
    <x v="0"/>
    <x v="9"/>
    <x v="0"/>
    <x v="0"/>
    <n v="14"/>
    <n v="859"/>
    <n v="86.6065203466882"/>
    <n v="0.48260467894365999"/>
    <n v="0.163338884014925"/>
    <n v="0.88482505214741103"/>
    <n v="5.3720956455892601"/>
    <n v="5.3403834504806396"/>
    <n v="5.4561329626271"/>
    <x v="0"/>
    <x v="0"/>
    <x v="2"/>
  </r>
  <r>
    <n v="146"/>
    <n v="176"/>
    <x v="3"/>
    <x v="2"/>
    <n v="0"/>
    <x v="0"/>
    <x v="0"/>
    <x v="9"/>
    <x v="0"/>
    <x v="1"/>
    <n v="14"/>
    <n v="859"/>
    <s v="nan"/>
    <n v="0.487720156555773"/>
    <n v="0.16609589041095801"/>
    <n v="0.63697241186392195"/>
    <n v="5.4045090325639604"/>
    <n v="5.3591281899675396"/>
    <n v="5.5247682654445001"/>
    <x v="0"/>
    <x v="0"/>
    <x v="2"/>
  </r>
  <r>
    <n v="146"/>
    <n v="176"/>
    <x v="3"/>
    <x v="2"/>
    <n v="0"/>
    <x v="0"/>
    <x v="0"/>
    <x v="9"/>
    <x v="0"/>
    <x v="0"/>
    <n v="15"/>
    <n v="867"/>
    <n v="86.9646922102594"/>
    <n v="0.48643437864129002"/>
    <n v="0.16411367881727601"/>
    <n v="0.88411149908733699"/>
    <n v="5.3710768627765697"/>
    <n v="5.51085718658807"/>
    <n v="4.8731094591981003"/>
    <x v="0"/>
    <x v="0"/>
    <x v="2"/>
  </r>
  <r>
    <n v="146"/>
    <n v="176"/>
    <x v="3"/>
    <x v="2"/>
    <n v="0"/>
    <x v="0"/>
    <x v="0"/>
    <x v="9"/>
    <x v="0"/>
    <x v="1"/>
    <n v="15"/>
    <n v="867"/>
    <s v="nan"/>
    <n v="0.49443085453359398"/>
    <n v="0.16666666666666599"/>
    <n v="0.63236129634337401"/>
    <n v="5.2441061116322096"/>
    <n v="5.0422644972539601"/>
    <n v="5.9631668628547096"/>
    <x v="0"/>
    <x v="0"/>
    <x v="2"/>
  </r>
  <r>
    <n v="146"/>
    <n v="176"/>
    <x v="3"/>
    <x v="2"/>
    <n v="0"/>
    <x v="0"/>
    <x v="0"/>
    <x v="9"/>
    <x v="0"/>
    <x v="0"/>
    <n v="16"/>
    <n v="868"/>
    <n v="91.561821146883503"/>
    <n v="0.493451495743716"/>
    <n v="0.17276088561257399"/>
    <n v="0.88251994141108003"/>
    <n v="5.4753191833560901"/>
    <n v="5.5889839605135796"/>
    <n v="5.0536595261589197"/>
    <x v="0"/>
    <x v="0"/>
    <x v="2"/>
  </r>
  <r>
    <n v="146"/>
    <n v="176"/>
    <x v="3"/>
    <x v="2"/>
    <n v="0"/>
    <x v="0"/>
    <x v="0"/>
    <x v="9"/>
    <x v="0"/>
    <x v="1"/>
    <n v="16"/>
    <n v="868"/>
    <s v="nan"/>
    <n v="0.50067677756033901"/>
    <n v="0.170662100456621"/>
    <n v="0.62894231013773505"/>
    <n v="5.1174917659378796"/>
    <n v="5.0789271992517699"/>
    <n v="5.2605538681605504"/>
    <x v="0"/>
    <x v="0"/>
    <x v="2"/>
  </r>
  <r>
    <n v="146"/>
    <n v="176"/>
    <x v="3"/>
    <x v="2"/>
    <n v="0"/>
    <x v="0"/>
    <x v="0"/>
    <x v="9"/>
    <x v="0"/>
    <x v="0"/>
    <n v="17"/>
    <n v="870"/>
    <n v="95.859413370672897"/>
    <n v="0.50198833571034795"/>
    <n v="0.18103737973801501"/>
    <n v="0.880661045023867"/>
    <n v="5.5572204147981301"/>
    <n v="5.5174590133567101"/>
    <n v="5.8399681583815601"/>
    <x v="0"/>
    <x v="0"/>
    <x v="2"/>
  </r>
  <r>
    <n v="146"/>
    <n v="176"/>
    <x v="3"/>
    <x v="2"/>
    <n v="0"/>
    <x v="0"/>
    <x v="0"/>
    <x v="9"/>
    <x v="0"/>
    <x v="1"/>
    <n v="17"/>
    <n v="870"/>
    <s v="nan"/>
    <n v="0.49946183953033202"/>
    <n v="0.16837899543378901"/>
    <n v="0.63121510481062004"/>
    <n v="5.1087020694148402"/>
    <n v="4.9980305830662903"/>
    <n v="5.8956993056711902"/>
    <x v="0"/>
    <x v="0"/>
    <x v="2"/>
  </r>
  <r>
    <n v="146"/>
    <n v="176"/>
    <x v="3"/>
    <x v="2"/>
    <n v="0"/>
    <x v="0"/>
    <x v="0"/>
    <x v="9"/>
    <x v="0"/>
    <x v="0"/>
    <n v="18"/>
    <n v="869"/>
    <n v="96.349614819734597"/>
    <n v="0.50010063648984804"/>
    <n v="0.181887983337994"/>
    <n v="0.88000131279048099"/>
    <n v="5.5314682550933201"/>
    <n v="5.7265690164818297"/>
    <n v="4.3023334583456796"/>
    <x v="0"/>
    <x v="0"/>
    <x v="2"/>
  </r>
  <r>
    <n v="146"/>
    <n v="176"/>
    <x v="3"/>
    <x v="2"/>
    <n v="0"/>
    <x v="0"/>
    <x v="0"/>
    <x v="9"/>
    <x v="0"/>
    <x v="1"/>
    <n v="18"/>
    <n v="869"/>
    <s v="nan"/>
    <n v="0.49964394433572501"/>
    <n v="0.17465753424657501"/>
    <n v="0.627044640522882"/>
    <n v="5.3260023459085897"/>
    <n v="5.3540309054391502"/>
    <n v="5.1494224208660597"/>
    <x v="0"/>
    <x v="0"/>
    <x v="2"/>
  </r>
  <r>
    <n v="146"/>
    <n v="176"/>
    <x v="3"/>
    <x v="2"/>
    <n v="0"/>
    <x v="0"/>
    <x v="0"/>
    <x v="9"/>
    <x v="0"/>
    <x v="0"/>
    <n v="19"/>
    <n v="877"/>
    <n v="92.356833448591203"/>
    <n v="0.50127861472911395"/>
    <n v="0.17410799694752499"/>
    <n v="0.88502026767543296"/>
    <n v="5.5004894072564996"/>
    <n v="5.7952028139758101"/>
    <n v="4.3609309012751698"/>
    <x v="0"/>
    <x v="0"/>
    <x v="2"/>
  </r>
  <r>
    <n v="146"/>
    <n v="176"/>
    <x v="3"/>
    <x v="2"/>
    <n v="0"/>
    <x v="0"/>
    <x v="0"/>
    <x v="9"/>
    <x v="0"/>
    <x v="1"/>
    <n v="19"/>
    <n v="877"/>
    <s v="nan"/>
    <n v="0.49774135681669901"/>
    <n v="0.16267123287671201"/>
    <n v="0.63611617711531399"/>
    <n v="5.0667963380957204"/>
    <n v="5.3754877587186201"/>
    <n v="3.8731895116871899"/>
    <x v="0"/>
    <x v="0"/>
    <x v="2"/>
  </r>
  <r>
    <n v="146"/>
    <n v="176"/>
    <x v="3"/>
    <x v="2"/>
    <n v="0"/>
    <x v="0"/>
    <x v="0"/>
    <x v="9"/>
    <x v="0"/>
    <x v="0"/>
    <n v="20"/>
    <n v="851"/>
    <n v="90.450939359217699"/>
    <n v="0.47988627595898298"/>
    <n v="0.170690918791844"/>
    <n v="0.89193069265862002"/>
    <n v="5.4144592280844002"/>
    <n v="5.3435130472882202"/>
    <n v="5.6481642942365102"/>
    <x v="0"/>
    <x v="0"/>
    <x v="2"/>
  </r>
  <r>
    <n v="146"/>
    <n v="176"/>
    <x v="3"/>
    <x v="2"/>
    <n v="0"/>
    <x v="0"/>
    <x v="0"/>
    <x v="9"/>
    <x v="0"/>
    <x v="1"/>
    <n v="20"/>
    <n v="851"/>
    <s v="nan"/>
    <n v="0.48219178082191699"/>
    <n v="0.164383561643835"/>
    <n v="0.64164002909908602"/>
    <n v="5.0544751794686897"/>
    <n v="5.2246169840589101"/>
    <n v="4.4940080584656199"/>
    <x v="0"/>
    <x v="0"/>
    <x v="2"/>
  </r>
  <r>
    <n v="146"/>
    <n v="176"/>
    <x v="3"/>
    <x v="2"/>
    <n v="0"/>
    <x v="0"/>
    <x v="0"/>
    <x v="9"/>
    <x v="0"/>
    <x v="0"/>
    <n v="21"/>
    <n v="855"/>
    <n v="84.138577174736298"/>
    <n v="0.47583393567049098"/>
    <n v="0.15868719715937499"/>
    <n v="0.88779176545407601"/>
    <n v="5.2624646807121103"/>
    <n v="5.3401480301219904"/>
    <n v="5.0160974868693797"/>
    <x v="0"/>
    <x v="0"/>
    <x v="2"/>
  </r>
  <r>
    <n v="146"/>
    <n v="176"/>
    <x v="3"/>
    <x v="2"/>
    <n v="0"/>
    <x v="0"/>
    <x v="0"/>
    <x v="9"/>
    <x v="0"/>
    <x v="1"/>
    <n v="21"/>
    <n v="855"/>
    <s v="nan"/>
    <n v="0.47731572080887102"/>
    <n v="0.153538812785388"/>
    <n v="0.64923911749111896"/>
    <n v="5.1492975156935898"/>
    <n v="5.0542936874292996"/>
    <n v="5.4505953710460604"/>
    <x v="0"/>
    <x v="0"/>
    <x v="2"/>
  </r>
  <r>
    <n v="146"/>
    <n v="176"/>
    <x v="3"/>
    <x v="2"/>
    <n v="0"/>
    <x v="0"/>
    <x v="0"/>
    <x v="9"/>
    <x v="0"/>
    <x v="0"/>
    <n v="22"/>
    <n v="862"/>
    <n v="98.789102828059796"/>
    <n v="0.50032375678901198"/>
    <n v="0.18652805555670501"/>
    <n v="0.88501369727943602"/>
    <n v="5.6101586499991196"/>
    <n v="5.5884261946679796"/>
    <n v="5.7554229566861803"/>
    <x v="0"/>
    <x v="0"/>
    <x v="2"/>
  </r>
  <r>
    <n v="146"/>
    <n v="176"/>
    <x v="3"/>
    <x v="2"/>
    <n v="0"/>
    <x v="0"/>
    <x v="0"/>
    <x v="9"/>
    <x v="0"/>
    <x v="1"/>
    <n v="22"/>
    <n v="862"/>
    <s v="nan"/>
    <n v="0.50048923679060597"/>
    <n v="0.181506849315068"/>
    <n v="0.62666853218407503"/>
    <n v="5.2338754729119099"/>
    <n v="5.0874886078285204"/>
    <n v="6.2123560974166603"/>
    <x v="0"/>
    <x v="0"/>
    <x v="2"/>
  </r>
  <r>
    <n v="146"/>
    <n v="176"/>
    <x v="3"/>
    <x v="2"/>
    <n v="0"/>
    <x v="0"/>
    <x v="0"/>
    <x v="9"/>
    <x v="0"/>
    <x v="0"/>
    <n v="23"/>
    <n v="866"/>
    <n v="89.368443605522998"/>
    <n v="0.48920349739129199"/>
    <n v="0.16854861947174701"/>
    <n v="0.88465242532648702"/>
    <n v="5.3713560118317503"/>
    <n v="5.4541287342273703"/>
    <n v="5.0764781882973304"/>
    <x v="0"/>
    <x v="0"/>
    <x v="2"/>
  </r>
  <r>
    <n v="146"/>
    <n v="176"/>
    <x v="3"/>
    <x v="2"/>
    <n v="0"/>
    <x v="0"/>
    <x v="0"/>
    <x v="9"/>
    <x v="0"/>
    <x v="1"/>
    <n v="23"/>
    <n v="866"/>
    <s v="nan"/>
    <n v="0.49193574690149999"/>
    <n v="0.16666666666666599"/>
    <n v="0.63578431668232505"/>
    <n v="5.3913242331792697"/>
    <n v="4.9827972164405301"/>
    <n v="6.84670173031102"/>
    <x v="0"/>
    <x v="0"/>
    <x v="2"/>
  </r>
  <r>
    <n v="146"/>
    <n v="176"/>
    <x v="3"/>
    <x v="2"/>
    <n v="0"/>
    <x v="0"/>
    <x v="0"/>
    <x v="9"/>
    <x v="0"/>
    <x v="0"/>
    <n v="24"/>
    <n v="870"/>
    <n v="94.772543850828498"/>
    <n v="0.49728835546288602"/>
    <n v="0.17889167181778901"/>
    <n v="0.87734535263982305"/>
    <n v="5.5380669276366099"/>
    <n v="5.7120971093543798"/>
    <n v="4.5021729888403597"/>
    <x v="0"/>
    <x v="0"/>
    <x v="2"/>
  </r>
  <r>
    <n v="146"/>
    <n v="176"/>
    <x v="3"/>
    <x v="2"/>
    <n v="0"/>
    <x v="0"/>
    <x v="0"/>
    <x v="9"/>
    <x v="0"/>
    <x v="1"/>
    <n v="24"/>
    <n v="870"/>
    <s v="nan"/>
    <n v="0.50757229832572204"/>
    <n v="0.182077625570776"/>
    <n v="0.61908349463775503"/>
    <n v="5.4918915641485802"/>
    <n v="5.6244289673377796"/>
    <n v="4.7029784499271301"/>
    <x v="0"/>
    <x v="0"/>
    <x v="2"/>
  </r>
  <r>
    <n v="146"/>
    <n v="176"/>
    <x v="3"/>
    <x v="2"/>
    <n v="0"/>
    <x v="0"/>
    <x v="0"/>
    <x v="9"/>
    <x v="0"/>
    <x v="0"/>
    <n v="25"/>
    <n v="866"/>
    <n v="87.832836184412997"/>
    <n v="0.487186398131353"/>
    <n v="0.16557458823923499"/>
    <n v="0.88230269666869698"/>
    <n v="5.3919857647954501"/>
    <n v="5.4926056888229402"/>
    <n v="5.0335272854474997"/>
    <x v="0"/>
    <x v="0"/>
    <x v="2"/>
  </r>
  <r>
    <n v="146"/>
    <n v="176"/>
    <x v="3"/>
    <x v="2"/>
    <n v="0"/>
    <x v="0"/>
    <x v="0"/>
    <x v="9"/>
    <x v="0"/>
    <x v="1"/>
    <n v="25"/>
    <n v="866"/>
    <s v="nan"/>
    <n v="0.489791258969341"/>
    <n v="0.16609589041095801"/>
    <n v="0.63730414454442996"/>
    <n v="5.3980877069873099"/>
    <n v="5.2798249345552097"/>
    <n v="5.8193988337766598"/>
    <x v="0"/>
    <x v="0"/>
    <x v="2"/>
  </r>
  <r>
    <n v="146"/>
    <n v="176"/>
    <x v="3"/>
    <x v="2"/>
    <n v="0"/>
    <x v="0"/>
    <x v="0"/>
    <x v="9"/>
    <x v="0"/>
    <x v="0"/>
    <n v="26"/>
    <n v="861"/>
    <n v="81.682950294836203"/>
    <n v="0.47526677355946401"/>
    <n v="0.153816498006032"/>
    <n v="0.88803180087848999"/>
    <n v="5.2356191859519603"/>
    <n v="5.34637319200219"/>
    <n v="4.94212106991883"/>
    <x v="0"/>
    <x v="0"/>
    <x v="2"/>
  </r>
  <r>
    <n v="146"/>
    <n v="176"/>
    <x v="3"/>
    <x v="2"/>
    <n v="0"/>
    <x v="0"/>
    <x v="0"/>
    <x v="9"/>
    <x v="0"/>
    <x v="1"/>
    <n v="26"/>
    <n v="861"/>
    <s v="nan"/>
    <n v="0.480223961730811"/>
    <n v="0.15239726027397199"/>
    <n v="0.64838806320379805"/>
    <n v="5.1038464633019904"/>
    <n v="5.20553801901025"/>
    <n v="4.8343638406750804"/>
    <x v="0"/>
    <x v="0"/>
    <x v="2"/>
  </r>
  <r>
    <n v="146"/>
    <n v="176"/>
    <x v="3"/>
    <x v="2"/>
    <n v="0"/>
    <x v="0"/>
    <x v="0"/>
    <x v="9"/>
    <x v="0"/>
    <x v="0"/>
    <n v="27"/>
    <n v="864"/>
    <n v="98.237355547741899"/>
    <n v="0.50036711789718602"/>
    <n v="0.18545038220894899"/>
    <n v="0.88048595804126595"/>
    <n v="5.6166637462170197"/>
    <n v="5.6098340721141504"/>
    <n v="5.6573165682579702"/>
    <x v="0"/>
    <x v="0"/>
    <x v="2"/>
  </r>
  <r>
    <n v="146"/>
    <n v="176"/>
    <x v="3"/>
    <x v="2"/>
    <n v="0"/>
    <x v="0"/>
    <x v="0"/>
    <x v="9"/>
    <x v="0"/>
    <x v="1"/>
    <n v="27"/>
    <n v="864"/>
    <s v="nan"/>
    <n v="0.50485975212002598"/>
    <n v="0.182077625570776"/>
    <n v="0.62134115211437202"/>
    <n v="5.3444835902732901"/>
    <n v="5.1789971450151802"/>
    <n v="6.3295219549049602"/>
    <x v="0"/>
    <x v="0"/>
    <x v="2"/>
  </r>
  <r>
    <n v="146"/>
    <n v="176"/>
    <x v="3"/>
    <x v="2"/>
    <n v="0"/>
    <x v="0"/>
    <x v="0"/>
    <x v="9"/>
    <x v="0"/>
    <x v="0"/>
    <n v="28"/>
    <n v="858"/>
    <n v="95.353692659265306"/>
    <n v="0.49134212917487102"/>
    <n v="0.17994674631154201"/>
    <n v="0.88638019778482502"/>
    <n v="5.5207361458968496"/>
    <n v="5.5296686859882298"/>
    <n v="5.4861969908768504"/>
    <x v="0"/>
    <x v="0"/>
    <x v="2"/>
  </r>
  <r>
    <n v="146"/>
    <n v="176"/>
    <x v="3"/>
    <x v="2"/>
    <n v="0"/>
    <x v="0"/>
    <x v="0"/>
    <x v="9"/>
    <x v="0"/>
    <x v="1"/>
    <n v="28"/>
    <n v="858"/>
    <s v="nan"/>
    <n v="0.492449445531637"/>
    <n v="0.16894977168949701"/>
    <n v="0.63430861076632805"/>
    <n v="5.2047063277496299"/>
    <n v="5.34715940165123"/>
    <n v="4.6538877753301202"/>
    <x v="0"/>
    <x v="0"/>
    <x v="2"/>
  </r>
  <r>
    <n v="146"/>
    <n v="176"/>
    <x v="3"/>
    <x v="2"/>
    <n v="0"/>
    <x v="0"/>
    <x v="0"/>
    <x v="9"/>
    <x v="0"/>
    <x v="0"/>
    <n v="29"/>
    <n v="854"/>
    <n v="91.070592412312394"/>
    <n v="0.48434542136415598"/>
    <n v="0.17190535416331401"/>
    <n v="0.882766607771858"/>
    <n v="5.4270046617738101"/>
    <n v="5.65183256065073"/>
    <n v="4.6571394322861801"/>
    <x v="0"/>
    <x v="0"/>
    <x v="2"/>
  </r>
  <r>
    <n v="146"/>
    <n v="176"/>
    <x v="3"/>
    <x v="2"/>
    <n v="0"/>
    <x v="0"/>
    <x v="0"/>
    <x v="9"/>
    <x v="0"/>
    <x v="1"/>
    <n v="29"/>
    <n v="854"/>
    <s v="nan"/>
    <n v="0.49488747553815998"/>
    <n v="0.176369863013698"/>
    <n v="0.62821594570013395"/>
    <n v="5.2908296152933598"/>
    <n v="5.5256905578951603"/>
    <n v="4.4866088118386802"/>
    <x v="0"/>
    <x v="0"/>
    <x v="2"/>
  </r>
  <r>
    <n v="146"/>
    <n v="176"/>
    <x v="3"/>
    <x v="2"/>
    <n v="0"/>
    <x v="0"/>
    <x v="0"/>
    <x v="10"/>
    <x v="0"/>
    <x v="0"/>
    <n v="0"/>
    <n v="877"/>
    <n v="97.061568906298604"/>
    <n v="0.50688020325350602"/>
    <n v="0.18319120618773499"/>
    <n v="0.88171066645938001"/>
    <n v="5.5916856609948598"/>
    <n v="5.6866182462815402"/>
    <n v="4.8713148667606196"/>
    <x v="0"/>
    <x v="0"/>
    <x v="2"/>
  </r>
  <r>
    <n v="146"/>
    <n v="176"/>
    <x v="3"/>
    <x v="2"/>
    <n v="0"/>
    <x v="0"/>
    <x v="0"/>
    <x v="10"/>
    <x v="0"/>
    <x v="1"/>
    <n v="0"/>
    <n v="877"/>
    <s v="nan"/>
    <n v="0.51386986301369797"/>
    <n v="0.184931506849315"/>
    <n v="0.61496779592402295"/>
    <n v="5.58597680530338"/>
    <n v="5.5816185876571698"/>
    <n v="5.6190479862657599"/>
    <x v="0"/>
    <x v="0"/>
    <x v="2"/>
  </r>
  <r>
    <n v="146"/>
    <n v="176"/>
    <x v="3"/>
    <x v="2"/>
    <n v="0"/>
    <x v="0"/>
    <x v="0"/>
    <x v="10"/>
    <x v="0"/>
    <x v="0"/>
    <n v="1"/>
    <n v="873"/>
    <n v="99.815984390195496"/>
    <n v="0.50789261910970995"/>
    <n v="0.18841952325622999"/>
    <n v="0.87771737085525203"/>
    <n v="5.6254043031457099"/>
    <n v="5.7731199624822302"/>
    <n v="4.2326566579727496"/>
    <x v="0"/>
    <x v="0"/>
    <x v="2"/>
  </r>
  <r>
    <n v="146"/>
    <n v="176"/>
    <x v="3"/>
    <x v="2"/>
    <n v="0"/>
    <x v="0"/>
    <x v="0"/>
    <x v="10"/>
    <x v="0"/>
    <x v="1"/>
    <n v="1"/>
    <n v="873"/>
    <s v="nan"/>
    <n v="0.51081213307240703"/>
    <n v="0.18036529680365199"/>
    <n v="0.61796325352196002"/>
    <n v="5.4357526225863602"/>
    <n v="5.6898182253462997"/>
    <n v="3.04027693942116"/>
    <x v="0"/>
    <x v="0"/>
    <x v="2"/>
  </r>
  <r>
    <n v="146"/>
    <n v="176"/>
    <x v="3"/>
    <x v="2"/>
    <n v="0"/>
    <x v="0"/>
    <x v="0"/>
    <x v="10"/>
    <x v="0"/>
    <x v="0"/>
    <n v="2"/>
    <n v="872"/>
    <n v="93.0621984829436"/>
    <n v="0.49929377843420197"/>
    <n v="0.175558124680709"/>
    <n v="0.88152254348679604"/>
    <n v="5.4819617725243299"/>
    <n v="5.5842886162830103"/>
    <n v="4.6505561669850701"/>
    <x v="0"/>
    <x v="0"/>
    <x v="2"/>
  </r>
  <r>
    <n v="146"/>
    <n v="176"/>
    <x v="3"/>
    <x v="2"/>
    <n v="0"/>
    <x v="0"/>
    <x v="0"/>
    <x v="10"/>
    <x v="0"/>
    <x v="1"/>
    <n v="2"/>
    <n v="872"/>
    <s v="nan"/>
    <n v="0.50154109589041096"/>
    <n v="0.16894977168949701"/>
    <n v="0.63045421044504801"/>
    <n v="5.3813322423672698"/>
    <n v="5.4136680924109299"/>
    <n v="5.1186034607625404"/>
    <x v="0"/>
    <x v="0"/>
    <x v="2"/>
  </r>
  <r>
    <n v="146"/>
    <n v="176"/>
    <x v="3"/>
    <x v="2"/>
    <n v="0"/>
    <x v="0"/>
    <x v="0"/>
    <x v="10"/>
    <x v="0"/>
    <x v="0"/>
    <n v="3"/>
    <n v="865"/>
    <n v="100.395591630971"/>
    <n v="0.50334053255560796"/>
    <n v="0.18964904379608599"/>
    <n v="0.87991363233130204"/>
    <n v="5.6292472844920303"/>
    <n v="5.5870677554299899"/>
    <n v="6.1469051411625397"/>
    <x v="0"/>
    <x v="0"/>
    <x v="2"/>
  </r>
  <r>
    <n v="146"/>
    <n v="176"/>
    <x v="3"/>
    <x v="2"/>
    <n v="0"/>
    <x v="0"/>
    <x v="0"/>
    <x v="10"/>
    <x v="0"/>
    <x v="1"/>
    <n v="3"/>
    <n v="865"/>
    <s v="nan"/>
    <n v="0.50239726027397202"/>
    <n v="0.181506849315068"/>
    <n v="0.62400462478667396"/>
    <n v="5.5314789769255404"/>
    <n v="5.51567536770703"/>
    <n v="5.7254323627890198"/>
    <x v="0"/>
    <x v="0"/>
    <x v="2"/>
  </r>
  <r>
    <n v="146"/>
    <n v="176"/>
    <x v="3"/>
    <x v="2"/>
    <n v="0"/>
    <x v="0"/>
    <x v="0"/>
    <x v="10"/>
    <x v="0"/>
    <x v="0"/>
    <n v="4"/>
    <n v="871"/>
    <n v="102.11350023013701"/>
    <n v="0.51055511179379598"/>
    <n v="0.19274565634861399"/>
    <n v="0.87581948399291798"/>
    <n v="5.7010642253520896"/>
    <n v="5.6717939494874496"/>
    <n v="6.00052166304412"/>
    <x v="0"/>
    <x v="0"/>
    <x v="2"/>
  </r>
  <r>
    <n v="146"/>
    <n v="176"/>
    <x v="3"/>
    <x v="2"/>
    <n v="0"/>
    <x v="0"/>
    <x v="0"/>
    <x v="10"/>
    <x v="0"/>
    <x v="1"/>
    <n v="4"/>
    <n v="871"/>
    <s v="nan"/>
    <n v="0.51107305936073"/>
    <n v="0.18093607305935999"/>
    <n v="0.61719383825233498"/>
    <n v="5.4185298385512199"/>
    <n v="5.4703131313750299"/>
    <n v="4.8887469196614504"/>
    <x v="0"/>
    <x v="0"/>
    <x v="2"/>
  </r>
  <r>
    <n v="146"/>
    <n v="176"/>
    <x v="3"/>
    <x v="2"/>
    <n v="0"/>
    <x v="0"/>
    <x v="0"/>
    <x v="10"/>
    <x v="0"/>
    <x v="0"/>
    <n v="5"/>
    <n v="873"/>
    <n v="104.365385362013"/>
    <n v="0.513514623491233"/>
    <n v="0.19713731930623399"/>
    <n v="0.87846250206696797"/>
    <n v="5.7184267872152104"/>
    <n v="5.7704228228943402"/>
    <n v="4.8214951717503096"/>
    <x v="0"/>
    <x v="0"/>
    <x v="2"/>
  </r>
  <r>
    <n v="146"/>
    <n v="176"/>
    <x v="3"/>
    <x v="2"/>
    <n v="0"/>
    <x v="0"/>
    <x v="0"/>
    <x v="10"/>
    <x v="0"/>
    <x v="1"/>
    <n v="5"/>
    <n v="873"/>
    <s v="nan"/>
    <n v="0.50979288975864301"/>
    <n v="0.18378995433789899"/>
    <n v="0.61947718779637495"/>
    <n v="5.3191658681587803"/>
    <n v="5.3716527501011502"/>
    <n v="4.4137671546528603"/>
    <x v="0"/>
    <x v="0"/>
    <x v="2"/>
  </r>
  <r>
    <n v="146"/>
    <n v="176"/>
    <x v="3"/>
    <x v="2"/>
    <n v="0"/>
    <x v="0"/>
    <x v="0"/>
    <x v="10"/>
    <x v="0"/>
    <x v="0"/>
    <n v="6"/>
    <n v="864"/>
    <n v="96.561621671552004"/>
    <n v="0.49881990724893799"/>
    <n v="0.18235824841997"/>
    <n v="0.88118758032449795"/>
    <n v="5.5768203110079604"/>
    <n v="5.4837396705434296"/>
    <n v="6.3331005147822896"/>
    <x v="0"/>
    <x v="0"/>
    <x v="2"/>
  </r>
  <r>
    <n v="146"/>
    <n v="176"/>
    <x v="3"/>
    <x v="2"/>
    <n v="0"/>
    <x v="0"/>
    <x v="0"/>
    <x v="10"/>
    <x v="0"/>
    <x v="1"/>
    <n v="6"/>
    <n v="864"/>
    <s v="nan"/>
    <n v="0.50353881278538803"/>
    <n v="0.178652968036529"/>
    <n v="0.62438420223467195"/>
    <n v="5.4998825153747202"/>
    <n v="5.3190440400642096"/>
    <n v="6.9691951272726298"/>
    <x v="0"/>
    <x v="0"/>
    <x v="2"/>
  </r>
  <r>
    <n v="146"/>
    <n v="176"/>
    <x v="3"/>
    <x v="2"/>
    <n v="0"/>
    <x v="0"/>
    <x v="0"/>
    <x v="10"/>
    <x v="0"/>
    <x v="0"/>
    <n v="7"/>
    <n v="869"/>
    <n v="96.193808426898499"/>
    <n v="0.50153802851789298"/>
    <n v="0.181629678976334"/>
    <n v="0.87909168349294498"/>
    <n v="5.5380387790480698"/>
    <n v="5.5689692849461503"/>
    <n v="5.2867284186261401"/>
    <x v="0"/>
    <x v="0"/>
    <x v="2"/>
  </r>
  <r>
    <n v="146"/>
    <n v="176"/>
    <x v="3"/>
    <x v="2"/>
    <n v="0"/>
    <x v="0"/>
    <x v="0"/>
    <x v="10"/>
    <x v="0"/>
    <x v="1"/>
    <n v="7"/>
    <n v="869"/>
    <s v="nan"/>
    <n v="0.50329419439008405"/>
    <n v="0.176369863013698"/>
    <n v="0.624010054114426"/>
    <n v="5.4856068521284298"/>
    <n v="5.5880198261489102"/>
    <n v="4.6535014382120696"/>
    <x v="0"/>
    <x v="0"/>
    <x v="2"/>
  </r>
  <r>
    <n v="146"/>
    <n v="176"/>
    <x v="3"/>
    <x v="2"/>
    <n v="0"/>
    <x v="0"/>
    <x v="0"/>
    <x v="10"/>
    <x v="0"/>
    <x v="0"/>
    <n v="8"/>
    <n v="876"/>
    <n v="96.195760331694601"/>
    <n v="0.50493255084670396"/>
    <n v="0.18151583287274001"/>
    <n v="0.87882224109271001"/>
    <n v="5.5364233402912504"/>
    <n v="5.7243274756022098"/>
    <n v="4.2002161558577296"/>
    <x v="0"/>
    <x v="0"/>
    <x v="2"/>
  </r>
  <r>
    <n v="146"/>
    <n v="176"/>
    <x v="3"/>
    <x v="2"/>
    <n v="0"/>
    <x v="0"/>
    <x v="0"/>
    <x v="10"/>
    <x v="0"/>
    <x v="1"/>
    <n v="8"/>
    <n v="876"/>
    <s v="nan"/>
    <n v="0.50614807566862297"/>
    <n v="0.173515981735159"/>
    <n v="0.62289439382536305"/>
    <n v="5.5053197062461603"/>
    <n v="5.4968846077288704"/>
    <n v="5.5653026290358003"/>
    <x v="0"/>
    <x v="0"/>
    <x v="2"/>
  </r>
  <r>
    <n v="146"/>
    <n v="176"/>
    <x v="3"/>
    <x v="2"/>
    <n v="0"/>
    <x v="0"/>
    <x v="0"/>
    <x v="10"/>
    <x v="0"/>
    <x v="0"/>
    <n v="9"/>
    <n v="872"/>
    <n v="94.701035321567801"/>
    <n v="0.50066146642541498"/>
    <n v="0.17874978232117"/>
    <n v="0.87929508465276796"/>
    <n v="5.5201214320693097"/>
    <n v="5.62801868973468"/>
    <n v="4.3152687214726697"/>
    <x v="0"/>
    <x v="0"/>
    <x v="2"/>
  </r>
  <r>
    <n v="146"/>
    <n v="176"/>
    <x v="3"/>
    <x v="2"/>
    <n v="0"/>
    <x v="0"/>
    <x v="0"/>
    <x v="10"/>
    <x v="0"/>
    <x v="1"/>
    <n v="9"/>
    <n v="872"/>
    <s v="nan"/>
    <n v="0.49571917808219101"/>
    <n v="0.161529680365296"/>
    <n v="0.63651329768870901"/>
    <n v="5.3287503019405502"/>
    <n v="5.1906378210346498"/>
    <n v="6.8710063387231397"/>
    <x v="0"/>
    <x v="0"/>
    <x v="2"/>
  </r>
  <r>
    <n v="146"/>
    <n v="176"/>
    <x v="3"/>
    <x v="2"/>
    <n v="0"/>
    <x v="0"/>
    <x v="0"/>
    <x v="10"/>
    <x v="0"/>
    <x v="0"/>
    <n v="10"/>
    <n v="870"/>
    <n v="102.478575995474"/>
    <n v="0.50790815873547301"/>
    <n v="0.19356841492442101"/>
    <n v="0.87572075751323997"/>
    <n v="5.6895178926044796"/>
    <n v="5.81790853016697"/>
    <n v="3.7351270763753299"/>
    <x v="0"/>
    <x v="0"/>
    <x v="2"/>
  </r>
  <r>
    <n v="146"/>
    <n v="176"/>
    <x v="3"/>
    <x v="2"/>
    <n v="0"/>
    <x v="0"/>
    <x v="0"/>
    <x v="10"/>
    <x v="0"/>
    <x v="1"/>
    <n v="10"/>
    <n v="870"/>
    <s v="nan"/>
    <n v="0.51518264840182604"/>
    <n v="0.190639269406392"/>
    <n v="0.61150123827971303"/>
    <n v="5.4460484910624496"/>
    <n v="5.5569054053325901"/>
    <n v="3.7585599071725002"/>
    <x v="0"/>
    <x v="0"/>
    <x v="2"/>
  </r>
  <r>
    <n v="146"/>
    <n v="176"/>
    <x v="3"/>
    <x v="2"/>
    <n v="0"/>
    <x v="0"/>
    <x v="0"/>
    <x v="10"/>
    <x v="0"/>
    <x v="0"/>
    <n v="11"/>
    <n v="868"/>
    <n v="96.772638707374"/>
    <n v="0.50215185106764004"/>
    <n v="0.18262767937476401"/>
    <n v="0.88275111099094705"/>
    <n v="5.57764078261373"/>
    <n v="5.4837400348825298"/>
    <n v="6.2901817506916302"/>
    <x v="0"/>
    <x v="0"/>
    <x v="2"/>
  </r>
  <r>
    <n v="146"/>
    <n v="176"/>
    <x v="3"/>
    <x v="2"/>
    <n v="0"/>
    <x v="0"/>
    <x v="0"/>
    <x v="10"/>
    <x v="0"/>
    <x v="1"/>
    <n v="11"/>
    <n v="868"/>
    <s v="nan"/>
    <n v="0.50290280495759898"/>
    <n v="0.17408675799086701"/>
    <n v="0.62590603691638003"/>
    <n v="5.4290577296178997"/>
    <n v="5.4669746259945304"/>
    <n v="5.1413353982893604"/>
    <x v="0"/>
    <x v="0"/>
    <x v="2"/>
  </r>
  <r>
    <n v="146"/>
    <n v="176"/>
    <x v="3"/>
    <x v="2"/>
    <n v="0"/>
    <x v="0"/>
    <x v="0"/>
    <x v="10"/>
    <x v="0"/>
    <x v="0"/>
    <n v="12"/>
    <n v="869"/>
    <n v="100.838063594307"/>
    <n v="0.50733866383125403"/>
    <n v="0.19043024307070799"/>
    <n v="0.87896493174972101"/>
    <n v="5.6566713715469499"/>
    <n v="5.6221752878752298"/>
    <n v="5.95793716894664"/>
    <x v="0"/>
    <x v="0"/>
    <x v="2"/>
  </r>
  <r>
    <n v="146"/>
    <n v="176"/>
    <x v="3"/>
    <x v="2"/>
    <n v="0"/>
    <x v="0"/>
    <x v="0"/>
    <x v="10"/>
    <x v="0"/>
    <x v="1"/>
    <n v="12"/>
    <n v="869"/>
    <s v="nan"/>
    <n v="0.50582191780821895"/>
    <n v="0.176369863013698"/>
    <n v="0.62249276091019801"/>
    <n v="5.4317604357792204"/>
    <n v="5.4952110142762196"/>
    <n v="4.8776253835721199"/>
    <x v="0"/>
    <x v="0"/>
    <x v="2"/>
  </r>
  <r>
    <n v="146"/>
    <n v="176"/>
    <x v="3"/>
    <x v="2"/>
    <n v="0"/>
    <x v="0"/>
    <x v="0"/>
    <x v="10"/>
    <x v="0"/>
    <x v="0"/>
    <n v="13"/>
    <n v="869"/>
    <n v="97.186240973285095"/>
    <n v="0.50003940856262996"/>
    <n v="0.183365405407133"/>
    <n v="0.88178231283755404"/>
    <n v="5.5883934755823699"/>
    <n v="5.6524411888680204"/>
    <n v="5.0680058051364103"/>
    <x v="0"/>
    <x v="0"/>
    <x v="2"/>
  </r>
  <r>
    <n v="146"/>
    <n v="176"/>
    <x v="3"/>
    <x v="2"/>
    <n v="0"/>
    <x v="0"/>
    <x v="0"/>
    <x v="10"/>
    <x v="0"/>
    <x v="1"/>
    <n v="13"/>
    <n v="869"/>
    <s v="nan"/>
    <n v="0.50593607305935995"/>
    <n v="0.178652968036529"/>
    <n v="0.62097546770596901"/>
    <n v="5.37998582030212"/>
    <n v="5.4437584932742702"/>
    <n v="4.8618328524033902"/>
    <x v="0"/>
    <x v="0"/>
    <x v="2"/>
  </r>
  <r>
    <n v="146"/>
    <n v="176"/>
    <x v="3"/>
    <x v="2"/>
    <n v="0"/>
    <x v="0"/>
    <x v="0"/>
    <x v="10"/>
    <x v="0"/>
    <x v="0"/>
    <n v="14"/>
    <n v="867"/>
    <n v="100.879359755661"/>
    <n v="0.50496275353158304"/>
    <n v="0.190556759346868"/>
    <n v="0.87610241019558199"/>
    <n v="5.6608094399519002"/>
    <n v="5.74974138636723"/>
    <n v="4.8223082308930403"/>
    <x v="0"/>
    <x v="0"/>
    <x v="2"/>
  </r>
  <r>
    <n v="146"/>
    <n v="176"/>
    <x v="3"/>
    <x v="2"/>
    <n v="0"/>
    <x v="0"/>
    <x v="0"/>
    <x v="10"/>
    <x v="0"/>
    <x v="1"/>
    <n v="14"/>
    <n v="867"/>
    <s v="nan"/>
    <n v="0.50673515981735096"/>
    <n v="0.184931506849315"/>
    <n v="0.62020944438167902"/>
    <n v="5.58787847524074"/>
    <n v="5.6040725000514398"/>
    <n v="5.4351919555969497"/>
    <x v="0"/>
    <x v="0"/>
    <x v="2"/>
  </r>
  <r>
    <n v="146"/>
    <n v="176"/>
    <x v="3"/>
    <x v="2"/>
    <n v="0"/>
    <x v="0"/>
    <x v="0"/>
    <x v="10"/>
    <x v="0"/>
    <x v="0"/>
    <n v="15"/>
    <n v="874"/>
    <n v="99.911939107191998"/>
    <n v="0.50887562962664801"/>
    <n v="0.18859476386304799"/>
    <n v="0.88024791908872302"/>
    <n v="5.6363923618935301"/>
    <n v="5.8001011732199901"/>
    <n v="4.2066687429757801"/>
    <x v="0"/>
    <x v="0"/>
    <x v="2"/>
  </r>
  <r>
    <n v="146"/>
    <n v="176"/>
    <x v="3"/>
    <x v="2"/>
    <n v="0"/>
    <x v="0"/>
    <x v="0"/>
    <x v="10"/>
    <x v="0"/>
    <x v="1"/>
    <n v="15"/>
    <n v="874"/>
    <s v="nan"/>
    <n v="0.509915198956294"/>
    <n v="0.17979452054794501"/>
    <n v="0.61910419814949502"/>
    <n v="5.5777818297586004"/>
    <n v="5.7017852405536003"/>
    <n v="4.49481870881562"/>
    <x v="0"/>
    <x v="0"/>
    <x v="2"/>
  </r>
  <r>
    <n v="146"/>
    <n v="176"/>
    <x v="3"/>
    <x v="2"/>
    <n v="0"/>
    <x v="0"/>
    <x v="0"/>
    <x v="10"/>
    <x v="0"/>
    <x v="0"/>
    <n v="16"/>
    <n v="872"/>
    <n v="97.765952391939507"/>
    <n v="0.50505222640858205"/>
    <n v="0.18453895960390401"/>
    <n v="0.879537713009925"/>
    <n v="5.5849872382943504"/>
    <n v="5.6655717025782097"/>
    <n v="4.5959960857196904"/>
    <x v="0"/>
    <x v="0"/>
    <x v="2"/>
  </r>
  <r>
    <n v="146"/>
    <n v="176"/>
    <x v="3"/>
    <x v="2"/>
    <n v="0"/>
    <x v="0"/>
    <x v="0"/>
    <x v="10"/>
    <x v="0"/>
    <x v="1"/>
    <n v="16"/>
    <n v="872"/>
    <s v="nan"/>
    <n v="0.50632746249184601"/>
    <n v="0.17237442922374399"/>
    <n v="0.62288035139047004"/>
    <n v="5.28415843949014"/>
    <n v="5.1412599160530501"/>
    <n v="7.0379130453089598"/>
    <x v="0"/>
    <x v="0"/>
    <x v="2"/>
  </r>
  <r>
    <n v="146"/>
    <n v="176"/>
    <x v="3"/>
    <x v="2"/>
    <n v="0"/>
    <x v="0"/>
    <x v="0"/>
    <x v="10"/>
    <x v="0"/>
    <x v="0"/>
    <n v="17"/>
    <n v="870"/>
    <n v="98.002375149667202"/>
    <n v="0.50256986327233599"/>
    <n v="0.185009097499963"/>
    <n v="0.88007204612131895"/>
    <n v="5.5761682902188001"/>
    <n v="5.59500548282975"/>
    <n v="5.3658196393964896"/>
    <x v="0"/>
    <x v="0"/>
    <x v="2"/>
  </r>
  <r>
    <n v="146"/>
    <n v="176"/>
    <x v="3"/>
    <x v="2"/>
    <n v="0"/>
    <x v="0"/>
    <x v="0"/>
    <x v="10"/>
    <x v="0"/>
    <x v="1"/>
    <n v="17"/>
    <n v="870"/>
    <s v="nan"/>
    <n v="0.50684116112198296"/>
    <n v="0.18093607305935999"/>
    <n v="0.62059994590936296"/>
    <n v="5.4006387996821097"/>
    <n v="5.5264341232044503"/>
    <n v="3.9959243536826401"/>
    <x v="0"/>
    <x v="0"/>
    <x v="2"/>
  </r>
  <r>
    <n v="146"/>
    <n v="176"/>
    <x v="3"/>
    <x v="2"/>
    <n v="0"/>
    <x v="0"/>
    <x v="0"/>
    <x v="10"/>
    <x v="0"/>
    <x v="0"/>
    <n v="18"/>
    <n v="869"/>
    <n v="101.65475297250001"/>
    <n v="0.50779437420426499"/>
    <n v="0.191985975267777"/>
    <n v="0.87844482728742701"/>
    <n v="5.6549043278963396"/>
    <n v="5.6917729830739496"/>
    <n v="5.2432043450797696"/>
    <x v="0"/>
    <x v="0"/>
    <x v="2"/>
  </r>
  <r>
    <n v="146"/>
    <n v="176"/>
    <x v="3"/>
    <x v="2"/>
    <n v="0"/>
    <x v="0"/>
    <x v="0"/>
    <x v="10"/>
    <x v="0"/>
    <x v="1"/>
    <n v="18"/>
    <n v="869"/>
    <s v="nan"/>
    <n v="0.50753424657534196"/>
    <n v="0.18378995433789899"/>
    <n v="0.62097546770597001"/>
    <n v="5.3318353478914302"/>
    <n v="5.35920257820871"/>
    <n v="5.0262346093484496"/>
    <x v="0"/>
    <x v="0"/>
    <x v="2"/>
  </r>
  <r>
    <n v="146"/>
    <n v="176"/>
    <x v="3"/>
    <x v="2"/>
    <n v="0"/>
    <x v="0"/>
    <x v="0"/>
    <x v="10"/>
    <x v="0"/>
    <x v="0"/>
    <n v="19"/>
    <n v="873"/>
    <n v="105.644481175723"/>
    <n v="0.51567658541208705"/>
    <n v="0.19955117009012999"/>
    <n v="0.87766295083365997"/>
    <n v="5.7638816196221496"/>
    <n v="5.8009307546273803"/>
    <n v="5.0281916530897304"/>
    <x v="0"/>
    <x v="0"/>
    <x v="2"/>
  </r>
  <r>
    <n v="146"/>
    <n v="176"/>
    <x v="3"/>
    <x v="2"/>
    <n v="0"/>
    <x v="0"/>
    <x v="0"/>
    <x v="10"/>
    <x v="0"/>
    <x v="1"/>
    <n v="19"/>
    <n v="873"/>
    <s v="nan"/>
    <n v="0.51788975864318298"/>
    <n v="0.192922374429223"/>
    <n v="0.60887964787547"/>
    <n v="5.4232821084375002"/>
    <n v="5.5122886920365"/>
    <n v="3.65586566268599"/>
    <x v="0"/>
    <x v="0"/>
    <x v="2"/>
  </r>
  <r>
    <n v="146"/>
    <n v="176"/>
    <x v="3"/>
    <x v="2"/>
    <n v="0"/>
    <x v="0"/>
    <x v="0"/>
    <x v="10"/>
    <x v="0"/>
    <x v="0"/>
    <n v="20"/>
    <n v="867"/>
    <n v="100.864081027078"/>
    <n v="0.50583083129096895"/>
    <n v="0.19048298836411101"/>
    <n v="0.878888189272234"/>
    <n v="5.6531457819332198"/>
    <n v="5.6118364200462496"/>
    <n v="6.1601243141823803"/>
    <x v="0"/>
    <x v="0"/>
    <x v="2"/>
  </r>
  <r>
    <n v="146"/>
    <n v="176"/>
    <x v="3"/>
    <x v="2"/>
    <n v="0"/>
    <x v="0"/>
    <x v="0"/>
    <x v="10"/>
    <x v="0"/>
    <x v="1"/>
    <n v="20"/>
    <n v="867"/>
    <s v="nan"/>
    <n v="0.50362035225048896"/>
    <n v="0.17694063926940601"/>
    <n v="0.62476638886731395"/>
    <n v="5.4941615459191198"/>
    <n v="5.43265796813587"/>
    <n v="6.2489781823499504"/>
    <x v="0"/>
    <x v="0"/>
    <x v="2"/>
  </r>
  <r>
    <n v="146"/>
    <n v="176"/>
    <x v="3"/>
    <x v="2"/>
    <n v="0"/>
    <x v="0"/>
    <x v="0"/>
    <x v="10"/>
    <x v="0"/>
    <x v="0"/>
    <n v="21"/>
    <n v="872"/>
    <n v="91.696923845133099"/>
    <n v="0.49653310787814098"/>
    <n v="0.17302250919731199"/>
    <n v="0.88186727108609198"/>
    <n v="5.4815867720554001"/>
    <n v="5.4557251811013803"/>
    <n v="5.69171219855681"/>
    <x v="0"/>
    <x v="0"/>
    <x v="2"/>
  </r>
  <r>
    <n v="146"/>
    <n v="176"/>
    <x v="3"/>
    <x v="2"/>
    <n v="0"/>
    <x v="0"/>
    <x v="0"/>
    <x v="10"/>
    <x v="0"/>
    <x v="1"/>
    <n v="21"/>
    <n v="872"/>
    <s v="nan"/>
    <n v="0.49774135681669901"/>
    <n v="0.16666666666666599"/>
    <n v="0.63196898225596199"/>
    <n v="5.1542528273527797"/>
    <n v="5.18688300597195"/>
    <n v="4.88913262607202"/>
    <x v="0"/>
    <x v="0"/>
    <x v="2"/>
  </r>
  <r>
    <n v="146"/>
    <n v="176"/>
    <x v="3"/>
    <x v="2"/>
    <n v="0"/>
    <x v="0"/>
    <x v="0"/>
    <x v="10"/>
    <x v="0"/>
    <x v="0"/>
    <n v="22"/>
    <n v="873"/>
    <n v="95.723431647073298"/>
    <n v="0.50245400941757501"/>
    <n v="0.180639752817259"/>
    <n v="0.88341810695051504"/>
    <n v="5.5498125910978597"/>
    <n v="5.8211076272679501"/>
    <n v="3.1805026085457699"/>
    <x v="0"/>
    <x v="0"/>
    <x v="2"/>
  </r>
  <r>
    <n v="146"/>
    <n v="176"/>
    <x v="3"/>
    <x v="2"/>
    <n v="0"/>
    <x v="0"/>
    <x v="0"/>
    <x v="10"/>
    <x v="0"/>
    <x v="1"/>
    <n v="22"/>
    <n v="873"/>
    <s v="nan"/>
    <n v="0.50874918460534901"/>
    <n v="0.18321917808219099"/>
    <n v="0.61947718779637495"/>
    <n v="5.3387871726615499"/>
    <n v="5.6090103271085701"/>
    <n v="2.9788382904909501"/>
    <x v="0"/>
    <x v="0"/>
    <x v="2"/>
  </r>
  <r>
    <n v="146"/>
    <n v="176"/>
    <x v="3"/>
    <x v="2"/>
    <n v="0"/>
    <x v="0"/>
    <x v="0"/>
    <x v="10"/>
    <x v="0"/>
    <x v="0"/>
    <n v="23"/>
    <n v="865"/>
    <n v="100.845788215629"/>
    <n v="0.50416943804575198"/>
    <n v="0.19042164079922999"/>
    <n v="0.88352836229091003"/>
    <n v="5.6135052352936796"/>
    <n v="5.7125847348262004"/>
    <n v="4.7482109393763503"/>
    <x v="0"/>
    <x v="0"/>
    <x v="2"/>
  </r>
  <r>
    <n v="146"/>
    <n v="176"/>
    <x v="3"/>
    <x v="2"/>
    <n v="0"/>
    <x v="0"/>
    <x v="0"/>
    <x v="10"/>
    <x v="0"/>
    <x v="1"/>
    <n v="23"/>
    <n v="865"/>
    <s v="nan"/>
    <n v="0.49863013698630099"/>
    <n v="0.173515981735159"/>
    <n v="0.630087327649269"/>
    <n v="5.2449041946175097"/>
    <n v="5.36437649115057"/>
    <n v="4.20151280489545"/>
    <x v="0"/>
    <x v="0"/>
    <x v="2"/>
  </r>
  <r>
    <n v="146"/>
    <n v="176"/>
    <x v="3"/>
    <x v="2"/>
    <n v="0"/>
    <x v="0"/>
    <x v="0"/>
    <x v="10"/>
    <x v="0"/>
    <x v="0"/>
    <n v="24"/>
    <n v="874"/>
    <n v="100.786208509704"/>
    <n v="0.509850316954088"/>
    <n v="0.19029503567455799"/>
    <n v="0.87846214627530395"/>
    <n v="5.6325875781193204"/>
    <n v="5.87920178483534"/>
    <n v="3.1095345401785202"/>
    <x v="0"/>
    <x v="0"/>
    <x v="2"/>
  </r>
  <r>
    <n v="146"/>
    <n v="176"/>
    <x v="3"/>
    <x v="2"/>
    <n v="0"/>
    <x v="0"/>
    <x v="0"/>
    <x v="10"/>
    <x v="0"/>
    <x v="1"/>
    <n v="24"/>
    <n v="874"/>
    <s v="nan"/>
    <n v="0.50799086757990797"/>
    <n v="0.17694063926940601"/>
    <n v="0.62213039453927299"/>
    <n v="5.2524437390554404"/>
    <n v="5.1756550955079996"/>
    <n v="6.0380506307330997"/>
    <x v="0"/>
    <x v="0"/>
    <x v="2"/>
  </r>
  <r>
    <n v="146"/>
    <n v="176"/>
    <x v="3"/>
    <x v="2"/>
    <n v="0"/>
    <x v="0"/>
    <x v="0"/>
    <x v="10"/>
    <x v="0"/>
    <x v="0"/>
    <n v="25"/>
    <n v="870"/>
    <n v="97.896941966787494"/>
    <n v="0.50269878864193795"/>
    <n v="0.18483725669157899"/>
    <n v="0.88053463767232099"/>
    <n v="5.5790603095776596"/>
    <n v="5.749906356346"/>
    <n v="3.9682261543333501"/>
    <x v="0"/>
    <x v="0"/>
    <x v="2"/>
  </r>
  <r>
    <n v="146"/>
    <n v="176"/>
    <x v="3"/>
    <x v="2"/>
    <n v="0"/>
    <x v="0"/>
    <x v="0"/>
    <x v="10"/>
    <x v="0"/>
    <x v="1"/>
    <n v="25"/>
    <n v="870"/>
    <s v="nan"/>
    <n v="0.49949445531637299"/>
    <n v="0.17237442922374399"/>
    <n v="0.629698653539012"/>
    <n v="5.2116812126408396"/>
    <n v="5.3260391383290298"/>
    <n v="4.1334493418664398"/>
    <x v="0"/>
    <x v="0"/>
    <x v="2"/>
  </r>
  <r>
    <n v="146"/>
    <n v="176"/>
    <x v="3"/>
    <x v="2"/>
    <n v="0"/>
    <x v="0"/>
    <x v="0"/>
    <x v="10"/>
    <x v="0"/>
    <x v="0"/>
    <n v="26"/>
    <n v="868"/>
    <n v="99.974255567821203"/>
    <n v="0.50484350104817699"/>
    <n v="0.18877383898644301"/>
    <n v="0.88092610794635795"/>
    <n v="5.6270070662574803"/>
    <n v="5.6086855909613398"/>
    <n v="5.79975240476392"/>
    <x v="0"/>
    <x v="0"/>
    <x v="2"/>
  </r>
  <r>
    <n v="146"/>
    <n v="176"/>
    <x v="3"/>
    <x v="2"/>
    <n v="0"/>
    <x v="0"/>
    <x v="0"/>
    <x v="10"/>
    <x v="0"/>
    <x v="1"/>
    <n v="26"/>
    <n v="868"/>
    <s v="nan"/>
    <n v="0.50376712328767104"/>
    <n v="0.17808219178082099"/>
    <n v="0.62590603691637903"/>
    <n v="5.3803361063922797"/>
    <n v="5.1674370033009502"/>
    <n v="7.3876705069677202"/>
    <x v="0"/>
    <x v="0"/>
    <x v="2"/>
  </r>
  <r>
    <n v="146"/>
    <n v="176"/>
    <x v="3"/>
    <x v="2"/>
    <n v="0"/>
    <x v="0"/>
    <x v="0"/>
    <x v="10"/>
    <x v="0"/>
    <x v="0"/>
    <n v="27"/>
    <n v="861"/>
    <n v="95.381228009709602"/>
    <n v="0.49251570036964798"/>
    <n v="0.179993268750793"/>
    <n v="0.88645263566416599"/>
    <n v="5.5199139371285497"/>
    <n v="5.7350481686987802"/>
    <n v="4.5269867144967"/>
    <x v="0"/>
    <x v="0"/>
    <x v="2"/>
  </r>
  <r>
    <n v="146"/>
    <n v="176"/>
    <x v="3"/>
    <x v="2"/>
    <n v="0"/>
    <x v="0"/>
    <x v="0"/>
    <x v="10"/>
    <x v="0"/>
    <x v="1"/>
    <n v="27"/>
    <n v="861"/>
    <s v="nan"/>
    <n v="0.48882909328114799"/>
    <n v="0.16324200913242001"/>
    <n v="0.63771948862455496"/>
    <n v="5.1320105703536303"/>
    <n v="5.3096547233734501"/>
    <n v="4.31211447949293"/>
    <x v="0"/>
    <x v="0"/>
    <x v="2"/>
  </r>
  <r>
    <n v="146"/>
    <n v="176"/>
    <x v="3"/>
    <x v="2"/>
    <n v="0"/>
    <x v="0"/>
    <x v="0"/>
    <x v="10"/>
    <x v="0"/>
    <x v="0"/>
    <n v="28"/>
    <n v="871"/>
    <n v="99.575251540135497"/>
    <n v="0.50771358260420996"/>
    <n v="0.188029527702085"/>
    <n v="0.88412935621544297"/>
    <n v="5.6293546142160098"/>
    <n v="5.5135988384009202"/>
    <n v="6.6402883896678597"/>
    <x v="0"/>
    <x v="0"/>
    <x v="2"/>
  </r>
  <r>
    <n v="146"/>
    <n v="176"/>
    <x v="3"/>
    <x v="2"/>
    <n v="0"/>
    <x v="0"/>
    <x v="0"/>
    <x v="10"/>
    <x v="0"/>
    <x v="1"/>
    <n v="28"/>
    <n v="871"/>
    <s v="nan"/>
    <n v="0.51015981735159799"/>
    <n v="0.182077625570776"/>
    <n v="0.62022505986949095"/>
    <n v="5.6276910100844004"/>
    <n v="5.6453895596905701"/>
    <n v="5.4731236768571501"/>
    <x v="0"/>
    <x v="0"/>
    <x v="2"/>
  </r>
  <r>
    <n v="146"/>
    <n v="176"/>
    <x v="3"/>
    <x v="2"/>
    <n v="0"/>
    <x v="0"/>
    <x v="0"/>
    <x v="10"/>
    <x v="0"/>
    <x v="0"/>
    <n v="29"/>
    <n v="865"/>
    <n v="98.107582841765307"/>
    <n v="0.49933666199211901"/>
    <n v="0.18523205997546"/>
    <n v="0.88128048634820599"/>
    <n v="5.5812096738005197"/>
    <n v="5.74248914777829"/>
    <n v="4.27081394773115"/>
    <x v="0"/>
    <x v="0"/>
    <x v="2"/>
  </r>
  <r>
    <n v="146"/>
    <n v="176"/>
    <x v="3"/>
    <x v="2"/>
    <n v="0"/>
    <x v="0"/>
    <x v="0"/>
    <x v="10"/>
    <x v="0"/>
    <x v="1"/>
    <n v="29"/>
    <n v="865"/>
    <s v="nan"/>
    <n v="0.49902968036529599"/>
    <n v="0.17522831050228299"/>
    <n v="0.62704597621797198"/>
    <n v="5.3193432816205997"/>
    <n v="5.4967998017867696"/>
    <n v="3.8775090552704001"/>
    <x v="0"/>
    <x v="0"/>
    <x v="2"/>
  </r>
  <r>
    <n v="146"/>
    <n v="176"/>
    <x v="3"/>
    <x v="2"/>
    <n v="0"/>
    <x v="0"/>
    <x v="0"/>
    <x v="0"/>
    <x v="0"/>
    <x v="0"/>
    <n v="0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0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3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3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4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4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5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5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6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6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7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7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8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8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9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9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0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0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1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1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2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2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3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3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4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4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5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5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6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6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7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7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8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8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19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19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0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0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1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1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2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2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3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3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4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4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5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5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6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6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7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7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8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8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0"/>
    <x v="0"/>
    <x v="0"/>
    <x v="0"/>
    <n v="29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0"/>
    <x v="0"/>
    <x v="0"/>
    <x v="1"/>
    <n v="29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1"/>
    <x v="0"/>
    <x v="0"/>
    <n v="0"/>
    <n v="969"/>
    <n v="48.289499035183098"/>
    <n v="0.49358076431521303"/>
    <n v="8.9238993703691899E-2"/>
    <n v="0.92447794264495997"/>
    <n v="4.6698381643516296"/>
    <s v="nan"/>
    <n v="4.6698381643516296"/>
    <x v="0"/>
    <x v="0"/>
    <x v="2"/>
  </r>
  <r>
    <n v="146"/>
    <n v="176"/>
    <x v="3"/>
    <x v="2"/>
    <n v="0"/>
    <x v="0"/>
    <x v="14"/>
    <x v="1"/>
    <x v="0"/>
    <x v="1"/>
    <n v="0"/>
    <n v="969"/>
    <s v="nan"/>
    <n v="0.48816590563165801"/>
    <n v="8.7899543378995401E-2"/>
    <n v="0.66116945075675104"/>
    <n v="4.28413032216395"/>
    <s v="nan"/>
    <n v="4.28413032216395"/>
    <x v="0"/>
    <x v="0"/>
    <x v="2"/>
  </r>
  <r>
    <n v="146"/>
    <n v="176"/>
    <x v="3"/>
    <x v="2"/>
    <n v="0"/>
    <x v="0"/>
    <x v="14"/>
    <x v="1"/>
    <x v="0"/>
    <x v="0"/>
    <n v="1"/>
    <n v="1006"/>
    <n v="48.360327252006698"/>
    <n v="0.50432017279229102"/>
    <n v="8.9077373980272503E-2"/>
    <n v="0.91453038924327801"/>
    <n v="4.7324602726821396"/>
    <s v="nan"/>
    <n v="4.7324602726821396"/>
    <x v="0"/>
    <x v="0"/>
    <x v="2"/>
  </r>
  <r>
    <n v="146"/>
    <n v="176"/>
    <x v="3"/>
    <x v="2"/>
    <n v="0"/>
    <x v="0"/>
    <x v="14"/>
    <x v="1"/>
    <x v="0"/>
    <x v="1"/>
    <n v="1"/>
    <n v="1006"/>
    <s v="nan"/>
    <n v="0.49718517783586202"/>
    <n v="8.5045662100456595E-2"/>
    <n v="0.65113984182844897"/>
    <n v="3.9864902903425601"/>
    <s v="nan"/>
    <n v="3.9864902903425601"/>
    <x v="0"/>
    <x v="0"/>
    <x v="2"/>
  </r>
  <r>
    <n v="146"/>
    <n v="176"/>
    <x v="3"/>
    <x v="2"/>
    <n v="0"/>
    <x v="0"/>
    <x v="14"/>
    <x v="1"/>
    <x v="0"/>
    <x v="0"/>
    <n v="2"/>
    <n v="972"/>
    <n v="41.032966908510303"/>
    <n v="0.48165684778757001"/>
    <n v="7.5464600887348507E-2"/>
    <n v="0.92523895850541404"/>
    <n v="4.5057029244559397"/>
    <s v="nan"/>
    <n v="4.5057029244559397"/>
    <x v="0"/>
    <x v="0"/>
    <x v="2"/>
  </r>
  <r>
    <n v="146"/>
    <n v="176"/>
    <x v="3"/>
    <x v="2"/>
    <n v="0"/>
    <x v="0"/>
    <x v="14"/>
    <x v="1"/>
    <x v="0"/>
    <x v="1"/>
    <n v="2"/>
    <n v="972"/>
    <s v="nan"/>
    <n v="0.469960861056751"/>
    <n v="6.2785388127853795E-2"/>
    <n v="0.68022670131527796"/>
    <n v="3.8106105084723398"/>
    <s v="nan"/>
    <n v="3.8106105084723398"/>
    <x v="0"/>
    <x v="0"/>
    <x v="2"/>
  </r>
  <r>
    <n v="146"/>
    <n v="176"/>
    <x v="3"/>
    <x v="2"/>
    <n v="0"/>
    <x v="0"/>
    <x v="14"/>
    <x v="1"/>
    <x v="0"/>
    <x v="0"/>
    <n v="3"/>
    <n v="1008"/>
    <n v="44.383005410129101"/>
    <n v="0.50566528521227305"/>
    <n v="8.1675961843637707E-2"/>
    <n v="0.92383965204207497"/>
    <n v="4.6337008822366297"/>
    <s v="nan"/>
    <n v="4.6337008822366297"/>
    <x v="0"/>
    <x v="0"/>
    <x v="2"/>
  </r>
  <r>
    <n v="146"/>
    <n v="176"/>
    <x v="3"/>
    <x v="2"/>
    <n v="0"/>
    <x v="0"/>
    <x v="14"/>
    <x v="1"/>
    <x v="0"/>
    <x v="1"/>
    <n v="3"/>
    <n v="1008"/>
    <s v="nan"/>
    <n v="0.49788170353238798"/>
    <n v="7.4200913242009101E-2"/>
    <n v="0.65752570664472898"/>
    <n v="4.2003634690967804"/>
    <s v="nan"/>
    <n v="4.2003634690967804"/>
    <x v="0"/>
    <x v="0"/>
    <x v="2"/>
  </r>
  <r>
    <n v="146"/>
    <n v="176"/>
    <x v="3"/>
    <x v="2"/>
    <n v="0"/>
    <x v="0"/>
    <x v="14"/>
    <x v="1"/>
    <x v="0"/>
    <x v="0"/>
    <n v="4"/>
    <n v="979"/>
    <n v="46.858656105970397"/>
    <n v="0.49158553362171697"/>
    <n v="8.6332843934736198E-2"/>
    <n v="0.92308630643647904"/>
    <n v="4.6735423080215597"/>
    <s v="nan"/>
    <n v="4.6735423080215597"/>
    <x v="0"/>
    <x v="0"/>
    <x v="2"/>
  </r>
  <r>
    <n v="146"/>
    <n v="176"/>
    <x v="3"/>
    <x v="2"/>
    <n v="0"/>
    <x v="0"/>
    <x v="14"/>
    <x v="1"/>
    <x v="0"/>
    <x v="1"/>
    <n v="4"/>
    <n v="979"/>
    <s v="nan"/>
    <n v="0.47960055545671898"/>
    <n v="7.0776255707762498E-2"/>
    <n v="0.67051776217533499"/>
    <n v="4.0879566177699402"/>
    <s v="nan"/>
    <n v="4.0879566177699402"/>
    <x v="0"/>
    <x v="0"/>
    <x v="2"/>
  </r>
  <r>
    <n v="146"/>
    <n v="176"/>
    <x v="3"/>
    <x v="2"/>
    <n v="0"/>
    <x v="0"/>
    <x v="14"/>
    <x v="1"/>
    <x v="0"/>
    <x v="0"/>
    <n v="5"/>
    <n v="976"/>
    <n v="47.081627208302102"/>
    <n v="0.49384815531366"/>
    <n v="8.6815346109855807E-2"/>
    <n v="0.92630115035897298"/>
    <n v="4.6655611081826498"/>
    <s v="nan"/>
    <n v="4.6655611081826498"/>
    <x v="0"/>
    <x v="0"/>
    <x v="2"/>
  </r>
  <r>
    <n v="146"/>
    <n v="176"/>
    <x v="3"/>
    <x v="2"/>
    <n v="0"/>
    <x v="0"/>
    <x v="14"/>
    <x v="1"/>
    <x v="0"/>
    <x v="1"/>
    <n v="5"/>
    <n v="976"/>
    <s v="nan"/>
    <n v="0.49156338334420502"/>
    <n v="9.0182648401826396E-2"/>
    <n v="0.65724704685014201"/>
    <n v="4.1692922235116496"/>
    <s v="nan"/>
    <n v="4.1692922235116496"/>
    <x v="0"/>
    <x v="0"/>
    <x v="2"/>
  </r>
  <r>
    <n v="146"/>
    <n v="176"/>
    <x v="3"/>
    <x v="2"/>
    <n v="0"/>
    <x v="0"/>
    <x v="14"/>
    <x v="1"/>
    <x v="0"/>
    <x v="0"/>
    <n v="6"/>
    <n v="945"/>
    <n v="42.567156863901701"/>
    <n v="0.47028799512160002"/>
    <n v="7.8582455992628905E-2"/>
    <n v="0.922137914647569"/>
    <n v="4.5150006390961197"/>
    <s v="nan"/>
    <n v="4.5150006390961197"/>
    <x v="0"/>
    <x v="0"/>
    <x v="2"/>
  </r>
  <r>
    <n v="146"/>
    <n v="176"/>
    <x v="3"/>
    <x v="2"/>
    <n v="0"/>
    <x v="0"/>
    <x v="14"/>
    <x v="1"/>
    <x v="0"/>
    <x v="1"/>
    <n v="6"/>
    <n v="945"/>
    <s v="nan"/>
    <n v="0.46606055664274798"/>
    <n v="7.9908675799086698E-2"/>
    <n v="0.675732839944024"/>
    <n v="4.1069752223071898"/>
    <s v="nan"/>
    <n v="4.1069752223071898"/>
    <x v="0"/>
    <x v="0"/>
    <x v="2"/>
  </r>
  <r>
    <n v="146"/>
    <n v="176"/>
    <x v="3"/>
    <x v="2"/>
    <n v="0"/>
    <x v="0"/>
    <x v="14"/>
    <x v="1"/>
    <x v="0"/>
    <x v="0"/>
    <n v="7"/>
    <n v="987"/>
    <n v="43.5356738889989"/>
    <n v="0.49421029861008697"/>
    <n v="8.0298086348119593E-2"/>
    <n v="0.92744478326156599"/>
    <n v="4.6299287325903702"/>
    <s v="nan"/>
    <n v="4.6299287325903702"/>
    <x v="0"/>
    <x v="0"/>
    <x v="2"/>
  </r>
  <r>
    <n v="146"/>
    <n v="176"/>
    <x v="3"/>
    <x v="2"/>
    <n v="0"/>
    <x v="0"/>
    <x v="14"/>
    <x v="1"/>
    <x v="0"/>
    <x v="1"/>
    <n v="7"/>
    <n v="987"/>
    <s v="nan"/>
    <n v="0.492278212654924"/>
    <n v="8.2191780821917804E-2"/>
    <n v="0.65910670102941504"/>
    <n v="4.3083493858673503"/>
    <s v="nan"/>
    <n v="4.3083493858673503"/>
    <x v="0"/>
    <x v="0"/>
    <x v="2"/>
  </r>
  <r>
    <n v="146"/>
    <n v="176"/>
    <x v="3"/>
    <x v="2"/>
    <n v="0"/>
    <x v="0"/>
    <x v="14"/>
    <x v="1"/>
    <x v="0"/>
    <x v="0"/>
    <n v="8"/>
    <n v="971"/>
    <n v="44.853082510243702"/>
    <n v="0.48728162472988201"/>
    <n v="8.2738895082343097E-2"/>
    <n v="0.92438778848758996"/>
    <n v="4.6062644473647296"/>
    <s v="nan"/>
    <n v="4.6062644473647296"/>
    <x v="0"/>
    <x v="0"/>
    <x v="2"/>
  </r>
  <r>
    <n v="146"/>
    <n v="176"/>
    <x v="3"/>
    <x v="2"/>
    <n v="0"/>
    <x v="0"/>
    <x v="14"/>
    <x v="1"/>
    <x v="0"/>
    <x v="1"/>
    <n v="8"/>
    <n v="971"/>
    <s v="nan"/>
    <n v="0.48059360730593598"/>
    <n v="7.8196347031963404E-2"/>
    <n v="0.66908595899347001"/>
    <n v="3.97358142214321"/>
    <s v="nan"/>
    <n v="3.97358142214321"/>
    <x v="0"/>
    <x v="0"/>
    <x v="2"/>
  </r>
  <r>
    <n v="146"/>
    <n v="176"/>
    <x v="3"/>
    <x v="2"/>
    <n v="0"/>
    <x v="0"/>
    <x v="14"/>
    <x v="1"/>
    <x v="0"/>
    <x v="0"/>
    <n v="9"/>
    <n v="978"/>
    <n v="44.836028689350698"/>
    <n v="0.492608820876696"/>
    <n v="8.2562286855419401E-2"/>
    <n v="0.92374953425876405"/>
    <n v="4.5747156845669803"/>
    <s v="nan"/>
    <n v="4.5747156845669803"/>
    <x v="0"/>
    <x v="0"/>
    <x v="2"/>
  </r>
  <r>
    <n v="146"/>
    <n v="176"/>
    <x v="3"/>
    <x v="2"/>
    <n v="0"/>
    <x v="0"/>
    <x v="14"/>
    <x v="1"/>
    <x v="0"/>
    <x v="1"/>
    <n v="9"/>
    <n v="978"/>
    <s v="nan"/>
    <n v="0.47969667318982301"/>
    <n v="6.3926940639269403E-2"/>
    <n v="0.67660973810946101"/>
    <n v="3.8795705193576802"/>
    <s v="nan"/>
    <n v="3.8795705193576802"/>
    <x v="0"/>
    <x v="0"/>
    <x v="2"/>
  </r>
  <r>
    <n v="146"/>
    <n v="176"/>
    <x v="3"/>
    <x v="2"/>
    <n v="0"/>
    <x v="0"/>
    <x v="14"/>
    <x v="1"/>
    <x v="0"/>
    <x v="0"/>
    <n v="10"/>
    <n v="981"/>
    <n v="42.262138847623397"/>
    <n v="0.48728105370552599"/>
    <n v="7.7839237256802904E-2"/>
    <n v="0.92382329136610797"/>
    <n v="4.5577426748184804"/>
    <s v="nan"/>
    <n v="4.5577426748184804"/>
    <x v="0"/>
    <x v="0"/>
    <x v="2"/>
  </r>
  <r>
    <n v="146"/>
    <n v="176"/>
    <x v="3"/>
    <x v="2"/>
    <n v="0"/>
    <x v="0"/>
    <x v="14"/>
    <x v="1"/>
    <x v="0"/>
    <x v="1"/>
    <n v="10"/>
    <n v="981"/>
    <s v="nan"/>
    <n v="0.477766658759809"/>
    <n v="6.9634703196347E-2"/>
    <n v="0.67266492855332605"/>
    <n v="4.0068052543401"/>
    <s v="nan"/>
    <n v="4.0068052543401"/>
    <x v="0"/>
    <x v="0"/>
    <x v="2"/>
  </r>
  <r>
    <n v="146"/>
    <n v="176"/>
    <x v="3"/>
    <x v="2"/>
    <n v="0"/>
    <x v="0"/>
    <x v="14"/>
    <x v="1"/>
    <x v="0"/>
    <x v="0"/>
    <n v="11"/>
    <n v="973"/>
    <n v="44.679261205240898"/>
    <n v="0.48925852476770898"/>
    <n v="8.2370717608535704E-2"/>
    <n v="0.92434194634068101"/>
    <n v="4.5831961136608896"/>
    <s v="nan"/>
    <n v="4.5831961136608896"/>
    <x v="0"/>
    <x v="0"/>
    <x v="2"/>
  </r>
  <r>
    <n v="146"/>
    <n v="176"/>
    <x v="3"/>
    <x v="2"/>
    <n v="0"/>
    <x v="0"/>
    <x v="14"/>
    <x v="1"/>
    <x v="0"/>
    <x v="1"/>
    <n v="11"/>
    <n v="973"/>
    <s v="nan"/>
    <n v="0.483912263535551"/>
    <n v="8.6187214611872107E-2"/>
    <n v="0.66118162178681195"/>
    <n v="4.1656790783234898"/>
    <s v="nan"/>
    <n v="4.1656790783234898"/>
    <x v="0"/>
    <x v="0"/>
    <x v="2"/>
  </r>
  <r>
    <n v="146"/>
    <n v="176"/>
    <x v="3"/>
    <x v="2"/>
    <n v="0"/>
    <x v="0"/>
    <x v="14"/>
    <x v="1"/>
    <x v="0"/>
    <x v="0"/>
    <n v="12"/>
    <n v="969"/>
    <n v="44.444130281578403"/>
    <n v="0.48576977421218598"/>
    <n v="8.2219153367243406E-2"/>
    <n v="0.92326042219541204"/>
    <n v="4.60916570022692"/>
    <s v="nan"/>
    <n v="4.60916570022692"/>
    <x v="0"/>
    <x v="0"/>
    <x v="2"/>
  </r>
  <r>
    <n v="146"/>
    <n v="176"/>
    <x v="3"/>
    <x v="2"/>
    <n v="0"/>
    <x v="0"/>
    <x v="14"/>
    <x v="1"/>
    <x v="0"/>
    <x v="1"/>
    <n v="12"/>
    <n v="969"/>
    <s v="nan"/>
    <n v="0.47687268971515501"/>
    <n v="7.9337899543378901E-2"/>
    <n v="0.66692845939368595"/>
    <n v="4.1243516935981903"/>
    <s v="nan"/>
    <n v="4.1243516935981903"/>
    <x v="0"/>
    <x v="0"/>
    <x v="2"/>
  </r>
  <r>
    <n v="146"/>
    <n v="176"/>
    <x v="3"/>
    <x v="2"/>
    <n v="0"/>
    <x v="0"/>
    <x v="14"/>
    <x v="1"/>
    <x v="0"/>
    <x v="0"/>
    <n v="13"/>
    <n v="1004"/>
    <n v="45.593937166945999"/>
    <n v="0.50439744113719298"/>
    <n v="8.4026864435249801E-2"/>
    <n v="0.92832913105061798"/>
    <n v="4.6585400119959903"/>
    <s v="nan"/>
    <n v="4.6585400119959903"/>
    <x v="0"/>
    <x v="0"/>
    <x v="2"/>
  </r>
  <r>
    <n v="146"/>
    <n v="176"/>
    <x v="3"/>
    <x v="2"/>
    <n v="0"/>
    <x v="0"/>
    <x v="14"/>
    <x v="1"/>
    <x v="0"/>
    <x v="1"/>
    <n v="13"/>
    <n v="1004"/>
    <s v="nan"/>
    <n v="0.49470710035778498"/>
    <n v="7.1917808219177995E-2"/>
    <n v="0.66172763198016504"/>
    <n v="4.1189690226600302"/>
    <s v="nan"/>
    <n v="4.1189690226600302"/>
    <x v="0"/>
    <x v="0"/>
    <x v="2"/>
  </r>
  <r>
    <n v="146"/>
    <n v="176"/>
    <x v="3"/>
    <x v="2"/>
    <n v="0"/>
    <x v="0"/>
    <x v="14"/>
    <x v="1"/>
    <x v="0"/>
    <x v="0"/>
    <n v="14"/>
    <n v="996"/>
    <n v="40.709393376421197"/>
    <n v="0.49181654591475299"/>
    <n v="7.4777346081540394E-2"/>
    <n v="0.92355475675066201"/>
    <n v="4.5436426711174702"/>
    <s v="nan"/>
    <n v="4.5436426711174702"/>
    <x v="0"/>
    <x v="0"/>
    <x v="2"/>
  </r>
  <r>
    <n v="146"/>
    <n v="176"/>
    <x v="3"/>
    <x v="2"/>
    <n v="0"/>
    <x v="0"/>
    <x v="14"/>
    <x v="1"/>
    <x v="0"/>
    <x v="1"/>
    <n v="14"/>
    <n v="996"/>
    <s v="nan"/>
    <n v="0.48352976931744002"/>
    <n v="6.7922374429223706E-2"/>
    <n v="0.667346745400209"/>
    <n v="3.9672079410359"/>
    <s v="nan"/>
    <n v="3.9672079410359"/>
    <x v="0"/>
    <x v="0"/>
    <x v="2"/>
  </r>
  <r>
    <n v="146"/>
    <n v="176"/>
    <x v="3"/>
    <x v="2"/>
    <n v="0"/>
    <x v="0"/>
    <x v="14"/>
    <x v="1"/>
    <x v="0"/>
    <x v="0"/>
    <n v="15"/>
    <n v="978"/>
    <n v="43.742360536262701"/>
    <n v="0.48812612496083602"/>
    <n v="8.0411958245714496E-2"/>
    <n v="0.92193529413727604"/>
    <n v="4.6065058894967299"/>
    <s v="nan"/>
    <n v="4.6065058894967299"/>
    <x v="0"/>
    <x v="0"/>
    <x v="2"/>
  </r>
  <r>
    <n v="146"/>
    <n v="176"/>
    <x v="3"/>
    <x v="2"/>
    <n v="0"/>
    <x v="0"/>
    <x v="14"/>
    <x v="1"/>
    <x v="0"/>
    <x v="1"/>
    <n v="15"/>
    <n v="978"/>
    <s v="nan"/>
    <n v="0.47633452924548803"/>
    <n v="6.8493150684931503E-2"/>
    <n v="0.67230962433937502"/>
    <n v="4.0410807577750498"/>
    <s v="nan"/>
    <n v="4.0410807577750498"/>
    <x v="0"/>
    <x v="0"/>
    <x v="2"/>
  </r>
  <r>
    <n v="146"/>
    <n v="176"/>
    <x v="3"/>
    <x v="2"/>
    <n v="0"/>
    <x v="0"/>
    <x v="14"/>
    <x v="1"/>
    <x v="0"/>
    <x v="0"/>
    <n v="16"/>
    <n v="990"/>
    <n v="43.816212774799197"/>
    <n v="0.49492243964799698"/>
    <n v="8.0619507423670606E-2"/>
    <n v="0.92680147012832503"/>
    <n v="4.57654254987811"/>
    <s v="nan"/>
    <n v="4.57654254987811"/>
    <x v="0"/>
    <x v="0"/>
    <x v="2"/>
  </r>
  <r>
    <n v="146"/>
    <n v="176"/>
    <x v="3"/>
    <x v="2"/>
    <n v="0"/>
    <x v="0"/>
    <x v="14"/>
    <x v="1"/>
    <x v="0"/>
    <x v="1"/>
    <n v="16"/>
    <n v="990"/>
    <s v="nan"/>
    <n v="0.48803000652315698"/>
    <n v="7.7054794520547906E-2"/>
    <n v="0.66375972902929903"/>
    <n v="4.1672807090635899"/>
    <s v="nan"/>
    <n v="4.1672807090635899"/>
    <x v="0"/>
    <x v="0"/>
    <x v="2"/>
  </r>
  <r>
    <n v="146"/>
    <n v="176"/>
    <x v="3"/>
    <x v="2"/>
    <n v="0"/>
    <x v="0"/>
    <x v="14"/>
    <x v="1"/>
    <x v="0"/>
    <x v="0"/>
    <n v="17"/>
    <n v="969"/>
    <n v="45.710337192442701"/>
    <n v="0.48731609478522397"/>
    <n v="8.4259769208654897E-2"/>
    <n v="0.92552269342565197"/>
    <n v="4.6117822965522599"/>
    <s v="nan"/>
    <n v="4.6117822965522599"/>
    <x v="0"/>
    <x v="0"/>
    <x v="2"/>
  </r>
  <r>
    <n v="146"/>
    <n v="176"/>
    <x v="3"/>
    <x v="2"/>
    <n v="0"/>
    <x v="0"/>
    <x v="14"/>
    <x v="1"/>
    <x v="0"/>
    <x v="1"/>
    <n v="17"/>
    <n v="969"/>
    <s v="nan"/>
    <n v="0.47389378125679399"/>
    <n v="7.1917808219177995E-2"/>
    <n v="0.67268746803062196"/>
    <n v="4.0534321188746398"/>
    <s v="nan"/>
    <n v="4.0534321188746398"/>
    <x v="0"/>
    <x v="0"/>
    <x v="2"/>
  </r>
  <r>
    <n v="146"/>
    <n v="176"/>
    <x v="3"/>
    <x v="2"/>
    <n v="0"/>
    <x v="0"/>
    <x v="14"/>
    <x v="1"/>
    <x v="0"/>
    <x v="0"/>
    <n v="18"/>
    <n v="971"/>
    <n v="43.714478950178901"/>
    <n v="0.48364502832318801"/>
    <n v="8.0531525857872696E-2"/>
    <n v="0.922491723746235"/>
    <n v="4.5724919632245999"/>
    <s v="nan"/>
    <n v="4.5724919632245999"/>
    <x v="0"/>
    <x v="0"/>
    <x v="2"/>
  </r>
  <r>
    <n v="146"/>
    <n v="176"/>
    <x v="3"/>
    <x v="2"/>
    <n v="0"/>
    <x v="0"/>
    <x v="14"/>
    <x v="1"/>
    <x v="0"/>
    <x v="1"/>
    <n v="18"/>
    <n v="971"/>
    <s v="nan"/>
    <n v="0.47191953784419499"/>
    <n v="6.9634703196347E-2"/>
    <n v="0.67627759099984897"/>
    <n v="4.1209469799829099"/>
    <s v="nan"/>
    <n v="4.1209469799829099"/>
    <x v="0"/>
    <x v="0"/>
    <x v="2"/>
  </r>
  <r>
    <n v="146"/>
    <n v="176"/>
    <x v="3"/>
    <x v="2"/>
    <n v="0"/>
    <x v="0"/>
    <x v="14"/>
    <x v="1"/>
    <x v="0"/>
    <x v="0"/>
    <n v="19"/>
    <n v="957"/>
    <n v="41.827494428381499"/>
    <n v="0.47653054649585302"/>
    <n v="7.7187136136701695E-2"/>
    <n v="0.92149016905204795"/>
    <n v="4.4896493394408097"/>
    <s v="nan"/>
    <n v="4.4896493394408097"/>
    <x v="0"/>
    <x v="0"/>
    <x v="2"/>
  </r>
  <r>
    <n v="146"/>
    <n v="176"/>
    <x v="3"/>
    <x v="2"/>
    <n v="0"/>
    <x v="0"/>
    <x v="14"/>
    <x v="1"/>
    <x v="0"/>
    <x v="1"/>
    <n v="19"/>
    <n v="957"/>
    <s v="nan"/>
    <n v="0.47723418134376999"/>
    <n v="8.2191780821917804E-2"/>
    <n v="0.66984147953264395"/>
    <n v="4.2084428953787798"/>
    <s v="nan"/>
    <n v="4.2084428953787798"/>
    <x v="0"/>
    <x v="0"/>
    <x v="2"/>
  </r>
  <r>
    <n v="146"/>
    <n v="176"/>
    <x v="3"/>
    <x v="2"/>
    <n v="0"/>
    <x v="0"/>
    <x v="14"/>
    <x v="1"/>
    <x v="0"/>
    <x v="0"/>
    <n v="20"/>
    <n v="974"/>
    <n v="43.220701948165399"/>
    <n v="0.48708240923386498"/>
    <n v="7.9616909949003695E-2"/>
    <n v="0.92597956901417899"/>
    <n v="4.6147101922258198"/>
    <s v="nan"/>
    <n v="4.6147101922258198"/>
    <x v="0"/>
    <x v="0"/>
    <x v="2"/>
  </r>
  <r>
    <n v="146"/>
    <n v="176"/>
    <x v="3"/>
    <x v="2"/>
    <n v="0"/>
    <x v="0"/>
    <x v="14"/>
    <x v="1"/>
    <x v="0"/>
    <x v="1"/>
    <n v="20"/>
    <n v="974"/>
    <s v="nan"/>
    <n v="0.490084801043705"/>
    <n v="8.7328767123287604E-2"/>
    <n v="0.66082607973582197"/>
    <n v="4.3505799996971897"/>
    <s v="nan"/>
    <n v="4.3505799996971897"/>
    <x v="0"/>
    <x v="0"/>
    <x v="2"/>
  </r>
  <r>
    <n v="146"/>
    <n v="176"/>
    <x v="3"/>
    <x v="2"/>
    <n v="0"/>
    <x v="0"/>
    <x v="14"/>
    <x v="1"/>
    <x v="0"/>
    <x v="0"/>
    <n v="21"/>
    <n v="971"/>
    <n v="45.798991275502601"/>
    <n v="0.488733702176669"/>
    <n v="8.4549855991091702E-2"/>
    <n v="0.91820137705985505"/>
    <n v="4.6431125795785597"/>
    <s v="nan"/>
    <n v="4.6431125795785597"/>
    <x v="0"/>
    <x v="0"/>
    <x v="2"/>
  </r>
  <r>
    <n v="146"/>
    <n v="176"/>
    <x v="3"/>
    <x v="2"/>
    <n v="0"/>
    <x v="0"/>
    <x v="14"/>
    <x v="1"/>
    <x v="0"/>
    <x v="1"/>
    <n v="21"/>
    <n v="971"/>
    <s v="nan"/>
    <n v="0.480596078198817"/>
    <n v="8.3904109589041001E-2"/>
    <n v="0.66477097978964295"/>
    <n v="4.0961603899816801"/>
    <s v="nan"/>
    <n v="4.0961603899816801"/>
    <x v="0"/>
    <x v="0"/>
    <x v="2"/>
  </r>
  <r>
    <n v="146"/>
    <n v="176"/>
    <x v="3"/>
    <x v="2"/>
    <n v="0"/>
    <x v="0"/>
    <x v="14"/>
    <x v="1"/>
    <x v="0"/>
    <x v="0"/>
    <n v="22"/>
    <n v="949"/>
    <n v="45.120093499764501"/>
    <n v="0.47197807642196099"/>
    <n v="8.3247906893312504E-2"/>
    <n v="0.92387402303335497"/>
    <n v="4.5860914422901304"/>
    <s v="nan"/>
    <n v="4.5860914422901304"/>
    <x v="0"/>
    <x v="0"/>
    <x v="2"/>
  </r>
  <r>
    <n v="146"/>
    <n v="176"/>
    <x v="3"/>
    <x v="2"/>
    <n v="0"/>
    <x v="0"/>
    <x v="14"/>
    <x v="1"/>
    <x v="0"/>
    <x v="1"/>
    <n v="22"/>
    <n v="949"/>
    <s v="nan"/>
    <n v="0.46643835616438301"/>
    <n v="8.4474885844748798E-2"/>
    <n v="0.67278837511810097"/>
    <n v="4.1521217892501099"/>
    <s v="nan"/>
    <n v="4.1521217892501099"/>
    <x v="0"/>
    <x v="0"/>
    <x v="2"/>
  </r>
  <r>
    <n v="146"/>
    <n v="176"/>
    <x v="3"/>
    <x v="2"/>
    <n v="0"/>
    <x v="0"/>
    <x v="14"/>
    <x v="1"/>
    <x v="0"/>
    <x v="0"/>
    <n v="23"/>
    <n v="964"/>
    <n v="42.000686898875003"/>
    <n v="0.47923651633374198"/>
    <n v="7.7396656259988802E-2"/>
    <n v="0.92436815086646795"/>
    <n v="4.5433602236154096"/>
    <s v="nan"/>
    <n v="4.5433602236154096"/>
    <x v="0"/>
    <x v="0"/>
    <x v="2"/>
  </r>
  <r>
    <n v="146"/>
    <n v="176"/>
    <x v="3"/>
    <x v="2"/>
    <n v="0"/>
    <x v="0"/>
    <x v="14"/>
    <x v="1"/>
    <x v="0"/>
    <x v="1"/>
    <n v="23"/>
    <n v="964"/>
    <s v="nan"/>
    <n v="0.472610893672537"/>
    <n v="7.1917808219177995E-2"/>
    <n v="0.67450931696354899"/>
    <n v="3.9319954382364402"/>
    <s v="nan"/>
    <n v="3.9319954382364402"/>
    <x v="0"/>
    <x v="0"/>
    <x v="2"/>
  </r>
  <r>
    <n v="146"/>
    <n v="176"/>
    <x v="3"/>
    <x v="2"/>
    <n v="0"/>
    <x v="0"/>
    <x v="14"/>
    <x v="1"/>
    <x v="0"/>
    <x v="0"/>
    <n v="24"/>
    <n v="955"/>
    <n v="41.112667782544499"/>
    <n v="0.47055552525212202"/>
    <n v="7.5923254499900006E-2"/>
    <n v="0.91814622130748402"/>
    <n v="4.4825056412550204"/>
    <s v="nan"/>
    <n v="4.4825056412550204"/>
    <x v="0"/>
    <x v="0"/>
    <x v="2"/>
  </r>
  <r>
    <n v="146"/>
    <n v="176"/>
    <x v="3"/>
    <x v="2"/>
    <n v="0"/>
    <x v="0"/>
    <x v="14"/>
    <x v="1"/>
    <x v="0"/>
    <x v="1"/>
    <n v="24"/>
    <n v="955"/>
    <s v="nan"/>
    <n v="0.47057784300934902"/>
    <n v="7.7054794520547906E-2"/>
    <n v="0.67492436203909301"/>
    <n v="4.1413552038565404"/>
    <s v="nan"/>
    <n v="4.1413552038565404"/>
    <x v="0"/>
    <x v="0"/>
    <x v="2"/>
  </r>
  <r>
    <n v="146"/>
    <n v="176"/>
    <x v="3"/>
    <x v="2"/>
    <n v="0"/>
    <x v="0"/>
    <x v="14"/>
    <x v="1"/>
    <x v="0"/>
    <x v="0"/>
    <n v="25"/>
    <n v="960"/>
    <n v="45.869154777473703"/>
    <n v="0.48467397902715498"/>
    <n v="8.4747878375512994E-2"/>
    <n v="0.92556786128778201"/>
    <n v="4.6287691081400402"/>
    <s v="nan"/>
    <n v="4.6287691081400402"/>
    <x v="0"/>
    <x v="0"/>
    <x v="2"/>
  </r>
  <r>
    <n v="146"/>
    <n v="176"/>
    <x v="3"/>
    <x v="2"/>
    <n v="0"/>
    <x v="0"/>
    <x v="14"/>
    <x v="1"/>
    <x v="0"/>
    <x v="1"/>
    <n v="25"/>
    <n v="960"/>
    <s v="nan"/>
    <n v="0.48070776255707698"/>
    <n v="8.3333333333333301E-2"/>
    <n v="0.66729953317517698"/>
    <n v="4.2200790807093398"/>
    <s v="nan"/>
    <n v="4.2200790807093398"/>
    <x v="0"/>
    <x v="0"/>
    <x v="2"/>
  </r>
  <r>
    <n v="146"/>
    <n v="176"/>
    <x v="3"/>
    <x v="2"/>
    <n v="0"/>
    <x v="0"/>
    <x v="14"/>
    <x v="1"/>
    <x v="0"/>
    <x v="0"/>
    <n v="26"/>
    <n v="974"/>
    <n v="44.263902819628797"/>
    <n v="0.48982448182243199"/>
    <n v="8.1552252251797699E-2"/>
    <n v="0.92922391274447602"/>
    <n v="4.6092255362138896"/>
    <s v="nan"/>
    <n v="4.6092255362138896"/>
    <x v="0"/>
    <x v="0"/>
    <x v="2"/>
  </r>
  <r>
    <n v="146"/>
    <n v="176"/>
    <x v="3"/>
    <x v="2"/>
    <n v="0"/>
    <x v="0"/>
    <x v="14"/>
    <x v="1"/>
    <x v="0"/>
    <x v="1"/>
    <n v="26"/>
    <n v="974"/>
    <s v="nan"/>
    <n v="0.482693619166221"/>
    <n v="7.1917808219177995E-2"/>
    <n v="0.67231564876165395"/>
    <n v="4.0208962043646101"/>
    <s v="nan"/>
    <n v="4.0208962043646101"/>
    <x v="0"/>
    <x v="0"/>
    <x v="2"/>
  </r>
  <r>
    <n v="146"/>
    <n v="176"/>
    <x v="3"/>
    <x v="2"/>
    <n v="0"/>
    <x v="0"/>
    <x v="14"/>
    <x v="1"/>
    <x v="0"/>
    <x v="0"/>
    <n v="27"/>
    <n v="982"/>
    <n v="43.584583892823701"/>
    <n v="0.49019886999558798"/>
    <n v="8.0413812265111503E-2"/>
    <n v="0.92204474552291105"/>
    <n v="4.5700850420033499"/>
    <s v="nan"/>
    <n v="4.5700850420033499"/>
    <x v="0"/>
    <x v="0"/>
    <x v="2"/>
  </r>
  <r>
    <n v="146"/>
    <n v="176"/>
    <x v="3"/>
    <x v="2"/>
    <n v="0"/>
    <x v="0"/>
    <x v="14"/>
    <x v="1"/>
    <x v="0"/>
    <x v="1"/>
    <n v="27"/>
    <n v="982"/>
    <s v="nan"/>
    <n v="0.48170723872778598"/>
    <n v="7.4200913242009101E-2"/>
    <n v="0.66658439875161701"/>
    <n v="4.0394522327090998"/>
    <s v="nan"/>
    <n v="4.0394522327090998"/>
    <x v="0"/>
    <x v="0"/>
    <x v="2"/>
  </r>
  <r>
    <n v="146"/>
    <n v="176"/>
    <x v="3"/>
    <x v="2"/>
    <n v="0"/>
    <x v="0"/>
    <x v="14"/>
    <x v="1"/>
    <x v="0"/>
    <x v="0"/>
    <n v="28"/>
    <n v="972"/>
    <n v="40.027048225817403"/>
    <n v="0.483857842022199"/>
    <n v="7.3924366663740498E-2"/>
    <n v="0.92616452413874795"/>
    <n v="4.4804814052130801"/>
    <s v="nan"/>
    <n v="4.4804814052130801"/>
    <x v="0"/>
    <x v="0"/>
    <x v="2"/>
  </r>
  <r>
    <n v="146"/>
    <n v="176"/>
    <x v="3"/>
    <x v="2"/>
    <n v="0"/>
    <x v="0"/>
    <x v="14"/>
    <x v="1"/>
    <x v="0"/>
    <x v="1"/>
    <n v="28"/>
    <n v="972"/>
    <s v="nan"/>
    <n v="0.48375733855185898"/>
    <n v="7.8196347031963404E-2"/>
    <n v="0.66728816453373596"/>
    <n v="4.0701961084667797"/>
    <s v="nan"/>
    <n v="4.0701961084667797"/>
    <x v="0"/>
    <x v="0"/>
    <x v="2"/>
  </r>
  <r>
    <n v="146"/>
    <n v="176"/>
    <x v="3"/>
    <x v="2"/>
    <n v="0"/>
    <x v="0"/>
    <x v="14"/>
    <x v="1"/>
    <x v="0"/>
    <x v="0"/>
    <n v="29"/>
    <n v="976"/>
    <n v="48.200107507319402"/>
    <n v="0.495597322622785"/>
    <n v="8.9005818413411694E-2"/>
    <n v="0.92838949633217804"/>
    <n v="4.6995610585566299"/>
    <s v="nan"/>
    <n v="4.6995610585566299"/>
    <x v="0"/>
    <x v="0"/>
    <x v="2"/>
  </r>
  <r>
    <n v="146"/>
    <n v="176"/>
    <x v="3"/>
    <x v="2"/>
    <n v="0"/>
    <x v="0"/>
    <x v="14"/>
    <x v="1"/>
    <x v="0"/>
    <x v="1"/>
    <n v="29"/>
    <n v="976"/>
    <s v="nan"/>
    <n v="0.49208795390302201"/>
    <n v="9.0753424657534207E-2"/>
    <n v="0.65724704685014301"/>
    <n v="4.2381144423983903"/>
    <s v="nan"/>
    <n v="4.2381144423983903"/>
    <x v="0"/>
    <x v="0"/>
    <x v="2"/>
  </r>
  <r>
    <n v="146"/>
    <n v="176"/>
    <x v="3"/>
    <x v="2"/>
    <n v="0"/>
    <x v="0"/>
    <x v="14"/>
    <x v="2"/>
    <x v="0"/>
    <x v="0"/>
    <n v="0"/>
    <n v="950"/>
    <n v="52.127030429951397"/>
    <n v="0.48713214929040499"/>
    <n v="9.6280987579439495E-2"/>
    <n v="0.91838402296420096"/>
    <n v="4.7634526970350599"/>
    <n v="5.9302455891988402"/>
    <n v="4.4865865870301"/>
    <x v="0"/>
    <x v="0"/>
    <x v="2"/>
  </r>
  <r>
    <n v="146"/>
    <n v="176"/>
    <x v="3"/>
    <x v="2"/>
    <n v="0"/>
    <x v="0"/>
    <x v="14"/>
    <x v="2"/>
    <x v="0"/>
    <x v="1"/>
    <n v="0"/>
    <n v="950"/>
    <s v="nan"/>
    <n v="0.47642965862143899"/>
    <n v="8.2762557077625504E-2"/>
    <n v="0.67387153364367902"/>
    <n v="4.0752706561014902"/>
    <n v="4.9799512330968598"/>
    <n v="3.86060068867886"/>
    <x v="0"/>
    <x v="0"/>
    <x v="2"/>
  </r>
  <r>
    <n v="146"/>
    <n v="176"/>
    <x v="3"/>
    <x v="2"/>
    <n v="0"/>
    <x v="0"/>
    <x v="14"/>
    <x v="2"/>
    <x v="0"/>
    <x v="0"/>
    <n v="1"/>
    <n v="957"/>
    <n v="47.2730830336533"/>
    <n v="0.48392208023594102"/>
    <n v="8.7471993509726703E-2"/>
    <n v="0.92580208326195701"/>
    <n v="4.62867274877516"/>
    <n v="5.0845736949092801"/>
    <n v="4.5951506203829497"/>
    <x v="0"/>
    <x v="0"/>
    <x v="2"/>
  </r>
  <r>
    <n v="146"/>
    <n v="176"/>
    <x v="3"/>
    <x v="2"/>
    <n v="0"/>
    <x v="0"/>
    <x v="14"/>
    <x v="2"/>
    <x v="0"/>
    <x v="1"/>
    <n v="1"/>
    <n v="957"/>
    <s v="nan"/>
    <n v="0.47544130146869801"/>
    <n v="7.9908675799086698E-2"/>
    <n v="0.67418668484094002"/>
    <n v="4.1276134021469497"/>
    <n v="3.6493313457345899"/>
    <n v="4.1627812004125602"/>
    <x v="0"/>
    <x v="0"/>
    <x v="2"/>
  </r>
  <r>
    <n v="146"/>
    <n v="176"/>
    <x v="3"/>
    <x v="2"/>
    <n v="0"/>
    <x v="0"/>
    <x v="14"/>
    <x v="2"/>
    <x v="0"/>
    <x v="0"/>
    <n v="2"/>
    <n v="967"/>
    <n v="50.697700764712998"/>
    <n v="0.49439220122994898"/>
    <n v="9.3617224550808995E-2"/>
    <n v="0.91595188360430901"/>
    <n v="4.7484397837152397"/>
    <n v="6.4003356009645902"/>
    <n v="4.5161419344145504"/>
    <x v="0"/>
    <x v="0"/>
    <x v="2"/>
  </r>
  <r>
    <n v="146"/>
    <n v="176"/>
    <x v="3"/>
    <x v="2"/>
    <n v="0"/>
    <x v="0"/>
    <x v="14"/>
    <x v="2"/>
    <x v="0"/>
    <x v="1"/>
    <n v="2"/>
    <n v="967"/>
    <s v="nan"/>
    <n v="0.48688030006523098"/>
    <n v="7.9908675799086698E-2"/>
    <n v="0.66764980797545903"/>
    <n v="4.0048632845625098"/>
    <n v="3.5524402195725799"/>
    <n v="4.06848527807671"/>
    <x v="0"/>
    <x v="0"/>
    <x v="2"/>
  </r>
  <r>
    <n v="146"/>
    <n v="176"/>
    <x v="3"/>
    <x v="2"/>
    <n v="0"/>
    <x v="0"/>
    <x v="14"/>
    <x v="2"/>
    <x v="0"/>
    <x v="0"/>
    <n v="3"/>
    <n v="986"/>
    <n v="43.809558262466297"/>
    <n v="0.49325261753890098"/>
    <n v="8.0662477457969797E-2"/>
    <n v="0.91676786977129698"/>
    <n v="4.58702573719337"/>
    <n v="6.8699379248444199"/>
    <n v="4.3256235783020296"/>
    <x v="0"/>
    <x v="0"/>
    <x v="2"/>
  </r>
  <r>
    <n v="146"/>
    <n v="176"/>
    <x v="3"/>
    <x v="2"/>
    <n v="0"/>
    <x v="0"/>
    <x v="14"/>
    <x v="2"/>
    <x v="0"/>
    <x v="1"/>
    <n v="3"/>
    <n v="986"/>
    <s v="nan"/>
    <n v="0.49105388523196702"/>
    <n v="8.6757990867579807E-2"/>
    <n v="0.65660118990190897"/>
    <n v="4.2798179974174397"/>
    <n v="4.6933821343200899"/>
    <n v="4.2324633252530104"/>
    <x v="0"/>
    <x v="0"/>
    <x v="2"/>
  </r>
  <r>
    <n v="146"/>
    <n v="176"/>
    <x v="3"/>
    <x v="2"/>
    <n v="0"/>
    <x v="0"/>
    <x v="14"/>
    <x v="2"/>
    <x v="0"/>
    <x v="0"/>
    <n v="4"/>
    <n v="947"/>
    <n v="40.513733979864902"/>
    <n v="0.46786199579951199"/>
    <n v="7.4515352569387794E-2"/>
    <n v="0.92258257108571995"/>
    <n v="4.4665595707080703"/>
    <n v="3.2271425082913199"/>
    <n v="4.5289762573046"/>
    <x v="0"/>
    <x v="0"/>
    <x v="2"/>
  </r>
  <r>
    <n v="146"/>
    <n v="176"/>
    <x v="3"/>
    <x v="2"/>
    <n v="0"/>
    <x v="0"/>
    <x v="14"/>
    <x v="2"/>
    <x v="0"/>
    <x v="1"/>
    <n v="4"/>
    <n v="947"/>
    <s v="nan"/>
    <n v="0.46810176125244601"/>
    <n v="7.4771689497716898E-2"/>
    <n v="0.67935378606131702"/>
    <n v="3.8701715165731998"/>
    <n v="5.00382681463054"/>
    <n v="3.8130809619947699"/>
    <x v="0"/>
    <x v="0"/>
    <x v="2"/>
  </r>
  <r>
    <n v="146"/>
    <n v="176"/>
    <x v="3"/>
    <x v="2"/>
    <n v="0"/>
    <x v="0"/>
    <x v="14"/>
    <x v="2"/>
    <x v="0"/>
    <x v="0"/>
    <n v="5"/>
    <n v="957"/>
    <n v="46.3362523045462"/>
    <n v="0.48342370206235502"/>
    <n v="8.5402270652357004E-2"/>
    <n v="0.92564988470805898"/>
    <n v="4.6338535640823597"/>
    <n v="6.3343063296750897"/>
    <n v="4.4245670698555699"/>
    <x v="0"/>
    <x v="0"/>
    <x v="2"/>
  </r>
  <r>
    <n v="146"/>
    <n v="176"/>
    <x v="3"/>
    <x v="2"/>
    <n v="0"/>
    <x v="0"/>
    <x v="14"/>
    <x v="2"/>
    <x v="0"/>
    <x v="1"/>
    <n v="5"/>
    <n v="957"/>
    <s v="nan"/>
    <n v="0.47894922809306301"/>
    <n v="7.7625570776255703E-2"/>
    <n v="0.67273828307150796"/>
    <n v="4.17524786231529"/>
    <n v="4.8707999784145004"/>
    <n v="4.0896414480261498"/>
    <x v="0"/>
    <x v="0"/>
    <x v="2"/>
  </r>
  <r>
    <n v="146"/>
    <n v="176"/>
    <x v="3"/>
    <x v="2"/>
    <n v="0"/>
    <x v="0"/>
    <x v="14"/>
    <x v="2"/>
    <x v="0"/>
    <x v="0"/>
    <n v="6"/>
    <n v="988"/>
    <n v="49.0735944164161"/>
    <n v="0.500056619895624"/>
    <n v="9.0563460429765999E-2"/>
    <n v="0.91078521145817803"/>
    <n v="4.77956973375891"/>
    <n v="6.7694072291997296"/>
    <n v="4.5346666573969703"/>
    <x v="0"/>
    <x v="0"/>
    <x v="2"/>
  </r>
  <r>
    <n v="146"/>
    <n v="176"/>
    <x v="3"/>
    <x v="2"/>
    <n v="0"/>
    <x v="0"/>
    <x v="14"/>
    <x v="2"/>
    <x v="0"/>
    <x v="1"/>
    <n v="6"/>
    <n v="988"/>
    <s v="nan"/>
    <n v="0.49443900848010403"/>
    <n v="8.6187214611872107E-2"/>
    <n v="0.65733080197710503"/>
    <n v="4.0424054969490797"/>
    <n v="3.8565566730880301"/>
    <n v="4.0652791983473602"/>
    <x v="0"/>
    <x v="0"/>
    <x v="2"/>
  </r>
  <r>
    <n v="146"/>
    <n v="176"/>
    <x v="3"/>
    <x v="2"/>
    <n v="0"/>
    <x v="0"/>
    <x v="14"/>
    <x v="2"/>
    <x v="0"/>
    <x v="0"/>
    <n v="7"/>
    <n v="974"/>
    <n v="47.394271480937199"/>
    <n v="0.490204743433649"/>
    <n v="8.7442430146319999E-2"/>
    <n v="0.91619319862482995"/>
    <n v="4.6796186722212996"/>
    <n v="5.1211604421056904"/>
    <n v="4.6364604541123002"/>
    <x v="0"/>
    <x v="0"/>
    <x v="2"/>
  </r>
  <r>
    <n v="146"/>
    <n v="176"/>
    <x v="3"/>
    <x v="2"/>
    <n v="0"/>
    <x v="0"/>
    <x v="14"/>
    <x v="2"/>
    <x v="0"/>
    <x v="1"/>
    <n v="7"/>
    <n v="974"/>
    <s v="nan"/>
    <n v="0.49340617525549002"/>
    <n v="9.5890410958904104E-2"/>
    <n v="0.65077270683821697"/>
    <n v="4.3917849684874497"/>
    <n v="4.5318086078298903"/>
    <n v="4.3780984473487203"/>
    <x v="0"/>
    <x v="0"/>
    <x v="2"/>
  </r>
  <r>
    <n v="146"/>
    <n v="176"/>
    <x v="3"/>
    <x v="2"/>
    <n v="0"/>
    <x v="0"/>
    <x v="14"/>
    <x v="2"/>
    <x v="0"/>
    <x v="0"/>
    <n v="8"/>
    <n v="963"/>
    <n v="45.527837603219801"/>
    <n v="0.48348891674289501"/>
    <n v="8.4081250505258207E-2"/>
    <n v="0.92118330630585998"/>
    <n v="4.6253525758015002"/>
    <n v="4.6578131371156299"/>
    <n v="4.6229657698225202"/>
    <x v="0"/>
    <x v="0"/>
    <x v="2"/>
  </r>
  <r>
    <n v="146"/>
    <n v="176"/>
    <x v="3"/>
    <x v="2"/>
    <n v="0"/>
    <x v="0"/>
    <x v="14"/>
    <x v="2"/>
    <x v="0"/>
    <x v="1"/>
    <n v="8"/>
    <n v="963"/>
    <s v="nan"/>
    <n v="0.49172819189942402"/>
    <n v="0.103881278538812"/>
    <n v="0.65321451573296097"/>
    <n v="4.5592142953544297"/>
    <n v="6.7536142124820397"/>
    <n v="4.39786136027152"/>
    <x v="0"/>
    <x v="0"/>
    <x v="2"/>
  </r>
  <r>
    <n v="146"/>
    <n v="176"/>
    <x v="3"/>
    <x v="2"/>
    <n v="0"/>
    <x v="0"/>
    <x v="14"/>
    <x v="2"/>
    <x v="0"/>
    <x v="0"/>
    <n v="9"/>
    <n v="974"/>
    <n v="45.791844576459098"/>
    <n v="0.49100101880392499"/>
    <n v="8.4397915644290597E-2"/>
    <n v="0.91194371078965097"/>
    <n v="4.6810057325911503"/>
    <n v="5.7776395897390698"/>
    <n v="4.5069368663771998"/>
    <x v="0"/>
    <x v="0"/>
    <x v="2"/>
  </r>
  <r>
    <n v="146"/>
    <n v="176"/>
    <x v="3"/>
    <x v="2"/>
    <n v="0"/>
    <x v="0"/>
    <x v="14"/>
    <x v="2"/>
    <x v="0"/>
    <x v="1"/>
    <n v="9"/>
    <n v="974"/>
    <s v="nan"/>
    <n v="0.49826320939334601"/>
    <n v="0.103310502283105"/>
    <n v="0.64646411845352902"/>
    <n v="4.4578431921566297"/>
    <n v="5.1682191339341399"/>
    <n v="4.3450851061601998"/>
    <x v="0"/>
    <x v="0"/>
    <x v="2"/>
  </r>
  <r>
    <n v="146"/>
    <n v="176"/>
    <x v="3"/>
    <x v="2"/>
    <n v="0"/>
    <x v="0"/>
    <x v="14"/>
    <x v="2"/>
    <x v="0"/>
    <x v="0"/>
    <n v="10"/>
    <n v="972"/>
    <n v="45.2120128041771"/>
    <n v="0.49045870821929899"/>
    <n v="8.3513171561696103E-2"/>
    <n v="0.91736011834112097"/>
    <n v="4.6269028820582898"/>
    <n v="5.7826564465661896"/>
    <n v="4.4945646876489898"/>
    <x v="0"/>
    <x v="0"/>
    <x v="2"/>
  </r>
  <r>
    <n v="146"/>
    <n v="176"/>
    <x v="3"/>
    <x v="2"/>
    <n v="0"/>
    <x v="0"/>
    <x v="14"/>
    <x v="2"/>
    <x v="0"/>
    <x v="1"/>
    <n v="10"/>
    <n v="972"/>
    <s v="nan"/>
    <n v="0.493316481843879"/>
    <n v="9.6461187214611804E-2"/>
    <n v="0.65578724295014401"/>
    <n v="4.4239781187982601"/>
    <n v="4.5969007147029002"/>
    <n v="4.40417782155727"/>
    <x v="0"/>
    <x v="0"/>
    <x v="2"/>
  </r>
  <r>
    <n v="146"/>
    <n v="176"/>
    <x v="3"/>
    <x v="2"/>
    <n v="0"/>
    <x v="0"/>
    <x v="14"/>
    <x v="2"/>
    <x v="0"/>
    <x v="0"/>
    <n v="11"/>
    <n v="939"/>
    <n v="49.677512240754197"/>
    <n v="0.478603919891327"/>
    <n v="9.1881021848665798E-2"/>
    <n v="0.92016543508179505"/>
    <n v="4.6950627485596703"/>
    <n v="6.3771417435747901"/>
    <n v="4.5444288087075702"/>
    <x v="0"/>
    <x v="0"/>
    <x v="2"/>
  </r>
  <r>
    <n v="146"/>
    <n v="176"/>
    <x v="3"/>
    <x v="2"/>
    <n v="0"/>
    <x v="0"/>
    <x v="14"/>
    <x v="2"/>
    <x v="0"/>
    <x v="1"/>
    <n v="11"/>
    <n v="939"/>
    <s v="nan"/>
    <n v="0.47252391824309598"/>
    <n v="8.1050228310502195E-2"/>
    <n v="0.67652401506780802"/>
    <n v="4.17314768795611"/>
    <n v="3.8932677938595499"/>
    <n v="4.1982115590692404"/>
    <x v="0"/>
    <x v="0"/>
    <x v="2"/>
  </r>
  <r>
    <n v="146"/>
    <n v="176"/>
    <x v="3"/>
    <x v="2"/>
    <n v="0"/>
    <x v="0"/>
    <x v="14"/>
    <x v="2"/>
    <x v="0"/>
    <x v="0"/>
    <n v="12"/>
    <n v="952"/>
    <n v="47.071718882460097"/>
    <n v="0.479608509791834"/>
    <n v="8.6995431410586896E-2"/>
    <n v="0.91383955422623697"/>
    <n v="4.63590468912549"/>
    <n v="7.2314166904511001"/>
    <n v="4.1998586729027902"/>
    <x v="0"/>
    <x v="0"/>
    <x v="2"/>
  </r>
  <r>
    <n v="146"/>
    <n v="176"/>
    <x v="3"/>
    <x v="2"/>
    <n v="0"/>
    <x v="0"/>
    <x v="14"/>
    <x v="2"/>
    <x v="0"/>
    <x v="1"/>
    <n v="12"/>
    <n v="952"/>
    <s v="nan"/>
    <n v="0.48584203087627698"/>
    <n v="9.8173515981735099E-2"/>
    <n v="0.66006256609084801"/>
    <n v="4.32089471921664"/>
    <n v="6.8767558436041796"/>
    <n v="3.8915100503195301"/>
    <x v="0"/>
    <x v="0"/>
    <x v="2"/>
  </r>
  <r>
    <n v="146"/>
    <n v="176"/>
    <x v="3"/>
    <x v="2"/>
    <n v="0"/>
    <x v="0"/>
    <x v="14"/>
    <x v="2"/>
    <x v="0"/>
    <x v="0"/>
    <n v="13"/>
    <n v="946"/>
    <n v="42.949408390369399"/>
    <n v="0.47224634237492502"/>
    <n v="7.9458899387807203E-2"/>
    <n v="0.92606346948338703"/>
    <n v="4.5501640786818296"/>
    <n v="5.4783062746103299"/>
    <n v="4.4891912336938198"/>
    <x v="0"/>
    <x v="0"/>
    <x v="2"/>
  </r>
  <r>
    <n v="146"/>
    <n v="176"/>
    <x v="3"/>
    <x v="2"/>
    <n v="0"/>
    <x v="0"/>
    <x v="14"/>
    <x v="2"/>
    <x v="0"/>
    <x v="1"/>
    <n v="13"/>
    <n v="946"/>
    <s v="nan"/>
    <n v="0.46897151554685801"/>
    <n v="7.8767123287671201E-2"/>
    <n v="0.67681589319327196"/>
    <n v="4.1925920084192398"/>
    <n v="3.59729839745177"/>
    <n v="4.2316988879718496"/>
    <x v="0"/>
    <x v="0"/>
    <x v="2"/>
  </r>
  <r>
    <n v="146"/>
    <n v="176"/>
    <x v="3"/>
    <x v="2"/>
    <n v="0"/>
    <x v="0"/>
    <x v="14"/>
    <x v="2"/>
    <x v="0"/>
    <x v="0"/>
    <n v="14"/>
    <n v="961"/>
    <n v="49.308848980006502"/>
    <n v="0.48660464721100799"/>
    <n v="9.1122643386170904E-2"/>
    <n v="0.91995703175783305"/>
    <n v="4.7110689533191996"/>
    <n v="5.9285317623676104"/>
    <n v="4.55062811801825"/>
    <x v="0"/>
    <x v="0"/>
    <x v="2"/>
  </r>
  <r>
    <n v="146"/>
    <n v="176"/>
    <x v="3"/>
    <x v="2"/>
    <n v="0"/>
    <x v="0"/>
    <x v="14"/>
    <x v="2"/>
    <x v="0"/>
    <x v="1"/>
    <n v="14"/>
    <n v="961"/>
    <s v="nan"/>
    <n v="0.48098623218486197"/>
    <n v="8.6187214611872107E-2"/>
    <n v="0.664045138582251"/>
    <n v="4.1576326909852801"/>
    <n v="4.1845793752237297"/>
    <n v="4.1540815775585003"/>
    <x v="0"/>
    <x v="0"/>
    <x v="2"/>
  </r>
  <r>
    <n v="146"/>
    <n v="176"/>
    <x v="3"/>
    <x v="2"/>
    <n v="0"/>
    <x v="0"/>
    <x v="14"/>
    <x v="2"/>
    <x v="0"/>
    <x v="0"/>
    <n v="15"/>
    <n v="1005"/>
    <n v="44.962741467569302"/>
    <n v="0.50276455526387798"/>
    <n v="8.2836370146345595E-2"/>
    <n v="0.92131494259803404"/>
    <n v="4.6224215638330799"/>
    <n v="5.4439442896411103"/>
    <n v="4.5283540761451304"/>
    <x v="0"/>
    <x v="0"/>
    <x v="2"/>
  </r>
  <r>
    <n v="146"/>
    <n v="176"/>
    <x v="3"/>
    <x v="2"/>
    <n v="0"/>
    <x v="0"/>
    <x v="14"/>
    <x v="2"/>
    <x v="0"/>
    <x v="1"/>
    <n v="15"/>
    <n v="1005"/>
    <s v="nan"/>
    <n v="0.49721604499001698"/>
    <n v="8.3333333333333301E-2"/>
    <n v="0.65289423823658599"/>
    <n v="4.3501109717201603"/>
    <n v="4.6564149947943596"/>
    <n v="4.3150379919788397"/>
    <x v="0"/>
    <x v="0"/>
    <x v="2"/>
  </r>
  <r>
    <n v="146"/>
    <n v="176"/>
    <x v="3"/>
    <x v="2"/>
    <n v="0"/>
    <x v="0"/>
    <x v="14"/>
    <x v="2"/>
    <x v="0"/>
    <x v="0"/>
    <n v="16"/>
    <n v="948"/>
    <n v="45.746671716874701"/>
    <n v="0.477583835715849"/>
    <n v="8.4575862595144005E-2"/>
    <n v="0.91848743495809604"/>
    <n v="4.6274725220510904"/>
    <n v="5.62815369674174"/>
    <n v="4.5296615801640403"/>
    <x v="0"/>
    <x v="0"/>
    <x v="2"/>
  </r>
  <r>
    <n v="146"/>
    <n v="176"/>
    <x v="3"/>
    <x v="2"/>
    <n v="0"/>
    <x v="0"/>
    <x v="14"/>
    <x v="2"/>
    <x v="0"/>
    <x v="1"/>
    <n v="16"/>
    <n v="948"/>
    <s v="nan"/>
    <n v="0.47484779299847701"/>
    <n v="8.2762557077625504E-2"/>
    <n v="0.67170431948393805"/>
    <n v="4.1199351004215901"/>
    <n v="4.1077528364231002"/>
    <n v="4.1211258480304602"/>
    <x v="0"/>
    <x v="0"/>
    <x v="2"/>
  </r>
  <r>
    <n v="146"/>
    <n v="176"/>
    <x v="3"/>
    <x v="2"/>
    <n v="0"/>
    <x v="0"/>
    <x v="14"/>
    <x v="2"/>
    <x v="0"/>
    <x v="0"/>
    <n v="17"/>
    <n v="967"/>
    <n v="52.112256608111501"/>
    <n v="0.49459595746393897"/>
    <n v="9.6103820442886304E-2"/>
    <n v="0.91450614067930702"/>
    <n v="4.7735883151544103"/>
    <n v="6.2026272235395004"/>
    <n v="4.6099579057973399"/>
    <x v="0"/>
    <x v="0"/>
    <x v="2"/>
  </r>
  <r>
    <n v="146"/>
    <n v="176"/>
    <x v="3"/>
    <x v="2"/>
    <n v="0"/>
    <x v="0"/>
    <x v="14"/>
    <x v="2"/>
    <x v="0"/>
    <x v="1"/>
    <n v="17"/>
    <n v="967"/>
    <s v="nan"/>
    <n v="0.49201308584870201"/>
    <n v="0.102168949771689"/>
    <n v="0.653237983926649"/>
    <n v="4.4218950466812101"/>
    <n v="6.0648046997128304"/>
    <n v="4.23377562076156"/>
    <x v="0"/>
    <x v="0"/>
    <x v="2"/>
  </r>
  <r>
    <n v="146"/>
    <n v="176"/>
    <x v="3"/>
    <x v="2"/>
    <n v="0"/>
    <x v="0"/>
    <x v="14"/>
    <x v="2"/>
    <x v="0"/>
    <x v="0"/>
    <n v="18"/>
    <n v="964"/>
    <n v="46.169213765933499"/>
    <n v="0.48708470293100298"/>
    <n v="8.5162699903942804E-2"/>
    <n v="0.92062638660248497"/>
    <n v="4.6310443038917199"/>
    <n v="6.1395618625652597"/>
    <n v="4.4189090222032599"/>
    <x v="0"/>
    <x v="0"/>
    <x v="2"/>
  </r>
  <r>
    <n v="146"/>
    <n v="176"/>
    <x v="3"/>
    <x v="2"/>
    <n v="0"/>
    <x v="0"/>
    <x v="14"/>
    <x v="2"/>
    <x v="0"/>
    <x v="1"/>
    <n v="18"/>
    <n v="964"/>
    <s v="nan"/>
    <n v="0.48375733855185898"/>
    <n v="8.0479452054794495E-2"/>
    <n v="0.66873597200853596"/>
    <n v="4.0847281084659404"/>
    <n v="4.1670095655320996"/>
    <n v="4.0731572785660104"/>
    <x v="0"/>
    <x v="0"/>
    <x v="2"/>
  </r>
  <r>
    <n v="146"/>
    <n v="176"/>
    <x v="3"/>
    <x v="2"/>
    <n v="0"/>
    <x v="0"/>
    <x v="14"/>
    <x v="2"/>
    <x v="0"/>
    <x v="0"/>
    <n v="19"/>
    <n v="948"/>
    <n v="44.034324228403101"/>
    <n v="0.47515642491272803"/>
    <n v="8.1267943033029102E-2"/>
    <n v="0.919192102621472"/>
    <n v="4.6224552632996403"/>
    <n v="4.8434213639275896"/>
    <n v="4.5873812790729804"/>
    <x v="0"/>
    <x v="0"/>
    <x v="2"/>
  </r>
  <r>
    <n v="146"/>
    <n v="176"/>
    <x v="3"/>
    <x v="2"/>
    <n v="0"/>
    <x v="0"/>
    <x v="14"/>
    <x v="2"/>
    <x v="0"/>
    <x v="1"/>
    <n v="19"/>
    <n v="948"/>
    <s v="nan"/>
    <n v="0.48007175472928798"/>
    <n v="9.3607305936072999E-2"/>
    <n v="0.66442932906470098"/>
    <n v="4.3996862624917101"/>
    <n v="4.2667606324496701"/>
    <n v="4.4207855688475899"/>
    <x v="0"/>
    <x v="0"/>
    <x v="2"/>
  </r>
  <r>
    <n v="146"/>
    <n v="176"/>
    <x v="3"/>
    <x v="2"/>
    <n v="0"/>
    <x v="0"/>
    <x v="14"/>
    <x v="2"/>
    <x v="0"/>
    <x v="0"/>
    <n v="20"/>
    <n v="949"/>
    <n v="44.302468844550802"/>
    <n v="0.475799040916979"/>
    <n v="8.2041962852736502E-2"/>
    <n v="0.91638696241227902"/>
    <n v="4.5383002758548301"/>
    <n v="4.0364481183288303"/>
    <n v="4.5832422601108904"/>
    <x v="0"/>
    <x v="0"/>
    <x v="2"/>
  </r>
  <r>
    <n v="146"/>
    <n v="176"/>
    <x v="3"/>
    <x v="2"/>
    <n v="0"/>
    <x v="0"/>
    <x v="14"/>
    <x v="2"/>
    <x v="0"/>
    <x v="1"/>
    <n v="20"/>
    <n v="949"/>
    <s v="nan"/>
    <n v="0.47539682539682498"/>
    <n v="8.9611872146118696E-2"/>
    <n v="0.668425593736374"/>
    <n v="4.3125575218358998"/>
    <n v="3.40463320009188"/>
    <n v="4.3938641775144696"/>
    <x v="0"/>
    <x v="0"/>
    <x v="2"/>
  </r>
  <r>
    <n v="146"/>
    <n v="176"/>
    <x v="3"/>
    <x v="2"/>
    <n v="0"/>
    <x v="0"/>
    <x v="14"/>
    <x v="2"/>
    <x v="0"/>
    <x v="0"/>
    <n v="21"/>
    <n v="977"/>
    <n v="45.299847849937201"/>
    <n v="0.48957136593002998"/>
    <n v="8.3626588610399594E-2"/>
    <n v="0.922540913588624"/>
    <n v="4.6632848214501896"/>
    <n v="5.9697408913360599"/>
    <n v="4.5136906149747098"/>
    <x v="0"/>
    <x v="0"/>
    <x v="2"/>
  </r>
  <r>
    <n v="146"/>
    <n v="176"/>
    <x v="3"/>
    <x v="2"/>
    <n v="0"/>
    <x v="0"/>
    <x v="14"/>
    <x v="2"/>
    <x v="0"/>
    <x v="1"/>
    <n v="21"/>
    <n v="977"/>
    <s v="nan"/>
    <n v="0.48123628654450501"/>
    <n v="7.7625570776255703E-2"/>
    <n v="0.66836713416237903"/>
    <n v="4.1136759590142598"/>
    <n v="4.6332273693345796"/>
    <n v="4.0541853395119398"/>
    <x v="0"/>
    <x v="0"/>
    <x v="2"/>
  </r>
  <r>
    <n v="146"/>
    <n v="176"/>
    <x v="3"/>
    <x v="2"/>
    <n v="0"/>
    <x v="0"/>
    <x v="14"/>
    <x v="2"/>
    <x v="0"/>
    <x v="0"/>
    <n v="22"/>
    <n v="946"/>
    <n v="51.125973178750201"/>
    <n v="0.48318975929219699"/>
    <n v="9.4453425412601599E-2"/>
    <n v="0.92139009531849003"/>
    <n v="4.7324164380663403"/>
    <n v="6.4738649660023198"/>
    <n v="4.5029232212065597"/>
    <x v="0"/>
    <x v="0"/>
    <x v="2"/>
  </r>
  <r>
    <n v="146"/>
    <n v="176"/>
    <x v="3"/>
    <x v="2"/>
    <n v="0"/>
    <x v="0"/>
    <x v="14"/>
    <x v="2"/>
    <x v="0"/>
    <x v="1"/>
    <n v="22"/>
    <n v="946"/>
    <s v="nan"/>
    <n v="0.46746575342465702"/>
    <n v="7.4771689497716898E-2"/>
    <n v="0.67972884697161795"/>
    <n v="4.0196713167887896"/>
    <n v="3.7126600304922399"/>
    <n v="4.0601301684712796"/>
    <x v="0"/>
    <x v="0"/>
    <x v="2"/>
  </r>
  <r>
    <n v="146"/>
    <n v="176"/>
    <x v="3"/>
    <x v="2"/>
    <n v="0"/>
    <x v="0"/>
    <x v="14"/>
    <x v="2"/>
    <x v="0"/>
    <x v="0"/>
    <n v="23"/>
    <n v="958"/>
    <n v="42.556256617479498"/>
    <n v="0.47485753936895703"/>
    <n v="7.8506019883380004E-2"/>
    <n v="0.91274871449932704"/>
    <n v="4.5391249839827603"/>
    <n v="5.7160787569678204"/>
    <n v="4.3840225487831797"/>
    <x v="0"/>
    <x v="0"/>
    <x v="2"/>
  </r>
  <r>
    <n v="146"/>
    <n v="176"/>
    <x v="3"/>
    <x v="2"/>
    <n v="0"/>
    <x v="0"/>
    <x v="14"/>
    <x v="2"/>
    <x v="0"/>
    <x v="1"/>
    <n v="23"/>
    <n v="958"/>
    <s v="nan"/>
    <n v="0.47836757990867501"/>
    <n v="9.1324200913242004E-2"/>
    <n v="0.66223730231050004"/>
    <n v="4.1699912031698103"/>
    <n v="3.8973480298359902"/>
    <n v="4.2059209236866701"/>
    <x v="0"/>
    <x v="0"/>
    <x v="2"/>
  </r>
  <r>
    <n v="146"/>
    <n v="176"/>
    <x v="3"/>
    <x v="2"/>
    <n v="0"/>
    <x v="0"/>
    <x v="14"/>
    <x v="2"/>
    <x v="0"/>
    <x v="0"/>
    <n v="24"/>
    <n v="953"/>
    <n v="46.034140044173697"/>
    <n v="0.48110231683087601"/>
    <n v="8.5071313284726599E-2"/>
    <n v="0.92579033240344399"/>
    <n v="4.5919051945654896"/>
    <n v="4.0942725546976098"/>
    <n v="4.6284958298498902"/>
    <x v="0"/>
    <x v="0"/>
    <x v="2"/>
  </r>
  <r>
    <n v="146"/>
    <n v="176"/>
    <x v="3"/>
    <x v="2"/>
    <n v="0"/>
    <x v="0"/>
    <x v="14"/>
    <x v="2"/>
    <x v="0"/>
    <x v="1"/>
    <n v="24"/>
    <n v="953"/>
    <s v="nan"/>
    <n v="0.47217873450750097"/>
    <n v="8.1050228310502195E-2"/>
    <n v="0.67421300328990696"/>
    <n v="4.1589017013614997"/>
    <n v="3.6942346782901301"/>
    <n v="4.1930683942343903"/>
    <x v="0"/>
    <x v="0"/>
    <x v="2"/>
  </r>
  <r>
    <n v="146"/>
    <n v="176"/>
    <x v="3"/>
    <x v="2"/>
    <n v="0"/>
    <x v="0"/>
    <x v="14"/>
    <x v="2"/>
    <x v="0"/>
    <x v="0"/>
    <n v="25"/>
    <n v="963"/>
    <n v="47.149988798342299"/>
    <n v="0.49067710399466102"/>
    <n v="8.72110835012017E-2"/>
    <n v="0.92073501610326802"/>
    <n v="4.6694685404478502"/>
    <n v="6.35142025011619"/>
    <n v="4.4768786500277997"/>
    <x v="0"/>
    <x v="0"/>
    <x v="2"/>
  </r>
  <r>
    <n v="146"/>
    <n v="176"/>
    <x v="3"/>
    <x v="2"/>
    <n v="0"/>
    <x v="0"/>
    <x v="14"/>
    <x v="2"/>
    <x v="0"/>
    <x v="1"/>
    <n v="25"/>
    <n v="963"/>
    <s v="nan"/>
    <n v="0.49219395520765302"/>
    <n v="9.4178082191780796E-2"/>
    <n v="0.65754668509062997"/>
    <n v="4.1761565970972701"/>
    <n v="4.6879943869143199"/>
    <n v="4.1175492165838596"/>
    <x v="0"/>
    <x v="0"/>
    <x v="2"/>
  </r>
  <r>
    <n v="146"/>
    <n v="176"/>
    <x v="3"/>
    <x v="2"/>
    <n v="0"/>
    <x v="0"/>
    <x v="14"/>
    <x v="2"/>
    <x v="0"/>
    <x v="0"/>
    <n v="26"/>
    <n v="939"/>
    <n v="47.224695834545599"/>
    <n v="0.47636049738078001"/>
    <n v="8.7310672040662798E-2"/>
    <n v="0.92146060878666403"/>
    <n v="4.6500290590421898"/>
    <n v="4.9878333786302997"/>
    <n v="4.6170105917140303"/>
    <x v="0"/>
    <x v="0"/>
    <x v="2"/>
  </r>
  <r>
    <n v="146"/>
    <n v="176"/>
    <x v="3"/>
    <x v="2"/>
    <n v="0"/>
    <x v="0"/>
    <x v="14"/>
    <x v="2"/>
    <x v="0"/>
    <x v="1"/>
    <n v="26"/>
    <n v="939"/>
    <s v="nan"/>
    <n v="0.47801325386941801"/>
    <n v="8.3904109589041098E-2"/>
    <n v="0.67360063425398697"/>
    <n v="4.1011198091886003"/>
    <n v="5.2961807585704497"/>
    <n v="3.9843093404520298"/>
    <x v="0"/>
    <x v="0"/>
    <x v="2"/>
  </r>
  <r>
    <n v="146"/>
    <n v="176"/>
    <x v="3"/>
    <x v="2"/>
    <n v="0"/>
    <x v="0"/>
    <x v="14"/>
    <x v="2"/>
    <x v="0"/>
    <x v="0"/>
    <n v="27"/>
    <n v="948"/>
    <n v="44.398680828974904"/>
    <n v="0.472025468284272"/>
    <n v="8.1928532652247796E-2"/>
    <n v="0.92104393141709895"/>
    <n v="4.5797222727876097"/>
    <n v="4.7825762105701699"/>
    <n v="4.5493740458752603"/>
    <x v="0"/>
    <x v="0"/>
    <x v="2"/>
  </r>
  <r>
    <n v="146"/>
    <n v="176"/>
    <x v="3"/>
    <x v="2"/>
    <n v="0"/>
    <x v="0"/>
    <x v="14"/>
    <x v="2"/>
    <x v="0"/>
    <x v="1"/>
    <n v="27"/>
    <n v="948"/>
    <s v="nan"/>
    <n v="0.47752772341813399"/>
    <n v="9.4748858447488496E-2"/>
    <n v="0.66297433098085301"/>
    <n v="4.3823736484695797"/>
    <n v="4.7627284928561"/>
    <n v="4.3254701678133403"/>
    <x v="0"/>
    <x v="0"/>
    <x v="2"/>
  </r>
  <r>
    <n v="146"/>
    <n v="176"/>
    <x v="3"/>
    <x v="2"/>
    <n v="0"/>
    <x v="0"/>
    <x v="14"/>
    <x v="2"/>
    <x v="0"/>
    <x v="0"/>
    <n v="28"/>
    <n v="948"/>
    <n v="46.900871190655899"/>
    <n v="0.47979972591638498"/>
    <n v="8.6569181588179805E-2"/>
    <n v="0.91987931609424001"/>
    <n v="4.6330217281164101"/>
    <n v="4.9918397217489296"/>
    <n v="4.5857356359322798"/>
    <x v="0"/>
    <x v="0"/>
    <x v="2"/>
  </r>
  <r>
    <n v="146"/>
    <n v="176"/>
    <x v="3"/>
    <x v="2"/>
    <n v="0"/>
    <x v="0"/>
    <x v="14"/>
    <x v="2"/>
    <x v="0"/>
    <x v="1"/>
    <n v="28"/>
    <n v="948"/>
    <s v="nan"/>
    <n v="0.47561969993476799"/>
    <n v="8.3904109589041098E-2"/>
    <n v="0.67315931756778602"/>
    <n v="4.0761503963192904"/>
    <n v="4.2430681553492899"/>
    <n v="4.0541534823385899"/>
    <x v="0"/>
    <x v="0"/>
    <x v="2"/>
  </r>
  <r>
    <n v="146"/>
    <n v="176"/>
    <x v="3"/>
    <x v="2"/>
    <n v="0"/>
    <x v="0"/>
    <x v="14"/>
    <x v="2"/>
    <x v="0"/>
    <x v="0"/>
    <n v="29"/>
    <n v="966"/>
    <n v="46.5657657606897"/>
    <n v="0.48533169996376702"/>
    <n v="8.5877820078477607E-2"/>
    <n v="0.91644699157670895"/>
    <n v="4.6200684626330002"/>
    <n v="6.1779020171296004"/>
    <n v="4.4548436917015399"/>
    <x v="0"/>
    <x v="0"/>
    <x v="2"/>
  </r>
  <r>
    <n v="146"/>
    <n v="176"/>
    <x v="3"/>
    <x v="2"/>
    <n v="0"/>
    <x v="0"/>
    <x v="14"/>
    <x v="2"/>
    <x v="0"/>
    <x v="1"/>
    <n v="29"/>
    <n v="966"/>
    <s v="nan"/>
    <n v="0.487939324754393"/>
    <n v="9.5319634703196293E-2"/>
    <n v="0.65791801454844501"/>
    <n v="4.2928494451763104"/>
    <n v="4.6201752110138701"/>
    <n v="4.2581330760723297"/>
    <x v="0"/>
    <x v="0"/>
    <x v="2"/>
  </r>
  <r>
    <n v="146"/>
    <n v="176"/>
    <x v="3"/>
    <x v="2"/>
    <n v="0"/>
    <x v="0"/>
    <x v="14"/>
    <x v="3"/>
    <x v="0"/>
    <x v="0"/>
    <n v="0"/>
    <n v="957"/>
    <n v="49.478202914173799"/>
    <n v="0.48491493508925898"/>
    <n v="9.1409880358674103E-2"/>
    <n v="0.91292243188892996"/>
    <n v="4.7309243694407996"/>
    <n v="6.4148828368769601"/>
    <n v="4.3135329544352503"/>
    <x v="0"/>
    <x v="0"/>
    <x v="2"/>
  </r>
  <r>
    <n v="146"/>
    <n v="176"/>
    <x v="3"/>
    <x v="2"/>
    <n v="0"/>
    <x v="0"/>
    <x v="14"/>
    <x v="3"/>
    <x v="0"/>
    <x v="1"/>
    <n v="0"/>
    <n v="957"/>
    <s v="nan"/>
    <n v="0.47757046986499002"/>
    <n v="8.7328767123287604E-2"/>
    <n v="0.66549627422434798"/>
    <n v="4.3338941867143603"/>
    <n v="5.6746438505002503"/>
    <n v="4.0015716204768301"/>
    <x v="0"/>
    <x v="0"/>
    <x v="2"/>
  </r>
  <r>
    <n v="146"/>
    <n v="176"/>
    <x v="3"/>
    <x v="2"/>
    <n v="0"/>
    <x v="0"/>
    <x v="14"/>
    <x v="3"/>
    <x v="0"/>
    <x v="0"/>
    <n v="1"/>
    <n v="948"/>
    <n v="46.929798169372397"/>
    <n v="0.480362859609759"/>
    <n v="8.6631792875234898E-2"/>
    <n v="0.91437008180036194"/>
    <n v="4.6417889968849204"/>
    <n v="5.3728111127231903"/>
    <n v="4.4198715688625896"/>
    <x v="0"/>
    <x v="0"/>
    <x v="2"/>
  </r>
  <r>
    <n v="146"/>
    <n v="176"/>
    <x v="3"/>
    <x v="2"/>
    <n v="0"/>
    <x v="0"/>
    <x v="14"/>
    <x v="3"/>
    <x v="0"/>
    <x v="1"/>
    <n v="1"/>
    <n v="948"/>
    <s v="nan"/>
    <n v="0.47714078159283602"/>
    <n v="8.0479452054794495E-2"/>
    <n v="0.67315931756778502"/>
    <n v="4.1359731579470802"/>
    <n v="3.5373361165474599"/>
    <n v="4.3177022598005301"/>
    <x v="0"/>
    <x v="0"/>
    <x v="2"/>
  </r>
  <r>
    <n v="146"/>
    <n v="176"/>
    <x v="3"/>
    <x v="2"/>
    <n v="0"/>
    <x v="0"/>
    <x v="14"/>
    <x v="3"/>
    <x v="0"/>
    <x v="0"/>
    <n v="2"/>
    <n v="946"/>
    <n v="44.852317904480302"/>
    <n v="0.47577371730121298"/>
    <n v="8.2728861818186894E-2"/>
    <n v="0.91884499549608101"/>
    <n v="4.5995480120789196"/>
    <n v="4.8801217359624403"/>
    <n v="4.5329711962421602"/>
    <x v="0"/>
    <x v="0"/>
    <x v="2"/>
  </r>
  <r>
    <n v="146"/>
    <n v="176"/>
    <x v="3"/>
    <x v="2"/>
    <n v="0"/>
    <x v="0"/>
    <x v="14"/>
    <x v="3"/>
    <x v="0"/>
    <x v="1"/>
    <n v="2"/>
    <n v="946"/>
    <s v="nan"/>
    <n v="0.47697547885904001"/>
    <n v="8.7899543378995401E-2"/>
    <n v="0.66807703185823297"/>
    <n v="4.3608745755268696"/>
    <n v="5.6895693182814497"/>
    <n v="4.0455910772461303"/>
    <x v="0"/>
    <x v="0"/>
    <x v="2"/>
  </r>
  <r>
    <n v="146"/>
    <n v="176"/>
    <x v="3"/>
    <x v="2"/>
    <n v="0"/>
    <x v="0"/>
    <x v="14"/>
    <x v="3"/>
    <x v="0"/>
    <x v="0"/>
    <n v="3"/>
    <n v="954"/>
    <n v="48.825227175527402"/>
    <n v="0.48470637961992902"/>
    <n v="9.0354664854218003E-2"/>
    <n v="0.91545710040602601"/>
    <n v="4.66906859890869"/>
    <n v="5.2859247609000697"/>
    <n v="4.5416189786625401"/>
    <x v="0"/>
    <x v="0"/>
    <x v="2"/>
  </r>
  <r>
    <n v="146"/>
    <n v="176"/>
    <x v="3"/>
    <x v="2"/>
    <n v="0"/>
    <x v="0"/>
    <x v="14"/>
    <x v="3"/>
    <x v="0"/>
    <x v="1"/>
    <n v="3"/>
    <n v="954"/>
    <s v="nan"/>
    <n v="0.47241766984917599"/>
    <n v="7.6484018264840095E-2"/>
    <n v="0.67529405707023404"/>
    <n v="4.0650353623001498"/>
    <n v="3.5693542335075801"/>
    <n v="4.16744881866226"/>
    <x v="0"/>
    <x v="0"/>
    <x v="2"/>
  </r>
  <r>
    <n v="146"/>
    <n v="176"/>
    <x v="3"/>
    <x v="2"/>
    <n v="0"/>
    <x v="0"/>
    <x v="14"/>
    <x v="3"/>
    <x v="0"/>
    <x v="0"/>
    <n v="4"/>
    <n v="917"/>
    <n v="48.346822709555099"/>
    <n v="0.46167551124466899"/>
    <n v="8.9540581729248794E-2"/>
    <n v="0.91346715960537295"/>
    <n v="4.6289317276077702"/>
    <n v="5.9328916625996104"/>
    <n v="4.2774294842621403"/>
    <x v="0"/>
    <x v="0"/>
    <x v="2"/>
  </r>
  <r>
    <n v="146"/>
    <n v="176"/>
    <x v="3"/>
    <x v="2"/>
    <n v="0"/>
    <x v="0"/>
    <x v="14"/>
    <x v="3"/>
    <x v="0"/>
    <x v="1"/>
    <n v="4"/>
    <n v="917"/>
    <s v="nan"/>
    <n v="0.46501141552511399"/>
    <n v="0.103310502283105"/>
    <n v="0.66869007448228901"/>
    <n v="4.4305408195905596"/>
    <n v="5.84084909328371"/>
    <n v="4.05037076320371"/>
    <x v="0"/>
    <x v="0"/>
    <x v="2"/>
  </r>
  <r>
    <n v="146"/>
    <n v="176"/>
    <x v="3"/>
    <x v="2"/>
    <n v="0"/>
    <x v="0"/>
    <x v="14"/>
    <x v="3"/>
    <x v="0"/>
    <x v="0"/>
    <n v="5"/>
    <n v="938"/>
    <n v="47.955705083471301"/>
    <n v="0.47236885819792801"/>
    <n v="8.84413816429961E-2"/>
    <n v="0.91763410551179603"/>
    <n v="4.6662192790099901"/>
    <n v="5.1918748138380799"/>
    <n v="4.5302738820716897"/>
    <x v="0"/>
    <x v="0"/>
    <x v="2"/>
  </r>
  <r>
    <n v="146"/>
    <n v="176"/>
    <x v="3"/>
    <x v="2"/>
    <n v="0"/>
    <x v="0"/>
    <x v="14"/>
    <x v="3"/>
    <x v="0"/>
    <x v="1"/>
    <n v="5"/>
    <n v="938"/>
    <s v="nan"/>
    <n v="0.47366275277234099"/>
    <n v="9.5890410958904104E-2"/>
    <n v="0.66812617138618802"/>
    <n v="4.2400442248331398"/>
    <n v="5.0977928046130803"/>
    <n v="4.0182126955797104"/>
    <x v="0"/>
    <x v="0"/>
    <x v="2"/>
  </r>
  <r>
    <n v="146"/>
    <n v="176"/>
    <x v="3"/>
    <x v="2"/>
    <n v="0"/>
    <x v="0"/>
    <x v="14"/>
    <x v="3"/>
    <x v="0"/>
    <x v="0"/>
    <n v="6"/>
    <n v="948"/>
    <n v="48.277129054060801"/>
    <n v="0.47905868696322101"/>
    <n v="8.9256236059716304E-2"/>
    <n v="0.91725670586696095"/>
    <n v="4.69420269051645"/>
    <n v="5.1602346525799403"/>
    <n v="4.5736771830862297"/>
    <x v="0"/>
    <x v="0"/>
    <x v="2"/>
  </r>
  <r>
    <n v="146"/>
    <n v="176"/>
    <x v="3"/>
    <x v="2"/>
    <n v="0"/>
    <x v="0"/>
    <x v="14"/>
    <x v="3"/>
    <x v="0"/>
    <x v="1"/>
    <n v="6"/>
    <n v="948"/>
    <s v="nan"/>
    <n v="0.47934333550771901"/>
    <n v="9.1324200913242004E-2"/>
    <n v="0.66733932523239603"/>
    <n v="4.42181419252538"/>
    <n v="6.0261708020726301"/>
    <n v="4.0068943797114303"/>
    <x v="0"/>
    <x v="0"/>
    <x v="2"/>
  </r>
  <r>
    <n v="146"/>
    <n v="176"/>
    <x v="3"/>
    <x v="2"/>
    <n v="0"/>
    <x v="0"/>
    <x v="14"/>
    <x v="3"/>
    <x v="0"/>
    <x v="0"/>
    <n v="7"/>
    <n v="943"/>
    <n v="57.043969730279301"/>
    <n v="0.485197458067328"/>
    <n v="0.10569816373307001"/>
    <n v="0.90393853921213896"/>
    <n v="4.9011374716936"/>
    <n v="6.0271975937671796"/>
    <n v="4.4907043430873399"/>
    <x v="0"/>
    <x v="0"/>
    <x v="2"/>
  </r>
  <r>
    <n v="146"/>
    <n v="176"/>
    <x v="3"/>
    <x v="2"/>
    <n v="0"/>
    <x v="0"/>
    <x v="14"/>
    <x v="3"/>
    <x v="0"/>
    <x v="1"/>
    <n v="7"/>
    <n v="943"/>
    <s v="nan"/>
    <n v="0.49478320385854602"/>
    <n v="0.123287671232876"/>
    <n v="0.64147254455234504"/>
    <n v="4.6637315647648103"/>
    <n v="5.2342075884680304"/>
    <n v="4.4558010514524202"/>
    <x v="0"/>
    <x v="0"/>
    <x v="2"/>
  </r>
  <r>
    <n v="146"/>
    <n v="176"/>
    <x v="3"/>
    <x v="2"/>
    <n v="0"/>
    <x v="0"/>
    <x v="14"/>
    <x v="3"/>
    <x v="0"/>
    <x v="0"/>
    <n v="8"/>
    <n v="937"/>
    <n v="49.280913161947801"/>
    <n v="0.47502316278450701"/>
    <n v="9.1132014828665203E-2"/>
    <n v="0.91508646861836496"/>
    <n v="4.6917715184603601"/>
    <n v="5.1614669189317297"/>
    <n v="4.5702985700625902"/>
    <x v="0"/>
    <x v="0"/>
    <x v="2"/>
  </r>
  <r>
    <n v="146"/>
    <n v="176"/>
    <x v="3"/>
    <x v="2"/>
    <n v="0"/>
    <x v="0"/>
    <x v="14"/>
    <x v="3"/>
    <x v="0"/>
    <x v="1"/>
    <n v="8"/>
    <n v="937"/>
    <s v="nan"/>
    <n v="0.47519025875190202"/>
    <n v="9.4178082191780796E-2"/>
    <n v="0.66849905681719402"/>
    <n v="4.1991087169576398"/>
    <n v="3.9171657089290401"/>
    <n v="4.2720250121374601"/>
    <x v="0"/>
    <x v="0"/>
    <x v="2"/>
  </r>
  <r>
    <n v="146"/>
    <n v="176"/>
    <x v="3"/>
    <x v="2"/>
    <n v="0"/>
    <x v="0"/>
    <x v="14"/>
    <x v="3"/>
    <x v="0"/>
    <x v="0"/>
    <n v="9"/>
    <n v="942"/>
    <n v="54.094609558613897"/>
    <n v="0.48786202921329103"/>
    <n v="0.10044896413181199"/>
    <n v="0.91415442354111098"/>
    <n v="4.7781910368166596"/>
    <n v="5.8115645592101801"/>
    <n v="4.4644883603757703"/>
    <x v="0"/>
    <x v="0"/>
    <x v="2"/>
  </r>
  <r>
    <n v="146"/>
    <n v="176"/>
    <x v="3"/>
    <x v="2"/>
    <n v="0"/>
    <x v="0"/>
    <x v="14"/>
    <x v="3"/>
    <x v="0"/>
    <x v="1"/>
    <n v="9"/>
    <n v="942"/>
    <s v="nan"/>
    <n v="0.485760491411176"/>
    <n v="0.102168949771689"/>
    <n v="0.65934323672171402"/>
    <n v="4.4280103917090203"/>
    <n v="4.6909549704368496"/>
    <n v="4.3481879303094999"/>
    <x v="0"/>
    <x v="0"/>
    <x v="2"/>
  </r>
  <r>
    <n v="146"/>
    <n v="176"/>
    <x v="3"/>
    <x v="2"/>
    <n v="0"/>
    <x v="0"/>
    <x v="14"/>
    <x v="3"/>
    <x v="0"/>
    <x v="0"/>
    <n v="10"/>
    <n v="938"/>
    <n v="49.007587276218402"/>
    <n v="0.47556676857573799"/>
    <n v="9.03289581883263E-2"/>
    <n v="0.91275272252046102"/>
    <n v="4.68427574791321"/>
    <n v="5.3988038500659101"/>
    <n v="4.4589740940812801"/>
    <x v="0"/>
    <x v="0"/>
    <x v="2"/>
  </r>
  <r>
    <n v="146"/>
    <n v="176"/>
    <x v="3"/>
    <x v="2"/>
    <n v="0"/>
    <x v="0"/>
    <x v="14"/>
    <x v="3"/>
    <x v="0"/>
    <x v="1"/>
    <n v="10"/>
    <n v="938"/>
    <s v="nan"/>
    <n v="0.47971298108284399"/>
    <n v="9.6461187214611804E-2"/>
    <n v="0.66520129133634198"/>
    <n v="4.1632885275073699"/>
    <n v="4.0630518351639102"/>
    <n v="4.19489469175981"/>
    <x v="0"/>
    <x v="0"/>
    <x v="2"/>
  </r>
  <r>
    <n v="146"/>
    <n v="176"/>
    <x v="3"/>
    <x v="2"/>
    <n v="0"/>
    <x v="0"/>
    <x v="14"/>
    <x v="3"/>
    <x v="0"/>
    <x v="0"/>
    <n v="11"/>
    <n v="962"/>
    <n v="45.004184440936598"/>
    <n v="0.485832212888128"/>
    <n v="8.3067157299384006E-2"/>
    <n v="0.91638508733569801"/>
    <n v="4.6102898570684196"/>
    <n v="5.7769809972522497"/>
    <n v="4.3085593897795"/>
    <x v="0"/>
    <x v="0"/>
    <x v="2"/>
  </r>
  <r>
    <n v="146"/>
    <n v="176"/>
    <x v="3"/>
    <x v="2"/>
    <n v="0"/>
    <x v="0"/>
    <x v="14"/>
    <x v="3"/>
    <x v="0"/>
    <x v="1"/>
    <n v="11"/>
    <n v="962"/>
    <s v="nan"/>
    <n v="0.49437377690802298"/>
    <n v="9.8173515981735099E-2"/>
    <n v="0.65501508076390502"/>
    <n v="4.2852575741177699"/>
    <n v="5.3736085532641802"/>
    <n v="4.0037874933040403"/>
    <x v="0"/>
    <x v="0"/>
    <x v="2"/>
  </r>
  <r>
    <n v="146"/>
    <n v="176"/>
    <x v="3"/>
    <x v="2"/>
    <n v="0"/>
    <x v="0"/>
    <x v="14"/>
    <x v="3"/>
    <x v="0"/>
    <x v="0"/>
    <n v="12"/>
    <n v="930"/>
    <n v="51.502387430320297"/>
    <n v="0.47508772436117003"/>
    <n v="9.5358369752915895E-2"/>
    <n v="0.911488553773529"/>
    <n v="4.7545240815726597"/>
    <n v="5.4964098000419899"/>
    <n v="4.5378671903382601"/>
    <x v="0"/>
    <x v="0"/>
    <x v="2"/>
  </r>
  <r>
    <n v="146"/>
    <n v="176"/>
    <x v="3"/>
    <x v="2"/>
    <n v="0"/>
    <x v="0"/>
    <x v="14"/>
    <x v="3"/>
    <x v="0"/>
    <x v="1"/>
    <n v="12"/>
    <n v="930"/>
    <s v="nan"/>
    <n v="0.47904163948684497"/>
    <n v="0.103310502283105"/>
    <n v="0.66084644617696098"/>
    <n v="4.3239189363445902"/>
    <n v="3.8008012172920802"/>
    <n v="4.4766878277493003"/>
    <x v="0"/>
    <x v="0"/>
    <x v="2"/>
  </r>
  <r>
    <n v="146"/>
    <n v="176"/>
    <x v="3"/>
    <x v="2"/>
    <n v="0"/>
    <x v="0"/>
    <x v="14"/>
    <x v="3"/>
    <x v="0"/>
    <x v="0"/>
    <n v="13"/>
    <n v="953"/>
    <n v="48.717765088037197"/>
    <n v="0.48316463453018299"/>
    <n v="9.0060562899626204E-2"/>
    <n v="0.91491268938703496"/>
    <n v="4.7483967023259099"/>
    <n v="5.72949917689124"/>
    <n v="4.4839256004865602"/>
    <x v="0"/>
    <x v="0"/>
    <x v="2"/>
  </r>
  <r>
    <n v="146"/>
    <n v="176"/>
    <x v="3"/>
    <x v="2"/>
    <n v="0"/>
    <x v="0"/>
    <x v="14"/>
    <x v="3"/>
    <x v="0"/>
    <x v="1"/>
    <n v="13"/>
    <n v="953"/>
    <s v="nan"/>
    <n v="0.484980183439087"/>
    <n v="9.7602739726027302E-2"/>
    <n v="0.65824846395971004"/>
    <n v="4.4371061862277603"/>
    <n v="4.5534458151714396"/>
    <n v="4.4057450688603401"/>
    <x v="0"/>
    <x v="0"/>
    <x v="2"/>
  </r>
  <r>
    <n v="146"/>
    <n v="176"/>
    <x v="3"/>
    <x v="2"/>
    <n v="0"/>
    <x v="0"/>
    <x v="14"/>
    <x v="3"/>
    <x v="0"/>
    <x v="0"/>
    <n v="14"/>
    <n v="950"/>
    <n v="49.0109192144144"/>
    <n v="0.48120246511195403"/>
    <n v="9.0733937676823098E-2"/>
    <n v="0.91716417071742895"/>
    <n v="4.6935194107151501"/>
    <n v="6.0323659685650899"/>
    <n v="4.4685931889963699"/>
    <x v="0"/>
    <x v="0"/>
    <x v="2"/>
  </r>
  <r>
    <n v="146"/>
    <n v="176"/>
    <x v="3"/>
    <x v="2"/>
    <n v="0"/>
    <x v="0"/>
    <x v="14"/>
    <x v="3"/>
    <x v="0"/>
    <x v="1"/>
    <n v="14"/>
    <n v="950"/>
    <s v="nan"/>
    <n v="0.47820919567494902"/>
    <n v="9.5319634703196293E-2"/>
    <n v="0.66224334148853903"/>
    <n v="4.4697682649616102"/>
    <n v="4.2292929598814597"/>
    <n v="4.5101681162150697"/>
    <x v="0"/>
    <x v="0"/>
    <x v="2"/>
  </r>
  <r>
    <n v="146"/>
    <n v="176"/>
    <x v="3"/>
    <x v="2"/>
    <n v="0"/>
    <x v="0"/>
    <x v="14"/>
    <x v="3"/>
    <x v="0"/>
    <x v="0"/>
    <n v="15"/>
    <n v="948"/>
    <n v="43.712552440301302"/>
    <n v="0.47767904638576902"/>
    <n v="8.0926907965337802E-2"/>
    <n v="0.91814144291841304"/>
    <n v="4.5865057521707602"/>
    <n v="4.8793705512258496"/>
    <n v="4.5373044659295099"/>
    <x v="0"/>
    <x v="0"/>
    <x v="2"/>
  </r>
  <r>
    <n v="146"/>
    <n v="176"/>
    <x v="3"/>
    <x v="2"/>
    <n v="0"/>
    <x v="0"/>
    <x v="14"/>
    <x v="3"/>
    <x v="0"/>
    <x v="1"/>
    <n v="15"/>
    <n v="948"/>
    <s v="nan"/>
    <n v="0.481255806598272"/>
    <n v="9.0182648401826396E-2"/>
    <n v="0.66588432714854795"/>
    <n v="4.2528761477459902"/>
    <n v="4.1781918059749996"/>
    <n v="4.26542311716352"/>
    <x v="0"/>
    <x v="0"/>
    <x v="2"/>
  </r>
  <r>
    <n v="146"/>
    <n v="176"/>
    <x v="3"/>
    <x v="2"/>
    <n v="0"/>
    <x v="0"/>
    <x v="14"/>
    <x v="3"/>
    <x v="0"/>
    <x v="0"/>
    <n v="16"/>
    <n v="944"/>
    <n v="49.111797088748901"/>
    <n v="0.47786365671230902"/>
    <n v="9.0919978894317202E-2"/>
    <n v="0.90900465326860302"/>
    <n v="4.7081911942109498"/>
    <n v="5.4104339683827503"/>
    <n v="4.5341310194162201"/>
    <x v="0"/>
    <x v="0"/>
    <x v="2"/>
  </r>
  <r>
    <n v="146"/>
    <n v="176"/>
    <x v="3"/>
    <x v="2"/>
    <n v="0"/>
    <x v="0"/>
    <x v="14"/>
    <x v="3"/>
    <x v="0"/>
    <x v="1"/>
    <n v="16"/>
    <n v="944"/>
    <s v="nan"/>
    <n v="0.47892748423570303"/>
    <n v="0.101027397260273"/>
    <n v="0.66152724323763301"/>
    <n v="4.4346345556793398"/>
    <n v="4.6631810310519501"/>
    <n v="4.3779862840057797"/>
    <x v="0"/>
    <x v="0"/>
    <x v="2"/>
  </r>
  <r>
    <n v="146"/>
    <n v="176"/>
    <x v="3"/>
    <x v="2"/>
    <n v="0"/>
    <x v="0"/>
    <x v="14"/>
    <x v="3"/>
    <x v="0"/>
    <x v="0"/>
    <n v="17"/>
    <n v="934"/>
    <n v="49.135931866907903"/>
    <n v="0.47380795567006201"/>
    <n v="9.0936185697824995E-2"/>
    <n v="0.91730257107438296"/>
    <n v="4.6872361537703"/>
    <n v="4.8676333707746497"/>
    <n v="4.6324727128939802"/>
    <x v="0"/>
    <x v="0"/>
    <x v="2"/>
  </r>
  <r>
    <n v="146"/>
    <n v="176"/>
    <x v="3"/>
    <x v="2"/>
    <n v="0"/>
    <x v="0"/>
    <x v="14"/>
    <x v="3"/>
    <x v="0"/>
    <x v="1"/>
    <n v="17"/>
    <n v="934"/>
    <s v="nan"/>
    <n v="0.47295335942596201"/>
    <n v="8.9611872146118696E-2"/>
    <n v="0.67108669949024702"/>
    <n v="4.2304845583284401"/>
    <n v="4.3908462096437502"/>
    <n v="4.1818033427505803"/>
    <x v="0"/>
    <x v="0"/>
    <x v="2"/>
  </r>
  <r>
    <n v="146"/>
    <n v="176"/>
    <x v="3"/>
    <x v="2"/>
    <n v="0"/>
    <x v="0"/>
    <x v="14"/>
    <x v="3"/>
    <x v="0"/>
    <x v="0"/>
    <n v="18"/>
    <n v="937"/>
    <n v="51.888050326011601"/>
    <n v="0.47844737747518601"/>
    <n v="9.6020318746792996E-2"/>
    <n v="0.91464723960039196"/>
    <n v="4.7793801832203604"/>
    <n v="5.2016746660292998"/>
    <n v="4.6655442791588202"/>
    <x v="0"/>
    <x v="0"/>
    <x v="2"/>
  </r>
  <r>
    <n v="146"/>
    <n v="176"/>
    <x v="3"/>
    <x v="2"/>
    <n v="0"/>
    <x v="0"/>
    <x v="14"/>
    <x v="3"/>
    <x v="0"/>
    <x v="1"/>
    <n v="18"/>
    <n v="937"/>
    <s v="nan"/>
    <n v="0.48127310284844499"/>
    <n v="9.5890410958904104E-2"/>
    <n v="0.66557267509708495"/>
    <n v="4.55257560255599"/>
    <n v="4.1029238453261403"/>
    <n v="4.6737860762440402"/>
    <x v="0"/>
    <x v="0"/>
    <x v="2"/>
  </r>
  <r>
    <n v="146"/>
    <n v="176"/>
    <x v="3"/>
    <x v="2"/>
    <n v="0"/>
    <x v="0"/>
    <x v="14"/>
    <x v="3"/>
    <x v="0"/>
    <x v="0"/>
    <n v="19"/>
    <n v="950"/>
    <n v="47.5588690700013"/>
    <n v="0.47939741294409699"/>
    <n v="8.7771871276168201E-2"/>
    <n v="0.91251803153307898"/>
    <n v="4.6411628218288303"/>
    <n v="6.2766211774942198"/>
    <n v="4.2868135114346604"/>
    <x v="0"/>
    <x v="0"/>
    <x v="2"/>
  </r>
  <r>
    <n v="146"/>
    <n v="176"/>
    <x v="3"/>
    <x v="2"/>
    <n v="0"/>
    <x v="0"/>
    <x v="14"/>
    <x v="3"/>
    <x v="0"/>
    <x v="1"/>
    <n v="19"/>
    <n v="950"/>
    <s v="nan"/>
    <n v="0.47369536855838201"/>
    <n v="8.7899543378995401E-2"/>
    <n v="0.66951096158550105"/>
    <n v="4.2695654506444098"/>
    <n v="4.6915148904384099"/>
    <n v="4.1781430720223796"/>
    <x v="0"/>
    <x v="0"/>
    <x v="2"/>
  </r>
  <r>
    <n v="146"/>
    <n v="176"/>
    <x v="3"/>
    <x v="2"/>
    <n v="0"/>
    <x v="0"/>
    <x v="14"/>
    <x v="3"/>
    <x v="0"/>
    <x v="0"/>
    <n v="20"/>
    <n v="955"/>
    <n v="48.415568975152702"/>
    <n v="0.47979793888164601"/>
    <n v="8.9214345321171604E-2"/>
    <n v="0.90976349043693805"/>
    <n v="4.6902192232348598"/>
    <n v="5.40999235981098"/>
    <n v="4.5194255976066202"/>
    <x v="0"/>
    <x v="0"/>
    <x v="2"/>
  </r>
  <r>
    <n v="146"/>
    <n v="176"/>
    <x v="3"/>
    <x v="2"/>
    <n v="0"/>
    <x v="0"/>
    <x v="14"/>
    <x v="3"/>
    <x v="0"/>
    <x v="1"/>
    <n v="20"/>
    <n v="955"/>
    <s v="nan"/>
    <n v="0.49012754749056098"/>
    <n v="0.103310502283105"/>
    <n v="0.65172661105975704"/>
    <n v="4.5179062373091101"/>
    <n v="5.3355195044664301"/>
    <n v="4.3238963095090703"/>
    <x v="0"/>
    <x v="0"/>
    <x v="2"/>
  </r>
  <r>
    <n v="146"/>
    <n v="176"/>
    <x v="3"/>
    <x v="2"/>
    <n v="0"/>
    <x v="0"/>
    <x v="14"/>
    <x v="3"/>
    <x v="0"/>
    <x v="0"/>
    <n v="21"/>
    <n v="929"/>
    <n v="52.497112261545603"/>
    <n v="0.474894761292461"/>
    <n v="9.7122696867683503E-2"/>
    <n v="0.91701960444314001"/>
    <n v="4.7211837004497204"/>
    <n v="6.8189588752778301"/>
    <n v="4.3289167978395797"/>
    <x v="0"/>
    <x v="0"/>
    <x v="2"/>
  </r>
  <r>
    <n v="146"/>
    <n v="176"/>
    <x v="3"/>
    <x v="2"/>
    <n v="0"/>
    <x v="0"/>
    <x v="14"/>
    <x v="3"/>
    <x v="0"/>
    <x v="1"/>
    <n v="21"/>
    <n v="929"/>
    <s v="nan"/>
    <n v="0.47666340508806199"/>
    <n v="0.101027397260273"/>
    <n v="0.66562648213409803"/>
    <n v="4.3228380166037299"/>
    <n v="4.2174700562627301"/>
    <n v="4.3425409685374099"/>
    <x v="0"/>
    <x v="0"/>
    <x v="2"/>
  </r>
  <r>
    <n v="146"/>
    <n v="176"/>
    <x v="3"/>
    <x v="2"/>
    <n v="0"/>
    <x v="0"/>
    <x v="14"/>
    <x v="3"/>
    <x v="0"/>
    <x v="0"/>
    <n v="22"/>
    <n v="949"/>
    <n v="48.078738159786099"/>
    <n v="0.48327547122583098"/>
    <n v="8.89626421172931E-2"/>
    <n v="0.91713619348266695"/>
    <n v="4.6885699277951502"/>
    <n v="5.8456859733866402"/>
    <n v="4.4017633865801704"/>
    <x v="0"/>
    <x v="0"/>
    <x v="2"/>
  </r>
  <r>
    <n v="146"/>
    <n v="176"/>
    <x v="3"/>
    <x v="2"/>
    <n v="0"/>
    <x v="0"/>
    <x v="14"/>
    <x v="3"/>
    <x v="0"/>
    <x v="1"/>
    <n v="22"/>
    <n v="949"/>
    <s v="nan"/>
    <n v="0.47518754076973202"/>
    <n v="8.1050228310502195E-2"/>
    <n v="0.67424263557867603"/>
    <n v="4.2028804034984404"/>
    <n v="3.8229979133745"/>
    <n v="4.2970393113069401"/>
    <x v="0"/>
    <x v="0"/>
    <x v="2"/>
  </r>
  <r>
    <n v="146"/>
    <n v="176"/>
    <x v="3"/>
    <x v="2"/>
    <n v="0"/>
    <x v="0"/>
    <x v="14"/>
    <x v="3"/>
    <x v="0"/>
    <x v="0"/>
    <n v="23"/>
    <n v="937"/>
    <n v="50.109714903493099"/>
    <n v="0.47775922243693197"/>
    <n v="9.2627069028344305E-2"/>
    <n v="0.91632586312976605"/>
    <n v="4.7023580313928504"/>
    <n v="6.3618133304359104"/>
    <n v="4.2910400512881601"/>
    <x v="0"/>
    <x v="0"/>
    <x v="2"/>
  </r>
  <r>
    <n v="146"/>
    <n v="176"/>
    <x v="3"/>
    <x v="2"/>
    <n v="0"/>
    <x v="0"/>
    <x v="14"/>
    <x v="3"/>
    <x v="0"/>
    <x v="1"/>
    <n v="23"/>
    <n v="937"/>
    <s v="nan"/>
    <n v="0.48733420308762698"/>
    <n v="0.11130136986301301"/>
    <n v="0.65386714821664804"/>
    <n v="4.5967286659537399"/>
    <n v="5.31370979074498"/>
    <n v="4.4190153957063298"/>
    <x v="0"/>
    <x v="0"/>
    <x v="2"/>
  </r>
  <r>
    <n v="146"/>
    <n v="176"/>
    <x v="3"/>
    <x v="2"/>
    <n v="0"/>
    <x v="0"/>
    <x v="14"/>
    <x v="3"/>
    <x v="0"/>
    <x v="0"/>
    <n v="24"/>
    <n v="956"/>
    <n v="50.161246408656503"/>
    <n v="0.484445951094502"/>
    <n v="9.2848087105511998E-2"/>
    <n v="0.91831780440306698"/>
    <n v="4.7335225277230499"/>
    <n v="5.0698565509034399"/>
    <n v="4.6606501560339604"/>
    <x v="0"/>
    <x v="0"/>
    <x v="2"/>
  </r>
  <r>
    <n v="146"/>
    <n v="176"/>
    <x v="3"/>
    <x v="2"/>
    <n v="0"/>
    <x v="0"/>
    <x v="14"/>
    <x v="3"/>
    <x v="0"/>
    <x v="1"/>
    <n v="24"/>
    <n v="956"/>
    <s v="nan"/>
    <n v="0.477078515092213"/>
    <n v="8.3904109589041098E-2"/>
    <n v="0.66875871836884704"/>
    <n v="4.1396561087357604"/>
    <n v="3.9145028730237201"/>
    <n v="4.1884393098067001"/>
    <x v="0"/>
    <x v="0"/>
    <x v="2"/>
  </r>
  <r>
    <n v="146"/>
    <n v="176"/>
    <x v="3"/>
    <x v="2"/>
    <n v="0"/>
    <x v="0"/>
    <x v="14"/>
    <x v="3"/>
    <x v="0"/>
    <x v="0"/>
    <n v="25"/>
    <n v="940"/>
    <n v="57.100961817006699"/>
    <n v="0.49029821817900199"/>
    <n v="0.10581901542532"/>
    <n v="0.90559483740371005"/>
    <n v="4.89044683083001"/>
    <n v="6.0963295226853003"/>
    <n v="4.4661547725846296"/>
    <x v="0"/>
    <x v="0"/>
    <x v="2"/>
  </r>
  <r>
    <n v="146"/>
    <n v="176"/>
    <x v="3"/>
    <x v="2"/>
    <n v="0"/>
    <x v="0"/>
    <x v="14"/>
    <x v="3"/>
    <x v="0"/>
    <x v="1"/>
    <n v="25"/>
    <n v="940"/>
    <s v="nan"/>
    <n v="0.48565177212437399"/>
    <n v="9.8744292237442896E-2"/>
    <n v="0.66446027497562599"/>
    <n v="4.4001824089525998"/>
    <n v="4.7068383548602997"/>
    <n v="4.2922849465036004"/>
    <x v="0"/>
    <x v="0"/>
    <x v="2"/>
  </r>
  <r>
    <n v="146"/>
    <n v="176"/>
    <x v="3"/>
    <x v="2"/>
    <n v="0"/>
    <x v="0"/>
    <x v="14"/>
    <x v="3"/>
    <x v="0"/>
    <x v="0"/>
    <n v="26"/>
    <n v="965"/>
    <n v="46.595402620067702"/>
    <n v="0.48645778133964701"/>
    <n v="8.6089835929397701E-2"/>
    <n v="0.91400002322791396"/>
    <n v="4.6407506326218204"/>
    <n v="5.6129062075522098"/>
    <n v="4.3997889943912201"/>
    <x v="0"/>
    <x v="0"/>
    <x v="2"/>
  </r>
  <r>
    <n v="146"/>
    <n v="176"/>
    <x v="3"/>
    <x v="2"/>
    <n v="0"/>
    <x v="0"/>
    <x v="14"/>
    <x v="3"/>
    <x v="0"/>
    <x v="1"/>
    <n v="26"/>
    <n v="965"/>
    <s v="nan"/>
    <n v="0.48632854968471401"/>
    <n v="9.1324200913242004E-2"/>
    <n v="0.66260289462841804"/>
    <n v="4.4412544703475296"/>
    <n v="4.9982275509473197"/>
    <n v="4.3032013136176701"/>
    <x v="0"/>
    <x v="0"/>
    <x v="2"/>
  </r>
  <r>
    <n v="146"/>
    <n v="176"/>
    <x v="3"/>
    <x v="2"/>
    <n v="0"/>
    <x v="0"/>
    <x v="14"/>
    <x v="3"/>
    <x v="0"/>
    <x v="0"/>
    <n v="27"/>
    <n v="935"/>
    <n v="52.0270034889813"/>
    <n v="0.48056120455356199"/>
    <n v="9.6306396608473593E-2"/>
    <n v="0.91455157306919399"/>
    <n v="4.7499863312349797"/>
    <n v="5.2108154468746104"/>
    <n v="4.64063704955778"/>
    <x v="0"/>
    <x v="0"/>
    <x v="2"/>
  </r>
  <r>
    <n v="146"/>
    <n v="176"/>
    <x v="3"/>
    <x v="2"/>
    <n v="0"/>
    <x v="0"/>
    <x v="14"/>
    <x v="3"/>
    <x v="0"/>
    <x v="1"/>
    <n v="27"/>
    <n v="935"/>
    <s v="nan"/>
    <n v="0.48175146771037097"/>
    <n v="9.9885844748858393E-2"/>
    <n v="0.66338780916889495"/>
    <n v="4.5552885939535104"/>
    <n v="4.1926244405766697"/>
    <n v="4.6413444947547999"/>
    <x v="0"/>
    <x v="0"/>
    <x v="2"/>
  </r>
  <r>
    <n v="146"/>
    <n v="176"/>
    <x v="3"/>
    <x v="2"/>
    <n v="0"/>
    <x v="0"/>
    <x v="14"/>
    <x v="3"/>
    <x v="0"/>
    <x v="0"/>
    <n v="28"/>
    <n v="929"/>
    <n v="48.618133219794203"/>
    <n v="0.47331741195701699"/>
    <n v="9.0105717373980695E-2"/>
    <n v="0.92035494342282298"/>
    <n v="4.6640059902493398"/>
    <n v="5.4391041769589696"/>
    <n v="4.4800843866233304"/>
    <x v="0"/>
    <x v="0"/>
    <x v="2"/>
  </r>
  <r>
    <n v="146"/>
    <n v="176"/>
    <x v="3"/>
    <x v="2"/>
    <n v="0"/>
    <x v="0"/>
    <x v="14"/>
    <x v="3"/>
    <x v="0"/>
    <x v="1"/>
    <n v="28"/>
    <n v="929"/>
    <s v="nan"/>
    <n v="0.47166503587736403"/>
    <n v="9.3036529680365201E-2"/>
    <n v="0.67150344913703897"/>
    <n v="4.2431949500914099"/>
    <n v="4.3126799715078601"/>
    <n v="4.22670697890785"/>
    <x v="0"/>
    <x v="0"/>
    <x v="2"/>
  </r>
  <r>
    <n v="146"/>
    <n v="176"/>
    <x v="3"/>
    <x v="2"/>
    <n v="0"/>
    <x v="0"/>
    <x v="14"/>
    <x v="3"/>
    <x v="0"/>
    <x v="0"/>
    <n v="29"/>
    <n v="921"/>
    <n v="46.281309778647199"/>
    <n v="0.45909329279150701"/>
    <n v="8.5532366394383705E-2"/>
    <n v="0.91111190759861105"/>
    <n v="4.6399875436544997"/>
    <n v="5.5592757103471504"/>
    <n v="4.4500519720237799"/>
    <x v="0"/>
    <x v="0"/>
    <x v="2"/>
  </r>
  <r>
    <n v="146"/>
    <n v="176"/>
    <x v="3"/>
    <x v="2"/>
    <n v="0"/>
    <x v="0"/>
    <x v="14"/>
    <x v="3"/>
    <x v="0"/>
    <x v="1"/>
    <n v="29"/>
    <n v="921"/>
    <s v="nan"/>
    <n v="0.46502772341813398"/>
    <n v="0.10159817351598099"/>
    <n v="0.66864481416300903"/>
    <n v="4.5950826549415096"/>
    <n v="6.2766605710286401"/>
    <n v="4.2476492012044904"/>
    <x v="0"/>
    <x v="0"/>
    <x v="2"/>
  </r>
  <r>
    <n v="146"/>
    <n v="176"/>
    <x v="3"/>
    <x v="2"/>
    <n v="0"/>
    <x v="0"/>
    <x v="14"/>
    <x v="4"/>
    <x v="0"/>
    <x v="0"/>
    <n v="0"/>
    <n v="911"/>
    <n v="63.052436492863301"/>
    <n v="0.47515481464516601"/>
    <n v="0.117066538411321"/>
    <n v="0.90307795996449702"/>
    <n v="4.9485159542520103"/>
    <n v="6.5949563967800398"/>
    <n v="4.0377191137045996"/>
    <x v="0"/>
    <x v="0"/>
    <x v="2"/>
  </r>
  <r>
    <n v="146"/>
    <n v="176"/>
    <x v="3"/>
    <x v="2"/>
    <n v="0"/>
    <x v="0"/>
    <x v="14"/>
    <x v="4"/>
    <x v="0"/>
    <x v="1"/>
    <n v="0"/>
    <n v="911"/>
    <s v="nan"/>
    <n v="0.46535659926070799"/>
    <n v="0.103881278538812"/>
    <n v="0.67395578798219202"/>
    <n v="4.4408126428168497"/>
    <n v="4.5662338155930797"/>
    <n v="4.3714307174512701"/>
    <x v="0"/>
    <x v="0"/>
    <x v="2"/>
  </r>
  <r>
    <n v="146"/>
    <n v="176"/>
    <x v="3"/>
    <x v="2"/>
    <n v="0"/>
    <x v="0"/>
    <x v="14"/>
    <x v="4"/>
    <x v="0"/>
    <x v="0"/>
    <n v="1"/>
    <n v="957"/>
    <n v="52.550082569531"/>
    <n v="0.49083254337093402"/>
    <n v="9.7331996587987496E-2"/>
    <n v="0.90907219248273197"/>
    <n v="4.7888738516745102"/>
    <n v="5.5764848784146803"/>
    <n v="4.4031051855160603"/>
    <x v="0"/>
    <x v="0"/>
    <x v="2"/>
  </r>
  <r>
    <n v="146"/>
    <n v="176"/>
    <x v="3"/>
    <x v="2"/>
    <n v="0"/>
    <x v="0"/>
    <x v="14"/>
    <x v="4"/>
    <x v="0"/>
    <x v="1"/>
    <n v="1"/>
    <n v="957"/>
    <s v="nan"/>
    <n v="0.48464784834647801"/>
    <n v="9.1894977168949704E-2"/>
    <n v="0.66115106891605102"/>
    <n v="4.2114548690994296"/>
    <n v="4.3710362093347701"/>
    <n v="4.1332925800045803"/>
    <x v="0"/>
    <x v="0"/>
    <x v="2"/>
  </r>
  <r>
    <n v="146"/>
    <n v="176"/>
    <x v="3"/>
    <x v="2"/>
    <n v="0"/>
    <x v="0"/>
    <x v="14"/>
    <x v="4"/>
    <x v="0"/>
    <x v="0"/>
    <n v="2"/>
    <n v="944"/>
    <n v="54.618111308052598"/>
    <n v="0.48863115821012798"/>
    <n v="0.101237837614326"/>
    <n v="0.91011860203671502"/>
    <n v="4.8537793762086601"/>
    <n v="5.76523359092507"/>
    <n v="4.3933540512488198"/>
    <x v="0"/>
    <x v="0"/>
    <x v="2"/>
  </r>
  <r>
    <n v="146"/>
    <n v="176"/>
    <x v="3"/>
    <x v="2"/>
    <n v="0"/>
    <x v="0"/>
    <x v="14"/>
    <x v="4"/>
    <x v="0"/>
    <x v="1"/>
    <n v="2"/>
    <n v="944"/>
    <s v="nan"/>
    <n v="0.482126549249836"/>
    <n v="8.8470319634703198E-2"/>
    <n v="0.67027500600072698"/>
    <n v="4.3031060109831998"/>
    <n v="4.6902429161677999"/>
    <n v="4.1075420073332403"/>
    <x v="0"/>
    <x v="0"/>
    <x v="2"/>
  </r>
  <r>
    <n v="146"/>
    <n v="176"/>
    <x v="3"/>
    <x v="2"/>
    <n v="0"/>
    <x v="0"/>
    <x v="14"/>
    <x v="4"/>
    <x v="0"/>
    <x v="0"/>
    <n v="3"/>
    <n v="933"/>
    <n v="48.962642735783596"/>
    <n v="0.47162079917102701"/>
    <n v="9.0581957626168899E-2"/>
    <n v="0.91252849964590899"/>
    <n v="4.6912104220110296"/>
    <n v="5.3062869576580898"/>
    <n v="4.4428141287689602"/>
    <x v="0"/>
    <x v="0"/>
    <x v="2"/>
  </r>
  <r>
    <n v="146"/>
    <n v="176"/>
    <x v="3"/>
    <x v="2"/>
    <n v="0"/>
    <x v="0"/>
    <x v="14"/>
    <x v="4"/>
    <x v="0"/>
    <x v="1"/>
    <n v="3"/>
    <n v="933"/>
    <s v="nan"/>
    <n v="0.476935203305066"/>
    <n v="0.101027397260273"/>
    <n v="0.664131670838363"/>
    <n v="4.3042091798414299"/>
    <n v="4.5157273186556601"/>
    <n v="4.21878839301261"/>
    <x v="0"/>
    <x v="0"/>
    <x v="2"/>
  </r>
  <r>
    <n v="146"/>
    <n v="176"/>
    <x v="3"/>
    <x v="2"/>
    <n v="0"/>
    <x v="0"/>
    <x v="14"/>
    <x v="4"/>
    <x v="0"/>
    <x v="0"/>
    <n v="4"/>
    <n v="918"/>
    <n v="62.004068825143399"/>
    <n v="0.479062987615191"/>
    <n v="0.115474552788568"/>
    <n v="0.90645464693322797"/>
    <n v="4.9428754306000497"/>
    <n v="6.12739419870472"/>
    <n v="4.41511954382075"/>
    <x v="0"/>
    <x v="0"/>
    <x v="2"/>
  </r>
  <r>
    <n v="146"/>
    <n v="176"/>
    <x v="3"/>
    <x v="2"/>
    <n v="0"/>
    <x v="0"/>
    <x v="14"/>
    <x v="4"/>
    <x v="0"/>
    <x v="1"/>
    <n v="4"/>
    <n v="918"/>
    <s v="nan"/>
    <n v="0.47384485757773398"/>
    <n v="0.110730593607305"/>
    <n v="0.66239822945439397"/>
    <n v="4.5259339229581803"/>
    <n v="5.3115607675628898"/>
    <n v="4.1759021605105398"/>
    <x v="0"/>
    <x v="0"/>
    <x v="2"/>
  </r>
  <r>
    <n v="146"/>
    <n v="176"/>
    <x v="3"/>
    <x v="2"/>
    <n v="0"/>
    <x v="0"/>
    <x v="14"/>
    <x v="4"/>
    <x v="0"/>
    <x v="0"/>
    <n v="5"/>
    <n v="939"/>
    <n v="49.189189613619099"/>
    <n v="0.47844382239272598"/>
    <n v="9.1190433840899504E-2"/>
    <n v="0.91266567236090201"/>
    <n v="4.6848337151837196"/>
    <n v="5.3233096556525696"/>
    <n v="4.4355240622387404"/>
    <x v="0"/>
    <x v="0"/>
    <x v="2"/>
  </r>
  <r>
    <n v="146"/>
    <n v="176"/>
    <x v="3"/>
    <x v="2"/>
    <n v="0"/>
    <x v="0"/>
    <x v="14"/>
    <x v="4"/>
    <x v="0"/>
    <x v="1"/>
    <n v="5"/>
    <n v="939"/>
    <s v="nan"/>
    <n v="0.48046512087607901"/>
    <n v="9.7602739726027399E-2"/>
    <n v="0.66629218221943498"/>
    <n v="4.2946406417575096"/>
    <n v="5.36316796093086"/>
    <n v="3.8774061647469602"/>
    <x v="0"/>
    <x v="0"/>
    <x v="2"/>
  </r>
  <r>
    <n v="146"/>
    <n v="176"/>
    <x v="3"/>
    <x v="2"/>
    <n v="0"/>
    <x v="0"/>
    <x v="14"/>
    <x v="4"/>
    <x v="0"/>
    <x v="0"/>
    <n v="6"/>
    <n v="925"/>
    <n v="54.103246373321703"/>
    <n v="0.47581304289813697"/>
    <n v="0.10044888203459"/>
    <n v="0.91632836922226701"/>
    <n v="4.7851663350675402"/>
    <n v="6.16451010245249"/>
    <n v="4.3169487259552204"/>
    <x v="0"/>
    <x v="0"/>
    <x v="2"/>
  </r>
  <r>
    <n v="146"/>
    <n v="176"/>
    <x v="3"/>
    <x v="2"/>
    <n v="0"/>
    <x v="0"/>
    <x v="14"/>
    <x v="4"/>
    <x v="0"/>
    <x v="1"/>
    <n v="6"/>
    <n v="925"/>
    <s v="nan"/>
    <n v="0.46773755164166098"/>
    <n v="8.6757990867579904E-2"/>
    <n v="0.67743690796450595"/>
    <n v="4.2402070946104899"/>
    <n v="3.9632182099812798"/>
    <n v="4.3342308444387498"/>
    <x v="0"/>
    <x v="0"/>
    <x v="2"/>
  </r>
  <r>
    <n v="146"/>
    <n v="176"/>
    <x v="3"/>
    <x v="2"/>
    <n v="0"/>
    <x v="0"/>
    <x v="14"/>
    <x v="4"/>
    <x v="0"/>
    <x v="0"/>
    <n v="7"/>
    <n v="925"/>
    <n v="58.9318339527684"/>
    <n v="0.48230569094044001"/>
    <n v="0.10948730217665401"/>
    <n v="0.90733412129485203"/>
    <n v="4.9178462612375498"/>
    <n v="5.4916261412332403"/>
    <n v="4.6368112179743601"/>
    <x v="0"/>
    <x v="0"/>
    <x v="2"/>
  </r>
  <r>
    <n v="146"/>
    <n v="176"/>
    <x v="3"/>
    <x v="2"/>
    <n v="0"/>
    <x v="0"/>
    <x v="14"/>
    <x v="4"/>
    <x v="0"/>
    <x v="1"/>
    <n v="7"/>
    <n v="925"/>
    <s v="nan"/>
    <n v="0.48268645357686402"/>
    <n v="0.111872146118721"/>
    <n v="0.65829704677523104"/>
    <n v="4.3363069777094596"/>
    <n v="4.2329965431809597"/>
    <n v="4.3869080068662702"/>
    <x v="0"/>
    <x v="0"/>
    <x v="2"/>
  </r>
  <r>
    <n v="146"/>
    <n v="176"/>
    <x v="3"/>
    <x v="2"/>
    <n v="0"/>
    <x v="0"/>
    <x v="14"/>
    <x v="4"/>
    <x v="0"/>
    <x v="0"/>
    <n v="8"/>
    <n v="946"/>
    <n v="48.209718887746703"/>
    <n v="0.480107928255187"/>
    <n v="8.9351949210122003E-2"/>
    <n v="0.91415710343092105"/>
    <n v="4.6956649958502901"/>
    <n v="4.4968515982766304"/>
    <n v="4.7656178579595396"/>
    <x v="0"/>
    <x v="0"/>
    <x v="2"/>
  </r>
  <r>
    <n v="146"/>
    <n v="176"/>
    <x v="3"/>
    <x v="2"/>
    <n v="0"/>
    <x v="0"/>
    <x v="14"/>
    <x v="4"/>
    <x v="0"/>
    <x v="1"/>
    <n v="8"/>
    <n v="946"/>
    <s v="nan"/>
    <n v="0.48377908240921902"/>
    <n v="9.4748858447488496E-2"/>
    <n v="0.66516407807988698"/>
    <n v="4.3051334721295396"/>
    <n v="4.3462626599545802"/>
    <n v="4.2906620912281301"/>
    <x v="0"/>
    <x v="0"/>
    <x v="2"/>
  </r>
  <r>
    <n v="146"/>
    <n v="176"/>
    <x v="3"/>
    <x v="2"/>
    <n v="0"/>
    <x v="0"/>
    <x v="14"/>
    <x v="4"/>
    <x v="0"/>
    <x v="0"/>
    <n v="9"/>
    <n v="949"/>
    <n v="54.5962658057285"/>
    <n v="0.48888851123945998"/>
    <n v="0.10107429583505401"/>
    <n v="0.90306941984517597"/>
    <n v="4.8280266632472504"/>
    <n v="6.2579733843887499"/>
    <n v="4.3248972613641197"/>
    <x v="0"/>
    <x v="0"/>
    <x v="2"/>
  </r>
  <r>
    <n v="146"/>
    <n v="176"/>
    <x v="3"/>
    <x v="2"/>
    <n v="0"/>
    <x v="0"/>
    <x v="14"/>
    <x v="4"/>
    <x v="0"/>
    <x v="1"/>
    <n v="9"/>
    <n v="949"/>
    <s v="nan"/>
    <n v="0.484950532724505"/>
    <n v="9.5890410958904104E-2"/>
    <n v="0.66260855189407197"/>
    <n v="4.3324546238792401"/>
    <n v="5.0315283778351301"/>
    <n v="4.0864842289688301"/>
    <x v="0"/>
    <x v="0"/>
    <x v="2"/>
  </r>
  <r>
    <n v="146"/>
    <n v="176"/>
    <x v="3"/>
    <x v="2"/>
    <n v="0"/>
    <x v="0"/>
    <x v="14"/>
    <x v="4"/>
    <x v="0"/>
    <x v="0"/>
    <n v="10"/>
    <n v="917"/>
    <n v="54.450425041175997"/>
    <n v="0.46992913651252399"/>
    <n v="0.101082093354483"/>
    <n v="0.90431855011354101"/>
    <n v="4.8326303762542304"/>
    <n v="5.3143218937138998"/>
    <n v="4.5661627282978197"/>
    <x v="0"/>
    <x v="0"/>
    <x v="2"/>
  </r>
  <r>
    <n v="146"/>
    <n v="176"/>
    <x v="3"/>
    <x v="2"/>
    <n v="0"/>
    <x v="0"/>
    <x v="14"/>
    <x v="4"/>
    <x v="0"/>
    <x v="1"/>
    <n v="10"/>
    <n v="917"/>
    <s v="nan"/>
    <n v="0.47959610784953199"/>
    <n v="0.116438356164383"/>
    <n v="0.65834079663970202"/>
    <n v="4.73167533690222"/>
    <n v="4.7068187206194496"/>
    <n v="4.7454258054841798"/>
    <x v="0"/>
    <x v="0"/>
    <x v="2"/>
  </r>
  <r>
    <n v="146"/>
    <n v="176"/>
    <x v="3"/>
    <x v="2"/>
    <n v="0"/>
    <x v="0"/>
    <x v="14"/>
    <x v="4"/>
    <x v="0"/>
    <x v="0"/>
    <n v="11"/>
    <n v="933"/>
    <n v="54.477821083818597"/>
    <n v="0.47979836164399198"/>
    <n v="0.101034717156503"/>
    <n v="0.904630276086137"/>
    <n v="4.8117325053767903"/>
    <n v="5.4187472668625603"/>
    <n v="4.4448554517315397"/>
    <x v="0"/>
    <x v="0"/>
    <x v="2"/>
  </r>
  <r>
    <n v="146"/>
    <n v="176"/>
    <x v="3"/>
    <x v="2"/>
    <n v="0"/>
    <x v="0"/>
    <x v="14"/>
    <x v="4"/>
    <x v="0"/>
    <x v="1"/>
    <n v="11"/>
    <n v="933"/>
    <s v="nan"/>
    <n v="0.48164003044140002"/>
    <n v="0.105022831050228"/>
    <n v="0.66119925796419499"/>
    <n v="4.3754267393569801"/>
    <n v="4.8470598932121201"/>
    <n v="4.0903737342796997"/>
    <x v="0"/>
    <x v="0"/>
    <x v="2"/>
  </r>
  <r>
    <n v="146"/>
    <n v="176"/>
    <x v="3"/>
    <x v="2"/>
    <n v="0"/>
    <x v="0"/>
    <x v="14"/>
    <x v="4"/>
    <x v="0"/>
    <x v="0"/>
    <n v="12"/>
    <n v="911"/>
    <n v="50.177809914449703"/>
    <n v="0.46298121237064699"/>
    <n v="9.3188512986692298E-2"/>
    <n v="0.911389051249478"/>
    <n v="4.70837459286202"/>
    <n v="4.7320109796443202"/>
    <n v="4.6964345624256003"/>
    <x v="0"/>
    <x v="0"/>
    <x v="2"/>
  </r>
  <r>
    <n v="146"/>
    <n v="176"/>
    <x v="3"/>
    <x v="2"/>
    <n v="0"/>
    <x v="0"/>
    <x v="14"/>
    <x v="4"/>
    <x v="0"/>
    <x v="1"/>
    <n v="12"/>
    <n v="911"/>
    <s v="nan"/>
    <n v="0.47503706339322699"/>
    <n v="0.117579908675799"/>
    <n v="0.65912428092608499"/>
    <n v="4.44450546353867"/>
    <n v="4.11659115202254"/>
    <n v="4.6101528992530101"/>
    <x v="0"/>
    <x v="0"/>
    <x v="2"/>
  </r>
  <r>
    <n v="146"/>
    <n v="176"/>
    <x v="3"/>
    <x v="2"/>
    <n v="0"/>
    <x v="0"/>
    <x v="14"/>
    <x v="4"/>
    <x v="0"/>
    <x v="0"/>
    <n v="13"/>
    <n v="900"/>
    <n v="54.648760519785398"/>
    <n v="0.46043966071885301"/>
    <n v="0.10158479237389"/>
    <n v="0.90694822128377095"/>
    <n v="4.8016851701496801"/>
    <n v="5.0349537375646198"/>
    <n v="4.6801911246210599"/>
    <x v="0"/>
    <x v="0"/>
    <x v="2"/>
  </r>
  <r>
    <n v="146"/>
    <n v="176"/>
    <x v="3"/>
    <x v="2"/>
    <n v="0"/>
    <x v="0"/>
    <x v="14"/>
    <x v="4"/>
    <x v="0"/>
    <x v="1"/>
    <n v="13"/>
    <n v="900"/>
    <s v="nan"/>
    <n v="0.48215101108936698"/>
    <n v="0.13812785388127799"/>
    <n v="0.64990214230063403"/>
    <n v="4.8874013334982802"/>
    <n v="5.3490846341213496"/>
    <n v="4.64694128109043"/>
    <x v="0"/>
    <x v="0"/>
    <x v="2"/>
  </r>
  <r>
    <n v="146"/>
    <n v="176"/>
    <x v="3"/>
    <x v="2"/>
    <n v="0"/>
    <x v="0"/>
    <x v="14"/>
    <x v="4"/>
    <x v="0"/>
    <x v="0"/>
    <n v="14"/>
    <n v="937"/>
    <n v="52.2664384977449"/>
    <n v="0.48144871215124802"/>
    <n v="9.6811854623218396E-2"/>
    <n v="0.91207288083675597"/>
    <n v="4.8013446128024402"/>
    <n v="5.1798037255397098"/>
    <n v="4.6585298532789503"/>
    <x v="0"/>
    <x v="0"/>
    <x v="2"/>
  </r>
  <r>
    <n v="146"/>
    <n v="176"/>
    <x v="3"/>
    <x v="2"/>
    <n v="0"/>
    <x v="0"/>
    <x v="14"/>
    <x v="4"/>
    <x v="0"/>
    <x v="1"/>
    <n v="14"/>
    <n v="937"/>
    <s v="nan"/>
    <n v="0.48474668406175198"/>
    <n v="0.10445205479451999"/>
    <n v="0.65825672079681197"/>
    <n v="4.5246680872293004"/>
    <n v="4.1463622145554497"/>
    <n v="4.6674250203137699"/>
    <x v="0"/>
    <x v="0"/>
    <x v="2"/>
  </r>
  <r>
    <n v="146"/>
    <n v="176"/>
    <x v="3"/>
    <x v="2"/>
    <n v="0"/>
    <x v="0"/>
    <x v="14"/>
    <x v="4"/>
    <x v="0"/>
    <x v="0"/>
    <n v="15"/>
    <n v="952"/>
    <n v="50.941381268546898"/>
    <n v="0.48380182421149598"/>
    <n v="9.4180404501515297E-2"/>
    <n v="0.91230089498467903"/>
    <n v="4.6992860160385304"/>
    <n v="5.6717826334937902"/>
    <n v="4.3571112802672403"/>
    <x v="0"/>
    <x v="0"/>
    <x v="2"/>
  </r>
  <r>
    <n v="146"/>
    <n v="176"/>
    <x v="3"/>
    <x v="2"/>
    <n v="0"/>
    <x v="0"/>
    <x v="14"/>
    <x v="4"/>
    <x v="0"/>
    <x v="1"/>
    <n v="15"/>
    <n v="952"/>
    <s v="nan"/>
    <n v="0.47819016979975798"/>
    <n v="9.0182648401826396E-2"/>
    <n v="0.66441873010339003"/>
    <n v="4.3495709175029704"/>
    <n v="3.9967425737863298"/>
    <n v="4.4737142236254996"/>
    <x v="0"/>
    <x v="0"/>
    <x v="2"/>
  </r>
  <r>
    <n v="146"/>
    <n v="176"/>
    <x v="3"/>
    <x v="2"/>
    <n v="0"/>
    <x v="0"/>
    <x v="14"/>
    <x v="4"/>
    <x v="0"/>
    <x v="0"/>
    <n v="16"/>
    <n v="928"/>
    <n v="57.664128210558403"/>
    <n v="0.48148753095413699"/>
    <n v="0.107074090804674"/>
    <n v="0.90567724961527296"/>
    <n v="4.8878054372891304"/>
    <n v="5.9674655475759701"/>
    <n v="4.2540918942946799"/>
    <x v="0"/>
    <x v="0"/>
    <x v="2"/>
  </r>
  <r>
    <n v="146"/>
    <n v="176"/>
    <x v="3"/>
    <x v="2"/>
    <n v="0"/>
    <x v="0"/>
    <x v="14"/>
    <x v="4"/>
    <x v="0"/>
    <x v="1"/>
    <n v="16"/>
    <n v="928"/>
    <s v="nan"/>
    <n v="0.47893292020004302"/>
    <n v="0.106164383561643"/>
    <n v="0.66159165980323598"/>
    <n v="4.4698560055375802"/>
    <n v="5.3757468433597202"/>
    <n v="3.9381374702941501"/>
    <x v="0"/>
    <x v="0"/>
    <x v="2"/>
  </r>
  <r>
    <n v="146"/>
    <n v="176"/>
    <x v="3"/>
    <x v="2"/>
    <n v="0"/>
    <x v="0"/>
    <x v="14"/>
    <x v="4"/>
    <x v="0"/>
    <x v="0"/>
    <n v="17"/>
    <n v="942"/>
    <n v="51.288218812610602"/>
    <n v="0.483682320885232"/>
    <n v="9.4883612251549301E-2"/>
    <n v="0.91882458121260602"/>
    <n v="4.7430252577255896"/>
    <n v="4.9795218651578397"/>
    <n v="4.6712316447550801"/>
    <x v="0"/>
    <x v="0"/>
    <x v="2"/>
  </r>
  <r>
    <n v="146"/>
    <n v="176"/>
    <x v="3"/>
    <x v="2"/>
    <n v="0"/>
    <x v="0"/>
    <x v="14"/>
    <x v="4"/>
    <x v="0"/>
    <x v="1"/>
    <n v="17"/>
    <n v="942"/>
    <s v="nan"/>
    <n v="0.477625570776255"/>
    <n v="8.5616438356164296E-2"/>
    <n v="0.673937724953798"/>
    <n v="4.2370005256376704"/>
    <n v="4.1115492064606398"/>
    <n v="4.27508396181641"/>
    <x v="0"/>
    <x v="0"/>
    <x v="2"/>
  </r>
  <r>
    <n v="146"/>
    <n v="176"/>
    <x v="3"/>
    <x v="2"/>
    <n v="0"/>
    <x v="0"/>
    <x v="14"/>
    <x v="4"/>
    <x v="0"/>
    <x v="0"/>
    <n v="18"/>
    <n v="947"/>
    <n v="51.672454340352203"/>
    <n v="0.48387661379267899"/>
    <n v="9.5798199815185101E-2"/>
    <n v="0.90014845057986004"/>
    <n v="4.77670872875865"/>
    <n v="5.4472084166050303"/>
    <n v="4.4274901413386596"/>
    <x v="0"/>
    <x v="0"/>
    <x v="2"/>
  </r>
  <r>
    <n v="146"/>
    <n v="176"/>
    <x v="3"/>
    <x v="2"/>
    <n v="0"/>
    <x v="0"/>
    <x v="14"/>
    <x v="4"/>
    <x v="0"/>
    <x v="1"/>
    <n v="18"/>
    <n v="947"/>
    <s v="nan"/>
    <n v="0.48492780050999201"/>
    <n v="0.101027397260273"/>
    <n v="0.658973469568639"/>
    <n v="4.5284402455033996"/>
    <n v="4.9959726717143296"/>
    <n v="4.2849337735185404"/>
    <x v="0"/>
    <x v="0"/>
    <x v="2"/>
  </r>
  <r>
    <n v="146"/>
    <n v="176"/>
    <x v="3"/>
    <x v="2"/>
    <n v="0"/>
    <x v="0"/>
    <x v="14"/>
    <x v="4"/>
    <x v="0"/>
    <x v="0"/>
    <n v="19"/>
    <n v="920"/>
    <n v="55.5913797180351"/>
    <n v="0.47406963719433898"/>
    <n v="0.103161033891774"/>
    <n v="0.90458526581326604"/>
    <n v="4.8263894235413503"/>
    <n v="6.5245977618631104"/>
    <n v="4.06976194607127"/>
    <x v="0"/>
    <x v="0"/>
    <x v="2"/>
  </r>
  <r>
    <n v="146"/>
    <n v="176"/>
    <x v="3"/>
    <x v="2"/>
    <n v="0"/>
    <x v="0"/>
    <x v="14"/>
    <x v="4"/>
    <x v="0"/>
    <x v="1"/>
    <n v="19"/>
    <n v="920"/>
    <s v="nan"/>
    <n v="0.47673407262448297"/>
    <n v="0.10730593607305899"/>
    <n v="0.663120250831293"/>
    <n v="4.5307196964733301"/>
    <n v="5.0472391379101698"/>
    <n v="4.3005872720707696"/>
    <x v="0"/>
    <x v="0"/>
    <x v="2"/>
  </r>
  <r>
    <n v="146"/>
    <n v="176"/>
    <x v="3"/>
    <x v="2"/>
    <n v="0"/>
    <x v="0"/>
    <x v="14"/>
    <x v="4"/>
    <x v="0"/>
    <x v="0"/>
    <n v="20"/>
    <n v="951"/>
    <n v="45.658598778702199"/>
    <n v="0.478527847359077"/>
    <n v="8.4372057047813004E-2"/>
    <n v="0.91836668670021704"/>
    <n v="4.6234147596812996"/>
    <n v="6.1389085039299696"/>
    <n v="4.1980130069097497"/>
    <x v="0"/>
    <x v="0"/>
    <x v="2"/>
  </r>
  <r>
    <n v="146"/>
    <n v="176"/>
    <x v="3"/>
    <x v="2"/>
    <n v="0"/>
    <x v="0"/>
    <x v="14"/>
    <x v="4"/>
    <x v="0"/>
    <x v="1"/>
    <n v="20"/>
    <n v="951"/>
    <s v="nan"/>
    <n v="0.47501531953586701"/>
    <n v="7.9908675799086698E-2"/>
    <n v="0.67350100833047799"/>
    <n v="4.3859596135015497"/>
    <n v="5.0503335063399799"/>
    <n v="4.1994686962135699"/>
    <x v="0"/>
    <x v="0"/>
    <x v="2"/>
  </r>
  <r>
    <n v="146"/>
    <n v="176"/>
    <x v="3"/>
    <x v="2"/>
    <n v="0"/>
    <x v="0"/>
    <x v="14"/>
    <x v="4"/>
    <x v="0"/>
    <x v="0"/>
    <n v="21"/>
    <n v="910"/>
    <n v="57.459532149120498"/>
    <n v="0.46999530473609202"/>
    <n v="0.10652963889617501"/>
    <n v="0.90976717425958098"/>
    <n v="4.8841822637312902"/>
    <n v="6.1456478210323597"/>
    <n v="4.4081575251271099"/>
    <x v="0"/>
    <x v="0"/>
    <x v="2"/>
  </r>
  <r>
    <n v="146"/>
    <n v="176"/>
    <x v="3"/>
    <x v="2"/>
    <n v="0"/>
    <x v="0"/>
    <x v="14"/>
    <x v="4"/>
    <x v="0"/>
    <x v="1"/>
    <n v="21"/>
    <n v="910"/>
    <s v="nan"/>
    <n v="0.47351869971732902"/>
    <n v="0.110730593607305"/>
    <n v="0.66543915484928595"/>
    <n v="4.4350542028399103"/>
    <n v="5.0230431454645599"/>
    <n v="4.2131715829815501"/>
    <x v="0"/>
    <x v="0"/>
    <x v="2"/>
  </r>
  <r>
    <n v="146"/>
    <n v="176"/>
    <x v="3"/>
    <x v="2"/>
    <n v="0"/>
    <x v="0"/>
    <x v="14"/>
    <x v="4"/>
    <x v="0"/>
    <x v="0"/>
    <n v="22"/>
    <n v="938"/>
    <n v="52.569157104387301"/>
    <n v="0.481707716644735"/>
    <n v="9.7472788527581899E-2"/>
    <n v="0.90923936393570903"/>
    <n v="4.7739471958989501"/>
    <n v="5.3090678844687798"/>
    <n v="4.5355270871302098"/>
    <x v="0"/>
    <x v="0"/>
    <x v="2"/>
  </r>
  <r>
    <n v="146"/>
    <n v="176"/>
    <x v="3"/>
    <x v="2"/>
    <n v="0"/>
    <x v="0"/>
    <x v="14"/>
    <x v="4"/>
    <x v="0"/>
    <x v="1"/>
    <n v="22"/>
    <n v="938"/>
    <s v="nan"/>
    <n v="0.47634811915633801"/>
    <n v="9.1894977168949704E-2"/>
    <n v="0.66812617138618802"/>
    <n v="4.3120630463089302"/>
    <n v="4.6567667122130603"/>
    <n v="4.1584822050645203"/>
    <x v="0"/>
    <x v="0"/>
    <x v="2"/>
  </r>
  <r>
    <n v="146"/>
    <n v="176"/>
    <x v="3"/>
    <x v="2"/>
    <n v="0"/>
    <x v="0"/>
    <x v="14"/>
    <x v="4"/>
    <x v="0"/>
    <x v="0"/>
    <n v="23"/>
    <n v="936"/>
    <n v="52.241434044735797"/>
    <n v="0.47693359777046701"/>
    <n v="9.6638365284053895E-2"/>
    <n v="0.90868489200045799"/>
    <n v="4.7452216700392098"/>
    <n v="6.2458368798618302"/>
    <n v="4.1592671595370403"/>
    <x v="0"/>
    <x v="0"/>
    <x v="2"/>
  </r>
  <r>
    <n v="146"/>
    <n v="176"/>
    <x v="3"/>
    <x v="2"/>
    <n v="0"/>
    <x v="0"/>
    <x v="14"/>
    <x v="4"/>
    <x v="0"/>
    <x v="1"/>
    <n v="23"/>
    <n v="936"/>
    <s v="nan"/>
    <n v="0.47750054359643301"/>
    <n v="9.7602739726027399E-2"/>
    <n v="0.66448070173497897"/>
    <n v="4.2852085038817602"/>
    <n v="4.4016974208358599"/>
    <n v="4.2397223553568297"/>
    <x v="0"/>
    <x v="0"/>
    <x v="2"/>
  </r>
  <r>
    <n v="146"/>
    <n v="176"/>
    <x v="3"/>
    <x v="2"/>
    <n v="0"/>
    <x v="0"/>
    <x v="14"/>
    <x v="4"/>
    <x v="0"/>
    <x v="0"/>
    <n v="24"/>
    <n v="930"/>
    <n v="49.937434689824002"/>
    <n v="0.47209834693515201"/>
    <n v="9.2574356004298197E-2"/>
    <n v="0.91185040145978302"/>
    <n v="4.7073316018412603"/>
    <n v="6.0703741238172597"/>
    <n v="4.2277425663311803"/>
    <x v="0"/>
    <x v="0"/>
    <x v="2"/>
  </r>
  <r>
    <n v="146"/>
    <n v="176"/>
    <x v="3"/>
    <x v="2"/>
    <n v="0"/>
    <x v="0"/>
    <x v="14"/>
    <x v="4"/>
    <x v="0"/>
    <x v="1"/>
    <n v="24"/>
    <n v="930"/>
    <s v="nan"/>
    <n v="0.48187377690802302"/>
    <n v="0.10730593607305899"/>
    <n v="0.65937796511657099"/>
    <n v="4.5928503325871199"/>
    <n v="5.4658737886145596"/>
    <n v="4.2856754128737702"/>
    <x v="0"/>
    <x v="0"/>
    <x v="2"/>
  </r>
  <r>
    <n v="146"/>
    <n v="176"/>
    <x v="3"/>
    <x v="2"/>
    <n v="0"/>
    <x v="0"/>
    <x v="14"/>
    <x v="4"/>
    <x v="0"/>
    <x v="0"/>
    <n v="25"/>
    <n v="939"/>
    <n v="51.620796090116102"/>
    <n v="0.48118420409525903"/>
    <n v="9.5699081989816207E-2"/>
    <n v="0.90999465190606599"/>
    <n v="4.7704212485877697"/>
    <n v="5.3562681236719998"/>
    <n v="4.5258443978244598"/>
    <x v="0"/>
    <x v="0"/>
    <x v="2"/>
  </r>
  <r>
    <n v="146"/>
    <n v="176"/>
    <x v="3"/>
    <x v="2"/>
    <n v="0"/>
    <x v="0"/>
    <x v="14"/>
    <x v="4"/>
    <x v="0"/>
    <x v="1"/>
    <n v="25"/>
    <n v="939"/>
    <s v="nan"/>
    <n v="0.48751902587519003"/>
    <n v="0.106164383561643"/>
    <n v="0.65752203977797197"/>
    <n v="4.4420779842528697"/>
    <n v="3.5559167368268798"/>
    <n v="4.8120287962850803"/>
    <x v="0"/>
    <x v="0"/>
    <x v="2"/>
  </r>
  <r>
    <n v="146"/>
    <n v="176"/>
    <x v="3"/>
    <x v="2"/>
    <n v="0"/>
    <x v="0"/>
    <x v="14"/>
    <x v="4"/>
    <x v="0"/>
    <x v="0"/>
    <n v="26"/>
    <n v="945"/>
    <n v="53.945847306394903"/>
    <n v="0.48452437596405301"/>
    <n v="9.9985232322752998E-2"/>
    <n v="0.91152459916308803"/>
    <n v="4.8140473853818699"/>
    <n v="6.0357887603573204"/>
    <n v="4.2697071688086501"/>
    <x v="0"/>
    <x v="0"/>
    <x v="2"/>
  </r>
  <r>
    <n v="146"/>
    <n v="176"/>
    <x v="3"/>
    <x v="2"/>
    <n v="0"/>
    <x v="0"/>
    <x v="14"/>
    <x v="4"/>
    <x v="0"/>
    <x v="1"/>
    <n v="26"/>
    <n v="945"/>
    <s v="nan"/>
    <n v="0.48604316155686"/>
    <n v="0.10445205479451999"/>
    <n v="0.65678900493635095"/>
    <n v="4.4870565273580096"/>
    <n v="5.9745289183066097"/>
    <n v="3.8243213036680399"/>
    <x v="0"/>
    <x v="0"/>
    <x v="2"/>
  </r>
  <r>
    <n v="146"/>
    <n v="176"/>
    <x v="3"/>
    <x v="2"/>
    <n v="0"/>
    <x v="0"/>
    <x v="14"/>
    <x v="4"/>
    <x v="0"/>
    <x v="0"/>
    <n v="27"/>
    <n v="932"/>
    <n v="57.100486898986503"/>
    <n v="0.482844760401963"/>
    <n v="0.10587338802835999"/>
    <n v="0.90861518334823599"/>
    <n v="4.8724831855705197"/>
    <n v="4.9882754354788696"/>
    <n v="4.8045181693199597"/>
    <x v="0"/>
    <x v="0"/>
    <x v="2"/>
  </r>
  <r>
    <n v="146"/>
    <n v="176"/>
    <x v="3"/>
    <x v="2"/>
    <n v="0"/>
    <x v="0"/>
    <x v="14"/>
    <x v="4"/>
    <x v="0"/>
    <x v="1"/>
    <n v="27"/>
    <n v="932"/>
    <s v="nan"/>
    <n v="0.48171341595999101"/>
    <n v="0.107876712328767"/>
    <n v="0.66157055848388702"/>
    <n v="4.5532276347153697"/>
    <n v="3.9994717811695302"/>
    <n v="4.8782582444053197"/>
    <x v="0"/>
    <x v="0"/>
    <x v="2"/>
  </r>
  <r>
    <n v="146"/>
    <n v="176"/>
    <x v="3"/>
    <x v="2"/>
    <n v="0"/>
    <x v="0"/>
    <x v="14"/>
    <x v="4"/>
    <x v="0"/>
    <x v="0"/>
    <n v="28"/>
    <n v="939"/>
    <n v="52.401237090379297"/>
    <n v="0.48341260454617702"/>
    <n v="9.7163193828763095E-2"/>
    <n v="0.91589182424126203"/>
    <n v="4.7507439668090399"/>
    <n v="5.9313422982966104"/>
    <n v="4.3353482575819404"/>
    <x v="0"/>
    <x v="0"/>
    <x v="2"/>
  </r>
  <r>
    <n v="146"/>
    <n v="176"/>
    <x v="3"/>
    <x v="2"/>
    <n v="0"/>
    <x v="0"/>
    <x v="14"/>
    <x v="4"/>
    <x v="0"/>
    <x v="1"/>
    <n v="28"/>
    <n v="939"/>
    <s v="nan"/>
    <n v="0.47879973907371098"/>
    <n v="8.9041095890410898E-2"/>
    <n v="0.67213894384707595"/>
    <n v="4.25321840814137"/>
    <n v="5.2707830581156196"/>
    <n v="3.8951864016689499"/>
    <x v="0"/>
    <x v="0"/>
    <x v="2"/>
  </r>
  <r>
    <n v="146"/>
    <n v="176"/>
    <x v="3"/>
    <x v="2"/>
    <n v="0"/>
    <x v="0"/>
    <x v="14"/>
    <x v="4"/>
    <x v="0"/>
    <x v="0"/>
    <n v="29"/>
    <n v="921"/>
    <n v="54.206369888446901"/>
    <n v="0.47469003174980601"/>
    <n v="0.100574683727967"/>
    <n v="0.91131740789137194"/>
    <n v="4.8500183941226096"/>
    <n v="5.2593690487349898"/>
    <n v="4.6791244315174403"/>
    <x v="0"/>
    <x v="0"/>
    <x v="2"/>
  </r>
  <r>
    <n v="146"/>
    <n v="176"/>
    <x v="3"/>
    <x v="2"/>
    <n v="0"/>
    <x v="0"/>
    <x v="14"/>
    <x v="4"/>
    <x v="0"/>
    <x v="1"/>
    <n v="29"/>
    <n v="921"/>
    <s v="nan"/>
    <n v="0.47694236889442299"/>
    <n v="9.8744292237442896E-2"/>
    <n v="0.66864481416300903"/>
    <n v="4.5302663605499403"/>
    <n v="5.1023295223501703"/>
    <n v="4.2914438755265403"/>
    <x v="0"/>
    <x v="0"/>
    <x v="2"/>
  </r>
  <r>
    <n v="146"/>
    <n v="176"/>
    <x v="3"/>
    <x v="2"/>
    <n v="0"/>
    <x v="0"/>
    <x v="14"/>
    <x v="5"/>
    <x v="0"/>
    <x v="0"/>
    <n v="0"/>
    <n v="902"/>
    <n v="61.903514576994098"/>
    <n v="0.471621864031392"/>
    <n v="0.115386336514971"/>
    <n v="0.90245472959623996"/>
    <n v="4.93725936383807"/>
    <n v="5.0527782887344497"/>
    <n v="4.8445589920076504"/>
    <x v="0"/>
    <x v="0"/>
    <x v="2"/>
  </r>
  <r>
    <n v="146"/>
    <n v="176"/>
    <x v="3"/>
    <x v="2"/>
    <n v="0"/>
    <x v="0"/>
    <x v="14"/>
    <x v="5"/>
    <x v="0"/>
    <x v="1"/>
    <n v="0"/>
    <n v="902"/>
    <s v="nan"/>
    <n v="0.46487008045227202"/>
    <n v="0.101027397260273"/>
    <n v="0.67597113512058904"/>
    <n v="4.4163029932300697"/>
    <n v="4.2582373686008399"/>
    <n v="4.5431457784263598"/>
    <x v="0"/>
    <x v="0"/>
    <x v="2"/>
  </r>
  <r>
    <n v="146"/>
    <n v="176"/>
    <x v="3"/>
    <x v="2"/>
    <n v="0"/>
    <x v="0"/>
    <x v="14"/>
    <x v="5"/>
    <x v="0"/>
    <x v="0"/>
    <n v="1"/>
    <n v="912"/>
    <n v="58.243490046896397"/>
    <n v="0.47467435788770601"/>
    <n v="0.10829485890779"/>
    <n v="0.907081253232078"/>
    <n v="4.8635459483777499"/>
    <n v="5.8022567725983301"/>
    <n v="4.2623491283713104"/>
    <x v="0"/>
    <x v="0"/>
    <x v="2"/>
  </r>
  <r>
    <n v="146"/>
    <n v="176"/>
    <x v="3"/>
    <x v="2"/>
    <n v="0"/>
    <x v="0"/>
    <x v="14"/>
    <x v="5"/>
    <x v="0"/>
    <x v="1"/>
    <n v="1"/>
    <n v="912"/>
    <s v="nan"/>
    <n v="0.47456240487062401"/>
    <n v="0.106164383561643"/>
    <n v="0.66763996594187303"/>
    <n v="4.4069185786557803"/>
    <n v="4.5308315619504604"/>
    <n v="4.3275585781187402"/>
    <x v="0"/>
    <x v="0"/>
    <x v="2"/>
  </r>
  <r>
    <n v="146"/>
    <n v="176"/>
    <x v="3"/>
    <x v="2"/>
    <n v="0"/>
    <x v="0"/>
    <x v="14"/>
    <x v="5"/>
    <x v="0"/>
    <x v="0"/>
    <n v="2"/>
    <n v="923"/>
    <n v="54.191277180363002"/>
    <n v="0.47635339558581802"/>
    <n v="0.100825258344378"/>
    <n v="0.90248635290039403"/>
    <n v="4.8108064824263197"/>
    <n v="5.2678842924939602"/>
    <n v="4.4440156471868697"/>
    <x v="0"/>
    <x v="0"/>
    <x v="2"/>
  </r>
  <r>
    <n v="146"/>
    <n v="176"/>
    <x v="3"/>
    <x v="2"/>
    <n v="0"/>
    <x v="0"/>
    <x v="14"/>
    <x v="5"/>
    <x v="0"/>
    <x v="1"/>
    <n v="2"/>
    <n v="923"/>
    <s v="nan"/>
    <n v="0.48060077289529302"/>
    <n v="0.10844748858447401"/>
    <n v="0.66346511359787597"/>
    <n v="4.5472965561860503"/>
    <n v="4.6588895995812498"/>
    <n v="4.4577465830911303"/>
    <x v="0"/>
    <x v="0"/>
    <x v="2"/>
  </r>
  <r>
    <n v="146"/>
    <n v="176"/>
    <x v="3"/>
    <x v="2"/>
    <n v="0"/>
    <x v="0"/>
    <x v="14"/>
    <x v="5"/>
    <x v="0"/>
    <x v="0"/>
    <n v="3"/>
    <n v="911"/>
    <n v="56.4277543503473"/>
    <n v="0.47197480657996999"/>
    <n v="0.10514734115949299"/>
    <n v="0.90730975006051695"/>
    <n v="4.7803911684842699"/>
    <n v="5.3559386218286704"/>
    <n v="4.3555823338729196"/>
    <x v="0"/>
    <x v="0"/>
    <x v="2"/>
  </r>
  <r>
    <n v="146"/>
    <n v="176"/>
    <x v="3"/>
    <x v="2"/>
    <n v="0"/>
    <x v="0"/>
    <x v="14"/>
    <x v="5"/>
    <x v="0"/>
    <x v="1"/>
    <n v="3"/>
    <n v="911"/>
    <s v="nan"/>
    <n v="0.48367579908675801"/>
    <n v="0.12671232876712299"/>
    <n v="0.65022537669242098"/>
    <n v="4.5524806566410998"/>
    <n v="4.6585699724924696"/>
    <n v="4.47417663779843"/>
    <x v="0"/>
    <x v="0"/>
    <x v="2"/>
  </r>
  <r>
    <n v="146"/>
    <n v="176"/>
    <x v="3"/>
    <x v="2"/>
    <n v="0"/>
    <x v="0"/>
    <x v="14"/>
    <x v="5"/>
    <x v="0"/>
    <x v="0"/>
    <n v="4"/>
    <n v="899"/>
    <n v="51.461984944703097"/>
    <n v="0.46232124163214999"/>
    <n v="9.5515125999941303E-2"/>
    <n v="0.91223139391962904"/>
    <n v="4.6917585262908004"/>
    <n v="5.0353845313666801"/>
    <n v="4.4779467897991498"/>
    <x v="0"/>
    <x v="0"/>
    <x v="2"/>
  </r>
  <r>
    <n v="146"/>
    <n v="176"/>
    <x v="3"/>
    <x v="2"/>
    <n v="0"/>
    <x v="0"/>
    <x v="14"/>
    <x v="5"/>
    <x v="0"/>
    <x v="1"/>
    <n v="4"/>
    <n v="899"/>
    <s v="nan"/>
    <n v="0.46801206784083499"/>
    <n v="0.10159817351598099"/>
    <n v="0.67565612587443802"/>
    <n v="4.2145244836030198"/>
    <n v="3.9113608071987001"/>
    <n v="4.4031596600323697"/>
    <x v="0"/>
    <x v="0"/>
    <x v="2"/>
  </r>
  <r>
    <n v="146"/>
    <n v="176"/>
    <x v="3"/>
    <x v="2"/>
    <n v="0"/>
    <x v="0"/>
    <x v="14"/>
    <x v="5"/>
    <x v="0"/>
    <x v="0"/>
    <n v="5"/>
    <n v="936"/>
    <n v="63.054368500772803"/>
    <n v="0.49363889274016498"/>
    <n v="0.117139054407481"/>
    <n v="0.90564128024738899"/>
    <n v="5.0065320180388104"/>
    <n v="5.9386406329690802"/>
    <n v="4.2790326112639701"/>
    <x v="0"/>
    <x v="0"/>
    <x v="2"/>
  </r>
  <r>
    <n v="146"/>
    <n v="176"/>
    <x v="3"/>
    <x v="2"/>
    <n v="0"/>
    <x v="0"/>
    <x v="14"/>
    <x v="5"/>
    <x v="0"/>
    <x v="1"/>
    <n v="5"/>
    <n v="936"/>
    <s v="nan"/>
    <n v="0.48701076320939302"/>
    <n v="0.102739726027397"/>
    <n v="0.660088872988293"/>
    <n v="4.4323703652737896"/>
    <n v="4.44546310800642"/>
    <n v="4.4221516392385603"/>
    <x v="0"/>
    <x v="0"/>
    <x v="2"/>
  </r>
  <r>
    <n v="146"/>
    <n v="176"/>
    <x v="3"/>
    <x v="2"/>
    <n v="0"/>
    <x v="0"/>
    <x v="14"/>
    <x v="5"/>
    <x v="0"/>
    <x v="0"/>
    <n v="6"/>
    <n v="924"/>
    <n v="63.782774929241498"/>
    <n v="0.48669654425379999"/>
    <n v="0.11883831060264"/>
    <n v="0.90314016887044801"/>
    <n v="5.0119576600684397"/>
    <n v="5.6129936109395802"/>
    <n v="4.4879776003346201"/>
    <x v="0"/>
    <x v="0"/>
    <x v="2"/>
  </r>
  <r>
    <n v="146"/>
    <n v="176"/>
    <x v="3"/>
    <x v="2"/>
    <n v="0"/>
    <x v="0"/>
    <x v="14"/>
    <x v="5"/>
    <x v="0"/>
    <x v="1"/>
    <n v="6"/>
    <n v="924"/>
    <s v="nan"/>
    <n v="0.48964992389649897"/>
    <n v="0.117579908675799"/>
    <n v="0.65425084175084203"/>
    <n v="4.6436988473485501"/>
    <n v="4.9759479101857496"/>
    <n v="4.3540458182084301"/>
    <x v="0"/>
    <x v="0"/>
    <x v="2"/>
  </r>
  <r>
    <n v="146"/>
    <n v="176"/>
    <x v="3"/>
    <x v="2"/>
    <n v="0"/>
    <x v="0"/>
    <x v="14"/>
    <x v="5"/>
    <x v="0"/>
    <x v="0"/>
    <n v="7"/>
    <n v="927"/>
    <n v="61.217277788609202"/>
    <n v="0.48421215423179598"/>
    <n v="0.113910481033643"/>
    <n v="0.90026269029693595"/>
    <n v="4.9257409386812299"/>
    <n v="5.2050640408828102"/>
    <n v="4.7137246080944797"/>
    <x v="0"/>
    <x v="0"/>
    <x v="2"/>
  </r>
  <r>
    <n v="146"/>
    <n v="176"/>
    <x v="3"/>
    <x v="2"/>
    <n v="0"/>
    <x v="0"/>
    <x v="14"/>
    <x v="5"/>
    <x v="0"/>
    <x v="1"/>
    <n v="7"/>
    <n v="927"/>
    <s v="nan"/>
    <n v="0.49570212892130699"/>
    <n v="0.12899543378995401"/>
    <n v="0.64284518715306704"/>
    <n v="4.7494070418734502"/>
    <n v="5.3010254423223202"/>
    <n v="4.3307087379182896"/>
    <x v="0"/>
    <x v="0"/>
    <x v="2"/>
  </r>
  <r>
    <n v="146"/>
    <n v="176"/>
    <x v="3"/>
    <x v="2"/>
    <n v="0"/>
    <x v="0"/>
    <x v="14"/>
    <x v="5"/>
    <x v="0"/>
    <x v="0"/>
    <n v="8"/>
    <n v="931"/>
    <n v="59.0263867254438"/>
    <n v="0.481792145982055"/>
    <n v="0.109371972817533"/>
    <n v="0.90273804155209902"/>
    <n v="4.9185605710185403"/>
    <n v="6.4007834370756997"/>
    <n v="4.0738529161687698"/>
    <x v="0"/>
    <x v="0"/>
    <x v="2"/>
  </r>
  <r>
    <n v="146"/>
    <n v="176"/>
    <x v="3"/>
    <x v="2"/>
    <n v="0"/>
    <x v="0"/>
    <x v="14"/>
    <x v="5"/>
    <x v="0"/>
    <x v="1"/>
    <n v="8"/>
    <n v="931"/>
    <s v="nan"/>
    <n v="0.49633022989187298"/>
    <n v="0.130136986301369"/>
    <n v="0.63992662351227403"/>
    <n v="4.6545760047223697"/>
    <n v="4.8534963754284997"/>
    <n v="4.5412127827070599"/>
    <x v="0"/>
    <x v="0"/>
    <x v="2"/>
  </r>
  <r>
    <n v="146"/>
    <n v="176"/>
    <x v="3"/>
    <x v="2"/>
    <n v="0"/>
    <x v="0"/>
    <x v="14"/>
    <x v="5"/>
    <x v="0"/>
    <x v="0"/>
    <n v="9"/>
    <n v="929"/>
    <n v="60.449213624917803"/>
    <n v="0.48585565483109799"/>
    <n v="0.112304835512128"/>
    <n v="0.90822381542167896"/>
    <n v="4.9525506962257699"/>
    <n v="6.0581166989567503"/>
    <n v="4.1812255780413699"/>
    <x v="0"/>
    <x v="0"/>
    <x v="2"/>
  </r>
  <r>
    <n v="146"/>
    <n v="176"/>
    <x v="3"/>
    <x v="2"/>
    <n v="0"/>
    <x v="0"/>
    <x v="14"/>
    <x v="5"/>
    <x v="0"/>
    <x v="1"/>
    <n v="9"/>
    <n v="929"/>
    <s v="nan"/>
    <n v="0.48994890193520302"/>
    <n v="0.116438356164383"/>
    <n v="0.65387254812821605"/>
    <n v="4.4100050125729702"/>
    <n v="5.3835706599933602"/>
    <n v="3.7307731655354801"/>
    <x v="0"/>
    <x v="0"/>
    <x v="2"/>
  </r>
  <r>
    <n v="146"/>
    <n v="176"/>
    <x v="3"/>
    <x v="2"/>
    <n v="0"/>
    <x v="0"/>
    <x v="14"/>
    <x v="5"/>
    <x v="0"/>
    <x v="0"/>
    <n v="10"/>
    <n v="944"/>
    <n v="56.303057160417801"/>
    <n v="0.49026312280858098"/>
    <n v="0.104559363478057"/>
    <n v="0.90627321335975797"/>
    <n v="4.8925824036747798"/>
    <n v="5.4144472566727604"/>
    <n v="4.55835435175472"/>
    <x v="0"/>
    <x v="0"/>
    <x v="2"/>
  </r>
  <r>
    <n v="146"/>
    <n v="176"/>
    <x v="3"/>
    <x v="2"/>
    <n v="0"/>
    <x v="0"/>
    <x v="14"/>
    <x v="5"/>
    <x v="0"/>
    <x v="1"/>
    <n v="10"/>
    <n v="944"/>
    <s v="nan"/>
    <n v="0.49564579256359997"/>
    <n v="0.110730593607305"/>
    <n v="0.65132152001402399"/>
    <n v="4.5732063041206104"/>
    <n v="4.9513508219367601"/>
    <n v="4.3310238601259998"/>
    <x v="0"/>
    <x v="0"/>
    <x v="2"/>
  </r>
  <r>
    <n v="146"/>
    <n v="176"/>
    <x v="3"/>
    <x v="2"/>
    <n v="0"/>
    <x v="0"/>
    <x v="14"/>
    <x v="5"/>
    <x v="0"/>
    <x v="0"/>
    <n v="11"/>
    <n v="908"/>
    <n v="59.808501331680098"/>
    <n v="0.47285977980416899"/>
    <n v="0.111170604305962"/>
    <n v="0.90230659022297299"/>
    <n v="4.9020914975491099"/>
    <n v="5.3032812758689802"/>
    <n v="4.6300202685735599"/>
    <x v="0"/>
    <x v="0"/>
    <x v="2"/>
  </r>
  <r>
    <n v="146"/>
    <n v="176"/>
    <x v="3"/>
    <x v="2"/>
    <n v="0"/>
    <x v="0"/>
    <x v="14"/>
    <x v="5"/>
    <x v="0"/>
    <x v="1"/>
    <n v="11"/>
    <n v="908"/>
    <s v="nan"/>
    <n v="0.473997064579256"/>
    <n v="0.110730593607305"/>
    <n v="0.66472005190023298"/>
    <n v="4.7683448347701303"/>
    <n v="4.9152974579208601"/>
    <n v="4.66868730872537"/>
    <x v="0"/>
    <x v="0"/>
    <x v="2"/>
  </r>
  <r>
    <n v="146"/>
    <n v="176"/>
    <x v="3"/>
    <x v="2"/>
    <n v="0"/>
    <x v="0"/>
    <x v="14"/>
    <x v="5"/>
    <x v="0"/>
    <x v="0"/>
    <n v="12"/>
    <n v="912"/>
    <n v="57.221936904122302"/>
    <n v="0.47253961702696101"/>
    <n v="0.106475456775271"/>
    <n v="0.90436487897483697"/>
    <n v="4.8055652147856698"/>
    <n v="5.4127009809253703"/>
    <n v="4.3046782077204204"/>
    <x v="0"/>
    <x v="0"/>
    <x v="2"/>
  </r>
  <r>
    <n v="146"/>
    <n v="176"/>
    <x v="3"/>
    <x v="2"/>
    <n v="0"/>
    <x v="0"/>
    <x v="14"/>
    <x v="5"/>
    <x v="0"/>
    <x v="1"/>
    <n v="12"/>
    <n v="912"/>
    <s v="nan"/>
    <n v="0.47245053272450499"/>
    <n v="0.103310502283105"/>
    <n v="0.66912233298755397"/>
    <n v="4.3852559200722903"/>
    <n v="5.0995841641438897"/>
    <n v="3.79593511871321"/>
    <x v="0"/>
    <x v="0"/>
    <x v="2"/>
  </r>
  <r>
    <n v="146"/>
    <n v="176"/>
    <x v="3"/>
    <x v="2"/>
    <n v="0"/>
    <x v="0"/>
    <x v="14"/>
    <x v="5"/>
    <x v="0"/>
    <x v="0"/>
    <n v="13"/>
    <n v="913"/>
    <n v="61.930073533075202"/>
    <n v="0.47983913014440199"/>
    <n v="0.11506279880497799"/>
    <n v="0.90654068802261101"/>
    <n v="4.93265437886184"/>
    <n v="6.1692263395897999"/>
    <n v="4.20684040191282"/>
    <x v="0"/>
    <x v="0"/>
    <x v="2"/>
  </r>
  <r>
    <n v="146"/>
    <n v="176"/>
    <x v="3"/>
    <x v="2"/>
    <n v="0"/>
    <x v="0"/>
    <x v="14"/>
    <x v="5"/>
    <x v="0"/>
    <x v="1"/>
    <n v="13"/>
    <n v="913"/>
    <s v="nan"/>
    <n v="0.47707110241356798"/>
    <n v="0.10730593607305899"/>
    <n v="0.66577578215552002"/>
    <n v="4.5355708234648002"/>
    <n v="5.3126651360011197"/>
    <n v="4.0794502487152204"/>
    <x v="0"/>
    <x v="0"/>
    <x v="2"/>
  </r>
  <r>
    <n v="146"/>
    <n v="176"/>
    <x v="3"/>
    <x v="2"/>
    <n v="0"/>
    <x v="0"/>
    <x v="14"/>
    <x v="5"/>
    <x v="0"/>
    <x v="0"/>
    <n v="14"/>
    <n v="933"/>
    <n v="56.252658796174899"/>
    <n v="0.48276100552017098"/>
    <n v="0.104274046488326"/>
    <n v="0.89875274473789202"/>
    <n v="4.8817988562332104"/>
    <n v="5.6033062816879298"/>
    <n v="4.2865552302330698"/>
    <x v="0"/>
    <x v="0"/>
    <x v="2"/>
  </r>
  <r>
    <n v="146"/>
    <n v="176"/>
    <x v="3"/>
    <x v="2"/>
    <n v="0"/>
    <x v="0"/>
    <x v="14"/>
    <x v="5"/>
    <x v="0"/>
    <x v="1"/>
    <n v="14"/>
    <n v="933"/>
    <s v="nan"/>
    <n v="0.48618721461187198"/>
    <n v="0.112442922374429"/>
    <n v="0.65533443221585796"/>
    <n v="4.6183475379669598"/>
    <n v="4.8263780730272696"/>
    <n v="4.4467223465422103"/>
    <x v="0"/>
    <x v="0"/>
    <x v="2"/>
  </r>
  <r>
    <n v="146"/>
    <n v="176"/>
    <x v="3"/>
    <x v="2"/>
    <n v="0"/>
    <x v="0"/>
    <x v="14"/>
    <x v="5"/>
    <x v="0"/>
    <x v="0"/>
    <n v="15"/>
    <n v="925"/>
    <n v="57.837413002368699"/>
    <n v="0.48212692926800199"/>
    <n v="0.107513157526196"/>
    <n v="0.90762165024270902"/>
    <n v="4.9169662531907603"/>
    <n v="5.4537761043917801"/>
    <n v="4.48619291580723"/>
    <x v="0"/>
    <x v="0"/>
    <x v="2"/>
  </r>
  <r>
    <n v="146"/>
    <n v="176"/>
    <x v="3"/>
    <x v="2"/>
    <n v="0"/>
    <x v="0"/>
    <x v="14"/>
    <x v="5"/>
    <x v="0"/>
    <x v="1"/>
    <n v="15"/>
    <n v="925"/>
    <s v="nan"/>
    <n v="0.47639432485322802"/>
    <n v="9.7031963470319602E-2"/>
    <n v="0.67007542289170796"/>
    <n v="4.3585235487461498"/>
    <n v="4.36209762531956"/>
    <n v="4.3556554626069897"/>
    <x v="0"/>
    <x v="0"/>
    <x v="2"/>
  </r>
  <r>
    <n v="146"/>
    <n v="176"/>
    <x v="3"/>
    <x v="2"/>
    <n v="0"/>
    <x v="0"/>
    <x v="14"/>
    <x v="5"/>
    <x v="0"/>
    <x v="0"/>
    <n v="16"/>
    <n v="916"/>
    <n v="55.023888962107698"/>
    <n v="0.47351419552341001"/>
    <n v="0.102390757774439"/>
    <n v="0.90822169438154698"/>
    <n v="4.8127927509990496"/>
    <n v="5.27205878185217"/>
    <n v="4.4832018347397602"/>
    <x v="0"/>
    <x v="0"/>
    <x v="2"/>
  </r>
  <r>
    <n v="146"/>
    <n v="176"/>
    <x v="3"/>
    <x v="2"/>
    <n v="0"/>
    <x v="0"/>
    <x v="14"/>
    <x v="5"/>
    <x v="0"/>
    <x v="1"/>
    <n v="16"/>
    <n v="916"/>
    <s v="nan"/>
    <n v="0.46949065014133501"/>
    <n v="9.4748858447488496E-2"/>
    <n v="0.676467991418922"/>
    <n v="4.3204014401211497"/>
    <n v="3.8846030663108899"/>
    <n v="4.6331508613261496"/>
    <x v="0"/>
    <x v="0"/>
    <x v="2"/>
  </r>
  <r>
    <n v="146"/>
    <n v="176"/>
    <x v="3"/>
    <x v="2"/>
    <n v="0"/>
    <x v="0"/>
    <x v="14"/>
    <x v="5"/>
    <x v="0"/>
    <x v="0"/>
    <n v="17"/>
    <n v="909"/>
    <n v="61.208918711371901"/>
    <n v="0.47552278462611502"/>
    <n v="0.113934340564013"/>
    <n v="0.89897000909060398"/>
    <n v="4.9257523565297596"/>
    <n v="5.1144375113345601"/>
    <n v="4.75667085417221"/>
    <x v="0"/>
    <x v="0"/>
    <x v="2"/>
  </r>
  <r>
    <n v="146"/>
    <n v="176"/>
    <x v="3"/>
    <x v="2"/>
    <n v="0"/>
    <x v="0"/>
    <x v="14"/>
    <x v="5"/>
    <x v="0"/>
    <x v="1"/>
    <n v="17"/>
    <n v="909"/>
    <s v="nan"/>
    <n v="0.47875625135899003"/>
    <n v="0.116438356164383"/>
    <n v="0.65988315902037697"/>
    <n v="4.5424590610259798"/>
    <n v="4.56958650681963"/>
    <n v="4.5181500511589396"/>
    <x v="0"/>
    <x v="0"/>
    <x v="2"/>
  </r>
  <r>
    <n v="146"/>
    <n v="176"/>
    <x v="3"/>
    <x v="2"/>
    <n v="0"/>
    <x v="0"/>
    <x v="14"/>
    <x v="5"/>
    <x v="0"/>
    <x v="0"/>
    <n v="18"/>
    <n v="923"/>
    <n v="53.214491847281401"/>
    <n v="0.47351629167447101"/>
    <n v="9.8513255571494998E-2"/>
    <n v="0.90703410123986306"/>
    <n v="4.7987459279294802"/>
    <n v="5.6137584626648298"/>
    <n v="4.2767716079304297"/>
    <x v="0"/>
    <x v="0"/>
    <x v="2"/>
  </r>
  <r>
    <n v="146"/>
    <n v="176"/>
    <x v="3"/>
    <x v="2"/>
    <n v="0"/>
    <x v="0"/>
    <x v="14"/>
    <x v="5"/>
    <x v="0"/>
    <x v="1"/>
    <n v="18"/>
    <n v="923"/>
    <s v="nan"/>
    <n v="0.47608916958232"/>
    <n v="0.10445205479451999"/>
    <n v="0.66493894579328305"/>
    <n v="4.2291262495237003"/>
    <n v="4.5978819087242302"/>
    <n v="3.99295689475482"/>
    <x v="0"/>
    <x v="0"/>
    <x v="2"/>
  </r>
  <r>
    <n v="146"/>
    <n v="176"/>
    <x v="3"/>
    <x v="2"/>
    <n v="0"/>
    <x v="0"/>
    <x v="14"/>
    <x v="5"/>
    <x v="0"/>
    <x v="0"/>
    <n v="19"/>
    <n v="913"/>
    <n v="59.426566177301197"/>
    <n v="0.47172860018172702"/>
    <n v="0.11062705651853801"/>
    <n v="0.901702969362152"/>
    <n v="4.9215703979449001"/>
    <n v="5.5561789571483402"/>
    <n v="4.5490827653689703"/>
    <x v="0"/>
    <x v="0"/>
    <x v="2"/>
  </r>
  <r>
    <n v="146"/>
    <n v="176"/>
    <x v="3"/>
    <x v="2"/>
    <n v="0"/>
    <x v="0"/>
    <x v="14"/>
    <x v="5"/>
    <x v="0"/>
    <x v="1"/>
    <n v="19"/>
    <n v="913"/>
    <s v="nan"/>
    <n v="0.46257536223289603"/>
    <n v="0.101027397260273"/>
    <n v="0.67022053623049505"/>
    <n v="4.5820880133276898"/>
    <n v="4.7745731107896301"/>
    <n v="4.4691076300347996"/>
    <x v="0"/>
    <x v="0"/>
    <x v="2"/>
  </r>
  <r>
    <n v="146"/>
    <n v="176"/>
    <x v="3"/>
    <x v="2"/>
    <n v="0"/>
    <x v="0"/>
    <x v="14"/>
    <x v="5"/>
    <x v="0"/>
    <x v="0"/>
    <n v="20"/>
    <n v="929"/>
    <n v="60.744808836962697"/>
    <n v="0.48406935985660399"/>
    <n v="0.112860326071354"/>
    <n v="0.90423063576545404"/>
    <n v="4.9955877749373299"/>
    <n v="5.7234742102544303"/>
    <n v="4.4877600293672497"/>
    <x v="0"/>
    <x v="0"/>
    <x v="2"/>
  </r>
  <r>
    <n v="146"/>
    <n v="176"/>
    <x v="3"/>
    <x v="2"/>
    <n v="0"/>
    <x v="0"/>
    <x v="14"/>
    <x v="5"/>
    <x v="0"/>
    <x v="1"/>
    <n v="20"/>
    <n v="929"/>
    <s v="nan"/>
    <n v="0.48366764514024702"/>
    <n v="0.10844748858447401"/>
    <n v="0.65828027338042205"/>
    <n v="4.3910023080451301"/>
    <n v="5.0693303550374997"/>
    <n v="3.9177501822365"/>
    <x v="0"/>
    <x v="0"/>
    <x v="2"/>
  </r>
  <r>
    <n v="146"/>
    <n v="176"/>
    <x v="3"/>
    <x v="2"/>
    <n v="0"/>
    <x v="0"/>
    <x v="14"/>
    <x v="5"/>
    <x v="0"/>
    <x v="0"/>
    <n v="21"/>
    <n v="955"/>
    <n v="53.920815372304901"/>
    <n v="0.49087519463470303"/>
    <n v="9.9750151021015906E-2"/>
    <n v="0.90305228197451504"/>
    <n v="4.8216083148123499"/>
    <n v="5.5674260236130202"/>
    <n v="4.4675332409372803"/>
    <x v="0"/>
    <x v="0"/>
    <x v="2"/>
  </r>
  <r>
    <n v="146"/>
    <n v="176"/>
    <x v="3"/>
    <x v="2"/>
    <n v="0"/>
    <x v="0"/>
    <x v="14"/>
    <x v="5"/>
    <x v="0"/>
    <x v="1"/>
    <n v="21"/>
    <n v="955"/>
    <s v="nan"/>
    <n v="0.49177538595346798"/>
    <n v="9.9885844748858393E-2"/>
    <n v="0.65607618936838297"/>
    <n v="4.5094616445927196"/>
    <n v="4.8272133004389302"/>
    <n v="4.3586098483829003"/>
    <x v="0"/>
    <x v="0"/>
    <x v="2"/>
  </r>
  <r>
    <n v="146"/>
    <n v="176"/>
    <x v="3"/>
    <x v="2"/>
    <n v="0"/>
    <x v="0"/>
    <x v="14"/>
    <x v="5"/>
    <x v="0"/>
    <x v="0"/>
    <n v="22"/>
    <n v="911"/>
    <n v="65.024990458160104"/>
    <n v="0.47963643009318702"/>
    <n v="0.121207891517046"/>
    <n v="0.90294592101586701"/>
    <n v="5.0351529679961704"/>
    <n v="5.8677365146715097"/>
    <n v="4.4376518344997402"/>
    <x v="0"/>
    <x v="0"/>
    <x v="2"/>
  </r>
  <r>
    <n v="146"/>
    <n v="176"/>
    <x v="3"/>
    <x v="2"/>
    <n v="0"/>
    <x v="0"/>
    <x v="14"/>
    <x v="5"/>
    <x v="0"/>
    <x v="1"/>
    <n v="22"/>
    <n v="911"/>
    <s v="nan"/>
    <n v="0.485436310265077"/>
    <n v="0.12728310502283099"/>
    <n v="0.65022537669242197"/>
    <n v="4.83900887397236"/>
    <n v="5.2516670244452897"/>
    <n v="4.5428659659859099"/>
    <x v="0"/>
    <x v="0"/>
    <x v="2"/>
  </r>
  <r>
    <n v="146"/>
    <n v="176"/>
    <x v="3"/>
    <x v="2"/>
    <n v="0"/>
    <x v="0"/>
    <x v="14"/>
    <x v="5"/>
    <x v="0"/>
    <x v="0"/>
    <n v="23"/>
    <n v="907"/>
    <n v="60.736571414836298"/>
    <n v="0.47545066605805397"/>
    <n v="0.113267565567472"/>
    <n v="0.90842594996155801"/>
    <n v="4.8872132145503198"/>
    <n v="5.4282803546114398"/>
    <n v="4.5696303279926997"/>
    <x v="0"/>
    <x v="0"/>
    <x v="2"/>
  </r>
  <r>
    <n v="146"/>
    <n v="176"/>
    <x v="3"/>
    <x v="2"/>
    <n v="0"/>
    <x v="0"/>
    <x v="14"/>
    <x v="5"/>
    <x v="0"/>
    <x v="1"/>
    <n v="23"/>
    <n v="907"/>
    <s v="nan"/>
    <n v="0.478440965427266"/>
    <n v="0.118150684931506"/>
    <n v="0.65915820799719105"/>
    <n v="4.6255025600024702"/>
    <n v="5.3520279826745298"/>
    <n v="4.1990637249558196"/>
    <x v="0"/>
    <x v="0"/>
    <x v="2"/>
  </r>
  <r>
    <n v="146"/>
    <n v="176"/>
    <x v="3"/>
    <x v="2"/>
    <n v="0"/>
    <x v="0"/>
    <x v="14"/>
    <x v="5"/>
    <x v="0"/>
    <x v="0"/>
    <n v="24"/>
    <n v="914"/>
    <n v="56.242600032021699"/>
    <n v="0.47428473283155098"/>
    <n v="0.10454584636684799"/>
    <n v="0.90435775538057595"/>
    <n v="4.8549823827811798"/>
    <n v="5.0768558837711497"/>
    <n v="4.66155420243095"/>
    <x v="0"/>
    <x v="0"/>
    <x v="2"/>
  </r>
  <r>
    <n v="146"/>
    <n v="176"/>
    <x v="3"/>
    <x v="2"/>
    <n v="0"/>
    <x v="0"/>
    <x v="14"/>
    <x v="5"/>
    <x v="0"/>
    <x v="1"/>
    <n v="24"/>
    <n v="914"/>
    <s v="nan"/>
    <n v="0.476647097195042"/>
    <n v="0.109018264840182"/>
    <n v="0.66687538618360997"/>
    <n v="4.46653267948611"/>
    <n v="4.4390614279297296"/>
    <n v="4.4904819757147596"/>
    <x v="0"/>
    <x v="0"/>
    <x v="2"/>
  </r>
  <r>
    <n v="146"/>
    <n v="176"/>
    <x v="3"/>
    <x v="2"/>
    <n v="0"/>
    <x v="0"/>
    <x v="14"/>
    <x v="5"/>
    <x v="0"/>
    <x v="0"/>
    <n v="25"/>
    <n v="929"/>
    <n v="58.536611372682401"/>
    <n v="0.48127118282931303"/>
    <n v="0.108747840161735"/>
    <n v="0.90290250677457096"/>
    <n v="4.8954887628721497"/>
    <n v="5.68895224939335"/>
    <n v="4.3573928352313303"/>
    <x v="0"/>
    <x v="0"/>
    <x v="2"/>
  </r>
  <r>
    <n v="146"/>
    <n v="176"/>
    <x v="3"/>
    <x v="2"/>
    <n v="0"/>
    <x v="0"/>
    <x v="14"/>
    <x v="5"/>
    <x v="0"/>
    <x v="1"/>
    <n v="25"/>
    <n v="929"/>
    <s v="nan"/>
    <n v="0.48222909130443298"/>
    <n v="0.10958904109589"/>
    <n v="0.65828027338042105"/>
    <n v="4.6602794245043402"/>
    <n v="4.5149553168094299"/>
    <n v="4.7588325550100796"/>
    <x v="0"/>
    <x v="0"/>
    <x v="2"/>
  </r>
  <r>
    <n v="146"/>
    <n v="176"/>
    <x v="3"/>
    <x v="2"/>
    <n v="0"/>
    <x v="0"/>
    <x v="14"/>
    <x v="5"/>
    <x v="0"/>
    <x v="0"/>
    <n v="26"/>
    <n v="902"/>
    <n v="60.365666918380697"/>
    <n v="0.46825168862375199"/>
    <n v="0.11216863605001801"/>
    <n v="0.90416706391394397"/>
    <n v="4.8854125651796503"/>
    <n v="5.8550677074779101"/>
    <n v="4.1697147220547501"/>
    <x v="0"/>
    <x v="0"/>
    <x v="2"/>
  </r>
  <r>
    <n v="146"/>
    <n v="176"/>
    <x v="3"/>
    <x v="2"/>
    <n v="0"/>
    <x v="0"/>
    <x v="14"/>
    <x v="5"/>
    <x v="0"/>
    <x v="1"/>
    <n v="26"/>
    <n v="902"/>
    <s v="nan"/>
    <n v="0.46863893336495999"/>
    <n v="0.110730593607305"/>
    <n v="0.66702955707121303"/>
    <n v="4.6332227534628903"/>
    <n v="5.1845545123446497"/>
    <n v="4.2262874076215899"/>
    <x v="0"/>
    <x v="0"/>
    <x v="2"/>
  </r>
  <r>
    <n v="146"/>
    <n v="176"/>
    <x v="3"/>
    <x v="2"/>
    <n v="0"/>
    <x v="0"/>
    <x v="14"/>
    <x v="5"/>
    <x v="0"/>
    <x v="0"/>
    <n v="27"/>
    <n v="907"/>
    <n v="61.453732324310202"/>
    <n v="0.47350859614176399"/>
    <n v="0.114386013902416"/>
    <n v="0.90734265490950505"/>
    <n v="4.9256307936008801"/>
    <n v="6.1153593161574902"/>
    <n v="4.2065641041435899"/>
    <x v="0"/>
    <x v="0"/>
    <x v="2"/>
  </r>
  <r>
    <n v="146"/>
    <n v="176"/>
    <x v="3"/>
    <x v="2"/>
    <n v="0"/>
    <x v="0"/>
    <x v="14"/>
    <x v="5"/>
    <x v="0"/>
    <x v="1"/>
    <n v="27"/>
    <n v="907"/>
    <s v="nan"/>
    <n v="0.472320069580343"/>
    <n v="0.112442922374429"/>
    <n v="0.663617103426559"/>
    <n v="4.6962101561393004"/>
    <n v="5.2848496329179202"/>
    <n v="4.34043904380058"/>
    <x v="0"/>
    <x v="0"/>
    <x v="2"/>
  </r>
  <r>
    <n v="146"/>
    <n v="176"/>
    <x v="3"/>
    <x v="2"/>
    <n v="0"/>
    <x v="0"/>
    <x v="14"/>
    <x v="5"/>
    <x v="0"/>
    <x v="0"/>
    <n v="28"/>
    <n v="928"/>
    <n v="50.846764250305903"/>
    <n v="0.47434918600368797"/>
    <n v="9.4196388682284499E-2"/>
    <n v="0.90866264690471699"/>
    <n v="4.7567114679138598"/>
    <n v="5.5291731689135899"/>
    <n v="4.3420215021140098"/>
    <x v="0"/>
    <x v="0"/>
    <x v="2"/>
  </r>
  <r>
    <n v="146"/>
    <n v="176"/>
    <x v="3"/>
    <x v="2"/>
    <n v="0"/>
    <x v="0"/>
    <x v="14"/>
    <x v="5"/>
    <x v="0"/>
    <x v="1"/>
    <n v="28"/>
    <n v="928"/>
    <s v="nan"/>
    <n v="0.47395901282887498"/>
    <n v="9.5890410958904104E-2"/>
    <n v="0.67041168193093503"/>
    <n v="4.3882014424773796"/>
    <n v="4.8447956268536396"/>
    <n v="4.1430824592859103"/>
    <x v="0"/>
    <x v="0"/>
    <x v="2"/>
  </r>
  <r>
    <n v="146"/>
    <n v="176"/>
    <x v="3"/>
    <x v="2"/>
    <n v="0"/>
    <x v="0"/>
    <x v="14"/>
    <x v="5"/>
    <x v="0"/>
    <x v="0"/>
    <n v="29"/>
    <n v="940"/>
    <n v="58.5248452937577"/>
    <n v="0.490405634263896"/>
    <n v="0.10849588057573201"/>
    <n v="0.90770724710703499"/>
    <n v="4.88587433182607"/>
    <n v="5.9103517446702298"/>
    <n v="4.3020323653665002"/>
    <x v="0"/>
    <x v="0"/>
    <x v="2"/>
  </r>
  <r>
    <n v="146"/>
    <n v="176"/>
    <x v="3"/>
    <x v="2"/>
    <n v="0"/>
    <x v="0"/>
    <x v="14"/>
    <x v="5"/>
    <x v="0"/>
    <x v="1"/>
    <n v="29"/>
    <n v="940"/>
    <s v="nan"/>
    <n v="0.48289845618612698"/>
    <n v="9.7031963470319602E-2"/>
    <n v="0.66592121697839901"/>
    <n v="4.2643721609097298"/>
    <n v="4.8643175312995002"/>
    <n v="3.9224678100424302"/>
    <x v="0"/>
    <x v="0"/>
    <x v="2"/>
  </r>
  <r>
    <n v="146"/>
    <n v="176"/>
    <x v="3"/>
    <x v="2"/>
    <n v="0"/>
    <x v="0"/>
    <x v="14"/>
    <x v="6"/>
    <x v="0"/>
    <x v="0"/>
    <n v="0"/>
    <n v="907"/>
    <n v="63.404451951345301"/>
    <n v="0.47877447374323501"/>
    <n v="0.11830427300419501"/>
    <n v="0.90235013846298595"/>
    <n v="4.94540696551854"/>
    <n v="5.4517728035820401"/>
    <n v="4.4390411274550399"/>
    <x v="0"/>
    <x v="0"/>
    <x v="2"/>
  </r>
  <r>
    <n v="146"/>
    <n v="176"/>
    <x v="3"/>
    <x v="2"/>
    <n v="0"/>
    <x v="0"/>
    <x v="14"/>
    <x v="6"/>
    <x v="0"/>
    <x v="1"/>
    <n v="0"/>
    <n v="907"/>
    <s v="nan"/>
    <n v="0.47525005435964301"/>
    <n v="0.11301369863013599"/>
    <n v="0.66510340190301398"/>
    <n v="4.5523715802692797"/>
    <n v="4.6093269658058196"/>
    <n v="4.4954161947327398"/>
    <x v="0"/>
    <x v="0"/>
    <x v="2"/>
  </r>
  <r>
    <n v="146"/>
    <n v="176"/>
    <x v="3"/>
    <x v="2"/>
    <n v="0"/>
    <x v="0"/>
    <x v="14"/>
    <x v="6"/>
    <x v="0"/>
    <x v="0"/>
    <n v="1"/>
    <n v="904"/>
    <n v="58.460511376545597"/>
    <n v="0.47114066672148702"/>
    <n v="0.10912757078459601"/>
    <n v="0.90353362929091996"/>
    <n v="4.87839778407713"/>
    <n v="5.6248237978877196"/>
    <n v="4.1909001397779102"/>
    <x v="0"/>
    <x v="0"/>
    <x v="2"/>
  </r>
  <r>
    <n v="146"/>
    <n v="176"/>
    <x v="3"/>
    <x v="2"/>
    <n v="0"/>
    <x v="0"/>
    <x v="14"/>
    <x v="6"/>
    <x v="0"/>
    <x v="1"/>
    <n v="1"/>
    <n v="904"/>
    <s v="nan"/>
    <n v="0.47633452924548803"/>
    <n v="0.11986301369863001"/>
    <n v="0.65881384108723995"/>
    <n v="4.5980228889647696"/>
    <n v="4.75595147911078"/>
    <n v="4.4525623454092198"/>
    <x v="0"/>
    <x v="0"/>
    <x v="2"/>
  </r>
  <r>
    <n v="146"/>
    <n v="176"/>
    <x v="3"/>
    <x v="2"/>
    <n v="0"/>
    <x v="0"/>
    <x v="14"/>
    <x v="6"/>
    <x v="0"/>
    <x v="0"/>
    <n v="2"/>
    <n v="937"/>
    <n v="61.714269517359703"/>
    <n v="0.49449554322031403"/>
    <n v="0.114856417299916"/>
    <n v="0.89682540924933896"/>
    <n v="4.9834138100745102"/>
    <n v="6.0983186084079302"/>
    <n v="4.1605078874950703"/>
    <x v="0"/>
    <x v="0"/>
    <x v="2"/>
  </r>
  <r>
    <n v="146"/>
    <n v="176"/>
    <x v="3"/>
    <x v="2"/>
    <n v="0"/>
    <x v="0"/>
    <x v="14"/>
    <x v="6"/>
    <x v="0"/>
    <x v="1"/>
    <n v="2"/>
    <n v="937"/>
    <s v="nan"/>
    <n v="0.49349586866710099"/>
    <n v="0.113584474885844"/>
    <n v="0.65240395735659296"/>
    <n v="4.6155055153251103"/>
    <n v="5.5257489477693298"/>
    <n v="3.9436591723305598"/>
    <x v="0"/>
    <x v="0"/>
    <x v="2"/>
  </r>
  <r>
    <n v="146"/>
    <n v="176"/>
    <x v="3"/>
    <x v="2"/>
    <n v="0"/>
    <x v="0"/>
    <x v="14"/>
    <x v="6"/>
    <x v="0"/>
    <x v="0"/>
    <n v="3"/>
    <n v="914"/>
    <n v="65.615201073760701"/>
    <n v="0.48425935036419798"/>
    <n v="0.12225754435976099"/>
    <n v="0.89840339645824197"/>
    <n v="5.0296466973456297"/>
    <n v="6.0845114803578202"/>
    <n v="4.2289661993966199"/>
    <x v="0"/>
    <x v="0"/>
    <x v="2"/>
  </r>
  <r>
    <n v="146"/>
    <n v="176"/>
    <x v="3"/>
    <x v="2"/>
    <n v="0"/>
    <x v="0"/>
    <x v="14"/>
    <x v="6"/>
    <x v="0"/>
    <x v="1"/>
    <n v="3"/>
    <n v="914"/>
    <s v="nan"/>
    <n v="0.48451565557729898"/>
    <n v="0.12442922374429199"/>
    <n v="0.65206734978401004"/>
    <n v="4.7654265815984003"/>
    <n v="5.0112224724354899"/>
    <n v="4.5788586162642204"/>
    <x v="0"/>
    <x v="0"/>
    <x v="2"/>
  </r>
  <r>
    <n v="146"/>
    <n v="176"/>
    <x v="3"/>
    <x v="2"/>
    <n v="0"/>
    <x v="0"/>
    <x v="14"/>
    <x v="6"/>
    <x v="0"/>
    <x v="0"/>
    <n v="4"/>
    <n v="929"/>
    <n v="63.017320824995601"/>
    <n v="0.48908970244154598"/>
    <n v="0.117086857736708"/>
    <n v="0.89847019707815901"/>
    <n v="4.9833337238665498"/>
    <n v="5.5245469759033696"/>
    <n v="4.4983504200932902"/>
    <x v="0"/>
    <x v="0"/>
    <x v="2"/>
  </r>
  <r>
    <n v="146"/>
    <n v="176"/>
    <x v="3"/>
    <x v="2"/>
    <n v="0"/>
    <x v="0"/>
    <x v="14"/>
    <x v="6"/>
    <x v="0"/>
    <x v="1"/>
    <n v="4"/>
    <n v="929"/>
    <s v="nan"/>
    <n v="0.49251467710371799"/>
    <n v="0.118150684931506"/>
    <n v="0.65093406462674597"/>
    <n v="4.6048237949513897"/>
    <n v="4.4721967332509101"/>
    <n v="4.7236714216699998"/>
    <x v="0"/>
    <x v="0"/>
    <x v="2"/>
  </r>
  <r>
    <n v="146"/>
    <n v="176"/>
    <x v="3"/>
    <x v="2"/>
    <n v="0"/>
    <x v="0"/>
    <x v="14"/>
    <x v="6"/>
    <x v="0"/>
    <x v="0"/>
    <n v="5"/>
    <n v="911"/>
    <n v="70.818985579467906"/>
    <n v="0.49167527692075802"/>
    <n v="0.132312271328375"/>
    <n v="0.898416650961117"/>
    <n v="5.1636572914723704"/>
    <n v="5.3224255034620098"/>
    <n v="4.9602355198606496"/>
    <x v="0"/>
    <x v="0"/>
    <x v="2"/>
  </r>
  <r>
    <n v="146"/>
    <n v="176"/>
    <x v="3"/>
    <x v="2"/>
    <n v="0"/>
    <x v="0"/>
    <x v="14"/>
    <x v="6"/>
    <x v="0"/>
    <x v="1"/>
    <n v="5"/>
    <n v="911"/>
    <s v="nan"/>
    <n v="0.48782887584257401"/>
    <n v="0.123858447488584"/>
    <n v="0.65170852739803198"/>
    <n v="4.7660110188298104"/>
    <n v="4.87535395906374"/>
    <n v="4.6259153766550796"/>
    <x v="0"/>
    <x v="0"/>
    <x v="2"/>
  </r>
  <r>
    <n v="146"/>
    <n v="176"/>
    <x v="3"/>
    <x v="2"/>
    <n v="0"/>
    <x v="0"/>
    <x v="14"/>
    <x v="6"/>
    <x v="0"/>
    <x v="0"/>
    <n v="6"/>
    <n v="911"/>
    <n v="54.182939966660498"/>
    <n v="0.46818786227016401"/>
    <n v="0.10073903389207201"/>
    <n v="0.90030562909530798"/>
    <n v="4.78799299421489"/>
    <n v="5.1625037721220401"/>
    <n v="4.49569189926296"/>
    <x v="0"/>
    <x v="0"/>
    <x v="2"/>
  </r>
  <r>
    <n v="146"/>
    <n v="176"/>
    <x v="3"/>
    <x v="2"/>
    <n v="0"/>
    <x v="0"/>
    <x v="14"/>
    <x v="6"/>
    <x v="0"/>
    <x v="1"/>
    <n v="6"/>
    <n v="911"/>
    <s v="nan"/>
    <n v="0.47790749965407497"/>
    <n v="0.113584474885844"/>
    <n v="0.65912428092608499"/>
    <n v="4.5850610282321096"/>
    <n v="4.6102307577403403"/>
    <n v="4.5654163612988601"/>
    <x v="0"/>
    <x v="0"/>
    <x v="2"/>
  </r>
  <r>
    <n v="146"/>
    <n v="176"/>
    <x v="3"/>
    <x v="2"/>
    <n v="0"/>
    <x v="0"/>
    <x v="14"/>
    <x v="6"/>
    <x v="0"/>
    <x v="0"/>
    <n v="7"/>
    <n v="908"/>
    <n v="56.752031451898702"/>
    <n v="0.47247211478432399"/>
    <n v="0.105608059471059"/>
    <n v="0.91174886948027301"/>
    <n v="4.8573173240501397"/>
    <n v="5.1136018221921598"/>
    <n v="4.6835151931262402"/>
    <x v="0"/>
    <x v="0"/>
    <x v="2"/>
  </r>
  <r>
    <n v="146"/>
    <n v="176"/>
    <x v="3"/>
    <x v="2"/>
    <n v="0"/>
    <x v="0"/>
    <x v="14"/>
    <x v="6"/>
    <x v="0"/>
    <x v="1"/>
    <n v="7"/>
    <n v="908"/>
    <s v="nan"/>
    <n v="0.47472548380082602"/>
    <n v="0.10730593607305899"/>
    <n v="0.67066209012756295"/>
    <n v="4.4301822759802496"/>
    <n v="4.9520039064621901"/>
    <n v="4.0763032392166396"/>
    <x v="0"/>
    <x v="0"/>
    <x v="2"/>
  </r>
  <r>
    <n v="146"/>
    <n v="176"/>
    <x v="3"/>
    <x v="2"/>
    <n v="0"/>
    <x v="0"/>
    <x v="14"/>
    <x v="6"/>
    <x v="0"/>
    <x v="0"/>
    <n v="8"/>
    <n v="906"/>
    <n v="66.550137389548098"/>
    <n v="0.482072423883876"/>
    <n v="0.12435468742417401"/>
    <n v="0.90254002683321399"/>
    <n v="4.9936794533230504"/>
    <n v="5.6982431524743102"/>
    <n v="4.3794444335501703"/>
    <x v="0"/>
    <x v="0"/>
    <x v="2"/>
  </r>
  <r>
    <n v="146"/>
    <n v="176"/>
    <x v="3"/>
    <x v="2"/>
    <n v="0"/>
    <x v="0"/>
    <x v="14"/>
    <x v="6"/>
    <x v="0"/>
    <x v="1"/>
    <n v="8"/>
    <n v="906"/>
    <s v="nan"/>
    <n v="0.47727766905849101"/>
    <n v="0.11301369863013599"/>
    <n v="0.66548737661535595"/>
    <n v="4.6373057917177896"/>
    <n v="4.6959291817650701"/>
    <n v="4.58619822090734"/>
    <x v="0"/>
    <x v="0"/>
    <x v="2"/>
  </r>
  <r>
    <n v="146"/>
    <n v="176"/>
    <x v="3"/>
    <x v="2"/>
    <n v="0"/>
    <x v="0"/>
    <x v="14"/>
    <x v="6"/>
    <x v="0"/>
    <x v="0"/>
    <n v="9"/>
    <n v="910"/>
    <n v="63.443484603184402"/>
    <n v="0.48186180959008701"/>
    <n v="0.118324579828454"/>
    <n v="0.90290276826555205"/>
    <n v="5.0184857522253603"/>
    <n v="5.3779077113698701"/>
    <n v="4.5828227714441301"/>
    <x v="0"/>
    <x v="0"/>
    <x v="2"/>
  </r>
  <r>
    <n v="146"/>
    <n v="176"/>
    <x v="3"/>
    <x v="2"/>
    <n v="0"/>
    <x v="0"/>
    <x v="14"/>
    <x v="6"/>
    <x v="0"/>
    <x v="1"/>
    <n v="9"/>
    <n v="910"/>
    <s v="nan"/>
    <n v="0.48817134159599901"/>
    <n v="0.12557077625570701"/>
    <n v="0.65356766944898004"/>
    <n v="4.4485728189848297"/>
    <n v="4.5252421423397102"/>
    <n v="4.3556403058273903"/>
    <x v="0"/>
    <x v="0"/>
    <x v="2"/>
  </r>
  <r>
    <n v="146"/>
    <n v="176"/>
    <x v="3"/>
    <x v="2"/>
    <n v="0"/>
    <x v="0"/>
    <x v="14"/>
    <x v="6"/>
    <x v="0"/>
    <x v="0"/>
    <n v="10"/>
    <n v="903"/>
    <n v="79.972526583645205"/>
    <n v="0.49742277504090698"/>
    <n v="0.14956306087500801"/>
    <n v="0.89655920828690705"/>
    <n v="5.3257187872171796"/>
    <n v="6.0821688787445396"/>
    <n v="4.4815643372518599"/>
    <x v="0"/>
    <x v="0"/>
    <x v="2"/>
  </r>
  <r>
    <n v="146"/>
    <n v="176"/>
    <x v="3"/>
    <x v="2"/>
    <n v="0"/>
    <x v="0"/>
    <x v="14"/>
    <x v="6"/>
    <x v="0"/>
    <x v="1"/>
    <n v="10"/>
    <n v="903"/>
    <s v="nan"/>
    <n v="0.50043215916503503"/>
    <n v="0.14668949771689399"/>
    <n v="0.63536425018130005"/>
    <n v="4.9802451754939598"/>
    <n v="5.4559276694860097"/>
    <n v="4.4494110879955899"/>
    <x v="0"/>
    <x v="0"/>
    <x v="2"/>
  </r>
  <r>
    <n v="146"/>
    <n v="176"/>
    <x v="3"/>
    <x v="2"/>
    <n v="0"/>
    <x v="0"/>
    <x v="14"/>
    <x v="6"/>
    <x v="0"/>
    <x v="0"/>
    <n v="11"/>
    <n v="907"/>
    <n v="58.948425219337402"/>
    <n v="0.47253449498653399"/>
    <n v="0.10969319056490399"/>
    <n v="0.89957404249134498"/>
    <n v="4.9086304399642504"/>
    <n v="5.2475147741178203"/>
    <n v="4.5789051418688897"/>
    <x v="0"/>
    <x v="0"/>
    <x v="2"/>
  </r>
  <r>
    <n v="146"/>
    <n v="176"/>
    <x v="3"/>
    <x v="2"/>
    <n v="0"/>
    <x v="0"/>
    <x v="14"/>
    <x v="6"/>
    <x v="0"/>
    <x v="1"/>
    <n v="11"/>
    <n v="907"/>
    <s v="nan"/>
    <n v="0.48620352250489202"/>
    <n v="0.130136986301369"/>
    <n v="0.65024041713845604"/>
    <n v="4.7571712364888299"/>
    <n v="5.0504789699418096"/>
    <n v="4.4717907390751099"/>
    <x v="0"/>
    <x v="0"/>
    <x v="2"/>
  </r>
  <r>
    <n v="146"/>
    <n v="176"/>
    <x v="3"/>
    <x v="2"/>
    <n v="0"/>
    <x v="0"/>
    <x v="14"/>
    <x v="6"/>
    <x v="0"/>
    <x v="0"/>
    <n v="12"/>
    <n v="887"/>
    <n v="63.1515055383354"/>
    <n v="0.46548876211232099"/>
    <n v="0.117915122268884"/>
    <n v="0.90289286341391894"/>
    <n v="4.9359708404622404"/>
    <n v="5.6623219773825904"/>
    <n v="4.2669632143514002"/>
    <x v="0"/>
    <x v="0"/>
    <x v="2"/>
  </r>
  <r>
    <n v="146"/>
    <n v="176"/>
    <x v="3"/>
    <x v="2"/>
    <n v="0"/>
    <x v="0"/>
    <x v="14"/>
    <x v="6"/>
    <x v="0"/>
    <x v="1"/>
    <n v="12"/>
    <n v="887"/>
    <s v="nan"/>
    <n v="0.474165579473798"/>
    <n v="0.12899543378995401"/>
    <n v="0.65938268095264496"/>
    <n v="4.5607342402949902"/>
    <n v="5.2011044200168097"/>
    <n v="3.9709196010775298"/>
    <x v="0"/>
    <x v="0"/>
    <x v="2"/>
  </r>
  <r>
    <n v="146"/>
    <n v="176"/>
    <x v="3"/>
    <x v="2"/>
    <n v="0"/>
    <x v="0"/>
    <x v="14"/>
    <x v="6"/>
    <x v="0"/>
    <x v="0"/>
    <n v="13"/>
    <n v="908"/>
    <n v="60.316597712494101"/>
    <n v="0.47483425523987"/>
    <n v="0.112458507873255"/>
    <n v="0.89918715506995095"/>
    <n v="4.90330733031207"/>
    <n v="5.5878210667227002"/>
    <n v="4.2728341520391204"/>
    <x v="0"/>
    <x v="0"/>
    <x v="2"/>
  </r>
  <r>
    <n v="146"/>
    <n v="176"/>
    <x v="3"/>
    <x v="2"/>
    <n v="0"/>
    <x v="0"/>
    <x v="14"/>
    <x v="6"/>
    <x v="0"/>
    <x v="1"/>
    <n v="13"/>
    <n v="908"/>
    <s v="nan"/>
    <n v="0.48185475103283298"/>
    <n v="0.12614155251141501"/>
    <n v="0.65283597544557204"/>
    <n v="4.8643137590075902"/>
    <n v="4.9815676022032704"/>
    <n v="4.7563167981694603"/>
    <x v="0"/>
    <x v="0"/>
    <x v="2"/>
  </r>
  <r>
    <n v="146"/>
    <n v="176"/>
    <x v="3"/>
    <x v="2"/>
    <n v="0"/>
    <x v="0"/>
    <x v="14"/>
    <x v="6"/>
    <x v="0"/>
    <x v="0"/>
    <n v="14"/>
    <n v="920"/>
    <n v="62.720120618351302"/>
    <n v="0.48424009469470802"/>
    <n v="0.116724545915317"/>
    <n v="0.899195301305723"/>
    <n v="4.96341961561353"/>
    <n v="5.4364347888396001"/>
    <n v="4.4056853068842896"/>
    <x v="0"/>
    <x v="0"/>
    <x v="2"/>
  </r>
  <r>
    <n v="146"/>
    <n v="176"/>
    <x v="3"/>
    <x v="2"/>
    <n v="0"/>
    <x v="0"/>
    <x v="14"/>
    <x v="6"/>
    <x v="0"/>
    <x v="1"/>
    <n v="14"/>
    <n v="920"/>
    <s v="nan"/>
    <n v="0.490130018383443"/>
    <n v="0.12157534246575299"/>
    <n v="0.65131109499239304"/>
    <n v="4.6472551785272902"/>
    <n v="5.1697380109090396"/>
    <n v="4.0311933313905897"/>
    <x v="0"/>
    <x v="0"/>
    <x v="2"/>
  </r>
  <r>
    <n v="146"/>
    <n v="176"/>
    <x v="3"/>
    <x v="2"/>
    <n v="0"/>
    <x v="0"/>
    <x v="14"/>
    <x v="6"/>
    <x v="0"/>
    <x v="0"/>
    <n v="15"/>
    <n v="913"/>
    <n v="65.974788283552996"/>
    <n v="0.48333022021745298"/>
    <n v="0.12317147145761199"/>
    <n v="0.89680341407035202"/>
    <n v="5.0538773785399496"/>
    <n v="5.5482065923241199"/>
    <n v="4.43786712751659"/>
    <x v="0"/>
    <x v="0"/>
    <x v="2"/>
  </r>
  <r>
    <n v="146"/>
    <n v="176"/>
    <x v="3"/>
    <x v="2"/>
    <n v="0"/>
    <x v="0"/>
    <x v="14"/>
    <x v="6"/>
    <x v="0"/>
    <x v="1"/>
    <n v="15"/>
    <n v="913"/>
    <s v="nan"/>
    <n v="0.48552600367668802"/>
    <n v="0.12614155251141501"/>
    <n v="0.653923104622255"/>
    <n v="4.6819770317351503"/>
    <n v="5.1387322767282297"/>
    <n v="4.1127897264360902"/>
    <x v="0"/>
    <x v="0"/>
    <x v="2"/>
  </r>
  <r>
    <n v="146"/>
    <n v="176"/>
    <x v="3"/>
    <x v="2"/>
    <n v="0"/>
    <x v="0"/>
    <x v="14"/>
    <x v="6"/>
    <x v="0"/>
    <x v="0"/>
    <n v="16"/>
    <n v="893"/>
    <n v="72.993617803317605"/>
    <n v="0.47966737860656899"/>
    <n v="0.13637168556406701"/>
    <n v="0.89957228001124101"/>
    <n v="5.1776163424725903"/>
    <n v="5.8429712335451596"/>
    <n v="4.3711255654149399"/>
    <x v="0"/>
    <x v="0"/>
    <x v="2"/>
  </r>
  <r>
    <n v="146"/>
    <n v="176"/>
    <x v="3"/>
    <x v="2"/>
    <n v="0"/>
    <x v="0"/>
    <x v="14"/>
    <x v="6"/>
    <x v="0"/>
    <x v="1"/>
    <n v="16"/>
    <n v="893"/>
    <s v="nan"/>
    <n v="0.48157208088714898"/>
    <n v="0.13812785388127799"/>
    <n v="0.64957191164931305"/>
    <n v="4.8744110779776797"/>
    <n v="5.5120660132811503"/>
    <n v="4.1014960048825797"/>
    <x v="0"/>
    <x v="0"/>
    <x v="2"/>
  </r>
  <r>
    <n v="146"/>
    <n v="176"/>
    <x v="3"/>
    <x v="2"/>
    <n v="0"/>
    <x v="0"/>
    <x v="14"/>
    <x v="6"/>
    <x v="0"/>
    <x v="0"/>
    <n v="17"/>
    <n v="921"/>
    <n v="62.360419020579897"/>
    <n v="0.48512878495781597"/>
    <n v="0.115914357588628"/>
    <n v="0.89968753684544001"/>
    <n v="4.93780331754144"/>
    <n v="5.7522744323816504"/>
    <n v="4.1233322027012198"/>
    <x v="0"/>
    <x v="0"/>
    <x v="2"/>
  </r>
  <r>
    <n v="146"/>
    <n v="176"/>
    <x v="3"/>
    <x v="2"/>
    <n v="0"/>
    <x v="0"/>
    <x v="14"/>
    <x v="6"/>
    <x v="0"/>
    <x v="1"/>
    <n v="17"/>
    <n v="921"/>
    <s v="nan"/>
    <n v="0.48318928027832098"/>
    <n v="0.11415525114155201"/>
    <n v="0.65979257949088299"/>
    <n v="4.5737353245800501"/>
    <n v="4.9963390487766404"/>
    <n v="4.1511316003834597"/>
    <x v="0"/>
    <x v="0"/>
    <x v="2"/>
  </r>
  <r>
    <n v="146"/>
    <n v="176"/>
    <x v="3"/>
    <x v="2"/>
    <n v="0"/>
    <x v="0"/>
    <x v="14"/>
    <x v="6"/>
    <x v="0"/>
    <x v="0"/>
    <n v="18"/>
    <n v="931"/>
    <n v="61.778792770962198"/>
    <n v="0.48889258973427802"/>
    <n v="0.11464385013907701"/>
    <n v="0.90322841018955002"/>
    <n v="4.99690110257536"/>
    <n v="5.93458944024266"/>
    <n v="4.1092228095836401"/>
    <x v="0"/>
    <x v="0"/>
    <x v="2"/>
  </r>
  <r>
    <n v="146"/>
    <n v="176"/>
    <x v="3"/>
    <x v="2"/>
    <n v="0"/>
    <x v="0"/>
    <x v="14"/>
    <x v="6"/>
    <x v="0"/>
    <x v="1"/>
    <n v="18"/>
    <n v="931"/>
    <s v="nan"/>
    <n v="0.48152315720808803"/>
    <n v="9.7031963470319602E-2"/>
    <n v="0.66634561255636005"/>
    <n v="4.3411993702055698"/>
    <n v="4.7488834492835696"/>
    <n v="3.95525844201173"/>
    <x v="0"/>
    <x v="0"/>
    <x v="2"/>
  </r>
  <r>
    <n v="146"/>
    <n v="176"/>
    <x v="3"/>
    <x v="2"/>
    <n v="0"/>
    <x v="0"/>
    <x v="14"/>
    <x v="6"/>
    <x v="0"/>
    <x v="0"/>
    <n v="19"/>
    <n v="936"/>
    <n v="62.317955160535597"/>
    <n v="0.49228570955718398"/>
    <n v="0.115750269384535"/>
    <n v="0.89748902225573302"/>
    <n v="4.9924736023036402"/>
    <n v="6.0520255707793797"/>
    <n v="4.0938662366343497"/>
    <x v="0"/>
    <x v="0"/>
    <x v="2"/>
  </r>
  <r>
    <n v="146"/>
    <n v="176"/>
    <x v="3"/>
    <x v="2"/>
    <n v="0"/>
    <x v="0"/>
    <x v="14"/>
    <x v="6"/>
    <x v="0"/>
    <x v="1"/>
    <n v="19"/>
    <n v="936"/>
    <s v="nan"/>
    <n v="0.49460678210678199"/>
    <n v="0.119292237442922"/>
    <n v="0.64691338674823495"/>
    <n v="4.7555562218077903"/>
    <n v="4.8611144392093903"/>
    <n v="4.6660321640114999"/>
    <x v="0"/>
    <x v="0"/>
    <x v="2"/>
  </r>
  <r>
    <n v="146"/>
    <n v="176"/>
    <x v="3"/>
    <x v="2"/>
    <n v="0"/>
    <x v="0"/>
    <x v="14"/>
    <x v="6"/>
    <x v="0"/>
    <x v="0"/>
    <n v="20"/>
    <n v="909"/>
    <n v="60.3502721782666"/>
    <n v="0.47581035756198298"/>
    <n v="0.112550418779784"/>
    <n v="0.89549443872812196"/>
    <n v="4.8827247924776902"/>
    <n v="5.4131075534903399"/>
    <n v="4.2573481041194796"/>
    <x v="0"/>
    <x v="0"/>
    <x v="2"/>
  </r>
  <r>
    <n v="146"/>
    <n v="176"/>
    <x v="3"/>
    <x v="2"/>
    <n v="0"/>
    <x v="0"/>
    <x v="14"/>
    <x v="6"/>
    <x v="0"/>
    <x v="1"/>
    <n v="20"/>
    <n v="909"/>
    <s v="nan"/>
    <n v="0.48862796260056501"/>
    <n v="0.12671232876712299"/>
    <n v="0.65097482727494604"/>
    <n v="4.8089177746633096"/>
    <n v="5.4736262591418301"/>
    <n v="4.0251570243080401"/>
    <x v="0"/>
    <x v="0"/>
    <x v="2"/>
  </r>
  <r>
    <n v="146"/>
    <n v="176"/>
    <x v="3"/>
    <x v="2"/>
    <n v="0"/>
    <x v="0"/>
    <x v="14"/>
    <x v="6"/>
    <x v="0"/>
    <x v="0"/>
    <n v="21"/>
    <n v="880"/>
    <n v="64.393124116318006"/>
    <n v="0.46478953856462502"/>
    <n v="0.120403878088349"/>
    <n v="0.90514732887462401"/>
    <n v="4.9624724648294398"/>
    <n v="5.3305220506256301"/>
    <n v="4.5517504632887702"/>
    <x v="0"/>
    <x v="0"/>
    <x v="2"/>
  </r>
  <r>
    <n v="146"/>
    <n v="176"/>
    <x v="3"/>
    <x v="2"/>
    <n v="0"/>
    <x v="0"/>
    <x v="14"/>
    <x v="6"/>
    <x v="0"/>
    <x v="1"/>
    <n v="21"/>
    <n v="880"/>
    <s v="nan"/>
    <n v="0.47093118069145401"/>
    <n v="0.13184931506849301"/>
    <n v="0.66061464739590403"/>
    <n v="4.6556747928215696"/>
    <n v="4.8663929690246404"/>
    <n v="4.4205255237253898"/>
    <x v="0"/>
    <x v="0"/>
    <x v="2"/>
  </r>
  <r>
    <n v="146"/>
    <n v="176"/>
    <x v="3"/>
    <x v="2"/>
    <n v="0"/>
    <x v="0"/>
    <x v="14"/>
    <x v="6"/>
    <x v="0"/>
    <x v="0"/>
    <n v="22"/>
    <n v="920"/>
    <n v="65.522923068519404"/>
    <n v="0.487564957713856"/>
    <n v="0.121976071078554"/>
    <n v="0.90662961394199604"/>
    <n v="5.0009275061151799"/>
    <n v="5.7034950435221496"/>
    <n v="4.2381398940733197"/>
    <x v="0"/>
    <x v="0"/>
    <x v="2"/>
  </r>
  <r>
    <n v="146"/>
    <n v="176"/>
    <x v="3"/>
    <x v="2"/>
    <n v="0"/>
    <x v="0"/>
    <x v="14"/>
    <x v="6"/>
    <x v="0"/>
    <x v="1"/>
    <n v="22"/>
    <n v="920"/>
    <s v="nan"/>
    <n v="0.47545118504022599"/>
    <n v="0.102168949771689"/>
    <n v="0.66754868427087999"/>
    <n v="4.31155911528713"/>
    <n v="4.5139125756610401"/>
    <n v="4.0918610725954698"/>
    <x v="0"/>
    <x v="0"/>
    <x v="2"/>
  </r>
  <r>
    <n v="146"/>
    <n v="176"/>
    <x v="3"/>
    <x v="2"/>
    <n v="0"/>
    <x v="0"/>
    <x v="14"/>
    <x v="6"/>
    <x v="0"/>
    <x v="0"/>
    <n v="23"/>
    <n v="902"/>
    <n v="65.006037331529896"/>
    <n v="0.47842496314316801"/>
    <n v="0.121427056574239"/>
    <n v="0.90621954178152497"/>
    <n v="4.9568807261211996"/>
    <n v="5.6314588289602403"/>
    <n v="4.3182801221002496"/>
    <x v="0"/>
    <x v="0"/>
    <x v="2"/>
  </r>
  <r>
    <n v="146"/>
    <n v="176"/>
    <x v="3"/>
    <x v="2"/>
    <n v="0"/>
    <x v="0"/>
    <x v="14"/>
    <x v="6"/>
    <x v="0"/>
    <x v="1"/>
    <n v="23"/>
    <n v="902"/>
    <s v="nan"/>
    <n v="0.47263807349423698"/>
    <n v="0.10844748858447401"/>
    <n v="0.66851982007944299"/>
    <n v="4.4724063491032897"/>
    <n v="4.7698411586787701"/>
    <n v="4.19083472937184"/>
    <x v="0"/>
    <x v="0"/>
    <x v="2"/>
  </r>
  <r>
    <n v="146"/>
    <n v="176"/>
    <x v="3"/>
    <x v="2"/>
    <n v="0"/>
    <x v="0"/>
    <x v="14"/>
    <x v="6"/>
    <x v="0"/>
    <x v="0"/>
    <n v="24"/>
    <n v="914"/>
    <n v="60.814055277250297"/>
    <n v="0.47649564828715901"/>
    <n v="0.11313614443067201"/>
    <n v="0.90031640152030601"/>
    <n v="4.9613800114089699"/>
    <n v="5.55411630342092"/>
    <n v="4.3846636191811301"/>
    <x v="0"/>
    <x v="0"/>
    <x v="2"/>
  </r>
  <r>
    <n v="146"/>
    <n v="176"/>
    <x v="3"/>
    <x v="2"/>
    <n v="0"/>
    <x v="0"/>
    <x v="14"/>
    <x v="6"/>
    <x v="0"/>
    <x v="1"/>
    <n v="24"/>
    <n v="914"/>
    <s v="nan"/>
    <n v="0.48324265156456903"/>
    <n v="0.123858447488584"/>
    <n v="0.65354815342396999"/>
    <n v="4.7319350469828203"/>
    <n v="5.5257939199046602"/>
    <n v="3.9595318192750799"/>
    <x v="0"/>
    <x v="0"/>
    <x v="2"/>
  </r>
  <r>
    <n v="146"/>
    <n v="176"/>
    <x v="3"/>
    <x v="2"/>
    <n v="0"/>
    <x v="0"/>
    <x v="14"/>
    <x v="6"/>
    <x v="0"/>
    <x v="0"/>
    <n v="25"/>
    <n v="905"/>
    <n v="63.568918433373398"/>
    <n v="0.47553213020317298"/>
    <n v="0.118479979528509"/>
    <n v="0.90230524990736305"/>
    <n v="4.9442153622970002"/>
    <n v="5.3757028539928999"/>
    <n v="4.4212002208474299"/>
    <x v="0"/>
    <x v="0"/>
    <x v="2"/>
  </r>
  <r>
    <n v="146"/>
    <n v="176"/>
    <x v="3"/>
    <x v="2"/>
    <n v="0"/>
    <x v="0"/>
    <x v="14"/>
    <x v="6"/>
    <x v="0"/>
    <x v="1"/>
    <n v="25"/>
    <n v="905"/>
    <s v="nan"/>
    <n v="0.47339639051967802"/>
    <n v="0.110730593607305"/>
    <n v="0.66587197775780704"/>
    <n v="4.4771786662332902"/>
    <n v="5.0486317426455001"/>
    <n v="3.7845082705821298"/>
    <x v="0"/>
    <x v="0"/>
    <x v="2"/>
  </r>
  <r>
    <n v="146"/>
    <n v="176"/>
    <x v="3"/>
    <x v="2"/>
    <n v="0"/>
    <x v="0"/>
    <x v="14"/>
    <x v="6"/>
    <x v="0"/>
    <x v="0"/>
    <n v="26"/>
    <n v="897"/>
    <n v="69.680064780112104"/>
    <n v="0.48025938652439398"/>
    <n v="0.13007129260442399"/>
    <n v="0.89737417100249905"/>
    <n v="5.0835186915038602"/>
    <n v="5.7809262383416398"/>
    <n v="4.3468205786470504"/>
    <x v="0"/>
    <x v="0"/>
    <x v="2"/>
  </r>
  <r>
    <n v="146"/>
    <n v="176"/>
    <x v="3"/>
    <x v="2"/>
    <n v="0"/>
    <x v="0"/>
    <x v="14"/>
    <x v="6"/>
    <x v="0"/>
    <x v="1"/>
    <n v="26"/>
    <n v="897"/>
    <s v="nan"/>
    <n v="0.48256414437921202"/>
    <n v="0.127853881278538"/>
    <n v="0.65402893603180001"/>
    <n v="4.5987468796246898"/>
    <n v="4.3452585596887303"/>
    <n v="4.8665162316697099"/>
    <x v="0"/>
    <x v="0"/>
    <x v="2"/>
  </r>
  <r>
    <n v="146"/>
    <n v="176"/>
    <x v="3"/>
    <x v="2"/>
    <n v="0"/>
    <x v="0"/>
    <x v="14"/>
    <x v="6"/>
    <x v="0"/>
    <x v="0"/>
    <n v="27"/>
    <n v="910"/>
    <n v="62.097057647413699"/>
    <n v="0.47996549930582399"/>
    <n v="0.115586852693206"/>
    <n v="0.90518567187694998"/>
    <n v="4.9479672402333303"/>
    <n v="5.1784802093451399"/>
    <n v="4.7356526634198204"/>
    <x v="0"/>
    <x v="0"/>
    <x v="2"/>
  </r>
  <r>
    <n v="146"/>
    <n v="176"/>
    <x v="3"/>
    <x v="2"/>
    <n v="0"/>
    <x v="0"/>
    <x v="14"/>
    <x v="6"/>
    <x v="0"/>
    <x v="1"/>
    <n v="27"/>
    <n v="910"/>
    <s v="nan"/>
    <n v="0.47731572080887102"/>
    <n v="0.11015981735159799"/>
    <n v="0.66543915484928595"/>
    <n v="4.4955212366843798"/>
    <n v="4.4333115900477003"/>
    <n v="4.5528195954286801"/>
    <x v="0"/>
    <x v="0"/>
    <x v="2"/>
  </r>
  <r>
    <n v="146"/>
    <n v="176"/>
    <x v="3"/>
    <x v="2"/>
    <n v="0"/>
    <x v="0"/>
    <x v="14"/>
    <x v="6"/>
    <x v="0"/>
    <x v="0"/>
    <n v="28"/>
    <n v="900"/>
    <n v="63.4697912683609"/>
    <n v="0.47784311103843802"/>
    <n v="0.118566304853331"/>
    <n v="0.90874291089247405"/>
    <n v="4.9606238089442698"/>
    <n v="5.5356305835494002"/>
    <n v="4.3363307393729897"/>
    <x v="0"/>
    <x v="0"/>
    <x v="2"/>
  </r>
  <r>
    <n v="146"/>
    <n v="176"/>
    <x v="3"/>
    <x v="2"/>
    <n v="0"/>
    <x v="0"/>
    <x v="14"/>
    <x v="6"/>
    <x v="0"/>
    <x v="1"/>
    <n v="28"/>
    <n v="900"/>
    <s v="nan"/>
    <n v="0.480278321374211"/>
    <n v="0.118150684931506"/>
    <n v="0.66183700783899502"/>
    <n v="4.5502742916415801"/>
    <n v="5.3030789097859499"/>
    <n v="3.7329435633705401"/>
    <x v="0"/>
    <x v="0"/>
    <x v="2"/>
  </r>
  <r>
    <n v="146"/>
    <n v="176"/>
    <x v="3"/>
    <x v="2"/>
    <n v="0"/>
    <x v="0"/>
    <x v="14"/>
    <x v="6"/>
    <x v="0"/>
    <x v="0"/>
    <n v="29"/>
    <n v="910"/>
    <n v="59.340429212141402"/>
    <n v="0.47559600168895799"/>
    <n v="0.110547061656185"/>
    <n v="0.90467732661614397"/>
    <n v="4.8979622712660396"/>
    <n v="5.4307298849550696"/>
    <n v="4.3936089303070904"/>
    <x v="0"/>
    <x v="0"/>
    <x v="2"/>
  </r>
  <r>
    <n v="146"/>
    <n v="176"/>
    <x v="3"/>
    <x v="2"/>
    <n v="0"/>
    <x v="0"/>
    <x v="14"/>
    <x v="6"/>
    <x v="0"/>
    <x v="1"/>
    <n v="29"/>
    <n v="910"/>
    <s v="nan"/>
    <n v="0.467934975982921"/>
    <n v="9.5890410958904104E-2"/>
    <n v="0.67731064024959298"/>
    <n v="4.1901271784637197"/>
    <n v="4.7335910616463899"/>
    <n v="3.6756480357174701"/>
    <x v="0"/>
    <x v="0"/>
    <x v="2"/>
  </r>
  <r>
    <n v="146"/>
    <n v="176"/>
    <x v="3"/>
    <x v="2"/>
    <n v="0"/>
    <x v="0"/>
    <x v="14"/>
    <x v="7"/>
    <x v="0"/>
    <x v="0"/>
    <n v="0"/>
    <n v="897"/>
    <n v="71.447773849396299"/>
    <n v="0.48198796275602401"/>
    <n v="0.13375005216802199"/>
    <n v="0.89481821928552696"/>
    <n v="5.1306672740892703"/>
    <n v="5.5328621226137704"/>
    <n v="4.30951945835176"/>
    <x v="0"/>
    <x v="0"/>
    <x v="2"/>
  </r>
  <r>
    <n v="146"/>
    <n v="176"/>
    <x v="3"/>
    <x v="2"/>
    <n v="0"/>
    <x v="0"/>
    <x v="14"/>
    <x v="7"/>
    <x v="0"/>
    <x v="1"/>
    <n v="0"/>
    <n v="897"/>
    <s v="nan"/>
    <n v="0.47818819308545302"/>
    <n v="0.12442922374429199"/>
    <n v="0.65851171933933395"/>
    <n v="4.6472705849306797"/>
    <n v="4.9903000672757196"/>
    <n v="3.9469187251429099"/>
    <x v="0"/>
    <x v="0"/>
    <x v="2"/>
  </r>
  <r>
    <n v="146"/>
    <n v="176"/>
    <x v="3"/>
    <x v="2"/>
    <n v="0"/>
    <x v="0"/>
    <x v="14"/>
    <x v="7"/>
    <x v="0"/>
    <x v="0"/>
    <n v="1"/>
    <n v="917"/>
    <n v="65.992738965854599"/>
    <n v="0.48765531183530503"/>
    <n v="0.123331384246203"/>
    <n v="0.89013803834381999"/>
    <n v="5.0393214749715396"/>
    <n v="5.3184385963820597"/>
    <n v="4.6158334286934997"/>
    <x v="0"/>
    <x v="0"/>
    <x v="2"/>
  </r>
  <r>
    <n v="146"/>
    <n v="176"/>
    <x v="3"/>
    <x v="2"/>
    <n v="0"/>
    <x v="0"/>
    <x v="14"/>
    <x v="7"/>
    <x v="0"/>
    <x v="1"/>
    <n v="1"/>
    <n v="917"/>
    <s v="nan"/>
    <n v="0.48776833896696897"/>
    <n v="0.120433789954337"/>
    <n v="0.65242692358679399"/>
    <n v="4.7461349963723496"/>
    <n v="4.9034719768644504"/>
    <n v="4.5074168190739803"/>
    <x v="0"/>
    <x v="0"/>
    <x v="2"/>
  </r>
  <r>
    <n v="146"/>
    <n v="176"/>
    <x v="3"/>
    <x v="2"/>
    <n v="0"/>
    <x v="0"/>
    <x v="14"/>
    <x v="7"/>
    <x v="0"/>
    <x v="0"/>
    <n v="2"/>
    <n v="899"/>
    <n v="73.232466709856297"/>
    <n v="0.48671133028517299"/>
    <n v="0.13712366113105301"/>
    <n v="0.89543771853792997"/>
    <n v="5.1684495610144996"/>
    <n v="5.5460193213653701"/>
    <n v="4.5437432302521401"/>
    <x v="0"/>
    <x v="0"/>
    <x v="2"/>
  </r>
  <r>
    <n v="146"/>
    <n v="176"/>
    <x v="3"/>
    <x v="2"/>
    <n v="0"/>
    <x v="0"/>
    <x v="14"/>
    <x v="7"/>
    <x v="0"/>
    <x v="1"/>
    <n v="2"/>
    <n v="899"/>
    <s v="nan"/>
    <n v="0.48217819091106701"/>
    <n v="0.125"/>
    <n v="0.65774423218579203"/>
    <n v="4.7783097050993701"/>
    <n v="4.9362708102024904"/>
    <n v="4.5169558766560201"/>
    <x v="0"/>
    <x v="0"/>
    <x v="2"/>
  </r>
  <r>
    <n v="146"/>
    <n v="176"/>
    <x v="3"/>
    <x v="2"/>
    <n v="0"/>
    <x v="0"/>
    <x v="14"/>
    <x v="7"/>
    <x v="0"/>
    <x v="0"/>
    <n v="3"/>
    <n v="903"/>
    <n v="72.477404924556694"/>
    <n v="0.48910919012014498"/>
    <n v="0.135447636204892"/>
    <n v="0.89611247021489004"/>
    <n v="5.1793208978929703"/>
    <n v="5.7672416498074703"/>
    <n v="4.28730320533304"/>
    <x v="0"/>
    <x v="0"/>
    <x v="2"/>
  </r>
  <r>
    <n v="146"/>
    <n v="176"/>
    <x v="3"/>
    <x v="2"/>
    <n v="0"/>
    <x v="0"/>
    <x v="14"/>
    <x v="7"/>
    <x v="0"/>
    <x v="1"/>
    <n v="3"/>
    <n v="903"/>
    <s v="nan"/>
    <n v="0.50163078930202198"/>
    <n v="0.150684931506849"/>
    <n v="0.63387478274952902"/>
    <n v="5.0810138156325904"/>
    <n v="5.4871760665436904"/>
    <n v="4.4647676418364499"/>
    <x v="0"/>
    <x v="0"/>
    <x v="2"/>
  </r>
  <r>
    <n v="146"/>
    <n v="176"/>
    <x v="3"/>
    <x v="2"/>
    <n v="0"/>
    <x v="0"/>
    <x v="14"/>
    <x v="7"/>
    <x v="0"/>
    <x v="0"/>
    <n v="4"/>
    <n v="908"/>
    <n v="65.244935865548101"/>
    <n v="0.48251478076837401"/>
    <n v="0.121814612094905"/>
    <n v="0.90021717081285002"/>
    <n v="4.9879184305995903"/>
    <n v="5.3557252219551303"/>
    <n v="4.4754007705139998"/>
    <x v="0"/>
    <x v="0"/>
    <x v="2"/>
  </r>
  <r>
    <n v="146"/>
    <n v="176"/>
    <x v="3"/>
    <x v="2"/>
    <n v="0"/>
    <x v="0"/>
    <x v="14"/>
    <x v="7"/>
    <x v="0"/>
    <x v="1"/>
    <n v="4"/>
    <n v="908"/>
    <s v="nan"/>
    <n v="0.48272722330941498"/>
    <n v="0.11872146118721399"/>
    <n v="0.65729250411606999"/>
    <n v="4.5514599396073701"/>
    <n v="4.5650555073150496"/>
    <n v="4.5325152960802599"/>
    <x v="0"/>
    <x v="0"/>
    <x v="2"/>
  </r>
  <r>
    <n v="146"/>
    <n v="176"/>
    <x v="3"/>
    <x v="2"/>
    <n v="0"/>
    <x v="0"/>
    <x v="14"/>
    <x v="7"/>
    <x v="0"/>
    <x v="0"/>
    <n v="5"/>
    <n v="896"/>
    <n v="73.144397676204704"/>
    <n v="0.48534481335170898"/>
    <n v="0.136879175386905"/>
    <n v="0.89332202971440799"/>
    <n v="5.1687636326428503"/>
    <n v="5.6927266417003999"/>
    <n v="4.2760859135077496"/>
    <x v="0"/>
    <x v="0"/>
    <x v="2"/>
  </r>
  <r>
    <n v="146"/>
    <n v="176"/>
    <x v="3"/>
    <x v="2"/>
    <n v="0"/>
    <x v="0"/>
    <x v="14"/>
    <x v="7"/>
    <x v="0"/>
    <x v="1"/>
    <n v="5"/>
    <n v="896"/>
    <s v="nan"/>
    <n v="0.49010654490106498"/>
    <n v="0.135844748858447"/>
    <n v="0.648430957541688"/>
    <n v="4.9545306600247603"/>
    <n v="5.6369957904609498"/>
    <n v="3.7918122896519999"/>
    <x v="0"/>
    <x v="0"/>
    <x v="2"/>
  </r>
  <r>
    <n v="146"/>
    <n v="176"/>
    <x v="3"/>
    <x v="2"/>
    <n v="0"/>
    <x v="0"/>
    <x v="14"/>
    <x v="7"/>
    <x v="0"/>
    <x v="0"/>
    <n v="6"/>
    <n v="903"/>
    <n v="68.449424681738805"/>
    <n v="0.48426774137045803"/>
    <n v="0.12777395331772201"/>
    <n v="0.89908008502974501"/>
    <n v="5.0661700072671101"/>
    <n v="5.2560357600557497"/>
    <n v="4.7520284890168103"/>
    <x v="0"/>
    <x v="0"/>
    <x v="2"/>
  </r>
  <r>
    <n v="146"/>
    <n v="176"/>
    <x v="3"/>
    <x v="2"/>
    <n v="0"/>
    <x v="0"/>
    <x v="14"/>
    <x v="7"/>
    <x v="0"/>
    <x v="1"/>
    <n v="6"/>
    <n v="903"/>
    <s v="nan"/>
    <n v="0.48711404653185397"/>
    <n v="0.125"/>
    <n v="0.65472732679432699"/>
    <n v="4.8418747699613496"/>
    <n v="5.0707896926554703"/>
    <n v="4.4631246251401802"/>
    <x v="0"/>
    <x v="0"/>
    <x v="2"/>
  </r>
  <r>
    <n v="146"/>
    <n v="176"/>
    <x v="3"/>
    <x v="2"/>
    <n v="0"/>
    <x v="0"/>
    <x v="14"/>
    <x v="7"/>
    <x v="0"/>
    <x v="0"/>
    <n v="7"/>
    <n v="890"/>
    <n v="76.958058858949201"/>
    <n v="0.48539728840726498"/>
    <n v="0.144089589829626"/>
    <n v="0.89905379600796098"/>
    <n v="5.2547997765272596"/>
    <n v="5.6396563817700098"/>
    <n v="4.6180370296710596"/>
    <x v="0"/>
    <x v="0"/>
    <x v="2"/>
  </r>
  <r>
    <n v="146"/>
    <n v="176"/>
    <x v="3"/>
    <x v="2"/>
    <n v="0"/>
    <x v="0"/>
    <x v="14"/>
    <x v="7"/>
    <x v="0"/>
    <x v="1"/>
    <n v="7"/>
    <n v="890"/>
    <s v="nan"/>
    <n v="0.48600782778864898"/>
    <n v="0.138698630136986"/>
    <n v="0.64771870564242595"/>
    <n v="4.8825897507935201"/>
    <n v="5.0333222005187102"/>
    <n v="4.6331960612481904"/>
    <x v="0"/>
    <x v="0"/>
    <x v="2"/>
  </r>
  <r>
    <n v="146"/>
    <n v="176"/>
    <x v="3"/>
    <x v="2"/>
    <n v="0"/>
    <x v="0"/>
    <x v="14"/>
    <x v="7"/>
    <x v="0"/>
    <x v="0"/>
    <n v="8"/>
    <n v="886"/>
    <n v="65.390056179713696"/>
    <n v="0.47021898166499698"/>
    <n v="0.122565040933603"/>
    <n v="0.90341979393032901"/>
    <n v="4.9887541167010996"/>
    <n v="4.9554331067450699"/>
    <n v="5.0338987108350697"/>
    <x v="0"/>
    <x v="0"/>
    <x v="2"/>
  </r>
  <r>
    <n v="146"/>
    <n v="176"/>
    <x v="3"/>
    <x v="2"/>
    <n v="0"/>
    <x v="0"/>
    <x v="14"/>
    <x v="7"/>
    <x v="0"/>
    <x v="1"/>
    <n v="8"/>
    <n v="886"/>
    <s v="nan"/>
    <n v="0.47472004783648603"/>
    <n v="0.12442922374429199"/>
    <n v="0.66277851737191196"/>
    <n v="4.7344722355459297"/>
    <n v="4.8999445778122501"/>
    <n v="4.51028390086252"/>
    <x v="0"/>
    <x v="0"/>
    <x v="2"/>
  </r>
  <r>
    <n v="146"/>
    <n v="176"/>
    <x v="3"/>
    <x v="2"/>
    <n v="0"/>
    <x v="0"/>
    <x v="14"/>
    <x v="7"/>
    <x v="0"/>
    <x v="0"/>
    <n v="9"/>
    <n v="914"/>
    <n v="69.520120114088797"/>
    <n v="0.48999022123453101"/>
    <n v="0.12983903689715001"/>
    <n v="0.89853638350403298"/>
    <n v="5.1029391329090599"/>
    <n v="5.5464710551884"/>
    <n v="4.4489174848022301"/>
    <x v="0"/>
    <x v="0"/>
    <x v="2"/>
  </r>
  <r>
    <n v="146"/>
    <n v="176"/>
    <x v="3"/>
    <x v="2"/>
    <n v="0"/>
    <x v="0"/>
    <x v="14"/>
    <x v="7"/>
    <x v="0"/>
    <x v="1"/>
    <n v="9"/>
    <n v="914"/>
    <s v="nan"/>
    <n v="0.48676886279626003"/>
    <n v="0.12271689497716801"/>
    <n v="0.65206734978401004"/>
    <n v="4.7639342850072"/>
    <n v="5.1532978123823199"/>
    <n v="4.1897880666744003"/>
    <x v="0"/>
    <x v="0"/>
    <x v="2"/>
  </r>
  <r>
    <n v="146"/>
    <n v="176"/>
    <x v="3"/>
    <x v="2"/>
    <n v="0"/>
    <x v="0"/>
    <x v="14"/>
    <x v="7"/>
    <x v="0"/>
    <x v="0"/>
    <n v="10"/>
    <n v="889"/>
    <n v="69.548896172518894"/>
    <n v="0.47388853560294603"/>
    <n v="0.13022726589262901"/>
    <n v="0.90125919584675596"/>
    <n v="5.0328289777206301"/>
    <n v="5.4369515313949002"/>
    <n v="4.4196775169734703"/>
    <x v="0"/>
    <x v="0"/>
    <x v="2"/>
  </r>
  <r>
    <n v="146"/>
    <n v="176"/>
    <x v="3"/>
    <x v="2"/>
    <n v="0"/>
    <x v="0"/>
    <x v="14"/>
    <x v="7"/>
    <x v="0"/>
    <x v="1"/>
    <n v="10"/>
    <n v="889"/>
    <s v="nan"/>
    <n v="0.47371983039791199"/>
    <n v="0.12614155251141501"/>
    <n v="0.65860565929450099"/>
    <n v="4.8770969607298396"/>
    <n v="5.1552318937425303"/>
    <n v="4.45509913133127"/>
    <x v="0"/>
    <x v="0"/>
    <x v="2"/>
  </r>
  <r>
    <n v="146"/>
    <n v="176"/>
    <x v="3"/>
    <x v="2"/>
    <n v="0"/>
    <x v="0"/>
    <x v="14"/>
    <x v="7"/>
    <x v="0"/>
    <x v="0"/>
    <n v="11"/>
    <n v="894"/>
    <n v="63.671011556906997"/>
    <n v="0.47028161018078701"/>
    <n v="0.119095339173218"/>
    <n v="0.89693422375612097"/>
    <n v="4.9305440732962698"/>
    <n v="5.66894896067706"/>
    <n v="4.0103779828678903"/>
    <x v="0"/>
    <x v="0"/>
    <x v="2"/>
  </r>
  <r>
    <n v="146"/>
    <n v="176"/>
    <x v="3"/>
    <x v="2"/>
    <n v="0"/>
    <x v="0"/>
    <x v="14"/>
    <x v="7"/>
    <x v="0"/>
    <x v="1"/>
    <n v="11"/>
    <n v="894"/>
    <s v="nan"/>
    <n v="0.47481517721243699"/>
    <n v="0.121004566210045"/>
    <n v="0.66116437592564703"/>
    <n v="4.7075145936049001"/>
    <n v="5.3608832333391998"/>
    <n v="3.8933167502436801"/>
    <x v="0"/>
    <x v="0"/>
    <x v="2"/>
  </r>
  <r>
    <n v="146"/>
    <n v="176"/>
    <x v="3"/>
    <x v="2"/>
    <n v="0"/>
    <x v="0"/>
    <x v="14"/>
    <x v="7"/>
    <x v="0"/>
    <x v="0"/>
    <n v="12"/>
    <n v="907"/>
    <n v="77.417296844697304"/>
    <n v="0.49844049518830402"/>
    <n v="0.145195946976239"/>
    <n v="0.89188216138204002"/>
    <n v="5.2483673641294297"/>
    <n v="5.62143300537294"/>
    <n v="4.5098496661576002"/>
    <x v="0"/>
    <x v="0"/>
    <x v="2"/>
  </r>
  <r>
    <n v="146"/>
    <n v="176"/>
    <x v="3"/>
    <x v="2"/>
    <n v="0"/>
    <x v="0"/>
    <x v="14"/>
    <x v="7"/>
    <x v="0"/>
    <x v="1"/>
    <n v="12"/>
    <n v="907"/>
    <s v="nan"/>
    <n v="0.49861111111111101"/>
    <n v="0.13470319634703101"/>
    <n v="0.64280892475617601"/>
    <n v="5.0513489538679197"/>
    <n v="5.5557555727022701"/>
    <n v="4.05282972882849"/>
    <x v="0"/>
    <x v="0"/>
    <x v="2"/>
  </r>
  <r>
    <n v="146"/>
    <n v="176"/>
    <x v="3"/>
    <x v="2"/>
    <n v="0"/>
    <x v="0"/>
    <x v="14"/>
    <x v="7"/>
    <x v="0"/>
    <x v="0"/>
    <n v="13"/>
    <n v="910"/>
    <n v="61.3821971801259"/>
    <n v="0.47523981298444201"/>
    <n v="0.114019075379828"/>
    <n v="0.89723477707032395"/>
    <n v="4.9369379480776203"/>
    <n v="5.3407094620405902"/>
    <n v="4.5331664341146602"/>
    <x v="0"/>
    <x v="0"/>
    <x v="2"/>
  </r>
  <r>
    <n v="146"/>
    <n v="176"/>
    <x v="3"/>
    <x v="2"/>
    <n v="0"/>
    <x v="0"/>
    <x v="14"/>
    <x v="7"/>
    <x v="0"/>
    <x v="1"/>
    <n v="13"/>
    <n v="910"/>
    <s v="nan"/>
    <n v="0.478207218960643"/>
    <n v="0.113584474885844"/>
    <n v="0.66247128349921003"/>
    <n v="4.5786088610115296"/>
    <n v="4.5485986543142696"/>
    <n v="4.6086190677088004"/>
    <x v="0"/>
    <x v="0"/>
    <x v="2"/>
  </r>
  <r>
    <n v="146"/>
    <n v="176"/>
    <x v="3"/>
    <x v="2"/>
    <n v="0"/>
    <x v="0"/>
    <x v="14"/>
    <x v="7"/>
    <x v="0"/>
    <x v="0"/>
    <n v="14"/>
    <n v="919"/>
    <n v="63.441368789678599"/>
    <n v="0.48387955055776799"/>
    <n v="0.118183704995866"/>
    <n v="0.89871442650500799"/>
    <n v="4.9791046821912497"/>
    <n v="5.5614061087139897"/>
    <n v="4.2330309794590004"/>
    <x v="0"/>
    <x v="0"/>
    <x v="2"/>
  </r>
  <r>
    <n v="146"/>
    <n v="176"/>
    <x v="3"/>
    <x v="2"/>
    <n v="0"/>
    <x v="0"/>
    <x v="14"/>
    <x v="7"/>
    <x v="0"/>
    <x v="1"/>
    <n v="14"/>
    <n v="919"/>
    <s v="nan"/>
    <n v="0.48205316373124502"/>
    <n v="0.11415525114155201"/>
    <n v="0.66054394718530196"/>
    <n v="4.5181936377371397"/>
    <n v="4.9050697559277401"/>
    <n v="4.0225086113054198"/>
    <x v="0"/>
    <x v="0"/>
    <x v="2"/>
  </r>
  <r>
    <n v="146"/>
    <n v="176"/>
    <x v="3"/>
    <x v="2"/>
    <n v="0"/>
    <x v="0"/>
    <x v="14"/>
    <x v="7"/>
    <x v="0"/>
    <x v="0"/>
    <n v="15"/>
    <n v="897"/>
    <n v="70.137956771194396"/>
    <n v="0.48317142484028802"/>
    <n v="0.13106920044854301"/>
    <n v="0.89781337629058999"/>
    <n v="5.1214308486295996"/>
    <n v="5.5687049766019499"/>
    <n v="4.48033793186924"/>
    <x v="0"/>
    <x v="0"/>
    <x v="2"/>
  </r>
  <r>
    <n v="146"/>
    <n v="176"/>
    <x v="3"/>
    <x v="2"/>
    <n v="0"/>
    <x v="0"/>
    <x v="14"/>
    <x v="7"/>
    <x v="0"/>
    <x v="1"/>
    <n v="15"/>
    <n v="897"/>
    <s v="nan"/>
    <n v="0.48445042400521798"/>
    <n v="0.13242009132419999"/>
    <n v="0.65253467492928996"/>
    <n v="4.6846870360471904"/>
    <n v="4.7814516651065802"/>
    <n v="4.5459910677287203"/>
    <x v="0"/>
    <x v="0"/>
    <x v="2"/>
  </r>
  <r>
    <n v="146"/>
    <n v="176"/>
    <x v="3"/>
    <x v="2"/>
    <n v="0"/>
    <x v="0"/>
    <x v="14"/>
    <x v="7"/>
    <x v="0"/>
    <x v="0"/>
    <n v="16"/>
    <n v="916"/>
    <n v="72.772686891531094"/>
    <n v="0.49689521975441803"/>
    <n v="0.13602248264668301"/>
    <n v="0.89705699634079095"/>
    <n v="5.1992208897027004"/>
    <n v="6.0792119311379702"/>
    <n v="4.2438020447158404"/>
    <x v="0"/>
    <x v="0"/>
    <x v="2"/>
  </r>
  <r>
    <n v="146"/>
    <n v="176"/>
    <x v="3"/>
    <x v="2"/>
    <n v="0"/>
    <x v="0"/>
    <x v="14"/>
    <x v="7"/>
    <x v="0"/>
    <x v="1"/>
    <n v="16"/>
    <n v="916"/>
    <s v="nan"/>
    <n v="0.498959012828875"/>
    <n v="0.13812785388127799"/>
    <n v="0.64244534654525498"/>
    <n v="5.0071827807539204"/>
    <n v="5.3801081863771696"/>
    <n v="4.6022923403629497"/>
    <x v="0"/>
    <x v="0"/>
    <x v="2"/>
  </r>
  <r>
    <n v="146"/>
    <n v="176"/>
    <x v="3"/>
    <x v="2"/>
    <n v="0"/>
    <x v="0"/>
    <x v="14"/>
    <x v="7"/>
    <x v="0"/>
    <x v="0"/>
    <n v="17"/>
    <n v="886"/>
    <n v="66.182709713705904"/>
    <n v="0.46904754149999101"/>
    <n v="0.123767276590772"/>
    <n v="0.90017592286077996"/>
    <n v="4.9942438509208298"/>
    <n v="5.34554543946855"/>
    <n v="4.4612345441587902"/>
    <x v="0"/>
    <x v="0"/>
    <x v="2"/>
  </r>
  <r>
    <n v="146"/>
    <n v="176"/>
    <x v="3"/>
    <x v="2"/>
    <n v="0"/>
    <x v="0"/>
    <x v="14"/>
    <x v="7"/>
    <x v="0"/>
    <x v="1"/>
    <n v="17"/>
    <n v="886"/>
    <s v="nan"/>
    <n v="0.47785585799284402"/>
    <n v="0.13812785388127799"/>
    <n v="0.65375945307627004"/>
    <n v="5.0071478663774602"/>
    <n v="5.4465954556941698"/>
    <n v="4.3403997998279804"/>
    <x v="0"/>
    <x v="0"/>
    <x v="2"/>
  </r>
  <r>
    <n v="146"/>
    <n v="176"/>
    <x v="3"/>
    <x v="2"/>
    <n v="0"/>
    <x v="0"/>
    <x v="14"/>
    <x v="7"/>
    <x v="0"/>
    <x v="0"/>
    <n v="18"/>
    <n v="912"/>
    <n v="64.257848711493907"/>
    <n v="0.479007416292481"/>
    <n v="0.11985188047039699"/>
    <n v="0.89723806275363105"/>
    <n v="4.9912666461888797"/>
    <n v="4.9867661872758298"/>
    <n v="4.9973640421355796"/>
    <x v="0"/>
    <x v="0"/>
    <x v="2"/>
  </r>
  <r>
    <n v="146"/>
    <n v="176"/>
    <x v="3"/>
    <x v="2"/>
    <n v="0"/>
    <x v="0"/>
    <x v="14"/>
    <x v="7"/>
    <x v="0"/>
    <x v="1"/>
    <n v="18"/>
    <n v="912"/>
    <s v="nan"/>
    <n v="0.470827897368993"/>
    <n v="0.107876712328767"/>
    <n v="0.66763996594187203"/>
    <n v="4.5297175278969899"/>
    <n v="4.5142863059525196"/>
    <n v="4.5506243447249801"/>
    <x v="0"/>
    <x v="0"/>
    <x v="2"/>
  </r>
  <r>
    <n v="146"/>
    <n v="176"/>
    <x v="3"/>
    <x v="2"/>
    <n v="0"/>
    <x v="0"/>
    <x v="14"/>
    <x v="7"/>
    <x v="0"/>
    <x v="0"/>
    <n v="19"/>
    <n v="915"/>
    <n v="70.097388164128105"/>
    <n v="0.48883053742930299"/>
    <n v="0.130867837730064"/>
    <n v="0.89353070234601895"/>
    <n v="5.1001024266406301"/>
    <n v="5.9354568880591403"/>
    <n v="4.1419017208958602"/>
    <x v="0"/>
    <x v="0"/>
    <x v="2"/>
  </r>
  <r>
    <n v="146"/>
    <n v="176"/>
    <x v="3"/>
    <x v="2"/>
    <n v="0"/>
    <x v="0"/>
    <x v="14"/>
    <x v="7"/>
    <x v="0"/>
    <x v="1"/>
    <n v="19"/>
    <n v="915"/>
    <s v="nan"/>
    <n v="0.49123450750163"/>
    <n v="0.13184931506849301"/>
    <n v="0.64429366396024701"/>
    <n v="4.84705421986044"/>
    <n v="5.50887124887885"/>
    <n v="4.0879111571628597"/>
    <x v="0"/>
    <x v="0"/>
    <x v="2"/>
  </r>
  <r>
    <n v="146"/>
    <n v="176"/>
    <x v="3"/>
    <x v="2"/>
    <n v="0"/>
    <x v="0"/>
    <x v="14"/>
    <x v="7"/>
    <x v="0"/>
    <x v="0"/>
    <n v="20"/>
    <n v="894"/>
    <n v="69.641259090991596"/>
    <n v="0.47628886755296201"/>
    <n v="0.130054853671763"/>
    <n v="0.89121694188194001"/>
    <n v="5.0539461884799897"/>
    <n v="5.3806506774587302"/>
    <n v="4.6113143001862298"/>
    <x v="0"/>
    <x v="0"/>
    <x v="2"/>
  </r>
  <r>
    <n v="146"/>
    <n v="176"/>
    <x v="3"/>
    <x v="2"/>
    <n v="0"/>
    <x v="0"/>
    <x v="14"/>
    <x v="7"/>
    <x v="0"/>
    <x v="1"/>
    <n v="20"/>
    <n v="894"/>
    <s v="nan"/>
    <n v="0.48458360513155002"/>
    <n v="0.13812785388127799"/>
    <n v="0.64619761328111402"/>
    <n v="5.0044451725449601"/>
    <n v="5.5263844411058098"/>
    <n v="4.2973016473980001"/>
    <x v="0"/>
    <x v="0"/>
    <x v="2"/>
  </r>
  <r>
    <n v="146"/>
    <n v="176"/>
    <x v="3"/>
    <x v="2"/>
    <n v="0"/>
    <x v="0"/>
    <x v="14"/>
    <x v="7"/>
    <x v="0"/>
    <x v="0"/>
    <n v="21"/>
    <n v="902"/>
    <n v="78.8140593229204"/>
    <n v="0.49475932055067701"/>
    <n v="0.14772734017894501"/>
    <n v="0.89155110728118903"/>
    <n v="5.26682800640737"/>
    <n v="5.6423970494913602"/>
    <n v="4.4757357667198203"/>
    <x v="0"/>
    <x v="0"/>
    <x v="2"/>
  </r>
  <r>
    <n v="146"/>
    <n v="176"/>
    <x v="3"/>
    <x v="2"/>
    <n v="0"/>
    <x v="0"/>
    <x v="14"/>
    <x v="7"/>
    <x v="0"/>
    <x v="1"/>
    <n v="21"/>
    <n v="902"/>
    <s v="nan"/>
    <n v="0.49092737551641602"/>
    <n v="0.13755707762557001"/>
    <n v="0.64467561194777001"/>
    <n v="4.6970336240007899"/>
    <n v="4.8175024114641403"/>
    <n v="4.4432802206205402"/>
    <x v="0"/>
    <x v="0"/>
    <x v="2"/>
  </r>
  <r>
    <n v="146"/>
    <n v="176"/>
    <x v="3"/>
    <x v="2"/>
    <n v="0"/>
    <x v="0"/>
    <x v="14"/>
    <x v="7"/>
    <x v="0"/>
    <x v="0"/>
    <n v="22"/>
    <n v="930"/>
    <n v="67.700513750975404"/>
    <n v="0.49778763075438598"/>
    <n v="0.12626695099299101"/>
    <n v="0.89649242815241303"/>
    <n v="5.0400383916863696"/>
    <n v="5.7278678637010199"/>
    <n v="4.0815874880594096"/>
    <x v="0"/>
    <x v="0"/>
    <x v="2"/>
  </r>
  <r>
    <n v="146"/>
    <n v="176"/>
    <x v="3"/>
    <x v="2"/>
    <n v="0"/>
    <x v="0"/>
    <x v="14"/>
    <x v="7"/>
    <x v="0"/>
    <x v="1"/>
    <n v="22"/>
    <n v="930"/>
    <s v="nan"/>
    <n v="0.49557240704500899"/>
    <n v="0.123287671232876"/>
    <n v="0.64616163557305595"/>
    <n v="4.8985108309070604"/>
    <n v="4.9079527673061101"/>
    <n v="4.88535403428543"/>
    <x v="0"/>
    <x v="0"/>
    <x v="2"/>
  </r>
  <r>
    <n v="146"/>
    <n v="176"/>
    <x v="3"/>
    <x v="2"/>
    <n v="0"/>
    <x v="0"/>
    <x v="14"/>
    <x v="7"/>
    <x v="0"/>
    <x v="0"/>
    <n v="23"/>
    <n v="919"/>
    <n v="64.7659491378393"/>
    <n v="0.48816496240840901"/>
    <n v="0.120879698278161"/>
    <n v="0.90210453768280296"/>
    <n v="5.02967922432099"/>
    <n v="5.3656302282532398"/>
    <n v="4.6748014032657998"/>
    <x v="0"/>
    <x v="0"/>
    <x v="2"/>
  </r>
  <r>
    <n v="146"/>
    <n v="176"/>
    <x v="3"/>
    <x v="2"/>
    <n v="0"/>
    <x v="0"/>
    <x v="14"/>
    <x v="7"/>
    <x v="0"/>
    <x v="1"/>
    <n v="23"/>
    <n v="919"/>
    <s v="nan"/>
    <n v="0.49319318428907399"/>
    <n v="0.123858447488584"/>
    <n v="0.65020552264117404"/>
    <n v="4.6798050198205798"/>
    <n v="4.5712793263879803"/>
    <n v="4.79444483682685"/>
    <x v="0"/>
    <x v="0"/>
    <x v="2"/>
  </r>
  <r>
    <n v="146"/>
    <n v="176"/>
    <x v="3"/>
    <x v="2"/>
    <n v="0"/>
    <x v="0"/>
    <x v="14"/>
    <x v="7"/>
    <x v="0"/>
    <x v="0"/>
    <n v="24"/>
    <n v="907"/>
    <n v="74.190213557241606"/>
    <n v="0.49319743216644502"/>
    <n v="0.13861401494133699"/>
    <n v="0.89790948500603496"/>
    <n v="5.1824426701390802"/>
    <n v="5.7925933830014102"/>
    <n v="4.3785933182728298"/>
    <x v="0"/>
    <x v="0"/>
    <x v="2"/>
  </r>
  <r>
    <n v="146"/>
    <n v="176"/>
    <x v="3"/>
    <x v="2"/>
    <n v="0"/>
    <x v="0"/>
    <x v="14"/>
    <x v="7"/>
    <x v="0"/>
    <x v="1"/>
    <n v="24"/>
    <n v="907"/>
    <s v="nan"/>
    <n v="0.48698901935203298"/>
    <n v="0.12728310502283099"/>
    <n v="0.65321301409136701"/>
    <n v="4.8269132204772296"/>
    <n v="5.2324527533210796"/>
    <n v="4.2926309787940697"/>
    <x v="0"/>
    <x v="0"/>
    <x v="2"/>
  </r>
  <r>
    <n v="146"/>
    <n v="176"/>
    <x v="3"/>
    <x v="2"/>
    <n v="0"/>
    <x v="0"/>
    <x v="14"/>
    <x v="7"/>
    <x v="0"/>
    <x v="0"/>
    <n v="25"/>
    <n v="894"/>
    <n v="67.5768625738597"/>
    <n v="0.476311152028842"/>
    <n v="0.12640704488662399"/>
    <n v="0.89946848219036601"/>
    <n v="5.0328470105232697"/>
    <n v="5.2400122508580598"/>
    <n v="4.6999028742709301"/>
    <x v="0"/>
    <x v="0"/>
    <x v="2"/>
  </r>
  <r>
    <n v="146"/>
    <n v="176"/>
    <x v="3"/>
    <x v="2"/>
    <n v="0"/>
    <x v="0"/>
    <x v="14"/>
    <x v="7"/>
    <x v="0"/>
    <x v="1"/>
    <n v="25"/>
    <n v="894"/>
    <s v="nan"/>
    <n v="0.47369808654055201"/>
    <n v="0.119292237442922"/>
    <n v="0.66415772845455401"/>
    <n v="4.56791546275395"/>
    <n v="4.7617039809995996"/>
    <n v="4.2564696298591498"/>
    <x v="0"/>
    <x v="0"/>
    <x v="2"/>
  </r>
  <r>
    <n v="146"/>
    <n v="176"/>
    <x v="3"/>
    <x v="2"/>
    <n v="0"/>
    <x v="0"/>
    <x v="14"/>
    <x v="7"/>
    <x v="0"/>
    <x v="0"/>
    <n v="26"/>
    <n v="926"/>
    <n v="64.162442833742901"/>
    <n v="0.48836438243733998"/>
    <n v="0.119414937325402"/>
    <n v="0.89555123046969398"/>
    <n v="5.0187098742562499"/>
    <n v="5.4271821315619704"/>
    <n v="4.5752257091814696"/>
    <x v="0"/>
    <x v="0"/>
    <x v="2"/>
  </r>
  <r>
    <n v="146"/>
    <n v="176"/>
    <x v="3"/>
    <x v="2"/>
    <n v="0"/>
    <x v="0"/>
    <x v="14"/>
    <x v="7"/>
    <x v="0"/>
    <x v="1"/>
    <n v="26"/>
    <n v="926"/>
    <s v="nan"/>
    <n v="0.48552847456956999"/>
    <n v="0.113584474885844"/>
    <n v="0.65645312340451201"/>
    <n v="4.6366696544168597"/>
    <n v="5.1507070542511597"/>
    <n v="4.0785719060253296"/>
    <x v="0"/>
    <x v="0"/>
    <x v="2"/>
  </r>
  <r>
    <n v="146"/>
    <n v="176"/>
    <x v="3"/>
    <x v="2"/>
    <n v="0"/>
    <x v="0"/>
    <x v="14"/>
    <x v="7"/>
    <x v="0"/>
    <x v="0"/>
    <n v="27"/>
    <n v="907"/>
    <n v="70.340000684859703"/>
    <n v="0.48618816895384698"/>
    <n v="0.131381789312706"/>
    <n v="0.89489834571682603"/>
    <n v="5.1232025624304498"/>
    <n v="5.5548493012008304"/>
    <n v="4.4492278299644097"/>
    <x v="0"/>
    <x v="0"/>
    <x v="2"/>
  </r>
  <r>
    <n v="146"/>
    <n v="176"/>
    <x v="3"/>
    <x v="2"/>
    <n v="0"/>
    <x v="0"/>
    <x v="14"/>
    <x v="7"/>
    <x v="0"/>
    <x v="1"/>
    <n v="27"/>
    <n v="907"/>
    <s v="nan"/>
    <n v="0.48496412263535499"/>
    <n v="0.12557077625570701"/>
    <n v="0.65469931256782399"/>
    <n v="4.61873841774546"/>
    <n v="4.6924335200579899"/>
    <n v="4.5036706264153699"/>
    <x v="0"/>
    <x v="0"/>
    <x v="2"/>
  </r>
  <r>
    <n v="146"/>
    <n v="176"/>
    <x v="3"/>
    <x v="2"/>
    <n v="0"/>
    <x v="0"/>
    <x v="14"/>
    <x v="7"/>
    <x v="0"/>
    <x v="0"/>
    <n v="28"/>
    <n v="906"/>
    <n v="73.307717245924493"/>
    <n v="0.493933747066303"/>
    <n v="0.13709641350000101"/>
    <n v="0.89877449081503602"/>
    <n v="5.1732801290810997"/>
    <n v="5.88811196577422"/>
    <n v="4.0887076872018904"/>
    <x v="0"/>
    <x v="0"/>
    <x v="2"/>
  </r>
  <r>
    <n v="146"/>
    <n v="176"/>
    <x v="3"/>
    <x v="2"/>
    <n v="0"/>
    <x v="0"/>
    <x v="14"/>
    <x v="7"/>
    <x v="0"/>
    <x v="1"/>
    <n v="28"/>
    <n v="906"/>
    <s v="nan"/>
    <n v="0.49378669275929499"/>
    <n v="0.13470319634703101"/>
    <n v="0.64615522325417496"/>
    <n v="4.9287316524074303"/>
    <n v="5.0787815803898599"/>
    <n v="4.70106969270996"/>
    <x v="0"/>
    <x v="0"/>
    <x v="2"/>
  </r>
  <r>
    <n v="146"/>
    <n v="176"/>
    <x v="3"/>
    <x v="2"/>
    <n v="0"/>
    <x v="0"/>
    <x v="14"/>
    <x v="7"/>
    <x v="0"/>
    <x v="0"/>
    <n v="29"/>
    <n v="885"/>
    <n v="64.073071822202493"/>
    <n v="0.46874607436796301"/>
    <n v="0.119925114128921"/>
    <n v="0.90152684189599697"/>
    <n v="4.9574013711450799"/>
    <n v="4.96457211540947"/>
    <n v="4.9462049458901403"/>
    <x v="0"/>
    <x v="0"/>
    <x v="2"/>
  </r>
  <r>
    <n v="146"/>
    <n v="176"/>
    <x v="3"/>
    <x v="2"/>
    <n v="0"/>
    <x v="0"/>
    <x v="14"/>
    <x v="7"/>
    <x v="0"/>
    <x v="1"/>
    <n v="29"/>
    <n v="885"/>
    <s v="nan"/>
    <n v="0.47022178734507503"/>
    <n v="0.11872146118721399"/>
    <n v="0.66768227540320801"/>
    <n v="4.5315855255106898"/>
    <n v="4.81950898539138"/>
    <n v="4.0820208249952197"/>
    <x v="0"/>
    <x v="0"/>
    <x v="2"/>
  </r>
  <r>
    <n v="146"/>
    <n v="176"/>
    <x v="3"/>
    <x v="2"/>
    <n v="0"/>
    <x v="0"/>
    <x v="14"/>
    <x v="8"/>
    <x v="0"/>
    <x v="0"/>
    <n v="0"/>
    <n v="882"/>
    <n v="86.033381517348701"/>
    <n v="0.49529528237521397"/>
    <n v="0.16187599298188901"/>
    <n v="0.89206100581396797"/>
    <n v="5.3905302734408203"/>
    <n v="5.7878373179325404"/>
    <n v="4.2200851964246899"/>
    <x v="0"/>
    <x v="0"/>
    <x v="2"/>
  </r>
  <r>
    <n v="146"/>
    <n v="176"/>
    <x v="3"/>
    <x v="2"/>
    <n v="0"/>
    <x v="0"/>
    <x v="14"/>
    <x v="8"/>
    <x v="0"/>
    <x v="1"/>
    <n v="0"/>
    <n v="882"/>
    <s v="nan"/>
    <n v="0.49628723635572902"/>
    <n v="0.153538812785388"/>
    <n v="0.63572675832967496"/>
    <n v="5.1564612231171401"/>
    <n v="5.5723425740726498"/>
    <n v="3.93129724327523"/>
    <x v="0"/>
    <x v="0"/>
    <x v="2"/>
  </r>
  <r>
    <n v="146"/>
    <n v="176"/>
    <x v="3"/>
    <x v="2"/>
    <n v="0"/>
    <x v="0"/>
    <x v="14"/>
    <x v="8"/>
    <x v="0"/>
    <x v="0"/>
    <n v="1"/>
    <n v="889"/>
    <n v="80.600873115108797"/>
    <n v="0.48993818069088302"/>
    <n v="0.15131695001374901"/>
    <n v="0.88964745152225699"/>
    <n v="5.28641000361573"/>
    <n v="5.4925453092687198"/>
    <n v="4.77597972295119"/>
    <x v="0"/>
    <x v="0"/>
    <x v="2"/>
  </r>
  <r>
    <n v="146"/>
    <n v="176"/>
    <x v="3"/>
    <x v="2"/>
    <n v="0"/>
    <x v="0"/>
    <x v="14"/>
    <x v="8"/>
    <x v="0"/>
    <x v="1"/>
    <n v="1"/>
    <n v="889"/>
    <s v="nan"/>
    <n v="0.49417264622744"/>
    <n v="0.15296803652968"/>
    <n v="0.63909618175680605"/>
    <n v="4.8494511265551203"/>
    <n v="5.0523231946423603"/>
    <n v="4.3471012436724301"/>
    <x v="0"/>
    <x v="0"/>
    <x v="2"/>
  </r>
  <r>
    <n v="146"/>
    <n v="176"/>
    <x v="3"/>
    <x v="2"/>
    <n v="0"/>
    <x v="0"/>
    <x v="14"/>
    <x v="8"/>
    <x v="0"/>
    <x v="0"/>
    <n v="2"/>
    <n v="891"/>
    <n v="80.085770880565406"/>
    <n v="0.49267475613481199"/>
    <n v="0.15029644772738401"/>
    <n v="0.891903996540092"/>
    <n v="5.2791171038090097"/>
    <n v="5.4367633048450399"/>
    <n v="4.8466006035306499"/>
    <x v="0"/>
    <x v="0"/>
    <x v="2"/>
  </r>
  <r>
    <n v="146"/>
    <n v="176"/>
    <x v="3"/>
    <x v="2"/>
    <n v="0"/>
    <x v="0"/>
    <x v="14"/>
    <x v="8"/>
    <x v="0"/>
    <x v="1"/>
    <n v="2"/>
    <n v="891"/>
    <s v="nan"/>
    <n v="0.49103065883887798"/>
    <n v="0.14269406392694001"/>
    <n v="0.64433928039125898"/>
    <n v="4.9610304339168199"/>
    <n v="5.0889522184361802"/>
    <n v="4.6100655379278201"/>
    <x v="0"/>
    <x v="0"/>
    <x v="2"/>
  </r>
  <r>
    <n v="146"/>
    <n v="176"/>
    <x v="3"/>
    <x v="2"/>
    <n v="0"/>
    <x v="0"/>
    <x v="14"/>
    <x v="8"/>
    <x v="0"/>
    <x v="0"/>
    <n v="3"/>
    <n v="891"/>
    <n v="73.181740224349298"/>
    <n v="0.48094968534020099"/>
    <n v="0.13724068960317501"/>
    <n v="0.89011042772636895"/>
    <n v="5.0905161352922601"/>
    <n v="5.6364001316704799"/>
    <n v="4.0098886322578204"/>
    <x v="0"/>
    <x v="0"/>
    <x v="2"/>
  </r>
  <r>
    <n v="146"/>
    <n v="176"/>
    <x v="3"/>
    <x v="2"/>
    <n v="0"/>
    <x v="0"/>
    <x v="14"/>
    <x v="8"/>
    <x v="0"/>
    <x v="1"/>
    <n v="3"/>
    <n v="891"/>
    <s v="nan"/>
    <n v="0.48128397477712498"/>
    <n v="0.13127853881278501"/>
    <n v="0.65483300686076196"/>
    <n v="4.88360556768788"/>
    <n v="5.1010924104971398"/>
    <n v="4.4530703890654699"/>
    <x v="0"/>
    <x v="0"/>
    <x v="2"/>
  </r>
  <r>
    <n v="146"/>
    <n v="176"/>
    <x v="3"/>
    <x v="2"/>
    <n v="0"/>
    <x v="0"/>
    <x v="14"/>
    <x v="8"/>
    <x v="0"/>
    <x v="0"/>
    <n v="4"/>
    <n v="893"/>
    <n v="77.088808321656401"/>
    <n v="0.49031421348231502"/>
    <n v="0.144634759745948"/>
    <n v="0.89561931583929999"/>
    <n v="5.2288480735438796"/>
    <n v="5.6789685544870601"/>
    <n v="4.1506525029125303"/>
    <x v="0"/>
    <x v="0"/>
    <x v="2"/>
  </r>
  <r>
    <n v="146"/>
    <n v="176"/>
    <x v="3"/>
    <x v="2"/>
    <n v="0"/>
    <x v="0"/>
    <x v="14"/>
    <x v="8"/>
    <x v="0"/>
    <x v="1"/>
    <n v="4"/>
    <n v="893"/>
    <s v="nan"/>
    <n v="0.49855403348554"/>
    <n v="0.150684931506849"/>
    <n v="0.63609455511968105"/>
    <n v="4.9802312137598896"/>
    <n v="5.3421595250492597"/>
    <n v="4.1132866541597597"/>
    <x v="0"/>
    <x v="0"/>
    <x v="2"/>
  </r>
  <r>
    <n v="146"/>
    <n v="176"/>
    <x v="3"/>
    <x v="2"/>
    <n v="0"/>
    <x v="0"/>
    <x v="14"/>
    <x v="8"/>
    <x v="0"/>
    <x v="0"/>
    <n v="5"/>
    <n v="905"/>
    <n v="69.098699186471094"/>
    <n v="0.48603588939208497"/>
    <n v="0.12925550914641201"/>
    <n v="0.89180808326699601"/>
    <n v="5.0743207406420296"/>
    <n v="5.68661969780453"/>
    <n v="3.8987067428900302"/>
    <x v="0"/>
    <x v="0"/>
    <x v="2"/>
  </r>
  <r>
    <n v="146"/>
    <n v="176"/>
    <x v="3"/>
    <x v="2"/>
    <n v="0"/>
    <x v="0"/>
    <x v="14"/>
    <x v="8"/>
    <x v="0"/>
    <x v="1"/>
    <n v="5"/>
    <n v="905"/>
    <s v="nan"/>
    <n v="0.50088334420526204"/>
    <n v="0.147260273972602"/>
    <n v="0.63760225222118705"/>
    <n v="4.8755879346503104"/>
    <n v="5.27718170728276"/>
    <n v="4.1045278911959997"/>
    <x v="0"/>
    <x v="0"/>
    <x v="2"/>
  </r>
  <r>
    <n v="146"/>
    <n v="176"/>
    <x v="3"/>
    <x v="2"/>
    <n v="0"/>
    <x v="0"/>
    <x v="14"/>
    <x v="8"/>
    <x v="0"/>
    <x v="0"/>
    <n v="6"/>
    <n v="903"/>
    <n v="81.662999541217403"/>
    <n v="0.50150882531632102"/>
    <n v="0.153270272264526"/>
    <n v="0.89267222020882997"/>
    <n v="5.31292136236525"/>
    <n v="5.5474322156201099"/>
    <n v="4.6464168320619796"/>
    <x v="0"/>
    <x v="0"/>
    <x v="2"/>
  </r>
  <r>
    <n v="146"/>
    <n v="176"/>
    <x v="3"/>
    <x v="2"/>
    <n v="0"/>
    <x v="0"/>
    <x v="14"/>
    <x v="8"/>
    <x v="0"/>
    <x v="1"/>
    <n v="6"/>
    <n v="903"/>
    <s v="nan"/>
    <n v="0.50042944118286503"/>
    <n v="0.14668949771689399"/>
    <n v="0.638343185044842"/>
    <n v="5.07294705794751"/>
    <n v="5.1650536417971198"/>
    <n v="4.8111704512170199"/>
    <x v="0"/>
    <x v="0"/>
    <x v="2"/>
  </r>
  <r>
    <n v="146"/>
    <n v="176"/>
    <x v="3"/>
    <x v="2"/>
    <n v="0"/>
    <x v="0"/>
    <x v="14"/>
    <x v="8"/>
    <x v="0"/>
    <x v="0"/>
    <n v="7"/>
    <n v="902"/>
    <n v="71.487452909427702"/>
    <n v="0.48597651875614101"/>
    <n v="0.133993299571429"/>
    <n v="0.89155866627176195"/>
    <n v="5.1210462862407704"/>
    <n v="5.38800500651665"/>
    <n v="4.6237702386680501"/>
    <x v="0"/>
    <x v="0"/>
    <x v="2"/>
  </r>
  <r>
    <n v="146"/>
    <n v="176"/>
    <x v="3"/>
    <x v="2"/>
    <n v="0"/>
    <x v="0"/>
    <x v="14"/>
    <x v="8"/>
    <x v="0"/>
    <x v="1"/>
    <n v="7"/>
    <n v="902"/>
    <s v="nan"/>
    <n v="0.49412273419122699"/>
    <n v="0.138698630136986"/>
    <n v="0.64467561194777001"/>
    <n v="4.8757728349062397"/>
    <n v="5.3689222800604002"/>
    <n v="3.95716112334456"/>
    <x v="0"/>
    <x v="0"/>
    <x v="2"/>
  </r>
  <r>
    <n v="146"/>
    <n v="176"/>
    <x v="3"/>
    <x v="2"/>
    <n v="0"/>
    <x v="0"/>
    <x v="14"/>
    <x v="8"/>
    <x v="0"/>
    <x v="0"/>
    <n v="8"/>
    <n v="885"/>
    <n v="80.337404021006293"/>
    <n v="0.487473545605068"/>
    <n v="0.15089654158447199"/>
    <n v="0.88652916703942397"/>
    <n v="5.30946774703229"/>
    <n v="5.6929058470278298"/>
    <n v="4.3600019756147601"/>
    <x v="0"/>
    <x v="0"/>
    <x v="2"/>
  </r>
  <r>
    <n v="146"/>
    <n v="176"/>
    <x v="3"/>
    <x v="2"/>
    <n v="0"/>
    <x v="0"/>
    <x v="14"/>
    <x v="8"/>
    <x v="0"/>
    <x v="1"/>
    <n v="8"/>
    <n v="885"/>
    <s v="nan"/>
    <n v="0.49637692976733999"/>
    <n v="0.15410958904109501"/>
    <n v="0.63609835312168705"/>
    <n v="5.1409402513209503"/>
    <n v="5.3772289653208798"/>
    <n v="4.5558443880830497"/>
    <x v="0"/>
    <x v="0"/>
    <x v="2"/>
  </r>
  <r>
    <n v="146"/>
    <n v="176"/>
    <x v="3"/>
    <x v="2"/>
    <n v="0"/>
    <x v="0"/>
    <x v="14"/>
    <x v="8"/>
    <x v="0"/>
    <x v="0"/>
    <n v="9"/>
    <n v="879"/>
    <n v="78.208657115795106"/>
    <n v="0.48176954168213698"/>
    <n v="0.14696397144960599"/>
    <n v="0.88961988862265895"/>
    <n v="5.2011489119439398"/>
    <n v="5.4686918307721903"/>
    <n v="4.51597802226184"/>
    <x v="0"/>
    <x v="0"/>
    <x v="2"/>
  </r>
  <r>
    <n v="146"/>
    <n v="176"/>
    <x v="3"/>
    <x v="2"/>
    <n v="0"/>
    <x v="0"/>
    <x v="14"/>
    <x v="8"/>
    <x v="0"/>
    <x v="1"/>
    <n v="9"/>
    <n v="879"/>
    <s v="nan"/>
    <n v="0.48890519678190902"/>
    <n v="0.15468036529680301"/>
    <n v="0.64290061379583097"/>
    <n v="5.1617811599920396"/>
    <n v="5.1365855191274497"/>
    <n v="5.22630658171843"/>
    <x v="0"/>
    <x v="0"/>
    <x v="2"/>
  </r>
  <r>
    <n v="146"/>
    <n v="176"/>
    <x v="3"/>
    <x v="2"/>
    <n v="0"/>
    <x v="0"/>
    <x v="14"/>
    <x v="8"/>
    <x v="0"/>
    <x v="0"/>
    <n v="10"/>
    <n v="896"/>
    <n v="80.104388452058402"/>
    <n v="0.49634111139516202"/>
    <n v="0.150221985462832"/>
    <n v="0.89137896356790103"/>
    <n v="5.2603072851866504"/>
    <n v="5.7036539551579901"/>
    <n v="4.2965101765532996"/>
    <x v="0"/>
    <x v="0"/>
    <x v="2"/>
  </r>
  <r>
    <n v="146"/>
    <n v="176"/>
    <x v="3"/>
    <x v="2"/>
    <n v="0"/>
    <x v="0"/>
    <x v="14"/>
    <x v="8"/>
    <x v="0"/>
    <x v="1"/>
    <n v="10"/>
    <n v="896"/>
    <s v="nan"/>
    <n v="0.49247390737116697"/>
    <n v="0.13984018264840101"/>
    <n v="0.64693589275157204"/>
    <n v="4.9617846698400303"/>
    <n v="5.1183653803049003"/>
    <n v="4.6213918210033604"/>
    <x v="0"/>
    <x v="0"/>
    <x v="2"/>
  </r>
  <r>
    <n v="146"/>
    <n v="176"/>
    <x v="3"/>
    <x v="2"/>
    <n v="0"/>
    <x v="0"/>
    <x v="14"/>
    <x v="8"/>
    <x v="0"/>
    <x v="0"/>
    <n v="11"/>
    <n v="893"/>
    <n v="74.264767174125893"/>
    <n v="0.48464905608841002"/>
    <n v="0.13917788787149399"/>
    <n v="0.89357837010544305"/>
    <n v="5.1926850347616602"/>
    <n v="5.5434467793089199"/>
    <n v="4.5586157273108503"/>
    <x v="0"/>
    <x v="0"/>
    <x v="2"/>
  </r>
  <r>
    <n v="146"/>
    <n v="176"/>
    <x v="3"/>
    <x v="2"/>
    <n v="0"/>
    <x v="0"/>
    <x v="14"/>
    <x v="8"/>
    <x v="0"/>
    <x v="1"/>
    <n v="11"/>
    <n v="893"/>
    <s v="nan"/>
    <n v="0.49873885627310199"/>
    <n v="0.15753424657534201"/>
    <n v="0.63160210294313701"/>
    <n v="4.8839405776733598"/>
    <n v="5.2887452416235998"/>
    <n v="4.1521783005325297"/>
    <x v="0"/>
    <x v="0"/>
    <x v="2"/>
  </r>
  <r>
    <n v="146"/>
    <n v="176"/>
    <x v="3"/>
    <x v="2"/>
    <n v="0"/>
    <x v="0"/>
    <x v="14"/>
    <x v="8"/>
    <x v="0"/>
    <x v="0"/>
    <n v="12"/>
    <n v="899"/>
    <n v="80.940042307602397"/>
    <n v="0.49846142331555499"/>
    <n v="0.152024846915564"/>
    <n v="0.88782968580039501"/>
    <n v="5.3077523853674604"/>
    <n v="5.6966862636181697"/>
    <n v="4.2023613629707102"/>
    <x v="0"/>
    <x v="0"/>
    <x v="2"/>
  </r>
  <r>
    <n v="146"/>
    <n v="176"/>
    <x v="3"/>
    <x v="2"/>
    <n v="0"/>
    <x v="0"/>
    <x v="14"/>
    <x v="8"/>
    <x v="0"/>
    <x v="1"/>
    <n v="12"/>
    <n v="899"/>
    <s v="nan"/>
    <n v="0.49551532941943799"/>
    <n v="0.144406392694063"/>
    <n v="0.64281765411192004"/>
    <n v="4.97379770014365"/>
    <n v="5.17735322993859"/>
    <n v="4.3952714575685503"/>
    <x v="0"/>
    <x v="0"/>
    <x v="2"/>
  </r>
  <r>
    <n v="146"/>
    <n v="176"/>
    <x v="3"/>
    <x v="2"/>
    <n v="0"/>
    <x v="0"/>
    <x v="14"/>
    <x v="8"/>
    <x v="0"/>
    <x v="0"/>
    <n v="13"/>
    <n v="901"/>
    <n v="84.964039989903995"/>
    <n v="0.50416803341823102"/>
    <n v="0.15959828847167301"/>
    <n v="0.88954031856921101"/>
    <n v="5.4082926380052401"/>
    <n v="5.5887657745444903"/>
    <n v="4.7653570890841603"/>
    <x v="0"/>
    <x v="0"/>
    <x v="2"/>
  </r>
  <r>
    <n v="146"/>
    <n v="176"/>
    <x v="3"/>
    <x v="2"/>
    <n v="0"/>
    <x v="0"/>
    <x v="14"/>
    <x v="8"/>
    <x v="0"/>
    <x v="1"/>
    <n v="13"/>
    <n v="901"/>
    <s v="nan"/>
    <n v="0.51126875407697303"/>
    <n v="0.164954337899543"/>
    <n v="0.62268488345828898"/>
    <n v="5.2074194984442803"/>
    <n v="5.1924710087122596"/>
    <n v="5.2606734931146004"/>
    <x v="0"/>
    <x v="0"/>
    <x v="2"/>
  </r>
  <r>
    <n v="146"/>
    <n v="176"/>
    <x v="3"/>
    <x v="2"/>
    <n v="0"/>
    <x v="0"/>
    <x v="14"/>
    <x v="8"/>
    <x v="0"/>
    <x v="0"/>
    <n v="14"/>
    <n v="900"/>
    <n v="76.299844900578705"/>
    <n v="0.492940912173438"/>
    <n v="0.14288661238602901"/>
    <n v="0.89505450558435895"/>
    <n v="5.2133840250112398"/>
    <n v="5.6259857143889702"/>
    <n v="4.2568982905446804"/>
    <x v="0"/>
    <x v="0"/>
    <x v="2"/>
  </r>
  <r>
    <n v="146"/>
    <n v="176"/>
    <x v="3"/>
    <x v="2"/>
    <n v="0"/>
    <x v="0"/>
    <x v="14"/>
    <x v="8"/>
    <x v="0"/>
    <x v="1"/>
    <n v="14"/>
    <n v="900"/>
    <s v="nan"/>
    <n v="0.48590726244835802"/>
    <n v="0.13242009132419999"/>
    <n v="0.654377716877519"/>
    <n v="4.7096680748345596"/>
    <n v="4.7631698713500299"/>
    <n v="4.58564118291235"/>
    <x v="0"/>
    <x v="0"/>
    <x v="2"/>
  </r>
  <r>
    <n v="146"/>
    <n v="176"/>
    <x v="3"/>
    <x v="2"/>
    <n v="0"/>
    <x v="0"/>
    <x v="14"/>
    <x v="8"/>
    <x v="0"/>
    <x v="0"/>
    <n v="15"/>
    <n v="916"/>
    <n v="77.810195904109094"/>
    <n v="0.50161949800746697"/>
    <n v="0.14580848346188399"/>
    <n v="0.88997946635980096"/>
    <n v="5.2500219484614901"/>
    <n v="5.5540533874719298"/>
    <n v="4.6096153003331199"/>
    <x v="0"/>
    <x v="0"/>
    <x v="2"/>
  </r>
  <r>
    <n v="146"/>
    <n v="176"/>
    <x v="3"/>
    <x v="2"/>
    <n v="0"/>
    <x v="0"/>
    <x v="14"/>
    <x v="8"/>
    <x v="0"/>
    <x v="1"/>
    <n v="15"/>
    <n v="916"/>
    <s v="nan"/>
    <n v="0.50040769732550505"/>
    <n v="0.13413242009132401"/>
    <n v="0.64392459197454499"/>
    <n v="4.7574659169624596"/>
    <n v="5.1303295423435999"/>
    <n v="3.9720723230745301"/>
    <x v="0"/>
    <x v="0"/>
    <x v="2"/>
  </r>
  <r>
    <n v="146"/>
    <n v="176"/>
    <x v="3"/>
    <x v="2"/>
    <n v="0"/>
    <x v="0"/>
    <x v="14"/>
    <x v="8"/>
    <x v="0"/>
    <x v="0"/>
    <n v="16"/>
    <n v="897"/>
    <n v="84.098474626261506"/>
    <n v="0.500257740205301"/>
    <n v="0.15807878016480001"/>
    <n v="0.88719156432530899"/>
    <n v="5.3753727381147902"/>
    <n v="5.7733242780683396"/>
    <n v="4.3208011572378799"/>
    <x v="0"/>
    <x v="0"/>
    <x v="2"/>
  </r>
  <r>
    <n v="146"/>
    <n v="176"/>
    <x v="3"/>
    <x v="2"/>
    <n v="0"/>
    <x v="0"/>
    <x v="14"/>
    <x v="8"/>
    <x v="0"/>
    <x v="1"/>
    <n v="16"/>
    <n v="897"/>
    <s v="nan"/>
    <n v="0.50219884757555899"/>
    <n v="0.15753424657534201"/>
    <n v="0.63161501949413201"/>
    <n v="5.3191657869734303"/>
    <n v="5.7233808917983398"/>
    <n v="4.2479957591874102"/>
    <x v="0"/>
    <x v="0"/>
    <x v="2"/>
  </r>
  <r>
    <n v="146"/>
    <n v="176"/>
    <x v="3"/>
    <x v="2"/>
    <n v="0"/>
    <x v="0"/>
    <x v="14"/>
    <x v="8"/>
    <x v="0"/>
    <x v="0"/>
    <n v="17"/>
    <n v="889"/>
    <n v="83.247339316605505"/>
    <n v="0.49311785327374202"/>
    <n v="0.15622493036624299"/>
    <n v="0.89100842038843397"/>
    <n v="5.3215101716029602"/>
    <n v="5.8867032590609298"/>
    <n v="4.2998149750443098"/>
    <x v="0"/>
    <x v="0"/>
    <x v="2"/>
  </r>
  <r>
    <n v="146"/>
    <n v="176"/>
    <x v="3"/>
    <x v="2"/>
    <n v="0"/>
    <x v="0"/>
    <x v="14"/>
    <x v="8"/>
    <x v="0"/>
    <x v="1"/>
    <n v="17"/>
    <n v="889"/>
    <s v="nan"/>
    <n v="0.49857849532506998"/>
    <n v="0.159246575342465"/>
    <n v="0.63309326559136103"/>
    <n v="5.2083942601053499"/>
    <n v="5.6930439972458"/>
    <n v="4.3322966583514599"/>
    <x v="0"/>
    <x v="0"/>
    <x v="2"/>
  </r>
  <r>
    <n v="146"/>
    <n v="176"/>
    <x v="3"/>
    <x v="2"/>
    <n v="0"/>
    <x v="0"/>
    <x v="14"/>
    <x v="8"/>
    <x v="0"/>
    <x v="0"/>
    <n v="18"/>
    <n v="900"/>
    <n v="75.919255116574604"/>
    <n v="0.49107459907648998"/>
    <n v="0.14210040516400399"/>
    <n v="0.89712987045603998"/>
    <n v="5.2250805092704304"/>
    <n v="5.6827668080800597"/>
    <n v="4.4219705887177003"/>
    <x v="0"/>
    <x v="0"/>
    <x v="2"/>
  </r>
  <r>
    <n v="146"/>
    <n v="176"/>
    <x v="3"/>
    <x v="2"/>
    <n v="0"/>
    <x v="0"/>
    <x v="14"/>
    <x v="8"/>
    <x v="0"/>
    <x v="1"/>
    <n v="18"/>
    <n v="900"/>
    <s v="nan"/>
    <n v="0.48335235920852299"/>
    <n v="0.127853881278538"/>
    <n v="0.654377716877518"/>
    <n v="4.7968740922306203"/>
    <n v="4.6467454204337102"/>
    <n v="5.0603074219874697"/>
    <x v="0"/>
    <x v="0"/>
    <x v="2"/>
  </r>
  <r>
    <n v="146"/>
    <n v="176"/>
    <x v="3"/>
    <x v="2"/>
    <n v="0"/>
    <x v="0"/>
    <x v="14"/>
    <x v="8"/>
    <x v="0"/>
    <x v="0"/>
    <n v="19"/>
    <n v="908"/>
    <n v="78.805542882776606"/>
    <n v="0.50060773879231701"/>
    <n v="0.14762668333711701"/>
    <n v="0.88918700320084698"/>
    <n v="5.2935928483216603"/>
    <n v="5.6524268582890898"/>
    <n v="4.4882098481725299"/>
    <x v="0"/>
    <x v="0"/>
    <x v="2"/>
  </r>
  <r>
    <n v="146"/>
    <n v="176"/>
    <x v="3"/>
    <x v="2"/>
    <n v="0"/>
    <x v="0"/>
    <x v="14"/>
    <x v="8"/>
    <x v="0"/>
    <x v="1"/>
    <n v="19"/>
    <n v="908"/>
    <s v="nan"/>
    <n v="0.49356110023918198"/>
    <n v="0.130136986301369"/>
    <n v="0.64689393721824195"/>
    <n v="4.7682445688024897"/>
    <n v="4.7730459545354504"/>
    <n v="4.7574681252685203"/>
    <x v="0"/>
    <x v="0"/>
    <x v="2"/>
  </r>
  <r>
    <n v="146"/>
    <n v="176"/>
    <x v="3"/>
    <x v="2"/>
    <n v="0"/>
    <x v="0"/>
    <x v="14"/>
    <x v="8"/>
    <x v="0"/>
    <x v="0"/>
    <n v="20"/>
    <n v="899"/>
    <n v="80.208494731686898"/>
    <n v="0.49544474763733598"/>
    <n v="0.15042789438021201"/>
    <n v="0.89405802539535295"/>
    <n v="5.2969086361989701"/>
    <n v="5.7848263752712397"/>
    <n v="4.2018043773923104"/>
    <x v="0"/>
    <x v="0"/>
    <x v="2"/>
  </r>
  <r>
    <n v="146"/>
    <n v="176"/>
    <x v="3"/>
    <x v="2"/>
    <n v="0"/>
    <x v="0"/>
    <x v="14"/>
    <x v="8"/>
    <x v="0"/>
    <x v="1"/>
    <n v="20"/>
    <n v="899"/>
    <s v="nan"/>
    <n v="0.49612959338986701"/>
    <n v="0.14326484018264801"/>
    <n v="0.63983233849714605"/>
    <n v="4.9827620392933296"/>
    <n v="5.5104486491019804"/>
    <n v="3.7983987595005999"/>
    <x v="0"/>
    <x v="0"/>
    <x v="2"/>
  </r>
  <r>
    <n v="146"/>
    <n v="176"/>
    <x v="3"/>
    <x v="2"/>
    <n v="0"/>
    <x v="0"/>
    <x v="14"/>
    <x v="8"/>
    <x v="0"/>
    <x v="0"/>
    <n v="21"/>
    <n v="894"/>
    <n v="72.706980697522098"/>
    <n v="0.48375475647025501"/>
    <n v="0.13629222969586599"/>
    <n v="0.89493059580761303"/>
    <n v="5.1133290057407299"/>
    <n v="5.6147411590617899"/>
    <n v="4.1207376001867804"/>
    <x v="0"/>
    <x v="0"/>
    <x v="2"/>
  </r>
  <r>
    <n v="146"/>
    <n v="176"/>
    <x v="3"/>
    <x v="2"/>
    <n v="0"/>
    <x v="0"/>
    <x v="14"/>
    <x v="8"/>
    <x v="0"/>
    <x v="1"/>
    <n v="21"/>
    <n v="894"/>
    <s v="nan"/>
    <n v="0.482871276364427"/>
    <n v="0.12842465753424601"/>
    <n v="0.65368099460338103"/>
    <n v="4.8710030573151197"/>
    <n v="5.3205823280412998"/>
    <n v="3.9810196030204401"/>
    <x v="0"/>
    <x v="0"/>
    <x v="2"/>
  </r>
  <r>
    <n v="146"/>
    <n v="176"/>
    <x v="3"/>
    <x v="2"/>
    <n v="0"/>
    <x v="0"/>
    <x v="14"/>
    <x v="8"/>
    <x v="0"/>
    <x v="0"/>
    <n v="22"/>
    <n v="904"/>
    <n v="81.465744702838904"/>
    <n v="0.497790450349124"/>
    <n v="0.15274797793949399"/>
    <n v="0.88833206350624305"/>
    <n v="5.36225819795433"/>
    <n v="5.7044611444468698"/>
    <n v="4.5425627679838003"/>
    <x v="0"/>
    <x v="0"/>
    <x v="2"/>
  </r>
  <r>
    <n v="146"/>
    <n v="176"/>
    <x v="3"/>
    <x v="2"/>
    <n v="0"/>
    <x v="0"/>
    <x v="14"/>
    <x v="8"/>
    <x v="0"/>
    <x v="1"/>
    <n v="22"/>
    <n v="904"/>
    <s v="nan"/>
    <n v="0.49559316254521701"/>
    <n v="0.14554794520547901"/>
    <n v="0.63797241637034596"/>
    <n v="4.81928787508373"/>
    <n v="5.0915682721211697"/>
    <n v="4.1670813426452398"/>
    <x v="0"/>
    <x v="0"/>
    <x v="2"/>
  </r>
  <r>
    <n v="146"/>
    <n v="176"/>
    <x v="3"/>
    <x v="2"/>
    <n v="0"/>
    <x v="0"/>
    <x v="14"/>
    <x v="8"/>
    <x v="0"/>
    <x v="0"/>
    <n v="23"/>
    <n v="896"/>
    <n v="70.626001298159395"/>
    <n v="0.48146726134655699"/>
    <n v="0.132305802187004"/>
    <n v="0.89450761251782196"/>
    <n v="5.0532817208649998"/>
    <n v="5.3476107276339802"/>
    <n v="4.4881700278685601"/>
    <x v="0"/>
    <x v="0"/>
    <x v="2"/>
  </r>
  <r>
    <n v="146"/>
    <n v="176"/>
    <x v="3"/>
    <x v="2"/>
    <n v="0"/>
    <x v="0"/>
    <x v="14"/>
    <x v="8"/>
    <x v="0"/>
    <x v="1"/>
    <n v="23"/>
    <n v="896"/>
    <s v="nan"/>
    <n v="0.48496412263535499"/>
    <n v="0.13413242009132401"/>
    <n v="0.64992602233180397"/>
    <n v="4.6525255726605899"/>
    <n v="5.0804679850279104"/>
    <n v="3.83087614091533"/>
    <x v="0"/>
    <x v="0"/>
    <x v="2"/>
  </r>
  <r>
    <n v="146"/>
    <n v="176"/>
    <x v="3"/>
    <x v="2"/>
    <n v="0"/>
    <x v="0"/>
    <x v="14"/>
    <x v="8"/>
    <x v="0"/>
    <x v="0"/>
    <n v="24"/>
    <n v="888"/>
    <n v="82.550920537227896"/>
    <n v="0.49325453122621599"/>
    <n v="0.15483947894643901"/>
    <n v="0.89664738164434099"/>
    <n v="5.3418242018102697"/>
    <n v="5.7787173091525998"/>
    <n v="4.4498341076530297"/>
    <x v="0"/>
    <x v="0"/>
    <x v="2"/>
  </r>
  <r>
    <n v="146"/>
    <n v="176"/>
    <x v="3"/>
    <x v="2"/>
    <n v="0"/>
    <x v="0"/>
    <x v="14"/>
    <x v="8"/>
    <x v="0"/>
    <x v="1"/>
    <n v="24"/>
    <n v="888"/>
    <s v="nan"/>
    <n v="0.49610513155033698"/>
    <n v="0.150684931506849"/>
    <n v="0.63947377827115204"/>
    <n v="5.1086700348441898"/>
    <n v="5.57753206345006"/>
    <n v="4.1514100597738697"/>
    <x v="0"/>
    <x v="0"/>
    <x v="2"/>
  </r>
  <r>
    <n v="146"/>
    <n v="176"/>
    <x v="3"/>
    <x v="2"/>
    <n v="0"/>
    <x v="0"/>
    <x v="14"/>
    <x v="8"/>
    <x v="0"/>
    <x v="0"/>
    <n v="25"/>
    <n v="901"/>
    <n v="88.486974725233694"/>
    <n v="0.50875099487985598"/>
    <n v="0.16625249159407901"/>
    <n v="0.88174253945671399"/>
    <n v="5.4599028227435102"/>
    <n v="5.7119726363775296"/>
    <n v="4.4429315056683398"/>
    <x v="0"/>
    <x v="0"/>
    <x v="2"/>
  </r>
  <r>
    <n v="146"/>
    <n v="176"/>
    <x v="3"/>
    <x v="2"/>
    <n v="0"/>
    <x v="0"/>
    <x v="14"/>
    <x v="8"/>
    <x v="0"/>
    <x v="1"/>
    <n v="25"/>
    <n v="901"/>
    <s v="nan"/>
    <n v="0.51108047203937601"/>
    <n v="0.16267123287671201"/>
    <n v="0.62417594338544902"/>
    <n v="5.0558925901055103"/>
    <n v="5.1133117273317001"/>
    <n v="4.8242360709516001"/>
    <x v="0"/>
    <x v="0"/>
    <x v="2"/>
  </r>
  <r>
    <n v="146"/>
    <n v="176"/>
    <x v="3"/>
    <x v="2"/>
    <n v="0"/>
    <x v="0"/>
    <x v="14"/>
    <x v="8"/>
    <x v="0"/>
    <x v="0"/>
    <n v="26"/>
    <n v="877"/>
    <n v="82.849024372229707"/>
    <n v="0.48679072468190898"/>
    <n v="0.155834551175351"/>
    <n v="0.89113159922177299"/>
    <n v="5.3143084056122003"/>
    <n v="5.5266876033336398"/>
    <n v="4.68865076908149"/>
    <x v="0"/>
    <x v="0"/>
    <x v="2"/>
  </r>
  <r>
    <n v="146"/>
    <n v="176"/>
    <x v="3"/>
    <x v="2"/>
    <n v="0"/>
    <x v="0"/>
    <x v="14"/>
    <x v="8"/>
    <x v="0"/>
    <x v="1"/>
    <n v="26"/>
    <n v="877"/>
    <s v="nan"/>
    <n v="0.49327299412915798"/>
    <n v="0.158675799086757"/>
    <n v="0.63762677577183502"/>
    <n v="5.0497352619638196"/>
    <n v="5.1773809298965103"/>
    <n v="4.6736980239999601"/>
    <x v="0"/>
    <x v="0"/>
    <x v="2"/>
  </r>
  <r>
    <n v="146"/>
    <n v="176"/>
    <x v="3"/>
    <x v="2"/>
    <n v="0"/>
    <x v="0"/>
    <x v="14"/>
    <x v="8"/>
    <x v="0"/>
    <x v="0"/>
    <n v="27"/>
    <n v="896"/>
    <n v="76.195684548330505"/>
    <n v="0.49088136529084597"/>
    <n v="0.14265907483765"/>
    <n v="0.89578087495575598"/>
    <n v="5.2604905782496196"/>
    <n v="5.6344342290629896"/>
    <n v="4.4970222911723097"/>
    <x v="0"/>
    <x v="0"/>
    <x v="2"/>
  </r>
  <r>
    <n v="146"/>
    <n v="176"/>
    <x v="3"/>
    <x v="2"/>
    <n v="0"/>
    <x v="0"/>
    <x v="14"/>
    <x v="8"/>
    <x v="0"/>
    <x v="1"/>
    <n v="27"/>
    <n v="896"/>
    <s v="nan"/>
    <n v="0.49336268754076901"/>
    <n v="0.14041095890410901"/>
    <n v="0.64544082796145597"/>
    <n v="4.8065083277401097"/>
    <n v="5.3609900610505496"/>
    <n v="3.6744414555646401"/>
    <x v="0"/>
    <x v="0"/>
    <x v="2"/>
  </r>
  <r>
    <n v="146"/>
    <n v="176"/>
    <x v="3"/>
    <x v="2"/>
    <n v="0"/>
    <x v="0"/>
    <x v="14"/>
    <x v="8"/>
    <x v="0"/>
    <x v="0"/>
    <n v="28"/>
    <n v="890"/>
    <n v="82.358398700899698"/>
    <n v="0.49396806108561297"/>
    <n v="0.15461261573753701"/>
    <n v="0.89050407819932098"/>
    <n v="5.3258090220208603"/>
    <n v="5.6864798831006498"/>
    <n v="4.3007444694782899"/>
    <x v="0"/>
    <x v="0"/>
    <x v="2"/>
  </r>
  <r>
    <n v="146"/>
    <n v="176"/>
    <x v="3"/>
    <x v="2"/>
    <n v="0"/>
    <x v="0"/>
    <x v="14"/>
    <x v="8"/>
    <x v="0"/>
    <x v="1"/>
    <n v="28"/>
    <n v="890"/>
    <s v="nan"/>
    <n v="0.48709230267449399"/>
    <n v="0.13755707762557001"/>
    <n v="0.65071853707687599"/>
    <n v="4.7416986060634603"/>
    <n v="4.9953399872909898"/>
    <n v="4.0208231015220504"/>
    <x v="0"/>
    <x v="0"/>
    <x v="2"/>
  </r>
  <r>
    <n v="146"/>
    <n v="176"/>
    <x v="3"/>
    <x v="2"/>
    <n v="0"/>
    <x v="0"/>
    <x v="14"/>
    <x v="8"/>
    <x v="0"/>
    <x v="0"/>
    <n v="29"/>
    <n v="895"/>
    <n v="76.361319981534294"/>
    <n v="0.48840685883726498"/>
    <n v="0.143187613171638"/>
    <n v="0.89623866869393498"/>
    <n v="5.1846422658341798"/>
    <n v="5.5444431554668299"/>
    <n v="4.5144249224008197"/>
    <x v="0"/>
    <x v="0"/>
    <x v="2"/>
  </r>
  <r>
    <n v="146"/>
    <n v="176"/>
    <x v="3"/>
    <x v="2"/>
    <n v="0"/>
    <x v="0"/>
    <x v="14"/>
    <x v="8"/>
    <x v="0"/>
    <x v="1"/>
    <n v="29"/>
    <n v="895"/>
    <s v="nan"/>
    <n v="0.48992987606001298"/>
    <n v="0.136415525114155"/>
    <n v="0.64731477851427599"/>
    <n v="4.9041727437602498"/>
    <n v="5.4640492042108102"/>
    <n v="3.8612656115484301"/>
    <x v="0"/>
    <x v="0"/>
    <x v="2"/>
  </r>
  <r>
    <n v="146"/>
    <n v="176"/>
    <x v="3"/>
    <x v="2"/>
    <n v="0"/>
    <x v="0"/>
    <x v="14"/>
    <x v="9"/>
    <x v="0"/>
    <x v="0"/>
    <n v="0"/>
    <n v="887"/>
    <n v="84.882141504871797"/>
    <n v="0.496188317717767"/>
    <n v="0.15965469015870801"/>
    <n v="0.88763434714040601"/>
    <n v="5.3853314896510298"/>
    <n v="5.6023864119431002"/>
    <n v="4.64208281634789"/>
    <x v="0"/>
    <x v="0"/>
    <x v="2"/>
  </r>
  <r>
    <n v="146"/>
    <n v="176"/>
    <x v="3"/>
    <x v="2"/>
    <n v="0"/>
    <x v="0"/>
    <x v="14"/>
    <x v="9"/>
    <x v="0"/>
    <x v="1"/>
    <n v="0"/>
    <n v="887"/>
    <s v="nan"/>
    <n v="0.49953250706675301"/>
    <n v="0.15810502283104999"/>
    <n v="0.63384256316070198"/>
    <n v="5.3460351040800997"/>
    <n v="5.40012420510699"/>
    <n v="5.16082090965471"/>
    <x v="0"/>
    <x v="0"/>
    <x v="2"/>
  </r>
  <r>
    <n v="146"/>
    <n v="176"/>
    <x v="3"/>
    <x v="2"/>
    <n v="0"/>
    <x v="0"/>
    <x v="14"/>
    <x v="9"/>
    <x v="0"/>
    <x v="0"/>
    <n v="1"/>
    <n v="886"/>
    <n v="88.819469187264104"/>
    <n v="0.49870015770554998"/>
    <n v="0.16705239803505101"/>
    <n v="0.88309448964917303"/>
    <n v="5.4399376988921704"/>
    <n v="5.6868132546167596"/>
    <n v="4.5604435316233403"/>
    <x v="0"/>
    <x v="0"/>
    <x v="2"/>
  </r>
  <r>
    <n v="146"/>
    <n v="176"/>
    <x v="3"/>
    <x v="2"/>
    <n v="0"/>
    <x v="0"/>
    <x v="14"/>
    <x v="9"/>
    <x v="0"/>
    <x v="1"/>
    <n v="1"/>
    <n v="886"/>
    <s v="nan"/>
    <n v="0.49908404000869699"/>
    <n v="0.15981735159817301"/>
    <n v="0.63121179233716596"/>
    <n v="5.3705668149743202"/>
    <n v="5.5334919712767903"/>
    <n v="4.7901459456467803"/>
    <x v="0"/>
    <x v="0"/>
    <x v="2"/>
  </r>
  <r>
    <n v="146"/>
    <n v="176"/>
    <x v="3"/>
    <x v="2"/>
    <n v="0"/>
    <x v="0"/>
    <x v="14"/>
    <x v="9"/>
    <x v="0"/>
    <x v="0"/>
    <n v="2"/>
    <n v="892"/>
    <n v="87.495243330435699"/>
    <n v="0.50365746122532995"/>
    <n v="0.16466127317336701"/>
    <n v="0.89149060395551005"/>
    <n v="5.4244845905827397"/>
    <n v="5.6564299620765501"/>
    <n v="4.6604292491913499"/>
    <x v="0"/>
    <x v="0"/>
    <x v="2"/>
  </r>
  <r>
    <n v="146"/>
    <n v="176"/>
    <x v="3"/>
    <x v="2"/>
    <n v="0"/>
    <x v="0"/>
    <x v="14"/>
    <x v="9"/>
    <x v="0"/>
    <x v="1"/>
    <n v="2"/>
    <n v="892"/>
    <s v="nan"/>
    <n v="0.50441400304413997"/>
    <n v="0.159246575342465"/>
    <n v="0.63197396887235402"/>
    <n v="5.02607829499195"/>
    <n v="5.2000063234026301"/>
    <n v="4.4531389072861902"/>
    <x v="0"/>
    <x v="0"/>
    <x v="2"/>
  </r>
  <r>
    <n v="146"/>
    <n v="176"/>
    <x v="3"/>
    <x v="2"/>
    <n v="0"/>
    <x v="0"/>
    <x v="14"/>
    <x v="9"/>
    <x v="0"/>
    <x v="0"/>
    <n v="3"/>
    <n v="893"/>
    <n v="82.988055941235004"/>
    <n v="0.49652560796378598"/>
    <n v="0.155976452386626"/>
    <n v="0.89091324037199704"/>
    <n v="5.3222305892767903"/>
    <n v="5.5529794651745803"/>
    <n v="4.53209049908134"/>
    <x v="0"/>
    <x v="0"/>
    <x v="2"/>
  </r>
  <r>
    <n v="146"/>
    <n v="176"/>
    <x v="3"/>
    <x v="2"/>
    <n v="0"/>
    <x v="0"/>
    <x v="14"/>
    <x v="9"/>
    <x v="0"/>
    <x v="1"/>
    <n v="3"/>
    <n v="893"/>
    <s v="nan"/>
    <n v="0.50354696673189803"/>
    <n v="0.15981735159817301"/>
    <n v="0.63010461888428904"/>
    <n v="4.9881836949764802"/>
    <n v="5.2982142702001198"/>
    <n v="3.9265638464834298"/>
    <x v="0"/>
    <x v="0"/>
    <x v="2"/>
  </r>
  <r>
    <n v="146"/>
    <n v="176"/>
    <x v="3"/>
    <x v="2"/>
    <n v="0"/>
    <x v="0"/>
    <x v="14"/>
    <x v="9"/>
    <x v="0"/>
    <x v="0"/>
    <n v="4"/>
    <n v="887"/>
    <n v="83.917812840279495"/>
    <n v="0.494740684748532"/>
    <n v="0.157724048398978"/>
    <n v="0.88732793831607504"/>
    <n v="5.3462621118215798"/>
    <n v="5.5131557292610198"/>
    <n v="4.7009401243890601"/>
    <x v="0"/>
    <x v="0"/>
    <x v="2"/>
  </r>
  <r>
    <n v="146"/>
    <n v="176"/>
    <x v="3"/>
    <x v="2"/>
    <n v="0"/>
    <x v="0"/>
    <x v="14"/>
    <x v="9"/>
    <x v="0"/>
    <x v="1"/>
    <n v="4"/>
    <n v="887"/>
    <s v="nan"/>
    <n v="0.48410252228745299"/>
    <n v="0.139269406392694"/>
    <n v="0.65036852173196003"/>
    <n v="4.5978601451643604"/>
    <n v="4.5417437669977403"/>
    <n v="4.8148434740752597"/>
    <x v="0"/>
    <x v="0"/>
    <x v="2"/>
  </r>
  <r>
    <n v="146"/>
    <n v="176"/>
    <x v="3"/>
    <x v="2"/>
    <n v="0"/>
    <x v="0"/>
    <x v="14"/>
    <x v="9"/>
    <x v="0"/>
    <x v="0"/>
    <n v="5"/>
    <n v="884"/>
    <n v="77.201099278981701"/>
    <n v="0.48432668702520099"/>
    <n v="0.145074847327156"/>
    <n v="0.89133139505332604"/>
    <n v="5.1853628881442297"/>
    <n v="5.2741979116010498"/>
    <n v="4.8688881170793499"/>
    <x v="0"/>
    <x v="0"/>
    <x v="2"/>
  </r>
  <r>
    <n v="146"/>
    <n v="176"/>
    <x v="3"/>
    <x v="2"/>
    <n v="0"/>
    <x v="0"/>
    <x v="14"/>
    <x v="9"/>
    <x v="0"/>
    <x v="1"/>
    <n v="5"/>
    <n v="884"/>
    <s v="nan"/>
    <n v="0.488935094585779"/>
    <n v="0.14840182648401801"/>
    <n v="0.64550491045073499"/>
    <n v="5.1058781913247397"/>
    <n v="5.2352591467152196"/>
    <n v="4.6449585377461498"/>
    <x v="0"/>
    <x v="0"/>
    <x v="2"/>
  </r>
  <r>
    <n v="146"/>
    <n v="176"/>
    <x v="3"/>
    <x v="2"/>
    <n v="0"/>
    <x v="0"/>
    <x v="14"/>
    <x v="9"/>
    <x v="0"/>
    <x v="0"/>
    <n v="6"/>
    <n v="888"/>
    <n v="91.558128900994006"/>
    <n v="0.50561139978326697"/>
    <n v="0.172240583283604"/>
    <n v="0.88525089786045696"/>
    <n v="5.4779452604819401"/>
    <n v="5.6181518770040304"/>
    <n v="4.7993452365150597"/>
    <x v="0"/>
    <x v="0"/>
    <x v="2"/>
  </r>
  <r>
    <n v="146"/>
    <n v="176"/>
    <x v="3"/>
    <x v="2"/>
    <n v="0"/>
    <x v="0"/>
    <x v="14"/>
    <x v="9"/>
    <x v="0"/>
    <x v="1"/>
    <n v="6"/>
    <n v="888"/>
    <s v="nan"/>
    <n v="0.49922537508153902"/>
    <n v="0.15525114155251099"/>
    <n v="0.63647069075578999"/>
    <n v="4.8749406285744898"/>
    <n v="5.0706191336714701"/>
    <n v="3.9278566639051098"/>
    <x v="0"/>
    <x v="0"/>
    <x v="2"/>
  </r>
  <r>
    <n v="146"/>
    <n v="176"/>
    <x v="3"/>
    <x v="2"/>
    <n v="0"/>
    <x v="0"/>
    <x v="14"/>
    <x v="9"/>
    <x v="0"/>
    <x v="0"/>
    <n v="7"/>
    <n v="892"/>
    <n v="95.133857497273198"/>
    <n v="0.51227464998642402"/>
    <n v="0.179019570230637"/>
    <n v="0.88025087801802104"/>
    <n v="5.5898416433148501"/>
    <n v="5.8838753755320097"/>
    <n v="4.1667183793838101"/>
    <x v="0"/>
    <x v="0"/>
    <x v="2"/>
  </r>
  <r>
    <n v="146"/>
    <n v="176"/>
    <x v="3"/>
    <x v="2"/>
    <n v="0"/>
    <x v="0"/>
    <x v="14"/>
    <x v="9"/>
    <x v="0"/>
    <x v="1"/>
    <n v="7"/>
    <n v="892"/>
    <s v="nan"/>
    <n v="0.51068438791041504"/>
    <n v="0.17237442922374399"/>
    <n v="0.622984209493194"/>
    <n v="5.3578305555836003"/>
    <n v="5.5319823329936497"/>
    <n v="4.5149359529189699"/>
    <x v="0"/>
    <x v="0"/>
    <x v="2"/>
  </r>
  <r>
    <n v="146"/>
    <n v="176"/>
    <x v="3"/>
    <x v="2"/>
    <n v="0"/>
    <x v="0"/>
    <x v="14"/>
    <x v="9"/>
    <x v="0"/>
    <x v="0"/>
    <n v="8"/>
    <n v="894"/>
    <n v="86.663674819906404"/>
    <n v="0.50010571092049905"/>
    <n v="0.16275653436288701"/>
    <n v="0.88613746183905495"/>
    <n v="5.4406147134167204"/>
    <n v="5.7623454752171499"/>
    <n v="4.4202685831353801"/>
    <x v="0"/>
    <x v="0"/>
    <x v="2"/>
  </r>
  <r>
    <n v="146"/>
    <n v="176"/>
    <x v="3"/>
    <x v="2"/>
    <n v="0"/>
    <x v="0"/>
    <x v="14"/>
    <x v="9"/>
    <x v="0"/>
    <x v="1"/>
    <n v="8"/>
    <n v="894"/>
    <s v="nan"/>
    <n v="0.50256849315068497"/>
    <n v="0.16324200913242001"/>
    <n v="0.62823749810767404"/>
    <n v="5.2104095368999896"/>
    <n v="5.5667266553892398"/>
    <n v="4.0803752468340599"/>
    <x v="0"/>
    <x v="0"/>
    <x v="2"/>
  </r>
  <r>
    <n v="146"/>
    <n v="176"/>
    <x v="3"/>
    <x v="2"/>
    <n v="0"/>
    <x v="0"/>
    <x v="14"/>
    <x v="9"/>
    <x v="0"/>
    <x v="0"/>
    <n v="9"/>
    <n v="889"/>
    <n v="89.763857200638"/>
    <n v="0.50129360371378395"/>
    <n v="0.16877166120648501"/>
    <n v="0.88763047834877995"/>
    <n v="5.4991264697623601"/>
    <n v="5.6083690353455404"/>
    <n v="5.1392686066648299"/>
    <x v="0"/>
    <x v="0"/>
    <x v="2"/>
  </r>
  <r>
    <n v="146"/>
    <n v="176"/>
    <x v="3"/>
    <x v="2"/>
    <n v="0"/>
    <x v="0"/>
    <x v="14"/>
    <x v="9"/>
    <x v="0"/>
    <x v="1"/>
    <n v="9"/>
    <n v="889"/>
    <s v="nan"/>
    <n v="0.49333550771906898"/>
    <n v="0.14783105022831"/>
    <n v="0.64059691079816705"/>
    <n v="4.8480529783528103"/>
    <n v="4.9751705581305101"/>
    <n v="4.42931271555568"/>
    <x v="0"/>
    <x v="0"/>
    <x v="2"/>
  </r>
  <r>
    <n v="146"/>
    <n v="176"/>
    <x v="3"/>
    <x v="2"/>
    <n v="0"/>
    <x v="0"/>
    <x v="14"/>
    <x v="9"/>
    <x v="0"/>
    <x v="0"/>
    <n v="10"/>
    <n v="893"/>
    <n v="80.9529399946788"/>
    <n v="0.49368733717674901"/>
    <n v="0.15184906801265"/>
    <n v="0.88593845600635002"/>
    <n v="5.3089354771052504"/>
    <n v="5.6490157990130196"/>
    <n v="4.3758945939224096"/>
    <x v="0"/>
    <x v="0"/>
    <x v="2"/>
  </r>
  <r>
    <n v="146"/>
    <n v="176"/>
    <x v="3"/>
    <x v="2"/>
    <n v="0"/>
    <x v="0"/>
    <x v="14"/>
    <x v="9"/>
    <x v="0"/>
    <x v="1"/>
    <n v="10"/>
    <n v="893"/>
    <s v="nan"/>
    <n v="0.49482767993041898"/>
    <n v="0.147260273972602"/>
    <n v="0.64058700729622498"/>
    <n v="5.1180058252733103"/>
    <n v="5.2504827421343201"/>
    <n v="4.7545435149110498"/>
    <x v="0"/>
    <x v="0"/>
    <x v="2"/>
  </r>
  <r>
    <n v="146"/>
    <n v="176"/>
    <x v="3"/>
    <x v="2"/>
    <n v="0"/>
    <x v="0"/>
    <x v="14"/>
    <x v="9"/>
    <x v="0"/>
    <x v="0"/>
    <n v="11"/>
    <n v="881"/>
    <n v="86.207277461767205"/>
    <n v="0.49604662180535403"/>
    <n v="0.16226857601424999"/>
    <n v="0.88271607011804898"/>
    <n v="5.37450742783445"/>
    <n v="5.30963773799653"/>
    <n v="5.6362230730425802"/>
    <x v="0"/>
    <x v="0"/>
    <x v="2"/>
  </r>
  <r>
    <n v="146"/>
    <n v="176"/>
    <x v="3"/>
    <x v="2"/>
    <n v="0"/>
    <x v="0"/>
    <x v="14"/>
    <x v="9"/>
    <x v="0"/>
    <x v="1"/>
    <n v="11"/>
    <n v="881"/>
    <s v="nan"/>
    <n v="0.50199499891280697"/>
    <n v="0.15981735159817301"/>
    <n v="0.63158363061897005"/>
    <n v="5.3141475091490902"/>
    <n v="5.0266988534933699"/>
    <n v="6.4738541543808203"/>
    <x v="0"/>
    <x v="0"/>
    <x v="2"/>
  </r>
  <r>
    <n v="146"/>
    <n v="176"/>
    <x v="3"/>
    <x v="2"/>
    <n v="0"/>
    <x v="0"/>
    <x v="14"/>
    <x v="9"/>
    <x v="0"/>
    <x v="0"/>
    <n v="12"/>
    <n v="910"/>
    <n v="79.367530471105098"/>
    <n v="0.499488192141052"/>
    <n v="0.148482017329853"/>
    <n v="0.89320221008025302"/>
    <n v="5.2475909035753503"/>
    <n v="5.7551606444678898"/>
    <n v="4.0317843149257797"/>
    <x v="0"/>
    <x v="0"/>
    <x v="2"/>
  </r>
  <r>
    <n v="146"/>
    <n v="176"/>
    <x v="3"/>
    <x v="2"/>
    <n v="0"/>
    <x v="0"/>
    <x v="14"/>
    <x v="9"/>
    <x v="0"/>
    <x v="1"/>
    <n v="12"/>
    <n v="910"/>
    <s v="nan"/>
    <n v="0.49130245705588099"/>
    <n v="0.130707762557077"/>
    <n v="0.64763192674882797"/>
    <n v="4.5913011931777703"/>
    <n v="4.65869782882426"/>
    <n v="4.4298627403501101"/>
    <x v="0"/>
    <x v="0"/>
    <x v="2"/>
  </r>
  <r>
    <n v="146"/>
    <n v="176"/>
    <x v="3"/>
    <x v="2"/>
    <n v="0"/>
    <x v="0"/>
    <x v="14"/>
    <x v="9"/>
    <x v="0"/>
    <x v="0"/>
    <n v="13"/>
    <n v="903"/>
    <n v="85.957149893603699"/>
    <n v="0.50738586990063805"/>
    <n v="0.16160372398428099"/>
    <n v="0.88500696754610597"/>
    <n v="5.4385328530358699"/>
    <n v="5.5761764270250698"/>
    <n v="4.9063110336109599"/>
    <x v="0"/>
    <x v="0"/>
    <x v="2"/>
  </r>
  <r>
    <n v="146"/>
    <n v="176"/>
    <x v="3"/>
    <x v="2"/>
    <n v="0"/>
    <x v="0"/>
    <x v="14"/>
    <x v="9"/>
    <x v="0"/>
    <x v="1"/>
    <n v="13"/>
    <n v="903"/>
    <s v="nan"/>
    <n v="0.51273102848445296"/>
    <n v="0.162100456621004"/>
    <n v="0.62344851072713003"/>
    <n v="5.1734357010024299"/>
    <n v="5.0846612412288898"/>
    <n v="5.5166969454601098"/>
    <x v="0"/>
    <x v="0"/>
    <x v="2"/>
  </r>
  <r>
    <n v="146"/>
    <n v="176"/>
    <x v="3"/>
    <x v="2"/>
    <n v="0"/>
    <x v="0"/>
    <x v="14"/>
    <x v="9"/>
    <x v="0"/>
    <x v="0"/>
    <n v="14"/>
    <n v="888"/>
    <n v="90.383417598212901"/>
    <n v="0.50113122127520404"/>
    <n v="0.170141642039912"/>
    <n v="0.88473151784798998"/>
    <n v="5.4521270268391397"/>
    <n v="5.8017741754059298"/>
    <n v="4.0414816343455797"/>
    <x v="0"/>
    <x v="0"/>
    <x v="2"/>
  </r>
  <r>
    <n v="146"/>
    <n v="176"/>
    <x v="3"/>
    <x v="2"/>
    <n v="0"/>
    <x v="0"/>
    <x v="14"/>
    <x v="9"/>
    <x v="0"/>
    <x v="1"/>
    <n v="14"/>
    <n v="888"/>
    <s v="nan"/>
    <n v="0.498217003696455"/>
    <n v="0.159246575342465"/>
    <n v="0.63196605948274698"/>
    <n v="5.1601036863522296"/>
    <n v="5.33356204201647"/>
    <n v="4.4602889410861604"/>
    <x v="0"/>
    <x v="0"/>
    <x v="2"/>
  </r>
  <r>
    <n v="146"/>
    <n v="176"/>
    <x v="3"/>
    <x v="2"/>
    <n v="0"/>
    <x v="0"/>
    <x v="14"/>
    <x v="9"/>
    <x v="0"/>
    <x v="0"/>
    <n v="15"/>
    <n v="894"/>
    <n v="84.269142223939895"/>
    <n v="0.49747192272322699"/>
    <n v="0.15800186858045701"/>
    <n v="0.88815096611373101"/>
    <n v="5.3841502375728698"/>
    <n v="5.5589887165625402"/>
    <n v="4.9044651798319698"/>
    <x v="0"/>
    <x v="0"/>
    <x v="2"/>
  </r>
  <r>
    <n v="146"/>
    <n v="176"/>
    <x v="3"/>
    <x v="2"/>
    <n v="0"/>
    <x v="0"/>
    <x v="14"/>
    <x v="9"/>
    <x v="0"/>
    <x v="1"/>
    <n v="15"/>
    <n v="894"/>
    <s v="nan"/>
    <n v="0.50300608828005999"/>
    <n v="0.16381278538812699"/>
    <n v="0.62823749810767404"/>
    <n v="5.1395456501346501"/>
    <n v="5.6840746145616796"/>
    <n v="3.64558156824511"/>
    <x v="0"/>
    <x v="0"/>
    <x v="2"/>
  </r>
  <r>
    <n v="146"/>
    <n v="176"/>
    <x v="3"/>
    <x v="2"/>
    <n v="0"/>
    <x v="0"/>
    <x v="14"/>
    <x v="9"/>
    <x v="0"/>
    <x v="0"/>
    <n v="16"/>
    <n v="889"/>
    <n v="83.601202823593496"/>
    <n v="0.49576641580170799"/>
    <n v="0.15713179891020301"/>
    <n v="0.88546949452571599"/>
    <n v="5.3307294303893302"/>
    <n v="5.4805219357687802"/>
    <n v="4.7515317429221096"/>
    <x v="0"/>
    <x v="0"/>
    <x v="2"/>
  </r>
  <r>
    <n v="146"/>
    <n v="176"/>
    <x v="3"/>
    <x v="2"/>
    <n v="0"/>
    <x v="0"/>
    <x v="14"/>
    <x v="9"/>
    <x v="0"/>
    <x v="1"/>
    <n v="16"/>
    <n v="889"/>
    <s v="nan"/>
    <n v="0.49611872146118702"/>
    <n v="0.150684931506849"/>
    <n v="0.63909618175680605"/>
    <n v="5.0449667915000802"/>
    <n v="5.2427005654779197"/>
    <n v="4.2803961987857502"/>
    <x v="0"/>
    <x v="0"/>
    <x v="2"/>
  </r>
  <r>
    <n v="146"/>
    <n v="176"/>
    <x v="3"/>
    <x v="2"/>
    <n v="0"/>
    <x v="0"/>
    <x v="14"/>
    <x v="9"/>
    <x v="0"/>
    <x v="0"/>
    <n v="17"/>
    <n v="880"/>
    <n v="83.941688897109003"/>
    <n v="0.49052586910728002"/>
    <n v="0.15786683534835"/>
    <n v="0.89063637707110799"/>
    <n v="5.3442263175713602"/>
    <n v="5.4482739669866298"/>
    <n v="4.9057397950355597"/>
    <x v="0"/>
    <x v="0"/>
    <x v="2"/>
  </r>
  <r>
    <n v="146"/>
    <n v="176"/>
    <x v="3"/>
    <x v="2"/>
    <n v="0"/>
    <x v="0"/>
    <x v="14"/>
    <x v="9"/>
    <x v="0"/>
    <x v="1"/>
    <n v="17"/>
    <n v="880"/>
    <s v="nan"/>
    <n v="0.49256903674711799"/>
    <n v="0.15525114155251099"/>
    <n v="0.63950107825158797"/>
    <n v="5.1439793266861198"/>
    <n v="5.2146547260673897"/>
    <n v="4.8461330007222001"/>
    <x v="0"/>
    <x v="0"/>
    <x v="2"/>
  </r>
  <r>
    <n v="146"/>
    <n v="176"/>
    <x v="3"/>
    <x v="2"/>
    <n v="0"/>
    <x v="0"/>
    <x v="14"/>
    <x v="9"/>
    <x v="0"/>
    <x v="0"/>
    <n v="18"/>
    <n v="889"/>
    <n v="82.762516128504899"/>
    <n v="0.49485217085521899"/>
    <n v="0.15569072011200599"/>
    <n v="0.88493975858371299"/>
    <n v="5.3313973035227704"/>
    <n v="5.6349487607772204"/>
    <n v="4.2053193169336698"/>
    <x v="0"/>
    <x v="0"/>
    <x v="2"/>
  </r>
  <r>
    <n v="146"/>
    <n v="176"/>
    <x v="3"/>
    <x v="2"/>
    <n v="0"/>
    <x v="0"/>
    <x v="14"/>
    <x v="9"/>
    <x v="0"/>
    <x v="1"/>
    <n v="18"/>
    <n v="889"/>
    <s v="nan"/>
    <n v="0.49997825614263902"/>
    <n v="0.15468036529680301"/>
    <n v="0.63309326559136103"/>
    <n v="5.1279745710306397"/>
    <n v="5.3524750875286697"/>
    <n v="4.2951500743443898"/>
    <x v="0"/>
    <x v="0"/>
    <x v="2"/>
  </r>
  <r>
    <n v="146"/>
    <n v="176"/>
    <x v="3"/>
    <x v="2"/>
    <n v="0"/>
    <x v="0"/>
    <x v="14"/>
    <x v="9"/>
    <x v="0"/>
    <x v="0"/>
    <n v="19"/>
    <n v="886"/>
    <n v="87.630586504720299"/>
    <n v="0.50025348141734904"/>
    <n v="0.164945225478528"/>
    <n v="0.888605957970524"/>
    <n v="5.4048333726547897"/>
    <n v="5.6142091516927897"/>
    <n v="4.6281167729976698"/>
    <x v="0"/>
    <x v="0"/>
    <x v="2"/>
  </r>
  <r>
    <n v="146"/>
    <n v="176"/>
    <x v="3"/>
    <x v="2"/>
    <n v="0"/>
    <x v="0"/>
    <x v="14"/>
    <x v="9"/>
    <x v="0"/>
    <x v="1"/>
    <n v="19"/>
    <n v="886"/>
    <s v="nan"/>
    <n v="0.50155468580126095"/>
    <n v="0.159246575342465"/>
    <n v="0.63271496971977204"/>
    <n v="5.3022335332867501"/>
    <n v="5.2177802773303998"/>
    <n v="5.6155278698990303"/>
    <x v="0"/>
    <x v="0"/>
    <x v="2"/>
  </r>
  <r>
    <n v="146"/>
    <n v="176"/>
    <x v="3"/>
    <x v="2"/>
    <n v="0"/>
    <x v="0"/>
    <x v="14"/>
    <x v="9"/>
    <x v="0"/>
    <x v="0"/>
    <n v="20"/>
    <n v="885"/>
    <n v="90.0094067849125"/>
    <n v="0.50202034049181199"/>
    <n v="0.16938458108930701"/>
    <n v="0.88829555039432195"/>
    <n v="5.4788399654131199"/>
    <n v="5.8128780496632499"/>
    <n v="4.1311690737833002"/>
    <x v="0"/>
    <x v="0"/>
    <x v="2"/>
  </r>
  <r>
    <n v="146"/>
    <n v="176"/>
    <x v="3"/>
    <x v="2"/>
    <n v="0"/>
    <x v="0"/>
    <x v="14"/>
    <x v="9"/>
    <x v="0"/>
    <x v="1"/>
    <n v="20"/>
    <n v="885"/>
    <s v="nan"/>
    <n v="0.50165525114155196"/>
    <n v="0.161529680365296"/>
    <n v="0.63158636422432801"/>
    <n v="5.1980050894348198"/>
    <n v="5.6095911114439803"/>
    <n v="3.5374683799495701"/>
    <x v="0"/>
    <x v="0"/>
    <x v="2"/>
  </r>
  <r>
    <n v="146"/>
    <n v="176"/>
    <x v="3"/>
    <x v="2"/>
    <n v="0"/>
    <x v="0"/>
    <x v="14"/>
    <x v="9"/>
    <x v="0"/>
    <x v="0"/>
    <n v="21"/>
    <n v="890"/>
    <n v="84.3994925728243"/>
    <n v="0.49674948808997199"/>
    <n v="0.158644932504106"/>
    <n v="0.88319326556015698"/>
    <n v="5.3608672655608904"/>
    <n v="5.5680196577214103"/>
    <n v="4.5923987139976896"/>
    <x v="0"/>
    <x v="0"/>
    <x v="2"/>
  </r>
  <r>
    <n v="146"/>
    <n v="176"/>
    <x v="3"/>
    <x v="2"/>
    <n v="0"/>
    <x v="0"/>
    <x v="14"/>
    <x v="9"/>
    <x v="0"/>
    <x v="1"/>
    <n v="21"/>
    <n v="890"/>
    <s v="nan"/>
    <n v="0.49818982387475502"/>
    <n v="0.15296803652968"/>
    <n v="0.63721929562185098"/>
    <n v="5.2983429820746704"/>
    <n v="5.31402759786135"/>
    <n v="5.2401581170595604"/>
    <x v="0"/>
    <x v="0"/>
    <x v="2"/>
  </r>
  <r>
    <n v="146"/>
    <n v="176"/>
    <x v="3"/>
    <x v="2"/>
    <n v="0"/>
    <x v="0"/>
    <x v="14"/>
    <x v="9"/>
    <x v="0"/>
    <x v="0"/>
    <n v="22"/>
    <n v="882"/>
    <n v="89.802835563262704"/>
    <n v="0.49753723141119099"/>
    <n v="0.16904935629730999"/>
    <n v="0.88381857444324197"/>
    <n v="5.4289533981209797"/>
    <n v="5.5702204060156699"/>
    <n v="4.8336138648504603"/>
    <x v="0"/>
    <x v="0"/>
    <x v="2"/>
  </r>
  <r>
    <n v="146"/>
    <n v="176"/>
    <x v="3"/>
    <x v="2"/>
    <n v="0"/>
    <x v="0"/>
    <x v="14"/>
    <x v="9"/>
    <x v="0"/>
    <x v="1"/>
    <n v="22"/>
    <n v="882"/>
    <s v="nan"/>
    <n v="0.50413948684496601"/>
    <n v="0.16837899543378901"/>
    <n v="0.62518152774126701"/>
    <n v="5.2367520410633803"/>
    <n v="5.3385605734306996"/>
    <n v="4.8077017975153904"/>
    <x v="0"/>
    <x v="0"/>
    <x v="2"/>
  </r>
  <r>
    <n v="146"/>
    <n v="176"/>
    <x v="3"/>
    <x v="2"/>
    <n v="0"/>
    <x v="0"/>
    <x v="14"/>
    <x v="9"/>
    <x v="0"/>
    <x v="0"/>
    <n v="23"/>
    <n v="895"/>
    <n v="84.617381823722397"/>
    <n v="0.50059299467511598"/>
    <n v="0.159066917228877"/>
    <n v="0.88804038081815595"/>
    <n v="5.3777752680201401"/>
    <n v="5.6448416672781097"/>
    <n v="4.5307932589448496"/>
    <x v="0"/>
    <x v="0"/>
    <x v="2"/>
  </r>
  <r>
    <n v="146"/>
    <n v="176"/>
    <x v="3"/>
    <x v="2"/>
    <n v="0"/>
    <x v="0"/>
    <x v="14"/>
    <x v="9"/>
    <x v="0"/>
    <x v="1"/>
    <n v="23"/>
    <n v="895"/>
    <s v="nan"/>
    <n v="0.50793922591867702"/>
    <n v="0.16267123287671201"/>
    <n v="0.62487673087194495"/>
    <n v="5.2923909740970396"/>
    <n v="5.5649130047828796"/>
    <n v="4.4281068196362403"/>
    <x v="0"/>
    <x v="0"/>
    <x v="2"/>
  </r>
  <r>
    <n v="146"/>
    <n v="176"/>
    <x v="3"/>
    <x v="2"/>
    <n v="0"/>
    <x v="0"/>
    <x v="14"/>
    <x v="9"/>
    <x v="0"/>
    <x v="0"/>
    <n v="24"/>
    <n v="891"/>
    <n v="90.948746694704496"/>
    <n v="0.50598364650316197"/>
    <n v="0.17111816384268699"/>
    <n v="0.88574183140222595"/>
    <n v="5.5060125839154201"/>
    <n v="5.7870002245971"/>
    <n v="4.2675855749850298"/>
    <x v="0"/>
    <x v="0"/>
    <x v="2"/>
  </r>
  <r>
    <n v="146"/>
    <n v="176"/>
    <x v="3"/>
    <x v="2"/>
    <n v="0"/>
    <x v="0"/>
    <x v="14"/>
    <x v="9"/>
    <x v="0"/>
    <x v="1"/>
    <n v="24"/>
    <n v="891"/>
    <s v="nan"/>
    <n v="0.50261667556188006"/>
    <n v="0.15753424657534201"/>
    <n v="0.63234645014039803"/>
    <n v="5.2854976745471998"/>
    <n v="5.5214135262248796"/>
    <n v="4.2457204023381596"/>
    <x v="0"/>
    <x v="0"/>
    <x v="2"/>
  </r>
  <r>
    <n v="146"/>
    <n v="176"/>
    <x v="3"/>
    <x v="2"/>
    <n v="0"/>
    <x v="0"/>
    <x v="14"/>
    <x v="9"/>
    <x v="0"/>
    <x v="0"/>
    <n v="25"/>
    <n v="884"/>
    <n v="85.127544637614506"/>
    <n v="0.49440805485143702"/>
    <n v="0.16035709388793501"/>
    <n v="0.88896207068577604"/>
    <n v="5.3307965067091097"/>
    <n v="5.6176527797706797"/>
    <n v="4.3858581954474598"/>
    <x v="0"/>
    <x v="0"/>
    <x v="2"/>
  </r>
  <r>
    <n v="146"/>
    <n v="176"/>
    <x v="3"/>
    <x v="2"/>
    <n v="0"/>
    <x v="0"/>
    <x v="14"/>
    <x v="9"/>
    <x v="0"/>
    <x v="1"/>
    <n v="25"/>
    <n v="884"/>
    <s v="nan"/>
    <n v="0.50216623178951902"/>
    <n v="0.167237442922374"/>
    <n v="0.63045674421443199"/>
    <n v="5.1124407613706397"/>
    <n v="5.1576951383208796"/>
    <n v="4.9633675196522002"/>
    <x v="0"/>
    <x v="0"/>
    <x v="2"/>
  </r>
  <r>
    <n v="146"/>
    <n v="176"/>
    <x v="3"/>
    <x v="2"/>
    <n v="0"/>
    <x v="0"/>
    <x v="14"/>
    <x v="9"/>
    <x v="0"/>
    <x v="0"/>
    <n v="26"/>
    <n v="884"/>
    <n v="83.488278557937093"/>
    <n v="0.49249285775816298"/>
    <n v="0.15688879369591899"/>
    <n v="0.88405984904988699"/>
    <n v="5.3176359088845198"/>
    <n v="5.5590884194341204"/>
    <n v="4.5518865182843697"/>
    <x v="0"/>
    <x v="0"/>
    <x v="2"/>
  </r>
  <r>
    <n v="146"/>
    <n v="176"/>
    <x v="3"/>
    <x v="2"/>
    <n v="0"/>
    <x v="0"/>
    <x v="14"/>
    <x v="9"/>
    <x v="0"/>
    <x v="1"/>
    <n v="26"/>
    <n v="884"/>
    <s v="nan"/>
    <n v="0.496425853446401"/>
    <n v="0.155821917808219"/>
    <n v="0.63497119408532299"/>
    <n v="5.1318986270011901"/>
    <n v="5.3875919074261196"/>
    <n v="4.32098565193927"/>
    <x v="0"/>
    <x v="0"/>
    <x v="2"/>
  </r>
  <r>
    <n v="146"/>
    <n v="176"/>
    <x v="3"/>
    <x v="2"/>
    <n v="0"/>
    <x v="0"/>
    <x v="14"/>
    <x v="9"/>
    <x v="0"/>
    <x v="0"/>
    <n v="27"/>
    <n v="895"/>
    <n v="85.221121691080498"/>
    <n v="0.49999568321291499"/>
    <n v="0.160183129518881"/>
    <n v="0.88454128601697202"/>
    <n v="5.4026034091202204"/>
    <n v="5.6440675565543597"/>
    <n v="4.4689420390415497"/>
    <x v="0"/>
    <x v="0"/>
    <x v="2"/>
  </r>
  <r>
    <n v="146"/>
    <n v="176"/>
    <x v="3"/>
    <x v="2"/>
    <n v="0"/>
    <x v="0"/>
    <x v="14"/>
    <x v="9"/>
    <x v="0"/>
    <x v="1"/>
    <n v="27"/>
    <n v="895"/>
    <s v="nan"/>
    <n v="0.50511796042617896"/>
    <n v="0.15753424657534201"/>
    <n v="0.629364340400411"/>
    <n v="5.1752930454863799"/>
    <n v="5.3615259138473599"/>
    <n v="4.4551926211572601"/>
    <x v="0"/>
    <x v="0"/>
    <x v="2"/>
  </r>
  <r>
    <n v="146"/>
    <n v="176"/>
    <x v="3"/>
    <x v="2"/>
    <n v="0"/>
    <x v="0"/>
    <x v="14"/>
    <x v="9"/>
    <x v="0"/>
    <x v="0"/>
    <n v="28"/>
    <n v="895"/>
    <n v="84.499717964378803"/>
    <n v="0.49892192672769597"/>
    <n v="0.15888064915766001"/>
    <n v="0.88613528049253698"/>
    <n v="5.3802964042886199"/>
    <n v="5.7230424285041996"/>
    <n v="4.3330168858521398"/>
    <x v="0"/>
    <x v="0"/>
    <x v="2"/>
  </r>
  <r>
    <n v="146"/>
    <n v="176"/>
    <x v="3"/>
    <x v="2"/>
    <n v="0"/>
    <x v="0"/>
    <x v="14"/>
    <x v="9"/>
    <x v="0"/>
    <x v="1"/>
    <n v="28"/>
    <n v="895"/>
    <s v="nan"/>
    <n v="0.50524298760600095"/>
    <n v="0.15981735159817301"/>
    <n v="0.62786847055758899"/>
    <n v="5.3299224470702402"/>
    <n v="5.7707001722882003"/>
    <n v="3.98310162001534"/>
    <x v="0"/>
    <x v="0"/>
    <x v="2"/>
  </r>
  <r>
    <n v="146"/>
    <n v="176"/>
    <x v="3"/>
    <x v="2"/>
    <n v="0"/>
    <x v="0"/>
    <x v="14"/>
    <x v="9"/>
    <x v="0"/>
    <x v="0"/>
    <n v="29"/>
    <n v="881"/>
    <n v="88.876475000377397"/>
    <n v="0.49597309143128099"/>
    <n v="0.16710254264761601"/>
    <n v="0.88707439419216105"/>
    <n v="5.4648356113192902"/>
    <n v="5.8587728622375099"/>
    <n v="4.0034554869452297"/>
    <x v="0"/>
    <x v="0"/>
    <x v="2"/>
  </r>
  <r>
    <n v="146"/>
    <n v="176"/>
    <x v="3"/>
    <x v="2"/>
    <n v="0"/>
    <x v="0"/>
    <x v="14"/>
    <x v="9"/>
    <x v="0"/>
    <x v="1"/>
    <n v="29"/>
    <n v="881"/>
    <s v="nan"/>
    <n v="0.49951619917373302"/>
    <n v="0.162100456621004"/>
    <n v="0.63158363061897105"/>
    <n v="5.0094514875335596"/>
    <n v="5.3121600535986397"/>
    <n v="3.8865003553566702"/>
    <x v="0"/>
    <x v="0"/>
    <x v="2"/>
  </r>
  <r>
    <n v="146"/>
    <n v="176"/>
    <x v="3"/>
    <x v="2"/>
    <n v="0"/>
    <x v="0"/>
    <x v="14"/>
    <x v="10"/>
    <x v="0"/>
    <x v="0"/>
    <n v="0"/>
    <n v="884"/>
    <n v="99.865762043512404"/>
    <n v="0.51398825869957399"/>
    <n v="0.188251511982617"/>
    <n v="0.88205613018523998"/>
    <n v="5.6772771469103196"/>
    <n v="5.8191575916427798"/>
    <n v="4.6683495399238701"/>
    <x v="0"/>
    <x v="0"/>
    <x v="2"/>
  </r>
  <r>
    <n v="146"/>
    <n v="176"/>
    <x v="3"/>
    <x v="2"/>
    <n v="0"/>
    <x v="0"/>
    <x v="14"/>
    <x v="10"/>
    <x v="0"/>
    <x v="1"/>
    <n v="0"/>
    <n v="884"/>
    <s v="nan"/>
    <n v="0.51452217873450701"/>
    <n v="0.17808219178082099"/>
    <n v="0.61691339460175898"/>
    <n v="5.6193418771494796"/>
    <n v="5.8409190245481799"/>
    <n v="4.0436821623142798"/>
    <x v="0"/>
    <x v="0"/>
    <x v="2"/>
  </r>
  <r>
    <n v="146"/>
    <n v="176"/>
    <x v="3"/>
    <x v="2"/>
    <n v="0"/>
    <x v="0"/>
    <x v="14"/>
    <x v="10"/>
    <x v="0"/>
    <x v="0"/>
    <n v="1"/>
    <n v="892"/>
    <n v="93.9239806740718"/>
    <n v="0.511880245702793"/>
    <n v="0.17690150282648601"/>
    <n v="0.88223078287745005"/>
    <n v="5.53318954867561"/>
    <n v="5.6932987051625004"/>
    <n v="4.4629862395264404"/>
    <x v="0"/>
    <x v="0"/>
    <x v="2"/>
  </r>
  <r>
    <n v="146"/>
    <n v="176"/>
    <x v="3"/>
    <x v="2"/>
    <n v="0"/>
    <x v="0"/>
    <x v="14"/>
    <x v="10"/>
    <x v="0"/>
    <x v="1"/>
    <n v="1"/>
    <n v="892"/>
    <s v="nan"/>
    <n v="0.50812948467057995"/>
    <n v="0.158675799086757"/>
    <n v="0.62747908918277395"/>
    <n v="5.1603411123603697"/>
    <n v="5.2578086092629004"/>
    <n v="4.5088478435908002"/>
    <x v="0"/>
    <x v="0"/>
    <x v="2"/>
  </r>
  <r>
    <n v="146"/>
    <n v="176"/>
    <x v="3"/>
    <x v="2"/>
    <n v="0"/>
    <x v="0"/>
    <x v="14"/>
    <x v="10"/>
    <x v="0"/>
    <x v="0"/>
    <n v="2"/>
    <n v="879"/>
    <n v="104.218439665457"/>
    <n v="0.51600322657291897"/>
    <n v="0.196614451856264"/>
    <n v="0.87788122438939797"/>
    <n v="5.7358507275767101"/>
    <n v="5.7594462072354702"/>
    <n v="5.41495220421751"/>
    <x v="0"/>
    <x v="0"/>
    <x v="2"/>
  </r>
  <r>
    <n v="146"/>
    <n v="176"/>
    <x v="3"/>
    <x v="2"/>
    <n v="0"/>
    <x v="0"/>
    <x v="14"/>
    <x v="10"/>
    <x v="0"/>
    <x v="1"/>
    <n v="2"/>
    <n v="879"/>
    <s v="nan"/>
    <n v="0.51653348554033396"/>
    <n v="0.187214611872146"/>
    <n v="0.61272182366698502"/>
    <n v="5.51447833711123"/>
    <n v="5.4081235730344499"/>
    <n v="6.9609031285554197"/>
    <x v="0"/>
    <x v="0"/>
    <x v="2"/>
  </r>
  <r>
    <n v="146"/>
    <n v="176"/>
    <x v="3"/>
    <x v="2"/>
    <n v="0"/>
    <x v="0"/>
    <x v="14"/>
    <x v="10"/>
    <x v="0"/>
    <x v="0"/>
    <n v="3"/>
    <n v="881"/>
    <n v="95.930095941030899"/>
    <n v="0.50793306033909402"/>
    <n v="0.18090573326810999"/>
    <n v="0.87930629990416098"/>
    <n v="5.5849206059311003"/>
    <n v="5.6247205413620804"/>
    <n v="5.1777366511372103"/>
    <x v="0"/>
    <x v="0"/>
    <x v="2"/>
  </r>
  <r>
    <n v="146"/>
    <n v="176"/>
    <x v="3"/>
    <x v="2"/>
    <n v="0"/>
    <x v="0"/>
    <x v="14"/>
    <x v="10"/>
    <x v="0"/>
    <x v="1"/>
    <n v="3"/>
    <n v="881"/>
    <s v="nan"/>
    <n v="0.51255707762557001"/>
    <n v="0.176369863013698"/>
    <n v="0.61801805585260805"/>
    <n v="5.3576563936610002"/>
    <n v="5.3080317818450196"/>
    <n v="5.8653543453168"/>
    <x v="0"/>
    <x v="0"/>
    <x v="2"/>
  </r>
  <r>
    <n v="146"/>
    <n v="176"/>
    <x v="3"/>
    <x v="2"/>
    <n v="0"/>
    <x v="0"/>
    <x v="14"/>
    <x v="10"/>
    <x v="0"/>
    <x v="0"/>
    <n v="4"/>
    <n v="878"/>
    <n v="96.720236262246303"/>
    <n v="0.50662998564901696"/>
    <n v="0.182340324385703"/>
    <n v="0.88560255791503895"/>
    <n v="5.5775773778698001"/>
    <n v="5.7920765640865799"/>
    <n v="3.9499070824600699"/>
    <x v="0"/>
    <x v="0"/>
    <x v="2"/>
  </r>
  <r>
    <n v="146"/>
    <n v="176"/>
    <x v="3"/>
    <x v="2"/>
    <n v="0"/>
    <x v="0"/>
    <x v="14"/>
    <x v="10"/>
    <x v="0"/>
    <x v="1"/>
    <n v="4"/>
    <n v="878"/>
    <s v="nan"/>
    <n v="0.50766470971950395"/>
    <n v="0.17123287671232801"/>
    <n v="0.62365758045667996"/>
    <n v="5.5115568925314697"/>
    <n v="5.7218904263014299"/>
    <n v="3.9154965480417898"/>
    <x v="0"/>
    <x v="0"/>
    <x v="2"/>
  </r>
  <r>
    <n v="146"/>
    <n v="176"/>
    <x v="3"/>
    <x v="2"/>
    <n v="0"/>
    <x v="0"/>
    <x v="14"/>
    <x v="10"/>
    <x v="0"/>
    <x v="0"/>
    <n v="5"/>
    <n v="894"/>
    <n v="92.425781660718698"/>
    <n v="0.51046964945631601"/>
    <n v="0.17395282328018499"/>
    <n v="0.87919333428321"/>
    <n v="5.5496131716869996"/>
    <n v="5.6851526535491503"/>
    <n v="4.5211076916741701"/>
    <x v="0"/>
    <x v="0"/>
    <x v="2"/>
  </r>
  <r>
    <n v="146"/>
    <n v="176"/>
    <x v="3"/>
    <x v="2"/>
    <n v="0"/>
    <x v="0"/>
    <x v="14"/>
    <x v="10"/>
    <x v="0"/>
    <x v="1"/>
    <n v="5"/>
    <n v="894"/>
    <s v="nan"/>
    <n v="0.51469069362904896"/>
    <n v="0.16894977168949701"/>
    <n v="0.62075411678540704"/>
    <n v="5.31185352030184"/>
    <n v="5.39858444044199"/>
    <n v="4.6537188910030602"/>
    <x v="0"/>
    <x v="0"/>
    <x v="2"/>
  </r>
  <r>
    <n v="146"/>
    <n v="176"/>
    <x v="3"/>
    <x v="2"/>
    <n v="0"/>
    <x v="0"/>
    <x v="14"/>
    <x v="10"/>
    <x v="0"/>
    <x v="0"/>
    <n v="6"/>
    <n v="874"/>
    <n v="99.525502891160002"/>
    <n v="0.50844799096444404"/>
    <n v="0.187834308522914"/>
    <n v="0.87794054620725104"/>
    <n v="5.6281609259011303"/>
    <n v="5.6368089848556"/>
    <n v="5.4965182507052601"/>
    <x v="0"/>
    <x v="0"/>
    <x v="2"/>
  </r>
  <r>
    <n v="146"/>
    <n v="176"/>
    <x v="3"/>
    <x v="2"/>
    <n v="0"/>
    <x v="0"/>
    <x v="14"/>
    <x v="10"/>
    <x v="0"/>
    <x v="1"/>
    <n v="6"/>
    <n v="874"/>
    <s v="nan"/>
    <n v="0.51004566210045599"/>
    <n v="0.18321917808219099"/>
    <n v="0.61910419814949502"/>
    <n v="5.4138777495678099"/>
    <n v="5.3690581935332498"/>
    <n v="6.09613099142714"/>
    <x v="0"/>
    <x v="0"/>
    <x v="2"/>
  </r>
  <r>
    <n v="146"/>
    <n v="176"/>
    <x v="3"/>
    <x v="2"/>
    <n v="0"/>
    <x v="0"/>
    <x v="14"/>
    <x v="10"/>
    <x v="0"/>
    <x v="0"/>
    <n v="7"/>
    <n v="883"/>
    <n v="98.216900265503497"/>
    <n v="0.51113568236424201"/>
    <n v="0.18519514732995301"/>
    <n v="0.87899449761677595"/>
    <n v="5.6176946802763199"/>
    <n v="5.8152569162225998"/>
    <n v="3.5964810355951502"/>
    <x v="0"/>
    <x v="0"/>
    <x v="2"/>
  </r>
  <r>
    <n v="146"/>
    <n v="176"/>
    <x v="3"/>
    <x v="2"/>
    <n v="0"/>
    <x v="0"/>
    <x v="14"/>
    <x v="10"/>
    <x v="0"/>
    <x v="1"/>
    <n v="7"/>
    <n v="883"/>
    <s v="nan"/>
    <n v="0.510268536638399"/>
    <n v="0.17522831050228299"/>
    <n v="0.621797915420497"/>
    <n v="5.2747423232485904"/>
    <n v="5.3810277234510799"/>
    <n v="4.18736092117698"/>
    <x v="0"/>
    <x v="0"/>
    <x v="2"/>
  </r>
  <r>
    <n v="146"/>
    <n v="176"/>
    <x v="3"/>
    <x v="2"/>
    <n v="0"/>
    <x v="0"/>
    <x v="14"/>
    <x v="10"/>
    <x v="0"/>
    <x v="0"/>
    <n v="8"/>
    <n v="887"/>
    <n v="97.197672129715798"/>
    <n v="0.51120593124484703"/>
    <n v="0.182988231721888"/>
    <n v="0.88233924084885795"/>
    <n v="5.6397203790024797"/>
    <n v="5.8787778503257098"/>
    <n v="3.9397561384817901"/>
    <x v="0"/>
    <x v="0"/>
    <x v="2"/>
  </r>
  <r>
    <n v="146"/>
    <n v="176"/>
    <x v="3"/>
    <x v="2"/>
    <n v="0"/>
    <x v="0"/>
    <x v="14"/>
    <x v="10"/>
    <x v="0"/>
    <x v="1"/>
    <n v="8"/>
    <n v="887"/>
    <s v="nan"/>
    <n v="0.50982278756251298"/>
    <n v="0.167808219178082"/>
    <n v="0.62182368419978695"/>
    <n v="5.3123390294973101"/>
    <n v="5.3418355555891504"/>
    <n v="5.1025859550664601"/>
    <x v="0"/>
    <x v="0"/>
    <x v="2"/>
  </r>
  <r>
    <n v="146"/>
    <n v="176"/>
    <x v="3"/>
    <x v="2"/>
    <n v="0"/>
    <x v="0"/>
    <x v="14"/>
    <x v="10"/>
    <x v="0"/>
    <x v="0"/>
    <n v="9"/>
    <n v="873"/>
    <n v="95.412437923391096"/>
    <n v="0.50255277898334305"/>
    <n v="0.18005597113604399"/>
    <n v="0.879558253759394"/>
    <n v="5.5379885864406697"/>
    <n v="5.6541268993003699"/>
    <n v="4.3498043087221898"/>
    <x v="0"/>
    <x v="0"/>
    <x v="2"/>
  </r>
  <r>
    <n v="146"/>
    <n v="176"/>
    <x v="3"/>
    <x v="2"/>
    <n v="0"/>
    <x v="0"/>
    <x v="14"/>
    <x v="10"/>
    <x v="0"/>
    <x v="1"/>
    <n v="9"/>
    <n v="873"/>
    <s v="nan"/>
    <n v="0.507615786040443"/>
    <n v="0.17579908675799"/>
    <n v="0.62250505634520503"/>
    <n v="5.3652285731662301"/>
    <n v="5.1756958904735901"/>
    <n v="7.3042937114832096"/>
    <x v="0"/>
    <x v="0"/>
    <x v="2"/>
  </r>
  <r>
    <n v="146"/>
    <n v="176"/>
    <x v="3"/>
    <x v="2"/>
    <n v="0"/>
    <x v="0"/>
    <x v="14"/>
    <x v="10"/>
    <x v="0"/>
    <x v="0"/>
    <n v="10"/>
    <n v="886"/>
    <n v="91.385026600404103"/>
    <n v="0.50469838397925904"/>
    <n v="0.17203295206839"/>
    <n v="0.88326394690626397"/>
    <n v="5.52878567292366"/>
    <n v="5.5878453277350699"/>
    <n v="5.0489259775809199"/>
    <x v="0"/>
    <x v="0"/>
    <x v="2"/>
  </r>
  <r>
    <n v="146"/>
    <n v="176"/>
    <x v="3"/>
    <x v="2"/>
    <n v="0"/>
    <x v="0"/>
    <x v="14"/>
    <x v="10"/>
    <x v="0"/>
    <x v="1"/>
    <n v="10"/>
    <n v="886"/>
    <s v="nan"/>
    <n v="0.510836594911937"/>
    <n v="0.17579908675799"/>
    <n v="0.62068955065891696"/>
    <n v="5.1855495454354701"/>
    <n v="5.2664317845568203"/>
    <n v="4.5283813525744199"/>
    <x v="0"/>
    <x v="0"/>
    <x v="2"/>
  </r>
  <r>
    <n v="146"/>
    <n v="176"/>
    <x v="3"/>
    <x v="2"/>
    <n v="0"/>
    <x v="0"/>
    <x v="14"/>
    <x v="10"/>
    <x v="0"/>
    <x v="0"/>
    <n v="11"/>
    <n v="885"/>
    <n v="101.848920109991"/>
    <n v="0.51575809968227804"/>
    <n v="0.19213030269442"/>
    <n v="0.87616497608272703"/>
    <n v="5.6888141210449401"/>
    <n v="5.8533310193894401"/>
    <n v="3.1845013351342799"/>
    <x v="0"/>
    <x v="0"/>
    <x v="2"/>
  </r>
  <r>
    <n v="146"/>
    <n v="176"/>
    <x v="3"/>
    <x v="2"/>
    <n v="0"/>
    <x v="0"/>
    <x v="14"/>
    <x v="10"/>
    <x v="0"/>
    <x v="1"/>
    <n v="11"/>
    <n v="885"/>
    <s v="nan"/>
    <n v="0.51481300282670095"/>
    <n v="0.18036529680365199"/>
    <n v="0.61504240493400797"/>
    <n v="5.4775460938290097"/>
    <n v="5.52283876030274"/>
    <n v="4.7880910597288704"/>
    <x v="0"/>
    <x v="0"/>
    <x v="2"/>
  </r>
  <r>
    <n v="146"/>
    <n v="176"/>
    <x v="3"/>
    <x v="2"/>
    <n v="0"/>
    <x v="0"/>
    <x v="14"/>
    <x v="10"/>
    <x v="0"/>
    <x v="0"/>
    <n v="12"/>
    <n v="889"/>
    <n v="98.013932593375998"/>
    <n v="0.51513457895283399"/>
    <n v="0.184736390945552"/>
    <n v="0.883614243349502"/>
    <n v="5.6070686325174499"/>
    <n v="5.8216403741269103"/>
    <n v="3.9788477697162601"/>
    <x v="0"/>
    <x v="0"/>
    <x v="2"/>
  </r>
  <r>
    <n v="146"/>
    <n v="176"/>
    <x v="3"/>
    <x v="2"/>
    <n v="0"/>
    <x v="0"/>
    <x v="14"/>
    <x v="10"/>
    <x v="0"/>
    <x v="1"/>
    <n v="12"/>
    <n v="889"/>
    <s v="nan"/>
    <n v="0.51219015003261503"/>
    <n v="0.167808219178082"/>
    <n v="0.622588162301832"/>
    <n v="5.0198881772248596"/>
    <n v="5.1875010496646397"/>
    <n v="3.7480022628288898"/>
    <x v="0"/>
    <x v="0"/>
    <x v="2"/>
  </r>
  <r>
    <n v="146"/>
    <n v="176"/>
    <x v="3"/>
    <x v="2"/>
    <n v="0"/>
    <x v="0"/>
    <x v="14"/>
    <x v="10"/>
    <x v="0"/>
    <x v="0"/>
    <n v="13"/>
    <n v="881"/>
    <n v="95.829350400601896"/>
    <n v="0.50702034916949901"/>
    <n v="0.18065092653304901"/>
    <n v="0.88111814593605398"/>
    <n v="5.5587394372157304"/>
    <n v="5.5629086741366196"/>
    <n v="5.5160849364096798"/>
    <x v="0"/>
    <x v="0"/>
    <x v="2"/>
  </r>
  <r>
    <n v="146"/>
    <n v="176"/>
    <x v="3"/>
    <x v="2"/>
    <n v="0"/>
    <x v="0"/>
    <x v="14"/>
    <x v="10"/>
    <x v="0"/>
    <x v="1"/>
    <n v="13"/>
    <n v="881"/>
    <s v="nan"/>
    <n v="0.50528919330289102"/>
    <n v="0.16837899543378901"/>
    <n v="0.62555448627836396"/>
    <n v="5.2541106473251604"/>
    <n v="5.3203620102205802"/>
    <n v="4.5763082423182704"/>
    <x v="0"/>
    <x v="0"/>
    <x v="2"/>
  </r>
  <r>
    <n v="146"/>
    <n v="176"/>
    <x v="3"/>
    <x v="2"/>
    <n v="0"/>
    <x v="0"/>
    <x v="14"/>
    <x v="10"/>
    <x v="0"/>
    <x v="0"/>
    <n v="14"/>
    <n v="878"/>
    <n v="98.312757964189302"/>
    <n v="0.50727327783473397"/>
    <n v="0.18542917182368701"/>
    <n v="0.87950342270304804"/>
    <n v="5.62012675705635"/>
    <n v="5.7390256800102204"/>
    <n v="4.4990797692055997"/>
    <x v="0"/>
    <x v="0"/>
    <x v="2"/>
  </r>
  <r>
    <n v="146"/>
    <n v="176"/>
    <x v="3"/>
    <x v="2"/>
    <n v="0"/>
    <x v="0"/>
    <x v="14"/>
    <x v="10"/>
    <x v="0"/>
    <x v="1"/>
    <n v="14"/>
    <n v="878"/>
    <s v="nan"/>
    <n v="0.50952924548814904"/>
    <n v="0.17522831050228299"/>
    <n v="0.62063804372999898"/>
    <n v="5.4306647513302604"/>
    <n v="5.5544286461687697"/>
    <n v="4.2637480285671199"/>
    <x v="0"/>
    <x v="0"/>
    <x v="2"/>
  </r>
  <r>
    <n v="146"/>
    <n v="176"/>
    <x v="3"/>
    <x v="2"/>
    <n v="0"/>
    <x v="0"/>
    <x v="14"/>
    <x v="10"/>
    <x v="0"/>
    <x v="0"/>
    <n v="15"/>
    <n v="880"/>
    <n v="99.8465659999368"/>
    <n v="0.51279071156318201"/>
    <n v="0.18843516162160301"/>
    <n v="0.87987040069079903"/>
    <n v="5.65643729242543"/>
    <n v="5.7114766226351996"/>
    <n v="4.98095460348737"/>
    <x v="0"/>
    <x v="0"/>
    <x v="2"/>
  </r>
  <r>
    <n v="146"/>
    <n v="176"/>
    <x v="3"/>
    <x v="2"/>
    <n v="0"/>
    <x v="0"/>
    <x v="14"/>
    <x v="10"/>
    <x v="0"/>
    <x v="1"/>
    <n v="15"/>
    <n v="880"/>
    <s v="nan"/>
    <n v="0.51125244618395305"/>
    <n v="0.179223744292237"/>
    <n v="0.62140373327074605"/>
    <n v="5.2998528201701101"/>
    <n v="5.2796177183876898"/>
    <n v="5.5481927056815996"/>
    <x v="0"/>
    <x v="0"/>
    <x v="2"/>
  </r>
  <r>
    <n v="146"/>
    <n v="176"/>
    <x v="3"/>
    <x v="2"/>
    <n v="0"/>
    <x v="0"/>
    <x v="14"/>
    <x v="10"/>
    <x v="0"/>
    <x v="0"/>
    <n v="16"/>
    <n v="888"/>
    <n v="99.058903394798307"/>
    <n v="0.51538767000827601"/>
    <n v="0.186783363558742"/>
    <n v="0.87990759149303699"/>
    <n v="5.6485657207816899"/>
    <n v="5.7485183555027"/>
    <n v="4.6259733809435604"/>
    <x v="0"/>
    <x v="0"/>
    <x v="2"/>
  </r>
  <r>
    <n v="146"/>
    <n v="176"/>
    <x v="3"/>
    <x v="2"/>
    <n v="0"/>
    <x v="0"/>
    <x v="14"/>
    <x v="10"/>
    <x v="0"/>
    <x v="1"/>
    <n v="16"/>
    <n v="888"/>
    <s v="nan"/>
    <n v="0.51644651011089304"/>
    <n v="0.17979452054794501"/>
    <n v="0.61695062190593797"/>
    <n v="5.2217004135979197"/>
    <n v="5.1085864994562202"/>
    <n v="6.3789427659705904"/>
    <x v="0"/>
    <x v="0"/>
    <x v="2"/>
  </r>
  <r>
    <n v="146"/>
    <n v="176"/>
    <x v="3"/>
    <x v="2"/>
    <n v="0"/>
    <x v="0"/>
    <x v="14"/>
    <x v="10"/>
    <x v="0"/>
    <x v="0"/>
    <n v="17"/>
    <n v="877"/>
    <n v="99.311627801531898"/>
    <n v="0.51033807215915705"/>
    <n v="0.18747405250038399"/>
    <n v="0.880024470246909"/>
    <n v="5.6141481310511399"/>
    <n v="5.6980265955913003"/>
    <n v="4.337331504162"/>
    <x v="0"/>
    <x v="0"/>
    <x v="2"/>
  </r>
  <r>
    <n v="146"/>
    <n v="176"/>
    <x v="3"/>
    <x v="2"/>
    <n v="0"/>
    <x v="0"/>
    <x v="14"/>
    <x v="10"/>
    <x v="0"/>
    <x v="1"/>
    <n v="17"/>
    <n v="877"/>
    <s v="nan"/>
    <n v="0.50981735159817299"/>
    <n v="0.17408675799086701"/>
    <n v="0.62252078920662701"/>
    <n v="5.3125922297097397"/>
    <n v="5.1419122173503196"/>
    <n v="7.9107213067365203"/>
    <x v="0"/>
    <x v="0"/>
    <x v="2"/>
  </r>
  <r>
    <n v="146"/>
    <n v="176"/>
    <x v="3"/>
    <x v="2"/>
    <n v="0"/>
    <x v="0"/>
    <x v="14"/>
    <x v="10"/>
    <x v="0"/>
    <x v="0"/>
    <n v="18"/>
    <n v="876"/>
    <n v="101.22111207835999"/>
    <n v="0.51021429780858596"/>
    <n v="0.19097791136044101"/>
    <n v="0.87782551899353001"/>
    <n v="5.6672917580037803"/>
    <n v="5.7423241046023898"/>
    <n v="4.7464402315663303"/>
    <x v="0"/>
    <x v="0"/>
    <x v="2"/>
  </r>
  <r>
    <n v="146"/>
    <n v="176"/>
    <x v="3"/>
    <x v="2"/>
    <n v="0"/>
    <x v="0"/>
    <x v="14"/>
    <x v="10"/>
    <x v="0"/>
    <x v="1"/>
    <n v="18"/>
    <n v="876"/>
    <s v="nan"/>
    <n v="0.51137747336377404"/>
    <n v="0.179223744292237"/>
    <n v="0.618360102655098"/>
    <n v="5.2532999181798603"/>
    <n v="5.1196071734520903"/>
    <n v="6.8940745125660996"/>
    <x v="0"/>
    <x v="0"/>
    <x v="2"/>
  </r>
  <r>
    <n v="146"/>
    <n v="176"/>
    <x v="3"/>
    <x v="2"/>
    <n v="0"/>
    <x v="0"/>
    <x v="14"/>
    <x v="10"/>
    <x v="0"/>
    <x v="0"/>
    <n v="19"/>
    <n v="890"/>
    <n v="100.847350692937"/>
    <n v="0.518150425744345"/>
    <n v="0.190173306881045"/>
    <n v="0.87517840616056797"/>
    <n v="5.6880333943826802"/>
    <n v="5.8871415122031703"/>
    <n v="3.4646594120539"/>
    <x v="0"/>
    <x v="0"/>
    <x v="2"/>
  </r>
  <r>
    <n v="146"/>
    <n v="176"/>
    <x v="3"/>
    <x v="2"/>
    <n v="0"/>
    <x v="0"/>
    <x v="14"/>
    <x v="10"/>
    <x v="0"/>
    <x v="1"/>
    <n v="19"/>
    <n v="890"/>
    <s v="nan"/>
    <n v="0.51576429658621403"/>
    <n v="0.176369863013698"/>
    <n v="0.617720391297928"/>
    <n v="5.3253927457984904"/>
    <n v="5.3598532330683097"/>
    <n v="4.9405839712855002"/>
    <x v="0"/>
    <x v="0"/>
    <x v="2"/>
  </r>
  <r>
    <n v="146"/>
    <n v="176"/>
    <x v="3"/>
    <x v="2"/>
    <n v="0"/>
    <x v="0"/>
    <x v="14"/>
    <x v="10"/>
    <x v="0"/>
    <x v="0"/>
    <n v="20"/>
    <n v="875"/>
    <n v="98.609711076575707"/>
    <n v="0.50714324549701695"/>
    <n v="0.18596194743646"/>
    <n v="0.88032810004449003"/>
    <n v="5.6299201291563898"/>
    <n v="5.8421517480085896"/>
    <n v="4.21131930840746"/>
    <x v="0"/>
    <x v="0"/>
    <x v="2"/>
  </r>
  <r>
    <n v="146"/>
    <n v="176"/>
    <x v="3"/>
    <x v="2"/>
    <n v="0"/>
    <x v="0"/>
    <x v="14"/>
    <x v="10"/>
    <x v="0"/>
    <x v="1"/>
    <n v="20"/>
    <n v="875"/>
    <s v="nan"/>
    <n v="0.50845564253098496"/>
    <n v="0.178652968036529"/>
    <n v="0.62024410060017199"/>
    <n v="5.5278535467502001"/>
    <n v="5.62916240497142"/>
    <n v="4.8506838102188503"/>
    <x v="0"/>
    <x v="0"/>
    <x v="2"/>
  </r>
  <r>
    <n v="146"/>
    <n v="176"/>
    <x v="3"/>
    <x v="2"/>
    <n v="0"/>
    <x v="0"/>
    <x v="14"/>
    <x v="10"/>
    <x v="0"/>
    <x v="0"/>
    <n v="21"/>
    <n v="890"/>
    <n v="90.2012816279818"/>
    <n v="0.50434734404850101"/>
    <n v="0.16985096387746301"/>
    <n v="0.88028548574588095"/>
    <n v="5.4721238013339404"/>
    <n v="5.5736221328382696"/>
    <n v="4.7503578884142401"/>
    <x v="0"/>
    <x v="0"/>
    <x v="2"/>
  </r>
  <r>
    <n v="146"/>
    <n v="176"/>
    <x v="3"/>
    <x v="2"/>
    <n v="0"/>
    <x v="0"/>
    <x v="14"/>
    <x v="10"/>
    <x v="0"/>
    <x v="1"/>
    <n v="21"/>
    <n v="890"/>
    <s v="nan"/>
    <n v="0.50227223309415003"/>
    <n v="0.15981735159817301"/>
    <n v="0.63121963275295201"/>
    <n v="5.3356308963911001"/>
    <n v="5.27812576348233"/>
    <n v="5.74455628596459"/>
    <x v="0"/>
    <x v="0"/>
    <x v="2"/>
  </r>
  <r>
    <n v="146"/>
    <n v="176"/>
    <x v="3"/>
    <x v="2"/>
    <n v="0"/>
    <x v="0"/>
    <x v="14"/>
    <x v="10"/>
    <x v="0"/>
    <x v="0"/>
    <n v="22"/>
    <n v="874"/>
    <n v="95.613674310266404"/>
    <n v="0.50223765938656395"/>
    <n v="0.18044470064302101"/>
    <n v="0.879343937940955"/>
    <n v="5.51934325509733"/>
    <n v="5.6679953450188201"/>
    <n v="3.6949766969700399"/>
    <x v="0"/>
    <x v="0"/>
    <x v="2"/>
  </r>
  <r>
    <n v="146"/>
    <n v="176"/>
    <x v="3"/>
    <x v="2"/>
    <n v="0"/>
    <x v="0"/>
    <x v="14"/>
    <x v="10"/>
    <x v="0"/>
    <x v="1"/>
    <n v="22"/>
    <n v="874"/>
    <s v="nan"/>
    <n v="0.50174494455316299"/>
    <n v="0.16894977168949701"/>
    <n v="0.62818278731882804"/>
    <n v="5.2186527292920699"/>
    <n v="5.3201875780087002"/>
    <n v="3.9725432223152501"/>
    <x v="0"/>
    <x v="0"/>
    <x v="2"/>
  </r>
  <r>
    <n v="146"/>
    <n v="176"/>
    <x v="3"/>
    <x v="2"/>
    <n v="0"/>
    <x v="0"/>
    <x v="14"/>
    <x v="10"/>
    <x v="0"/>
    <x v="0"/>
    <n v="23"/>
    <n v="884"/>
    <n v="94.522699763592698"/>
    <n v="0.50859734574477999"/>
    <n v="0.178064703269771"/>
    <n v="0.88419436313338795"/>
    <n v="5.5220071565682396"/>
    <n v="5.7169696884112398"/>
    <n v="4.3615158955979396"/>
    <x v="0"/>
    <x v="0"/>
    <x v="2"/>
  </r>
  <r>
    <n v="146"/>
    <n v="176"/>
    <x v="3"/>
    <x v="2"/>
    <n v="0"/>
    <x v="0"/>
    <x v="14"/>
    <x v="10"/>
    <x v="0"/>
    <x v="1"/>
    <n v="23"/>
    <n v="884"/>
    <s v="nan"/>
    <n v="0.50375081539465005"/>
    <n v="0.161529680365296"/>
    <n v="0.63196156083806199"/>
    <n v="4.9009921856140402"/>
    <n v="4.95792212876436"/>
    <n v="4.56212347638591"/>
    <x v="0"/>
    <x v="0"/>
    <x v="2"/>
  </r>
  <r>
    <n v="146"/>
    <n v="176"/>
    <x v="3"/>
    <x v="2"/>
    <n v="0"/>
    <x v="0"/>
    <x v="14"/>
    <x v="10"/>
    <x v="0"/>
    <x v="0"/>
    <n v="24"/>
    <n v="883"/>
    <n v="97.757495652234496"/>
    <n v="0.51124825616356995"/>
    <n v="0.18429075060713501"/>
    <n v="0.87977242378865395"/>
    <n v="5.6243615526631698"/>
    <n v="5.64225122021125"/>
    <n v="5.4556875443526698"/>
    <x v="0"/>
    <x v="0"/>
    <x v="2"/>
  </r>
  <r>
    <n v="146"/>
    <n v="176"/>
    <x v="3"/>
    <x v="2"/>
    <n v="0"/>
    <x v="0"/>
    <x v="14"/>
    <x v="10"/>
    <x v="0"/>
    <x v="1"/>
    <n v="24"/>
    <n v="883"/>
    <s v="nan"/>
    <n v="0.50603392041748196"/>
    <n v="0.16609589041095801"/>
    <n v="0.62631483050088899"/>
    <n v="5.2307800359725301"/>
    <n v="5.3755090208685896"/>
    <n v="3.8661924640954002"/>
    <x v="0"/>
    <x v="0"/>
    <x v="2"/>
  </r>
  <r>
    <n v="146"/>
    <n v="176"/>
    <x v="3"/>
    <x v="2"/>
    <n v="0"/>
    <x v="0"/>
    <x v="14"/>
    <x v="10"/>
    <x v="0"/>
    <x v="0"/>
    <n v="25"/>
    <n v="886"/>
    <n v="94.179066115123206"/>
    <n v="0.50802430110521302"/>
    <n v="0.17742524693608799"/>
    <n v="0.88335914546843597"/>
    <n v="5.5581578303086303"/>
    <n v="5.7791940491617204"/>
    <n v="4.1656296515341902"/>
    <x v="0"/>
    <x v="0"/>
    <x v="2"/>
  </r>
  <r>
    <n v="146"/>
    <n v="176"/>
    <x v="3"/>
    <x v="2"/>
    <n v="0"/>
    <x v="0"/>
    <x v="14"/>
    <x v="10"/>
    <x v="0"/>
    <x v="1"/>
    <n v="25"/>
    <n v="886"/>
    <s v="nan"/>
    <n v="0.50232387475538098"/>
    <n v="0.161529680365296"/>
    <n v="0.63121179233716496"/>
    <n v="5.2865070512151302"/>
    <n v="5.42197899952569"/>
    <n v="4.4330337768586103"/>
    <x v="0"/>
    <x v="0"/>
    <x v="2"/>
  </r>
  <r>
    <n v="146"/>
    <n v="176"/>
    <x v="3"/>
    <x v="2"/>
    <n v="0"/>
    <x v="0"/>
    <x v="14"/>
    <x v="10"/>
    <x v="0"/>
    <x v="0"/>
    <n v="26"/>
    <n v="883"/>
    <n v="96.498466465847699"/>
    <n v="0.508828174185737"/>
    <n v="0.18183158221370599"/>
    <n v="0.87956501435724899"/>
    <n v="5.5862706855737603"/>
    <n v="5.7237724387045104"/>
    <n v="4.3854220415652199"/>
    <x v="0"/>
    <x v="0"/>
    <x v="2"/>
  </r>
  <r>
    <n v="146"/>
    <n v="176"/>
    <x v="3"/>
    <x v="2"/>
    <n v="0"/>
    <x v="0"/>
    <x v="14"/>
    <x v="10"/>
    <x v="0"/>
    <x v="1"/>
    <n v="26"/>
    <n v="883"/>
    <s v="nan"/>
    <n v="0.51006196999347597"/>
    <n v="0.17579908675799"/>
    <n v="0.62029227706036605"/>
    <n v="5.5964845540048902"/>
    <n v="5.8178643578912501"/>
    <n v="3.6631009333973399"/>
    <x v="0"/>
    <x v="0"/>
    <x v="2"/>
  </r>
  <r>
    <n v="146"/>
    <n v="176"/>
    <x v="3"/>
    <x v="2"/>
    <n v="0"/>
    <x v="0"/>
    <x v="14"/>
    <x v="10"/>
    <x v="0"/>
    <x v="0"/>
    <n v="27"/>
    <n v="884"/>
    <n v="91.455267912269093"/>
    <n v="0.50353710031981302"/>
    <n v="0.17231062103563899"/>
    <n v="0.88036356084136003"/>
    <n v="5.4835989357617496"/>
    <n v="5.69162427776938"/>
    <n v="4.1730392811137298"/>
    <x v="0"/>
    <x v="0"/>
    <x v="2"/>
  </r>
  <r>
    <n v="146"/>
    <n v="176"/>
    <x v="3"/>
    <x v="2"/>
    <n v="0"/>
    <x v="0"/>
    <x v="14"/>
    <x v="10"/>
    <x v="0"/>
    <x v="1"/>
    <n v="27"/>
    <n v="884"/>
    <s v="nan"/>
    <n v="0.50116329636877499"/>
    <n v="0.164383561643835"/>
    <n v="0.63196156083806199"/>
    <n v="5.0602455761595397"/>
    <n v="5.1918831472887899"/>
    <n v="4.2309288780452903"/>
    <x v="0"/>
    <x v="0"/>
    <x v="2"/>
  </r>
  <r>
    <n v="146"/>
    <n v="176"/>
    <x v="3"/>
    <x v="2"/>
    <n v="0"/>
    <x v="0"/>
    <x v="14"/>
    <x v="10"/>
    <x v="0"/>
    <x v="0"/>
    <n v="28"/>
    <n v="875"/>
    <n v="103.271388052669"/>
    <n v="0.51173242691282494"/>
    <n v="0.19503878938424199"/>
    <n v="0.87949863574667098"/>
    <n v="5.68817448227583"/>
    <n v="5.8312982860454996"/>
    <n v="3.9316550723753201"/>
    <x v="0"/>
    <x v="0"/>
    <x v="2"/>
  </r>
  <r>
    <n v="146"/>
    <n v="176"/>
    <x v="3"/>
    <x v="2"/>
    <n v="0"/>
    <x v="0"/>
    <x v="14"/>
    <x v="10"/>
    <x v="0"/>
    <x v="1"/>
    <n v="28"/>
    <n v="875"/>
    <s v="nan"/>
    <n v="0.50441943900847996"/>
    <n v="0.18036529680365199"/>
    <n v="0.62326862773650105"/>
    <n v="5.3379967097758803"/>
    <n v="5.5165420529025404"/>
    <n v="3.14675840776684"/>
    <x v="0"/>
    <x v="0"/>
    <x v="2"/>
  </r>
  <r>
    <n v="146"/>
    <n v="176"/>
    <x v="3"/>
    <x v="2"/>
    <n v="0"/>
    <x v="0"/>
    <x v="14"/>
    <x v="10"/>
    <x v="0"/>
    <x v="0"/>
    <n v="29"/>
    <n v="874"/>
    <n v="98.839536991734406"/>
    <n v="0.50622013243737995"/>
    <n v="0.18643698960084401"/>
    <n v="0.88098467895906696"/>
    <n v="5.6414330960771704"/>
    <n v="5.68752387636997"/>
    <n v="5.2389069481867496"/>
    <x v="0"/>
    <x v="0"/>
    <x v="2"/>
  </r>
  <r>
    <n v="146"/>
    <n v="176"/>
    <x v="3"/>
    <x v="2"/>
    <n v="0"/>
    <x v="0"/>
    <x v="14"/>
    <x v="10"/>
    <x v="0"/>
    <x v="1"/>
    <n v="29"/>
    <n v="874"/>
    <s v="nan"/>
    <n v="0.50505272885409802"/>
    <n v="0.17751141552511401"/>
    <n v="0.62364349273416197"/>
    <n v="5.3030764594213302"/>
    <n v="5.4083269928205704"/>
    <n v="4.3838884677346703"/>
    <x v="0"/>
    <x v="0"/>
    <x v="2"/>
  </r>
  <r>
    <n v="146"/>
    <n v="176"/>
    <x v="3"/>
    <x v="2"/>
    <n v="0"/>
    <x v="0"/>
    <x v="14"/>
    <x v="0"/>
    <x v="0"/>
    <x v="0"/>
    <n v="0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0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3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3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4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4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5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5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6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6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7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7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8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8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9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9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0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0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1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1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2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2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3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3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4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4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5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5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6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6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7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7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8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8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19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19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0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0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1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1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2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2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3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3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4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4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5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5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6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6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7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7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8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8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146"/>
    <n v="176"/>
    <x v="3"/>
    <x v="2"/>
    <n v="0"/>
    <x v="0"/>
    <x v="14"/>
    <x v="0"/>
    <x v="0"/>
    <x v="0"/>
    <n v="29"/>
    <n v="876"/>
    <n v="106.988989647304"/>
    <n v="0.51908756113994303"/>
    <n v="0.20212254461854201"/>
    <n v="0.87362586827340905"/>
    <n v="5.77790391299337"/>
    <n v="5.77790391299337"/>
    <s v="nan"/>
    <x v="0"/>
    <x v="0"/>
    <x v="2"/>
  </r>
  <r>
    <n v="146"/>
    <n v="176"/>
    <x v="3"/>
    <x v="2"/>
    <n v="0"/>
    <x v="0"/>
    <x v="14"/>
    <x v="0"/>
    <x v="0"/>
    <x v="1"/>
    <n v="29"/>
    <n v="876"/>
    <s v="nan"/>
    <n v="0.51712328767123195"/>
    <n v="0.18607305936072999"/>
    <n v="0.61231438109474501"/>
    <n v="5.3641188578841703"/>
    <n v="5.3641188578841703"/>
    <s v="nan"/>
    <x v="0"/>
    <x v="0"/>
    <x v="2"/>
  </r>
  <r>
    <n v="400"/>
    <n v="600"/>
    <x v="2"/>
    <x v="15"/>
    <n v="0"/>
    <x v="0"/>
    <x v="2"/>
    <x v="1"/>
    <x v="0"/>
    <x v="0"/>
    <n v="0"/>
    <n v="2706"/>
    <n v="132.27535146783299"/>
    <n v="0.37659736964891399"/>
    <n v="7.2953510916397193E-2"/>
    <n v="0.93940196178829904"/>
    <n v="6.4707477414954999"/>
    <s v="nan"/>
    <n v="6.4707477414954999"/>
    <x v="2"/>
    <x v="2"/>
    <x v="0"/>
  </r>
  <r>
    <n v="400"/>
    <n v="600"/>
    <x v="2"/>
    <x v="15"/>
    <n v="0"/>
    <x v="0"/>
    <x v="2"/>
    <x v="1"/>
    <x v="0"/>
    <x v="1"/>
    <n v="0"/>
    <n v="2706"/>
    <s v="nan"/>
    <n v="0.34685119047619001"/>
    <n v="3.15E-2"/>
    <n v="0.78705623388954105"/>
    <n v="5.4805727796617996"/>
    <s v="nan"/>
    <n v="5.4805727796617996"/>
    <x v="2"/>
    <x v="2"/>
    <x v="0"/>
  </r>
  <r>
    <n v="400"/>
    <n v="600"/>
    <x v="2"/>
    <x v="15"/>
    <n v="0"/>
    <x v="0"/>
    <x v="2"/>
    <x v="1"/>
    <x v="0"/>
    <x v="0"/>
    <n v="1"/>
    <n v="2709"/>
    <n v="135.467081862925"/>
    <n v="0.378724823489481"/>
    <n v="7.4660807302070906E-2"/>
    <n v="0.93978997547921395"/>
    <n v="6.49474891101588"/>
    <s v="nan"/>
    <n v="6.49474891101588"/>
    <x v="2"/>
    <x v="2"/>
    <x v="0"/>
  </r>
  <r>
    <n v="400"/>
    <n v="600"/>
    <x v="2"/>
    <x v="15"/>
    <n v="0"/>
    <x v="0"/>
    <x v="2"/>
    <x v="1"/>
    <x v="0"/>
    <x v="1"/>
    <n v="1"/>
    <n v="2709"/>
    <s v="nan"/>
    <n v="0.35020734126984099"/>
    <n v="3.6124999999999997E-2"/>
    <n v="0.78204361784180898"/>
    <n v="5.5688275739922402"/>
    <s v="nan"/>
    <n v="5.5688275739922402"/>
    <x v="2"/>
    <x v="2"/>
    <x v="0"/>
  </r>
  <r>
    <n v="200"/>
    <n v="2000"/>
    <x v="14"/>
    <x v="15"/>
    <n v="0"/>
    <x v="0"/>
    <x v="4"/>
    <x v="1"/>
    <x v="0"/>
    <x v="0"/>
    <n v="0"/>
    <n v="7783"/>
    <n v="278.35263958458199"/>
    <n v="0.26299875616180501"/>
    <n v="4.58350363227868E-2"/>
    <n v="0.957131962728619"/>
    <n v="48.403698025533899"/>
    <s v="nan"/>
    <n v="48.403698025533899"/>
    <x v="7"/>
    <x v="7"/>
    <x v="0"/>
  </r>
  <r>
    <n v="200"/>
    <n v="2000"/>
    <x v="14"/>
    <x v="15"/>
    <n v="0"/>
    <x v="0"/>
    <x v="4"/>
    <x v="1"/>
    <x v="0"/>
    <x v="1"/>
    <n v="0"/>
    <n v="7783"/>
    <s v="nan"/>
    <n v="0.229063105616063"/>
    <n v="4.4999999999999997E-3"/>
    <n v="0.87201648563117096"/>
    <n v="42.7750460342642"/>
    <s v="nan"/>
    <n v="42.7750460342642"/>
    <x v="7"/>
    <x v="7"/>
    <x v="0"/>
  </r>
  <r>
    <n v="200"/>
    <n v="2000"/>
    <x v="14"/>
    <x v="15"/>
    <n v="0"/>
    <x v="0"/>
    <x v="4"/>
    <x v="1"/>
    <x v="0"/>
    <x v="0"/>
    <n v="1"/>
    <n v="7809"/>
    <n v="278.45097919646599"/>
    <n v="0.26480019373825098"/>
    <n v="4.5874579211724401E-2"/>
    <n v="0.95692159550823097"/>
    <n v="48.586944380443697"/>
    <s v="nan"/>
    <n v="48.586944380443697"/>
    <x v="7"/>
    <x v="7"/>
    <x v="0"/>
  </r>
  <r>
    <n v="200"/>
    <n v="2000"/>
    <x v="14"/>
    <x v="15"/>
    <n v="0"/>
    <x v="0"/>
    <x v="4"/>
    <x v="1"/>
    <x v="0"/>
    <x v="1"/>
    <n v="1"/>
    <n v="7809"/>
    <s v="nan"/>
    <n v="0.23150018636046801"/>
    <n v="4.1666666666666597E-3"/>
    <n v="0.87083190694664403"/>
    <n v="42.8536177042972"/>
    <s v="nan"/>
    <n v="42.8536177042972"/>
    <x v="7"/>
    <x v="7"/>
    <x v="0"/>
  </r>
  <r>
    <n v="31"/>
    <n v="54"/>
    <x v="10"/>
    <x v="1"/>
    <n v="0"/>
    <x v="0"/>
    <x v="11"/>
    <x v="0"/>
    <x v="0"/>
    <x v="0"/>
    <n v="0"/>
    <n v="155"/>
    <n v="64"/>
    <n v="0.36774193548387002"/>
    <n v="0.39506172839506098"/>
    <n v="0.86863511893343703"/>
    <n v="11.7131470607063"/>
    <n v="11.7131470607063"/>
    <s v="nan"/>
    <x v="4"/>
    <x v="4"/>
    <x v="6"/>
  </r>
  <r>
    <n v="31"/>
    <n v="54"/>
    <x v="10"/>
    <x v="1"/>
    <n v="0"/>
    <x v="0"/>
    <x v="11"/>
    <x v="0"/>
    <x v="0"/>
    <x v="1"/>
    <n v="0"/>
    <n v="155"/>
    <s v="nan"/>
    <n v="0.37419354838709601"/>
    <n v="0.39462365591397802"/>
    <n v="0.57299331281654797"/>
    <n v="11.2179692315355"/>
    <n v="11.2179692315355"/>
    <s v="nan"/>
    <x v="4"/>
    <x v="4"/>
    <x v="6"/>
  </r>
  <r>
    <n v="31"/>
    <n v="54"/>
    <x v="10"/>
    <x v="2"/>
    <n v="0"/>
    <x v="0"/>
    <x v="11"/>
    <x v="0"/>
    <x v="0"/>
    <x v="0"/>
    <n v="0"/>
    <n v="186"/>
    <n v="55"/>
    <n v="0.42473118279569799"/>
    <n v="0.33950617283950602"/>
    <n v="0.84804782213436303"/>
    <n v="10.858159183899399"/>
    <n v="10.858159183899399"/>
    <s v="nan"/>
    <x v="4"/>
    <x v="4"/>
    <x v="6"/>
  </r>
  <r>
    <n v="31"/>
    <n v="54"/>
    <x v="10"/>
    <x v="2"/>
    <n v="0"/>
    <x v="0"/>
    <x v="11"/>
    <x v="0"/>
    <x v="0"/>
    <x v="1"/>
    <n v="0"/>
    <n v="186"/>
    <s v="nan"/>
    <n v="0.43010752688171999"/>
    <n v="0.33763440860214999"/>
    <n v="0.56733759148214202"/>
    <n v="10.277065295451701"/>
    <n v="10.277065295451701"/>
    <s v="nan"/>
    <x v="4"/>
    <x v="4"/>
    <x v="6"/>
  </r>
  <r>
    <n v="31"/>
    <n v="54"/>
    <x v="10"/>
    <x v="4"/>
    <n v="0"/>
    <x v="0"/>
    <x v="11"/>
    <x v="0"/>
    <x v="0"/>
    <x v="0"/>
    <n v="0"/>
    <n v="248"/>
    <n v="44.504023222192103"/>
    <n v="0.52580312074637103"/>
    <n v="0.27406897496975402"/>
    <n v="0.80277512678957197"/>
    <n v="10.0085403944272"/>
    <n v="10.0085403944272"/>
    <s v="nan"/>
    <x v="4"/>
    <x v="4"/>
    <x v="6"/>
  </r>
  <r>
    <n v="31"/>
    <n v="54"/>
    <x v="10"/>
    <x v="4"/>
    <n v="0"/>
    <x v="0"/>
    <x v="11"/>
    <x v="0"/>
    <x v="0"/>
    <x v="1"/>
    <n v="0"/>
    <n v="248"/>
    <s v="nan"/>
    <n v="0.52419354838709598"/>
    <n v="0.26559139784946201"/>
    <n v="0.53655330278789903"/>
    <n v="9.6781859046329206"/>
    <n v="9.6781859046329206"/>
    <s v="nan"/>
    <x v="4"/>
    <x v="4"/>
    <x v="6"/>
  </r>
  <r>
    <n v="31"/>
    <n v="54"/>
    <x v="10"/>
    <x v="5"/>
    <n v="0"/>
    <x v="0"/>
    <x v="11"/>
    <x v="0"/>
    <x v="0"/>
    <x v="0"/>
    <n v="0"/>
    <n v="310"/>
    <n v="35.379479177069797"/>
    <n v="0.590147801896036"/>
    <n v="0.21571492955414301"/>
    <n v="0.78635435250679298"/>
    <n v="9.6134622249031505"/>
    <n v="9.6134622249031505"/>
    <s v="nan"/>
    <x v="4"/>
    <x v="4"/>
    <x v="6"/>
  </r>
  <r>
    <n v="31"/>
    <n v="54"/>
    <x v="10"/>
    <x v="5"/>
    <n v="0"/>
    <x v="0"/>
    <x v="11"/>
    <x v="0"/>
    <x v="0"/>
    <x v="1"/>
    <n v="0"/>
    <n v="310"/>
    <s v="nan"/>
    <n v="0.57419354838709602"/>
    <n v="0.17526881720430099"/>
    <n v="0.53265377120176705"/>
    <n v="8.3923809647052199"/>
    <n v="8.3923809647052199"/>
    <s v="nan"/>
    <x v="4"/>
    <x v="4"/>
    <x v="6"/>
  </r>
  <r>
    <n v="31"/>
    <n v="54"/>
    <x v="10"/>
    <x v="6"/>
    <n v="0"/>
    <x v="0"/>
    <x v="11"/>
    <x v="0"/>
    <x v="0"/>
    <x v="0"/>
    <n v="0"/>
    <n v="372"/>
    <n v="28.0801090613576"/>
    <n v="0.63691374843583604"/>
    <n v="0.166246385297106"/>
    <n v="0.77217355223267004"/>
    <n v="9.3752047456270695"/>
    <n v="9.3752047456270695"/>
    <s v="nan"/>
    <x v="4"/>
    <x v="4"/>
    <x v="6"/>
  </r>
  <r>
    <n v="31"/>
    <n v="54"/>
    <x v="10"/>
    <x v="6"/>
    <n v="0"/>
    <x v="0"/>
    <x v="11"/>
    <x v="0"/>
    <x v="0"/>
    <x v="1"/>
    <n v="0"/>
    <n v="372"/>
    <s v="nan"/>
    <n v="0.61290322580645096"/>
    <n v="0.104301075268817"/>
    <n v="0.52712461159381596"/>
    <n v="7.3104395572833498"/>
    <n v="7.3104395572833498"/>
    <s v="nan"/>
    <x v="4"/>
    <x v="4"/>
    <x v="6"/>
  </r>
  <r>
    <n v="31"/>
    <n v="54"/>
    <x v="10"/>
    <x v="18"/>
    <n v="0"/>
    <x v="0"/>
    <x v="11"/>
    <x v="0"/>
    <x v="0"/>
    <x v="0"/>
    <n v="0"/>
    <n v="496"/>
    <n v="15.2659673206369"/>
    <n v="0.69892376956434898"/>
    <n v="7.8186356197022105E-2"/>
    <n v="0.80474189663388196"/>
    <n v="9.4433320811531996"/>
    <n v="9.4433320811531996"/>
    <s v="nan"/>
    <x v="4"/>
    <x v="4"/>
    <x v="6"/>
  </r>
  <r>
    <n v="31"/>
    <n v="54"/>
    <x v="10"/>
    <x v="18"/>
    <n v="0"/>
    <x v="0"/>
    <x v="11"/>
    <x v="0"/>
    <x v="0"/>
    <x v="1"/>
    <n v="0"/>
    <n v="496"/>
    <s v="nan"/>
    <n v="0.68145161290322498"/>
    <n v="2.25806451612903E-2"/>
    <n v="0.48934936290278702"/>
    <n v="6.3942691944884196"/>
    <n v="6.3942691944884196"/>
    <s v="nan"/>
    <x v="4"/>
    <x v="4"/>
    <x v="6"/>
  </r>
  <r>
    <n v="31"/>
    <n v="54"/>
    <x v="10"/>
    <x v="15"/>
    <n v="0"/>
    <x v="0"/>
    <x v="11"/>
    <x v="0"/>
    <x v="0"/>
    <x v="0"/>
    <n v="0"/>
    <n v="620"/>
    <n v="8.9071722655992396"/>
    <n v="0.748359048073168"/>
    <n v="3.6929690156570702E-2"/>
    <n v="0.84930710869882597"/>
    <n v="10.2306743375394"/>
    <n v="10.2306743375394"/>
    <s v="nan"/>
    <x v="4"/>
    <x v="4"/>
    <x v="6"/>
  </r>
  <r>
    <n v="31"/>
    <n v="54"/>
    <x v="10"/>
    <x v="15"/>
    <n v="0"/>
    <x v="0"/>
    <x v="11"/>
    <x v="0"/>
    <x v="0"/>
    <x v="1"/>
    <n v="0"/>
    <n v="620"/>
    <s v="nan"/>
    <n v="0.738709677419354"/>
    <n v="0"/>
    <n v="0.429967533761549"/>
    <n v="6.5778617223971398"/>
    <n v="6.5778617223971398"/>
    <s v="nan"/>
    <x v="4"/>
    <x v="4"/>
    <x v="6"/>
  </r>
  <r>
    <n v="31"/>
    <n v="54"/>
    <x v="10"/>
    <x v="19"/>
    <n v="0"/>
    <x v="0"/>
    <x v="11"/>
    <x v="0"/>
    <x v="0"/>
    <x v="0"/>
    <n v="0"/>
    <n v="744"/>
    <n v="7.0168804432316403"/>
    <n v="0.78777644240476397"/>
    <n v="2.5343661414472401E-2"/>
    <n v="0.87596796492833395"/>
    <n v="11.4716918197505"/>
    <n v="11.4716918197505"/>
    <s v="nan"/>
    <x v="4"/>
    <x v="4"/>
    <x v="6"/>
  </r>
  <r>
    <n v="31"/>
    <n v="54"/>
    <x v="10"/>
    <x v="19"/>
    <n v="0"/>
    <x v="0"/>
    <x v="11"/>
    <x v="0"/>
    <x v="0"/>
    <x v="1"/>
    <n v="0"/>
    <n v="744"/>
    <s v="nan"/>
    <n v="0.782258064516129"/>
    <n v="0"/>
    <n v="0.36989010182820298"/>
    <n v="7.3183612611077304"/>
    <n v="7.3183612611077304"/>
    <s v="nan"/>
    <x v="4"/>
    <x v="4"/>
    <x v="6"/>
  </r>
  <r>
    <n v="201"/>
    <n v="613"/>
    <x v="11"/>
    <x v="14"/>
    <n v="0"/>
    <x v="0"/>
    <x v="12"/>
    <x v="0"/>
    <x v="0"/>
    <x v="0"/>
    <n v="0"/>
    <n v="1809"/>
    <n v="622.79999999999995"/>
    <n v="0.32766769146970998"/>
    <n v="0.33863559209826299"/>
    <n v="0.91298277497018498"/>
    <n v="21.080365809596501"/>
    <n v="21.080365809596501"/>
    <s v="nan"/>
    <x v="5"/>
    <x v="5"/>
    <x v="6"/>
  </r>
  <r>
    <n v="201"/>
    <n v="613"/>
    <x v="11"/>
    <x v="14"/>
    <n v="0"/>
    <x v="0"/>
    <x v="12"/>
    <x v="0"/>
    <x v="0"/>
    <x v="1"/>
    <n v="0"/>
    <n v="1809"/>
    <s v="nan"/>
    <n v="0.33001658374792697"/>
    <n v="0.33869541182974"/>
    <n v="0.65948068945985505"/>
    <n v="21.2964671038246"/>
    <n v="21.2964671038246"/>
    <s v="nan"/>
    <x v="5"/>
    <x v="5"/>
    <x v="6"/>
  </r>
  <r>
    <n v="201"/>
    <n v="613"/>
    <x v="11"/>
    <x v="6"/>
    <n v="0"/>
    <x v="0"/>
    <x v="12"/>
    <x v="0"/>
    <x v="0"/>
    <x v="0"/>
    <n v="0"/>
    <n v="2412"/>
    <n v="452.38999384431702"/>
    <n v="0.42505404616947101"/>
    <n v="0.24591101650938799"/>
    <n v="0.88904214266327297"/>
    <n v="18.2136097874683"/>
    <n v="18.2136097874683"/>
    <s v="nan"/>
    <x v="5"/>
    <x v="5"/>
    <x v="6"/>
  </r>
  <r>
    <n v="201"/>
    <n v="613"/>
    <x v="11"/>
    <x v="6"/>
    <n v="0"/>
    <x v="0"/>
    <x v="12"/>
    <x v="0"/>
    <x v="0"/>
    <x v="1"/>
    <n v="0"/>
    <n v="2412"/>
    <s v="nan"/>
    <n v="0.41915422885572101"/>
    <n v="0.23631840796019901"/>
    <n v="0.65952387044366401"/>
    <n v="17.3716546932089"/>
    <n v="17.3716546932089"/>
    <s v="nan"/>
    <x v="5"/>
    <x v="5"/>
    <x v="6"/>
  </r>
  <r>
    <n v="201"/>
    <n v="613"/>
    <x v="11"/>
    <x v="8"/>
    <n v="0"/>
    <x v="0"/>
    <x v="12"/>
    <x v="0"/>
    <x v="0"/>
    <x v="0"/>
    <n v="0"/>
    <n v="3015"/>
    <n v="357.90895638568497"/>
    <n v="0.50851596987016701"/>
    <n v="0.19422275647555901"/>
    <n v="0.87116737924704801"/>
    <n v="17.030767820950999"/>
    <n v="17.030767820950999"/>
    <s v="nan"/>
    <x v="5"/>
    <x v="5"/>
    <x v="6"/>
  </r>
  <r>
    <n v="201"/>
    <n v="613"/>
    <x v="11"/>
    <x v="8"/>
    <n v="0"/>
    <x v="0"/>
    <x v="12"/>
    <x v="0"/>
    <x v="0"/>
    <x v="1"/>
    <n v="0"/>
    <n v="3015"/>
    <s v="nan"/>
    <n v="0.49386401326699803"/>
    <n v="0.16721945826423401"/>
    <n v="0.64163446877735397"/>
    <n v="15.466649054091199"/>
    <n v="15.466649054091199"/>
    <s v="nan"/>
    <x v="5"/>
    <x v="5"/>
    <x v="6"/>
  </r>
  <r>
    <n v="201"/>
    <n v="613"/>
    <x v="11"/>
    <x v="15"/>
    <n v="0"/>
    <x v="0"/>
    <x v="12"/>
    <x v="0"/>
    <x v="0"/>
    <x v="0"/>
    <n v="0"/>
    <n v="4020"/>
    <n v="261.67026213873601"/>
    <n v="0.607136031986656"/>
    <n v="0.14121090189579"/>
    <n v="0.85523975122342999"/>
    <n v="16.247154567025898"/>
    <n v="16.247154567025898"/>
    <s v="nan"/>
    <x v="5"/>
    <x v="5"/>
    <x v="6"/>
  </r>
  <r>
    <n v="201"/>
    <n v="613"/>
    <x v="11"/>
    <x v="15"/>
    <n v="0"/>
    <x v="0"/>
    <x v="12"/>
    <x v="0"/>
    <x v="0"/>
    <x v="1"/>
    <n v="0"/>
    <n v="4020"/>
    <s v="nan"/>
    <n v="0.58184079601990002"/>
    <n v="8.4798231066887705E-2"/>
    <n v="0.61076547587401797"/>
    <n v="13.0759702777155"/>
    <n v="13.0759702777155"/>
    <s v="nan"/>
    <x v="5"/>
    <x v="5"/>
    <x v="6"/>
  </r>
  <r>
    <n v="201"/>
    <n v="613"/>
    <x v="11"/>
    <x v="11"/>
    <n v="0"/>
    <x v="0"/>
    <x v="12"/>
    <x v="0"/>
    <x v="0"/>
    <x v="0"/>
    <n v="0"/>
    <n v="5025"/>
    <n v="196.20890872640501"/>
    <n v="0.67238724032249098"/>
    <n v="0.104810159119368"/>
    <n v="0.854747452622033"/>
    <n v="15.991151695188799"/>
    <n v="15.991151695188799"/>
    <s v="nan"/>
    <x v="5"/>
    <x v="5"/>
    <x v="6"/>
  </r>
  <r>
    <n v="201"/>
    <n v="613"/>
    <x v="11"/>
    <x v="11"/>
    <n v="0"/>
    <x v="0"/>
    <x v="12"/>
    <x v="0"/>
    <x v="0"/>
    <x v="1"/>
    <n v="0"/>
    <n v="5025"/>
    <s v="nan"/>
    <n v="0.64796019900497503"/>
    <n v="3.8087341072415598E-2"/>
    <n v="0.57331684986438702"/>
    <n v="11.7435421802753"/>
    <n v="11.7435421802753"/>
    <s v="nan"/>
    <x v="5"/>
    <x v="5"/>
    <x v="6"/>
  </r>
  <r>
    <n v="300"/>
    <n v="1200"/>
    <x v="12"/>
    <x v="6"/>
    <n v="0"/>
    <x v="0"/>
    <x v="6"/>
    <x v="0"/>
    <x v="0"/>
    <x v="0"/>
    <n v="0"/>
    <n v="3600"/>
    <n v="1095.4000000000001"/>
    <n v="0.30426471026358598"/>
    <n v="0.30426471026358598"/>
    <n v="0.92164225729194904"/>
    <n v="26.052557464405901"/>
    <n v="26.052557464405901"/>
    <s v="nan"/>
    <x v="6"/>
    <x v="6"/>
    <x v="6"/>
  </r>
  <r>
    <n v="300"/>
    <n v="1200"/>
    <x v="12"/>
    <x v="6"/>
    <n v="0"/>
    <x v="0"/>
    <x v="6"/>
    <x v="0"/>
    <x v="0"/>
    <x v="1"/>
    <n v="0"/>
    <n v="3600"/>
    <s v="nan"/>
    <n v="0.30388888888888799"/>
    <n v="0.30388888888888799"/>
    <n v="0.69305182699475398"/>
    <n v="25.9544046558361"/>
    <n v="25.9544046558361"/>
    <s v="nan"/>
    <x v="6"/>
    <x v="6"/>
    <x v="6"/>
  </r>
  <r>
    <n v="300"/>
    <n v="1200"/>
    <x v="12"/>
    <x v="8"/>
    <n v="0"/>
    <x v="0"/>
    <x v="6"/>
    <x v="0"/>
    <x v="0"/>
    <x v="0"/>
    <n v="0"/>
    <n v="4500"/>
    <n v="780.72537519143702"/>
    <n v="0.37346460089132399"/>
    <n v="0.21683075111415501"/>
    <n v="0.90506533654632904"/>
    <n v="23.1176699521227"/>
    <n v="23.1176699521227"/>
    <s v="nan"/>
    <x v="6"/>
    <x v="6"/>
    <x v="6"/>
  </r>
  <r>
    <n v="300"/>
    <n v="1200"/>
    <x v="12"/>
    <x v="8"/>
    <n v="0"/>
    <x v="0"/>
    <x v="6"/>
    <x v="0"/>
    <x v="0"/>
    <x v="1"/>
    <n v="0"/>
    <n v="4500"/>
    <s v="nan"/>
    <n v="0.37133333333333302"/>
    <n v="0.21416666666666601"/>
    <n v="0.69957209335093595"/>
    <n v="22.481283743473099"/>
    <n v="22.481283743473099"/>
    <s v="nan"/>
    <x v="6"/>
    <x v="6"/>
    <x v="6"/>
  </r>
  <r>
    <n v="300"/>
    <n v="1200"/>
    <x v="12"/>
    <x v="15"/>
    <n v="0"/>
    <x v="0"/>
    <x v="6"/>
    <x v="0"/>
    <x v="0"/>
    <x v="0"/>
    <n v="0"/>
    <n v="6000"/>
    <n v="462.13573034282001"/>
    <n v="0.47686532351404398"/>
    <n v="0.128108872523407"/>
    <n v="0.89040826172824605"/>
    <n v="20.8584919959677"/>
    <n v="20.8584919959677"/>
    <s v="nan"/>
    <x v="6"/>
    <x v="6"/>
    <x v="6"/>
  </r>
  <r>
    <n v="300"/>
    <n v="1200"/>
    <x v="12"/>
    <x v="15"/>
    <n v="0"/>
    <x v="0"/>
    <x v="6"/>
    <x v="0"/>
    <x v="0"/>
    <x v="1"/>
    <n v="0"/>
    <n v="6000"/>
    <s v="nan"/>
    <n v="0.46350000000000002"/>
    <n v="0.105833333333333"/>
    <n v="0.68891027435845098"/>
    <n v="18.326223570603702"/>
    <n v="18.326223570603702"/>
    <s v="nan"/>
    <x v="6"/>
    <x v="6"/>
    <x v="6"/>
  </r>
  <r>
    <n v="300"/>
    <n v="1200"/>
    <x v="12"/>
    <x v="11"/>
    <n v="0"/>
    <x v="0"/>
    <x v="6"/>
    <x v="0"/>
    <x v="0"/>
    <x v="0"/>
    <n v="0"/>
    <n v="7500"/>
    <n v="293.58642453906901"/>
    <n v="0.55883666200917403"/>
    <n v="8.0909712519113802E-2"/>
    <n v="0.88343167122085398"/>
    <n v="20.193496059594501"/>
    <n v="20.193496059594501"/>
    <s v="nan"/>
    <x v="6"/>
    <x v="6"/>
    <x v="6"/>
  </r>
  <r>
    <n v="300"/>
    <n v="1200"/>
    <x v="12"/>
    <x v="11"/>
    <n v="0"/>
    <x v="0"/>
    <x v="6"/>
    <x v="0"/>
    <x v="0"/>
    <x v="1"/>
    <n v="0"/>
    <n v="7500"/>
    <s v="nan"/>
    <n v="0.53893333333333304"/>
    <n v="3.94444444444444E-2"/>
    <n v="0.66127721435411502"/>
    <n v="15.9675754971899"/>
    <n v="15.9675754971899"/>
    <s v="nan"/>
    <x v="6"/>
    <x v="6"/>
    <x v="6"/>
  </r>
  <r>
    <n v="300"/>
    <n v="1200"/>
    <x v="12"/>
    <x v="12"/>
    <n v="0"/>
    <x v="0"/>
    <x v="6"/>
    <x v="0"/>
    <x v="0"/>
    <x v="0"/>
    <n v="0"/>
    <n v="9000"/>
    <n v="225.453055376772"/>
    <n v="0.62468748703481602"/>
    <n v="6.1718717587042303E-2"/>
    <n v="0.88911688864096705"/>
    <n v="20.348211910417799"/>
    <n v="20.348211910417799"/>
    <s v="nan"/>
    <x v="6"/>
    <x v="6"/>
    <x v="6"/>
  </r>
  <r>
    <n v="300"/>
    <n v="1200"/>
    <x v="12"/>
    <x v="12"/>
    <n v="0"/>
    <x v="0"/>
    <x v="6"/>
    <x v="0"/>
    <x v="0"/>
    <x v="1"/>
    <n v="0"/>
    <n v="9000"/>
    <s v="nan"/>
    <n v="0.60611111111111104"/>
    <n v="1.5277777777777699E-2"/>
    <n v="0.61782779213682903"/>
    <n v="15.238685615550899"/>
    <n v="15.238685615550899"/>
    <s v="nan"/>
    <x v="6"/>
    <x v="6"/>
    <x v="6"/>
  </r>
  <r>
    <n v="200"/>
    <n v="2000"/>
    <x v="14"/>
    <x v="12"/>
    <n v="0"/>
    <x v="0"/>
    <x v="4"/>
    <x v="0"/>
    <x v="0"/>
    <x v="0"/>
    <n v="0"/>
    <n v="6000"/>
    <n v="1664.4"/>
    <n v="0.27734819421257301"/>
    <n v="0.27734819421257301"/>
    <n v="0.92887199350178395"/>
    <n v="67.444466794978695"/>
    <n v="67.444466794978695"/>
    <s v="nan"/>
    <x v="7"/>
    <x v="7"/>
    <x v="6"/>
  </r>
  <r>
    <n v="200"/>
    <n v="2000"/>
    <x v="14"/>
    <x v="12"/>
    <n v="0"/>
    <x v="0"/>
    <x v="4"/>
    <x v="0"/>
    <x v="0"/>
    <x v="1"/>
    <n v="0"/>
    <n v="6000"/>
    <s v="nan"/>
    <n v="0.27449999999999902"/>
    <n v="0.27449999999999902"/>
    <n v="0.72134090909090698"/>
    <n v="66.747344868293098"/>
    <n v="66.747344868293098"/>
    <s v="nan"/>
    <x v="7"/>
    <x v="7"/>
    <x v="6"/>
  </r>
  <r>
    <n v="200"/>
    <n v="2000"/>
    <x v="14"/>
    <x v="16"/>
    <n v="0"/>
    <x v="0"/>
    <x v="4"/>
    <x v="0"/>
    <x v="0"/>
    <x v="0"/>
    <n v="0"/>
    <n v="7000"/>
    <n v="1266.7859307359299"/>
    <n v="0.32377090641913397"/>
    <n v="0.21106605748898899"/>
    <n v="0.91996428577945399"/>
    <n v="62.100482708767302"/>
    <n v="62.100482708767302"/>
    <s v="nan"/>
    <x v="7"/>
    <x v="7"/>
    <x v="6"/>
  </r>
  <r>
    <n v="200"/>
    <n v="2000"/>
    <x v="14"/>
    <x v="16"/>
    <n v="0"/>
    <x v="0"/>
    <x v="4"/>
    <x v="0"/>
    <x v="0"/>
    <x v="1"/>
    <n v="0"/>
    <n v="7000"/>
    <s v="nan"/>
    <n v="0.32042857142857101"/>
    <n v="0.207166666666666"/>
    <n v="0.72969897928333405"/>
    <n v="60.020234746521602"/>
    <n v="60.020234746521602"/>
    <s v="nan"/>
    <x v="7"/>
    <x v="7"/>
    <x v="6"/>
  </r>
  <r>
    <n v="200"/>
    <n v="2000"/>
    <x v="14"/>
    <x v="20"/>
    <n v="0"/>
    <x v="0"/>
    <x v="4"/>
    <x v="0"/>
    <x v="0"/>
    <x v="0"/>
    <n v="0"/>
    <n v="8000"/>
    <n v="974.80987160414395"/>
    <n v="0.371778400651265"/>
    <n v="0.16237120086835299"/>
    <n v="0.91092759139596702"/>
    <n v="58.482731546412403"/>
    <n v="58.482731546412403"/>
    <s v="nan"/>
    <x v="7"/>
    <x v="7"/>
    <x v="6"/>
  </r>
  <r>
    <n v="200"/>
    <n v="2000"/>
    <x v="14"/>
    <x v="20"/>
    <n v="0"/>
    <x v="0"/>
    <x v="4"/>
    <x v="0"/>
    <x v="0"/>
    <x v="1"/>
    <n v="0"/>
    <n v="8000"/>
    <s v="nan"/>
    <n v="0.36725000000000002"/>
    <n v="0.15633333333333299"/>
    <n v="0.72604733066723803"/>
    <n v="55.580134818617701"/>
    <n v="55.580134818617701"/>
    <s v="nan"/>
    <x v="7"/>
    <x v="7"/>
    <x v="6"/>
  </r>
  <r>
    <n v="200"/>
    <n v="2000"/>
    <x v="14"/>
    <x v="21"/>
    <n v="0"/>
    <x v="0"/>
    <x v="4"/>
    <x v="0"/>
    <x v="0"/>
    <x v="0"/>
    <n v="0"/>
    <n v="10000"/>
    <n v="585.55609270207594"/>
    <n v="0.45838030028070698"/>
    <n v="9.7300500467845399E-2"/>
    <n v="0.90076178800155304"/>
    <n v="54.4478946670949"/>
    <n v="54.4478946670949"/>
    <s v="nan"/>
    <x v="7"/>
    <x v="7"/>
    <x v="6"/>
  </r>
  <r>
    <n v="200"/>
    <n v="2000"/>
    <x v="14"/>
    <x v="21"/>
    <n v="0"/>
    <x v="0"/>
    <x v="4"/>
    <x v="0"/>
    <x v="0"/>
    <x v="1"/>
    <n v="0"/>
    <n v="10000"/>
    <s v="nan"/>
    <n v="0.44940000000000002"/>
    <n v="8.23333333333333E-2"/>
    <n v="0.70560374505603296"/>
    <n v="49.372076899621398"/>
    <n v="49.372076899621398"/>
    <s v="nan"/>
    <x v="7"/>
    <x v="7"/>
    <x v="6"/>
  </r>
  <r>
    <n v="200"/>
    <n v="2000"/>
    <x v="14"/>
    <x v="22"/>
    <n v="0"/>
    <x v="0"/>
    <x v="4"/>
    <x v="0"/>
    <x v="0"/>
    <x v="0"/>
    <n v="0"/>
    <n v="12000"/>
    <n v="385.29247004629298"/>
    <n v="0.53179305646602804"/>
    <n v="6.3586112932057307E-2"/>
    <n v="0.89486996884810899"/>
    <n v="53.248335162555001"/>
    <n v="53.248335162555001"/>
    <s v="nan"/>
    <x v="7"/>
    <x v="7"/>
    <x v="6"/>
  </r>
  <r>
    <n v="200"/>
    <n v="2000"/>
    <x v="14"/>
    <x v="22"/>
    <n v="0"/>
    <x v="0"/>
    <x v="4"/>
    <x v="0"/>
    <x v="0"/>
    <x v="1"/>
    <n v="0"/>
    <n v="12000"/>
    <s v="nan"/>
    <n v="0.51908333333333301"/>
    <n v="3.8166666666666599E-2"/>
    <n v="0.674122708381095"/>
    <n v="45.773492865307801"/>
    <n v="45.773492865307801"/>
    <s v="nan"/>
    <x v="7"/>
    <x v="7"/>
    <x v="6"/>
  </r>
  <r>
    <n v="200"/>
    <n v="2000"/>
    <x v="14"/>
    <x v="23"/>
    <n v="0"/>
    <x v="0"/>
    <x v="4"/>
    <x v="0"/>
    <x v="0"/>
    <x v="0"/>
    <n v="0"/>
    <n v="13000"/>
    <n v="343.84689937345303"/>
    <n v="0.56454045171092004"/>
    <n v="5.6504312040328401E-2"/>
    <n v="0.89512664140314802"/>
    <n v="53.444175899115798"/>
    <n v="53.444175899115798"/>
    <s v="nan"/>
    <x v="7"/>
    <x v="7"/>
    <x v="6"/>
  </r>
  <r>
    <n v="200"/>
    <n v="2000"/>
    <x v="14"/>
    <x v="23"/>
    <n v="0"/>
    <x v="0"/>
    <x v="4"/>
    <x v="0"/>
    <x v="0"/>
    <x v="1"/>
    <n v="0"/>
    <n v="13000"/>
    <s v="nan"/>
    <n v="0.55084615384615299"/>
    <n v="2.6833333333333299E-2"/>
    <n v="0.65466331881703499"/>
    <n v="44.962969546772797"/>
    <n v="44.962969546772797"/>
    <s v="nan"/>
    <x v="7"/>
    <x v="7"/>
    <x v="6"/>
  </r>
  <r>
    <n v="200"/>
    <n v="2000"/>
    <x v="14"/>
    <x v="24"/>
    <n v="0"/>
    <x v="0"/>
    <x v="4"/>
    <x v="0"/>
    <x v="0"/>
    <x v="0"/>
    <n v="0"/>
    <n v="16000"/>
    <n v="255.67518522889301"/>
    <n v="0.64055755574994699"/>
    <n v="4.1486815333192498E-2"/>
    <n v="0.90003337700418296"/>
    <n v="54.314107801261002"/>
    <n v="54.314107801261002"/>
    <s v="nan"/>
    <x v="7"/>
    <x v="7"/>
    <x v="6"/>
  </r>
  <r>
    <n v="200"/>
    <n v="2000"/>
    <x v="14"/>
    <x v="24"/>
    <n v="0"/>
    <x v="0"/>
    <x v="4"/>
    <x v="0"/>
    <x v="0"/>
    <x v="1"/>
    <n v="0"/>
    <n v="16000"/>
    <s v="nan"/>
    <n v="0.62875000000000003"/>
    <n v="0.01"/>
    <n v="0.59829450340463297"/>
    <n v="44.008683849367699"/>
    <n v="44.008683849367699"/>
    <s v="nan"/>
    <x v="7"/>
    <x v="7"/>
    <x v="6"/>
  </r>
  <r>
    <n v="24"/>
    <n v="52"/>
    <x v="9"/>
    <x v="15"/>
    <n v="0"/>
    <x v="0"/>
    <x v="10"/>
    <x v="1"/>
    <x v="0"/>
    <x v="0"/>
    <n v="0"/>
    <n v="189"/>
    <n v="20.1657176157176"/>
    <n v="0.27753402324343202"/>
    <n v="0.12836504048070199"/>
    <n v="0.94127734559489495"/>
    <n v="7.40238374214172"/>
    <s v="nan"/>
    <n v="7.40238374214172"/>
    <x v="3"/>
    <x v="3"/>
    <x v="0"/>
  </r>
  <r>
    <n v="24"/>
    <n v="52"/>
    <x v="9"/>
    <x v="15"/>
    <n v="0"/>
    <x v="0"/>
    <x v="10"/>
    <x v="1"/>
    <x v="0"/>
    <x v="1"/>
    <n v="0"/>
    <n v="189"/>
    <s v="nan"/>
    <n v="0.29340277777777701"/>
    <n v="0.14484126984126899"/>
    <n v="0.74085695536788398"/>
    <n v="7.4118354838505001"/>
    <s v="nan"/>
    <n v="7.4118354838505001"/>
    <x v="3"/>
    <x v="3"/>
    <x v="0"/>
  </r>
  <r>
    <n v="24"/>
    <n v="52"/>
    <x v="9"/>
    <x v="15"/>
    <n v="0"/>
    <x v="0"/>
    <x v="10"/>
    <x v="1"/>
    <x v="0"/>
    <x v="0"/>
    <n v="1"/>
    <n v="187"/>
    <n v="22.285714285714199"/>
    <n v="0.2817094334759"/>
    <n v="0.141764268245718"/>
    <n v="0.93892560815387505"/>
    <n v="7.6722510588097901"/>
    <s v="nan"/>
    <n v="7.6722510588097901"/>
    <x v="3"/>
    <x v="3"/>
    <x v="0"/>
  </r>
  <r>
    <n v="24"/>
    <n v="52"/>
    <x v="9"/>
    <x v="15"/>
    <n v="0"/>
    <x v="0"/>
    <x v="10"/>
    <x v="1"/>
    <x v="0"/>
    <x v="1"/>
    <n v="1"/>
    <n v="187"/>
    <s v="nan"/>
    <n v="0.28287037037036999"/>
    <n v="0.14087301587301501"/>
    <n v="0.74575759579817003"/>
    <n v="7.2578617305804398"/>
    <s v="nan"/>
    <n v="7.2578617305804398"/>
    <x v="3"/>
    <x v="3"/>
    <x v="0"/>
  </r>
  <r>
    <n v="24"/>
    <n v="52"/>
    <x v="9"/>
    <x v="15"/>
    <n v="0"/>
    <x v="0"/>
    <x v="10"/>
    <x v="1"/>
    <x v="0"/>
    <x v="0"/>
    <n v="2"/>
    <n v="192"/>
    <n v="19.864718614718601"/>
    <n v="0.28952748572583997"/>
    <n v="0.126827323693709"/>
    <n v="0.92933593833722306"/>
    <n v="7.3635750711442798"/>
    <s v="nan"/>
    <n v="7.3635750711442798"/>
    <x v="3"/>
    <x v="3"/>
    <x v="0"/>
  </r>
  <r>
    <n v="24"/>
    <n v="52"/>
    <x v="9"/>
    <x v="15"/>
    <n v="0"/>
    <x v="0"/>
    <x v="10"/>
    <x v="1"/>
    <x v="0"/>
    <x v="1"/>
    <n v="2"/>
    <n v="192"/>
    <s v="nan"/>
    <n v="0.30307539682539603"/>
    <n v="0.141865079365079"/>
    <n v="0.73363877583745196"/>
    <n v="7.4358063480241396"/>
    <s v="nan"/>
    <n v="7.4358063480241396"/>
    <x v="3"/>
    <x v="3"/>
    <x v="0"/>
  </r>
  <r>
    <n v="24"/>
    <n v="52"/>
    <x v="9"/>
    <x v="15"/>
    <n v="0"/>
    <x v="0"/>
    <x v="10"/>
    <x v="1"/>
    <x v="0"/>
    <x v="0"/>
    <n v="3"/>
    <n v="197"/>
    <n v="22.750324675324599"/>
    <n v="0.32092891496768799"/>
    <n v="0.14539145607228701"/>
    <n v="0.93171975132943996"/>
    <n v="7.9553864834916697"/>
    <s v="nan"/>
    <n v="7.9553864834916697"/>
    <x v="3"/>
    <x v="3"/>
    <x v="0"/>
  </r>
  <r>
    <n v="24"/>
    <n v="52"/>
    <x v="9"/>
    <x v="15"/>
    <n v="0"/>
    <x v="0"/>
    <x v="10"/>
    <x v="1"/>
    <x v="0"/>
    <x v="1"/>
    <n v="3"/>
    <n v="197"/>
    <s v="nan"/>
    <n v="0.34060846560846503"/>
    <n v="0.15972222222222199"/>
    <n v="0.70214288641536704"/>
    <n v="7.4676604972047897"/>
    <s v="nan"/>
    <n v="7.4676604972047897"/>
    <x v="3"/>
    <x v="3"/>
    <x v="0"/>
  </r>
  <r>
    <n v="24"/>
    <n v="52"/>
    <x v="9"/>
    <x v="15"/>
    <n v="0"/>
    <x v="0"/>
    <x v="10"/>
    <x v="1"/>
    <x v="0"/>
    <x v="0"/>
    <n v="4"/>
    <n v="195"/>
    <n v="22.659956709956699"/>
    <n v="0.31275351862702999"/>
    <n v="0.14470417018050399"/>
    <n v="0.92938203960729904"/>
    <n v="7.8593642641430801"/>
    <s v="nan"/>
    <n v="7.8593642641430801"/>
    <x v="3"/>
    <x v="3"/>
    <x v="0"/>
  </r>
  <r>
    <n v="24"/>
    <n v="52"/>
    <x v="9"/>
    <x v="15"/>
    <n v="0"/>
    <x v="0"/>
    <x v="10"/>
    <x v="1"/>
    <x v="0"/>
    <x v="1"/>
    <n v="4"/>
    <n v="195"/>
    <s v="nan"/>
    <n v="0.31742724867724798"/>
    <n v="0.148809523809523"/>
    <n v="0.71994516837768097"/>
    <n v="8.0360852815152803"/>
    <s v="nan"/>
    <n v="8.0360852815152803"/>
    <x v="3"/>
    <x v="3"/>
    <x v="0"/>
  </r>
  <r>
    <n v="24"/>
    <n v="52"/>
    <x v="9"/>
    <x v="15"/>
    <n v="0"/>
    <x v="0"/>
    <x v="10"/>
    <x v="1"/>
    <x v="0"/>
    <x v="0"/>
    <n v="5"/>
    <n v="191"/>
    <n v="17.924675324675299"/>
    <n v="0.27368507375043299"/>
    <n v="0.113444930961449"/>
    <n v="0.94125912636697895"/>
    <n v="7.2436364715728896"/>
    <s v="nan"/>
    <n v="7.2436364715728896"/>
    <x v="3"/>
    <x v="3"/>
    <x v="0"/>
  </r>
  <r>
    <n v="24"/>
    <n v="52"/>
    <x v="9"/>
    <x v="15"/>
    <n v="0"/>
    <x v="0"/>
    <x v="10"/>
    <x v="1"/>
    <x v="0"/>
    <x v="1"/>
    <n v="5"/>
    <n v="191"/>
    <s v="nan"/>
    <n v="0.279927248677248"/>
    <n v="0.119047619047619"/>
    <n v="0.76277262213348895"/>
    <n v="6.4205631099684402"/>
    <s v="nan"/>
    <n v="6.4205631099684402"/>
    <x v="3"/>
    <x v="3"/>
    <x v="0"/>
  </r>
  <r>
    <n v="24"/>
    <n v="52"/>
    <x v="9"/>
    <x v="15"/>
    <n v="0"/>
    <x v="0"/>
    <x v="10"/>
    <x v="1"/>
    <x v="0"/>
    <x v="0"/>
    <n v="6"/>
    <n v="192"/>
    <n v="16.557359307359299"/>
    <n v="0.27028313377742902"/>
    <n v="0.10449809166188199"/>
    <n v="0.94178853297061804"/>
    <n v="6.9410440661287698"/>
    <s v="nan"/>
    <n v="6.9410440661287698"/>
    <x v="3"/>
    <x v="3"/>
    <x v="0"/>
  </r>
  <r>
    <n v="24"/>
    <n v="52"/>
    <x v="9"/>
    <x v="15"/>
    <n v="0"/>
    <x v="0"/>
    <x v="10"/>
    <x v="1"/>
    <x v="0"/>
    <x v="1"/>
    <n v="6"/>
    <n v="192"/>
    <s v="nan"/>
    <n v="0.27041997354497299"/>
    <n v="0.10515873015872999"/>
    <n v="0.77366999314397"/>
    <n v="6.3090542034573902"/>
    <s v="nan"/>
    <n v="6.3090542034573902"/>
    <x v="3"/>
    <x v="3"/>
    <x v="0"/>
  </r>
  <r>
    <n v="24"/>
    <n v="52"/>
    <x v="9"/>
    <x v="15"/>
    <n v="0"/>
    <x v="0"/>
    <x v="10"/>
    <x v="1"/>
    <x v="0"/>
    <x v="0"/>
    <n v="7"/>
    <n v="189"/>
    <n v="18.2"/>
    <n v="0.26791918183882701"/>
    <n v="0.116319189575944"/>
    <n v="0.94660882468739305"/>
    <n v="7.2319725050701997"/>
    <s v="nan"/>
    <n v="7.2319725050701997"/>
    <x v="3"/>
    <x v="3"/>
    <x v="0"/>
  </r>
  <r>
    <n v="24"/>
    <n v="52"/>
    <x v="9"/>
    <x v="15"/>
    <n v="0"/>
    <x v="0"/>
    <x v="10"/>
    <x v="1"/>
    <x v="0"/>
    <x v="1"/>
    <n v="7"/>
    <n v="189"/>
    <s v="nan"/>
    <n v="0.27901785714285698"/>
    <n v="0.129960317460317"/>
    <n v="0.75428800967114595"/>
    <n v="7.3217202616850896"/>
    <s v="nan"/>
    <n v="7.3217202616850896"/>
    <x v="3"/>
    <x v="3"/>
    <x v="0"/>
  </r>
  <r>
    <n v="24"/>
    <n v="52"/>
    <x v="9"/>
    <x v="15"/>
    <n v="0"/>
    <x v="0"/>
    <x v="10"/>
    <x v="1"/>
    <x v="0"/>
    <x v="0"/>
    <n v="8"/>
    <n v="192"/>
    <n v="17.430286380286301"/>
    <n v="0.27275005132735702"/>
    <n v="0.110653045297694"/>
    <n v="0.93604256876879499"/>
    <n v="7.2433991061205898"/>
    <s v="nan"/>
    <n v="7.2433991061205898"/>
    <x v="3"/>
    <x v="3"/>
    <x v="0"/>
  </r>
  <r>
    <n v="24"/>
    <n v="52"/>
    <x v="9"/>
    <x v="15"/>
    <n v="0"/>
    <x v="0"/>
    <x v="10"/>
    <x v="1"/>
    <x v="0"/>
    <x v="1"/>
    <n v="8"/>
    <n v="192"/>
    <s v="nan"/>
    <n v="0.299355158730158"/>
    <n v="0.131944444444444"/>
    <n v="0.74031064538853797"/>
    <n v="7.9433313963487704"/>
    <s v="nan"/>
    <n v="7.9433313963487704"/>
    <x v="3"/>
    <x v="3"/>
    <x v="0"/>
  </r>
  <r>
    <n v="24"/>
    <n v="52"/>
    <x v="9"/>
    <x v="15"/>
    <n v="0"/>
    <x v="0"/>
    <x v="10"/>
    <x v="1"/>
    <x v="0"/>
    <x v="0"/>
    <n v="9"/>
    <n v="201"/>
    <n v="20.714135864135802"/>
    <n v="0.32422159262292299"/>
    <n v="0.13230790676385201"/>
    <n v="0.92557754525807001"/>
    <n v="7.7495579723811199"/>
    <s v="nan"/>
    <n v="7.7495579723811199"/>
    <x v="3"/>
    <x v="3"/>
    <x v="0"/>
  </r>
  <r>
    <n v="24"/>
    <n v="52"/>
    <x v="9"/>
    <x v="15"/>
    <n v="0"/>
    <x v="0"/>
    <x v="10"/>
    <x v="1"/>
    <x v="0"/>
    <x v="1"/>
    <n v="9"/>
    <n v="201"/>
    <s v="nan"/>
    <n v="0.34168320105820099"/>
    <n v="0.14484126984126899"/>
    <n v="0.70633723956320604"/>
    <n v="8.3302161864519508"/>
    <s v="nan"/>
    <n v="8.3302161864519508"/>
    <x v="3"/>
    <x v="3"/>
    <x v="0"/>
  </r>
  <r>
    <n v="24"/>
    <n v="52"/>
    <x v="9"/>
    <x v="15"/>
    <n v="0"/>
    <x v="0"/>
    <x v="10"/>
    <x v="1"/>
    <x v="0"/>
    <x v="0"/>
    <n v="10"/>
    <n v="193"/>
    <n v="17.695670995670898"/>
    <n v="0.280214390732202"/>
    <n v="0.11186963650271101"/>
    <n v="0.94644478015300404"/>
    <n v="7.2256319541658298"/>
    <s v="nan"/>
    <n v="7.2256319541658298"/>
    <x v="3"/>
    <x v="3"/>
    <x v="0"/>
  </r>
  <r>
    <n v="24"/>
    <n v="52"/>
    <x v="9"/>
    <x v="15"/>
    <n v="0"/>
    <x v="0"/>
    <x v="10"/>
    <x v="1"/>
    <x v="0"/>
    <x v="1"/>
    <n v="10"/>
    <n v="193"/>
    <s v="nan"/>
    <n v="0.28204365079365001"/>
    <n v="0.112103174603174"/>
    <n v="0.76455504744507596"/>
    <n v="6.6688624400458103"/>
    <s v="nan"/>
    <n v="6.6688624400458103"/>
    <x v="3"/>
    <x v="3"/>
    <x v="0"/>
  </r>
  <r>
    <n v="24"/>
    <n v="52"/>
    <x v="9"/>
    <x v="15"/>
    <n v="0"/>
    <x v="0"/>
    <x v="10"/>
    <x v="1"/>
    <x v="0"/>
    <x v="0"/>
    <n v="11"/>
    <n v="191"/>
    <n v="19.907142857142802"/>
    <n v="0.28497506691193403"/>
    <n v="0.12640738904227999"/>
    <n v="0.93223131971642903"/>
    <n v="7.5298357666475697"/>
    <s v="nan"/>
    <n v="7.5298357666475697"/>
    <x v="3"/>
    <x v="3"/>
    <x v="0"/>
  </r>
  <r>
    <n v="24"/>
    <n v="52"/>
    <x v="9"/>
    <x v="15"/>
    <n v="0"/>
    <x v="0"/>
    <x v="10"/>
    <x v="1"/>
    <x v="0"/>
    <x v="1"/>
    <n v="11"/>
    <n v="191"/>
    <s v="nan"/>
    <n v="0.28576388888888798"/>
    <n v="0.12698412698412601"/>
    <n v="0.75608632635742401"/>
    <n v="7.5121518086747203"/>
    <s v="nan"/>
    <n v="7.5121518086747203"/>
    <x v="3"/>
    <x v="3"/>
    <x v="0"/>
  </r>
  <r>
    <n v="24"/>
    <n v="52"/>
    <x v="9"/>
    <x v="15"/>
    <n v="0"/>
    <x v="0"/>
    <x v="10"/>
    <x v="1"/>
    <x v="0"/>
    <x v="0"/>
    <n v="12"/>
    <n v="192"/>
    <n v="18.420346320346301"/>
    <n v="0.27925623771487801"/>
    <n v="0.11788617350503799"/>
    <n v="0.93623265509433096"/>
    <n v="7.3841575717777097"/>
    <s v="nan"/>
    <n v="7.3841575717777097"/>
    <x v="3"/>
    <x v="3"/>
    <x v="0"/>
  </r>
  <r>
    <n v="24"/>
    <n v="52"/>
    <x v="9"/>
    <x v="15"/>
    <n v="0"/>
    <x v="0"/>
    <x v="10"/>
    <x v="1"/>
    <x v="0"/>
    <x v="1"/>
    <n v="12"/>
    <n v="192"/>
    <s v="nan"/>
    <n v="0.28267195767195702"/>
    <n v="0.115079365079365"/>
    <n v="0.76032625404179699"/>
    <n v="6.9852872559821302"/>
    <s v="nan"/>
    <n v="6.9852872559821302"/>
    <x v="3"/>
    <x v="3"/>
    <x v="0"/>
  </r>
  <r>
    <n v="24"/>
    <n v="52"/>
    <x v="9"/>
    <x v="15"/>
    <n v="0"/>
    <x v="0"/>
    <x v="10"/>
    <x v="1"/>
    <x v="0"/>
    <x v="0"/>
    <n v="13"/>
    <n v="193"/>
    <n v="19.135347985347899"/>
    <n v="0.28646015565100003"/>
    <n v="0.120611006832332"/>
    <n v="0.93035708694474495"/>
    <n v="7.3434388806350999"/>
    <s v="nan"/>
    <n v="7.3434388806350999"/>
    <x v="3"/>
    <x v="3"/>
    <x v="0"/>
  </r>
  <r>
    <n v="24"/>
    <n v="52"/>
    <x v="9"/>
    <x v="15"/>
    <n v="0"/>
    <x v="0"/>
    <x v="10"/>
    <x v="1"/>
    <x v="0"/>
    <x v="1"/>
    <n v="13"/>
    <n v="193"/>
    <s v="nan"/>
    <n v="0.285060425685425"/>
    <n v="0.123015873015873"/>
    <n v="0.75123991251917799"/>
    <n v="6.8704437758208003"/>
    <s v="nan"/>
    <n v="6.8704437758208003"/>
    <x v="3"/>
    <x v="3"/>
    <x v="0"/>
  </r>
  <r>
    <n v="24"/>
    <n v="52"/>
    <x v="9"/>
    <x v="15"/>
    <n v="0"/>
    <x v="0"/>
    <x v="10"/>
    <x v="1"/>
    <x v="0"/>
    <x v="0"/>
    <n v="14"/>
    <n v="196"/>
    <n v="21.4621212121212"/>
    <n v="0.31083845878960498"/>
    <n v="0.13626223573490201"/>
    <n v="0.92659964421115604"/>
    <n v="7.5969745931780599"/>
    <s v="nan"/>
    <n v="7.5969745931780599"/>
    <x v="3"/>
    <x v="3"/>
    <x v="0"/>
  </r>
  <r>
    <n v="24"/>
    <n v="52"/>
    <x v="9"/>
    <x v="15"/>
    <n v="0"/>
    <x v="0"/>
    <x v="10"/>
    <x v="1"/>
    <x v="0"/>
    <x v="1"/>
    <n v="14"/>
    <n v="196"/>
    <s v="nan"/>
    <n v="0.30481150793650702"/>
    <n v="0.12896825396825301"/>
    <n v="0.73748370452983203"/>
    <n v="6.9059818839707203"/>
    <s v="nan"/>
    <n v="6.9059818839707203"/>
    <x v="3"/>
    <x v="3"/>
    <x v="0"/>
  </r>
  <r>
    <n v="24"/>
    <n v="52"/>
    <x v="9"/>
    <x v="15"/>
    <n v="0"/>
    <x v="0"/>
    <x v="10"/>
    <x v="1"/>
    <x v="0"/>
    <x v="0"/>
    <n v="15"/>
    <n v="196"/>
    <n v="20.3556277056277"/>
    <n v="0.30581379367851302"/>
    <n v="0.13024974907433701"/>
    <n v="0.92904909517258905"/>
    <n v="7.6515061070655301"/>
    <s v="nan"/>
    <n v="7.6515061070655301"/>
    <x v="3"/>
    <x v="3"/>
    <x v="0"/>
  </r>
  <r>
    <n v="24"/>
    <n v="52"/>
    <x v="9"/>
    <x v="15"/>
    <n v="0"/>
    <x v="0"/>
    <x v="10"/>
    <x v="1"/>
    <x v="0"/>
    <x v="1"/>
    <n v="15"/>
    <n v="196"/>
    <s v="nan"/>
    <n v="0.31205357142857099"/>
    <n v="0.13591269841269801"/>
    <n v="0.73086831428467802"/>
    <n v="7.5176290723692798"/>
    <s v="nan"/>
    <n v="7.5176290723692798"/>
    <x v="3"/>
    <x v="3"/>
    <x v="0"/>
  </r>
  <r>
    <n v="24"/>
    <n v="52"/>
    <x v="9"/>
    <x v="15"/>
    <n v="0"/>
    <x v="0"/>
    <x v="10"/>
    <x v="1"/>
    <x v="0"/>
    <x v="0"/>
    <n v="16"/>
    <n v="190"/>
    <n v="19.240476190476102"/>
    <n v="0.27589203860428502"/>
    <n v="0.122893296514824"/>
    <n v="0.94035893870375997"/>
    <n v="7.3371602940936098"/>
    <s v="nan"/>
    <n v="7.3371602940936098"/>
    <x v="3"/>
    <x v="3"/>
    <x v="0"/>
  </r>
  <r>
    <n v="24"/>
    <n v="52"/>
    <x v="9"/>
    <x v="15"/>
    <n v="0"/>
    <x v="0"/>
    <x v="10"/>
    <x v="1"/>
    <x v="0"/>
    <x v="1"/>
    <n v="16"/>
    <n v="190"/>
    <s v="nan"/>
    <n v="0.29323743386243301"/>
    <n v="0.141865079365079"/>
    <n v="0.73843342305445303"/>
    <n v="6.7945408599194996"/>
    <s v="nan"/>
    <n v="6.7945408599194996"/>
    <x v="3"/>
    <x v="3"/>
    <x v="0"/>
  </r>
  <r>
    <n v="24"/>
    <n v="52"/>
    <x v="9"/>
    <x v="15"/>
    <n v="0"/>
    <x v="0"/>
    <x v="10"/>
    <x v="1"/>
    <x v="0"/>
    <x v="0"/>
    <n v="17"/>
    <n v="194"/>
    <n v="21.235631035630998"/>
    <n v="0.30392342438535602"/>
    <n v="0.135891279048758"/>
    <n v="0.92519204853911496"/>
    <n v="7.4769196311687196"/>
    <s v="nan"/>
    <n v="7.4769196311687196"/>
    <x v="3"/>
    <x v="3"/>
    <x v="0"/>
  </r>
  <r>
    <n v="24"/>
    <n v="52"/>
    <x v="9"/>
    <x v="15"/>
    <n v="0"/>
    <x v="0"/>
    <x v="10"/>
    <x v="1"/>
    <x v="0"/>
    <x v="1"/>
    <n v="17"/>
    <n v="194"/>
    <s v="nan"/>
    <n v="0.30590277777777702"/>
    <n v="0.13888888888888801"/>
    <n v="0.73555591048977298"/>
    <n v="7.04945817257836"/>
    <s v="nan"/>
    <n v="7.04945817257836"/>
    <x v="3"/>
    <x v="3"/>
    <x v="0"/>
  </r>
  <r>
    <n v="24"/>
    <n v="52"/>
    <x v="9"/>
    <x v="15"/>
    <n v="0"/>
    <x v="0"/>
    <x v="10"/>
    <x v="1"/>
    <x v="0"/>
    <x v="0"/>
    <n v="18"/>
    <n v="190"/>
    <n v="21.4984848484848"/>
    <n v="0.28813758682205098"/>
    <n v="0.13598449923997799"/>
    <n v="0.93629961356818203"/>
    <n v="7.6012999504694196"/>
    <s v="nan"/>
    <n v="7.6012999504694196"/>
    <x v="3"/>
    <x v="3"/>
    <x v="0"/>
  </r>
  <r>
    <n v="24"/>
    <n v="52"/>
    <x v="9"/>
    <x v="15"/>
    <n v="0"/>
    <x v="0"/>
    <x v="10"/>
    <x v="1"/>
    <x v="0"/>
    <x v="1"/>
    <n v="18"/>
    <n v="190"/>
    <s v="nan"/>
    <n v="0.29050925925925902"/>
    <n v="0.136904761904761"/>
    <n v="0.74513427081356798"/>
    <n v="7.0996818483426702"/>
    <s v="nan"/>
    <n v="7.0996818483426702"/>
    <x v="3"/>
    <x v="3"/>
    <x v="0"/>
  </r>
  <r>
    <n v="24"/>
    <n v="52"/>
    <x v="9"/>
    <x v="15"/>
    <n v="0"/>
    <x v="0"/>
    <x v="10"/>
    <x v="1"/>
    <x v="0"/>
    <x v="0"/>
    <n v="19"/>
    <n v="190"/>
    <n v="19.7199134199134"/>
    <n v="0.280001488971867"/>
    <n v="0.125882069445614"/>
    <n v="0.93024688406507905"/>
    <n v="7.3858778179515099"/>
    <s v="nan"/>
    <n v="7.3858778179515099"/>
    <x v="3"/>
    <x v="3"/>
    <x v="0"/>
  </r>
  <r>
    <n v="24"/>
    <n v="52"/>
    <x v="9"/>
    <x v="15"/>
    <n v="0"/>
    <x v="0"/>
    <x v="10"/>
    <x v="1"/>
    <x v="0"/>
    <x v="1"/>
    <n v="19"/>
    <n v="190"/>
    <s v="nan"/>
    <n v="0.29257605820105798"/>
    <n v="0.141865079365079"/>
    <n v="0.73843342305445303"/>
    <n v="7.47004293239711"/>
    <s v="nan"/>
    <n v="7.47004293239711"/>
    <x v="3"/>
    <x v="3"/>
    <x v="0"/>
  </r>
  <r>
    <n v="24"/>
    <n v="52"/>
    <x v="9"/>
    <x v="15"/>
    <n v="0"/>
    <x v="0"/>
    <x v="10"/>
    <x v="1"/>
    <x v="0"/>
    <x v="0"/>
    <n v="20"/>
    <n v="197"/>
    <n v="18.653030303030299"/>
    <n v="0.29938096744118697"/>
    <n v="0.11891227045616699"/>
    <n v="0.92809947754114996"/>
    <n v="7.4116883653540997"/>
    <s v="nan"/>
    <n v="7.4116883653540997"/>
    <x v="3"/>
    <x v="3"/>
    <x v="0"/>
  </r>
  <r>
    <n v="24"/>
    <n v="52"/>
    <x v="9"/>
    <x v="15"/>
    <n v="0"/>
    <x v="0"/>
    <x v="10"/>
    <x v="1"/>
    <x v="0"/>
    <x v="1"/>
    <n v="20"/>
    <n v="197"/>
    <s v="nan"/>
    <n v="0.31402116402116398"/>
    <n v="0.136904761904761"/>
    <n v="0.73515073177148504"/>
    <n v="6.8993835594812198"/>
    <s v="nan"/>
    <n v="6.8993835594812198"/>
    <x v="3"/>
    <x v="3"/>
    <x v="0"/>
  </r>
  <r>
    <n v="24"/>
    <n v="52"/>
    <x v="9"/>
    <x v="15"/>
    <n v="0"/>
    <x v="0"/>
    <x v="10"/>
    <x v="1"/>
    <x v="0"/>
    <x v="0"/>
    <n v="21"/>
    <n v="193"/>
    <n v="18.124092574092501"/>
    <n v="0.28047357447888899"/>
    <n v="0.11455342045193501"/>
    <n v="0.93530612582323602"/>
    <n v="7.2325119451038402"/>
    <s v="nan"/>
    <n v="7.2325119451038402"/>
    <x v="3"/>
    <x v="3"/>
    <x v="0"/>
  </r>
  <r>
    <n v="24"/>
    <n v="52"/>
    <x v="9"/>
    <x v="15"/>
    <n v="0"/>
    <x v="0"/>
    <x v="10"/>
    <x v="1"/>
    <x v="0"/>
    <x v="1"/>
    <n v="21"/>
    <n v="193"/>
    <s v="nan"/>
    <n v="0.29052579365079301"/>
    <n v="0.124007936507936"/>
    <n v="0.75123991251917799"/>
    <n v="6.9280301629275103"/>
    <s v="nan"/>
    <n v="6.9280301629275103"/>
    <x v="3"/>
    <x v="3"/>
    <x v="0"/>
  </r>
  <r>
    <n v="24"/>
    <n v="52"/>
    <x v="9"/>
    <x v="15"/>
    <n v="0"/>
    <x v="0"/>
    <x v="10"/>
    <x v="1"/>
    <x v="0"/>
    <x v="0"/>
    <n v="22"/>
    <n v="189"/>
    <n v="19.874891774891701"/>
    <n v="0.27475485747563999"/>
    <n v="0.126072582867193"/>
    <n v="0.94047851974555197"/>
    <n v="7.3991360678160998"/>
    <s v="nan"/>
    <n v="7.3991360678160998"/>
    <x v="3"/>
    <x v="3"/>
    <x v="0"/>
  </r>
  <r>
    <n v="24"/>
    <n v="52"/>
    <x v="9"/>
    <x v="15"/>
    <n v="0"/>
    <x v="0"/>
    <x v="10"/>
    <x v="1"/>
    <x v="0"/>
    <x v="1"/>
    <n v="22"/>
    <n v="189"/>
    <s v="nan"/>
    <n v="0.276636904761904"/>
    <n v="0.125"/>
    <n v="0.76100353682277599"/>
    <n v="7.4000632181274097"/>
    <s v="nan"/>
    <n v="7.4000632181274097"/>
    <x v="3"/>
    <x v="3"/>
    <x v="0"/>
  </r>
  <r>
    <n v="24"/>
    <n v="52"/>
    <x v="9"/>
    <x v="15"/>
    <n v="0"/>
    <x v="0"/>
    <x v="10"/>
    <x v="1"/>
    <x v="0"/>
    <x v="0"/>
    <n v="23"/>
    <n v="195"/>
    <n v="18.2361471861471"/>
    <n v="0.29157364089050503"/>
    <n v="0.115300804492868"/>
    <n v="0.933695476141429"/>
    <n v="7.3385570403982499"/>
    <s v="nan"/>
    <n v="7.3385570403982499"/>
    <x v="3"/>
    <x v="3"/>
    <x v="0"/>
  </r>
  <r>
    <n v="24"/>
    <n v="52"/>
    <x v="9"/>
    <x v="15"/>
    <n v="0"/>
    <x v="0"/>
    <x v="10"/>
    <x v="1"/>
    <x v="0"/>
    <x v="1"/>
    <n v="23"/>
    <n v="195"/>
    <s v="nan"/>
    <n v="0.30042989417989402"/>
    <n v="0.121031746031746"/>
    <n v="0.74646248581332297"/>
    <n v="6.5543559316613198"/>
    <s v="nan"/>
    <n v="6.5543559316613198"/>
    <x v="3"/>
    <x v="3"/>
    <x v="0"/>
  </r>
  <r>
    <n v="24"/>
    <n v="52"/>
    <x v="9"/>
    <x v="15"/>
    <n v="0"/>
    <x v="0"/>
    <x v="10"/>
    <x v="1"/>
    <x v="0"/>
    <x v="0"/>
    <n v="24"/>
    <n v="192"/>
    <n v="19.9391774891774"/>
    <n v="0.28927044971446098"/>
    <n v="0.12717524033137401"/>
    <n v="0.934147718741974"/>
    <n v="7.4300000086204596"/>
    <s v="nan"/>
    <n v="7.4300000086204596"/>
    <x v="3"/>
    <x v="3"/>
    <x v="0"/>
  </r>
  <r>
    <n v="24"/>
    <n v="52"/>
    <x v="9"/>
    <x v="15"/>
    <n v="0"/>
    <x v="0"/>
    <x v="10"/>
    <x v="1"/>
    <x v="0"/>
    <x v="1"/>
    <n v="24"/>
    <n v="192"/>
    <s v="nan"/>
    <n v="0.31125992063491997"/>
    <n v="0.15079365079365001"/>
    <n v="0.72696690628636595"/>
    <n v="7.4701732490342403"/>
    <s v="nan"/>
    <n v="7.4701732490342403"/>
    <x v="3"/>
    <x v="3"/>
    <x v="0"/>
  </r>
  <r>
    <n v="24"/>
    <n v="52"/>
    <x v="9"/>
    <x v="15"/>
    <n v="0"/>
    <x v="0"/>
    <x v="10"/>
    <x v="1"/>
    <x v="0"/>
    <x v="0"/>
    <n v="25"/>
    <n v="193"/>
    <n v="18.600000000000001"/>
    <n v="0.28198401276339302"/>
    <n v="0.118316151643291"/>
    <n v="0.93226871513930598"/>
    <n v="7.2631894501187499"/>
    <s v="nan"/>
    <n v="7.2631894501187499"/>
    <x v="3"/>
    <x v="3"/>
    <x v="0"/>
  </r>
  <r>
    <n v="24"/>
    <n v="52"/>
    <x v="9"/>
    <x v="15"/>
    <n v="0"/>
    <x v="0"/>
    <x v="10"/>
    <x v="1"/>
    <x v="0"/>
    <x v="1"/>
    <n v="25"/>
    <n v="193"/>
    <s v="nan"/>
    <n v="0.28432539682539598"/>
    <n v="0.118055555555555"/>
    <n v="0.75789747998212698"/>
    <n v="7.0194432566632896"/>
    <s v="nan"/>
    <n v="7.0194432566632896"/>
    <x v="3"/>
    <x v="3"/>
    <x v="0"/>
  </r>
  <r>
    <n v="24"/>
    <n v="52"/>
    <x v="9"/>
    <x v="15"/>
    <n v="0"/>
    <x v="0"/>
    <x v="10"/>
    <x v="1"/>
    <x v="0"/>
    <x v="0"/>
    <n v="26"/>
    <n v="193"/>
    <n v="19.4117216117216"/>
    <n v="0.28781561601880001"/>
    <n v="0.124152388599473"/>
    <n v="0.93328056388153702"/>
    <n v="7.4095117372693"/>
    <s v="nan"/>
    <n v="7.4095117372693"/>
    <x v="3"/>
    <x v="3"/>
    <x v="0"/>
  </r>
  <r>
    <n v="24"/>
    <n v="52"/>
    <x v="9"/>
    <x v="15"/>
    <n v="0"/>
    <x v="0"/>
    <x v="10"/>
    <x v="1"/>
    <x v="0"/>
    <x v="1"/>
    <n v="26"/>
    <n v="193"/>
    <s v="nan"/>
    <n v="0.30370370370370298"/>
    <n v="0.13888888888888801"/>
    <n v="0.73792477759328001"/>
    <n v="7.4231408479098802"/>
    <s v="nan"/>
    <n v="7.4231408479098802"/>
    <x v="3"/>
    <x v="3"/>
    <x v="0"/>
  </r>
  <r>
    <n v="24"/>
    <n v="52"/>
    <x v="9"/>
    <x v="15"/>
    <n v="0"/>
    <x v="0"/>
    <x v="10"/>
    <x v="1"/>
    <x v="0"/>
    <x v="0"/>
    <n v="27"/>
    <n v="195"/>
    <n v="17.7808441558441"/>
    <n v="0.28904033188921102"/>
    <n v="0.112467970469928"/>
    <n v="0.94134144330817604"/>
    <n v="7.0693514480968096"/>
    <s v="nan"/>
    <n v="7.0693514480968096"/>
    <x v="3"/>
    <x v="3"/>
    <x v="0"/>
  </r>
  <r>
    <n v="24"/>
    <n v="52"/>
    <x v="9"/>
    <x v="15"/>
    <n v="0"/>
    <x v="0"/>
    <x v="10"/>
    <x v="1"/>
    <x v="0"/>
    <x v="1"/>
    <n v="27"/>
    <n v="195"/>
    <s v="nan"/>
    <n v="0.29447751322751298"/>
    <n v="0.119047619047619"/>
    <n v="0.753091815172234"/>
    <n v="7.0792284579703004"/>
    <s v="nan"/>
    <n v="7.0792284579703004"/>
    <x v="3"/>
    <x v="3"/>
    <x v="0"/>
  </r>
  <r>
    <n v="24"/>
    <n v="52"/>
    <x v="9"/>
    <x v="15"/>
    <n v="0"/>
    <x v="0"/>
    <x v="10"/>
    <x v="1"/>
    <x v="0"/>
    <x v="0"/>
    <n v="28"/>
    <n v="196"/>
    <n v="19.483899433899399"/>
    <n v="0.299234554985913"/>
    <n v="0.12388731390931999"/>
    <n v="0.92661952333764597"/>
    <n v="7.62773338909843"/>
    <s v="nan"/>
    <n v="7.62773338909843"/>
    <x v="3"/>
    <x v="3"/>
    <x v="0"/>
  </r>
  <r>
    <n v="24"/>
    <n v="52"/>
    <x v="9"/>
    <x v="15"/>
    <n v="0"/>
    <x v="0"/>
    <x v="10"/>
    <x v="1"/>
    <x v="0"/>
    <x v="1"/>
    <n v="28"/>
    <n v="196"/>
    <s v="nan"/>
    <n v="0.30866402116402097"/>
    <n v="0.139880952380952"/>
    <n v="0.73086831428467902"/>
    <n v="7.3674418537725304"/>
    <s v="nan"/>
    <n v="7.3674418537725304"/>
    <x v="3"/>
    <x v="3"/>
    <x v="0"/>
  </r>
  <r>
    <n v="24"/>
    <n v="52"/>
    <x v="9"/>
    <x v="15"/>
    <n v="0"/>
    <x v="0"/>
    <x v="10"/>
    <x v="1"/>
    <x v="0"/>
    <x v="0"/>
    <n v="29"/>
    <n v="195"/>
    <n v="19.371278721278699"/>
    <n v="0.29630147507892102"/>
    <n v="0.123441193640019"/>
    <n v="0.92777856963347904"/>
    <n v="7.5399060015952903"/>
    <s v="nan"/>
    <n v="7.5399060015952903"/>
    <x v="3"/>
    <x v="3"/>
    <x v="0"/>
  </r>
  <r>
    <n v="24"/>
    <n v="52"/>
    <x v="9"/>
    <x v="15"/>
    <n v="0"/>
    <x v="0"/>
    <x v="10"/>
    <x v="1"/>
    <x v="0"/>
    <x v="1"/>
    <n v="29"/>
    <n v="195"/>
    <s v="nan"/>
    <n v="0.31228505291005199"/>
    <n v="0.14087301587301501"/>
    <n v="0.726574497736591"/>
    <n v="7.2280433530851997"/>
    <s v="nan"/>
    <n v="7.2280433530851997"/>
    <x v="3"/>
    <x v="3"/>
    <x v="0"/>
  </r>
  <r>
    <n v="24"/>
    <n v="52"/>
    <x v="15"/>
    <x v="15"/>
    <n v="0"/>
    <x v="0"/>
    <x v="10"/>
    <x v="1"/>
    <x v="0"/>
    <x v="0"/>
    <n v="0"/>
    <n v="205"/>
    <n v="17.1813852813852"/>
    <n v="0.316913630564153"/>
    <n v="0.108150150693911"/>
    <n v="0.92771578165531099"/>
    <n v="7.2556251073160203"/>
    <s v="nan"/>
    <n v="7.2556251073160203"/>
    <x v="3"/>
    <x v="3"/>
    <x v="0"/>
  </r>
  <r>
    <n v="24"/>
    <n v="52"/>
    <x v="15"/>
    <x v="15"/>
    <n v="0"/>
    <x v="0"/>
    <x v="10"/>
    <x v="1"/>
    <x v="0"/>
    <x v="1"/>
    <n v="0"/>
    <n v="205"/>
    <s v="nan"/>
    <n v="0.32415674603174599"/>
    <n v="0.11111111111111099"/>
    <n v="0.73654130226153902"/>
    <n v="7.2474450401192199"/>
    <s v="nan"/>
    <n v="7.2474450401192199"/>
    <x v="3"/>
    <x v="3"/>
    <x v="0"/>
  </r>
  <r>
    <n v="24"/>
    <n v="52"/>
    <x v="15"/>
    <x v="15"/>
    <n v="0"/>
    <x v="0"/>
    <x v="10"/>
    <x v="1"/>
    <x v="0"/>
    <x v="0"/>
    <n v="1"/>
    <n v="208"/>
    <n v="19.326473526473499"/>
    <n v="0.33782724478354798"/>
    <n v="0.122649331294825"/>
    <n v="0.92234722572908701"/>
    <n v="7.5356304340506499"/>
    <s v="nan"/>
    <n v="7.5356304340506499"/>
    <x v="3"/>
    <x v="3"/>
    <x v="0"/>
  </r>
  <r>
    <n v="24"/>
    <n v="52"/>
    <x v="15"/>
    <x v="15"/>
    <n v="0"/>
    <x v="0"/>
    <x v="10"/>
    <x v="1"/>
    <x v="0"/>
    <x v="1"/>
    <n v="1"/>
    <n v="208"/>
    <s v="nan"/>
    <n v="0.33887987012986998"/>
    <n v="0.121031746031746"/>
    <n v="0.71697581670975996"/>
    <n v="7.0984214822114202"/>
    <s v="nan"/>
    <n v="7.0984214822114202"/>
    <x v="3"/>
    <x v="3"/>
    <x v="0"/>
  </r>
  <r>
    <n v="24"/>
    <n v="52"/>
    <x v="15"/>
    <x v="15"/>
    <n v="0"/>
    <x v="0"/>
    <x v="10"/>
    <x v="1"/>
    <x v="0"/>
    <x v="0"/>
    <n v="2"/>
    <n v="204"/>
    <n v="18.411388611388599"/>
    <n v="0.32214318077927701"/>
    <n v="0.116840401618207"/>
    <n v="0.931819474346812"/>
    <n v="7.2951905783821704"/>
    <s v="nan"/>
    <n v="7.2951905783821704"/>
    <x v="3"/>
    <x v="3"/>
    <x v="0"/>
  </r>
  <r>
    <n v="24"/>
    <n v="52"/>
    <x v="15"/>
    <x v="15"/>
    <n v="0"/>
    <x v="0"/>
    <x v="10"/>
    <x v="1"/>
    <x v="0"/>
    <x v="1"/>
    <n v="2"/>
    <n v="204"/>
    <s v="nan"/>
    <n v="0.32364417989417898"/>
    <n v="0.119047619047619"/>
    <n v="0.73228038906037896"/>
    <n v="7.0313939151152498"/>
    <s v="nan"/>
    <n v="7.0313939151152498"/>
    <x v="3"/>
    <x v="3"/>
    <x v="0"/>
  </r>
  <r>
    <n v="24"/>
    <n v="52"/>
    <x v="15"/>
    <x v="15"/>
    <n v="0"/>
    <x v="0"/>
    <x v="10"/>
    <x v="1"/>
    <x v="0"/>
    <x v="0"/>
    <n v="3"/>
    <n v="202"/>
    <n v="18.695670995671001"/>
    <n v="0.31263031986226802"/>
    <n v="0.118144470523489"/>
    <n v="0.92479263013471802"/>
    <n v="7.31332385550638"/>
    <s v="nan"/>
    <n v="7.31332385550638"/>
    <x v="3"/>
    <x v="3"/>
    <x v="0"/>
  </r>
  <r>
    <n v="24"/>
    <n v="52"/>
    <x v="15"/>
    <x v="15"/>
    <n v="0"/>
    <x v="0"/>
    <x v="10"/>
    <x v="1"/>
    <x v="0"/>
    <x v="1"/>
    <n v="3"/>
    <n v="202"/>
    <s v="nan"/>
    <n v="0.30972823472823402"/>
    <n v="0.106150793650793"/>
    <n v="0.74986265584059297"/>
    <n v="6.8879270190217499"/>
    <s v="nan"/>
    <n v="6.8879270190217499"/>
    <x v="3"/>
    <x v="3"/>
    <x v="0"/>
  </r>
  <r>
    <n v="24"/>
    <n v="52"/>
    <x v="15"/>
    <x v="15"/>
    <n v="0"/>
    <x v="0"/>
    <x v="10"/>
    <x v="1"/>
    <x v="0"/>
    <x v="0"/>
    <n v="4"/>
    <n v="207"/>
    <n v="16.942407592407498"/>
    <n v="0.32251179839913802"/>
    <n v="0.10677775680189"/>
    <n v="0.92885452222548304"/>
    <n v="7.0941993206759797"/>
    <s v="nan"/>
    <n v="7.0941993206759797"/>
    <x v="3"/>
    <x v="3"/>
    <x v="0"/>
  </r>
  <r>
    <n v="24"/>
    <n v="52"/>
    <x v="15"/>
    <x v="15"/>
    <n v="0"/>
    <x v="0"/>
    <x v="10"/>
    <x v="1"/>
    <x v="0"/>
    <x v="1"/>
    <n v="4"/>
    <n v="207"/>
    <s v="nan"/>
    <n v="0.32500751563251501"/>
    <n v="0.112103174603174"/>
    <n v="0.73209210939327196"/>
    <n v="6.7720281937887199"/>
    <s v="nan"/>
    <n v="6.7720281937887199"/>
    <x v="3"/>
    <x v="3"/>
    <x v="0"/>
  </r>
  <r>
    <n v="24"/>
    <n v="52"/>
    <x v="15"/>
    <x v="15"/>
    <n v="0"/>
    <x v="0"/>
    <x v="10"/>
    <x v="1"/>
    <x v="0"/>
    <x v="0"/>
    <n v="5"/>
    <n v="205"/>
    <n v="18.199925074925002"/>
    <n v="0.32103353541569901"/>
    <n v="0.11398251267402899"/>
    <n v="0.92906462637876097"/>
    <n v="7.4285341289741904"/>
    <s v="nan"/>
    <n v="7.4285341289741904"/>
    <x v="3"/>
    <x v="3"/>
    <x v="0"/>
  </r>
  <r>
    <n v="24"/>
    <n v="52"/>
    <x v="15"/>
    <x v="15"/>
    <n v="0"/>
    <x v="0"/>
    <x v="10"/>
    <x v="1"/>
    <x v="0"/>
    <x v="1"/>
    <n v="5"/>
    <n v="205"/>
    <s v="nan"/>
    <n v="0.33783820346320298"/>
    <n v="0.134920634920634"/>
    <n v="0.71056100941280698"/>
    <n v="7.5360018301489404"/>
    <s v="nan"/>
    <n v="7.5360018301489404"/>
    <x v="3"/>
    <x v="3"/>
    <x v="0"/>
  </r>
  <r>
    <n v="24"/>
    <n v="52"/>
    <x v="15"/>
    <x v="15"/>
    <n v="0"/>
    <x v="0"/>
    <x v="10"/>
    <x v="1"/>
    <x v="0"/>
    <x v="0"/>
    <n v="6"/>
    <n v="206"/>
    <n v="16.990609390609301"/>
    <n v="0.32042374662536299"/>
    <n v="0.10671997258498001"/>
    <n v="0.93358991347277698"/>
    <n v="7.1097906679151901"/>
    <s v="nan"/>
    <n v="7.1097906679151901"/>
    <x v="3"/>
    <x v="3"/>
    <x v="0"/>
  </r>
  <r>
    <n v="24"/>
    <n v="52"/>
    <x v="15"/>
    <x v="15"/>
    <n v="0"/>
    <x v="0"/>
    <x v="10"/>
    <x v="1"/>
    <x v="0"/>
    <x v="1"/>
    <n v="6"/>
    <n v="206"/>
    <s v="nan"/>
    <n v="0.32907497594997598"/>
    <n v="0.11111111111111099"/>
    <n v="0.73430926871561297"/>
    <n v="6.3685733319208397"/>
    <s v="nan"/>
    <n v="6.3685733319208397"/>
    <x v="3"/>
    <x v="3"/>
    <x v="0"/>
  </r>
  <r>
    <n v="24"/>
    <n v="52"/>
    <x v="15"/>
    <x v="15"/>
    <n v="0"/>
    <x v="0"/>
    <x v="10"/>
    <x v="1"/>
    <x v="0"/>
    <x v="0"/>
    <n v="7"/>
    <n v="208"/>
    <n v="19.371495171495098"/>
    <n v="0.33877954250970799"/>
    <n v="0.122970571288903"/>
    <n v="0.92373851605464397"/>
    <n v="7.4917861847957203"/>
    <s v="nan"/>
    <n v="7.4917861847957203"/>
    <x v="3"/>
    <x v="3"/>
    <x v="0"/>
  </r>
  <r>
    <n v="24"/>
    <n v="52"/>
    <x v="15"/>
    <x v="15"/>
    <n v="0"/>
    <x v="0"/>
    <x v="10"/>
    <x v="1"/>
    <x v="0"/>
    <x v="1"/>
    <n v="7"/>
    <n v="208"/>
    <s v="nan"/>
    <n v="0.35637175324675302"/>
    <n v="0.13888888888888801"/>
    <n v="0.704061987158071"/>
    <n v="7.3890217534612503"/>
    <s v="nan"/>
    <n v="7.3890217534612503"/>
    <x v="3"/>
    <x v="3"/>
    <x v="0"/>
  </r>
  <r>
    <n v="24"/>
    <n v="52"/>
    <x v="15"/>
    <x v="15"/>
    <n v="0"/>
    <x v="0"/>
    <x v="10"/>
    <x v="1"/>
    <x v="0"/>
    <x v="0"/>
    <n v="8"/>
    <n v="205"/>
    <n v="16.824675324675301"/>
    <n v="0.31914394134024898"/>
    <n v="0.105702872147362"/>
    <n v="0.93116105220002598"/>
    <n v="7.1119243079508196"/>
    <s v="nan"/>
    <n v="7.1119243079508196"/>
    <x v="3"/>
    <x v="3"/>
    <x v="0"/>
  </r>
  <r>
    <n v="24"/>
    <n v="52"/>
    <x v="15"/>
    <x v="15"/>
    <n v="0"/>
    <x v="0"/>
    <x v="10"/>
    <x v="1"/>
    <x v="0"/>
    <x v="1"/>
    <n v="8"/>
    <n v="205"/>
    <s v="nan"/>
    <n v="0.317691798941798"/>
    <n v="0.101190476190476"/>
    <n v="0.74303637547372203"/>
    <n v="6.6489128560609103"/>
    <s v="nan"/>
    <n v="6.6489128560609103"/>
    <x v="3"/>
    <x v="3"/>
    <x v="0"/>
  </r>
  <r>
    <n v="24"/>
    <n v="52"/>
    <x v="15"/>
    <x v="15"/>
    <n v="0"/>
    <x v="0"/>
    <x v="10"/>
    <x v="1"/>
    <x v="0"/>
    <x v="0"/>
    <n v="9"/>
    <n v="209"/>
    <n v="18.805894105894101"/>
    <n v="0.33718083705842899"/>
    <n v="0.117872872223234"/>
    <n v="0.92244325071989297"/>
    <n v="7.2995259241002701"/>
    <s v="nan"/>
    <n v="7.2995259241002701"/>
    <x v="3"/>
    <x v="3"/>
    <x v="0"/>
  </r>
  <r>
    <n v="24"/>
    <n v="52"/>
    <x v="15"/>
    <x v="15"/>
    <n v="0"/>
    <x v="0"/>
    <x v="10"/>
    <x v="1"/>
    <x v="0"/>
    <x v="1"/>
    <n v="9"/>
    <n v="209"/>
    <s v="nan"/>
    <n v="0.348883177008177"/>
    <n v="0.131944444444444"/>
    <n v="0.70836850275935204"/>
    <n v="7.1455329999062096"/>
    <s v="nan"/>
    <n v="7.1455329999062096"/>
    <x v="3"/>
    <x v="3"/>
    <x v="0"/>
  </r>
  <r>
    <n v="24"/>
    <n v="52"/>
    <x v="15"/>
    <x v="15"/>
    <n v="0"/>
    <x v="0"/>
    <x v="10"/>
    <x v="1"/>
    <x v="0"/>
    <x v="0"/>
    <n v="10"/>
    <n v="207"/>
    <n v="19.683549783549701"/>
    <n v="0.337075840098987"/>
    <n v="0.123291912958988"/>
    <n v="0.92233996113875405"/>
    <n v="7.5386212916353701"/>
    <s v="nan"/>
    <n v="7.5386212916353701"/>
    <x v="3"/>
    <x v="3"/>
    <x v="0"/>
  </r>
  <r>
    <n v="24"/>
    <n v="52"/>
    <x v="15"/>
    <x v="15"/>
    <n v="0"/>
    <x v="0"/>
    <x v="10"/>
    <x v="1"/>
    <x v="0"/>
    <x v="1"/>
    <n v="10"/>
    <n v="207"/>
    <s v="nan"/>
    <n v="0.327568843193843"/>
    <n v="0.109126984126984"/>
    <n v="0.73209210939327196"/>
    <n v="6.8855980035888402"/>
    <s v="nan"/>
    <n v="6.8855980035888402"/>
    <x v="3"/>
    <x v="3"/>
    <x v="0"/>
  </r>
  <r>
    <n v="24"/>
    <n v="52"/>
    <x v="15"/>
    <x v="15"/>
    <n v="0"/>
    <x v="0"/>
    <x v="10"/>
    <x v="1"/>
    <x v="0"/>
    <x v="0"/>
    <n v="11"/>
    <n v="207"/>
    <n v="18.389810189810099"/>
    <n v="0.32736531198040397"/>
    <n v="0.115542201224898"/>
    <n v="0.92197651991003604"/>
    <n v="7.1416066379256602"/>
    <s v="nan"/>
    <n v="7.1416066379256602"/>
    <x v="3"/>
    <x v="3"/>
    <x v="0"/>
  </r>
  <r>
    <n v="24"/>
    <n v="52"/>
    <x v="15"/>
    <x v="15"/>
    <n v="0"/>
    <x v="0"/>
    <x v="10"/>
    <x v="1"/>
    <x v="0"/>
    <x v="1"/>
    <n v="11"/>
    <n v="207"/>
    <s v="nan"/>
    <n v="0.33074645262145203"/>
    <n v="0.120039682539682"/>
    <n v="0.72562257855734702"/>
    <n v="7.2157558532663799"/>
    <s v="nan"/>
    <n v="7.2157558532663799"/>
    <x v="3"/>
    <x v="3"/>
    <x v="0"/>
  </r>
  <r>
    <n v="24"/>
    <n v="52"/>
    <x v="15"/>
    <x v="15"/>
    <n v="0"/>
    <x v="0"/>
    <x v="10"/>
    <x v="1"/>
    <x v="0"/>
    <x v="0"/>
    <n v="12"/>
    <n v="206"/>
    <n v="16.0470779220779"/>
    <n v="0.314779863690201"/>
    <n v="0.101138919685538"/>
    <n v="0.92554892641752895"/>
    <n v="7.1929126818723601"/>
    <s v="nan"/>
    <n v="7.1929126818723601"/>
    <x v="3"/>
    <x v="3"/>
    <x v="0"/>
  </r>
  <r>
    <n v="24"/>
    <n v="52"/>
    <x v="15"/>
    <x v="15"/>
    <n v="0"/>
    <x v="0"/>
    <x v="10"/>
    <x v="1"/>
    <x v="0"/>
    <x v="1"/>
    <n v="12"/>
    <n v="206"/>
    <s v="nan"/>
    <n v="0.32027717652717602"/>
    <n v="0.107142857142857"/>
    <n v="0.74079151861599801"/>
    <n v="7.0044998648724004"/>
    <s v="nan"/>
    <n v="7.0044998648724004"/>
    <x v="3"/>
    <x v="3"/>
    <x v="0"/>
  </r>
  <r>
    <n v="24"/>
    <n v="52"/>
    <x v="15"/>
    <x v="15"/>
    <n v="0"/>
    <x v="0"/>
    <x v="10"/>
    <x v="1"/>
    <x v="0"/>
    <x v="0"/>
    <n v="13"/>
    <n v="202"/>
    <n v="18.748076923076901"/>
    <n v="0.31605326263175298"/>
    <n v="0.117846718778302"/>
    <n v="0.92121998177938402"/>
    <n v="7.3050694028871899"/>
    <s v="nan"/>
    <n v="7.3050694028871899"/>
    <x v="3"/>
    <x v="3"/>
    <x v="0"/>
  </r>
  <r>
    <n v="24"/>
    <n v="52"/>
    <x v="15"/>
    <x v="15"/>
    <n v="0"/>
    <x v="0"/>
    <x v="10"/>
    <x v="1"/>
    <x v="0"/>
    <x v="1"/>
    <n v="13"/>
    <n v="202"/>
    <s v="nan"/>
    <n v="0.32837301587301498"/>
    <n v="0.12797619047618999"/>
    <n v="0.72372593029717702"/>
    <n v="7.26909194637408"/>
    <s v="nan"/>
    <n v="7.26909194637408"/>
    <x v="3"/>
    <x v="3"/>
    <x v="0"/>
  </r>
  <r>
    <n v="24"/>
    <n v="52"/>
    <x v="15"/>
    <x v="15"/>
    <n v="0"/>
    <x v="0"/>
    <x v="10"/>
    <x v="1"/>
    <x v="0"/>
    <x v="0"/>
    <n v="14"/>
    <n v="204"/>
    <n v="18.699309024308999"/>
    <n v="0.32234337490489001"/>
    <n v="0.11863239021397801"/>
    <n v="0.92678879877701104"/>
    <n v="7.49880571159584"/>
    <s v="nan"/>
    <n v="7.49880571159584"/>
    <x v="3"/>
    <x v="3"/>
    <x v="0"/>
  </r>
  <r>
    <n v="24"/>
    <n v="52"/>
    <x v="15"/>
    <x v="15"/>
    <n v="0"/>
    <x v="0"/>
    <x v="10"/>
    <x v="1"/>
    <x v="0"/>
    <x v="1"/>
    <n v="14"/>
    <n v="204"/>
    <s v="nan"/>
    <n v="0.35052008177008098"/>
    <n v="0.151785714285714"/>
    <n v="0.69323237684599703"/>
    <n v="8.1883475618988601"/>
    <s v="nan"/>
    <n v="8.1883475618988601"/>
    <x v="3"/>
    <x v="3"/>
    <x v="0"/>
  </r>
  <r>
    <n v="24"/>
    <n v="52"/>
    <x v="15"/>
    <x v="15"/>
    <n v="0"/>
    <x v="0"/>
    <x v="10"/>
    <x v="1"/>
    <x v="0"/>
    <x v="0"/>
    <n v="15"/>
    <n v="205"/>
    <n v="21.990218115218099"/>
    <n v="0.33963554470121698"/>
    <n v="0.13856237448067399"/>
    <n v="0.92636090634812596"/>
    <n v="7.8198996301927597"/>
    <s v="nan"/>
    <n v="7.8198996301927597"/>
    <x v="3"/>
    <x v="3"/>
    <x v="0"/>
  </r>
  <r>
    <n v="24"/>
    <n v="52"/>
    <x v="15"/>
    <x v="15"/>
    <n v="0"/>
    <x v="0"/>
    <x v="10"/>
    <x v="1"/>
    <x v="0"/>
    <x v="1"/>
    <n v="15"/>
    <n v="205"/>
    <s v="nan"/>
    <n v="0.32803932178932099"/>
    <n v="0.125"/>
    <n v="0.723551155837173"/>
    <n v="7.3834709202428996"/>
    <s v="nan"/>
    <n v="7.3834709202428996"/>
    <x v="3"/>
    <x v="3"/>
    <x v="0"/>
  </r>
  <r>
    <n v="24"/>
    <n v="52"/>
    <x v="15"/>
    <x v="15"/>
    <n v="0"/>
    <x v="0"/>
    <x v="10"/>
    <x v="1"/>
    <x v="0"/>
    <x v="0"/>
    <n v="16"/>
    <n v="204"/>
    <n v="19.395304695304599"/>
    <n v="0.32517513075163301"/>
    <n v="0.12167798613377"/>
    <n v="0.93178877860932996"/>
    <n v="7.5113162355813996"/>
    <s v="nan"/>
    <n v="7.5113162355813996"/>
    <x v="3"/>
    <x v="3"/>
    <x v="0"/>
  </r>
  <r>
    <n v="24"/>
    <n v="52"/>
    <x v="15"/>
    <x v="15"/>
    <n v="0"/>
    <x v="0"/>
    <x v="10"/>
    <x v="1"/>
    <x v="0"/>
    <x v="1"/>
    <n v="16"/>
    <n v="204"/>
    <s v="nan"/>
    <n v="0.32303240740740702"/>
    <n v="0.12599206349206299"/>
    <n v="0.72577238702464897"/>
    <n v="7.2672894275324396"/>
    <s v="nan"/>
    <n v="7.2672894275324396"/>
    <x v="3"/>
    <x v="3"/>
    <x v="0"/>
  </r>
  <r>
    <n v="24"/>
    <n v="52"/>
    <x v="15"/>
    <x v="15"/>
    <n v="0"/>
    <x v="0"/>
    <x v="10"/>
    <x v="1"/>
    <x v="0"/>
    <x v="0"/>
    <n v="17"/>
    <n v="206"/>
    <n v="21.111038961038901"/>
    <n v="0.343882946132201"/>
    <n v="0.13440937074093501"/>
    <n v="0.92190198382945299"/>
    <n v="7.6642359957515698"/>
    <s v="nan"/>
    <n v="7.6642359957515698"/>
    <x v="3"/>
    <x v="3"/>
    <x v="0"/>
  </r>
  <r>
    <n v="24"/>
    <n v="52"/>
    <x v="15"/>
    <x v="15"/>
    <n v="0"/>
    <x v="0"/>
    <x v="10"/>
    <x v="1"/>
    <x v="0"/>
    <x v="1"/>
    <n v="17"/>
    <n v="206"/>
    <s v="nan"/>
    <n v="0.356555134680134"/>
    <n v="0.14484126984126899"/>
    <n v="0.701898019213688"/>
    <n v="7.2951939718556096"/>
    <s v="nan"/>
    <n v="7.2951939718556096"/>
    <x v="3"/>
    <x v="3"/>
    <x v="0"/>
  </r>
  <r>
    <n v="24"/>
    <n v="52"/>
    <x v="15"/>
    <x v="15"/>
    <n v="0"/>
    <x v="0"/>
    <x v="10"/>
    <x v="1"/>
    <x v="0"/>
    <x v="0"/>
    <n v="18"/>
    <n v="202"/>
    <n v="17.193789543789499"/>
    <n v="0.30847730279805402"/>
    <n v="0.108650045687418"/>
    <n v="0.93378431933212602"/>
    <n v="7.0274760701739298"/>
    <s v="nan"/>
    <n v="7.0274760701739298"/>
    <x v="3"/>
    <x v="3"/>
    <x v="0"/>
  </r>
  <r>
    <n v="24"/>
    <n v="52"/>
    <x v="15"/>
    <x v="15"/>
    <n v="0"/>
    <x v="0"/>
    <x v="10"/>
    <x v="1"/>
    <x v="0"/>
    <x v="1"/>
    <n v="18"/>
    <n v="202"/>
    <s v="nan"/>
    <n v="0.31937830687830598"/>
    <n v="0.12599206349206299"/>
    <n v="0.73026011168303095"/>
    <n v="7.27392272157606"/>
    <s v="nan"/>
    <n v="7.27392272157606"/>
    <x v="3"/>
    <x v="3"/>
    <x v="0"/>
  </r>
  <r>
    <n v="24"/>
    <n v="52"/>
    <x v="15"/>
    <x v="15"/>
    <n v="0"/>
    <x v="0"/>
    <x v="10"/>
    <x v="1"/>
    <x v="0"/>
    <x v="0"/>
    <n v="19"/>
    <n v="202"/>
    <n v="18.353205128205101"/>
    <n v="0.31579500376540998"/>
    <n v="0.11656952630483999"/>
    <n v="0.92660828873486301"/>
    <n v="7.2105792110414404"/>
    <s v="nan"/>
    <n v="7.2105792110414404"/>
    <x v="3"/>
    <x v="3"/>
    <x v="0"/>
  </r>
  <r>
    <n v="24"/>
    <n v="52"/>
    <x v="15"/>
    <x v="15"/>
    <n v="0"/>
    <x v="0"/>
    <x v="10"/>
    <x v="1"/>
    <x v="0"/>
    <x v="1"/>
    <n v="19"/>
    <n v="202"/>
    <s v="nan"/>
    <n v="0.31392195767195702"/>
    <n v="0.11011904761904701"/>
    <n v="0.74332847445473904"/>
    <n v="7.1072222032684804"/>
    <s v="nan"/>
    <n v="7.1072222032684804"/>
    <x v="3"/>
    <x v="3"/>
    <x v="0"/>
  </r>
  <r>
    <n v="24"/>
    <n v="52"/>
    <x v="15"/>
    <x v="15"/>
    <n v="0"/>
    <x v="0"/>
    <x v="10"/>
    <x v="1"/>
    <x v="0"/>
    <x v="0"/>
    <n v="20"/>
    <n v="203"/>
    <n v="18.354612054612002"/>
    <n v="0.31721238878122299"/>
    <n v="0.115847557050705"/>
    <n v="0.933187907338762"/>
    <n v="7.3334185023355598"/>
    <s v="nan"/>
    <n v="7.3334185023355598"/>
    <x v="3"/>
    <x v="3"/>
    <x v="0"/>
  </r>
  <r>
    <n v="24"/>
    <n v="52"/>
    <x v="15"/>
    <x v="15"/>
    <n v="0"/>
    <x v="0"/>
    <x v="10"/>
    <x v="1"/>
    <x v="0"/>
    <x v="1"/>
    <n v="20"/>
    <n v="203"/>
    <s v="nan"/>
    <n v="0.31663359788359702"/>
    <n v="0.11607142857142801"/>
    <n v="0.74105071938329203"/>
    <n v="6.7677675945219899"/>
    <s v="nan"/>
    <n v="6.7677675945219899"/>
    <x v="3"/>
    <x v="3"/>
    <x v="0"/>
  </r>
  <r>
    <n v="24"/>
    <n v="52"/>
    <x v="15"/>
    <x v="15"/>
    <n v="0"/>
    <x v="0"/>
    <x v="10"/>
    <x v="1"/>
    <x v="0"/>
    <x v="0"/>
    <n v="21"/>
    <n v="210"/>
    <n v="20.700066600066599"/>
    <n v="0.35138848287248298"/>
    <n v="0.13056970527551201"/>
    <n v="0.91912637296895805"/>
    <n v="7.7900188052760404"/>
    <s v="nan"/>
    <n v="7.7900188052760404"/>
    <x v="3"/>
    <x v="3"/>
    <x v="0"/>
  </r>
  <r>
    <n v="24"/>
    <n v="52"/>
    <x v="15"/>
    <x v="15"/>
    <n v="0"/>
    <x v="0"/>
    <x v="10"/>
    <x v="1"/>
    <x v="0"/>
    <x v="1"/>
    <n v="21"/>
    <n v="210"/>
    <s v="nan"/>
    <n v="0.35436507936507899"/>
    <n v="0.129960317460317"/>
    <n v="0.70623215080317203"/>
    <n v="7.32196147663681"/>
    <s v="nan"/>
    <n v="7.32196147663681"/>
    <x v="3"/>
    <x v="3"/>
    <x v="0"/>
  </r>
  <r>
    <n v="24"/>
    <n v="52"/>
    <x v="15"/>
    <x v="15"/>
    <n v="0"/>
    <x v="0"/>
    <x v="10"/>
    <x v="1"/>
    <x v="0"/>
    <x v="0"/>
    <n v="22"/>
    <n v="210"/>
    <n v="17.624700299700201"/>
    <n v="0.33587959757768598"/>
    <n v="0.110861242720504"/>
    <n v="0.92364913232577495"/>
    <n v="7.31563562522651"/>
    <s v="nan"/>
    <n v="7.31563562522651"/>
    <x v="3"/>
    <x v="3"/>
    <x v="0"/>
  </r>
  <r>
    <n v="24"/>
    <n v="52"/>
    <x v="15"/>
    <x v="15"/>
    <n v="0"/>
    <x v="0"/>
    <x v="10"/>
    <x v="1"/>
    <x v="0"/>
    <x v="1"/>
    <n v="22"/>
    <n v="210"/>
    <s v="nan"/>
    <n v="0.32101521164021102"/>
    <n v="9.7222222222222196E-2"/>
    <n v="0.73839208481060203"/>
    <n v="6.7821715142134797"/>
    <s v="nan"/>
    <n v="6.7821715142134797"/>
    <x v="3"/>
    <x v="3"/>
    <x v="0"/>
  </r>
  <r>
    <n v="24"/>
    <n v="52"/>
    <x v="15"/>
    <x v="15"/>
    <n v="0"/>
    <x v="0"/>
    <x v="10"/>
    <x v="1"/>
    <x v="0"/>
    <x v="0"/>
    <n v="23"/>
    <n v="210"/>
    <n v="16.973110223110201"/>
    <n v="0.33422454725200601"/>
    <n v="0.107236411883478"/>
    <n v="0.92064737404783703"/>
    <n v="7.3419846415725001"/>
    <s v="nan"/>
    <n v="7.3419846415725001"/>
    <x v="3"/>
    <x v="3"/>
    <x v="0"/>
  </r>
  <r>
    <n v="24"/>
    <n v="52"/>
    <x v="15"/>
    <x v="15"/>
    <n v="0"/>
    <x v="0"/>
    <x v="10"/>
    <x v="1"/>
    <x v="0"/>
    <x v="1"/>
    <n v="23"/>
    <n v="210"/>
    <s v="nan"/>
    <n v="0.349230399230399"/>
    <n v="0.12698412698412601"/>
    <n v="0.71266413760465797"/>
    <n v="7.1731912197207297"/>
    <s v="nan"/>
    <n v="7.1731912197207297"/>
    <x v="3"/>
    <x v="3"/>
    <x v="0"/>
  </r>
  <r>
    <n v="24"/>
    <n v="52"/>
    <x v="15"/>
    <x v="15"/>
    <n v="0"/>
    <x v="0"/>
    <x v="10"/>
    <x v="1"/>
    <x v="0"/>
    <x v="0"/>
    <n v="24"/>
    <n v="209"/>
    <n v="19.647960372960299"/>
    <n v="0.342334453447045"/>
    <n v="0.12373729324786301"/>
    <n v="0.91577928813642395"/>
    <n v="7.5676103536717196"/>
    <s v="nan"/>
    <n v="7.5676103536717196"/>
    <x v="3"/>
    <x v="3"/>
    <x v="0"/>
  </r>
  <r>
    <n v="24"/>
    <n v="52"/>
    <x v="15"/>
    <x v="15"/>
    <n v="0"/>
    <x v="0"/>
    <x v="10"/>
    <x v="1"/>
    <x v="0"/>
    <x v="1"/>
    <n v="24"/>
    <n v="209"/>
    <s v="nan"/>
    <n v="0.335506854256854"/>
    <n v="0.109126984126984"/>
    <n v="0.72770170425387604"/>
    <n v="6.7752135183771403"/>
    <s v="nan"/>
    <n v="6.7752135183771403"/>
    <x v="3"/>
    <x v="3"/>
    <x v="0"/>
  </r>
  <r>
    <n v="24"/>
    <n v="52"/>
    <x v="15"/>
    <x v="15"/>
    <n v="0"/>
    <x v="0"/>
    <x v="10"/>
    <x v="1"/>
    <x v="0"/>
    <x v="0"/>
    <n v="25"/>
    <n v="206"/>
    <n v="19.140692640692599"/>
    <n v="0.32910962200912702"/>
    <n v="0.119795416847385"/>
    <n v="0.92451946725810297"/>
    <n v="7.3174241388197503"/>
    <s v="nan"/>
    <n v="7.3174241388197503"/>
    <x v="3"/>
    <x v="3"/>
    <x v="0"/>
  </r>
  <r>
    <n v="24"/>
    <n v="52"/>
    <x v="15"/>
    <x v="15"/>
    <n v="0"/>
    <x v="0"/>
    <x v="10"/>
    <x v="1"/>
    <x v="0"/>
    <x v="1"/>
    <n v="25"/>
    <n v="206"/>
    <s v="nan"/>
    <n v="0.32851280663780602"/>
    <n v="0.11706349206349199"/>
    <n v="0.72782701881522704"/>
    <n v="7.0291742694156998"/>
    <s v="nan"/>
    <n v="7.0291742694156998"/>
    <x v="3"/>
    <x v="3"/>
    <x v="0"/>
  </r>
  <r>
    <n v="24"/>
    <n v="52"/>
    <x v="15"/>
    <x v="15"/>
    <n v="0"/>
    <x v="0"/>
    <x v="10"/>
    <x v="1"/>
    <x v="0"/>
    <x v="0"/>
    <n v="26"/>
    <n v="210"/>
    <n v="16.314393939393899"/>
    <n v="0.32833724968370998"/>
    <n v="0.102734578611807"/>
    <n v="0.92508231789698503"/>
    <n v="7.2179693750315996"/>
    <s v="nan"/>
    <n v="7.2179693750315996"/>
    <x v="3"/>
    <x v="3"/>
    <x v="0"/>
  </r>
  <r>
    <n v="24"/>
    <n v="52"/>
    <x v="15"/>
    <x v="15"/>
    <n v="0"/>
    <x v="0"/>
    <x v="10"/>
    <x v="1"/>
    <x v="0"/>
    <x v="1"/>
    <n v="26"/>
    <n v="210"/>
    <s v="nan"/>
    <n v="0.33631102693602699"/>
    <n v="0.12202380952380899"/>
    <n v="0.71909612440614301"/>
    <n v="7.4922471025671999"/>
    <s v="nan"/>
    <n v="7.4922471025671999"/>
    <x v="3"/>
    <x v="3"/>
    <x v="0"/>
  </r>
  <r>
    <n v="24"/>
    <n v="52"/>
    <x v="15"/>
    <x v="15"/>
    <n v="0"/>
    <x v="0"/>
    <x v="10"/>
    <x v="1"/>
    <x v="0"/>
    <x v="0"/>
    <n v="27"/>
    <n v="206"/>
    <n v="17.629545454545401"/>
    <n v="0.32717757579350298"/>
    <n v="0.11172024258980399"/>
    <n v="0.93274632268359203"/>
    <n v="7.1876726166980101"/>
    <s v="nan"/>
    <n v="7.1876726166980101"/>
    <x v="3"/>
    <x v="3"/>
    <x v="0"/>
  </r>
  <r>
    <n v="24"/>
    <n v="52"/>
    <x v="15"/>
    <x v="15"/>
    <n v="0"/>
    <x v="0"/>
    <x v="10"/>
    <x v="1"/>
    <x v="0"/>
    <x v="1"/>
    <n v="27"/>
    <n v="206"/>
    <s v="nan"/>
    <n v="0.34383267195767098"/>
    <n v="0.13293650793650699"/>
    <n v="0.71486251901445796"/>
    <n v="6.9362686695680704"/>
    <s v="nan"/>
    <n v="6.9362686695680704"/>
    <x v="3"/>
    <x v="3"/>
    <x v="0"/>
  </r>
  <r>
    <n v="24"/>
    <n v="52"/>
    <x v="15"/>
    <x v="15"/>
    <n v="0"/>
    <x v="0"/>
    <x v="10"/>
    <x v="1"/>
    <x v="0"/>
    <x v="0"/>
    <n v="28"/>
    <n v="204"/>
    <n v="16.214202464202401"/>
    <n v="0.30773304732083401"/>
    <n v="0.100559071127182"/>
    <n v="0.93479464217779296"/>
    <n v="7.1058097206456097"/>
    <s v="nan"/>
    <n v="7.1058097206456097"/>
    <x v="3"/>
    <x v="3"/>
    <x v="0"/>
  </r>
  <r>
    <n v="24"/>
    <n v="52"/>
    <x v="15"/>
    <x v="15"/>
    <n v="0"/>
    <x v="0"/>
    <x v="10"/>
    <x v="1"/>
    <x v="0"/>
    <x v="1"/>
    <n v="28"/>
    <n v="204"/>
    <s v="nan"/>
    <n v="0.313598785473785"/>
    <n v="0.10416666666666601"/>
    <n v="0.74529639313184004"/>
    <n v="6.5576758373499597"/>
    <s v="nan"/>
    <n v="6.5576758373499597"/>
    <x v="3"/>
    <x v="3"/>
    <x v="0"/>
  </r>
  <r>
    <n v="24"/>
    <n v="52"/>
    <x v="15"/>
    <x v="15"/>
    <n v="0"/>
    <x v="0"/>
    <x v="10"/>
    <x v="1"/>
    <x v="0"/>
    <x v="0"/>
    <n v="29"/>
    <n v="204"/>
    <n v="18.740367965367899"/>
    <n v="0.32445608129868297"/>
    <n v="0.117769064790685"/>
    <n v="0.93083093350020896"/>
    <n v="7.3742295654765799"/>
    <s v="nan"/>
    <n v="7.3742295654765799"/>
    <x v="3"/>
    <x v="3"/>
    <x v="0"/>
  </r>
  <r>
    <n v="24"/>
    <n v="52"/>
    <x v="15"/>
    <x v="15"/>
    <n v="0"/>
    <x v="0"/>
    <x v="10"/>
    <x v="1"/>
    <x v="0"/>
    <x v="1"/>
    <n v="29"/>
    <n v="204"/>
    <s v="nan"/>
    <n v="0.33741732804232799"/>
    <n v="0.131944444444444"/>
    <n v="0.71275638295318799"/>
    <n v="7.7930843057988204"/>
    <s v="nan"/>
    <n v="7.7930843057988204"/>
    <x v="3"/>
    <x v="3"/>
    <x v="0"/>
  </r>
  <r>
    <n v="24"/>
    <n v="52"/>
    <x v="8"/>
    <x v="15"/>
    <n v="0"/>
    <x v="0"/>
    <x v="10"/>
    <x v="1"/>
    <x v="0"/>
    <x v="0"/>
    <n v="0"/>
    <n v="215"/>
    <n v="17.303746253746201"/>
    <n v="0.34919147348623403"/>
    <n v="0.109690692538123"/>
    <n v="0.91761970672461401"/>
    <n v="7.2546344379260299"/>
    <s v="nan"/>
    <n v="7.2546344379260299"/>
    <x v="3"/>
    <x v="3"/>
    <x v="0"/>
  </r>
  <r>
    <n v="24"/>
    <n v="52"/>
    <x v="8"/>
    <x v="15"/>
    <n v="0"/>
    <x v="0"/>
    <x v="10"/>
    <x v="1"/>
    <x v="0"/>
    <x v="1"/>
    <n v="0"/>
    <n v="215"/>
    <s v="nan"/>
    <n v="0.37779280904280899"/>
    <n v="0.134920634920634"/>
    <n v="0.68938400480647199"/>
    <n v="7.4491136702837197"/>
    <s v="nan"/>
    <n v="7.4491136702837197"/>
    <x v="3"/>
    <x v="3"/>
    <x v="0"/>
  </r>
  <r>
    <n v="24"/>
    <n v="52"/>
    <x v="8"/>
    <x v="15"/>
    <n v="0"/>
    <x v="0"/>
    <x v="10"/>
    <x v="1"/>
    <x v="0"/>
    <x v="0"/>
    <n v="1"/>
    <n v="227"/>
    <n v="20.466741591741499"/>
    <n v="0.39263136862180598"/>
    <n v="0.127495599322071"/>
    <n v="0.90664375811516795"/>
    <n v="7.6914471794371897"/>
    <s v="nan"/>
    <n v="7.6914471794371897"/>
    <x v="3"/>
    <x v="3"/>
    <x v="0"/>
  </r>
  <r>
    <n v="24"/>
    <n v="52"/>
    <x v="8"/>
    <x v="15"/>
    <n v="0"/>
    <x v="0"/>
    <x v="10"/>
    <x v="1"/>
    <x v="0"/>
    <x v="1"/>
    <n v="1"/>
    <n v="227"/>
    <s v="nan"/>
    <n v="0.38649891774891698"/>
    <n v="0.11607142857142801"/>
    <n v="0.68438321511830402"/>
    <n v="6.7031465180471699"/>
    <s v="nan"/>
    <n v="6.7031465180471699"/>
    <x v="3"/>
    <x v="3"/>
    <x v="0"/>
  </r>
  <r>
    <n v="24"/>
    <n v="52"/>
    <x v="8"/>
    <x v="15"/>
    <n v="0"/>
    <x v="0"/>
    <x v="10"/>
    <x v="1"/>
    <x v="0"/>
    <x v="0"/>
    <n v="2"/>
    <n v="222"/>
    <n v="16.6187895437895"/>
    <n v="0.36430518888185398"/>
    <n v="0.10221001915274799"/>
    <n v="0.91420375244769503"/>
    <n v="7.5193214643223696"/>
    <s v="nan"/>
    <n v="7.5193214643223696"/>
    <x v="3"/>
    <x v="3"/>
    <x v="0"/>
  </r>
  <r>
    <n v="24"/>
    <n v="52"/>
    <x v="8"/>
    <x v="15"/>
    <n v="0"/>
    <x v="0"/>
    <x v="10"/>
    <x v="1"/>
    <x v="0"/>
    <x v="1"/>
    <n v="2"/>
    <n v="222"/>
    <s v="nan"/>
    <n v="0.37864057239057203"/>
    <n v="0.114087301587301"/>
    <n v="0.694214795009088"/>
    <n v="7.3437971001098497"/>
    <s v="nan"/>
    <n v="7.3437971001098497"/>
    <x v="3"/>
    <x v="3"/>
    <x v="0"/>
  </r>
  <r>
    <n v="24"/>
    <n v="52"/>
    <x v="8"/>
    <x v="15"/>
    <n v="0"/>
    <x v="0"/>
    <x v="10"/>
    <x v="1"/>
    <x v="0"/>
    <x v="0"/>
    <n v="3"/>
    <n v="219"/>
    <n v="16.476365301365298"/>
    <n v="0.35520600161972399"/>
    <n v="0.10213765799725499"/>
    <n v="0.920481309807054"/>
    <n v="7.1671669628406898"/>
    <s v="nan"/>
    <n v="7.1671669628406898"/>
    <x v="3"/>
    <x v="3"/>
    <x v="0"/>
  </r>
  <r>
    <n v="24"/>
    <n v="52"/>
    <x v="8"/>
    <x v="15"/>
    <n v="0"/>
    <x v="0"/>
    <x v="10"/>
    <x v="1"/>
    <x v="0"/>
    <x v="1"/>
    <n v="3"/>
    <n v="219"/>
    <s v="nan"/>
    <n v="0.36236922799422699"/>
    <n v="0.106150793650793"/>
    <n v="0.71290903148511897"/>
    <n v="7.2345982782831104"/>
    <s v="nan"/>
    <n v="7.2345982782831104"/>
    <x v="3"/>
    <x v="3"/>
    <x v="0"/>
  </r>
  <r>
    <n v="24"/>
    <n v="52"/>
    <x v="8"/>
    <x v="15"/>
    <n v="0"/>
    <x v="0"/>
    <x v="10"/>
    <x v="1"/>
    <x v="0"/>
    <x v="0"/>
    <n v="4"/>
    <n v="225"/>
    <n v="16.031951381951298"/>
    <n v="0.36746417755903599"/>
    <n v="9.7704206874524704E-2"/>
    <n v="0.92106439335466705"/>
    <n v="7.1906710181415603"/>
    <s v="nan"/>
    <n v="7.1906710181415603"/>
    <x v="3"/>
    <x v="3"/>
    <x v="0"/>
  </r>
  <r>
    <n v="24"/>
    <n v="52"/>
    <x v="8"/>
    <x v="15"/>
    <n v="0"/>
    <x v="0"/>
    <x v="10"/>
    <x v="1"/>
    <x v="0"/>
    <x v="1"/>
    <n v="4"/>
    <n v="225"/>
    <s v="nan"/>
    <n v="0.37013287638287601"/>
    <n v="0.106150793650793"/>
    <n v="0.70079431872639397"/>
    <n v="6.7972814397400496"/>
    <s v="nan"/>
    <n v="6.7972814397400496"/>
    <x v="3"/>
    <x v="3"/>
    <x v="0"/>
  </r>
  <r>
    <n v="24"/>
    <n v="52"/>
    <x v="8"/>
    <x v="15"/>
    <n v="0"/>
    <x v="0"/>
    <x v="10"/>
    <x v="1"/>
    <x v="0"/>
    <x v="0"/>
    <n v="5"/>
    <n v="225"/>
    <n v="17.871453546453498"/>
    <n v="0.37572985824399102"/>
    <n v="0.11036489528853"/>
    <n v="0.91682367417211796"/>
    <n v="7.5150499696025399"/>
    <s v="nan"/>
    <n v="7.5150499696025399"/>
    <x v="3"/>
    <x v="3"/>
    <x v="0"/>
  </r>
  <r>
    <n v="24"/>
    <n v="52"/>
    <x v="8"/>
    <x v="15"/>
    <n v="0"/>
    <x v="0"/>
    <x v="10"/>
    <x v="1"/>
    <x v="0"/>
    <x v="1"/>
    <n v="5"/>
    <n v="225"/>
    <s v="nan"/>
    <n v="0.39084445646945598"/>
    <n v="0.13888888888888801"/>
    <n v="0.66950885806896598"/>
    <n v="7.4362774804357104"/>
    <s v="nan"/>
    <n v="7.4362774804357104"/>
    <x v="3"/>
    <x v="3"/>
    <x v="0"/>
  </r>
  <r>
    <n v="24"/>
    <n v="52"/>
    <x v="8"/>
    <x v="15"/>
    <n v="0"/>
    <x v="0"/>
    <x v="10"/>
    <x v="1"/>
    <x v="0"/>
    <x v="0"/>
    <n v="6"/>
    <n v="223"/>
    <n v="16.899000999001"/>
    <n v="0.36793931173161099"/>
    <n v="0.104885029572462"/>
    <n v="0.91214643652968697"/>
    <n v="7.2304144856233403"/>
    <s v="nan"/>
    <n v="7.2304144856233403"/>
    <x v="3"/>
    <x v="3"/>
    <x v="0"/>
  </r>
  <r>
    <n v="24"/>
    <n v="52"/>
    <x v="8"/>
    <x v="15"/>
    <n v="0"/>
    <x v="0"/>
    <x v="10"/>
    <x v="1"/>
    <x v="0"/>
    <x v="1"/>
    <n v="6"/>
    <n v="223"/>
    <s v="nan"/>
    <n v="0.36524771524771499"/>
    <n v="0.10813492063492"/>
    <n v="0.70478299317052995"/>
    <n v="7.1530510640856502"/>
    <s v="nan"/>
    <n v="7.1530510640856502"/>
    <x v="3"/>
    <x v="3"/>
    <x v="0"/>
  </r>
  <r>
    <n v="24"/>
    <n v="52"/>
    <x v="8"/>
    <x v="15"/>
    <n v="0"/>
    <x v="0"/>
    <x v="10"/>
    <x v="1"/>
    <x v="0"/>
    <x v="0"/>
    <n v="7"/>
    <n v="227"/>
    <n v="16.983799533799498"/>
    <n v="0.37782473455016802"/>
    <n v="0.103264215660426"/>
    <n v="0.90448314021123599"/>
    <n v="7.4555068427080302"/>
    <s v="nan"/>
    <n v="7.4555068427080302"/>
    <x v="3"/>
    <x v="3"/>
    <x v="0"/>
  </r>
  <r>
    <n v="24"/>
    <n v="52"/>
    <x v="8"/>
    <x v="15"/>
    <n v="0"/>
    <x v="0"/>
    <x v="10"/>
    <x v="1"/>
    <x v="0"/>
    <x v="1"/>
    <n v="7"/>
    <n v="227"/>
    <s v="nan"/>
    <n v="0.375426887926887"/>
    <n v="0.101190476190476"/>
    <n v="0.70308902456942401"/>
    <n v="6.7423080464459799"/>
    <s v="nan"/>
    <n v="6.7423080464459799"/>
    <x v="3"/>
    <x v="3"/>
    <x v="0"/>
  </r>
  <r>
    <n v="24"/>
    <n v="52"/>
    <x v="8"/>
    <x v="15"/>
    <n v="0"/>
    <x v="0"/>
    <x v="10"/>
    <x v="1"/>
    <x v="0"/>
    <x v="0"/>
    <n v="8"/>
    <n v="223"/>
    <n v="14.6331168831168"/>
    <n v="0.35809808553129002"/>
    <n v="9.1478385473087495E-2"/>
    <n v="0.91125493833034699"/>
    <n v="7.1293572667609002"/>
    <s v="nan"/>
    <n v="7.1293572667609002"/>
    <x v="3"/>
    <x v="3"/>
    <x v="0"/>
  </r>
  <r>
    <n v="24"/>
    <n v="52"/>
    <x v="8"/>
    <x v="15"/>
    <n v="0"/>
    <x v="0"/>
    <x v="10"/>
    <x v="1"/>
    <x v="0"/>
    <x v="1"/>
    <n v="8"/>
    <n v="223"/>
    <s v="nan"/>
    <n v="0.37346681096681"/>
    <n v="0.10515873015872999"/>
    <n v="0.70478299317052995"/>
    <n v="7.1008664977447404"/>
    <s v="nan"/>
    <n v="7.1008664977447404"/>
    <x v="3"/>
    <x v="3"/>
    <x v="0"/>
  </r>
  <r>
    <n v="24"/>
    <n v="52"/>
    <x v="8"/>
    <x v="15"/>
    <n v="0"/>
    <x v="0"/>
    <x v="10"/>
    <x v="1"/>
    <x v="0"/>
    <x v="0"/>
    <n v="9"/>
    <n v="225"/>
    <n v="16.1867299367299"/>
    <n v="0.37134602226229402"/>
    <n v="9.9943293209263095E-2"/>
    <n v="0.91309410869857"/>
    <n v="7.3287118810335397"/>
    <s v="nan"/>
    <n v="7.3287118810335397"/>
    <x v="3"/>
    <x v="3"/>
    <x v="0"/>
  </r>
  <r>
    <n v="24"/>
    <n v="52"/>
    <x v="8"/>
    <x v="15"/>
    <n v="0"/>
    <x v="0"/>
    <x v="10"/>
    <x v="1"/>
    <x v="0"/>
    <x v="1"/>
    <n v="9"/>
    <n v="225"/>
    <s v="nan"/>
    <n v="0.36758958633958599"/>
    <n v="0.106150793650793"/>
    <n v="0.70079431872639397"/>
    <n v="7.4635906147073001"/>
    <s v="nan"/>
    <n v="7.4635906147073001"/>
    <x v="3"/>
    <x v="3"/>
    <x v="0"/>
  </r>
  <r>
    <n v="24"/>
    <n v="52"/>
    <x v="8"/>
    <x v="15"/>
    <n v="0"/>
    <x v="0"/>
    <x v="10"/>
    <x v="1"/>
    <x v="0"/>
    <x v="0"/>
    <n v="10"/>
    <n v="226"/>
    <n v="17.500982350982301"/>
    <n v="0.37967855861237099"/>
    <n v="0.108422922434684"/>
    <n v="0.91514213085185603"/>
    <n v="7.4582836098714003"/>
    <s v="nan"/>
    <n v="7.4582836098714003"/>
    <x v="3"/>
    <x v="3"/>
    <x v="0"/>
  </r>
  <r>
    <n v="24"/>
    <n v="52"/>
    <x v="8"/>
    <x v="15"/>
    <n v="0"/>
    <x v="0"/>
    <x v="10"/>
    <x v="1"/>
    <x v="0"/>
    <x v="1"/>
    <n v="10"/>
    <n v="226"/>
    <s v="nan"/>
    <n v="0.37883597883597803"/>
    <n v="0.106150793650793"/>
    <n v="0.69881808918954003"/>
    <n v="7.0071664814267098"/>
    <s v="nan"/>
    <n v="7.0071664814267098"/>
    <x v="3"/>
    <x v="3"/>
    <x v="0"/>
  </r>
  <r>
    <n v="24"/>
    <n v="52"/>
    <x v="8"/>
    <x v="15"/>
    <n v="0"/>
    <x v="0"/>
    <x v="10"/>
    <x v="1"/>
    <x v="0"/>
    <x v="0"/>
    <n v="11"/>
    <n v="224"/>
    <n v="16.233899433899399"/>
    <n v="0.37067268418954802"/>
    <n v="0.100108451428135"/>
    <n v="0.91408386111905005"/>
    <n v="7.4277200774055698"/>
    <s v="nan"/>
    <n v="7.4277200774055698"/>
    <x v="3"/>
    <x v="3"/>
    <x v="0"/>
  </r>
  <r>
    <n v="24"/>
    <n v="52"/>
    <x v="8"/>
    <x v="15"/>
    <n v="0"/>
    <x v="0"/>
    <x v="10"/>
    <x v="1"/>
    <x v="0"/>
    <x v="1"/>
    <n v="11"/>
    <n v="224"/>
    <s v="nan"/>
    <n v="0.38106361231361202"/>
    <n v="0.10813492063492"/>
    <n v="0.69651444679609298"/>
    <n v="7.2259286430464602"/>
    <s v="nan"/>
    <n v="7.2259286430464602"/>
    <x v="3"/>
    <x v="3"/>
    <x v="0"/>
  </r>
  <r>
    <n v="24"/>
    <n v="52"/>
    <x v="8"/>
    <x v="15"/>
    <n v="0"/>
    <x v="0"/>
    <x v="10"/>
    <x v="1"/>
    <x v="0"/>
    <x v="0"/>
    <n v="12"/>
    <n v="225"/>
    <n v="17.212645687645601"/>
    <n v="0.37469233682786302"/>
    <n v="0.105946211040138"/>
    <n v="0.91687356075509696"/>
    <n v="7.4892542504405801"/>
    <s v="nan"/>
    <n v="7.4892542504405801"/>
    <x v="3"/>
    <x v="3"/>
    <x v="0"/>
  </r>
  <r>
    <n v="24"/>
    <n v="52"/>
    <x v="8"/>
    <x v="15"/>
    <n v="0"/>
    <x v="0"/>
    <x v="10"/>
    <x v="1"/>
    <x v="0"/>
    <x v="1"/>
    <n v="12"/>
    <n v="225"/>
    <s v="nan"/>
    <n v="0.365426587301587"/>
    <n v="0.102182539682539"/>
    <n v="0.70705141085787904"/>
    <n v="6.8266081501044704"/>
    <s v="nan"/>
    <n v="6.8266081501044704"/>
    <x v="3"/>
    <x v="3"/>
    <x v="0"/>
  </r>
  <r>
    <n v="24"/>
    <n v="52"/>
    <x v="8"/>
    <x v="15"/>
    <n v="0"/>
    <x v="0"/>
    <x v="10"/>
    <x v="1"/>
    <x v="0"/>
    <x v="0"/>
    <n v="13"/>
    <n v="220"/>
    <n v="13.996195471195399"/>
    <n v="0.34674726665225902"/>
    <n v="8.7347332062716596E-2"/>
    <n v="0.91579854035284802"/>
    <n v="6.8459152597689803"/>
    <s v="nan"/>
    <n v="6.8459152597689803"/>
    <x v="3"/>
    <x v="3"/>
    <x v="0"/>
  </r>
  <r>
    <n v="24"/>
    <n v="52"/>
    <x v="8"/>
    <x v="15"/>
    <n v="0"/>
    <x v="0"/>
    <x v="10"/>
    <x v="1"/>
    <x v="0"/>
    <x v="1"/>
    <n v="13"/>
    <n v="220"/>
    <s v="nan"/>
    <n v="0.35314454064453998"/>
    <n v="9.1269841269841195E-2"/>
    <n v="0.72348484848484995"/>
    <n v="6.7522591646728598"/>
    <s v="nan"/>
    <n v="6.7522591646728598"/>
    <x v="3"/>
    <x v="3"/>
    <x v="0"/>
  </r>
  <r>
    <n v="24"/>
    <n v="52"/>
    <x v="8"/>
    <x v="15"/>
    <n v="0"/>
    <x v="0"/>
    <x v="10"/>
    <x v="1"/>
    <x v="0"/>
    <x v="0"/>
    <n v="14"/>
    <n v="223"/>
    <n v="16.174442224442199"/>
    <n v="0.364634118788422"/>
    <n v="9.9282638639029794E-2"/>
    <n v="0.91539075618008603"/>
    <n v="7.2641543546811498"/>
    <s v="nan"/>
    <n v="7.2641543546811498"/>
    <x v="3"/>
    <x v="3"/>
    <x v="0"/>
  </r>
  <r>
    <n v="24"/>
    <n v="52"/>
    <x v="8"/>
    <x v="15"/>
    <n v="0"/>
    <x v="0"/>
    <x v="10"/>
    <x v="1"/>
    <x v="0"/>
    <x v="1"/>
    <n v="14"/>
    <n v="223"/>
    <s v="nan"/>
    <n v="0.39163325100825103"/>
    <n v="0.13392857142857101"/>
    <n v="0.673386744365713"/>
    <n v="8.4602913222910097"/>
    <s v="nan"/>
    <n v="8.4602913222910097"/>
    <x v="3"/>
    <x v="3"/>
    <x v="0"/>
  </r>
  <r>
    <n v="24"/>
    <n v="52"/>
    <x v="8"/>
    <x v="15"/>
    <n v="0"/>
    <x v="0"/>
    <x v="10"/>
    <x v="1"/>
    <x v="0"/>
    <x v="0"/>
    <n v="15"/>
    <n v="220"/>
    <n v="19.2498334998335"/>
    <n v="0.369724031464989"/>
    <n v="0.11957697837272301"/>
    <n v="0.91429490326325003"/>
    <n v="7.6407594314414498"/>
    <s v="nan"/>
    <n v="7.6407594314414498"/>
    <x v="3"/>
    <x v="3"/>
    <x v="0"/>
  </r>
  <r>
    <n v="24"/>
    <n v="52"/>
    <x v="8"/>
    <x v="15"/>
    <n v="0"/>
    <x v="0"/>
    <x v="10"/>
    <x v="1"/>
    <x v="0"/>
    <x v="1"/>
    <n v="15"/>
    <n v="220"/>
    <s v="nan"/>
    <n v="0.36784361471861399"/>
    <n v="0.109126984126984"/>
    <n v="0.70454545454545603"/>
    <n v="7.1076987156798301"/>
    <s v="nan"/>
    <n v="7.1076987156798301"/>
    <x v="3"/>
    <x v="3"/>
    <x v="0"/>
  </r>
  <r>
    <n v="24"/>
    <n v="52"/>
    <x v="8"/>
    <x v="15"/>
    <n v="0"/>
    <x v="0"/>
    <x v="10"/>
    <x v="1"/>
    <x v="0"/>
    <x v="0"/>
    <n v="16"/>
    <n v="230"/>
    <n v="15.8683066933066"/>
    <n v="0.37958324052065601"/>
    <n v="9.6576903044870294E-2"/>
    <n v="0.91759434352603197"/>
    <n v="7.1257889882553798"/>
    <s v="nan"/>
    <n v="7.1257889882553798"/>
    <x v="3"/>
    <x v="3"/>
    <x v="0"/>
  </r>
  <r>
    <n v="24"/>
    <n v="52"/>
    <x v="8"/>
    <x v="15"/>
    <n v="0"/>
    <x v="0"/>
    <x v="10"/>
    <x v="1"/>
    <x v="0"/>
    <x v="1"/>
    <n v="16"/>
    <n v="230"/>
    <s v="nan"/>
    <n v="0.36015211640211597"/>
    <n v="7.3412698412698402E-2"/>
    <n v="0.72824972778165697"/>
    <n v="6.51530061022516"/>
    <s v="nan"/>
    <n v="6.51530061022516"/>
    <x v="3"/>
    <x v="3"/>
    <x v="0"/>
  </r>
  <r>
    <n v="24"/>
    <n v="52"/>
    <x v="8"/>
    <x v="15"/>
    <n v="0"/>
    <x v="0"/>
    <x v="10"/>
    <x v="1"/>
    <x v="0"/>
    <x v="0"/>
    <n v="17"/>
    <n v="219"/>
    <n v="16.466433566433501"/>
    <n v="0.35466310216475899"/>
    <n v="0.100379261591737"/>
    <n v="0.91764016361087697"/>
    <n v="7.1736760087896903"/>
    <s v="nan"/>
    <n v="7.1736760087896903"/>
    <x v="3"/>
    <x v="3"/>
    <x v="0"/>
  </r>
  <r>
    <n v="24"/>
    <n v="52"/>
    <x v="8"/>
    <x v="15"/>
    <n v="0"/>
    <x v="0"/>
    <x v="10"/>
    <x v="1"/>
    <x v="0"/>
    <x v="1"/>
    <n v="17"/>
    <n v="219"/>
    <s v="nan"/>
    <n v="0.34403559403559397"/>
    <n v="8.4325396825396803E-2"/>
    <n v="0.73188283466516901"/>
    <n v="6.5740558054198397"/>
    <s v="nan"/>
    <n v="6.5740558054198397"/>
    <x v="3"/>
    <x v="3"/>
    <x v="0"/>
  </r>
  <r>
    <n v="24"/>
    <n v="52"/>
    <x v="8"/>
    <x v="15"/>
    <n v="0"/>
    <x v="0"/>
    <x v="10"/>
    <x v="1"/>
    <x v="0"/>
    <x v="0"/>
    <n v="18"/>
    <n v="232"/>
    <n v="15.277972027972"/>
    <n v="0.38463127844470302"/>
    <n v="9.4280308891464298E-2"/>
    <n v="0.90889176400471405"/>
    <n v="7.1048363583564598"/>
    <s v="nan"/>
    <n v="7.1048363583564598"/>
    <x v="3"/>
    <x v="3"/>
    <x v="0"/>
  </r>
  <r>
    <n v="24"/>
    <n v="52"/>
    <x v="8"/>
    <x v="15"/>
    <n v="0"/>
    <x v="0"/>
    <x v="10"/>
    <x v="1"/>
    <x v="0"/>
    <x v="1"/>
    <n v="18"/>
    <n v="232"/>
    <s v="nan"/>
    <n v="0.39508778258778199"/>
    <n v="0.11111111111111099"/>
    <n v="0.68102389365472604"/>
    <n v="7.3490302387092097"/>
    <s v="nan"/>
    <n v="7.3490302387092097"/>
    <x v="3"/>
    <x v="3"/>
    <x v="0"/>
  </r>
  <r>
    <n v="24"/>
    <n v="52"/>
    <x v="8"/>
    <x v="15"/>
    <n v="0"/>
    <x v="0"/>
    <x v="10"/>
    <x v="1"/>
    <x v="0"/>
    <x v="0"/>
    <n v="19"/>
    <n v="224"/>
    <n v="18.591625041625001"/>
    <n v="0.37776093960289497"/>
    <n v="0.11778633156156799"/>
    <n v="0.90782251823920201"/>
    <n v="7.4927948870347398"/>
    <s v="nan"/>
    <n v="7.4927948870347398"/>
    <x v="3"/>
    <x v="3"/>
    <x v="0"/>
  </r>
  <r>
    <n v="24"/>
    <n v="52"/>
    <x v="8"/>
    <x v="15"/>
    <n v="0"/>
    <x v="0"/>
    <x v="10"/>
    <x v="1"/>
    <x v="0"/>
    <x v="1"/>
    <n v="19"/>
    <n v="224"/>
    <s v="nan"/>
    <n v="0.391654872904872"/>
    <n v="0.131944444444444"/>
    <n v="0.671441932512576"/>
    <n v="6.90749841377104"/>
    <s v="nan"/>
    <n v="6.90749841377104"/>
    <x v="3"/>
    <x v="3"/>
    <x v="0"/>
  </r>
  <r>
    <n v="24"/>
    <n v="52"/>
    <x v="8"/>
    <x v="15"/>
    <n v="0"/>
    <x v="0"/>
    <x v="10"/>
    <x v="1"/>
    <x v="0"/>
    <x v="0"/>
    <n v="20"/>
    <n v="226"/>
    <n v="15.2399267399267"/>
    <n v="0.37040904740046099"/>
    <n v="9.4406577864685398E-2"/>
    <n v="0.914384556825515"/>
    <n v="7.1551647707112904"/>
    <s v="nan"/>
    <n v="7.1551647707112904"/>
    <x v="3"/>
    <x v="3"/>
    <x v="0"/>
  </r>
  <r>
    <n v="24"/>
    <n v="52"/>
    <x v="8"/>
    <x v="15"/>
    <n v="0"/>
    <x v="0"/>
    <x v="10"/>
    <x v="1"/>
    <x v="0"/>
    <x v="1"/>
    <n v="20"/>
    <n v="226"/>
    <s v="nan"/>
    <n v="0.38795244107744098"/>
    <n v="0.12202380952380899"/>
    <n v="0.68632581015504701"/>
    <n v="7.1033511558978999"/>
    <s v="nan"/>
    <n v="7.1033511558978999"/>
    <x v="3"/>
    <x v="3"/>
    <x v="0"/>
  </r>
  <r>
    <n v="24"/>
    <n v="52"/>
    <x v="8"/>
    <x v="15"/>
    <n v="0"/>
    <x v="0"/>
    <x v="10"/>
    <x v="1"/>
    <x v="0"/>
    <x v="0"/>
    <n v="21"/>
    <n v="226"/>
    <n v="18.033216783216702"/>
    <n v="0.38375726546829098"/>
    <n v="0.110773723443037"/>
    <n v="0.91806500462849805"/>
    <n v="7.5232914008660501"/>
    <s v="nan"/>
    <n v="7.5232914008660501"/>
    <x v="3"/>
    <x v="3"/>
    <x v="0"/>
  </r>
  <r>
    <n v="24"/>
    <n v="52"/>
    <x v="8"/>
    <x v="15"/>
    <n v="0"/>
    <x v="0"/>
    <x v="10"/>
    <x v="1"/>
    <x v="0"/>
    <x v="1"/>
    <n v="21"/>
    <n v="226"/>
    <s v="nan"/>
    <n v="0.38567821067821001"/>
    <n v="0.119047619047619"/>
    <n v="0.68632581015504701"/>
    <n v="6.8377174124950404"/>
    <s v="nan"/>
    <n v="6.8377174124950404"/>
    <x v="3"/>
    <x v="3"/>
    <x v="0"/>
  </r>
  <r>
    <n v="24"/>
    <n v="52"/>
    <x v="8"/>
    <x v="15"/>
    <n v="0"/>
    <x v="0"/>
    <x v="10"/>
    <x v="1"/>
    <x v="0"/>
    <x v="0"/>
    <n v="22"/>
    <n v="226"/>
    <n v="17.931410256410199"/>
    <n v="0.38035482168586299"/>
    <n v="0.11074370837382"/>
    <n v="0.90704789352078596"/>
    <n v="7.3170872012643002"/>
    <s v="nan"/>
    <n v="7.3170872012643002"/>
    <x v="3"/>
    <x v="3"/>
    <x v="0"/>
  </r>
  <r>
    <n v="24"/>
    <n v="52"/>
    <x v="8"/>
    <x v="15"/>
    <n v="0"/>
    <x v="0"/>
    <x v="10"/>
    <x v="1"/>
    <x v="0"/>
    <x v="1"/>
    <n v="22"/>
    <n v="226"/>
    <s v="nan"/>
    <n v="0.377161495911495"/>
    <n v="0.109126984126984"/>
    <n v="0.69257194967229396"/>
    <n v="7.3428217536558202"/>
    <s v="nan"/>
    <n v="7.3428217536558202"/>
    <x v="3"/>
    <x v="3"/>
    <x v="0"/>
  </r>
  <r>
    <n v="24"/>
    <n v="52"/>
    <x v="8"/>
    <x v="15"/>
    <n v="0"/>
    <x v="0"/>
    <x v="10"/>
    <x v="1"/>
    <x v="0"/>
    <x v="0"/>
    <n v="23"/>
    <n v="229"/>
    <n v="20.5486346986347"/>
    <n v="0.40077556497994199"/>
    <n v="0.127083766716618"/>
    <n v="0.91210504513383095"/>
    <n v="7.8469895969343799"/>
    <s v="nan"/>
    <n v="7.8469895969343799"/>
    <x v="3"/>
    <x v="3"/>
    <x v="0"/>
  </r>
  <r>
    <n v="24"/>
    <n v="52"/>
    <x v="8"/>
    <x v="15"/>
    <n v="0"/>
    <x v="0"/>
    <x v="10"/>
    <x v="1"/>
    <x v="0"/>
    <x v="1"/>
    <n v="23"/>
    <n v="229"/>
    <s v="nan"/>
    <n v="0.41149290524290499"/>
    <n v="0.13293650793650699"/>
    <n v="0.66189137527215003"/>
    <n v="7.77544611592766"/>
    <s v="nan"/>
    <n v="7.77544611592766"/>
    <x v="3"/>
    <x v="3"/>
    <x v="0"/>
  </r>
  <r>
    <n v="24"/>
    <n v="52"/>
    <x v="8"/>
    <x v="15"/>
    <n v="0"/>
    <x v="0"/>
    <x v="10"/>
    <x v="1"/>
    <x v="0"/>
    <x v="0"/>
    <n v="24"/>
    <n v="221"/>
    <n v="17.849783549783499"/>
    <n v="0.367895256387405"/>
    <n v="0.11029250487785899"/>
    <n v="0.91541550677108796"/>
    <n v="7.3763843453266604"/>
    <s v="nan"/>
    <n v="7.3763843453266604"/>
    <x v="3"/>
    <x v="3"/>
    <x v="0"/>
  </r>
  <r>
    <n v="24"/>
    <n v="52"/>
    <x v="8"/>
    <x v="15"/>
    <n v="0"/>
    <x v="0"/>
    <x v="10"/>
    <x v="1"/>
    <x v="0"/>
    <x v="1"/>
    <n v="24"/>
    <n v="221"/>
    <s v="nan"/>
    <n v="0.36310125060124998"/>
    <n v="0.103174603174603"/>
    <n v="0.70882085902972802"/>
    <n v="7.17381670903894"/>
    <s v="nan"/>
    <n v="7.17381670903894"/>
    <x v="3"/>
    <x v="3"/>
    <x v="0"/>
  </r>
  <r>
    <n v="24"/>
    <n v="52"/>
    <x v="8"/>
    <x v="15"/>
    <n v="0"/>
    <x v="0"/>
    <x v="10"/>
    <x v="1"/>
    <x v="0"/>
    <x v="0"/>
    <n v="25"/>
    <n v="220"/>
    <n v="19.736180486180402"/>
    <n v="0.37071020087411699"/>
    <n v="0.122150003465389"/>
    <n v="0.91884431531588595"/>
    <n v="7.7740915862446096"/>
    <s v="nan"/>
    <n v="7.7740915862446096"/>
    <x v="3"/>
    <x v="3"/>
    <x v="0"/>
  </r>
  <r>
    <n v="24"/>
    <n v="52"/>
    <x v="8"/>
    <x v="15"/>
    <n v="0"/>
    <x v="0"/>
    <x v="10"/>
    <x v="1"/>
    <x v="0"/>
    <x v="1"/>
    <n v="25"/>
    <n v="220"/>
    <s v="nan"/>
    <n v="0.37198172198172202"/>
    <n v="0.124007936507936"/>
    <n v="0.69191919191919304"/>
    <n v="7.06119124472702"/>
    <s v="nan"/>
    <n v="7.06119124472702"/>
    <x v="3"/>
    <x v="3"/>
    <x v="0"/>
  </r>
  <r>
    <n v="24"/>
    <n v="52"/>
    <x v="8"/>
    <x v="15"/>
    <n v="0"/>
    <x v="0"/>
    <x v="10"/>
    <x v="1"/>
    <x v="0"/>
    <x v="0"/>
    <n v="26"/>
    <n v="225"/>
    <n v="16.569721944721898"/>
    <n v="0.37401435793355597"/>
    <n v="0.103443855120341"/>
    <n v="0.91017191448671197"/>
    <n v="7.3500729288087499"/>
    <s v="nan"/>
    <n v="7.3500729288087499"/>
    <x v="3"/>
    <x v="3"/>
    <x v="0"/>
  </r>
  <r>
    <n v="24"/>
    <n v="52"/>
    <x v="8"/>
    <x v="15"/>
    <n v="0"/>
    <x v="0"/>
    <x v="10"/>
    <x v="1"/>
    <x v="0"/>
    <x v="1"/>
    <n v="26"/>
    <n v="225"/>
    <s v="nan"/>
    <n v="0.37616642616642598"/>
    <n v="0.10813492063492"/>
    <n v="0.70079431872639397"/>
    <n v="7.1621437392476199"/>
    <s v="nan"/>
    <n v="7.1621437392476199"/>
    <x v="3"/>
    <x v="3"/>
    <x v="0"/>
  </r>
  <r>
    <n v="24"/>
    <n v="52"/>
    <x v="8"/>
    <x v="15"/>
    <n v="0"/>
    <x v="0"/>
    <x v="10"/>
    <x v="1"/>
    <x v="0"/>
    <x v="0"/>
    <n v="27"/>
    <n v="222"/>
    <n v="17.416366966366901"/>
    <n v="0.36710183120594803"/>
    <n v="0.108249253986787"/>
    <n v="0.91259150021512503"/>
    <n v="7.4963315280239202"/>
    <s v="nan"/>
    <n v="7.4963315280239202"/>
    <x v="3"/>
    <x v="3"/>
    <x v="0"/>
  </r>
  <r>
    <n v="24"/>
    <n v="52"/>
    <x v="8"/>
    <x v="15"/>
    <n v="0"/>
    <x v="0"/>
    <x v="10"/>
    <x v="1"/>
    <x v="0"/>
    <x v="1"/>
    <n v="27"/>
    <n v="222"/>
    <s v="nan"/>
    <n v="0.363185425685425"/>
    <n v="0.106150793650793"/>
    <n v="0.70679570829305105"/>
    <n v="6.9583077818171697"/>
    <s v="nan"/>
    <n v="6.9583077818171697"/>
    <x v="3"/>
    <x v="3"/>
    <x v="0"/>
  </r>
  <r>
    <n v="24"/>
    <n v="52"/>
    <x v="8"/>
    <x v="15"/>
    <n v="0"/>
    <x v="0"/>
    <x v="10"/>
    <x v="1"/>
    <x v="0"/>
    <x v="0"/>
    <n v="28"/>
    <n v="223"/>
    <n v="14.6997419247419"/>
    <n v="0.35789311778628402"/>
    <n v="8.9696689745030297E-2"/>
    <n v="0.91916627355722602"/>
    <n v="7.0934262321002999"/>
    <s v="nan"/>
    <n v="7.0934262321002999"/>
    <x v="3"/>
    <x v="3"/>
    <x v="0"/>
  </r>
  <r>
    <n v="24"/>
    <n v="52"/>
    <x v="8"/>
    <x v="15"/>
    <n v="0"/>
    <x v="0"/>
    <x v="10"/>
    <x v="1"/>
    <x v="0"/>
    <x v="1"/>
    <n v="28"/>
    <n v="223"/>
    <s v="nan"/>
    <n v="0.37061688311688301"/>
    <n v="0.109126984126984"/>
    <n v="0.698503743409567"/>
    <n v="7.0003680333040599"/>
    <s v="nan"/>
    <n v="7.0003680333040599"/>
    <x v="3"/>
    <x v="3"/>
    <x v="0"/>
  </r>
  <r>
    <n v="24"/>
    <n v="52"/>
    <x v="8"/>
    <x v="15"/>
    <n v="0"/>
    <x v="0"/>
    <x v="10"/>
    <x v="1"/>
    <x v="0"/>
    <x v="0"/>
    <n v="29"/>
    <n v="222"/>
    <n v="17.8302197802197"/>
    <n v="0.37044195575682398"/>
    <n v="0.110882341416074"/>
    <n v="0.91847488625944496"/>
    <n v="7.5102801001025599"/>
    <s v="nan"/>
    <n v="7.5102801001025599"/>
    <x v="3"/>
    <x v="3"/>
    <x v="0"/>
  </r>
  <r>
    <n v="24"/>
    <n v="52"/>
    <x v="8"/>
    <x v="15"/>
    <n v="0"/>
    <x v="0"/>
    <x v="10"/>
    <x v="1"/>
    <x v="0"/>
    <x v="1"/>
    <n v="29"/>
    <n v="222"/>
    <s v="nan"/>
    <n v="0.38080808080807999"/>
    <n v="0.11706349206349199"/>
    <n v="0.694214795009088"/>
    <n v="7.2852934521594497"/>
    <s v="nan"/>
    <n v="7.2852934521594497"/>
    <x v="3"/>
    <x v="3"/>
    <x v="0"/>
  </r>
  <r>
    <n v="24"/>
    <n v="52"/>
    <x v="16"/>
    <x v="15"/>
    <n v="0"/>
    <x v="0"/>
    <x v="10"/>
    <x v="1"/>
    <x v="0"/>
    <x v="0"/>
    <n v="0"/>
    <n v="271"/>
    <n v="17.260418747918699"/>
    <n v="0.47471573381474103"/>
    <n v="9.8225860349606495E-2"/>
    <n v="0.89834166574320995"/>
    <n v="7.72111523243378"/>
    <s v="nan"/>
    <n v="7.72111523243378"/>
    <x v="3"/>
    <x v="3"/>
    <x v="0"/>
  </r>
  <r>
    <n v="24"/>
    <n v="52"/>
    <x v="16"/>
    <x v="15"/>
    <n v="0"/>
    <x v="0"/>
    <x v="10"/>
    <x v="1"/>
    <x v="0"/>
    <x v="1"/>
    <n v="0"/>
    <n v="271"/>
    <s v="nan"/>
    <n v="0.46184232434232397"/>
    <n v="7.73809523809523E-2"/>
    <n v="0.64963986603618695"/>
    <n v="6.1670343572197499"/>
    <s v="nan"/>
    <n v="6.1670343572197499"/>
    <x v="3"/>
    <x v="3"/>
    <x v="0"/>
  </r>
  <r>
    <n v="24"/>
    <n v="52"/>
    <x v="16"/>
    <x v="15"/>
    <n v="0"/>
    <x v="0"/>
    <x v="10"/>
    <x v="1"/>
    <x v="0"/>
    <x v="0"/>
    <n v="1"/>
    <n v="271"/>
    <n v="17.4819606863724"/>
    <n v="0.47571112226024997"/>
    <n v="0.101984519515322"/>
    <n v="0.89879671129551097"/>
    <n v="7.8770152652537604"/>
    <s v="nan"/>
    <n v="7.8770152652537604"/>
    <x v="3"/>
    <x v="3"/>
    <x v="0"/>
  </r>
  <r>
    <n v="24"/>
    <n v="52"/>
    <x v="16"/>
    <x v="15"/>
    <n v="0"/>
    <x v="0"/>
    <x v="10"/>
    <x v="1"/>
    <x v="0"/>
    <x v="1"/>
    <n v="1"/>
    <n v="271"/>
    <s v="nan"/>
    <n v="0.46891927516927501"/>
    <n v="9.2261904761904698E-2"/>
    <n v="0.63215763067460995"/>
    <n v="6.8107647422001696"/>
    <s v="nan"/>
    <n v="6.8107647422001696"/>
    <x v="3"/>
    <x v="3"/>
    <x v="0"/>
  </r>
  <r>
    <n v="24"/>
    <n v="52"/>
    <x v="16"/>
    <x v="15"/>
    <n v="0"/>
    <x v="0"/>
    <x v="10"/>
    <x v="1"/>
    <x v="0"/>
    <x v="0"/>
    <n v="2"/>
    <n v="274"/>
    <n v="17.1755609586491"/>
    <n v="0.47906548974104601"/>
    <n v="0.100387853398462"/>
    <n v="0.88828443149682201"/>
    <n v="7.7712065019521503"/>
    <s v="nan"/>
    <n v="7.7712065019521503"/>
    <x v="3"/>
    <x v="3"/>
    <x v="0"/>
  </r>
  <r>
    <n v="24"/>
    <n v="52"/>
    <x v="16"/>
    <x v="15"/>
    <n v="0"/>
    <x v="0"/>
    <x v="10"/>
    <x v="1"/>
    <x v="0"/>
    <x v="1"/>
    <n v="2"/>
    <n v="274"/>
    <s v="nan"/>
    <n v="0.46074689199689201"/>
    <n v="7.9365079365079305E-2"/>
    <n v="0.63912422899328403"/>
    <n v="6.9950781308980403"/>
    <s v="nan"/>
    <n v="6.9950781308980403"/>
    <x v="3"/>
    <x v="3"/>
    <x v="0"/>
  </r>
  <r>
    <n v="24"/>
    <n v="52"/>
    <x v="16"/>
    <x v="15"/>
    <n v="0"/>
    <x v="0"/>
    <x v="10"/>
    <x v="1"/>
    <x v="0"/>
    <x v="0"/>
    <n v="3"/>
    <n v="263"/>
    <n v="14.2958999333999"/>
    <n v="0.45003578577723402"/>
    <n v="8.3477246318940795E-2"/>
    <n v="0.89553471601637302"/>
    <n v="7.3780014281585196"/>
    <s v="nan"/>
    <n v="7.3780014281585196"/>
    <x v="3"/>
    <x v="3"/>
    <x v="0"/>
  </r>
  <r>
    <n v="24"/>
    <n v="52"/>
    <x v="16"/>
    <x v="15"/>
    <n v="0"/>
    <x v="0"/>
    <x v="10"/>
    <x v="1"/>
    <x v="0"/>
    <x v="1"/>
    <n v="3"/>
    <n v="263"/>
    <s v="nan"/>
    <n v="0.45413382913382899"/>
    <n v="9.2261904761904698E-2"/>
    <n v="0.64487697779784103"/>
    <n v="6.9261338842406097"/>
    <s v="nan"/>
    <n v="6.9261338842406097"/>
    <x v="3"/>
    <x v="3"/>
    <x v="0"/>
  </r>
  <r>
    <n v="24"/>
    <n v="52"/>
    <x v="16"/>
    <x v="15"/>
    <n v="0"/>
    <x v="0"/>
    <x v="10"/>
    <x v="1"/>
    <x v="0"/>
    <x v="0"/>
    <n v="4"/>
    <n v="264"/>
    <n v="13.132417582417499"/>
    <n v="0.44536951452406798"/>
    <n v="7.5915348681916794E-2"/>
    <n v="0.89762669801045003"/>
    <n v="7.3519099371576404"/>
    <s v="nan"/>
    <n v="7.3519099371576404"/>
    <x v="3"/>
    <x v="3"/>
    <x v="0"/>
  </r>
  <r>
    <n v="24"/>
    <n v="52"/>
    <x v="16"/>
    <x v="15"/>
    <n v="0"/>
    <x v="0"/>
    <x v="10"/>
    <x v="1"/>
    <x v="0"/>
    <x v="1"/>
    <n v="4"/>
    <n v="264"/>
    <s v="nan"/>
    <n v="0.45884740259740198"/>
    <n v="0.100198412698412"/>
    <n v="0.63737474482244405"/>
    <n v="6.5895795113556703"/>
    <s v="nan"/>
    <n v="6.5895795113556703"/>
    <x v="3"/>
    <x v="3"/>
    <x v="0"/>
  </r>
  <r>
    <n v="24"/>
    <n v="52"/>
    <x v="16"/>
    <x v="15"/>
    <n v="0"/>
    <x v="0"/>
    <x v="10"/>
    <x v="1"/>
    <x v="0"/>
    <x v="0"/>
    <n v="5"/>
    <n v="264"/>
    <n v="16.451509764745001"/>
    <n v="0.45955051341637898"/>
    <n v="9.6311252414742296E-2"/>
    <n v="0.89724797714721005"/>
    <n v="7.5593612081782302"/>
    <s v="nan"/>
    <n v="7.5593612081782302"/>
    <x v="3"/>
    <x v="3"/>
    <x v="0"/>
  </r>
  <r>
    <n v="24"/>
    <n v="52"/>
    <x v="16"/>
    <x v="15"/>
    <n v="0"/>
    <x v="0"/>
    <x v="10"/>
    <x v="1"/>
    <x v="0"/>
    <x v="1"/>
    <n v="5"/>
    <n v="264"/>
    <s v="nan"/>
    <n v="0.44549027361527299"/>
    <n v="7.5396825396825407E-2"/>
    <n v="0.66091147838309505"/>
    <n v="6.7370650806741903"/>
    <s v="nan"/>
    <n v="6.7370650806741903"/>
    <x v="3"/>
    <x v="3"/>
    <x v="0"/>
  </r>
  <r>
    <n v="24"/>
    <n v="52"/>
    <x v="16"/>
    <x v="15"/>
    <n v="0"/>
    <x v="0"/>
    <x v="10"/>
    <x v="1"/>
    <x v="0"/>
    <x v="0"/>
    <n v="6"/>
    <n v="272"/>
    <n v="15.276681161975199"/>
    <n v="0.46928022981728401"/>
    <n v="8.8967855011011898E-2"/>
    <n v="0.89057579543016296"/>
    <n v="7.4914247627993298"/>
    <s v="nan"/>
    <n v="7.4914247627993298"/>
    <x v="3"/>
    <x v="3"/>
    <x v="0"/>
  </r>
  <r>
    <n v="24"/>
    <n v="52"/>
    <x v="16"/>
    <x v="15"/>
    <n v="0"/>
    <x v="0"/>
    <x v="10"/>
    <x v="1"/>
    <x v="0"/>
    <x v="1"/>
    <n v="6"/>
    <n v="272"/>
    <s v="nan"/>
    <n v="0.4454568001443"/>
    <n v="5.4563492063492001E-2"/>
    <n v="0.66552010259660399"/>
    <n v="5.8052035770853001"/>
    <s v="nan"/>
    <n v="5.8052035770853001"/>
    <x v="3"/>
    <x v="3"/>
    <x v="0"/>
  </r>
  <r>
    <n v="24"/>
    <n v="52"/>
    <x v="16"/>
    <x v="15"/>
    <n v="0"/>
    <x v="0"/>
    <x v="10"/>
    <x v="1"/>
    <x v="0"/>
    <x v="0"/>
    <n v="7"/>
    <n v="269"/>
    <n v="18.943772893772799"/>
    <n v="0.478548148558397"/>
    <n v="0.110751256731891"/>
    <n v="0.89355219240276895"/>
    <n v="7.8656426134658499"/>
    <s v="nan"/>
    <n v="7.8656426134658499"/>
    <x v="3"/>
    <x v="3"/>
    <x v="0"/>
  </r>
  <r>
    <n v="24"/>
    <n v="52"/>
    <x v="16"/>
    <x v="15"/>
    <n v="0"/>
    <x v="0"/>
    <x v="10"/>
    <x v="1"/>
    <x v="0"/>
    <x v="1"/>
    <n v="7"/>
    <n v="269"/>
    <s v="nan"/>
    <n v="0.45785308441558398"/>
    <n v="8.1349206349206296E-2"/>
    <n v="0.64697670738162105"/>
    <n v="6.5466322180993899"/>
    <s v="nan"/>
    <n v="6.5466322180993899"/>
    <x v="3"/>
    <x v="3"/>
    <x v="0"/>
  </r>
  <r>
    <n v="24"/>
    <n v="52"/>
    <x v="16"/>
    <x v="15"/>
    <n v="0"/>
    <x v="0"/>
    <x v="10"/>
    <x v="1"/>
    <x v="0"/>
    <x v="0"/>
    <n v="8"/>
    <n v="268"/>
    <n v="15.408636951284"/>
    <n v="0.46059708124568299"/>
    <n v="8.9403851415622904E-2"/>
    <n v="0.88844431160019599"/>
    <n v="7.7122939144087299"/>
    <s v="nan"/>
    <n v="7.7122939144087299"/>
    <x v="3"/>
    <x v="3"/>
    <x v="0"/>
  </r>
  <r>
    <n v="24"/>
    <n v="52"/>
    <x v="16"/>
    <x v="15"/>
    <n v="0"/>
    <x v="0"/>
    <x v="10"/>
    <x v="1"/>
    <x v="0"/>
    <x v="1"/>
    <n v="8"/>
    <n v="268"/>
    <s v="nan"/>
    <n v="0.460410422910422"/>
    <n v="8.4325396825396803E-2"/>
    <n v="0.64271926756293296"/>
    <n v="6.4469065825589604"/>
    <s v="nan"/>
    <n v="6.4469065825589604"/>
    <x v="3"/>
    <x v="3"/>
    <x v="0"/>
  </r>
  <r>
    <n v="24"/>
    <n v="52"/>
    <x v="16"/>
    <x v="15"/>
    <n v="0"/>
    <x v="0"/>
    <x v="10"/>
    <x v="1"/>
    <x v="0"/>
    <x v="0"/>
    <n v="9"/>
    <n v="270"/>
    <n v="17.528134610487498"/>
    <n v="0.47150809277622402"/>
    <n v="0.10083555560998"/>
    <n v="0.892237136942864"/>
    <n v="7.9735359264288297"/>
    <s v="nan"/>
    <n v="7.9735359264288297"/>
    <x v="3"/>
    <x v="3"/>
    <x v="0"/>
  </r>
  <r>
    <n v="24"/>
    <n v="52"/>
    <x v="16"/>
    <x v="15"/>
    <n v="0"/>
    <x v="0"/>
    <x v="10"/>
    <x v="1"/>
    <x v="0"/>
    <x v="1"/>
    <n v="9"/>
    <n v="270"/>
    <s v="nan"/>
    <n v="0.45118249805749799"/>
    <n v="6.6468253968253899E-2"/>
    <n v="0.65706137320161995"/>
    <n v="6.21820119281118"/>
    <s v="nan"/>
    <n v="6.21820119281118"/>
    <x v="3"/>
    <x v="3"/>
    <x v="0"/>
  </r>
  <r>
    <n v="24"/>
    <n v="52"/>
    <x v="16"/>
    <x v="15"/>
    <n v="0"/>
    <x v="0"/>
    <x v="10"/>
    <x v="1"/>
    <x v="0"/>
    <x v="0"/>
    <n v="10"/>
    <n v="270"/>
    <n v="14.0716690172572"/>
    <n v="0.46196939507734802"/>
    <n v="8.3629146289724204E-2"/>
    <n v="0.88503270394883804"/>
    <n v="7.3107313181503599"/>
    <s v="nan"/>
    <n v="7.3107313181503599"/>
    <x v="3"/>
    <x v="3"/>
    <x v="0"/>
  </r>
  <r>
    <n v="24"/>
    <n v="52"/>
    <x v="16"/>
    <x v="15"/>
    <n v="0"/>
    <x v="0"/>
    <x v="10"/>
    <x v="1"/>
    <x v="0"/>
    <x v="1"/>
    <n v="10"/>
    <n v="270"/>
    <s v="nan"/>
    <n v="0.47491605616605598"/>
    <n v="0.102182539682539"/>
    <n v="0.62204922187648903"/>
    <n v="7.2869999191092596"/>
    <s v="nan"/>
    <n v="7.2869999191092596"/>
    <x v="3"/>
    <x v="3"/>
    <x v="0"/>
  </r>
  <r>
    <n v="24"/>
    <n v="52"/>
    <x v="16"/>
    <x v="15"/>
    <n v="0"/>
    <x v="0"/>
    <x v="10"/>
    <x v="1"/>
    <x v="0"/>
    <x v="0"/>
    <n v="11"/>
    <n v="274"/>
    <n v="15.9900016650016"/>
    <n v="0.474770487495771"/>
    <n v="9.1438139185989795E-2"/>
    <n v="0.89717060677927296"/>
    <n v="7.6377781327539704"/>
    <s v="nan"/>
    <n v="7.6377781327539704"/>
    <x v="3"/>
    <x v="3"/>
    <x v="0"/>
  </r>
  <r>
    <n v="24"/>
    <n v="52"/>
    <x v="16"/>
    <x v="15"/>
    <n v="0"/>
    <x v="0"/>
    <x v="10"/>
    <x v="1"/>
    <x v="0"/>
    <x v="1"/>
    <n v="11"/>
    <n v="274"/>
    <s v="nan"/>
    <n v="0.45385101010100998"/>
    <n v="6.1507936507936498E-2"/>
    <n v="0.65653589523901401"/>
    <n v="6.2073179967577801"/>
    <s v="nan"/>
    <n v="6.2073179967577801"/>
    <x v="3"/>
    <x v="3"/>
    <x v="0"/>
  </r>
  <r>
    <n v="24"/>
    <n v="52"/>
    <x v="16"/>
    <x v="15"/>
    <n v="0"/>
    <x v="0"/>
    <x v="10"/>
    <x v="1"/>
    <x v="0"/>
    <x v="0"/>
    <n v="12"/>
    <n v="267"/>
    <n v="17.4397920706744"/>
    <n v="0.46746455350898403"/>
    <n v="0.101738283546571"/>
    <n v="0.89637859446968804"/>
    <n v="7.8556138825001796"/>
    <s v="nan"/>
    <n v="7.8556138825001796"/>
    <x v="3"/>
    <x v="3"/>
    <x v="0"/>
  </r>
  <r>
    <n v="24"/>
    <n v="52"/>
    <x v="16"/>
    <x v="15"/>
    <n v="0"/>
    <x v="0"/>
    <x v="10"/>
    <x v="1"/>
    <x v="0"/>
    <x v="1"/>
    <n v="12"/>
    <n v="267"/>
    <s v="nan"/>
    <n v="0.44994588744588698"/>
    <n v="7.1428571428571397E-2"/>
    <n v="0.65603217416488702"/>
    <n v="6.27632938955092"/>
    <s v="nan"/>
    <n v="6.27632938955092"/>
    <x v="3"/>
    <x v="3"/>
    <x v="0"/>
  </r>
  <r>
    <n v="24"/>
    <n v="52"/>
    <x v="16"/>
    <x v="15"/>
    <n v="0"/>
    <x v="0"/>
    <x v="10"/>
    <x v="1"/>
    <x v="0"/>
    <x v="0"/>
    <n v="13"/>
    <n v="269"/>
    <n v="16.240564582476299"/>
    <n v="0.46487467351325701"/>
    <n v="9.3182159955791793E-2"/>
    <n v="0.897199923005774"/>
    <n v="7.8179776161770898"/>
    <s v="nan"/>
    <n v="7.8179776161770898"/>
    <x v="3"/>
    <x v="3"/>
    <x v="0"/>
  </r>
  <r>
    <n v="24"/>
    <n v="52"/>
    <x v="16"/>
    <x v="15"/>
    <n v="0"/>
    <x v="0"/>
    <x v="10"/>
    <x v="1"/>
    <x v="0"/>
    <x v="1"/>
    <n v="13"/>
    <n v="269"/>
    <s v="nan"/>
    <n v="0.45263174325674299"/>
    <n v="7.1428571428571397E-2"/>
    <n v="0.65282006637169998"/>
    <n v="6.5258328849282004"/>
    <s v="nan"/>
    <n v="6.5258328849282004"/>
    <x v="3"/>
    <x v="3"/>
    <x v="0"/>
  </r>
  <r>
    <n v="24"/>
    <n v="52"/>
    <x v="16"/>
    <x v="15"/>
    <n v="0"/>
    <x v="0"/>
    <x v="10"/>
    <x v="1"/>
    <x v="0"/>
    <x v="0"/>
    <n v="14"/>
    <n v="274"/>
    <n v="17.7350896652367"/>
    <n v="0.48235017985955703"/>
    <n v="0.102457469624048"/>
    <n v="0.89362692783174202"/>
    <n v="8.0283673398496997"/>
    <s v="nan"/>
    <n v="8.0283673398496997"/>
    <x v="3"/>
    <x v="3"/>
    <x v="0"/>
  </r>
  <r>
    <n v="24"/>
    <n v="52"/>
    <x v="16"/>
    <x v="15"/>
    <n v="0"/>
    <x v="0"/>
    <x v="10"/>
    <x v="1"/>
    <x v="0"/>
    <x v="1"/>
    <n v="14"/>
    <n v="274"/>
    <s v="nan"/>
    <n v="0.45600649350649303"/>
    <n v="6.3492063492063405E-2"/>
    <n v="0.65653589523901401"/>
    <n v="5.9145084149586502"/>
    <s v="nan"/>
    <n v="5.9145084149586502"/>
    <x v="3"/>
    <x v="3"/>
    <x v="0"/>
  </r>
  <r>
    <n v="24"/>
    <n v="52"/>
    <x v="16"/>
    <x v="15"/>
    <n v="0"/>
    <x v="0"/>
    <x v="10"/>
    <x v="1"/>
    <x v="0"/>
    <x v="0"/>
    <n v="15"/>
    <n v="267"/>
    <n v="11.8498175843764"/>
    <n v="0.44766992528699701"/>
    <n v="6.9697603218383197E-2"/>
    <n v="0.89405990729896601"/>
    <n v="7.2998590559955003"/>
    <s v="nan"/>
    <n v="7.2998590559955003"/>
    <x v="3"/>
    <x v="3"/>
    <x v="0"/>
  </r>
  <r>
    <n v="24"/>
    <n v="52"/>
    <x v="16"/>
    <x v="15"/>
    <n v="0"/>
    <x v="0"/>
    <x v="10"/>
    <x v="1"/>
    <x v="0"/>
    <x v="1"/>
    <n v="15"/>
    <n v="267"/>
    <s v="nan"/>
    <n v="0.44894480519480501"/>
    <n v="7.5396825396825295E-2"/>
    <n v="0.65603217416488802"/>
    <n v="6.1850556633022604"/>
    <s v="nan"/>
    <n v="6.1850556633022604"/>
    <x v="3"/>
    <x v="3"/>
    <x v="0"/>
  </r>
  <r>
    <n v="24"/>
    <n v="52"/>
    <x v="16"/>
    <x v="15"/>
    <n v="0"/>
    <x v="0"/>
    <x v="10"/>
    <x v="1"/>
    <x v="0"/>
    <x v="0"/>
    <n v="16"/>
    <n v="270"/>
    <n v="15.192394860041899"/>
    <n v="0.46431523773260203"/>
    <n v="8.8055461695839707E-2"/>
    <n v="0.89717624047150202"/>
    <n v="7.7662302251040298"/>
    <s v="nan"/>
    <n v="7.7662302251040298"/>
    <x v="3"/>
    <x v="3"/>
    <x v="0"/>
  </r>
  <r>
    <n v="24"/>
    <n v="52"/>
    <x v="16"/>
    <x v="15"/>
    <n v="0"/>
    <x v="0"/>
    <x v="10"/>
    <x v="1"/>
    <x v="0"/>
    <x v="1"/>
    <n v="16"/>
    <n v="270"/>
    <s v="nan"/>
    <n v="0.44806599650349599"/>
    <n v="6.5476190476190396E-2"/>
    <n v="0.66289673175580799"/>
    <n v="6.4873790041468196"/>
    <s v="nan"/>
    <n v="6.4873790041468196"/>
    <x v="3"/>
    <x v="3"/>
    <x v="0"/>
  </r>
  <r>
    <n v="24"/>
    <n v="52"/>
    <x v="16"/>
    <x v="15"/>
    <n v="0"/>
    <x v="0"/>
    <x v="10"/>
    <x v="1"/>
    <x v="0"/>
    <x v="0"/>
    <n v="17"/>
    <n v="275"/>
    <n v="16.778525641025599"/>
    <n v="0.48008747317336398"/>
    <n v="9.8718277101164903E-2"/>
    <n v="0.88786284307200203"/>
    <n v="7.7841623814496002"/>
    <s v="nan"/>
    <n v="7.7841623814496002"/>
    <x v="3"/>
    <x v="3"/>
    <x v="0"/>
  </r>
  <r>
    <n v="24"/>
    <n v="52"/>
    <x v="16"/>
    <x v="15"/>
    <n v="0"/>
    <x v="0"/>
    <x v="10"/>
    <x v="1"/>
    <x v="0"/>
    <x v="1"/>
    <n v="17"/>
    <n v="275"/>
    <s v="nan"/>
    <n v="0.46894355644355601"/>
    <n v="8.6309523809523794E-2"/>
    <n v="0.63178056112640002"/>
    <n v="7.2613161577166103"/>
    <s v="nan"/>
    <n v="7.2613161577166103"/>
    <x v="3"/>
    <x v="3"/>
    <x v="0"/>
  </r>
  <r>
    <n v="24"/>
    <n v="52"/>
    <x v="16"/>
    <x v="15"/>
    <n v="0"/>
    <x v="0"/>
    <x v="10"/>
    <x v="1"/>
    <x v="0"/>
    <x v="0"/>
    <n v="18"/>
    <n v="272"/>
    <n v="14.323579851521"/>
    <n v="0.46646476462741099"/>
    <n v="8.4808405063438494E-2"/>
    <n v="0.89314348485639505"/>
    <n v="7.3977416985625997"/>
    <s v="nan"/>
    <n v="7.3977416985625997"/>
    <x v="3"/>
    <x v="3"/>
    <x v="0"/>
  </r>
  <r>
    <n v="24"/>
    <n v="52"/>
    <x v="16"/>
    <x v="15"/>
    <n v="0"/>
    <x v="0"/>
    <x v="10"/>
    <x v="1"/>
    <x v="0"/>
    <x v="1"/>
    <n v="18"/>
    <n v="272"/>
    <s v="nan"/>
    <n v="0.46942606005106002"/>
    <n v="9.2261904761904698E-2"/>
    <n v="0.63060299333130498"/>
    <n v="7.1289933593829602"/>
    <s v="nan"/>
    <n v="7.1289933593829602"/>
    <x v="3"/>
    <x v="3"/>
    <x v="0"/>
  </r>
  <r>
    <n v="24"/>
    <n v="52"/>
    <x v="16"/>
    <x v="15"/>
    <n v="0"/>
    <x v="0"/>
    <x v="10"/>
    <x v="1"/>
    <x v="0"/>
    <x v="0"/>
    <n v="19"/>
    <n v="270"/>
    <n v="15.740988178488101"/>
    <n v="0.468146805261142"/>
    <n v="9.2780775740885502E-2"/>
    <n v="0.88848884359792202"/>
    <n v="7.5282381783600201"/>
    <s v="nan"/>
    <n v="7.5282381783600201"/>
    <x v="3"/>
    <x v="3"/>
    <x v="0"/>
  </r>
  <r>
    <n v="24"/>
    <n v="52"/>
    <x v="16"/>
    <x v="15"/>
    <n v="0"/>
    <x v="0"/>
    <x v="10"/>
    <x v="1"/>
    <x v="0"/>
    <x v="1"/>
    <n v="19"/>
    <n v="270"/>
    <s v="nan"/>
    <n v="0.45808982683982602"/>
    <n v="8.2341269841269799E-2"/>
    <n v="0.64539065609324298"/>
    <n v="6.7717179175503999"/>
    <s v="nan"/>
    <n v="6.7717179175503999"/>
    <x v="3"/>
    <x v="3"/>
    <x v="0"/>
  </r>
  <r>
    <n v="24"/>
    <n v="52"/>
    <x v="16"/>
    <x v="15"/>
    <n v="0"/>
    <x v="0"/>
    <x v="10"/>
    <x v="1"/>
    <x v="0"/>
    <x v="0"/>
    <n v="20"/>
    <n v="270"/>
    <n v="16.9260281385281"/>
    <n v="0.47019682463862"/>
    <n v="9.7310906103253395E-2"/>
    <n v="0.89175623562231099"/>
    <n v="7.7959791600127399"/>
    <s v="nan"/>
    <n v="7.7959791600127399"/>
    <x v="3"/>
    <x v="3"/>
    <x v="0"/>
  </r>
  <r>
    <n v="24"/>
    <n v="52"/>
    <x v="16"/>
    <x v="15"/>
    <n v="0"/>
    <x v="0"/>
    <x v="10"/>
    <x v="1"/>
    <x v="0"/>
    <x v="1"/>
    <n v="20"/>
    <n v="270"/>
    <s v="nan"/>
    <n v="0.46070422632922597"/>
    <n v="8.1349206349206296E-2"/>
    <n v="0.64539065609324298"/>
    <n v="6.2505372018598901"/>
    <s v="nan"/>
    <n v="6.2505372018598901"/>
    <x v="3"/>
    <x v="3"/>
    <x v="0"/>
  </r>
  <r>
    <n v="24"/>
    <n v="52"/>
    <x v="16"/>
    <x v="15"/>
    <n v="0"/>
    <x v="0"/>
    <x v="10"/>
    <x v="1"/>
    <x v="0"/>
    <x v="0"/>
    <n v="21"/>
    <n v="275"/>
    <n v="13.7280545434957"/>
    <n v="0.46989380288097399"/>
    <n v="8.08085440900079E-2"/>
    <n v="0.890383627738354"/>
    <n v="7.4951188289662696"/>
    <s v="nan"/>
    <n v="7.4951188289662696"/>
    <x v="3"/>
    <x v="3"/>
    <x v="0"/>
  </r>
  <r>
    <n v="24"/>
    <n v="52"/>
    <x v="16"/>
    <x v="15"/>
    <n v="0"/>
    <x v="0"/>
    <x v="10"/>
    <x v="1"/>
    <x v="0"/>
    <x v="1"/>
    <n v="21"/>
    <n v="275"/>
    <s v="nan"/>
    <n v="0.47875024281274198"/>
    <n v="9.9206349206349201E-2"/>
    <n v="0.62018825725252102"/>
    <n v="6.9191368411819703"/>
    <s v="nan"/>
    <n v="6.9191368411819703"/>
    <x v="3"/>
    <x v="3"/>
    <x v="0"/>
  </r>
  <r>
    <n v="24"/>
    <n v="52"/>
    <x v="16"/>
    <x v="15"/>
    <n v="0"/>
    <x v="0"/>
    <x v="10"/>
    <x v="1"/>
    <x v="0"/>
    <x v="0"/>
    <n v="22"/>
    <n v="269"/>
    <n v="16.219284147225299"/>
    <n v="0.46655217083040401"/>
    <n v="9.5073566404069595E-2"/>
    <n v="0.89336801986867598"/>
    <n v="7.6938065684256696"/>
    <s v="nan"/>
    <n v="7.6938065684256696"/>
    <x v="3"/>
    <x v="3"/>
    <x v="0"/>
  </r>
  <r>
    <n v="24"/>
    <n v="52"/>
    <x v="16"/>
    <x v="15"/>
    <n v="0"/>
    <x v="0"/>
    <x v="10"/>
    <x v="1"/>
    <x v="0"/>
    <x v="1"/>
    <n v="22"/>
    <n v="269"/>
    <s v="nan"/>
    <n v="0.45411671661671599"/>
    <n v="7.9365079365079305E-2"/>
    <n v="0.64697670738162005"/>
    <n v="6.6054450830442697"/>
    <s v="nan"/>
    <n v="6.6054450830442697"/>
    <x v="3"/>
    <x v="3"/>
    <x v="0"/>
  </r>
  <r>
    <n v="24"/>
    <n v="52"/>
    <x v="16"/>
    <x v="15"/>
    <n v="0"/>
    <x v="0"/>
    <x v="10"/>
    <x v="1"/>
    <x v="0"/>
    <x v="0"/>
    <n v="23"/>
    <n v="267"/>
    <n v="15.1813990833727"/>
    <n v="0.46093735001855102"/>
    <n v="9.0835947132933401E-2"/>
    <n v="0.88796745151232304"/>
    <n v="7.5484779806059796"/>
    <s v="nan"/>
    <n v="7.5484779806059796"/>
    <x v="3"/>
    <x v="3"/>
    <x v="0"/>
  </r>
  <r>
    <n v="24"/>
    <n v="52"/>
    <x v="16"/>
    <x v="15"/>
    <n v="0"/>
    <x v="0"/>
    <x v="10"/>
    <x v="1"/>
    <x v="0"/>
    <x v="1"/>
    <n v="23"/>
    <n v="267"/>
    <s v="nan"/>
    <n v="0.46860119047618998"/>
    <n v="0.107142857142857"/>
    <n v="0.62673456009893203"/>
    <n v="7.0755417834730503"/>
    <s v="nan"/>
    <n v="7.0755417834730503"/>
    <x v="3"/>
    <x v="3"/>
    <x v="0"/>
  </r>
  <r>
    <n v="24"/>
    <n v="52"/>
    <x v="16"/>
    <x v="15"/>
    <n v="0"/>
    <x v="0"/>
    <x v="10"/>
    <x v="1"/>
    <x v="0"/>
    <x v="0"/>
    <n v="24"/>
    <n v="278"/>
    <n v="16.0752389767095"/>
    <n v="0.48360661643765601"/>
    <n v="9.3533087142442795E-2"/>
    <n v="0.88512914522125996"/>
    <n v="7.7773400226777598"/>
    <s v="nan"/>
    <n v="7.7773400226777598"/>
    <x v="3"/>
    <x v="3"/>
    <x v="0"/>
  </r>
  <r>
    <n v="24"/>
    <n v="52"/>
    <x v="16"/>
    <x v="15"/>
    <n v="0"/>
    <x v="0"/>
    <x v="10"/>
    <x v="1"/>
    <x v="0"/>
    <x v="1"/>
    <n v="24"/>
    <n v="278"/>
    <s v="nan"/>
    <n v="0.476118672993673"/>
    <n v="8.9285714285714204E-2"/>
    <n v="0.62720563565827103"/>
    <n v="6.5880802319140601"/>
    <s v="nan"/>
    <n v="6.5880802319140601"/>
    <x v="3"/>
    <x v="3"/>
    <x v="0"/>
  </r>
  <r>
    <n v="24"/>
    <n v="52"/>
    <x v="16"/>
    <x v="15"/>
    <n v="0"/>
    <x v="0"/>
    <x v="10"/>
    <x v="1"/>
    <x v="0"/>
    <x v="0"/>
    <n v="25"/>
    <n v="274"/>
    <n v="16.2161052183111"/>
    <n v="0.47416927188346097"/>
    <n v="9.4406928939017198E-2"/>
    <n v="0.89066840172963602"/>
    <n v="7.7013689987819198"/>
    <s v="nan"/>
    <n v="7.7013689987819198"/>
    <x v="3"/>
    <x v="3"/>
    <x v="0"/>
  </r>
  <r>
    <n v="24"/>
    <n v="52"/>
    <x v="16"/>
    <x v="15"/>
    <n v="0"/>
    <x v="0"/>
    <x v="10"/>
    <x v="1"/>
    <x v="0"/>
    <x v="1"/>
    <n v="25"/>
    <n v="274"/>
    <s v="nan"/>
    <n v="0.46548694361194298"/>
    <n v="8.0357142857142794E-2"/>
    <n v="0.63912422899328403"/>
    <n v="6.6583269276746604"/>
    <s v="nan"/>
    <n v="6.6583269276746604"/>
    <x v="3"/>
    <x v="3"/>
    <x v="0"/>
  </r>
  <r>
    <n v="24"/>
    <n v="52"/>
    <x v="16"/>
    <x v="15"/>
    <n v="0"/>
    <x v="0"/>
    <x v="10"/>
    <x v="1"/>
    <x v="0"/>
    <x v="0"/>
    <n v="26"/>
    <n v="269"/>
    <n v="16.9929362304362"/>
    <n v="0.46970399852189798"/>
    <n v="9.7300291834837196E-2"/>
    <n v="0.89334342989082705"/>
    <n v="7.7291372017142601"/>
    <s v="nan"/>
    <n v="7.7291372017142601"/>
    <x v="3"/>
    <x v="3"/>
    <x v="0"/>
  </r>
  <r>
    <n v="24"/>
    <n v="52"/>
    <x v="16"/>
    <x v="15"/>
    <n v="0"/>
    <x v="0"/>
    <x v="10"/>
    <x v="1"/>
    <x v="0"/>
    <x v="1"/>
    <n v="26"/>
    <n v="269"/>
    <s v="nan"/>
    <n v="0.45603493728493699"/>
    <n v="8.0357142857142794E-2"/>
    <n v="0.64697670738162005"/>
    <n v="6.4348367880143504"/>
    <s v="nan"/>
    <n v="6.4348367880143504"/>
    <x v="3"/>
    <x v="3"/>
    <x v="0"/>
  </r>
  <r>
    <n v="24"/>
    <n v="52"/>
    <x v="16"/>
    <x v="15"/>
    <n v="0"/>
    <x v="0"/>
    <x v="10"/>
    <x v="1"/>
    <x v="0"/>
    <x v="0"/>
    <n v="27"/>
    <n v="265"/>
    <n v="18.450498031380299"/>
    <n v="0.47056569370478601"/>
    <n v="0.109571451542483"/>
    <n v="0.89141903605424"/>
    <n v="7.8174064245491097"/>
    <s v="nan"/>
    <n v="7.8174064245491097"/>
    <x v="3"/>
    <x v="3"/>
    <x v="0"/>
  </r>
  <r>
    <n v="24"/>
    <n v="52"/>
    <x v="16"/>
    <x v="15"/>
    <n v="0"/>
    <x v="0"/>
    <x v="10"/>
    <x v="1"/>
    <x v="0"/>
    <x v="1"/>
    <n v="27"/>
    <n v="265"/>
    <s v="nan"/>
    <n v="0.461956446331446"/>
    <n v="0.106150793650793"/>
    <n v="0.62989725301404298"/>
    <n v="7.5178043416962996"/>
    <s v="nan"/>
    <n v="7.5178043416962996"/>
    <x v="3"/>
    <x v="3"/>
    <x v="0"/>
  </r>
  <r>
    <n v="24"/>
    <n v="52"/>
    <x v="16"/>
    <x v="15"/>
    <n v="0"/>
    <x v="0"/>
    <x v="10"/>
    <x v="1"/>
    <x v="0"/>
    <x v="0"/>
    <n v="28"/>
    <n v="270"/>
    <n v="17.156561575679198"/>
    <n v="0.47143772867693101"/>
    <n v="9.95141042515887E-2"/>
    <n v="0.89596914520355997"/>
    <n v="7.6862607774376297"/>
    <s v="nan"/>
    <n v="7.6862607774376297"/>
    <x v="3"/>
    <x v="3"/>
    <x v="0"/>
  </r>
  <r>
    <n v="24"/>
    <n v="52"/>
    <x v="16"/>
    <x v="15"/>
    <n v="0"/>
    <x v="0"/>
    <x v="10"/>
    <x v="1"/>
    <x v="0"/>
    <x v="1"/>
    <n v="28"/>
    <n v="270"/>
    <s v="nan"/>
    <n v="0.46945346320346298"/>
    <n v="9.1269841269841195E-2"/>
    <n v="0.633719938984866"/>
    <n v="6.8968103607570104"/>
    <s v="nan"/>
    <n v="6.8968103607570104"/>
    <x v="3"/>
    <x v="3"/>
    <x v="0"/>
  </r>
  <r>
    <n v="24"/>
    <n v="52"/>
    <x v="16"/>
    <x v="15"/>
    <n v="0"/>
    <x v="0"/>
    <x v="10"/>
    <x v="1"/>
    <x v="0"/>
    <x v="0"/>
    <n v="29"/>
    <n v="269"/>
    <n v="18.4776262952733"/>
    <n v="0.47590002634986001"/>
    <n v="0.109230766412932"/>
    <n v="0.88646317759214499"/>
    <n v="8.1641702332404797"/>
    <s v="nan"/>
    <n v="8.1641702332404797"/>
    <x v="3"/>
    <x v="3"/>
    <x v="0"/>
  </r>
  <r>
    <n v="24"/>
    <n v="52"/>
    <x v="16"/>
    <x v="15"/>
    <n v="0"/>
    <x v="0"/>
    <x v="10"/>
    <x v="1"/>
    <x v="0"/>
    <x v="1"/>
    <n v="29"/>
    <n v="269"/>
    <s v="nan"/>
    <n v="0.46245733433233399"/>
    <n v="8.6309523809523794E-2"/>
    <n v="0.64113334839154101"/>
    <n v="6.8195103279183602"/>
    <s v="nan"/>
    <n v="6.8195103279183602"/>
    <x v="3"/>
    <x v="3"/>
    <x v="0"/>
  </r>
  <r>
    <n v="31"/>
    <n v="54"/>
    <x v="10"/>
    <x v="15"/>
    <n v="0"/>
    <x v="0"/>
    <x v="11"/>
    <x v="1"/>
    <x v="0"/>
    <x v="0"/>
    <n v="0"/>
    <n v="238"/>
    <n v="29.9792001957561"/>
    <n v="0.43467326560710801"/>
    <n v="0.18344364703088401"/>
    <n v="0.85576602093099297"/>
    <n v="8.6400276859719707"/>
    <s v="nan"/>
    <n v="8.6400276859719707"/>
    <x v="4"/>
    <x v="4"/>
    <x v="0"/>
  </r>
  <r>
    <n v="31"/>
    <n v="54"/>
    <x v="10"/>
    <x v="15"/>
    <n v="0"/>
    <x v="0"/>
    <x v="11"/>
    <x v="1"/>
    <x v="0"/>
    <x v="1"/>
    <n v="0"/>
    <n v="238"/>
    <s v="nan"/>
    <n v="0.43195782711911701"/>
    <n v="0.16666666666666599"/>
    <n v="0.64344778340161102"/>
    <n v="8.1509970460143997"/>
    <s v="nan"/>
    <n v="8.1509970460143997"/>
    <x v="4"/>
    <x v="4"/>
    <x v="0"/>
  </r>
  <r>
    <n v="31"/>
    <n v="54"/>
    <x v="10"/>
    <x v="15"/>
    <n v="0"/>
    <x v="0"/>
    <x v="11"/>
    <x v="1"/>
    <x v="0"/>
    <x v="0"/>
    <n v="1"/>
    <n v="242"/>
    <n v="28.3160664604213"/>
    <n v="0.438489568977526"/>
    <n v="0.17235524423401699"/>
    <n v="0.86561355937755702"/>
    <n v="8.4914906991564703"/>
    <s v="nan"/>
    <n v="8.4914906991564703"/>
    <x v="4"/>
    <x v="4"/>
    <x v="0"/>
  </r>
  <r>
    <n v="31"/>
    <n v="54"/>
    <x v="10"/>
    <x v="15"/>
    <n v="0"/>
    <x v="0"/>
    <x v="11"/>
    <x v="1"/>
    <x v="0"/>
    <x v="1"/>
    <n v="1"/>
    <n v="242"/>
    <s v="nan"/>
    <n v="0.43686868686868602"/>
    <n v="0.158064516129032"/>
    <n v="0.64254176033090005"/>
    <n v="8.5837750328154492"/>
    <s v="nan"/>
    <n v="8.5837750328154492"/>
    <x v="4"/>
    <x v="4"/>
    <x v="0"/>
  </r>
  <r>
    <n v="31"/>
    <n v="54"/>
    <x v="10"/>
    <x v="15"/>
    <n v="0"/>
    <x v="0"/>
    <x v="11"/>
    <x v="1"/>
    <x v="0"/>
    <x v="0"/>
    <n v="2"/>
    <n v="244"/>
    <n v="27.073359167713999"/>
    <n v="0.44145853180672301"/>
    <n v="0.165448470904526"/>
    <n v="0.86433862285831298"/>
    <n v="8.5081435110327206"/>
    <s v="nan"/>
    <n v="8.5081435110327206"/>
    <x v="4"/>
    <x v="4"/>
    <x v="0"/>
  </r>
  <r>
    <n v="31"/>
    <n v="54"/>
    <x v="10"/>
    <x v="15"/>
    <n v="0"/>
    <x v="0"/>
    <x v="11"/>
    <x v="1"/>
    <x v="0"/>
    <x v="1"/>
    <n v="2"/>
    <n v="244"/>
    <s v="nan"/>
    <n v="0.44033538146441298"/>
    <n v="0.14838709677419301"/>
    <n v="0.64496638551970797"/>
    <n v="7.9978935425524602"/>
    <s v="nan"/>
    <n v="7.9978935425524602"/>
    <x v="4"/>
    <x v="4"/>
    <x v="0"/>
  </r>
  <r>
    <n v="31"/>
    <n v="54"/>
    <x v="10"/>
    <x v="15"/>
    <n v="0"/>
    <x v="0"/>
    <x v="11"/>
    <x v="1"/>
    <x v="0"/>
    <x v="0"/>
    <n v="3"/>
    <n v="248"/>
    <n v="25.528903757532699"/>
    <n v="0.43609476534053698"/>
    <n v="0.15296612342653401"/>
    <n v="0.86052476351197704"/>
    <n v="8.2967184456734397"/>
    <s v="nan"/>
    <n v="8.2967184456734397"/>
    <x v="4"/>
    <x v="4"/>
    <x v="0"/>
  </r>
  <r>
    <n v="31"/>
    <n v="54"/>
    <x v="10"/>
    <x v="15"/>
    <n v="0"/>
    <x v="0"/>
    <x v="11"/>
    <x v="1"/>
    <x v="0"/>
    <x v="1"/>
    <n v="3"/>
    <n v="248"/>
    <s v="nan"/>
    <n v="0.41461853558627698"/>
    <n v="0.118279569892473"/>
    <n v="0.67246126338852796"/>
    <n v="6.9607221770463896"/>
    <s v="nan"/>
    <n v="6.9607221770463896"/>
    <x v="4"/>
    <x v="4"/>
    <x v="0"/>
  </r>
  <r>
    <n v="31"/>
    <n v="54"/>
    <x v="10"/>
    <x v="15"/>
    <n v="0"/>
    <x v="0"/>
    <x v="11"/>
    <x v="1"/>
    <x v="0"/>
    <x v="0"/>
    <n v="4"/>
    <n v="244"/>
    <n v="26.366792569282001"/>
    <n v="0.43603100918649601"/>
    <n v="0.16190652262512001"/>
    <n v="0.85764833688363595"/>
    <n v="8.4072279358004494"/>
    <s v="nan"/>
    <n v="8.4072279358004494"/>
    <x v="4"/>
    <x v="4"/>
    <x v="0"/>
  </r>
  <r>
    <n v="31"/>
    <n v="54"/>
    <x v="10"/>
    <x v="15"/>
    <n v="0"/>
    <x v="0"/>
    <x v="11"/>
    <x v="1"/>
    <x v="0"/>
    <x v="1"/>
    <n v="4"/>
    <n v="244"/>
    <s v="nan"/>
    <n v="0.44520667504538403"/>
    <n v="0.163440860215053"/>
    <n v="0.63356366489173499"/>
    <n v="8.6520867591353507"/>
    <s v="nan"/>
    <n v="8.6520867591353507"/>
    <x v="4"/>
    <x v="4"/>
    <x v="0"/>
  </r>
  <r>
    <n v="31"/>
    <n v="54"/>
    <x v="10"/>
    <x v="15"/>
    <n v="0"/>
    <x v="0"/>
    <x v="11"/>
    <x v="1"/>
    <x v="0"/>
    <x v="0"/>
    <n v="5"/>
    <n v="238"/>
    <n v="28.239991254791999"/>
    <n v="0.42823938774431503"/>
    <n v="0.17180882701446101"/>
    <n v="0.86650482386355598"/>
    <n v="8.4047336890475197"/>
    <s v="nan"/>
    <n v="8.4047336890475197"/>
    <x v="4"/>
    <x v="4"/>
    <x v="0"/>
  </r>
  <r>
    <n v="31"/>
    <n v="54"/>
    <x v="10"/>
    <x v="15"/>
    <n v="0"/>
    <x v="0"/>
    <x v="11"/>
    <x v="1"/>
    <x v="0"/>
    <x v="1"/>
    <n v="5"/>
    <n v="238"/>
    <s v="nan"/>
    <n v="0.43072196620583703"/>
    <n v="0.16021505376344"/>
    <n v="0.649208927517126"/>
    <n v="7.8993804157703504"/>
    <s v="nan"/>
    <n v="7.8993804157703504"/>
    <x v="4"/>
    <x v="4"/>
    <x v="0"/>
  </r>
  <r>
    <n v="31"/>
    <n v="54"/>
    <x v="10"/>
    <x v="15"/>
    <n v="0"/>
    <x v="0"/>
    <x v="11"/>
    <x v="1"/>
    <x v="0"/>
    <x v="0"/>
    <n v="6"/>
    <n v="240"/>
    <n v="27.822634686628898"/>
    <n v="0.43117102152410602"/>
    <n v="0.16932774962929401"/>
    <n v="0.86427855136116005"/>
    <n v="8.5113914564932092"/>
    <s v="nan"/>
    <n v="8.5113914564932092"/>
    <x v="4"/>
    <x v="4"/>
    <x v="0"/>
  </r>
  <r>
    <n v="31"/>
    <n v="54"/>
    <x v="10"/>
    <x v="15"/>
    <n v="0"/>
    <x v="0"/>
    <x v="11"/>
    <x v="1"/>
    <x v="0"/>
    <x v="1"/>
    <n v="6"/>
    <n v="240"/>
    <s v="nan"/>
    <n v="0.42692710515291099"/>
    <n v="0.14838709677419301"/>
    <n v="0.65159707646021403"/>
    <n v="8.0192397882251996"/>
    <s v="nan"/>
    <n v="8.0192397882251996"/>
    <x v="4"/>
    <x v="4"/>
    <x v="0"/>
  </r>
  <r>
    <n v="31"/>
    <n v="54"/>
    <x v="10"/>
    <x v="15"/>
    <n v="0"/>
    <x v="0"/>
    <x v="11"/>
    <x v="1"/>
    <x v="0"/>
    <x v="0"/>
    <n v="7"/>
    <n v="242"/>
    <n v="28.194337983332201"/>
    <n v="0.44190657170587"/>
    <n v="0.16997142523236899"/>
    <n v="0.86758351540111101"/>
    <n v="8.5875853961465207"/>
    <s v="nan"/>
    <n v="8.5875853961465207"/>
    <x v="4"/>
    <x v="4"/>
    <x v="0"/>
  </r>
  <r>
    <n v="31"/>
    <n v="54"/>
    <x v="10"/>
    <x v="15"/>
    <n v="0"/>
    <x v="0"/>
    <x v="11"/>
    <x v="1"/>
    <x v="0"/>
    <x v="1"/>
    <n v="7"/>
    <n v="242"/>
    <s v="nan"/>
    <n v="0.43934971838197601"/>
    <n v="0.16236559139784901"/>
    <n v="0.64254176033090005"/>
    <n v="8.6961712042240293"/>
    <s v="nan"/>
    <n v="8.6961712042240293"/>
    <x v="4"/>
    <x v="4"/>
    <x v="0"/>
  </r>
  <r>
    <n v="31"/>
    <n v="54"/>
    <x v="10"/>
    <x v="15"/>
    <n v="0"/>
    <x v="0"/>
    <x v="11"/>
    <x v="1"/>
    <x v="0"/>
    <x v="0"/>
    <n v="8"/>
    <n v="239"/>
    <n v="25.423528890464301"/>
    <n v="0.42184095230116597"/>
    <n v="0.15503871484887699"/>
    <n v="0.86754788055855703"/>
    <n v="8.2540072316410402"/>
    <s v="nan"/>
    <n v="8.2540072316410402"/>
    <x v="4"/>
    <x v="4"/>
    <x v="0"/>
  </r>
  <r>
    <n v="31"/>
    <n v="54"/>
    <x v="10"/>
    <x v="15"/>
    <n v="0"/>
    <x v="0"/>
    <x v="11"/>
    <x v="1"/>
    <x v="0"/>
    <x v="1"/>
    <n v="8"/>
    <n v="239"/>
    <s v="nan"/>
    <n v="0.428693618209747"/>
    <n v="0.15376344086021501"/>
    <n v="0.65327868674091205"/>
    <n v="8.1620786879270906"/>
    <s v="nan"/>
    <n v="8.1620786879270906"/>
    <x v="4"/>
    <x v="4"/>
    <x v="0"/>
  </r>
  <r>
    <n v="31"/>
    <n v="54"/>
    <x v="10"/>
    <x v="15"/>
    <n v="0"/>
    <x v="0"/>
    <x v="11"/>
    <x v="1"/>
    <x v="0"/>
    <x v="0"/>
    <n v="9"/>
    <n v="243"/>
    <n v="30.488975809137099"/>
    <n v="0.44739670652841901"/>
    <n v="0.18593521670229199"/>
    <n v="0.85985183344568905"/>
    <n v="8.6992528570700305"/>
    <s v="nan"/>
    <n v="8.6992528570700305"/>
    <x v="4"/>
    <x v="4"/>
    <x v="0"/>
  </r>
  <r>
    <n v="31"/>
    <n v="54"/>
    <x v="10"/>
    <x v="15"/>
    <n v="0"/>
    <x v="0"/>
    <x v="11"/>
    <x v="1"/>
    <x v="0"/>
    <x v="1"/>
    <n v="9"/>
    <n v="243"/>
    <s v="nan"/>
    <n v="0.44668458781362003"/>
    <n v="0.176344086021505"/>
    <n v="0.62947642511112101"/>
    <n v="8.2388944727382007"/>
    <s v="nan"/>
    <n v="8.2388944727382007"/>
    <x v="4"/>
    <x v="4"/>
    <x v="0"/>
  </r>
  <r>
    <n v="31"/>
    <n v="54"/>
    <x v="10"/>
    <x v="15"/>
    <n v="0"/>
    <x v="0"/>
    <x v="11"/>
    <x v="1"/>
    <x v="0"/>
    <x v="0"/>
    <n v="10"/>
    <n v="246"/>
    <n v="27.3232282107519"/>
    <n v="0.44541994671698898"/>
    <n v="0.16569113305310601"/>
    <n v="0.85336256389786502"/>
    <n v="8.4972243168442105"/>
    <s v="nan"/>
    <n v="8.4972243168442105"/>
    <x v="4"/>
    <x v="4"/>
    <x v="0"/>
  </r>
  <r>
    <n v="31"/>
    <n v="54"/>
    <x v="10"/>
    <x v="15"/>
    <n v="0"/>
    <x v="0"/>
    <x v="11"/>
    <x v="1"/>
    <x v="0"/>
    <x v="1"/>
    <n v="10"/>
    <n v="246"/>
    <s v="nan"/>
    <n v="0.45502490341200003"/>
    <n v="0.165591397849462"/>
    <n v="0.62466123204526303"/>
    <n v="8.1001939277141801"/>
    <s v="nan"/>
    <n v="8.1001939277141801"/>
    <x v="4"/>
    <x v="4"/>
    <x v="0"/>
  </r>
  <r>
    <n v="31"/>
    <n v="54"/>
    <x v="10"/>
    <x v="15"/>
    <n v="0"/>
    <x v="0"/>
    <x v="11"/>
    <x v="1"/>
    <x v="0"/>
    <x v="0"/>
    <n v="11"/>
    <n v="242"/>
    <n v="26.198908918406001"/>
    <n v="0.42950222028688101"/>
    <n v="0.160402954002309"/>
    <n v="0.86487539687714299"/>
    <n v="8.3261721364976697"/>
    <s v="nan"/>
    <n v="8.3261721364976697"/>
    <x v="4"/>
    <x v="4"/>
    <x v="0"/>
  </r>
  <r>
    <n v="31"/>
    <n v="54"/>
    <x v="10"/>
    <x v="15"/>
    <n v="0"/>
    <x v="0"/>
    <x v="11"/>
    <x v="1"/>
    <x v="0"/>
    <x v="1"/>
    <n v="11"/>
    <n v="242"/>
    <s v="nan"/>
    <n v="0.43066494437462099"/>
    <n v="0.15591397849462299"/>
    <n v="0.64826277767385798"/>
    <n v="8.0642796920293698"/>
    <s v="nan"/>
    <n v="8.0642796920293698"/>
    <x v="4"/>
    <x v="4"/>
    <x v="0"/>
  </r>
  <r>
    <n v="31"/>
    <n v="54"/>
    <x v="10"/>
    <x v="15"/>
    <n v="0"/>
    <x v="0"/>
    <x v="11"/>
    <x v="1"/>
    <x v="0"/>
    <x v="0"/>
    <n v="12"/>
    <n v="244"/>
    <n v="30.316339948543"/>
    <n v="0.44616430979590599"/>
    <n v="0.18405944780546901"/>
    <n v="0.85817289295067001"/>
    <n v="8.7579190968734295"/>
    <s v="nan"/>
    <n v="8.7579190968734295"/>
    <x v="4"/>
    <x v="4"/>
    <x v="0"/>
  </r>
  <r>
    <n v="31"/>
    <n v="54"/>
    <x v="10"/>
    <x v="15"/>
    <n v="0"/>
    <x v="0"/>
    <x v="11"/>
    <x v="1"/>
    <x v="0"/>
    <x v="1"/>
    <n v="12"/>
    <n v="244"/>
    <s v="nan"/>
    <n v="0.43066028953125701"/>
    <n v="0.15698924731182701"/>
    <n v="0.63926502520572204"/>
    <n v="8.3032865650862604"/>
    <s v="nan"/>
    <n v="8.3032865650862604"/>
    <x v="4"/>
    <x v="4"/>
    <x v="0"/>
  </r>
  <r>
    <n v="31"/>
    <n v="54"/>
    <x v="10"/>
    <x v="15"/>
    <n v="0"/>
    <x v="0"/>
    <x v="11"/>
    <x v="1"/>
    <x v="0"/>
    <x v="0"/>
    <n v="13"/>
    <n v="248"/>
    <n v="22.235071312056199"/>
    <n v="0.42780948980358902"/>
    <n v="0.13495606697659199"/>
    <n v="0.86440311473827203"/>
    <n v="7.9186889098827402"/>
    <s v="nan"/>
    <n v="7.9186889098827402"/>
    <x v="4"/>
    <x v="4"/>
    <x v="0"/>
  </r>
  <r>
    <n v="31"/>
    <n v="54"/>
    <x v="10"/>
    <x v="15"/>
    <n v="0"/>
    <x v="0"/>
    <x v="11"/>
    <x v="1"/>
    <x v="0"/>
    <x v="1"/>
    <n v="13"/>
    <n v="248"/>
    <s v="nan"/>
    <n v="0.41879858492761701"/>
    <n v="0.113978494623655"/>
    <n v="0.67246126338852896"/>
    <n v="7.3016766185417001"/>
    <s v="nan"/>
    <n v="7.3016766185417001"/>
    <x v="4"/>
    <x v="4"/>
    <x v="0"/>
  </r>
  <r>
    <n v="31"/>
    <n v="54"/>
    <x v="10"/>
    <x v="15"/>
    <n v="0"/>
    <x v="0"/>
    <x v="11"/>
    <x v="1"/>
    <x v="0"/>
    <x v="0"/>
    <n v="14"/>
    <n v="246"/>
    <n v="25.3042088476933"/>
    <n v="0.43629445146870899"/>
    <n v="0.154803880630527"/>
    <n v="0.85733951431441302"/>
    <n v="8.3444312762610906"/>
    <s v="nan"/>
    <n v="8.3444312762610906"/>
    <x v="4"/>
    <x v="4"/>
    <x v="0"/>
  </r>
  <r>
    <n v="31"/>
    <n v="54"/>
    <x v="10"/>
    <x v="15"/>
    <n v="0"/>
    <x v="0"/>
    <x v="11"/>
    <x v="1"/>
    <x v="0"/>
    <x v="1"/>
    <n v="14"/>
    <n v="246"/>
    <s v="nan"/>
    <n v="0.43263627053949599"/>
    <n v="0.144086021505376"/>
    <n v="0.65307106636227297"/>
    <n v="7.7141926494377504"/>
    <s v="nan"/>
    <n v="7.7141926494377504"/>
    <x v="4"/>
    <x v="4"/>
    <x v="0"/>
  </r>
  <r>
    <n v="31"/>
    <n v="54"/>
    <x v="10"/>
    <x v="15"/>
    <n v="0"/>
    <x v="0"/>
    <x v="11"/>
    <x v="1"/>
    <x v="0"/>
    <x v="0"/>
    <n v="15"/>
    <n v="239"/>
    <n v="28.231376862968698"/>
    <n v="0.434980843098209"/>
    <n v="0.172147326707624"/>
    <n v="0.85608992437264297"/>
    <n v="8.3498192362191794"/>
    <s v="nan"/>
    <n v="8.3498192362191794"/>
    <x v="4"/>
    <x v="4"/>
    <x v="0"/>
  </r>
  <r>
    <n v="31"/>
    <n v="54"/>
    <x v="10"/>
    <x v="15"/>
    <n v="0"/>
    <x v="0"/>
    <x v="11"/>
    <x v="1"/>
    <x v="0"/>
    <x v="1"/>
    <n v="15"/>
    <n v="239"/>
    <s v="nan"/>
    <n v="0.43121654331331699"/>
    <n v="0.16129032258064499"/>
    <n v="0.64752767766918995"/>
    <n v="8.2979513609767803"/>
    <s v="nan"/>
    <n v="8.2979513609767803"/>
    <x v="4"/>
    <x v="4"/>
    <x v="0"/>
  </r>
  <r>
    <n v="31"/>
    <n v="54"/>
    <x v="10"/>
    <x v="15"/>
    <n v="0"/>
    <x v="0"/>
    <x v="11"/>
    <x v="1"/>
    <x v="0"/>
    <x v="0"/>
    <n v="16"/>
    <n v="246"/>
    <n v="26.1062017599731"/>
    <n v="0.44104731996454399"/>
    <n v="0.15750627665216199"/>
    <n v="0.86893302092403502"/>
    <n v="8.2415777360988294"/>
    <s v="nan"/>
    <n v="8.2415777360988294"/>
    <x v="4"/>
    <x v="4"/>
    <x v="0"/>
  </r>
  <r>
    <n v="31"/>
    <n v="54"/>
    <x v="10"/>
    <x v="15"/>
    <n v="0"/>
    <x v="0"/>
    <x v="11"/>
    <x v="1"/>
    <x v="0"/>
    <x v="1"/>
    <n v="16"/>
    <n v="246"/>
    <s v="nan"/>
    <n v="0.435018386631289"/>
    <n v="0.12903225806451599"/>
    <n v="0.65875303322567502"/>
    <n v="7.5295243898480502"/>
    <s v="nan"/>
    <n v="7.5295243898480502"/>
    <x v="4"/>
    <x v="4"/>
    <x v="0"/>
  </r>
  <r>
    <n v="31"/>
    <n v="54"/>
    <x v="10"/>
    <x v="15"/>
    <n v="0"/>
    <x v="0"/>
    <x v="11"/>
    <x v="1"/>
    <x v="0"/>
    <x v="0"/>
    <n v="17"/>
    <n v="252"/>
    <n v="27.470897303202801"/>
    <n v="0.459073139322493"/>
    <n v="0.16456544692740499"/>
    <n v="0.850958749026269"/>
    <n v="8.4865633522845307"/>
    <s v="nan"/>
    <n v="8.4865633522845307"/>
    <x v="4"/>
    <x v="4"/>
    <x v="0"/>
  </r>
  <r>
    <n v="31"/>
    <n v="54"/>
    <x v="10"/>
    <x v="15"/>
    <n v="0"/>
    <x v="0"/>
    <x v="11"/>
    <x v="1"/>
    <x v="0"/>
    <x v="1"/>
    <n v="17"/>
    <n v="252"/>
    <s v="nan"/>
    <n v="0.46217357910906298"/>
    <n v="0.16021505376344"/>
    <n v="0.62651953931948901"/>
    <n v="8.2430377298613902"/>
    <s v="nan"/>
    <n v="8.2430377298613902"/>
    <x v="4"/>
    <x v="4"/>
    <x v="0"/>
  </r>
  <r>
    <n v="31"/>
    <n v="54"/>
    <x v="10"/>
    <x v="15"/>
    <n v="0"/>
    <x v="0"/>
    <x v="11"/>
    <x v="1"/>
    <x v="0"/>
    <x v="0"/>
    <n v="18"/>
    <n v="239"/>
    <n v="25.886947729689599"/>
    <n v="0.42510191857000901"/>
    <n v="0.15721629929508901"/>
    <n v="0.87034475528053101"/>
    <n v="8.2398847066646397"/>
    <s v="nan"/>
    <n v="8.2398847066646397"/>
    <x v="4"/>
    <x v="4"/>
    <x v="0"/>
  </r>
  <r>
    <n v="31"/>
    <n v="54"/>
    <x v="10"/>
    <x v="15"/>
    <n v="0"/>
    <x v="0"/>
    <x v="11"/>
    <x v="1"/>
    <x v="0"/>
    <x v="1"/>
    <n v="18"/>
    <n v="239"/>
    <s v="nan"/>
    <n v="0.42895545314900102"/>
    <n v="0.15591397849462299"/>
    <n v="0.65327868674091105"/>
    <n v="7.7105936904296897"/>
    <s v="nan"/>
    <n v="7.7105936904296897"/>
    <x v="4"/>
    <x v="4"/>
    <x v="0"/>
  </r>
  <r>
    <n v="31"/>
    <n v="54"/>
    <x v="10"/>
    <x v="15"/>
    <n v="0"/>
    <x v="0"/>
    <x v="11"/>
    <x v="1"/>
    <x v="0"/>
    <x v="0"/>
    <n v="19"/>
    <n v="242"/>
    <n v="29.399788659275"/>
    <n v="0.44684255325505401"/>
    <n v="0.17984202209015099"/>
    <n v="0.85701413485486999"/>
    <n v="8.4673929603106206"/>
    <s v="nan"/>
    <n v="8.4673929603106206"/>
    <x v="4"/>
    <x v="4"/>
    <x v="0"/>
  </r>
  <r>
    <n v="31"/>
    <n v="54"/>
    <x v="10"/>
    <x v="15"/>
    <n v="0"/>
    <x v="0"/>
    <x v="11"/>
    <x v="1"/>
    <x v="0"/>
    <x v="1"/>
    <n v="19"/>
    <n v="242"/>
    <s v="nan"/>
    <n v="0.44080319322254802"/>
    <n v="0.17204301075268799"/>
    <n v="0.63109972564498595"/>
    <n v="8.2922023454895601"/>
    <s v="nan"/>
    <n v="8.2922023454895601"/>
    <x v="4"/>
    <x v="4"/>
    <x v="0"/>
  </r>
  <r>
    <n v="31"/>
    <n v="54"/>
    <x v="10"/>
    <x v="15"/>
    <n v="0"/>
    <x v="0"/>
    <x v="11"/>
    <x v="1"/>
    <x v="0"/>
    <x v="0"/>
    <n v="20"/>
    <n v="243"/>
    <n v="27.3742217459959"/>
    <n v="0.43482482923756299"/>
    <n v="0.16635362631116599"/>
    <n v="0.86268793603086602"/>
    <n v="8.42426226475874"/>
    <s v="nan"/>
    <n v="8.42426226475874"/>
    <x v="4"/>
    <x v="4"/>
    <x v="0"/>
  </r>
  <r>
    <n v="31"/>
    <n v="54"/>
    <x v="10"/>
    <x v="15"/>
    <n v="0"/>
    <x v="0"/>
    <x v="11"/>
    <x v="1"/>
    <x v="0"/>
    <x v="1"/>
    <n v="20"/>
    <n v="243"/>
    <s v="nan"/>
    <n v="0.42830959363217402"/>
    <n v="0.14731182795698899"/>
    <n v="0.64660989174300798"/>
    <n v="7.9547615197347801"/>
    <s v="nan"/>
    <n v="7.9547615197347801"/>
    <x v="4"/>
    <x v="4"/>
    <x v="0"/>
  </r>
  <r>
    <n v="31"/>
    <n v="54"/>
    <x v="10"/>
    <x v="15"/>
    <n v="0"/>
    <x v="0"/>
    <x v="11"/>
    <x v="1"/>
    <x v="0"/>
    <x v="0"/>
    <n v="21"/>
    <n v="246"/>
    <n v="24.881066111308002"/>
    <n v="0.43647596411814998"/>
    <n v="0.15074489606793201"/>
    <n v="0.86315408551582296"/>
    <n v="8.3573290985757804"/>
    <s v="nan"/>
    <n v="8.3573290985757804"/>
    <x v="4"/>
    <x v="4"/>
    <x v="0"/>
  </r>
  <r>
    <n v="31"/>
    <n v="54"/>
    <x v="10"/>
    <x v="15"/>
    <n v="0"/>
    <x v="0"/>
    <x v="11"/>
    <x v="1"/>
    <x v="0"/>
    <x v="1"/>
    <n v="21"/>
    <n v="246"/>
    <s v="nan"/>
    <n v="0.42281105990783402"/>
    <n v="0.13010752688172"/>
    <n v="0.66443500008907697"/>
    <n v="7.9132466801376902"/>
    <s v="nan"/>
    <n v="7.9132466801376902"/>
    <x v="4"/>
    <x v="4"/>
    <x v="0"/>
  </r>
  <r>
    <n v="31"/>
    <n v="54"/>
    <x v="10"/>
    <x v="15"/>
    <n v="0"/>
    <x v="0"/>
    <x v="11"/>
    <x v="1"/>
    <x v="0"/>
    <x v="0"/>
    <n v="22"/>
    <n v="246"/>
    <n v="26.308894710602399"/>
    <n v="0.44166339553700301"/>
    <n v="0.16093154474561899"/>
    <n v="0.85761436859454598"/>
    <n v="8.3291462723098295"/>
    <s v="nan"/>
    <n v="8.3291462723098295"/>
    <x v="4"/>
    <x v="4"/>
    <x v="0"/>
  </r>
  <r>
    <n v="31"/>
    <n v="54"/>
    <x v="10"/>
    <x v="15"/>
    <n v="0"/>
    <x v="0"/>
    <x v="11"/>
    <x v="1"/>
    <x v="0"/>
    <x v="1"/>
    <n v="22"/>
    <n v="246"/>
    <s v="nan"/>
    <n v="0.44827887166596803"/>
    <n v="0.15913978494623601"/>
    <n v="0.63602516577206702"/>
    <n v="8.3017343073017393"/>
    <s v="nan"/>
    <n v="8.3017343073017393"/>
    <x v="4"/>
    <x v="4"/>
    <x v="0"/>
  </r>
  <r>
    <n v="31"/>
    <n v="54"/>
    <x v="10"/>
    <x v="15"/>
    <n v="0"/>
    <x v="0"/>
    <x v="11"/>
    <x v="1"/>
    <x v="0"/>
    <x v="0"/>
    <n v="23"/>
    <n v="239"/>
    <n v="27.8621311800154"/>
    <n v="0.42818131166172302"/>
    <n v="0.170461076571784"/>
    <n v="0.86974988995224201"/>
    <n v="8.5318801120676895"/>
    <s v="nan"/>
    <n v="8.5318801120676895"/>
    <x v="4"/>
    <x v="4"/>
    <x v="0"/>
  </r>
  <r>
    <n v="31"/>
    <n v="54"/>
    <x v="10"/>
    <x v="15"/>
    <n v="0"/>
    <x v="0"/>
    <x v="11"/>
    <x v="1"/>
    <x v="0"/>
    <x v="1"/>
    <n v="23"/>
    <n v="239"/>
    <s v="nan"/>
    <n v="0.42971768374994102"/>
    <n v="0.16129032258064499"/>
    <n v="0.64177666859746796"/>
    <n v="7.9324280912583598"/>
    <s v="nan"/>
    <n v="7.9324280912583598"/>
    <x v="4"/>
    <x v="4"/>
    <x v="0"/>
  </r>
  <r>
    <n v="31"/>
    <n v="54"/>
    <x v="10"/>
    <x v="15"/>
    <n v="0"/>
    <x v="0"/>
    <x v="11"/>
    <x v="1"/>
    <x v="0"/>
    <x v="0"/>
    <n v="24"/>
    <n v="233"/>
    <n v="27.103145407723201"/>
    <n v="0.41894540057344998"/>
    <n v="0.16481635957398599"/>
    <n v="0.87553057744996599"/>
    <n v="8.2760237335673601"/>
    <s v="nan"/>
    <n v="8.2760237335673601"/>
    <x v="4"/>
    <x v="4"/>
    <x v="0"/>
  </r>
  <r>
    <n v="31"/>
    <n v="54"/>
    <x v="10"/>
    <x v="15"/>
    <n v="0"/>
    <x v="0"/>
    <x v="11"/>
    <x v="1"/>
    <x v="0"/>
    <x v="1"/>
    <n v="24"/>
    <n v="233"/>
    <s v="nan"/>
    <n v="0.43458781362007098"/>
    <n v="0.18387096774193501"/>
    <n v="0.63451282185935998"/>
    <n v="8.16242948502091"/>
    <s v="nan"/>
    <n v="8.16242948502091"/>
    <x v="4"/>
    <x v="4"/>
    <x v="0"/>
  </r>
  <r>
    <n v="31"/>
    <n v="54"/>
    <x v="10"/>
    <x v="15"/>
    <n v="0"/>
    <x v="0"/>
    <x v="11"/>
    <x v="1"/>
    <x v="0"/>
    <x v="0"/>
    <n v="25"/>
    <n v="249"/>
    <n v="28.040647821226901"/>
    <n v="0.452888659134911"/>
    <n v="0.170579443192897"/>
    <n v="0.85167664819352196"/>
    <n v="8.5633998684822803"/>
    <s v="nan"/>
    <n v="8.5633998684822803"/>
    <x v="4"/>
    <x v="4"/>
    <x v="0"/>
  </r>
  <r>
    <n v="31"/>
    <n v="54"/>
    <x v="10"/>
    <x v="15"/>
    <n v="0"/>
    <x v="0"/>
    <x v="11"/>
    <x v="1"/>
    <x v="0"/>
    <x v="1"/>
    <n v="25"/>
    <n v="249"/>
    <s v="nan"/>
    <n v="0.45271493739235602"/>
    <n v="0.163440860215053"/>
    <n v="0.63123290440396096"/>
    <n v="8.2052085851125902"/>
    <s v="nan"/>
    <n v="8.2052085851125902"/>
    <x v="4"/>
    <x v="4"/>
    <x v="0"/>
  </r>
  <r>
    <n v="31"/>
    <n v="54"/>
    <x v="10"/>
    <x v="15"/>
    <n v="0"/>
    <x v="0"/>
    <x v="11"/>
    <x v="1"/>
    <x v="0"/>
    <x v="0"/>
    <n v="26"/>
    <n v="242"/>
    <n v="30.134260860897399"/>
    <n v="0.44839642604879998"/>
    <n v="0.18417360842471001"/>
    <n v="0.85567783973296596"/>
    <n v="8.6726256566077993"/>
    <s v="nan"/>
    <n v="8.6726256566077993"/>
    <x v="4"/>
    <x v="4"/>
    <x v="0"/>
  </r>
  <r>
    <n v="31"/>
    <n v="54"/>
    <x v="10"/>
    <x v="15"/>
    <n v="0"/>
    <x v="0"/>
    <x v="11"/>
    <x v="1"/>
    <x v="0"/>
    <x v="1"/>
    <n v="26"/>
    <n v="242"/>
    <s v="nan"/>
    <n v="0.44421402969790003"/>
    <n v="0.16774193548387001"/>
    <n v="0.63109972564498495"/>
    <n v="8.0706347227825894"/>
    <s v="nan"/>
    <n v="8.0706347227825894"/>
    <x v="4"/>
    <x v="4"/>
    <x v="0"/>
  </r>
  <r>
    <n v="31"/>
    <n v="54"/>
    <x v="10"/>
    <x v="15"/>
    <n v="0"/>
    <x v="0"/>
    <x v="11"/>
    <x v="1"/>
    <x v="0"/>
    <x v="0"/>
    <n v="27"/>
    <n v="247"/>
    <n v="27.343974376350999"/>
    <n v="0.44536339193226598"/>
    <n v="0.165042293766307"/>
    <n v="0.85430695617673402"/>
    <n v="8.5845140920859908"/>
    <s v="nan"/>
    <n v="8.5845140920859908"/>
    <x v="4"/>
    <x v="4"/>
    <x v="0"/>
  </r>
  <r>
    <n v="31"/>
    <n v="54"/>
    <x v="10"/>
    <x v="15"/>
    <n v="0"/>
    <x v="0"/>
    <x v="11"/>
    <x v="1"/>
    <x v="0"/>
    <x v="1"/>
    <n v="27"/>
    <n v="247"/>
    <s v="nan"/>
    <n v="0.45243331936880299"/>
    <n v="0.15161290322580601"/>
    <n v="0.63441883222296103"/>
    <n v="8.3861210789348704"/>
    <s v="nan"/>
    <n v="8.3861210789348704"/>
    <x v="4"/>
    <x v="4"/>
    <x v="0"/>
  </r>
  <r>
    <n v="31"/>
    <n v="54"/>
    <x v="10"/>
    <x v="15"/>
    <n v="0"/>
    <x v="0"/>
    <x v="11"/>
    <x v="1"/>
    <x v="0"/>
    <x v="0"/>
    <n v="28"/>
    <n v="244"/>
    <n v="30.064026720308501"/>
    <n v="0.44719074741179399"/>
    <n v="0.1846303692565"/>
    <n v="0.850652389552356"/>
    <n v="8.5998072794903297"/>
    <s v="nan"/>
    <n v="8.5998072794903297"/>
    <x v="4"/>
    <x v="4"/>
    <x v="0"/>
  </r>
  <r>
    <n v="31"/>
    <n v="54"/>
    <x v="10"/>
    <x v="15"/>
    <n v="0"/>
    <x v="0"/>
    <x v="11"/>
    <x v="1"/>
    <x v="0"/>
    <x v="1"/>
    <n v="28"/>
    <n v="244"/>
    <s v="nan"/>
    <n v="0.45295117069310598"/>
    <n v="0.176344086021505"/>
    <n v="0.622160944263763"/>
    <n v="8.0674791184282295"/>
    <s v="nan"/>
    <n v="8.0674791184282295"/>
    <x v="4"/>
    <x v="4"/>
    <x v="0"/>
  </r>
  <r>
    <n v="31"/>
    <n v="54"/>
    <x v="10"/>
    <x v="15"/>
    <n v="0"/>
    <x v="0"/>
    <x v="11"/>
    <x v="1"/>
    <x v="0"/>
    <x v="0"/>
    <n v="29"/>
    <n v="249"/>
    <n v="32.563740694788997"/>
    <n v="0.46952364605748498"/>
    <n v="0.19854391258373399"/>
    <n v="0.84581230328006896"/>
    <n v="9.0074169470019996"/>
    <s v="nan"/>
    <n v="9.0074169470019996"/>
    <x v="4"/>
    <x v="4"/>
    <x v="0"/>
  </r>
  <r>
    <n v="31"/>
    <n v="54"/>
    <x v="10"/>
    <x v="15"/>
    <n v="0"/>
    <x v="0"/>
    <x v="11"/>
    <x v="1"/>
    <x v="0"/>
    <x v="1"/>
    <n v="29"/>
    <n v="249"/>
    <s v="nan"/>
    <n v="0.46893473909602901"/>
    <n v="0.184946236559139"/>
    <n v="0.60861946702256997"/>
    <n v="8.2581426719009094"/>
    <s v="nan"/>
    <n v="8.2581426719009094"/>
    <x v="4"/>
    <x v="4"/>
    <x v="0"/>
  </r>
  <r>
    <n v="31"/>
    <n v="54"/>
    <x v="17"/>
    <x v="15"/>
    <n v="0"/>
    <x v="0"/>
    <x v="11"/>
    <x v="1"/>
    <x v="0"/>
    <x v="0"/>
    <n v="0"/>
    <n v="273"/>
    <n v="25.653509067915302"/>
    <n v="0.49003678500206999"/>
    <n v="0.15223478841462501"/>
    <n v="0.85529420662504496"/>
    <n v="8.52021104926866"/>
    <s v="nan"/>
    <n v="8.52021104926866"/>
    <x v="4"/>
    <x v="4"/>
    <x v="0"/>
  </r>
  <r>
    <n v="31"/>
    <n v="54"/>
    <x v="17"/>
    <x v="15"/>
    <n v="0"/>
    <x v="0"/>
    <x v="11"/>
    <x v="1"/>
    <x v="0"/>
    <x v="1"/>
    <n v="0"/>
    <n v="273"/>
    <s v="nan"/>
    <n v="0.46852162174742801"/>
    <n v="0.108602150537634"/>
    <n v="0.63909989849641902"/>
    <n v="7.7921613153985199"/>
    <s v="nan"/>
    <n v="7.7921613153985199"/>
    <x v="4"/>
    <x v="4"/>
    <x v="0"/>
  </r>
  <r>
    <n v="31"/>
    <n v="54"/>
    <x v="17"/>
    <x v="15"/>
    <n v="0"/>
    <x v="0"/>
    <x v="11"/>
    <x v="1"/>
    <x v="0"/>
    <x v="0"/>
    <n v="1"/>
    <n v="268"/>
    <n v="23.4888830664426"/>
    <n v="0.47388285878428099"/>
    <n v="0.138476468400793"/>
    <n v="0.87004572834703897"/>
    <n v="8.3493075497763307"/>
    <s v="nan"/>
    <n v="8.3493075497763307"/>
    <x v="4"/>
    <x v="4"/>
    <x v="0"/>
  </r>
  <r>
    <n v="31"/>
    <n v="54"/>
    <x v="17"/>
    <x v="15"/>
    <n v="0"/>
    <x v="0"/>
    <x v="11"/>
    <x v="1"/>
    <x v="0"/>
    <x v="1"/>
    <n v="1"/>
    <n v="268"/>
    <s v="nan"/>
    <n v="0.45669599217986301"/>
    <n v="0.103225806451612"/>
    <n v="0.65198417862099001"/>
    <n v="7.4721823186393097"/>
    <s v="nan"/>
    <n v="7.4721823186393097"/>
    <x v="4"/>
    <x v="4"/>
    <x v="0"/>
  </r>
  <r>
    <n v="31"/>
    <n v="54"/>
    <x v="17"/>
    <x v="15"/>
    <n v="0"/>
    <x v="0"/>
    <x v="11"/>
    <x v="1"/>
    <x v="0"/>
    <x v="0"/>
    <n v="2"/>
    <n v="270"/>
    <n v="23.945819184770201"/>
    <n v="0.47852611046622001"/>
    <n v="0.14337481743084901"/>
    <n v="0.85469777073780595"/>
    <n v="8.4101513500631402"/>
    <s v="nan"/>
    <n v="8.4101513500631402"/>
    <x v="4"/>
    <x v="4"/>
    <x v="0"/>
  </r>
  <r>
    <n v="31"/>
    <n v="54"/>
    <x v="17"/>
    <x v="15"/>
    <n v="0"/>
    <x v="0"/>
    <x v="11"/>
    <x v="1"/>
    <x v="0"/>
    <x v="1"/>
    <n v="2"/>
    <n v="270"/>
    <s v="nan"/>
    <n v="0.48731958006151499"/>
    <n v="0.138709677419354"/>
    <n v="0.616176955457996"/>
    <n v="8.0509802123469996"/>
    <s v="nan"/>
    <n v="8.0509802123469996"/>
    <x v="4"/>
    <x v="4"/>
    <x v="0"/>
  </r>
  <r>
    <n v="31"/>
    <n v="54"/>
    <x v="17"/>
    <x v="15"/>
    <n v="0"/>
    <x v="0"/>
    <x v="11"/>
    <x v="1"/>
    <x v="0"/>
    <x v="0"/>
    <n v="3"/>
    <n v="271"/>
    <n v="26.377564355315702"/>
    <n v="0.49028450853408001"/>
    <n v="0.15433206502733501"/>
    <n v="0.85079586490987902"/>
    <n v="8.6555870454153094"/>
    <s v="nan"/>
    <n v="8.6555870454153094"/>
    <x v="4"/>
    <x v="4"/>
    <x v="0"/>
  </r>
  <r>
    <n v="31"/>
    <n v="54"/>
    <x v="17"/>
    <x v="15"/>
    <n v="0"/>
    <x v="0"/>
    <x v="11"/>
    <x v="1"/>
    <x v="0"/>
    <x v="1"/>
    <n v="3"/>
    <n v="271"/>
    <s v="nan"/>
    <n v="0.48808360098682602"/>
    <n v="0.13440860215053699"/>
    <n v="0.62019800880064901"/>
    <n v="7.84128433568626"/>
    <s v="nan"/>
    <n v="7.84128433568626"/>
    <x v="4"/>
    <x v="4"/>
    <x v="0"/>
  </r>
  <r>
    <n v="31"/>
    <n v="54"/>
    <x v="17"/>
    <x v="15"/>
    <n v="0"/>
    <x v="0"/>
    <x v="11"/>
    <x v="1"/>
    <x v="0"/>
    <x v="0"/>
    <n v="4"/>
    <n v="279"/>
    <n v="24.346466267486601"/>
    <n v="0.49125152653604898"/>
    <n v="0.14448503152062001"/>
    <n v="0.85213655484933903"/>
    <n v="8.3771375190156299"/>
    <s v="nan"/>
    <n v="8.3771375190156299"/>
    <x v="4"/>
    <x v="4"/>
    <x v="0"/>
  </r>
  <r>
    <n v="31"/>
    <n v="54"/>
    <x v="17"/>
    <x v="15"/>
    <n v="0"/>
    <x v="0"/>
    <x v="11"/>
    <x v="1"/>
    <x v="0"/>
    <x v="1"/>
    <n v="4"/>
    <n v="279"/>
    <s v="nan"/>
    <n v="0.460449496739819"/>
    <n v="0.104301075268817"/>
    <n v="0.63585869109590698"/>
    <n v="7.2492932329364796"/>
    <s v="nan"/>
    <n v="7.2492932329364796"/>
    <x v="4"/>
    <x v="4"/>
    <x v="0"/>
  </r>
  <r>
    <n v="31"/>
    <n v="54"/>
    <x v="17"/>
    <x v="15"/>
    <n v="0"/>
    <x v="0"/>
    <x v="11"/>
    <x v="1"/>
    <x v="0"/>
    <x v="0"/>
    <n v="5"/>
    <n v="279"/>
    <n v="23.7118628933836"/>
    <n v="0.48823496614582301"/>
    <n v="0.140440253155074"/>
    <n v="0.83773986775120302"/>
    <n v="8.3880253163721292"/>
    <s v="nan"/>
    <n v="8.3880253163721292"/>
    <x v="4"/>
    <x v="4"/>
    <x v="0"/>
  </r>
  <r>
    <n v="31"/>
    <n v="54"/>
    <x v="17"/>
    <x v="15"/>
    <n v="0"/>
    <x v="0"/>
    <x v="11"/>
    <x v="1"/>
    <x v="0"/>
    <x v="1"/>
    <n v="5"/>
    <n v="279"/>
    <s v="nan"/>
    <n v="0.46798685185781902"/>
    <n v="0.10537634408602101"/>
    <n v="0.63585869109590698"/>
    <n v="7.4861086650513098"/>
    <s v="nan"/>
    <n v="7.4861086650513098"/>
    <x v="4"/>
    <x v="4"/>
    <x v="0"/>
  </r>
  <r>
    <n v="31"/>
    <n v="54"/>
    <x v="17"/>
    <x v="15"/>
    <n v="0"/>
    <x v="0"/>
    <x v="11"/>
    <x v="1"/>
    <x v="0"/>
    <x v="0"/>
    <n v="6"/>
    <n v="278"/>
    <n v="23.6872987928387"/>
    <n v="0.48988727230660101"/>
    <n v="0.140756084548432"/>
    <n v="0.83878438592814697"/>
    <n v="8.4277168536607707"/>
    <s v="nan"/>
    <n v="8.4277168536607707"/>
    <x v="4"/>
    <x v="4"/>
    <x v="0"/>
  </r>
  <r>
    <n v="31"/>
    <n v="54"/>
    <x v="17"/>
    <x v="15"/>
    <n v="0"/>
    <x v="0"/>
    <x v="11"/>
    <x v="1"/>
    <x v="0"/>
    <x v="1"/>
    <n v="6"/>
    <n v="278"/>
    <s v="nan"/>
    <n v="0.481913606107154"/>
    <n v="0.119354838709677"/>
    <n v="0.62648097120827495"/>
    <n v="7.7920071476129404"/>
    <s v="nan"/>
    <n v="7.7920071476129404"/>
    <x v="4"/>
    <x v="4"/>
    <x v="0"/>
  </r>
  <r>
    <n v="31"/>
    <n v="54"/>
    <x v="17"/>
    <x v="15"/>
    <n v="0"/>
    <x v="0"/>
    <x v="11"/>
    <x v="1"/>
    <x v="0"/>
    <x v="0"/>
    <n v="7"/>
    <n v="280"/>
    <n v="24.520033352644099"/>
    <n v="0.50067817017638006"/>
    <n v="0.144994050861697"/>
    <n v="0.84764022597214705"/>
    <n v="8.5531256137629708"/>
    <s v="nan"/>
    <n v="8.5531256137629708"/>
    <x v="4"/>
    <x v="4"/>
    <x v="0"/>
  </r>
  <r>
    <n v="31"/>
    <n v="54"/>
    <x v="17"/>
    <x v="15"/>
    <n v="0"/>
    <x v="0"/>
    <x v="11"/>
    <x v="1"/>
    <x v="0"/>
    <x v="1"/>
    <n v="7"/>
    <n v="280"/>
    <s v="nan"/>
    <n v="0.47740888144113902"/>
    <n v="0.102150537634408"/>
    <n v="0.63443622335378402"/>
    <n v="7.3138753049539904"/>
    <s v="nan"/>
    <n v="7.3138753049539904"/>
    <x v="4"/>
    <x v="4"/>
    <x v="0"/>
  </r>
  <r>
    <n v="31"/>
    <n v="54"/>
    <x v="17"/>
    <x v="15"/>
    <n v="0"/>
    <x v="0"/>
    <x v="11"/>
    <x v="1"/>
    <x v="0"/>
    <x v="0"/>
    <n v="8"/>
    <n v="277"/>
    <n v="24.443930375237599"/>
    <n v="0.49209612618340998"/>
    <n v="0.14412080058410801"/>
    <n v="0.85289147232304396"/>
    <n v="8.5386048483978598"/>
    <s v="nan"/>
    <n v="8.5386048483978598"/>
    <x v="4"/>
    <x v="4"/>
    <x v="0"/>
  </r>
  <r>
    <n v="31"/>
    <n v="54"/>
    <x v="17"/>
    <x v="15"/>
    <n v="0"/>
    <x v="0"/>
    <x v="11"/>
    <x v="1"/>
    <x v="0"/>
    <x v="1"/>
    <n v="8"/>
    <n v="277"/>
    <s v="nan"/>
    <n v="0.47440355343581098"/>
    <n v="0.106451612903225"/>
    <n v="0.63872478348683703"/>
    <n v="7.6381780568376696"/>
    <s v="nan"/>
    <n v="7.6381780568376696"/>
    <x v="4"/>
    <x v="4"/>
    <x v="0"/>
  </r>
  <r>
    <n v="31"/>
    <n v="54"/>
    <x v="17"/>
    <x v="15"/>
    <n v="0"/>
    <x v="0"/>
    <x v="11"/>
    <x v="1"/>
    <x v="0"/>
    <x v="0"/>
    <n v="9"/>
    <n v="269"/>
    <n v="24.095053520832501"/>
    <n v="0.47899367977086998"/>
    <n v="0.14656776434645299"/>
    <n v="0.85089033257278901"/>
    <n v="8.3890777798729896"/>
    <s v="nan"/>
    <n v="8.3890777798729896"/>
    <x v="4"/>
    <x v="4"/>
    <x v="0"/>
  </r>
  <r>
    <n v="31"/>
    <n v="54"/>
    <x v="17"/>
    <x v="15"/>
    <n v="0"/>
    <x v="0"/>
    <x v="11"/>
    <x v="1"/>
    <x v="0"/>
    <x v="1"/>
    <n v="9"/>
    <n v="269"/>
    <s v="nan"/>
    <n v="0.46460107992366001"/>
    <n v="0.119354838709677"/>
    <n v="0.63405188797660395"/>
    <n v="7.4542003180410399"/>
    <s v="nan"/>
    <n v="7.4542003180410399"/>
    <x v="4"/>
    <x v="4"/>
    <x v="0"/>
  </r>
  <r>
    <n v="31"/>
    <n v="54"/>
    <x v="17"/>
    <x v="15"/>
    <n v="0"/>
    <x v="0"/>
    <x v="11"/>
    <x v="1"/>
    <x v="0"/>
    <x v="0"/>
    <n v="10"/>
    <n v="278"/>
    <n v="22.8886995860592"/>
    <n v="0.49085597228616101"/>
    <n v="0.13549762012518901"/>
    <n v="0.84567436792652795"/>
    <n v="8.3550251564828404"/>
    <s v="nan"/>
    <n v="8.3550251564828404"/>
    <x v="4"/>
    <x v="4"/>
    <x v="0"/>
  </r>
  <r>
    <n v="31"/>
    <n v="54"/>
    <x v="17"/>
    <x v="15"/>
    <n v="0"/>
    <x v="0"/>
    <x v="11"/>
    <x v="1"/>
    <x v="0"/>
    <x v="1"/>
    <n v="10"/>
    <n v="278"/>
    <s v="nan"/>
    <n v="0.470553460876041"/>
    <n v="0.10752688172043"/>
    <n v="0.63728819011860605"/>
    <n v="7.49494646324613"/>
    <s v="nan"/>
    <n v="7.49494646324613"/>
    <x v="4"/>
    <x v="4"/>
    <x v="0"/>
  </r>
  <r>
    <n v="31"/>
    <n v="54"/>
    <x v="17"/>
    <x v="15"/>
    <n v="0"/>
    <x v="0"/>
    <x v="11"/>
    <x v="1"/>
    <x v="0"/>
    <x v="0"/>
    <n v="11"/>
    <n v="277"/>
    <n v="28.303470649787101"/>
    <n v="0.50251674350929099"/>
    <n v="0.16789756895472999"/>
    <n v="0.85266564979627302"/>
    <n v="8.8026424051583199"/>
    <s v="nan"/>
    <n v="8.8026424051583199"/>
    <x v="4"/>
    <x v="4"/>
    <x v="0"/>
  </r>
  <r>
    <n v="31"/>
    <n v="54"/>
    <x v="17"/>
    <x v="15"/>
    <n v="0"/>
    <x v="0"/>
    <x v="11"/>
    <x v="1"/>
    <x v="0"/>
    <x v="1"/>
    <n v="11"/>
    <n v="277"/>
    <s v="nan"/>
    <n v="0.48169652927717399"/>
    <n v="0.13763440860215001"/>
    <n v="0.61166733965366404"/>
    <n v="7.7455786855327204"/>
    <s v="nan"/>
    <n v="7.7455786855327204"/>
    <x v="4"/>
    <x v="4"/>
    <x v="0"/>
  </r>
  <r>
    <n v="31"/>
    <n v="54"/>
    <x v="17"/>
    <x v="15"/>
    <n v="0"/>
    <x v="0"/>
    <x v="11"/>
    <x v="1"/>
    <x v="0"/>
    <x v="0"/>
    <n v="12"/>
    <n v="277"/>
    <n v="25.163004310679799"/>
    <n v="0.499872553746119"/>
    <n v="0.14921381777717099"/>
    <n v="0.85310749788565998"/>
    <n v="8.5364584220764694"/>
    <s v="nan"/>
    <n v="8.5364584220764694"/>
    <x v="4"/>
    <x v="4"/>
    <x v="0"/>
  </r>
  <r>
    <n v="31"/>
    <n v="54"/>
    <x v="17"/>
    <x v="15"/>
    <n v="0"/>
    <x v="0"/>
    <x v="11"/>
    <x v="1"/>
    <x v="0"/>
    <x v="1"/>
    <n v="12"/>
    <n v="277"/>
    <s v="nan"/>
    <n v="0.49342154261509003"/>
    <n v="0.13225806451612901"/>
    <n v="0.61166733965366504"/>
    <n v="7.4674473314060004"/>
    <s v="nan"/>
    <n v="7.4674473314060004"/>
    <x v="4"/>
    <x v="4"/>
    <x v="0"/>
  </r>
  <r>
    <n v="31"/>
    <n v="54"/>
    <x v="17"/>
    <x v="15"/>
    <n v="0"/>
    <x v="0"/>
    <x v="11"/>
    <x v="1"/>
    <x v="0"/>
    <x v="0"/>
    <n v="13"/>
    <n v="277"/>
    <n v="24.437073230855699"/>
    <n v="0.49097268204458699"/>
    <n v="0.14367799613281801"/>
    <n v="0.85456773598152402"/>
    <n v="8.5541760116158194"/>
    <s v="nan"/>
    <n v="8.5541760116158194"/>
    <x v="4"/>
    <x v="4"/>
    <x v="0"/>
  </r>
  <r>
    <n v="31"/>
    <n v="54"/>
    <x v="17"/>
    <x v="15"/>
    <n v="0"/>
    <x v="0"/>
    <x v="11"/>
    <x v="1"/>
    <x v="0"/>
    <x v="1"/>
    <n v="13"/>
    <n v="277"/>
    <s v="nan"/>
    <n v="0.47057727219017498"/>
    <n v="0.111827956989247"/>
    <n v="0.63331329472020303"/>
    <n v="7.4088600190853597"/>
    <s v="nan"/>
    <n v="7.4088600190853597"/>
    <x v="4"/>
    <x v="4"/>
    <x v="0"/>
  </r>
  <r>
    <n v="31"/>
    <n v="54"/>
    <x v="17"/>
    <x v="15"/>
    <n v="0"/>
    <x v="0"/>
    <x v="11"/>
    <x v="1"/>
    <x v="0"/>
    <x v="0"/>
    <n v="14"/>
    <n v="265"/>
    <n v="23.057407456553499"/>
    <n v="0.46062618977984399"/>
    <n v="0.137688914876687"/>
    <n v="0.86828196735277297"/>
    <n v="8.3272247506037793"/>
    <s v="nan"/>
    <n v="8.3272247506037793"/>
    <x v="4"/>
    <x v="4"/>
    <x v="0"/>
  </r>
  <r>
    <n v="31"/>
    <n v="54"/>
    <x v="17"/>
    <x v="15"/>
    <n v="0"/>
    <x v="0"/>
    <x v="11"/>
    <x v="1"/>
    <x v="0"/>
    <x v="1"/>
    <n v="14"/>
    <n v="265"/>
    <s v="nan"/>
    <n v="0.45285395607976198"/>
    <n v="0.111827956989247"/>
    <n v="0.65103142311831497"/>
    <n v="7.34846548538383"/>
    <s v="nan"/>
    <n v="7.34846548538383"/>
    <x v="4"/>
    <x v="4"/>
    <x v="0"/>
  </r>
  <r>
    <n v="31"/>
    <n v="54"/>
    <x v="17"/>
    <x v="15"/>
    <n v="0"/>
    <x v="0"/>
    <x v="11"/>
    <x v="1"/>
    <x v="0"/>
    <x v="0"/>
    <n v="15"/>
    <n v="279"/>
    <n v="26.156592077152801"/>
    <n v="0.49336228396195297"/>
    <n v="0.15491625652850899"/>
    <n v="0.83760171664796701"/>
    <n v="8.6171535909598003"/>
    <s v="nan"/>
    <n v="8.6171535909598003"/>
    <x v="4"/>
    <x v="4"/>
    <x v="0"/>
  </r>
  <r>
    <n v="31"/>
    <n v="54"/>
    <x v="17"/>
    <x v="15"/>
    <n v="0"/>
    <x v="0"/>
    <x v="11"/>
    <x v="1"/>
    <x v="0"/>
    <x v="1"/>
    <n v="15"/>
    <n v="279"/>
    <s v="nan"/>
    <n v="0.48821510031187398"/>
    <n v="0.13763440860215001"/>
    <n v="0.60887980205444703"/>
    <n v="7.7234506492771198"/>
    <s v="nan"/>
    <n v="7.7234506492771198"/>
    <x v="4"/>
    <x v="4"/>
    <x v="0"/>
  </r>
  <r>
    <n v="31"/>
    <n v="54"/>
    <x v="17"/>
    <x v="15"/>
    <n v="0"/>
    <x v="0"/>
    <x v="11"/>
    <x v="1"/>
    <x v="0"/>
    <x v="0"/>
    <n v="16"/>
    <n v="265"/>
    <n v="26.548186285567599"/>
    <n v="0.48382653781435297"/>
    <n v="0.157547059644531"/>
    <n v="0.86444710532165003"/>
    <n v="8.6889475102739304"/>
    <s v="nan"/>
    <n v="8.6889475102739304"/>
    <x v="4"/>
    <x v="4"/>
    <x v="0"/>
  </r>
  <r>
    <n v="31"/>
    <n v="54"/>
    <x v="17"/>
    <x v="15"/>
    <n v="0"/>
    <x v="0"/>
    <x v="11"/>
    <x v="1"/>
    <x v="0"/>
    <x v="1"/>
    <n v="16"/>
    <n v="265"/>
    <s v="nan"/>
    <n v="0.459604105571847"/>
    <n v="0.113978494623655"/>
    <n v="0.64552150364204297"/>
    <n v="7.3961459577447997"/>
    <s v="nan"/>
    <n v="7.3961459577447997"/>
    <x v="4"/>
    <x v="4"/>
    <x v="0"/>
  </r>
  <r>
    <n v="31"/>
    <n v="54"/>
    <x v="17"/>
    <x v="15"/>
    <n v="0"/>
    <x v="0"/>
    <x v="11"/>
    <x v="1"/>
    <x v="0"/>
    <x v="0"/>
    <n v="17"/>
    <n v="267"/>
    <n v="23.0081162117452"/>
    <n v="0.47071383318485399"/>
    <n v="0.13657784407798501"/>
    <n v="0.86218294095399495"/>
    <n v="8.3706691637972899"/>
    <s v="nan"/>
    <n v="8.3706691637972899"/>
    <x v="4"/>
    <x v="4"/>
    <x v="0"/>
  </r>
  <r>
    <n v="31"/>
    <n v="54"/>
    <x v="17"/>
    <x v="15"/>
    <n v="0"/>
    <x v="0"/>
    <x v="11"/>
    <x v="1"/>
    <x v="0"/>
    <x v="1"/>
    <n v="17"/>
    <n v="267"/>
    <s v="nan"/>
    <n v="0.45797607410510599"/>
    <n v="0.103225806451612"/>
    <n v="0.65349536532751296"/>
    <n v="7.7562658274612897"/>
    <s v="nan"/>
    <n v="7.7562658274612897"/>
    <x v="4"/>
    <x v="4"/>
    <x v="0"/>
  </r>
  <r>
    <n v="31"/>
    <n v="54"/>
    <x v="17"/>
    <x v="15"/>
    <n v="0"/>
    <x v="0"/>
    <x v="11"/>
    <x v="1"/>
    <x v="0"/>
    <x v="0"/>
    <n v="18"/>
    <n v="270"/>
    <n v="23.781802935238399"/>
    <n v="0.47579711378991602"/>
    <n v="0.142077552452362"/>
    <n v="0.84477678559117697"/>
    <n v="8.3126971666602607"/>
    <s v="nan"/>
    <n v="8.3126971666602607"/>
    <x v="4"/>
    <x v="4"/>
    <x v="0"/>
  </r>
  <r>
    <n v="31"/>
    <n v="54"/>
    <x v="17"/>
    <x v="15"/>
    <n v="0"/>
    <x v="0"/>
    <x v="11"/>
    <x v="1"/>
    <x v="0"/>
    <x v="1"/>
    <n v="18"/>
    <n v="270"/>
    <s v="nan"/>
    <n v="0.45807731694828402"/>
    <n v="0.112903225806451"/>
    <n v="0.63804901599560704"/>
    <n v="7.3668315084946796"/>
    <s v="nan"/>
    <n v="7.3668315084946796"/>
    <x v="4"/>
    <x v="4"/>
    <x v="0"/>
  </r>
  <r>
    <n v="31"/>
    <n v="54"/>
    <x v="17"/>
    <x v="15"/>
    <n v="0"/>
    <x v="0"/>
    <x v="11"/>
    <x v="1"/>
    <x v="0"/>
    <x v="0"/>
    <n v="19"/>
    <n v="273"/>
    <n v="24.855866353510599"/>
    <n v="0.48152633390643901"/>
    <n v="0.14876934296187899"/>
    <n v="0.85135011197641197"/>
    <n v="8.4100074813120198"/>
    <s v="nan"/>
    <n v="8.4100074813120198"/>
    <x v="4"/>
    <x v="4"/>
    <x v="0"/>
  </r>
  <r>
    <n v="31"/>
    <n v="54"/>
    <x v="17"/>
    <x v="15"/>
    <n v="0"/>
    <x v="0"/>
    <x v="11"/>
    <x v="1"/>
    <x v="0"/>
    <x v="1"/>
    <n v="19"/>
    <n v="273"/>
    <s v="nan"/>
    <n v="0.46978192058837198"/>
    <n v="0.11612903225806399"/>
    <n v="0.633656407212979"/>
    <n v="7.4064197857980201"/>
    <s v="nan"/>
    <n v="7.4064197857980201"/>
    <x v="4"/>
    <x v="4"/>
    <x v="0"/>
  </r>
  <r>
    <n v="31"/>
    <n v="54"/>
    <x v="17"/>
    <x v="15"/>
    <n v="0"/>
    <x v="0"/>
    <x v="11"/>
    <x v="1"/>
    <x v="0"/>
    <x v="0"/>
    <n v="20"/>
    <n v="273"/>
    <n v="20.6094158701348"/>
    <n v="0.46899044974374698"/>
    <n v="0.122051472891825"/>
    <n v="0.86153299373109904"/>
    <n v="8.1269541022564802"/>
    <s v="nan"/>
    <n v="8.1269541022564802"/>
    <x v="4"/>
    <x v="4"/>
    <x v="0"/>
  </r>
  <r>
    <n v="31"/>
    <n v="54"/>
    <x v="17"/>
    <x v="15"/>
    <n v="0"/>
    <x v="0"/>
    <x v="11"/>
    <x v="1"/>
    <x v="0"/>
    <x v="1"/>
    <n v="20"/>
    <n v="273"/>
    <s v="nan"/>
    <n v="0.474831799025347"/>
    <n v="0.124731182795698"/>
    <n v="0.62821291592953798"/>
    <n v="8.1183632680883999"/>
    <s v="nan"/>
    <n v="8.1183632680883999"/>
    <x v="4"/>
    <x v="4"/>
    <x v="0"/>
  </r>
  <r>
    <n v="31"/>
    <n v="54"/>
    <x v="17"/>
    <x v="15"/>
    <n v="0"/>
    <x v="0"/>
    <x v="11"/>
    <x v="1"/>
    <x v="0"/>
    <x v="0"/>
    <n v="21"/>
    <n v="268"/>
    <n v="23.6957222884642"/>
    <n v="0.47243200182094103"/>
    <n v="0.140486666720567"/>
    <n v="0.86376842087415495"/>
    <n v="8.4904597367767298"/>
    <s v="nan"/>
    <n v="8.4904597367767298"/>
    <x v="4"/>
    <x v="4"/>
    <x v="0"/>
  </r>
  <r>
    <n v="31"/>
    <n v="54"/>
    <x v="17"/>
    <x v="15"/>
    <n v="0"/>
    <x v="0"/>
    <x v="11"/>
    <x v="1"/>
    <x v="0"/>
    <x v="1"/>
    <n v="21"/>
    <n v="268"/>
    <s v="nan"/>
    <n v="0.45574407671181799"/>
    <n v="0.106451612903225"/>
    <n v="0.65198417862099001"/>
    <n v="7.56539209850534"/>
    <s v="nan"/>
    <n v="7.56539209850534"/>
    <x v="4"/>
    <x v="4"/>
    <x v="0"/>
  </r>
  <r>
    <n v="31"/>
    <n v="54"/>
    <x v="17"/>
    <x v="15"/>
    <n v="0"/>
    <x v="0"/>
    <x v="11"/>
    <x v="1"/>
    <x v="0"/>
    <x v="0"/>
    <n v="22"/>
    <n v="281"/>
    <n v="23.829861084737399"/>
    <n v="0.49128239052683098"/>
    <n v="0.14150850045698199"/>
    <n v="0.83720087416703204"/>
    <n v="8.3389555841605993"/>
    <s v="nan"/>
    <n v="8.3389555841605993"/>
    <x v="4"/>
    <x v="4"/>
    <x v="0"/>
  </r>
  <r>
    <n v="31"/>
    <n v="54"/>
    <x v="17"/>
    <x v="15"/>
    <n v="0"/>
    <x v="0"/>
    <x v="11"/>
    <x v="1"/>
    <x v="0"/>
    <x v="1"/>
    <n v="22"/>
    <n v="281"/>
    <s v="nan"/>
    <n v="0.49255475707088597"/>
    <n v="0.12688172043010701"/>
    <n v="0.61687995712857402"/>
    <n v="7.61397130634266"/>
    <s v="nan"/>
    <n v="7.61397130634266"/>
    <x v="4"/>
    <x v="4"/>
    <x v="0"/>
  </r>
  <r>
    <n v="31"/>
    <n v="54"/>
    <x v="17"/>
    <x v="15"/>
    <n v="0"/>
    <x v="0"/>
    <x v="11"/>
    <x v="1"/>
    <x v="0"/>
    <x v="0"/>
    <n v="23"/>
    <n v="270"/>
    <n v="24.38039975521"/>
    <n v="0.48628713442145999"/>
    <n v="0.144116862425131"/>
    <n v="0.85630809733986901"/>
    <n v="8.4371408627884907"/>
    <s v="nan"/>
    <n v="8.4371408627884907"/>
    <x v="4"/>
    <x v="4"/>
    <x v="0"/>
  </r>
  <r>
    <n v="31"/>
    <n v="54"/>
    <x v="17"/>
    <x v="15"/>
    <n v="0"/>
    <x v="0"/>
    <x v="11"/>
    <x v="1"/>
    <x v="0"/>
    <x v="1"/>
    <n v="23"/>
    <n v="270"/>
    <s v="nan"/>
    <n v="0.468654284783317"/>
    <n v="0.12258064516129"/>
    <n v="0.63804901599560704"/>
    <n v="7.5141138394401397"/>
    <s v="nan"/>
    <n v="7.5141138394401397"/>
    <x v="4"/>
    <x v="4"/>
    <x v="0"/>
  </r>
  <r>
    <n v="31"/>
    <n v="54"/>
    <x v="17"/>
    <x v="15"/>
    <n v="0"/>
    <x v="0"/>
    <x v="11"/>
    <x v="1"/>
    <x v="0"/>
    <x v="0"/>
    <n v="24"/>
    <n v="274"/>
    <n v="19.980788882212"/>
    <n v="0.471869746396053"/>
    <n v="0.119788985851229"/>
    <n v="0.85252129501407803"/>
    <n v="8.1682464579590803"/>
    <s v="nan"/>
    <n v="8.1682464579590803"/>
    <x v="4"/>
    <x v="4"/>
    <x v="0"/>
  </r>
  <r>
    <n v="31"/>
    <n v="54"/>
    <x v="17"/>
    <x v="15"/>
    <n v="0"/>
    <x v="0"/>
    <x v="11"/>
    <x v="1"/>
    <x v="0"/>
    <x v="1"/>
    <n v="24"/>
    <n v="274"/>
    <s v="nan"/>
    <n v="0.49355653307266201"/>
    <n v="0.13010752688172"/>
    <n v="0.61590068736688097"/>
    <n v="7.2999441641696796"/>
    <s v="nan"/>
    <n v="7.2999441641696796"/>
    <x v="4"/>
    <x v="4"/>
    <x v="0"/>
  </r>
  <r>
    <n v="31"/>
    <n v="54"/>
    <x v="17"/>
    <x v="15"/>
    <n v="0"/>
    <x v="0"/>
    <x v="11"/>
    <x v="1"/>
    <x v="0"/>
    <x v="0"/>
    <n v="25"/>
    <n v="275"/>
    <n v="26.599145442462799"/>
    <n v="0.49472999329951001"/>
    <n v="0.15745219001215499"/>
    <n v="0.85417151364911303"/>
    <n v="8.6394763711444398"/>
    <s v="nan"/>
    <n v="8.6394763711444398"/>
    <x v="4"/>
    <x v="4"/>
    <x v="0"/>
  </r>
  <r>
    <n v="31"/>
    <n v="54"/>
    <x v="17"/>
    <x v="15"/>
    <n v="0"/>
    <x v="0"/>
    <x v="11"/>
    <x v="1"/>
    <x v="0"/>
    <x v="1"/>
    <n v="25"/>
    <n v="275"/>
    <s v="nan"/>
    <n v="0.47313242313242299"/>
    <n v="0.12258064516129"/>
    <n v="0.625337333211062"/>
    <n v="7.5666907497402098"/>
    <s v="nan"/>
    <n v="7.5666907497402098"/>
    <x v="4"/>
    <x v="4"/>
    <x v="0"/>
  </r>
  <r>
    <n v="31"/>
    <n v="54"/>
    <x v="17"/>
    <x v="15"/>
    <n v="0"/>
    <x v="0"/>
    <x v="11"/>
    <x v="1"/>
    <x v="0"/>
    <x v="0"/>
    <n v="26"/>
    <n v="264"/>
    <n v="24.426735092864099"/>
    <n v="0.469146871247897"/>
    <n v="0.14482617426572"/>
    <n v="0.85316041417467303"/>
    <n v="8.4292584779554804"/>
    <s v="nan"/>
    <n v="8.4292584779554804"/>
    <x v="4"/>
    <x v="4"/>
    <x v="0"/>
  </r>
  <r>
    <n v="31"/>
    <n v="54"/>
    <x v="17"/>
    <x v="15"/>
    <n v="0"/>
    <x v="0"/>
    <x v="11"/>
    <x v="1"/>
    <x v="0"/>
    <x v="1"/>
    <n v="26"/>
    <n v="264"/>
    <s v="nan"/>
    <n v="0.45986361308941898"/>
    <n v="0.12150537634408599"/>
    <n v="0.64152090299743603"/>
    <n v="7.9088929517551501"/>
    <s v="nan"/>
    <n v="7.9088929517551501"/>
    <x v="4"/>
    <x v="4"/>
    <x v="0"/>
  </r>
  <r>
    <n v="31"/>
    <n v="54"/>
    <x v="17"/>
    <x v="15"/>
    <n v="0"/>
    <x v="0"/>
    <x v="11"/>
    <x v="1"/>
    <x v="0"/>
    <x v="0"/>
    <n v="27"/>
    <n v="278"/>
    <n v="25.2203478430378"/>
    <n v="0.50096464629878901"/>
    <n v="0.152065761118026"/>
    <n v="0.84293280571552998"/>
    <n v="8.5149406209537002"/>
    <s v="nan"/>
    <n v="8.5149406209537002"/>
    <x v="4"/>
    <x v="4"/>
    <x v="0"/>
  </r>
  <r>
    <n v="31"/>
    <n v="54"/>
    <x v="17"/>
    <x v="15"/>
    <n v="0"/>
    <x v="0"/>
    <x v="11"/>
    <x v="1"/>
    <x v="0"/>
    <x v="1"/>
    <n v="27"/>
    <n v="278"/>
    <s v="nan"/>
    <n v="0.49353093143415699"/>
    <n v="0.13763440860215001"/>
    <n v="0.61567375229794297"/>
    <n v="7.7828983319804701"/>
    <s v="nan"/>
    <n v="7.7828983319804701"/>
    <x v="4"/>
    <x v="4"/>
    <x v="0"/>
  </r>
  <r>
    <n v="31"/>
    <n v="54"/>
    <x v="17"/>
    <x v="15"/>
    <n v="0"/>
    <x v="0"/>
    <x v="11"/>
    <x v="1"/>
    <x v="0"/>
    <x v="0"/>
    <n v="28"/>
    <n v="270"/>
    <n v="19.496546898705301"/>
    <n v="0.45919726278560102"/>
    <n v="0.116125743430534"/>
    <n v="0.86620078508258702"/>
    <n v="8.0115127526597192"/>
    <s v="nan"/>
    <n v="8.0115127526597192"/>
    <x v="4"/>
    <x v="4"/>
    <x v="0"/>
  </r>
  <r>
    <n v="31"/>
    <n v="54"/>
    <x v="17"/>
    <x v="15"/>
    <n v="0"/>
    <x v="0"/>
    <x v="11"/>
    <x v="1"/>
    <x v="0"/>
    <x v="1"/>
    <n v="28"/>
    <n v="270"/>
    <s v="nan"/>
    <n v="0.455192477773122"/>
    <n v="0.103225806451612"/>
    <n v="0.648985046264412"/>
    <n v="7.2024173257228696"/>
    <s v="nan"/>
    <n v="7.2024173257228696"/>
    <x v="4"/>
    <x v="4"/>
    <x v="0"/>
  </r>
  <r>
    <n v="31"/>
    <n v="54"/>
    <x v="17"/>
    <x v="15"/>
    <n v="0"/>
    <x v="0"/>
    <x v="11"/>
    <x v="1"/>
    <x v="0"/>
    <x v="0"/>
    <n v="29"/>
    <n v="270"/>
    <n v="23.8992406998773"/>
    <n v="0.47493425972736197"/>
    <n v="0.144029925284858"/>
    <n v="0.85895981458411996"/>
    <n v="8.3803067934991695"/>
    <s v="nan"/>
    <n v="8.3803067934991695"/>
    <x v="4"/>
    <x v="4"/>
    <x v="0"/>
  </r>
  <r>
    <n v="31"/>
    <n v="54"/>
    <x v="17"/>
    <x v="15"/>
    <n v="0"/>
    <x v="0"/>
    <x v="11"/>
    <x v="1"/>
    <x v="0"/>
    <x v="1"/>
    <n v="29"/>
    <n v="270"/>
    <s v="nan"/>
    <n v="0.46750802960480298"/>
    <n v="0.123655913978494"/>
    <n v="0.63258100086120395"/>
    <n v="7.7927206671415199"/>
    <s v="nan"/>
    <n v="7.7927206671415199"/>
    <x v="4"/>
    <x v="4"/>
    <x v="0"/>
  </r>
  <r>
    <n v="31"/>
    <n v="54"/>
    <x v="15"/>
    <x v="15"/>
    <n v="0"/>
    <x v="0"/>
    <x v="11"/>
    <x v="1"/>
    <x v="0"/>
    <x v="0"/>
    <n v="0"/>
    <n v="323"/>
    <n v="21.125133038981001"/>
    <n v="0.55084122496239696"/>
    <n v="0.120146942150113"/>
    <n v="0.832989878948732"/>
    <n v="8.4935963956335296"/>
    <s v="nan"/>
    <n v="8.4935963956335296"/>
    <x v="4"/>
    <x v="4"/>
    <x v="0"/>
  </r>
  <r>
    <n v="31"/>
    <n v="54"/>
    <x v="15"/>
    <x v="15"/>
    <n v="0"/>
    <x v="0"/>
    <x v="11"/>
    <x v="1"/>
    <x v="0"/>
    <x v="1"/>
    <n v="0"/>
    <n v="323"/>
    <s v="nan"/>
    <n v="0.52268878075329595"/>
    <n v="7.3118279569892405E-2"/>
    <n v="0.60460292506300295"/>
    <n v="6.81856027829933"/>
    <s v="nan"/>
    <n v="6.81856027829933"/>
    <x v="4"/>
    <x v="4"/>
    <x v="0"/>
  </r>
  <r>
    <n v="31"/>
    <n v="54"/>
    <x v="15"/>
    <x v="15"/>
    <n v="0"/>
    <x v="0"/>
    <x v="11"/>
    <x v="1"/>
    <x v="0"/>
    <x v="0"/>
    <n v="1"/>
    <n v="318"/>
    <n v="18.942018228450799"/>
    <n v="0.53627962197581802"/>
    <n v="0.106991380318433"/>
    <n v="0.842270903077043"/>
    <n v="8.4547394735501999"/>
    <s v="nan"/>
    <n v="8.4547394735501999"/>
    <x v="4"/>
    <x v="4"/>
    <x v="0"/>
  </r>
  <r>
    <n v="31"/>
    <n v="54"/>
    <x v="15"/>
    <x v="15"/>
    <n v="0"/>
    <x v="0"/>
    <x v="11"/>
    <x v="1"/>
    <x v="0"/>
    <x v="1"/>
    <n v="1"/>
    <n v="318"/>
    <s v="nan"/>
    <n v="0.52570995312930702"/>
    <n v="8.2795698924731098E-2"/>
    <n v="0.605534346631873"/>
    <n v="7.2486753432454396"/>
    <s v="nan"/>
    <n v="7.2486753432454396"/>
    <x v="4"/>
    <x v="4"/>
    <x v="0"/>
  </r>
  <r>
    <n v="31"/>
    <n v="54"/>
    <x v="15"/>
    <x v="15"/>
    <n v="0"/>
    <x v="0"/>
    <x v="11"/>
    <x v="1"/>
    <x v="0"/>
    <x v="0"/>
    <n v="2"/>
    <n v="322"/>
    <n v="22.4134845293027"/>
    <n v="0.55202989249732204"/>
    <n v="0.12550840904924199"/>
    <n v="0.83115367582372701"/>
    <n v="8.6941733667345105"/>
    <s v="nan"/>
    <n v="8.6941733667345105"/>
    <x v="4"/>
    <x v="4"/>
    <x v="0"/>
  </r>
  <r>
    <n v="31"/>
    <n v="54"/>
    <x v="15"/>
    <x v="15"/>
    <n v="0"/>
    <x v="0"/>
    <x v="11"/>
    <x v="1"/>
    <x v="0"/>
    <x v="1"/>
    <n v="2"/>
    <n v="322"/>
    <s v="nan"/>
    <n v="0.52615126808675206"/>
    <n v="7.5268817204300995E-2"/>
    <n v="0.60580365610646003"/>
    <n v="6.9308203692926904"/>
    <s v="nan"/>
    <n v="6.9308203692926904"/>
    <x v="4"/>
    <x v="4"/>
    <x v="0"/>
  </r>
  <r>
    <n v="31"/>
    <n v="54"/>
    <x v="15"/>
    <x v="15"/>
    <n v="0"/>
    <x v="0"/>
    <x v="11"/>
    <x v="1"/>
    <x v="0"/>
    <x v="0"/>
    <n v="3"/>
    <n v="326"/>
    <n v="25.962070569498401"/>
    <n v="0.56443885997340404"/>
    <n v="0.14708058291857901"/>
    <n v="0.82296350074146796"/>
    <n v="9.1033916180415009"/>
    <s v="nan"/>
    <n v="9.1033916180415009"/>
    <x v="4"/>
    <x v="4"/>
    <x v="0"/>
  </r>
  <r>
    <n v="31"/>
    <n v="54"/>
    <x v="15"/>
    <x v="15"/>
    <n v="0"/>
    <x v="0"/>
    <x v="11"/>
    <x v="1"/>
    <x v="0"/>
    <x v="1"/>
    <n v="3"/>
    <n v="326"/>
    <s v="nan"/>
    <n v="0.54422087768861904"/>
    <n v="9.6774193548387094E-2"/>
    <n v="0.58073219956410604"/>
    <n v="7.2066994730826304"/>
    <s v="nan"/>
    <n v="7.2066994730826304"/>
    <x v="4"/>
    <x v="4"/>
    <x v="0"/>
  </r>
  <r>
    <n v="31"/>
    <n v="54"/>
    <x v="15"/>
    <x v="15"/>
    <n v="0"/>
    <x v="0"/>
    <x v="11"/>
    <x v="1"/>
    <x v="0"/>
    <x v="0"/>
    <n v="4"/>
    <n v="317"/>
    <n v="19.900157457365498"/>
    <n v="0.53667013597198199"/>
    <n v="0.11375883302289699"/>
    <n v="0.83291558735789795"/>
    <n v="8.4265197590219696"/>
    <s v="nan"/>
    <n v="8.4265197590219696"/>
    <x v="4"/>
    <x v="4"/>
    <x v="0"/>
  </r>
  <r>
    <n v="31"/>
    <n v="54"/>
    <x v="15"/>
    <x v="15"/>
    <n v="0"/>
    <x v="0"/>
    <x v="11"/>
    <x v="1"/>
    <x v="0"/>
    <x v="1"/>
    <n v="4"/>
    <n v="317"/>
    <s v="nan"/>
    <n v="0.52430687591977898"/>
    <n v="8.4946236559139701E-2"/>
    <n v="0.60162489670192698"/>
    <n v="7.2641699870328003"/>
    <s v="nan"/>
    <n v="7.2641699870328003"/>
    <x v="4"/>
    <x v="4"/>
    <x v="0"/>
  </r>
  <r>
    <n v="31"/>
    <n v="54"/>
    <x v="15"/>
    <x v="15"/>
    <n v="0"/>
    <x v="0"/>
    <x v="11"/>
    <x v="1"/>
    <x v="0"/>
    <x v="0"/>
    <n v="5"/>
    <n v="319"/>
    <n v="22.613496908314801"/>
    <n v="0.54973230887619995"/>
    <n v="0.128385374154002"/>
    <n v="0.83819041892560298"/>
    <n v="8.8082523740638905"/>
    <s v="nan"/>
    <n v="8.8082523740638905"/>
    <x v="4"/>
    <x v="4"/>
    <x v="0"/>
  </r>
  <r>
    <n v="31"/>
    <n v="54"/>
    <x v="15"/>
    <x v="15"/>
    <n v="0"/>
    <x v="0"/>
    <x v="11"/>
    <x v="1"/>
    <x v="0"/>
    <x v="1"/>
    <n v="5"/>
    <n v="319"/>
    <s v="nan"/>
    <n v="0.54069326730616996"/>
    <n v="0.10107526881720399"/>
    <n v="0.58896739687014699"/>
    <n v="7.2080161472815698"/>
    <s v="nan"/>
    <n v="7.2080161472815698"/>
    <x v="4"/>
    <x v="4"/>
    <x v="0"/>
  </r>
  <r>
    <n v="31"/>
    <n v="54"/>
    <x v="15"/>
    <x v="15"/>
    <n v="0"/>
    <x v="0"/>
    <x v="11"/>
    <x v="1"/>
    <x v="0"/>
    <x v="0"/>
    <n v="6"/>
    <n v="327"/>
    <n v="19.847755855699202"/>
    <n v="0.55132617080326096"/>
    <n v="0.11096720837938601"/>
    <n v="0.84214962822032602"/>
    <n v="8.5192810744463099"/>
    <s v="nan"/>
    <n v="8.5192810744463099"/>
    <x v="4"/>
    <x v="4"/>
    <x v="0"/>
  </r>
  <r>
    <n v="31"/>
    <n v="54"/>
    <x v="15"/>
    <x v="15"/>
    <n v="0"/>
    <x v="0"/>
    <x v="11"/>
    <x v="1"/>
    <x v="0"/>
    <x v="1"/>
    <n v="6"/>
    <n v="327"/>
    <s v="nan"/>
    <n v="0.53389782260749996"/>
    <n v="7.9569892473118201E-2"/>
    <n v="0.59478138938574698"/>
    <n v="7.17924574740276"/>
    <s v="nan"/>
    <n v="7.17924574740276"/>
    <x v="4"/>
    <x v="4"/>
    <x v="0"/>
  </r>
  <r>
    <n v="31"/>
    <n v="54"/>
    <x v="15"/>
    <x v="15"/>
    <n v="0"/>
    <x v="0"/>
    <x v="11"/>
    <x v="1"/>
    <x v="0"/>
    <x v="0"/>
    <n v="7"/>
    <n v="324"/>
    <n v="19.162441908685501"/>
    <n v="0.54592468015351103"/>
    <n v="0.11138704572562901"/>
    <n v="0.84414351058342396"/>
    <n v="8.3650770417769493"/>
    <s v="nan"/>
    <n v="8.3650770417769493"/>
    <x v="4"/>
    <x v="4"/>
    <x v="0"/>
  </r>
  <r>
    <n v="31"/>
    <n v="54"/>
    <x v="15"/>
    <x v="15"/>
    <n v="0"/>
    <x v="0"/>
    <x v="11"/>
    <x v="1"/>
    <x v="0"/>
    <x v="1"/>
    <n v="7"/>
    <n v="324"/>
    <s v="nan"/>
    <n v="0.52055471410310095"/>
    <n v="6.1290322580645103E-2"/>
    <n v="0.61358059942314003"/>
    <n v="6.5758022849759898"/>
    <s v="nan"/>
    <n v="6.5758022849759898"/>
    <x v="4"/>
    <x v="4"/>
    <x v="0"/>
  </r>
  <r>
    <n v="31"/>
    <n v="54"/>
    <x v="15"/>
    <x v="15"/>
    <n v="0"/>
    <x v="0"/>
    <x v="11"/>
    <x v="1"/>
    <x v="0"/>
    <x v="0"/>
    <n v="8"/>
    <n v="326"/>
    <n v="20.424582911512399"/>
    <n v="0.54936823011049196"/>
    <n v="0.114725535968582"/>
    <n v="0.83811366014202904"/>
    <n v="8.5480623083057292"/>
    <s v="nan"/>
    <n v="8.5480623083057292"/>
    <x v="4"/>
    <x v="4"/>
    <x v="0"/>
  </r>
  <r>
    <n v="31"/>
    <n v="54"/>
    <x v="15"/>
    <x v="15"/>
    <n v="0"/>
    <x v="0"/>
    <x v="11"/>
    <x v="1"/>
    <x v="0"/>
    <x v="1"/>
    <n v="8"/>
    <n v="326"/>
    <s v="nan"/>
    <n v="0.52060305286111697"/>
    <n v="6.7741935483870905E-2"/>
    <n v="0.60610553433479297"/>
    <n v="7.0787900688700498"/>
    <s v="nan"/>
    <n v="7.0787900688700498"/>
    <x v="4"/>
    <x v="4"/>
    <x v="0"/>
  </r>
  <r>
    <n v="31"/>
    <n v="54"/>
    <x v="15"/>
    <x v="15"/>
    <n v="0"/>
    <x v="0"/>
    <x v="11"/>
    <x v="1"/>
    <x v="0"/>
    <x v="0"/>
    <n v="9"/>
    <n v="322"/>
    <n v="24.2929314704182"/>
    <n v="0.55751944856976798"/>
    <n v="0.139448143234667"/>
    <n v="0.83504897142547596"/>
    <n v="8.8022499734537298"/>
    <s v="nan"/>
    <n v="8.8022499734537298"/>
    <x v="4"/>
    <x v="4"/>
    <x v="0"/>
  </r>
  <r>
    <n v="31"/>
    <n v="54"/>
    <x v="15"/>
    <x v="15"/>
    <n v="0"/>
    <x v="0"/>
    <x v="11"/>
    <x v="1"/>
    <x v="0"/>
    <x v="1"/>
    <n v="9"/>
    <n v="322"/>
    <s v="nan"/>
    <n v="0.532190390254906"/>
    <n v="9.0322580645161202E-2"/>
    <n v="0.59560601434138605"/>
    <n v="7.0939494009191097"/>
    <s v="nan"/>
    <n v="7.0939494009191097"/>
    <x v="4"/>
    <x v="4"/>
    <x v="0"/>
  </r>
  <r>
    <n v="31"/>
    <n v="54"/>
    <x v="15"/>
    <x v="15"/>
    <n v="0"/>
    <x v="0"/>
    <x v="11"/>
    <x v="1"/>
    <x v="0"/>
    <x v="0"/>
    <n v="10"/>
    <n v="320"/>
    <n v="19.743961098989502"/>
    <n v="0.53580529704463498"/>
    <n v="0.11182063146160801"/>
    <n v="0.84258646239859103"/>
    <n v="8.4635212325176195"/>
    <s v="nan"/>
    <n v="8.4635212325176195"/>
    <x v="4"/>
    <x v="4"/>
    <x v="0"/>
  </r>
  <r>
    <n v="31"/>
    <n v="54"/>
    <x v="15"/>
    <x v="15"/>
    <n v="0"/>
    <x v="0"/>
    <x v="11"/>
    <x v="1"/>
    <x v="0"/>
    <x v="1"/>
    <n v="10"/>
    <n v="320"/>
    <s v="nan"/>
    <n v="0.52348359525778798"/>
    <n v="7.7419354838709598E-2"/>
    <n v="0.60822042009031296"/>
    <n v="7.3219100583709302"/>
    <s v="nan"/>
    <n v="7.3219100583709302"/>
    <x v="4"/>
    <x v="4"/>
    <x v="0"/>
  </r>
  <r>
    <n v="31"/>
    <n v="54"/>
    <x v="15"/>
    <x v="15"/>
    <n v="0"/>
    <x v="0"/>
    <x v="11"/>
    <x v="1"/>
    <x v="0"/>
    <x v="0"/>
    <n v="11"/>
    <n v="324"/>
    <n v="21.805459126218299"/>
    <n v="0.55111808048350197"/>
    <n v="0.121562820607301"/>
    <n v="0.83130921349629305"/>
    <n v="8.6620380321776107"/>
    <s v="nan"/>
    <n v="8.6620380321776107"/>
    <x v="4"/>
    <x v="4"/>
    <x v="0"/>
  </r>
  <r>
    <n v="31"/>
    <n v="54"/>
    <x v="15"/>
    <x v="15"/>
    <n v="0"/>
    <x v="0"/>
    <x v="11"/>
    <x v="1"/>
    <x v="0"/>
    <x v="1"/>
    <n v="11"/>
    <n v="324"/>
    <s v="nan"/>
    <n v="0.53319977513525896"/>
    <n v="8.2795698924731098E-2"/>
    <n v="0.59832056378981802"/>
    <n v="7.5674243157711603"/>
    <s v="nan"/>
    <n v="7.5674243157711603"/>
    <x v="4"/>
    <x v="4"/>
    <x v="0"/>
  </r>
  <r>
    <n v="31"/>
    <n v="54"/>
    <x v="15"/>
    <x v="15"/>
    <n v="0"/>
    <x v="0"/>
    <x v="11"/>
    <x v="1"/>
    <x v="0"/>
    <x v="0"/>
    <n v="12"/>
    <n v="323"/>
    <n v="18.530575837618301"/>
    <n v="0.538106280666936"/>
    <n v="0.106467798368598"/>
    <n v="0.834428078415275"/>
    <n v="8.2948519925639506"/>
    <s v="nan"/>
    <n v="8.2948519925639506"/>
    <x v="4"/>
    <x v="4"/>
    <x v="0"/>
  </r>
  <r>
    <n v="31"/>
    <n v="54"/>
    <x v="15"/>
    <x v="15"/>
    <n v="0"/>
    <x v="0"/>
    <x v="11"/>
    <x v="1"/>
    <x v="0"/>
    <x v="1"/>
    <n v="12"/>
    <n v="323"/>
    <s v="nan"/>
    <n v="0.52749275813791896"/>
    <n v="7.8494623655913906E-2"/>
    <n v="0.60460292506300295"/>
    <n v="7.0257581836024201"/>
    <s v="nan"/>
    <n v="7.0257581836024201"/>
    <x v="4"/>
    <x v="4"/>
    <x v="0"/>
  </r>
  <r>
    <n v="31"/>
    <n v="54"/>
    <x v="15"/>
    <x v="15"/>
    <n v="0"/>
    <x v="0"/>
    <x v="11"/>
    <x v="1"/>
    <x v="0"/>
    <x v="0"/>
    <n v="13"/>
    <n v="326"/>
    <n v="18.943084593591401"/>
    <n v="0.54419272556807696"/>
    <n v="0.10671702162863"/>
    <n v="0.84120148065719902"/>
    <n v="8.5228384799150394"/>
    <s v="nan"/>
    <n v="8.5228384799150394"/>
    <x v="4"/>
    <x v="4"/>
    <x v="0"/>
  </r>
  <r>
    <n v="31"/>
    <n v="54"/>
    <x v="15"/>
    <x v="15"/>
    <n v="0"/>
    <x v="0"/>
    <x v="11"/>
    <x v="1"/>
    <x v="0"/>
    <x v="1"/>
    <n v="13"/>
    <n v="326"/>
    <s v="nan"/>
    <n v="0.54010559333139896"/>
    <n v="8.4946236559139701E-2"/>
    <n v="0.59088153347238104"/>
    <n v="7.4795024746700598"/>
    <s v="nan"/>
    <n v="7.4795024746700598"/>
    <x v="4"/>
    <x v="4"/>
    <x v="0"/>
  </r>
  <r>
    <n v="31"/>
    <n v="54"/>
    <x v="15"/>
    <x v="15"/>
    <n v="0"/>
    <x v="0"/>
    <x v="11"/>
    <x v="1"/>
    <x v="0"/>
    <x v="0"/>
    <n v="14"/>
    <n v="321"/>
    <n v="21.243253549270801"/>
    <n v="0.54367534574255905"/>
    <n v="0.12003489209851501"/>
    <n v="0.83253766908875604"/>
    <n v="8.5842305248057098"/>
    <s v="nan"/>
    <n v="8.5842305248057098"/>
    <x v="4"/>
    <x v="4"/>
    <x v="0"/>
  </r>
  <r>
    <n v="31"/>
    <n v="54"/>
    <x v="15"/>
    <x v="15"/>
    <n v="0"/>
    <x v="0"/>
    <x v="11"/>
    <x v="1"/>
    <x v="0"/>
    <x v="1"/>
    <n v="14"/>
    <n v="321"/>
    <s v="nan"/>
    <n v="0.51415215608763998"/>
    <n v="5.91397849462365E-2"/>
    <n v="0.617219358006459"/>
    <n v="6.8535174153958298"/>
    <s v="nan"/>
    <n v="6.8535174153958298"/>
    <x v="4"/>
    <x v="4"/>
    <x v="0"/>
  </r>
  <r>
    <n v="31"/>
    <n v="54"/>
    <x v="15"/>
    <x v="15"/>
    <n v="0"/>
    <x v="0"/>
    <x v="11"/>
    <x v="1"/>
    <x v="0"/>
    <x v="0"/>
    <n v="15"/>
    <n v="315"/>
    <n v="22.079323570167901"/>
    <n v="0.54939748980537195"/>
    <n v="0.127670523457592"/>
    <n v="0.83845566194460497"/>
    <n v="8.7130080342066396"/>
    <s v="nan"/>
    <n v="8.7130080342066396"/>
    <x v="4"/>
    <x v="4"/>
    <x v="0"/>
  </r>
  <r>
    <n v="31"/>
    <n v="54"/>
    <x v="15"/>
    <x v="15"/>
    <n v="0"/>
    <x v="0"/>
    <x v="11"/>
    <x v="1"/>
    <x v="0"/>
    <x v="1"/>
    <n v="15"/>
    <n v="315"/>
    <s v="nan"/>
    <n v="0.50945971591132799"/>
    <n v="6.8817204301075199E-2"/>
    <n v="0.61949584554037496"/>
    <n v="7.2487765869937997"/>
    <s v="nan"/>
    <n v="7.2487765869937997"/>
    <x v="4"/>
    <x v="4"/>
    <x v="0"/>
  </r>
  <r>
    <n v="31"/>
    <n v="54"/>
    <x v="15"/>
    <x v="15"/>
    <n v="0"/>
    <x v="0"/>
    <x v="11"/>
    <x v="1"/>
    <x v="0"/>
    <x v="0"/>
    <n v="16"/>
    <n v="327"/>
    <n v="23.948682472141702"/>
    <n v="0.56187427935433798"/>
    <n v="0.13628037048600999"/>
    <n v="0.83600029930505904"/>
    <n v="8.7815861353998699"/>
    <s v="nan"/>
    <n v="8.7815861353998699"/>
    <x v="4"/>
    <x v="4"/>
    <x v="0"/>
  </r>
  <r>
    <n v="31"/>
    <n v="54"/>
    <x v="15"/>
    <x v="15"/>
    <n v="0"/>
    <x v="0"/>
    <x v="11"/>
    <x v="1"/>
    <x v="0"/>
    <x v="1"/>
    <n v="16"/>
    <n v="327"/>
    <s v="nan"/>
    <n v="0.52869943676395204"/>
    <n v="8.8172043010752696E-2"/>
    <n v="0.58971267980909103"/>
    <n v="7.3026624860534604"/>
    <s v="nan"/>
    <n v="7.3026624860534604"/>
    <x v="4"/>
    <x v="4"/>
    <x v="0"/>
  </r>
  <r>
    <n v="31"/>
    <n v="54"/>
    <x v="15"/>
    <x v="15"/>
    <n v="0"/>
    <x v="0"/>
    <x v="11"/>
    <x v="1"/>
    <x v="0"/>
    <x v="0"/>
    <n v="17"/>
    <n v="318"/>
    <n v="18.698672638407199"/>
    <n v="0.53866705551371397"/>
    <n v="0.10880054027491"/>
    <n v="0.838226862950471"/>
    <n v="8.4261199948635408"/>
    <s v="nan"/>
    <n v="8.4261199948635408"/>
    <x v="4"/>
    <x v="4"/>
    <x v="0"/>
  </r>
  <r>
    <n v="31"/>
    <n v="54"/>
    <x v="15"/>
    <x v="15"/>
    <n v="0"/>
    <x v="0"/>
    <x v="11"/>
    <x v="1"/>
    <x v="0"/>
    <x v="1"/>
    <n v="17"/>
    <n v="318"/>
    <s v="nan"/>
    <n v="0.52070456425295097"/>
    <n v="7.9569892473118201E-2"/>
    <n v="0.605534346631873"/>
    <n v="7.30496511131288"/>
    <s v="nan"/>
    <n v="7.30496511131288"/>
    <x v="4"/>
    <x v="4"/>
    <x v="0"/>
  </r>
  <r>
    <n v="31"/>
    <n v="54"/>
    <x v="15"/>
    <x v="15"/>
    <n v="0"/>
    <x v="0"/>
    <x v="11"/>
    <x v="1"/>
    <x v="0"/>
    <x v="0"/>
    <n v="18"/>
    <n v="315"/>
    <n v="22.3151107336686"/>
    <n v="0.54146742663885505"/>
    <n v="0.12543135333559099"/>
    <n v="0.85747275482229901"/>
    <n v="8.6841046987162898"/>
    <s v="nan"/>
    <n v="8.6841046987162898"/>
    <x v="4"/>
    <x v="4"/>
    <x v="0"/>
  </r>
  <r>
    <n v="31"/>
    <n v="54"/>
    <x v="15"/>
    <x v="15"/>
    <n v="0"/>
    <x v="0"/>
    <x v="11"/>
    <x v="1"/>
    <x v="0"/>
    <x v="1"/>
    <n v="18"/>
    <n v="315"/>
    <s v="nan"/>
    <n v="0.51807815840073901"/>
    <n v="7.5268817204300995E-2"/>
    <n v="0.61435346757480003"/>
    <n v="7.1050097945962998"/>
    <s v="nan"/>
    <n v="7.1050097945962998"/>
    <x v="4"/>
    <x v="4"/>
    <x v="0"/>
  </r>
  <r>
    <n v="31"/>
    <n v="54"/>
    <x v="15"/>
    <x v="15"/>
    <n v="0"/>
    <x v="0"/>
    <x v="11"/>
    <x v="1"/>
    <x v="0"/>
    <x v="0"/>
    <n v="19"/>
    <n v="325"/>
    <n v="23.222007982211501"/>
    <n v="0.55697121521516801"/>
    <n v="0.129922726851188"/>
    <n v="0.83432219593794699"/>
    <n v="8.7339770682532301"/>
    <s v="nan"/>
    <n v="8.7339770682532301"/>
    <x v="4"/>
    <x v="4"/>
    <x v="0"/>
  </r>
  <r>
    <n v="31"/>
    <n v="54"/>
    <x v="15"/>
    <x v="15"/>
    <n v="0"/>
    <x v="0"/>
    <x v="11"/>
    <x v="1"/>
    <x v="0"/>
    <x v="1"/>
    <n v="19"/>
    <n v="325"/>
    <s v="nan"/>
    <n v="0.53606912800461204"/>
    <n v="8.4946236559139701E-2"/>
    <n v="0.59205525614885701"/>
    <n v="7.0264480493401198"/>
    <s v="nan"/>
    <n v="7.0264480493401198"/>
    <x v="4"/>
    <x v="4"/>
    <x v="0"/>
  </r>
  <r>
    <n v="31"/>
    <n v="54"/>
    <x v="15"/>
    <x v="15"/>
    <n v="0"/>
    <x v="0"/>
    <x v="11"/>
    <x v="1"/>
    <x v="0"/>
    <x v="0"/>
    <n v="20"/>
    <n v="323"/>
    <n v="19.3269000949503"/>
    <n v="0.54231506019917497"/>
    <n v="0.109053018468004"/>
    <n v="0.84290343010141899"/>
    <n v="8.4862873233550093"/>
    <s v="nan"/>
    <n v="8.4862873233550093"/>
    <x v="4"/>
    <x v="4"/>
    <x v="0"/>
  </r>
  <r>
    <n v="31"/>
    <n v="54"/>
    <x v="15"/>
    <x v="15"/>
    <n v="0"/>
    <x v="0"/>
    <x v="11"/>
    <x v="1"/>
    <x v="0"/>
    <x v="1"/>
    <n v="20"/>
    <n v="323"/>
    <s v="nan"/>
    <n v="0.52747557102395803"/>
    <n v="7.0967741935483802E-2"/>
    <n v="0.60969565830912498"/>
    <n v="6.9109693987414804"/>
    <s v="nan"/>
    <n v="6.9109693987414804"/>
    <x v="4"/>
    <x v="4"/>
    <x v="0"/>
  </r>
  <r>
    <n v="31"/>
    <n v="54"/>
    <x v="15"/>
    <x v="15"/>
    <n v="0"/>
    <x v="0"/>
    <x v="11"/>
    <x v="1"/>
    <x v="0"/>
    <x v="0"/>
    <n v="21"/>
    <n v="313"/>
    <n v="20.1554579569647"/>
    <n v="0.53329923076729302"/>
    <n v="0.115237804845055"/>
    <n v="0.84648996980859104"/>
    <n v="8.4008209236939706"/>
    <s v="nan"/>
    <n v="8.4008209236939706"/>
    <x v="4"/>
    <x v="4"/>
    <x v="0"/>
  </r>
  <r>
    <n v="31"/>
    <n v="54"/>
    <x v="15"/>
    <x v="15"/>
    <n v="0"/>
    <x v="0"/>
    <x v="11"/>
    <x v="1"/>
    <x v="0"/>
    <x v="1"/>
    <n v="21"/>
    <n v="313"/>
    <s v="nan"/>
    <n v="0.51113805549289404"/>
    <n v="7.0967741935483802E-2"/>
    <n v="0.62199914342644602"/>
    <n v="7.0062281594966596"/>
    <s v="nan"/>
    <n v="7.0062281594966596"/>
    <x v="4"/>
    <x v="4"/>
    <x v="0"/>
  </r>
  <r>
    <n v="31"/>
    <n v="54"/>
    <x v="15"/>
    <x v="15"/>
    <n v="0"/>
    <x v="0"/>
    <x v="11"/>
    <x v="1"/>
    <x v="0"/>
    <x v="0"/>
    <n v="22"/>
    <n v="311"/>
    <n v="18.999601661280199"/>
    <n v="0.52636516497883601"/>
    <n v="0.109338489838204"/>
    <n v="0.84393310627019702"/>
    <n v="8.3388976200608909"/>
    <s v="nan"/>
    <n v="8.3388976200608909"/>
    <x v="4"/>
    <x v="4"/>
    <x v="0"/>
  </r>
  <r>
    <n v="31"/>
    <n v="54"/>
    <x v="15"/>
    <x v="15"/>
    <n v="0"/>
    <x v="0"/>
    <x v="11"/>
    <x v="1"/>
    <x v="0"/>
    <x v="1"/>
    <n v="22"/>
    <n v="311"/>
    <s v="nan"/>
    <n v="0.50606803590674498"/>
    <n v="6.8817204301075199E-2"/>
    <n v="0.62452442202560499"/>
    <n v="6.9253207239830799"/>
    <s v="nan"/>
    <n v="6.9253207239830799"/>
    <x v="4"/>
    <x v="4"/>
    <x v="0"/>
  </r>
  <r>
    <n v="31"/>
    <n v="54"/>
    <x v="15"/>
    <x v="15"/>
    <n v="0"/>
    <x v="0"/>
    <x v="11"/>
    <x v="1"/>
    <x v="0"/>
    <x v="0"/>
    <n v="23"/>
    <n v="314"/>
    <n v="22.9704765901397"/>
    <n v="0.54461143084219499"/>
    <n v="0.130932977395606"/>
    <n v="0.83972490889426299"/>
    <n v="8.7276643412722095"/>
    <s v="nan"/>
    <n v="8.7276643412722095"/>
    <x v="4"/>
    <x v="4"/>
    <x v="0"/>
  </r>
  <r>
    <n v="31"/>
    <n v="54"/>
    <x v="15"/>
    <x v="15"/>
    <n v="0"/>
    <x v="0"/>
    <x v="11"/>
    <x v="1"/>
    <x v="0"/>
    <x v="1"/>
    <n v="23"/>
    <n v="314"/>
    <s v="nan"/>
    <n v="0.51061411706573001"/>
    <n v="6.8817204301075199E-2"/>
    <n v="0.62074476868236905"/>
    <n v="7.0229947542497104"/>
    <s v="nan"/>
    <n v="7.0229947542497104"/>
    <x v="4"/>
    <x v="4"/>
    <x v="0"/>
  </r>
  <r>
    <n v="31"/>
    <n v="54"/>
    <x v="15"/>
    <x v="15"/>
    <n v="0"/>
    <x v="0"/>
    <x v="11"/>
    <x v="1"/>
    <x v="0"/>
    <x v="0"/>
    <n v="24"/>
    <n v="321"/>
    <n v="20.458915452036798"/>
    <n v="0.54497013827670904"/>
    <n v="0.116672046780182"/>
    <n v="0.84438270402080096"/>
    <n v="8.5246818534483904"/>
    <s v="nan"/>
    <n v="8.5246818534483904"/>
    <x v="4"/>
    <x v="4"/>
    <x v="0"/>
  </r>
  <r>
    <n v="31"/>
    <n v="54"/>
    <x v="15"/>
    <x v="15"/>
    <n v="0"/>
    <x v="0"/>
    <x v="11"/>
    <x v="1"/>
    <x v="0"/>
    <x v="1"/>
    <n v="24"/>
    <n v="321"/>
    <s v="nan"/>
    <n v="0.51890609390609299"/>
    <n v="6.7741935483870905E-2"/>
    <n v="0.61211441630157204"/>
    <n v="6.72530409943578"/>
    <s v="nan"/>
    <n v="6.72530409943578"/>
    <x v="4"/>
    <x v="4"/>
    <x v="0"/>
  </r>
  <r>
    <n v="31"/>
    <n v="54"/>
    <x v="15"/>
    <x v="15"/>
    <n v="0"/>
    <x v="0"/>
    <x v="11"/>
    <x v="1"/>
    <x v="0"/>
    <x v="0"/>
    <n v="25"/>
    <n v="322"/>
    <n v="21.802345116932401"/>
    <n v="0.55417192260095105"/>
    <n v="0.12555116428501301"/>
    <n v="0.83589876872961999"/>
    <n v="8.6081830244225497"/>
    <s v="nan"/>
    <n v="8.6081830244225497"/>
    <x v="4"/>
    <x v="4"/>
    <x v="0"/>
  </r>
  <r>
    <n v="31"/>
    <n v="54"/>
    <x v="15"/>
    <x v="15"/>
    <n v="0"/>
    <x v="0"/>
    <x v="11"/>
    <x v="1"/>
    <x v="0"/>
    <x v="1"/>
    <n v="25"/>
    <n v="322"/>
    <s v="nan"/>
    <n v="0.52367435431951503"/>
    <n v="7.2043010752688097E-2"/>
    <n v="0.60580365610646003"/>
    <n v="6.8695366306761398"/>
    <s v="nan"/>
    <n v="6.8695366306761398"/>
    <x v="4"/>
    <x v="4"/>
    <x v="0"/>
  </r>
  <r>
    <n v="31"/>
    <n v="54"/>
    <x v="15"/>
    <x v="15"/>
    <n v="0"/>
    <x v="0"/>
    <x v="11"/>
    <x v="1"/>
    <x v="0"/>
    <x v="0"/>
    <n v="26"/>
    <n v="311"/>
    <n v="15.564467454214199"/>
    <n v="0.51614050450328697"/>
    <n v="8.8859372801299505E-2"/>
    <n v="0.84461702262597604"/>
    <n v="8.0355948378324893"/>
    <s v="nan"/>
    <n v="8.0355948378324893"/>
    <x v="4"/>
    <x v="4"/>
    <x v="0"/>
  </r>
  <r>
    <n v="31"/>
    <n v="54"/>
    <x v="15"/>
    <x v="15"/>
    <n v="0"/>
    <x v="0"/>
    <x v="11"/>
    <x v="1"/>
    <x v="0"/>
    <x v="1"/>
    <n v="26"/>
    <n v="311"/>
    <s v="nan"/>
    <n v="0.49213474697345599"/>
    <n v="5.1612903225806403E-2"/>
    <n v="0.64002851939163996"/>
    <n v="6.8086098777997099"/>
    <s v="nan"/>
    <n v="6.8086098777997099"/>
    <x v="4"/>
    <x v="4"/>
    <x v="0"/>
  </r>
  <r>
    <n v="31"/>
    <n v="54"/>
    <x v="15"/>
    <x v="15"/>
    <n v="0"/>
    <x v="0"/>
    <x v="11"/>
    <x v="1"/>
    <x v="0"/>
    <x v="0"/>
    <n v="27"/>
    <n v="317"/>
    <n v="20.107781550650799"/>
    <n v="0.540248569187184"/>
    <n v="0.112912559061766"/>
    <n v="0.83986425708496304"/>
    <n v="8.4783576871760093"/>
    <s v="nan"/>
    <n v="8.4783576871760093"/>
    <x v="4"/>
    <x v="4"/>
    <x v="0"/>
  </r>
  <r>
    <n v="31"/>
    <n v="54"/>
    <x v="15"/>
    <x v="15"/>
    <n v="0"/>
    <x v="0"/>
    <x v="11"/>
    <x v="1"/>
    <x v="0"/>
    <x v="1"/>
    <n v="27"/>
    <n v="317"/>
    <s v="nan"/>
    <n v="0.50933698917569803"/>
    <n v="5.8064516129032198E-2"/>
    <n v="0.62727370657997295"/>
    <n v="6.9862979893144503"/>
    <s v="nan"/>
    <n v="6.9862979893144503"/>
    <x v="4"/>
    <x v="4"/>
    <x v="0"/>
  </r>
  <r>
    <n v="31"/>
    <n v="54"/>
    <x v="15"/>
    <x v="15"/>
    <n v="0"/>
    <x v="0"/>
    <x v="11"/>
    <x v="1"/>
    <x v="0"/>
    <x v="0"/>
    <n v="28"/>
    <n v="323"/>
    <n v="20.547925121999999"/>
    <n v="0.54423558642491199"/>
    <n v="0.116120596511428"/>
    <n v="0.83770831318548"/>
    <n v="8.4875867401055398"/>
    <s v="nan"/>
    <n v="8.4875867401055398"/>
    <x v="4"/>
    <x v="4"/>
    <x v="0"/>
  </r>
  <r>
    <n v="31"/>
    <n v="54"/>
    <x v="15"/>
    <x v="15"/>
    <n v="0"/>
    <x v="0"/>
    <x v="11"/>
    <x v="1"/>
    <x v="0"/>
    <x v="1"/>
    <n v="28"/>
    <n v="323"/>
    <s v="nan"/>
    <n v="0.52137915847593197"/>
    <n v="7.5268817204300995E-2"/>
    <n v="0.60969565830912498"/>
    <n v="7.0701062029543698"/>
    <s v="nan"/>
    <n v="7.0701062029543698"/>
    <x v="4"/>
    <x v="4"/>
    <x v="0"/>
  </r>
  <r>
    <n v="31"/>
    <n v="54"/>
    <x v="15"/>
    <x v="15"/>
    <n v="0"/>
    <x v="0"/>
    <x v="11"/>
    <x v="1"/>
    <x v="0"/>
    <x v="0"/>
    <n v="29"/>
    <n v="315"/>
    <n v="16.660273502588499"/>
    <n v="0.52180797200738904"/>
    <n v="9.4258244457194204E-2"/>
    <n v="0.83800816509037601"/>
    <n v="8.0579457177621201"/>
    <s v="nan"/>
    <n v="8.0579457177621201"/>
    <x v="4"/>
    <x v="4"/>
    <x v="0"/>
  </r>
  <r>
    <n v="31"/>
    <n v="54"/>
    <x v="15"/>
    <x v="15"/>
    <n v="0"/>
    <x v="0"/>
    <x v="11"/>
    <x v="1"/>
    <x v="0"/>
    <x v="1"/>
    <n v="29"/>
    <n v="315"/>
    <s v="nan"/>
    <n v="0.50652797023764695"/>
    <n v="5.5913978494623602E-2"/>
    <n v="0.62978060147152504"/>
    <n v="6.7337651867930397"/>
    <s v="nan"/>
    <n v="6.7337651867930397"/>
    <x v="4"/>
    <x v="4"/>
    <x v="0"/>
  </r>
  <r>
    <n v="31"/>
    <n v="54"/>
    <x v="16"/>
    <x v="15"/>
    <n v="0"/>
    <x v="0"/>
    <x v="11"/>
    <x v="1"/>
    <x v="0"/>
    <x v="0"/>
    <n v="0"/>
    <n v="411"/>
    <n v="23.644658313240399"/>
    <n v="0.64691925952303997"/>
    <n v="0.126383120775932"/>
    <n v="0.84554100858215098"/>
    <n v="9.6223675520733902"/>
    <s v="nan"/>
    <n v="9.6223675520733902"/>
    <x v="4"/>
    <x v="4"/>
    <x v="0"/>
  </r>
  <r>
    <n v="31"/>
    <n v="54"/>
    <x v="16"/>
    <x v="15"/>
    <n v="0"/>
    <x v="0"/>
    <x v="11"/>
    <x v="1"/>
    <x v="0"/>
    <x v="1"/>
    <n v="0"/>
    <n v="411"/>
    <s v="nan"/>
    <n v="0.59326448904247697"/>
    <n v="2.9032258064516099E-2"/>
    <n v="0.55243394907036503"/>
    <n v="6.5740482488957701"/>
    <s v="nan"/>
    <n v="6.5740482488957701"/>
    <x v="4"/>
    <x v="4"/>
    <x v="0"/>
  </r>
  <r>
    <n v="31"/>
    <n v="54"/>
    <x v="16"/>
    <x v="15"/>
    <n v="0"/>
    <x v="0"/>
    <x v="11"/>
    <x v="1"/>
    <x v="0"/>
    <x v="0"/>
    <n v="1"/>
    <n v="422"/>
    <n v="20.822573448642899"/>
    <n v="0.64824163415116698"/>
    <n v="0.109856519277321"/>
    <n v="0.83134941036810095"/>
    <n v="9.51506214952399"/>
    <s v="nan"/>
    <n v="9.51506214952399"/>
    <x v="4"/>
    <x v="4"/>
    <x v="0"/>
  </r>
  <r>
    <n v="31"/>
    <n v="54"/>
    <x v="16"/>
    <x v="15"/>
    <n v="0"/>
    <x v="0"/>
    <x v="11"/>
    <x v="1"/>
    <x v="0"/>
    <x v="1"/>
    <n v="1"/>
    <n v="422"/>
    <s v="nan"/>
    <n v="0.61710099049058398"/>
    <n v="5.1612903225806403E-2"/>
    <n v="0.524226757993971"/>
    <n v="6.9555790275880298"/>
    <s v="nan"/>
    <n v="6.9555790275880298"/>
    <x v="4"/>
    <x v="4"/>
    <x v="0"/>
  </r>
  <r>
    <n v="31"/>
    <n v="54"/>
    <x v="16"/>
    <x v="15"/>
    <n v="0"/>
    <x v="0"/>
    <x v="11"/>
    <x v="1"/>
    <x v="0"/>
    <x v="0"/>
    <n v="2"/>
    <n v="420"/>
    <n v="17.467463823004099"/>
    <n v="0.63483910609471295"/>
    <n v="9.1502123629205206E-2"/>
    <n v="0.82075295958199801"/>
    <n v="9.1419751262178508"/>
    <s v="nan"/>
    <n v="9.1419751262178508"/>
    <x v="4"/>
    <x v="4"/>
    <x v="0"/>
  </r>
  <r>
    <n v="31"/>
    <n v="54"/>
    <x v="16"/>
    <x v="15"/>
    <n v="0"/>
    <x v="0"/>
    <x v="11"/>
    <x v="1"/>
    <x v="0"/>
    <x v="1"/>
    <n v="2"/>
    <n v="420"/>
    <s v="nan"/>
    <n v="0.59916889193454603"/>
    <n v="1.72043010752688E-2"/>
    <n v="0.55371180874822101"/>
    <n v="6.3950092812840902"/>
    <s v="nan"/>
    <n v="6.3950092812840902"/>
    <x v="4"/>
    <x v="4"/>
    <x v="0"/>
  </r>
  <r>
    <n v="31"/>
    <n v="54"/>
    <x v="16"/>
    <x v="15"/>
    <n v="0"/>
    <x v="0"/>
    <x v="11"/>
    <x v="1"/>
    <x v="0"/>
    <x v="0"/>
    <n v="3"/>
    <n v="419"/>
    <n v="18.611868065853301"/>
    <n v="0.634581466247361"/>
    <n v="9.6348478911813806E-2"/>
    <n v="0.83924842631312901"/>
    <n v="9.2257216440375505"/>
    <s v="nan"/>
    <n v="9.2257216440375505"/>
    <x v="4"/>
    <x v="4"/>
    <x v="0"/>
  </r>
  <r>
    <n v="31"/>
    <n v="54"/>
    <x v="16"/>
    <x v="15"/>
    <n v="0"/>
    <x v="0"/>
    <x v="11"/>
    <x v="1"/>
    <x v="0"/>
    <x v="1"/>
    <n v="3"/>
    <n v="419"/>
    <s v="nan"/>
    <n v="0.59973294152611001"/>
    <n v="2.7956989247311801E-2"/>
    <n v="0.54532971011595499"/>
    <n v="6.5773114476560899"/>
    <s v="nan"/>
    <n v="6.5773114476560899"/>
    <x v="4"/>
    <x v="4"/>
    <x v="0"/>
  </r>
  <r>
    <n v="31"/>
    <n v="54"/>
    <x v="16"/>
    <x v="15"/>
    <n v="0"/>
    <x v="0"/>
    <x v="11"/>
    <x v="1"/>
    <x v="0"/>
    <x v="0"/>
    <n v="4"/>
    <n v="429"/>
    <n v="18.382995931393602"/>
    <n v="0.64049637802299797"/>
    <n v="9.6545352037580398E-2"/>
    <n v="0.82272033305341596"/>
    <n v="9.3689863108408495"/>
    <s v="nan"/>
    <n v="9.3689863108408495"/>
    <x v="4"/>
    <x v="4"/>
    <x v="0"/>
  </r>
  <r>
    <n v="31"/>
    <n v="54"/>
    <x v="16"/>
    <x v="15"/>
    <n v="0"/>
    <x v="0"/>
    <x v="11"/>
    <x v="1"/>
    <x v="0"/>
    <x v="1"/>
    <n v="4"/>
    <n v="429"/>
    <s v="nan"/>
    <n v="0.60555784778045796"/>
    <n v="2.1505376344085999E-2"/>
    <n v="0.54129409516358395"/>
    <n v="6.5698463868391404"/>
    <s v="nan"/>
    <n v="6.5698463868391404"/>
    <x v="4"/>
    <x v="4"/>
    <x v="0"/>
  </r>
  <r>
    <n v="31"/>
    <n v="54"/>
    <x v="16"/>
    <x v="15"/>
    <n v="0"/>
    <x v="0"/>
    <x v="11"/>
    <x v="1"/>
    <x v="0"/>
    <x v="0"/>
    <n v="5"/>
    <n v="418"/>
    <n v="21.684528571138301"/>
    <n v="0.64607176151222701"/>
    <n v="0.11279239788043199"/>
    <n v="0.85336309703513302"/>
    <n v="9.6308017061661992"/>
    <s v="nan"/>
    <n v="9.6308017061661992"/>
    <x v="4"/>
    <x v="4"/>
    <x v="0"/>
  </r>
  <r>
    <n v="31"/>
    <n v="54"/>
    <x v="16"/>
    <x v="15"/>
    <n v="0"/>
    <x v="0"/>
    <x v="11"/>
    <x v="1"/>
    <x v="0"/>
    <x v="1"/>
    <n v="5"/>
    <n v="418"/>
    <s v="nan"/>
    <n v="0.60118956952697999"/>
    <n v="2.3655913978494598E-2"/>
    <n v="0.550844094124878"/>
    <n v="6.4494186608996298"/>
    <s v="nan"/>
    <n v="6.4494186608996298"/>
    <x v="4"/>
    <x v="4"/>
    <x v="0"/>
  </r>
  <r>
    <n v="31"/>
    <n v="54"/>
    <x v="16"/>
    <x v="15"/>
    <n v="0"/>
    <x v="0"/>
    <x v="11"/>
    <x v="1"/>
    <x v="0"/>
    <x v="0"/>
    <n v="6"/>
    <n v="426"/>
    <n v="19.916068997083599"/>
    <n v="0.64525092117429095"/>
    <n v="0.10383995538594799"/>
    <n v="0.82563076070572705"/>
    <n v="9.4871282000999209"/>
    <s v="nan"/>
    <n v="9.4871282000999209"/>
    <x v="4"/>
    <x v="4"/>
    <x v="0"/>
  </r>
  <r>
    <n v="31"/>
    <n v="54"/>
    <x v="16"/>
    <x v="15"/>
    <n v="0"/>
    <x v="0"/>
    <x v="11"/>
    <x v="1"/>
    <x v="0"/>
    <x v="1"/>
    <n v="6"/>
    <n v="426"/>
    <s v="nan"/>
    <n v="0.61183720580759804"/>
    <n v="3.3333333333333298E-2"/>
    <n v="0.534652967233335"/>
    <n v="6.8880305865497"/>
    <s v="nan"/>
    <n v="6.8880305865497"/>
    <x v="4"/>
    <x v="4"/>
    <x v="0"/>
  </r>
  <r>
    <n v="31"/>
    <n v="54"/>
    <x v="16"/>
    <x v="15"/>
    <n v="0"/>
    <x v="0"/>
    <x v="11"/>
    <x v="1"/>
    <x v="0"/>
    <x v="0"/>
    <n v="7"/>
    <n v="425"/>
    <n v="21.446856568580099"/>
    <n v="0.65091898817556604"/>
    <n v="0.11321254851477899"/>
    <n v="0.84845515958084206"/>
    <n v="9.5643149686214901"/>
    <s v="nan"/>
    <n v="9.5643149686214901"/>
    <x v="4"/>
    <x v="4"/>
    <x v="0"/>
  </r>
  <r>
    <n v="31"/>
    <n v="54"/>
    <x v="16"/>
    <x v="15"/>
    <n v="0"/>
    <x v="0"/>
    <x v="11"/>
    <x v="1"/>
    <x v="0"/>
    <x v="1"/>
    <n v="7"/>
    <n v="425"/>
    <s v="nan"/>
    <n v="0.60272449802935102"/>
    <n v="2.3655913978494598E-2"/>
    <n v="0.54472885141590599"/>
    <n v="6.5531434956887704"/>
    <s v="nan"/>
    <n v="6.5531434956887704"/>
    <x v="4"/>
    <x v="4"/>
    <x v="0"/>
  </r>
  <r>
    <n v="31"/>
    <n v="54"/>
    <x v="16"/>
    <x v="15"/>
    <n v="0"/>
    <x v="0"/>
    <x v="11"/>
    <x v="1"/>
    <x v="0"/>
    <x v="0"/>
    <n v="8"/>
    <n v="410"/>
    <n v="19.405453432266299"/>
    <n v="0.63677975035245504"/>
    <n v="0.105511227005817"/>
    <n v="0.83874293688575496"/>
    <n v="9.2144997515971294"/>
    <s v="nan"/>
    <n v="9.2144997515971294"/>
    <x v="4"/>
    <x v="4"/>
    <x v="0"/>
  </r>
  <r>
    <n v="31"/>
    <n v="54"/>
    <x v="16"/>
    <x v="15"/>
    <n v="0"/>
    <x v="0"/>
    <x v="11"/>
    <x v="1"/>
    <x v="0"/>
    <x v="1"/>
    <n v="8"/>
    <n v="410"/>
    <s v="nan"/>
    <n v="0.60304518988230105"/>
    <n v="3.97849462365591E-2"/>
    <n v="0.54400084214331001"/>
    <n v="6.6432863951132797"/>
    <s v="nan"/>
    <n v="6.6432863951132797"/>
    <x v="4"/>
    <x v="4"/>
    <x v="0"/>
  </r>
  <r>
    <n v="31"/>
    <n v="54"/>
    <x v="16"/>
    <x v="15"/>
    <n v="0"/>
    <x v="0"/>
    <x v="11"/>
    <x v="1"/>
    <x v="0"/>
    <x v="0"/>
    <n v="9"/>
    <n v="421"/>
    <n v="21.512200807739401"/>
    <n v="0.64288513411056702"/>
    <n v="0.11045935590428201"/>
    <n v="0.83358831675009504"/>
    <n v="9.5641775874832895"/>
    <s v="nan"/>
    <n v="9.5641775874832895"/>
    <x v="4"/>
    <x v="4"/>
    <x v="0"/>
  </r>
  <r>
    <n v="31"/>
    <n v="54"/>
    <x v="16"/>
    <x v="15"/>
    <n v="0"/>
    <x v="0"/>
    <x v="11"/>
    <x v="1"/>
    <x v="0"/>
    <x v="1"/>
    <n v="9"/>
    <n v="421"/>
    <s v="nan"/>
    <n v="0.60091824586856002"/>
    <n v="2.9032258064516099E-2"/>
    <n v="0.54358174741158205"/>
    <n v="6.3763974769453098"/>
    <s v="nan"/>
    <n v="6.3763974769453098"/>
    <x v="4"/>
    <x v="4"/>
    <x v="0"/>
  </r>
  <r>
    <n v="31"/>
    <n v="54"/>
    <x v="16"/>
    <x v="15"/>
    <n v="0"/>
    <x v="0"/>
    <x v="11"/>
    <x v="1"/>
    <x v="0"/>
    <x v="0"/>
    <n v="10"/>
    <n v="429"/>
    <n v="18.430860531824699"/>
    <n v="0.64339425022512198"/>
    <n v="9.6544110663632096E-2"/>
    <n v="0.83782926010264003"/>
    <n v="9.4277086495827191"/>
    <s v="nan"/>
    <n v="9.4277086495827191"/>
    <x v="4"/>
    <x v="4"/>
    <x v="0"/>
  </r>
  <r>
    <n v="31"/>
    <n v="54"/>
    <x v="16"/>
    <x v="15"/>
    <n v="0"/>
    <x v="0"/>
    <x v="11"/>
    <x v="1"/>
    <x v="0"/>
    <x v="1"/>
    <n v="10"/>
    <n v="429"/>
    <s v="nan"/>
    <n v="0.60929239139191205"/>
    <n v="3.6559139784946203E-2"/>
    <n v="0.53210257961822205"/>
    <n v="6.8943782123120503"/>
    <s v="nan"/>
    <n v="6.8943782123120503"/>
    <x v="4"/>
    <x v="4"/>
    <x v="0"/>
  </r>
  <r>
    <n v="31"/>
    <n v="54"/>
    <x v="16"/>
    <x v="15"/>
    <n v="0"/>
    <x v="0"/>
    <x v="11"/>
    <x v="1"/>
    <x v="0"/>
    <x v="0"/>
    <n v="11"/>
    <n v="429"/>
    <n v="18.961716445693501"/>
    <n v="0.641636160874408"/>
    <n v="9.64600775459067E-2"/>
    <n v="0.829449703113182"/>
    <n v="9.3431604742708192"/>
    <s v="nan"/>
    <n v="9.3431604742708192"/>
    <x v="4"/>
    <x v="4"/>
    <x v="0"/>
  </r>
  <r>
    <n v="31"/>
    <n v="54"/>
    <x v="16"/>
    <x v="15"/>
    <n v="0"/>
    <x v="0"/>
    <x v="11"/>
    <x v="1"/>
    <x v="0"/>
    <x v="1"/>
    <n v="11"/>
    <n v="429"/>
    <s v="nan"/>
    <n v="0.61281768405257797"/>
    <n v="3.3333333333333298E-2"/>
    <n v="0.53210257961822205"/>
    <n v="6.7034895401198398"/>
    <s v="nan"/>
    <n v="6.7034895401198398"/>
    <x v="4"/>
    <x v="4"/>
    <x v="0"/>
  </r>
  <r>
    <n v="31"/>
    <n v="54"/>
    <x v="16"/>
    <x v="15"/>
    <n v="0"/>
    <x v="0"/>
    <x v="11"/>
    <x v="1"/>
    <x v="0"/>
    <x v="0"/>
    <n v="12"/>
    <n v="419"/>
    <n v="20.994641939878701"/>
    <n v="0.64386374406730995"/>
    <n v="0.111058322538321"/>
    <n v="0.833217645890312"/>
    <n v="9.5694291517213603"/>
    <s v="nan"/>
    <n v="9.5694291517213603"/>
    <x v="4"/>
    <x v="4"/>
    <x v="0"/>
  </r>
  <r>
    <n v="31"/>
    <n v="54"/>
    <x v="16"/>
    <x v="15"/>
    <n v="0"/>
    <x v="0"/>
    <x v="11"/>
    <x v="1"/>
    <x v="0"/>
    <x v="1"/>
    <n v="12"/>
    <n v="419"/>
    <s v="nan"/>
    <n v="0.58984524039827102"/>
    <n v="1.0752688172042999E-2"/>
    <n v="0.55922714897210901"/>
    <n v="6.3194796386808196"/>
    <s v="nan"/>
    <n v="6.3194796386808196"/>
    <x v="4"/>
    <x v="4"/>
    <x v="0"/>
  </r>
  <r>
    <n v="31"/>
    <n v="54"/>
    <x v="16"/>
    <x v="15"/>
    <n v="0"/>
    <x v="0"/>
    <x v="11"/>
    <x v="1"/>
    <x v="0"/>
    <x v="0"/>
    <n v="13"/>
    <n v="431"/>
    <n v="20.9596307329988"/>
    <n v="0.653959167578404"/>
    <n v="0.110115807229896"/>
    <n v="0.83749213883830997"/>
    <n v="9.6442184279749394"/>
    <s v="nan"/>
    <n v="9.6442184279749394"/>
    <x v="4"/>
    <x v="4"/>
    <x v="0"/>
  </r>
  <r>
    <n v="31"/>
    <n v="54"/>
    <x v="16"/>
    <x v="15"/>
    <n v="0"/>
    <x v="0"/>
    <x v="11"/>
    <x v="1"/>
    <x v="0"/>
    <x v="1"/>
    <n v="13"/>
    <n v="431"/>
    <s v="nan"/>
    <n v="0.60374262612228202"/>
    <n v="1.2903225806451601E-2"/>
    <n v="0.54876981214288001"/>
    <n v="6.54936617240286"/>
    <s v="nan"/>
    <n v="6.54936617240286"/>
    <x v="4"/>
    <x v="4"/>
    <x v="0"/>
  </r>
  <r>
    <n v="31"/>
    <n v="54"/>
    <x v="16"/>
    <x v="15"/>
    <n v="0"/>
    <x v="0"/>
    <x v="11"/>
    <x v="1"/>
    <x v="0"/>
    <x v="0"/>
    <n v="14"/>
    <n v="422"/>
    <n v="20.823310413800201"/>
    <n v="0.64576772574622499"/>
    <n v="0.11157202867496401"/>
    <n v="0.83056278473872203"/>
    <n v="9.4119069489546998"/>
    <s v="nan"/>
    <n v="9.4119069489546998"/>
    <x v="4"/>
    <x v="4"/>
    <x v="0"/>
  </r>
  <r>
    <n v="31"/>
    <n v="54"/>
    <x v="16"/>
    <x v="15"/>
    <n v="0"/>
    <x v="0"/>
    <x v="11"/>
    <x v="1"/>
    <x v="0"/>
    <x v="1"/>
    <n v="14"/>
    <n v="422"/>
    <s v="nan"/>
    <n v="0.60128844462460695"/>
    <n v="2.7956989247311801E-2"/>
    <n v="0.54271188885436406"/>
    <n v="6.7825461432668197"/>
    <s v="nan"/>
    <n v="6.7825461432668197"/>
    <x v="4"/>
    <x v="4"/>
    <x v="0"/>
  </r>
  <r>
    <n v="31"/>
    <n v="54"/>
    <x v="16"/>
    <x v="15"/>
    <n v="0"/>
    <x v="0"/>
    <x v="11"/>
    <x v="1"/>
    <x v="0"/>
    <x v="0"/>
    <n v="15"/>
    <n v="421"/>
    <n v="18.694846985216198"/>
    <n v="0.63723317721129002"/>
    <n v="9.6499662553588106E-2"/>
    <n v="0.83464980884475004"/>
    <n v="9.3386978541215999"/>
    <s v="nan"/>
    <n v="9.3386978541215999"/>
    <x v="4"/>
    <x v="4"/>
    <x v="0"/>
  </r>
  <r>
    <n v="31"/>
    <n v="54"/>
    <x v="16"/>
    <x v="15"/>
    <n v="0"/>
    <x v="0"/>
    <x v="11"/>
    <x v="1"/>
    <x v="0"/>
    <x v="1"/>
    <n v="15"/>
    <n v="421"/>
    <s v="nan"/>
    <n v="0.60365222984567801"/>
    <n v="2.5806451612903201E-2"/>
    <n v="0.54820674499657895"/>
    <n v="6.6739292967024797"/>
    <s v="nan"/>
    <n v="6.6739292967024797"/>
    <x v="4"/>
    <x v="4"/>
    <x v="0"/>
  </r>
  <r>
    <n v="31"/>
    <n v="54"/>
    <x v="16"/>
    <x v="15"/>
    <n v="0"/>
    <x v="0"/>
    <x v="11"/>
    <x v="1"/>
    <x v="0"/>
    <x v="0"/>
    <n v="16"/>
    <n v="431"/>
    <n v="18.553609654768099"/>
    <n v="0.64978212871200303"/>
    <n v="9.8224441060694695E-2"/>
    <n v="0.83169820219485002"/>
    <n v="9.4596016430099095"/>
    <s v="nan"/>
    <n v="9.4596016430099095"/>
    <x v="4"/>
    <x v="4"/>
    <x v="0"/>
  </r>
  <r>
    <n v="31"/>
    <n v="54"/>
    <x v="16"/>
    <x v="15"/>
    <n v="0"/>
    <x v="0"/>
    <x v="11"/>
    <x v="1"/>
    <x v="0"/>
    <x v="1"/>
    <n v="16"/>
    <n v="431"/>
    <s v="nan"/>
    <n v="0.62003746126261805"/>
    <n v="4.3010752688171998E-2"/>
    <n v="0.52582673141571501"/>
    <n v="7.04507007298972"/>
    <s v="nan"/>
    <n v="7.04507007298972"/>
    <x v="4"/>
    <x v="4"/>
    <x v="0"/>
  </r>
  <r>
    <n v="31"/>
    <n v="54"/>
    <x v="16"/>
    <x v="15"/>
    <n v="0"/>
    <x v="0"/>
    <x v="11"/>
    <x v="1"/>
    <x v="0"/>
    <x v="0"/>
    <n v="17"/>
    <n v="421"/>
    <n v="20.323864086993201"/>
    <n v="0.64768137285368199"/>
    <n v="0.107501332552203"/>
    <n v="0.83473480418175405"/>
    <n v="9.4144785046514503"/>
    <s v="nan"/>
    <n v="9.4144785046514503"/>
    <x v="4"/>
    <x v="4"/>
    <x v="0"/>
  </r>
  <r>
    <n v="31"/>
    <n v="54"/>
    <x v="16"/>
    <x v="15"/>
    <n v="0"/>
    <x v="0"/>
    <x v="11"/>
    <x v="1"/>
    <x v="0"/>
    <x v="1"/>
    <n v="17"/>
    <n v="421"/>
    <s v="nan"/>
    <n v="0.597789427606915"/>
    <n v="1.2903225806451601E-2"/>
    <n v="0.55745674016657099"/>
    <n v="6.4197546732871897"/>
    <s v="nan"/>
    <n v="6.4197546732871897"/>
    <x v="4"/>
    <x v="4"/>
    <x v="0"/>
  </r>
  <r>
    <n v="31"/>
    <n v="54"/>
    <x v="16"/>
    <x v="15"/>
    <n v="0"/>
    <x v="0"/>
    <x v="11"/>
    <x v="1"/>
    <x v="0"/>
    <x v="0"/>
    <n v="18"/>
    <n v="423"/>
    <n v="20.6441054799756"/>
    <n v="0.64862966509123798"/>
    <n v="0.109308624447908"/>
    <n v="0.84037074551006696"/>
    <n v="9.6547008621995101"/>
    <s v="nan"/>
    <n v="9.6547008621995101"/>
    <x v="4"/>
    <x v="4"/>
    <x v="0"/>
  </r>
  <r>
    <n v="31"/>
    <n v="54"/>
    <x v="16"/>
    <x v="15"/>
    <n v="0"/>
    <x v="0"/>
    <x v="11"/>
    <x v="1"/>
    <x v="0"/>
    <x v="1"/>
    <n v="18"/>
    <n v="423"/>
    <s v="nan"/>
    <n v="0.61465659924038996"/>
    <n v="4.1935483870967703E-2"/>
    <n v="0.53260958683487303"/>
    <n v="6.9518663629129804"/>
    <s v="nan"/>
    <n v="6.9518663629129804"/>
    <x v="4"/>
    <x v="4"/>
    <x v="0"/>
  </r>
  <r>
    <n v="31"/>
    <n v="54"/>
    <x v="16"/>
    <x v="15"/>
    <n v="0"/>
    <x v="0"/>
    <x v="11"/>
    <x v="1"/>
    <x v="0"/>
    <x v="0"/>
    <n v="19"/>
    <n v="425"/>
    <n v="15.242529814905"/>
    <n v="0.63439986512095103"/>
    <n v="8.1610353351760506E-2"/>
    <n v="0.83575907045817899"/>
    <n v="9.1132468938031792"/>
    <s v="nan"/>
    <n v="9.1132468938031792"/>
    <x v="4"/>
    <x v="4"/>
    <x v="0"/>
  </r>
  <r>
    <n v="31"/>
    <n v="54"/>
    <x v="16"/>
    <x v="15"/>
    <n v="0"/>
    <x v="0"/>
    <x v="11"/>
    <x v="1"/>
    <x v="0"/>
    <x v="1"/>
    <n v="19"/>
    <n v="425"/>
    <s v="nan"/>
    <n v="0.60157450340087903"/>
    <n v="2.1505376344085999E-2"/>
    <n v="0.54472885141590599"/>
    <n v="6.6824865273360503"/>
    <s v="nan"/>
    <n v="6.6824865273360503"/>
    <x v="4"/>
    <x v="4"/>
    <x v="0"/>
  </r>
  <r>
    <n v="31"/>
    <n v="54"/>
    <x v="16"/>
    <x v="15"/>
    <n v="0"/>
    <x v="0"/>
    <x v="11"/>
    <x v="1"/>
    <x v="0"/>
    <x v="0"/>
    <n v="20"/>
    <n v="429"/>
    <n v="21.520701566224702"/>
    <n v="0.65446546624899404"/>
    <n v="0.112196250899495"/>
    <n v="0.82558369741664905"/>
    <n v="9.58753680485143"/>
    <s v="nan"/>
    <n v="9.58753680485143"/>
    <x v="4"/>
    <x v="4"/>
    <x v="0"/>
  </r>
  <r>
    <n v="31"/>
    <n v="54"/>
    <x v="16"/>
    <x v="15"/>
    <n v="0"/>
    <x v="0"/>
    <x v="11"/>
    <x v="1"/>
    <x v="0"/>
    <x v="1"/>
    <n v="20"/>
    <n v="429"/>
    <s v="nan"/>
    <n v="0.62184243438618103"/>
    <n v="4.94623655913978E-2"/>
    <n v="0.52291106407286003"/>
    <n v="6.9858907427468298"/>
    <s v="nan"/>
    <n v="6.9858907427468298"/>
    <x v="4"/>
    <x v="4"/>
    <x v="0"/>
  </r>
  <r>
    <n v="31"/>
    <n v="54"/>
    <x v="16"/>
    <x v="15"/>
    <n v="0"/>
    <x v="0"/>
    <x v="11"/>
    <x v="1"/>
    <x v="0"/>
    <x v="0"/>
    <n v="21"/>
    <n v="414"/>
    <n v="21.481508727506998"/>
    <n v="0.64180652529969895"/>
    <n v="0.115458228512198"/>
    <n v="0.83362257494905401"/>
    <n v="9.4046582780254901"/>
    <s v="nan"/>
    <n v="9.4046582780254901"/>
    <x v="4"/>
    <x v="4"/>
    <x v="0"/>
  </r>
  <r>
    <n v="31"/>
    <n v="54"/>
    <x v="16"/>
    <x v="15"/>
    <n v="0"/>
    <x v="0"/>
    <x v="11"/>
    <x v="1"/>
    <x v="0"/>
    <x v="1"/>
    <n v="21"/>
    <n v="414"/>
    <s v="nan"/>
    <n v="0.62572180696119495"/>
    <n v="7.6344086021505303E-2"/>
    <n v="0.50788504058790696"/>
    <n v="7.3968888780769397"/>
    <s v="nan"/>
    <n v="7.3968888780769397"/>
    <x v="4"/>
    <x v="4"/>
    <x v="0"/>
  </r>
  <r>
    <n v="31"/>
    <n v="54"/>
    <x v="16"/>
    <x v="15"/>
    <n v="0"/>
    <x v="0"/>
    <x v="11"/>
    <x v="1"/>
    <x v="0"/>
    <x v="0"/>
    <n v="22"/>
    <n v="425"/>
    <n v="19.898261261359199"/>
    <n v="0.64041202727535695"/>
    <n v="0.102872051139676"/>
    <n v="0.82040294916496403"/>
    <n v="9.37686466860632"/>
    <s v="nan"/>
    <n v="9.37686466860632"/>
    <x v="4"/>
    <x v="4"/>
    <x v="0"/>
  </r>
  <r>
    <n v="31"/>
    <n v="54"/>
    <x v="16"/>
    <x v="15"/>
    <n v="0"/>
    <x v="0"/>
    <x v="11"/>
    <x v="1"/>
    <x v="0"/>
    <x v="1"/>
    <n v="22"/>
    <n v="425"/>
    <s v="nan"/>
    <n v="0.60888395105787396"/>
    <n v="3.5483870967741901E-2"/>
    <n v="0.53550836834512605"/>
    <n v="6.9600239362036804"/>
    <s v="nan"/>
    <n v="6.9600239362036804"/>
    <x v="4"/>
    <x v="4"/>
    <x v="0"/>
  </r>
  <r>
    <n v="31"/>
    <n v="54"/>
    <x v="16"/>
    <x v="15"/>
    <n v="0"/>
    <x v="0"/>
    <x v="11"/>
    <x v="1"/>
    <x v="0"/>
    <x v="0"/>
    <n v="23"/>
    <n v="418"/>
    <n v="17.359716453276"/>
    <n v="0.631895263822006"/>
    <n v="9.3075783801920803E-2"/>
    <n v="0.84050496321316903"/>
    <n v="9.2072419021050393"/>
    <s v="nan"/>
    <n v="9.2072419021050393"/>
    <x v="4"/>
    <x v="4"/>
    <x v="0"/>
  </r>
  <r>
    <n v="31"/>
    <n v="54"/>
    <x v="16"/>
    <x v="15"/>
    <n v="0"/>
    <x v="0"/>
    <x v="11"/>
    <x v="1"/>
    <x v="0"/>
    <x v="1"/>
    <n v="23"/>
    <n v="418"/>
    <s v="nan"/>
    <n v="0.59523230980211905"/>
    <n v="2.5806451612903201E-2"/>
    <n v="0.550844094124878"/>
    <n v="6.3892568414743796"/>
    <s v="nan"/>
    <n v="6.3892568414743796"/>
    <x v="4"/>
    <x v="4"/>
    <x v="0"/>
  </r>
  <r>
    <n v="31"/>
    <n v="54"/>
    <x v="16"/>
    <x v="15"/>
    <n v="0"/>
    <x v="0"/>
    <x v="11"/>
    <x v="1"/>
    <x v="0"/>
    <x v="0"/>
    <n v="24"/>
    <n v="419"/>
    <n v="17.8196487770158"/>
    <n v="0.63793562596614495"/>
    <n v="9.4162003353385704E-2"/>
    <n v="0.83171855760924795"/>
    <n v="9.1594593660743904"/>
    <s v="nan"/>
    <n v="9.1594593660743904"/>
    <x v="4"/>
    <x v="4"/>
    <x v="0"/>
  </r>
  <r>
    <n v="31"/>
    <n v="54"/>
    <x v="16"/>
    <x v="15"/>
    <n v="0"/>
    <x v="0"/>
    <x v="11"/>
    <x v="1"/>
    <x v="0"/>
    <x v="1"/>
    <n v="24"/>
    <n v="419"/>
    <s v="nan"/>
    <n v="0.60952747082029002"/>
    <n v="4.0860215053763402E-2"/>
    <n v="0.53606475087851901"/>
    <n v="6.7310796703053999"/>
    <s v="nan"/>
    <n v="6.7310796703053999"/>
    <x v="4"/>
    <x v="4"/>
    <x v="0"/>
  </r>
  <r>
    <n v="31"/>
    <n v="54"/>
    <x v="16"/>
    <x v="15"/>
    <n v="0"/>
    <x v="0"/>
    <x v="11"/>
    <x v="1"/>
    <x v="0"/>
    <x v="0"/>
    <n v="25"/>
    <n v="424"/>
    <n v="22.3327772140726"/>
    <n v="0.65745860247281895"/>
    <n v="0.119118010266483"/>
    <n v="0.84146350439781004"/>
    <n v="9.7237707589523392"/>
    <s v="nan"/>
    <n v="9.7237707589523392"/>
    <x v="4"/>
    <x v="4"/>
    <x v="0"/>
  </r>
  <r>
    <n v="31"/>
    <n v="54"/>
    <x v="16"/>
    <x v="15"/>
    <n v="0"/>
    <x v="0"/>
    <x v="11"/>
    <x v="1"/>
    <x v="0"/>
    <x v="1"/>
    <n v="25"/>
    <n v="424"/>
    <s v="nan"/>
    <n v="0.60990627644808704"/>
    <n v="3.2258064516128997E-2"/>
    <n v="0.54098033613005503"/>
    <n v="6.5852699538014896"/>
    <s v="nan"/>
    <n v="6.5852699538014896"/>
    <x v="4"/>
    <x v="4"/>
    <x v="0"/>
  </r>
  <r>
    <n v="31"/>
    <n v="54"/>
    <x v="16"/>
    <x v="15"/>
    <n v="0"/>
    <x v="0"/>
    <x v="11"/>
    <x v="1"/>
    <x v="0"/>
    <x v="0"/>
    <n v="26"/>
    <n v="425"/>
    <n v="22.4899874464727"/>
    <n v="0.65360567401061198"/>
    <n v="0.117079309912181"/>
    <n v="0.834376768464556"/>
    <n v="9.82194958161001"/>
    <s v="nan"/>
    <n v="9.82194958161001"/>
    <x v="4"/>
    <x v="4"/>
    <x v="0"/>
  </r>
  <r>
    <n v="31"/>
    <n v="54"/>
    <x v="16"/>
    <x v="15"/>
    <n v="0"/>
    <x v="0"/>
    <x v="11"/>
    <x v="1"/>
    <x v="0"/>
    <x v="1"/>
    <n v="26"/>
    <n v="425"/>
    <s v="nan"/>
    <n v="0.59622254541734199"/>
    <n v="1.1827956989247299E-2"/>
    <n v="0.55394933448668604"/>
    <n v="6.3172693694419504"/>
    <s v="nan"/>
    <n v="6.3172693694419504"/>
    <x v="4"/>
    <x v="4"/>
    <x v="0"/>
  </r>
  <r>
    <n v="31"/>
    <n v="54"/>
    <x v="16"/>
    <x v="15"/>
    <n v="0"/>
    <x v="0"/>
    <x v="11"/>
    <x v="1"/>
    <x v="0"/>
    <x v="0"/>
    <n v="27"/>
    <n v="419"/>
    <n v="18.144952156716698"/>
    <n v="0.63626872152705505"/>
    <n v="9.4029490205311497E-2"/>
    <n v="0.82881336232028802"/>
    <n v="9.2457577573785805"/>
    <s v="nan"/>
    <n v="9.2457577573785805"/>
    <x v="4"/>
    <x v="4"/>
    <x v="0"/>
  </r>
  <r>
    <n v="31"/>
    <n v="54"/>
    <x v="16"/>
    <x v="15"/>
    <n v="0"/>
    <x v="0"/>
    <x v="11"/>
    <x v="1"/>
    <x v="0"/>
    <x v="1"/>
    <n v="27"/>
    <n v="419"/>
    <s v="nan"/>
    <n v="0.60267339479988002"/>
    <n v="2.9032258064516099E-2"/>
    <n v="0.54532971011595499"/>
    <n v="6.6683119093115701"/>
    <s v="nan"/>
    <n v="6.6683119093115701"/>
    <x v="4"/>
    <x v="4"/>
    <x v="0"/>
  </r>
  <r>
    <n v="31"/>
    <n v="54"/>
    <x v="16"/>
    <x v="15"/>
    <n v="0"/>
    <x v="0"/>
    <x v="11"/>
    <x v="1"/>
    <x v="0"/>
    <x v="0"/>
    <n v="28"/>
    <n v="428"/>
    <n v="17.9224218090242"/>
    <n v="0.64651091182516596"/>
    <n v="9.6243160338035094E-2"/>
    <n v="0.85042401220276997"/>
    <n v="9.3153293777649093"/>
    <s v="nan"/>
    <n v="9.3153293777649093"/>
    <x v="4"/>
    <x v="4"/>
    <x v="0"/>
  </r>
  <r>
    <n v="31"/>
    <n v="54"/>
    <x v="16"/>
    <x v="15"/>
    <n v="0"/>
    <x v="0"/>
    <x v="11"/>
    <x v="1"/>
    <x v="0"/>
    <x v="1"/>
    <n v="28"/>
    <n v="428"/>
    <s v="nan"/>
    <n v="0.61113459896672095"/>
    <n v="2.5806451612903201E-2"/>
    <n v="0.54214879533009797"/>
    <n v="6.3439114346286498"/>
    <s v="nan"/>
    <n v="6.3439114346286498"/>
    <x v="4"/>
    <x v="4"/>
    <x v="0"/>
  </r>
  <r>
    <n v="31"/>
    <n v="54"/>
    <x v="16"/>
    <x v="15"/>
    <n v="0"/>
    <x v="0"/>
    <x v="11"/>
    <x v="1"/>
    <x v="0"/>
    <x v="0"/>
    <n v="29"/>
    <n v="410"/>
    <n v="20.166362637120699"/>
    <n v="0.63692103096852104"/>
    <n v="0.106913464155053"/>
    <n v="0.839930102363597"/>
    <n v="9.3407661956249601"/>
    <s v="nan"/>
    <n v="9.3407661956249601"/>
    <x v="4"/>
    <x v="4"/>
    <x v="0"/>
  </r>
  <r>
    <n v="31"/>
    <n v="54"/>
    <x v="16"/>
    <x v="15"/>
    <n v="0"/>
    <x v="0"/>
    <x v="11"/>
    <x v="1"/>
    <x v="0"/>
    <x v="1"/>
    <n v="29"/>
    <n v="410"/>
    <s v="nan"/>
    <n v="0.59463778312524895"/>
    <n v="2.5806451612903201E-2"/>
    <n v="0.55800193620383498"/>
    <n v="6.3722095902384899"/>
    <s v="nan"/>
    <n v="6.3722095902384899"/>
    <x v="4"/>
    <x v="4"/>
    <x v="0"/>
  </r>
  <r>
    <n v="200"/>
    <n v="2000"/>
    <x v="14"/>
    <x v="15"/>
    <n v="0"/>
    <x v="0"/>
    <x v="4"/>
    <x v="1"/>
    <x v="0"/>
    <x v="0"/>
    <n v="0"/>
    <n v="7809"/>
    <n v="275.33006699183102"/>
    <n v="0.26508895350070999"/>
    <n v="4.5360137512939699E-2"/>
    <n v="0.95804081169369004"/>
    <n v="48.4380455763377"/>
    <s v="nan"/>
    <n v="48.4380455763377"/>
    <x v="7"/>
    <x v="7"/>
    <x v="0"/>
  </r>
  <r>
    <n v="200"/>
    <n v="2000"/>
    <x v="14"/>
    <x v="15"/>
    <n v="0"/>
    <x v="0"/>
    <x v="4"/>
    <x v="1"/>
    <x v="0"/>
    <x v="1"/>
    <n v="0"/>
    <n v="7809"/>
    <s v="nan"/>
    <n v="0.23131521510579001"/>
    <n v="4.1666666666666597E-3"/>
    <n v="0.87083190694664103"/>
    <n v="42.785613357355103"/>
    <s v="nan"/>
    <n v="42.785613357355103"/>
    <x v="7"/>
    <x v="7"/>
    <x v="0"/>
  </r>
  <r>
    <n v="200"/>
    <n v="2000"/>
    <x v="14"/>
    <x v="15"/>
    <n v="0"/>
    <x v="0"/>
    <x v="4"/>
    <x v="1"/>
    <x v="0"/>
    <x v="2"/>
    <n v="0"/>
    <n v="7809"/>
    <s v="nan"/>
    <n v="0.46078088728455502"/>
    <n v="0.30349999999999999"/>
    <n v="0.60386458580125202"/>
    <n v="73.575681943561094"/>
    <s v="nan"/>
    <n v="73.575681943561094"/>
    <x v="7"/>
    <x v="7"/>
    <x v="0"/>
  </r>
  <r>
    <n v="200"/>
    <n v="2000"/>
    <x v="14"/>
    <x v="15"/>
    <n v="0"/>
    <x v="0"/>
    <x v="4"/>
    <x v="1"/>
    <x v="0"/>
    <x v="3"/>
    <n v="0"/>
    <n v="7809"/>
    <s v="nan"/>
    <n v="0.23153707882765401"/>
    <n v="4.3333333333333297E-3"/>
    <n v="0.87068326144489006"/>
    <n v="42.930035868372798"/>
    <s v="nan"/>
    <n v="42.930035868372798"/>
    <x v="7"/>
    <x v="7"/>
    <x v="0"/>
  </r>
  <r>
    <n v="200"/>
    <n v="2000"/>
    <x v="14"/>
    <x v="15"/>
    <n v="0"/>
    <x v="0"/>
    <x v="4"/>
    <x v="1"/>
    <x v="0"/>
    <x v="0"/>
    <n v="1"/>
    <n v="7809"/>
    <n v="275.29792644818701"/>
    <n v="0.26498840698570802"/>
    <n v="4.5343190234647897E-2"/>
    <n v="0.95860938754037806"/>
    <n v="48.344629477937502"/>
    <s v="nan"/>
    <n v="48.344629477937502"/>
    <x v="7"/>
    <x v="7"/>
    <x v="0"/>
  </r>
  <r>
    <n v="200"/>
    <n v="2000"/>
    <x v="14"/>
    <x v="15"/>
    <n v="0"/>
    <x v="0"/>
    <x v="4"/>
    <x v="1"/>
    <x v="0"/>
    <x v="1"/>
    <n v="1"/>
    <n v="7809"/>
    <s v="nan"/>
    <n v="0.23208134170224201"/>
    <n v="4.6666666666666601E-3"/>
    <n v="0.87038597044138799"/>
    <n v="42.935561339744801"/>
    <s v="nan"/>
    <n v="42.935561339744801"/>
    <x v="7"/>
    <x v="7"/>
    <x v="0"/>
  </r>
  <r>
    <n v="200"/>
    <n v="2000"/>
    <x v="14"/>
    <x v="15"/>
    <n v="0"/>
    <x v="0"/>
    <x v="4"/>
    <x v="1"/>
    <x v="0"/>
    <x v="2"/>
    <n v="1"/>
    <n v="7809"/>
    <s v="nan"/>
    <n v="0.46180475778975499"/>
    <n v="0.30399999999999999"/>
    <n v="0.60341864929599898"/>
    <n v="73.502604443273398"/>
    <s v="nan"/>
    <n v="73.502604443273398"/>
    <x v="7"/>
    <x v="7"/>
    <x v="0"/>
  </r>
  <r>
    <n v="200"/>
    <n v="2000"/>
    <x v="14"/>
    <x v="15"/>
    <n v="0"/>
    <x v="0"/>
    <x v="4"/>
    <x v="1"/>
    <x v="0"/>
    <x v="3"/>
    <n v="1"/>
    <n v="7809"/>
    <s v="nan"/>
    <n v="0.23233048170912199"/>
    <n v="4.6666666666666601E-3"/>
    <n v="0.87038597044138899"/>
    <n v="42.737490442884202"/>
    <s v="nan"/>
    <n v="42.737490442884202"/>
    <x v="7"/>
    <x v="7"/>
    <x v="0"/>
  </r>
  <r>
    <n v="161"/>
    <n v="442"/>
    <x v="11"/>
    <x v="15"/>
    <n v="0"/>
    <x v="0"/>
    <x v="1"/>
    <x v="1"/>
    <x v="0"/>
    <x v="0"/>
    <n v="0"/>
    <n v="2115"/>
    <n v="110.79359184081"/>
    <n v="0.41987484027705102"/>
    <n v="8.2109550808766502E-2"/>
    <n v="0.93489885391868999"/>
    <n v="13.040192462540499"/>
    <s v="nan"/>
    <n v="13.040192462540499"/>
    <x v="1"/>
    <x v="1"/>
    <x v="0"/>
  </r>
  <r>
    <n v="161"/>
    <n v="442"/>
    <x v="11"/>
    <x v="15"/>
    <n v="0"/>
    <x v="0"/>
    <x v="1"/>
    <x v="1"/>
    <x v="0"/>
    <x v="1"/>
    <n v="0"/>
    <n v="2115"/>
    <s v="nan"/>
    <n v="0.37451618683350502"/>
    <n v="1.8461007591442299E-2"/>
    <n v="0.77266038311914798"/>
    <n v="10.5577424009445"/>
    <s v="nan"/>
    <n v="10.5577424009445"/>
    <x v="1"/>
    <x v="1"/>
    <x v="0"/>
  </r>
  <r>
    <n v="161"/>
    <n v="442"/>
    <x v="11"/>
    <x v="15"/>
    <n v="0"/>
    <x v="0"/>
    <x v="1"/>
    <x v="1"/>
    <x v="0"/>
    <x v="0"/>
    <n v="1"/>
    <n v="2107"/>
    <n v="103.097605612631"/>
    <n v="0.41444487784414302"/>
    <n v="7.6266405770330906E-2"/>
    <n v="0.93278349805600003"/>
    <n v="12.8591708543695"/>
    <s v="nan"/>
    <n v="12.8591708543695"/>
    <x v="1"/>
    <x v="1"/>
    <x v="0"/>
  </r>
  <r>
    <n v="161"/>
    <n v="442"/>
    <x v="11"/>
    <x v="15"/>
    <n v="0"/>
    <x v="0"/>
    <x v="1"/>
    <x v="1"/>
    <x v="0"/>
    <x v="1"/>
    <n v="1"/>
    <n v="2107"/>
    <s v="nan"/>
    <n v="0.37165259339028101"/>
    <n v="1.5527950310559001E-2"/>
    <n v="0.77662397880497103"/>
    <n v="10.3698471328061"/>
    <s v="nan"/>
    <n v="10.3698471328061"/>
    <x v="1"/>
    <x v="1"/>
    <x v="0"/>
  </r>
  <r>
    <n v="161"/>
    <n v="442"/>
    <x v="11"/>
    <x v="15"/>
    <n v="0"/>
    <x v="0"/>
    <x v="1"/>
    <x v="1"/>
    <x v="0"/>
    <x v="0"/>
    <n v="2"/>
    <n v="2115"/>
    <n v="106.94870031928799"/>
    <n v="0.417370207732632"/>
    <n v="7.9139714540211403E-2"/>
    <n v="0.928550259512542"/>
    <n v="12.974187890819101"/>
    <s v="nan"/>
    <n v="12.974187890819101"/>
    <x v="1"/>
    <x v="1"/>
    <x v="0"/>
  </r>
  <r>
    <n v="161"/>
    <n v="442"/>
    <x v="11"/>
    <x v="15"/>
    <n v="0"/>
    <x v="0"/>
    <x v="1"/>
    <x v="1"/>
    <x v="0"/>
    <x v="1"/>
    <n v="2"/>
    <n v="2115"/>
    <s v="nan"/>
    <n v="0.374169862132816"/>
    <n v="1.9064872325741802E-2"/>
    <n v="0.77204853643857396"/>
    <n v="10.5176312107348"/>
    <s v="nan"/>
    <n v="10.5176312107348"/>
    <x v="1"/>
    <x v="1"/>
    <x v="0"/>
  </r>
  <r>
    <n v="161"/>
    <n v="442"/>
    <x v="11"/>
    <x v="15"/>
    <n v="0"/>
    <x v="0"/>
    <x v="1"/>
    <x v="1"/>
    <x v="0"/>
    <x v="0"/>
    <n v="3"/>
    <n v="2122"/>
    <n v="93.910437988784693"/>
    <n v="0.41275254089876601"/>
    <n v="6.9543874311128295E-2"/>
    <n v="0.93596463934791396"/>
    <n v="12.6493080008501"/>
    <s v="nan"/>
    <n v="12.6493080008501"/>
    <x v="1"/>
    <x v="1"/>
    <x v="0"/>
  </r>
  <r>
    <n v="161"/>
    <n v="442"/>
    <x v="11"/>
    <x v="15"/>
    <n v="0"/>
    <x v="0"/>
    <x v="1"/>
    <x v="1"/>
    <x v="0"/>
    <x v="1"/>
    <n v="3"/>
    <n v="2122"/>
    <s v="nan"/>
    <n v="0.37272371601929499"/>
    <n v="1.16459627329192E-2"/>
    <n v="0.77684239037988201"/>
    <n v="10.318531696565501"/>
    <s v="nan"/>
    <n v="10.318531696565501"/>
    <x v="1"/>
    <x v="1"/>
    <x v="0"/>
  </r>
  <r>
    <n v="161"/>
    <n v="442"/>
    <x v="11"/>
    <x v="15"/>
    <n v="0"/>
    <x v="0"/>
    <x v="1"/>
    <x v="1"/>
    <x v="0"/>
    <x v="0"/>
    <n v="4"/>
    <n v="2101"/>
    <n v="105.098876826498"/>
    <n v="0.41325671045520002"/>
    <n v="7.7752559008815697E-2"/>
    <n v="0.93578102328009405"/>
    <n v="12.908525987032901"/>
    <s v="nan"/>
    <n v="12.908525987032901"/>
    <x v="1"/>
    <x v="1"/>
    <x v="0"/>
  </r>
  <r>
    <n v="161"/>
    <n v="442"/>
    <x v="11"/>
    <x v="15"/>
    <n v="0"/>
    <x v="0"/>
    <x v="1"/>
    <x v="1"/>
    <x v="0"/>
    <x v="1"/>
    <n v="4"/>
    <n v="2101"/>
    <s v="nan"/>
    <n v="0.372171472777447"/>
    <n v="1.9409937888198701E-2"/>
    <n v="0.77469765483170105"/>
    <n v="10.5020886162159"/>
    <s v="nan"/>
    <n v="10.5020886162159"/>
    <x v="1"/>
    <x v="1"/>
    <x v="0"/>
  </r>
  <r>
    <n v="161"/>
    <n v="442"/>
    <x v="18"/>
    <x v="15"/>
    <n v="0"/>
    <x v="0"/>
    <x v="1"/>
    <x v="1"/>
    <x v="0"/>
    <x v="0"/>
    <n v="0"/>
    <n v="2492"/>
    <n v="113.390137515936"/>
    <n v="0.50586161881412495"/>
    <n v="8.3465010558743197E-2"/>
    <n v="0.93087393887387004"/>
    <n v="13.533647090652201"/>
    <s v="nan"/>
    <n v="13.533647090652201"/>
    <x v="1"/>
    <x v="1"/>
    <x v="0"/>
  </r>
  <r>
    <n v="161"/>
    <n v="442"/>
    <x v="18"/>
    <x v="15"/>
    <n v="0"/>
    <x v="0"/>
    <x v="1"/>
    <x v="1"/>
    <x v="0"/>
    <x v="1"/>
    <n v="0"/>
    <n v="2492"/>
    <s v="nan"/>
    <n v="0.45525999182011001"/>
    <n v="3.8819875776397502E-3"/>
    <n v="0.72055111521653403"/>
    <n v="10.3400708789731"/>
    <s v="nan"/>
    <n v="10.3400708789731"/>
    <x v="1"/>
    <x v="1"/>
    <x v="0"/>
  </r>
  <r>
    <n v="161"/>
    <n v="442"/>
    <x v="18"/>
    <x v="15"/>
    <n v="0"/>
    <x v="0"/>
    <x v="1"/>
    <x v="1"/>
    <x v="0"/>
    <x v="0"/>
    <n v="1"/>
    <n v="2504"/>
    <n v="107.363426840467"/>
    <n v="0.50479481342977806"/>
    <n v="7.9064475968234404E-2"/>
    <n v="0.92967505692174401"/>
    <n v="13.392853158604799"/>
    <s v="nan"/>
    <n v="13.392853158604799"/>
    <x v="1"/>
    <x v="1"/>
    <x v="0"/>
  </r>
  <r>
    <n v="161"/>
    <n v="442"/>
    <x v="18"/>
    <x v="15"/>
    <n v="0"/>
    <x v="0"/>
    <x v="1"/>
    <x v="1"/>
    <x v="0"/>
    <x v="1"/>
    <n v="1"/>
    <n v="2504"/>
    <s v="nan"/>
    <n v="0.45838522106567597"/>
    <n v="5.4347826086956503E-3"/>
    <n v="0.717631790611714"/>
    <n v="10.2946835499401"/>
    <s v="nan"/>
    <n v="10.2946835499401"/>
    <x v="1"/>
    <x v="1"/>
    <x v="0"/>
  </r>
  <r>
    <n v="161"/>
    <n v="442"/>
    <x v="18"/>
    <x v="15"/>
    <n v="0"/>
    <x v="0"/>
    <x v="1"/>
    <x v="1"/>
    <x v="0"/>
    <x v="0"/>
    <n v="2"/>
    <n v="2485"/>
    <n v="106.40907743600199"/>
    <n v="0.50175808529202803"/>
    <n v="7.8297307523975707E-2"/>
    <n v="0.93159503551075595"/>
    <n v="13.398114558748199"/>
    <s v="nan"/>
    <n v="13.398114558748199"/>
    <x v="1"/>
    <x v="1"/>
    <x v="0"/>
  </r>
  <r>
    <n v="161"/>
    <n v="442"/>
    <x v="18"/>
    <x v="15"/>
    <n v="0"/>
    <x v="0"/>
    <x v="1"/>
    <x v="1"/>
    <x v="0"/>
    <x v="1"/>
    <n v="2"/>
    <n v="2485"/>
    <s v="nan"/>
    <n v="0.45402447441560501"/>
    <n v="3.7957211870255302E-3"/>
    <n v="0.72160208977468498"/>
    <n v="10.312680482483399"/>
    <s v="nan"/>
    <n v="10.312680482483399"/>
    <x v="1"/>
    <x v="1"/>
    <x v="0"/>
  </r>
  <r>
    <n v="161"/>
    <n v="442"/>
    <x v="18"/>
    <x v="15"/>
    <n v="0"/>
    <x v="0"/>
    <x v="1"/>
    <x v="1"/>
    <x v="0"/>
    <x v="0"/>
    <n v="3"/>
    <n v="2511"/>
    <n v="102.730437943287"/>
    <n v="0.50418405199408201"/>
    <n v="7.55793202029032E-2"/>
    <n v="0.93305463186639404"/>
    <n v="13.327982393326099"/>
    <s v="nan"/>
    <n v="13.327982393326099"/>
    <x v="1"/>
    <x v="1"/>
    <x v="0"/>
  </r>
  <r>
    <n v="161"/>
    <n v="442"/>
    <x v="18"/>
    <x v="15"/>
    <n v="0"/>
    <x v="0"/>
    <x v="1"/>
    <x v="1"/>
    <x v="0"/>
    <x v="1"/>
    <n v="3"/>
    <n v="2511"/>
    <s v="nan"/>
    <n v="0.46003211574644898"/>
    <n v="4.6583850931677002E-3"/>
    <n v="0.71715724955452098"/>
    <n v="10.431237669365499"/>
    <s v="nan"/>
    <n v="10.431237669365499"/>
    <x v="1"/>
    <x v="1"/>
    <x v="0"/>
  </r>
  <r>
    <n v="161"/>
    <n v="442"/>
    <x v="18"/>
    <x v="15"/>
    <n v="0"/>
    <x v="0"/>
    <x v="1"/>
    <x v="1"/>
    <x v="0"/>
    <x v="0"/>
    <n v="4"/>
    <n v="2496"/>
    <n v="106.411212662802"/>
    <n v="0.50393875383376197"/>
    <n v="7.8290835929329894E-2"/>
    <n v="0.93359467372295302"/>
    <n v="13.327556944167201"/>
    <s v="nan"/>
    <n v="13.327556944167201"/>
    <x v="1"/>
    <x v="1"/>
    <x v="0"/>
  </r>
  <r>
    <n v="161"/>
    <n v="442"/>
    <x v="18"/>
    <x v="15"/>
    <n v="0"/>
    <x v="0"/>
    <x v="1"/>
    <x v="1"/>
    <x v="0"/>
    <x v="1"/>
    <n v="4"/>
    <n v="2496"/>
    <s v="nan"/>
    <n v="0.460037854088646"/>
    <n v="6.9875776397515504E-3"/>
    <n v="0.71769345201305501"/>
    <n v="10.355803668981499"/>
    <s v="nan"/>
    <n v="10.355803668981499"/>
    <x v="1"/>
    <x v="1"/>
    <x v="0"/>
  </r>
  <r>
    <n v="161"/>
    <n v="442"/>
    <x v="12"/>
    <x v="15"/>
    <n v="0"/>
    <x v="0"/>
    <x v="1"/>
    <x v="1"/>
    <x v="0"/>
    <x v="0"/>
    <n v="0"/>
    <n v="3488"/>
    <n v="139.10713309004001"/>
    <n v="0.64626894818650205"/>
    <n v="0.101271058753999"/>
    <n v="0.92258389296700005"/>
    <n v="15.1589790240272"/>
    <s v="nan"/>
    <n v="15.1589790240272"/>
    <x v="1"/>
    <x v="1"/>
    <x v="0"/>
  </r>
  <r>
    <n v="161"/>
    <n v="442"/>
    <x v="12"/>
    <x v="15"/>
    <n v="0"/>
    <x v="0"/>
    <x v="1"/>
    <x v="1"/>
    <x v="0"/>
    <x v="1"/>
    <n v="0"/>
    <n v="3488"/>
    <s v="nan"/>
    <n v="0.59495709602356806"/>
    <n v="2.3291925465838501E-3"/>
    <n v="0.60556990585284698"/>
    <n v="10.683378882761099"/>
    <s v="nan"/>
    <n v="10.683378882761099"/>
    <x v="1"/>
    <x v="1"/>
    <x v="0"/>
  </r>
  <r>
    <n v="161"/>
    <n v="442"/>
    <x v="12"/>
    <x v="15"/>
    <n v="0"/>
    <x v="0"/>
    <x v="1"/>
    <x v="1"/>
    <x v="0"/>
    <x v="0"/>
    <n v="1"/>
    <n v="3453"/>
    <n v="128.55612451917901"/>
    <n v="0.63936162100417704"/>
    <n v="9.3567869874543699E-2"/>
    <n v="0.92395015259343705"/>
    <n v="14.840960234532499"/>
    <s v="nan"/>
    <n v="14.840960234532499"/>
    <x v="1"/>
    <x v="1"/>
    <x v="0"/>
  </r>
  <r>
    <n v="161"/>
    <n v="442"/>
    <x v="12"/>
    <x v="15"/>
    <n v="0"/>
    <x v="0"/>
    <x v="1"/>
    <x v="1"/>
    <x v="0"/>
    <x v="1"/>
    <n v="1"/>
    <n v="3453"/>
    <s v="nan"/>
    <n v="0.59216823899856297"/>
    <n v="1.5527950310559001E-3"/>
    <n v="0.60927184991762995"/>
    <n v="10.608560450259301"/>
    <s v="nan"/>
    <n v="10.608560450259301"/>
    <x v="1"/>
    <x v="1"/>
    <x v="0"/>
  </r>
  <r>
    <n v="161"/>
    <n v="442"/>
    <x v="12"/>
    <x v="15"/>
    <n v="0"/>
    <x v="0"/>
    <x v="1"/>
    <x v="1"/>
    <x v="0"/>
    <x v="0"/>
    <n v="2"/>
    <n v="3456"/>
    <n v="137.060502799701"/>
    <n v="0.642860682364081"/>
    <n v="9.9793929220304306E-2"/>
    <n v="0.92702029769705996"/>
    <n v="15.0474376912317"/>
    <s v="nan"/>
    <n v="15.0474376912317"/>
    <x v="1"/>
    <x v="1"/>
    <x v="0"/>
  </r>
  <r>
    <n v="161"/>
    <n v="442"/>
    <x v="12"/>
    <x v="15"/>
    <n v="0"/>
    <x v="0"/>
    <x v="1"/>
    <x v="1"/>
    <x v="0"/>
    <x v="1"/>
    <n v="2"/>
    <n v="3456"/>
    <s v="nan"/>
    <n v="0.59250231399994502"/>
    <n v="1.5527950310559001E-3"/>
    <n v="0.60899390467817704"/>
    <n v="10.7504479476904"/>
    <s v="nan"/>
    <n v="10.7504479476904"/>
    <x v="1"/>
    <x v="1"/>
    <x v="0"/>
  </r>
  <r>
    <n v="161"/>
    <n v="442"/>
    <x v="12"/>
    <x v="15"/>
    <n v="0"/>
    <x v="0"/>
    <x v="1"/>
    <x v="1"/>
    <x v="0"/>
    <x v="0"/>
    <n v="3"/>
    <n v="3456"/>
    <n v="141.84843088945399"/>
    <n v="0.64537062609785201"/>
    <n v="0.103304636511136"/>
    <n v="0.92606055306188395"/>
    <n v="15.1248869815575"/>
    <s v="nan"/>
    <n v="15.1248869815575"/>
    <x v="1"/>
    <x v="1"/>
    <x v="0"/>
  </r>
  <r>
    <n v="161"/>
    <n v="442"/>
    <x v="12"/>
    <x v="15"/>
    <n v="0"/>
    <x v="0"/>
    <x v="1"/>
    <x v="1"/>
    <x v="0"/>
    <x v="1"/>
    <n v="3"/>
    <n v="3456"/>
    <s v="nan"/>
    <n v="0.59338749631165499"/>
    <n v="3.1055900621118002E-3"/>
    <n v="0.60802724768662397"/>
    <n v="10.621513122742201"/>
    <s v="nan"/>
    <n v="10.621513122742201"/>
    <x v="1"/>
    <x v="1"/>
    <x v="0"/>
  </r>
  <r>
    <n v="161"/>
    <n v="442"/>
    <x v="12"/>
    <x v="15"/>
    <n v="0"/>
    <x v="0"/>
    <x v="1"/>
    <x v="1"/>
    <x v="0"/>
    <x v="0"/>
    <n v="4"/>
    <n v="3445"/>
    <n v="133.181146029117"/>
    <n v="0.64134540267395101"/>
    <n v="9.6923910643328504E-2"/>
    <n v="0.92745799531786399"/>
    <n v="14.966602947520901"/>
    <s v="nan"/>
    <n v="14.966602947520901"/>
    <x v="1"/>
    <x v="1"/>
    <x v="0"/>
  </r>
  <r>
    <n v="161"/>
    <n v="442"/>
    <x v="12"/>
    <x v="15"/>
    <n v="0"/>
    <x v="0"/>
    <x v="1"/>
    <x v="1"/>
    <x v="0"/>
    <x v="1"/>
    <n v="4"/>
    <n v="3445"/>
    <s v="nan"/>
    <n v="0.59170079039298795"/>
    <n v="1.5527950310559001E-3"/>
    <n v="0.61001478130050801"/>
    <n v="10.703192621809"/>
    <s v="nan"/>
    <n v="10.703192621809"/>
    <x v="1"/>
    <x v="1"/>
    <x v="0"/>
  </r>
  <r>
    <n v="201"/>
    <n v="613"/>
    <x v="18"/>
    <x v="15"/>
    <n v="0"/>
    <x v="0"/>
    <x v="12"/>
    <x v="1"/>
    <x v="0"/>
    <x v="0"/>
    <n v="0"/>
    <n v="2946"/>
    <n v="158.49181654970701"/>
    <n v="0.42282080552857398"/>
    <n v="8.47194440990406E-2"/>
    <n v="0.92781200530736896"/>
    <n v="14.085061150338101"/>
    <s v="nan"/>
    <n v="14.085061150338101"/>
    <x v="5"/>
    <x v="5"/>
    <x v="0"/>
  </r>
  <r>
    <n v="201"/>
    <n v="613"/>
    <x v="18"/>
    <x v="15"/>
    <n v="0"/>
    <x v="0"/>
    <x v="12"/>
    <x v="1"/>
    <x v="0"/>
    <x v="1"/>
    <n v="0"/>
    <n v="2946"/>
    <s v="nan"/>
    <n v="0.37487624786434098"/>
    <n v="1.38197899391929E-2"/>
    <n v="0.77554071510517797"/>
    <n v="10.7712740407413"/>
    <s v="nan"/>
    <n v="10.7712740407413"/>
    <x v="5"/>
    <x v="5"/>
    <x v="0"/>
  </r>
  <r>
    <n v="201"/>
    <n v="613"/>
    <x v="18"/>
    <x v="15"/>
    <n v="0"/>
    <x v="0"/>
    <x v="12"/>
    <x v="1"/>
    <x v="0"/>
    <x v="0"/>
    <n v="1"/>
    <n v="2923"/>
    <n v="140.403975608091"/>
    <n v="0.41283384721452798"/>
    <n v="7.5162170906758405E-2"/>
    <n v="0.93149045182808898"/>
    <n v="13.666496468377501"/>
    <s v="nan"/>
    <n v="13.666496468377501"/>
    <x v="5"/>
    <x v="5"/>
    <x v="0"/>
  </r>
  <r>
    <n v="201"/>
    <n v="613"/>
    <x v="18"/>
    <x v="15"/>
    <n v="0"/>
    <x v="0"/>
    <x v="12"/>
    <x v="1"/>
    <x v="0"/>
    <x v="1"/>
    <n v="1"/>
    <n v="2923"/>
    <s v="nan"/>
    <n v="0.37092158240095002"/>
    <n v="1.4925373134328301E-2"/>
    <n v="0.77778256534840995"/>
    <n v="10.937163021669701"/>
    <s v="nan"/>
    <n v="10.937163021669701"/>
    <x v="5"/>
    <x v="5"/>
    <x v="0"/>
  </r>
  <r>
    <n v="201"/>
    <n v="613"/>
    <x v="18"/>
    <x v="15"/>
    <n v="0"/>
    <x v="0"/>
    <x v="12"/>
    <x v="1"/>
    <x v="0"/>
    <x v="0"/>
    <n v="2"/>
    <n v="2941"/>
    <n v="154.73775769518701"/>
    <n v="0.42159023911007198"/>
    <n v="8.2763355980105105E-2"/>
    <n v="0.931480387487994"/>
    <n v="13.9955950216494"/>
    <s v="nan"/>
    <n v="13.9955950216494"/>
    <x v="5"/>
    <x v="5"/>
    <x v="0"/>
  </r>
  <r>
    <n v="201"/>
    <n v="613"/>
    <x v="18"/>
    <x v="15"/>
    <n v="0"/>
    <x v="0"/>
    <x v="12"/>
    <x v="1"/>
    <x v="0"/>
    <x v="1"/>
    <n v="2"/>
    <n v="2941"/>
    <s v="nan"/>
    <n v="0.37659809263073901"/>
    <n v="1.8242122719734601E-2"/>
    <n v="0.77270850657465195"/>
    <n v="11.0042804632357"/>
    <s v="nan"/>
    <n v="11.0042804632357"/>
    <x v="5"/>
    <x v="5"/>
    <x v="0"/>
  </r>
  <r>
    <n v="201"/>
    <n v="613"/>
    <x v="18"/>
    <x v="15"/>
    <n v="0"/>
    <x v="0"/>
    <x v="12"/>
    <x v="1"/>
    <x v="0"/>
    <x v="0"/>
    <n v="3"/>
    <n v="2966"/>
    <n v="144.188103917592"/>
    <n v="0.42050324611355999"/>
    <n v="7.7255228206222104E-2"/>
    <n v="0.92668974370134405"/>
    <n v="13.7905319677382"/>
    <s v="nan"/>
    <n v="13.7905319677382"/>
    <x v="5"/>
    <x v="5"/>
    <x v="0"/>
  </r>
  <r>
    <n v="201"/>
    <n v="613"/>
    <x v="18"/>
    <x v="15"/>
    <n v="0"/>
    <x v="0"/>
    <x v="12"/>
    <x v="1"/>
    <x v="0"/>
    <x v="1"/>
    <n v="3"/>
    <n v="2966"/>
    <s v="nan"/>
    <n v="0.379724315726579"/>
    <n v="1.65837479270315E-2"/>
    <n v="0.77067250302420298"/>
    <n v="10.910380068126701"/>
    <s v="nan"/>
    <n v="10.910380068126701"/>
    <x v="5"/>
    <x v="5"/>
    <x v="0"/>
  </r>
  <r>
    <n v="201"/>
    <n v="613"/>
    <x v="18"/>
    <x v="15"/>
    <n v="0"/>
    <x v="0"/>
    <x v="12"/>
    <x v="1"/>
    <x v="0"/>
    <x v="0"/>
    <n v="4"/>
    <n v="2936"/>
    <n v="141.36404120827899"/>
    <n v="0.416870015077619"/>
    <n v="7.5728453659796094E-2"/>
    <n v="0.933794943191528"/>
    <n v="13.729175609153501"/>
    <s v="nan"/>
    <n v="13.729175609153501"/>
    <x v="5"/>
    <x v="5"/>
    <x v="0"/>
  </r>
  <r>
    <n v="201"/>
    <n v="613"/>
    <x v="18"/>
    <x v="15"/>
    <n v="0"/>
    <x v="0"/>
    <x v="12"/>
    <x v="1"/>
    <x v="0"/>
    <x v="1"/>
    <n v="4"/>
    <n v="2936"/>
    <s v="nan"/>
    <n v="0.37363796597253901"/>
    <n v="1.3266998341625201E-2"/>
    <n v="0.777332201186268"/>
    <n v="10.7795235014634"/>
    <s v="nan"/>
    <n v="10.7795235014634"/>
    <x v="5"/>
    <x v="5"/>
    <x v="0"/>
  </r>
  <r>
    <n v="201"/>
    <n v="613"/>
    <x v="12"/>
    <x v="15"/>
    <n v="0"/>
    <x v="0"/>
    <x v="12"/>
    <x v="1"/>
    <x v="0"/>
    <x v="0"/>
    <n v="0"/>
    <n v="3991"/>
    <n v="168.93012694623999"/>
    <n v="0.57288917747138501"/>
    <n v="8.9697663071301906E-2"/>
    <n v="0.92785720963198104"/>
    <n v="15.1045120755943"/>
    <s v="nan"/>
    <n v="15.1045120755943"/>
    <x v="5"/>
    <x v="5"/>
    <x v="0"/>
  </r>
  <r>
    <n v="201"/>
    <n v="613"/>
    <x v="12"/>
    <x v="15"/>
    <n v="0"/>
    <x v="0"/>
    <x v="12"/>
    <x v="1"/>
    <x v="0"/>
    <x v="1"/>
    <n v="0"/>
    <n v="3991"/>
    <s v="nan"/>
    <n v="0.52612506271626702"/>
    <n v="4.97512437810945E-3"/>
    <n v="0.669396267753531"/>
    <n v="11.060088286675301"/>
    <s v="nan"/>
    <n v="11.060088286675301"/>
    <x v="5"/>
    <x v="5"/>
    <x v="0"/>
  </r>
  <r>
    <n v="201"/>
    <n v="613"/>
    <x v="12"/>
    <x v="15"/>
    <n v="0"/>
    <x v="0"/>
    <x v="12"/>
    <x v="1"/>
    <x v="0"/>
    <x v="0"/>
    <n v="1"/>
    <n v="4013"/>
    <n v="167.401668941243"/>
    <n v="0.573926535596326"/>
    <n v="8.8699681752884299E-2"/>
    <n v="0.928605475103216"/>
    <n v="15.120557503311099"/>
    <s v="nan"/>
    <n v="15.120557503311099"/>
    <x v="5"/>
    <x v="5"/>
    <x v="0"/>
  </r>
  <r>
    <n v="201"/>
    <n v="613"/>
    <x v="12"/>
    <x v="15"/>
    <n v="0"/>
    <x v="0"/>
    <x v="12"/>
    <x v="1"/>
    <x v="0"/>
    <x v="1"/>
    <n v="1"/>
    <n v="4013"/>
    <s v="nan"/>
    <n v="0.52681840319843098"/>
    <n v="2.7639579878385801E-3"/>
    <n v="0.66900509280121401"/>
    <n v="10.939996651827901"/>
    <s v="nan"/>
    <n v="10.939996651827901"/>
    <x v="5"/>
    <x v="5"/>
    <x v="0"/>
  </r>
  <r>
    <n v="201"/>
    <n v="613"/>
    <x v="12"/>
    <x v="15"/>
    <n v="0"/>
    <x v="0"/>
    <x v="12"/>
    <x v="1"/>
    <x v="0"/>
    <x v="0"/>
    <n v="2"/>
    <n v="4036"/>
    <n v="164.95639820340099"/>
    <n v="0.57445990129116098"/>
    <n v="8.7464231308388499E-2"/>
    <n v="0.92742241417836402"/>
    <n v="15.024126910355101"/>
    <s v="nan"/>
    <n v="15.024126910355101"/>
    <x v="5"/>
    <x v="5"/>
    <x v="0"/>
  </r>
  <r>
    <n v="201"/>
    <n v="613"/>
    <x v="12"/>
    <x v="15"/>
    <n v="0"/>
    <x v="0"/>
    <x v="12"/>
    <x v="1"/>
    <x v="0"/>
    <x v="1"/>
    <n v="2"/>
    <n v="4036"/>
    <s v="nan"/>
    <n v="0.52701569795094705"/>
    <n v="1.10558319513543E-3"/>
    <n v="0.66815971725928403"/>
    <n v="10.907914195709701"/>
    <s v="nan"/>
    <n v="10.907914195709701"/>
    <x v="5"/>
    <x v="5"/>
    <x v="0"/>
  </r>
  <r>
    <n v="201"/>
    <n v="613"/>
    <x v="12"/>
    <x v="15"/>
    <n v="0"/>
    <x v="0"/>
    <x v="12"/>
    <x v="1"/>
    <x v="0"/>
    <x v="0"/>
    <n v="3"/>
    <n v="4021"/>
    <n v="163.922397887296"/>
    <n v="0.57323277615667401"/>
    <n v="8.6919842728488197E-2"/>
    <n v="0.928911688255323"/>
    <n v="15.0487309612075"/>
    <s v="nan"/>
    <n v="15.0487309612075"/>
    <x v="5"/>
    <x v="5"/>
    <x v="0"/>
  </r>
  <r>
    <n v="201"/>
    <n v="613"/>
    <x v="12"/>
    <x v="15"/>
    <n v="0"/>
    <x v="0"/>
    <x v="12"/>
    <x v="1"/>
    <x v="0"/>
    <x v="1"/>
    <n v="3"/>
    <n v="4021"/>
    <s v="nan"/>
    <n v="0.52651908343862097"/>
    <n v="2.7639579878385801E-3"/>
    <n v="0.66831681142414301"/>
    <n v="10.9907951323568"/>
    <s v="nan"/>
    <n v="10.9907951323568"/>
    <x v="5"/>
    <x v="5"/>
    <x v="0"/>
  </r>
  <r>
    <n v="201"/>
    <n v="613"/>
    <x v="12"/>
    <x v="15"/>
    <n v="0"/>
    <x v="0"/>
    <x v="12"/>
    <x v="1"/>
    <x v="0"/>
    <x v="0"/>
    <n v="4"/>
    <n v="4024"/>
    <n v="154.45337139794401"/>
    <n v="0.57008442767065504"/>
    <n v="8.1868079128204499E-2"/>
    <n v="0.92467221354604201"/>
    <n v="14.891498893701501"/>
    <s v="nan"/>
    <n v="14.891498893701501"/>
    <x v="5"/>
    <x v="5"/>
    <x v="0"/>
  </r>
  <r>
    <n v="201"/>
    <n v="613"/>
    <x v="12"/>
    <x v="15"/>
    <n v="0"/>
    <x v="0"/>
    <x v="12"/>
    <x v="1"/>
    <x v="0"/>
    <x v="1"/>
    <n v="4"/>
    <n v="4024"/>
    <s v="nan"/>
    <n v="0.528053393073315"/>
    <n v="4.97512437810945E-3"/>
    <n v="0.66655309679872599"/>
    <n v="11.0608004007545"/>
    <s v="nan"/>
    <n v="11.0608004007545"/>
    <x v="5"/>
    <x v="5"/>
    <x v="0"/>
  </r>
  <r>
    <n v="201"/>
    <n v="613"/>
    <x v="19"/>
    <x v="15"/>
    <n v="0"/>
    <x v="0"/>
    <x v="12"/>
    <x v="1"/>
    <x v="0"/>
    <x v="0"/>
    <n v="0"/>
    <n v="6124"/>
    <n v="226.278605840339"/>
    <n v="0.72191072879050899"/>
    <n v="0.11886735293695901"/>
    <n v="0.92411957662133304"/>
    <n v="17.710299646019902"/>
    <s v="nan"/>
    <n v="17.710299646019902"/>
    <x v="5"/>
    <x v="5"/>
    <x v="0"/>
  </r>
  <r>
    <n v="201"/>
    <n v="613"/>
    <x v="19"/>
    <x v="15"/>
    <n v="0"/>
    <x v="0"/>
    <x v="12"/>
    <x v="1"/>
    <x v="0"/>
    <x v="1"/>
    <n v="0"/>
    <n v="6124"/>
    <s v="nan"/>
    <n v="0.67098494942272202"/>
    <n v="0"/>
    <n v="0.538280217691532"/>
    <n v="11.3273084176117"/>
    <s v="nan"/>
    <n v="11.3273084176117"/>
    <x v="5"/>
    <x v="5"/>
    <x v="0"/>
  </r>
  <r>
    <n v="201"/>
    <n v="613"/>
    <x v="19"/>
    <x v="15"/>
    <n v="0"/>
    <x v="0"/>
    <x v="12"/>
    <x v="1"/>
    <x v="0"/>
    <x v="0"/>
    <n v="1"/>
    <n v="6155"/>
    <n v="222.464068548158"/>
    <n v="0.72289630866242505"/>
    <n v="0.116889236593041"/>
    <n v="0.92432648048368904"/>
    <n v="17.561433557977502"/>
    <s v="nan"/>
    <n v="17.561433557977502"/>
    <x v="5"/>
    <x v="5"/>
    <x v="0"/>
  </r>
  <r>
    <n v="201"/>
    <n v="613"/>
    <x v="19"/>
    <x v="15"/>
    <n v="0"/>
    <x v="0"/>
    <x v="12"/>
    <x v="1"/>
    <x v="0"/>
    <x v="1"/>
    <n v="1"/>
    <n v="6155"/>
    <s v="nan"/>
    <n v="0.67307608081925796"/>
    <n v="5.5279159756771695E-4"/>
    <n v="0.53654506026878701"/>
    <n v="11.386515224811401"/>
    <s v="nan"/>
    <n v="11.386515224811401"/>
    <x v="5"/>
    <x v="5"/>
    <x v="0"/>
  </r>
  <r>
    <n v="201"/>
    <n v="613"/>
    <x v="19"/>
    <x v="15"/>
    <n v="0"/>
    <x v="0"/>
    <x v="12"/>
    <x v="1"/>
    <x v="0"/>
    <x v="0"/>
    <n v="2"/>
    <n v="6101"/>
    <n v="216.94733538468799"/>
    <n v="0.71815479272351601"/>
    <n v="0.113928751846813"/>
    <n v="0.92423333163124799"/>
    <n v="17.5331608736827"/>
    <s v="nan"/>
    <n v="17.5331608736827"/>
    <x v="5"/>
    <x v="5"/>
    <x v="0"/>
  </r>
  <r>
    <n v="201"/>
    <n v="613"/>
    <x v="19"/>
    <x v="15"/>
    <n v="0"/>
    <x v="0"/>
    <x v="12"/>
    <x v="1"/>
    <x v="0"/>
    <x v="1"/>
    <n v="2"/>
    <n v="6101"/>
    <s v="nan"/>
    <n v="0.66899592012001596"/>
    <n v="0"/>
    <n v="0.53934657627772198"/>
    <n v="11.4448907582474"/>
    <s v="nan"/>
    <n v="11.4448907582474"/>
    <x v="5"/>
    <x v="5"/>
    <x v="0"/>
  </r>
  <r>
    <n v="201"/>
    <n v="613"/>
    <x v="19"/>
    <x v="15"/>
    <n v="0"/>
    <x v="0"/>
    <x v="12"/>
    <x v="1"/>
    <x v="0"/>
    <x v="0"/>
    <n v="3"/>
    <n v="6158"/>
    <n v="224.06489454373701"/>
    <n v="0.72232314623922"/>
    <n v="0.117606169770528"/>
    <n v="0.92353650976335"/>
    <n v="17.7182621470062"/>
    <s v="nan"/>
    <n v="17.7182621470062"/>
    <x v="5"/>
    <x v="5"/>
    <x v="0"/>
  </r>
  <r>
    <n v="201"/>
    <n v="613"/>
    <x v="19"/>
    <x v="15"/>
    <n v="0"/>
    <x v="0"/>
    <x v="12"/>
    <x v="1"/>
    <x v="0"/>
    <x v="1"/>
    <n v="3"/>
    <n v="6158"/>
    <s v="nan"/>
    <n v="0.672405187887263"/>
    <n v="0"/>
    <n v="0.53671462894694399"/>
    <n v="11.2863790487927"/>
    <s v="nan"/>
    <n v="11.2863790487927"/>
    <x v="5"/>
    <x v="5"/>
    <x v="0"/>
  </r>
  <r>
    <n v="201"/>
    <n v="613"/>
    <x v="19"/>
    <x v="15"/>
    <n v="0"/>
    <x v="0"/>
    <x v="12"/>
    <x v="1"/>
    <x v="0"/>
    <x v="0"/>
    <n v="4"/>
    <n v="6078"/>
    <n v="227.01795689769901"/>
    <n v="0.72067288193238699"/>
    <n v="0.119236565680091"/>
    <n v="0.927544492225158"/>
    <n v="17.700485772561699"/>
    <s v="nan"/>
    <n v="17.700485772561699"/>
    <x v="5"/>
    <x v="5"/>
    <x v="0"/>
  </r>
  <r>
    <n v="201"/>
    <n v="613"/>
    <x v="19"/>
    <x v="15"/>
    <n v="0"/>
    <x v="0"/>
    <x v="12"/>
    <x v="1"/>
    <x v="0"/>
    <x v="1"/>
    <n v="4"/>
    <n v="6078"/>
    <s v="nan"/>
    <n v="0.66961920338593495"/>
    <n v="0"/>
    <n v="0.540418877273253"/>
    <n v="11.3483197731865"/>
    <s v="nan"/>
    <n v="11.3483197731865"/>
    <x v="5"/>
    <x v="5"/>
    <x v="0"/>
  </r>
  <r>
    <n v="24"/>
    <n v="52"/>
    <x v="7"/>
    <x v="15"/>
    <n v="0"/>
    <x v="0"/>
    <x v="10"/>
    <x v="1"/>
    <x v="0"/>
    <x v="0"/>
    <n v="0"/>
    <n v="165"/>
    <n v="26"/>
    <n v="0.210077067443138"/>
    <n v="0.16666666666666599"/>
    <n v="0.95148421130180605"/>
    <n v="8.0777671168167"/>
    <s v="nan"/>
    <n v="8.0777671168167"/>
    <x v="3"/>
    <x v="3"/>
    <x v="0"/>
  </r>
  <r>
    <n v="24"/>
    <n v="52"/>
    <x v="7"/>
    <x v="15"/>
    <n v="0"/>
    <x v="0"/>
    <x v="10"/>
    <x v="1"/>
    <x v="0"/>
    <x v="1"/>
    <n v="0"/>
    <n v="165"/>
    <s v="nan"/>
    <n v="0.20734126984126899"/>
    <n v="0.16170634920634899"/>
    <n v="0.783627615786747"/>
    <n v="7.6191127774370999"/>
    <s v="nan"/>
    <n v="7.6191127774370999"/>
    <x v="3"/>
    <x v="3"/>
    <x v="0"/>
  </r>
  <r>
    <n v="24"/>
    <n v="52"/>
    <x v="7"/>
    <x v="15"/>
    <n v="0"/>
    <x v="0"/>
    <x v="10"/>
    <x v="1"/>
    <x v="0"/>
    <x v="0"/>
    <n v="1"/>
    <n v="169"/>
    <n v="21.5"/>
    <n v="0.20071081448283401"/>
    <n v="0.13764865025432699"/>
    <n v="0.951595236720997"/>
    <n v="7.5990715350220803"/>
    <s v="nan"/>
    <n v="7.5990715350220803"/>
    <x v="3"/>
    <x v="3"/>
    <x v="0"/>
  </r>
  <r>
    <n v="24"/>
    <n v="52"/>
    <x v="7"/>
    <x v="15"/>
    <n v="0"/>
    <x v="0"/>
    <x v="10"/>
    <x v="1"/>
    <x v="0"/>
    <x v="1"/>
    <n v="1"/>
    <n v="169"/>
    <s v="nan"/>
    <n v="0.21296296296296199"/>
    <n v="0.15277777777777701"/>
    <n v="0.78636524940702501"/>
    <n v="7.5472673405140096"/>
    <s v="nan"/>
    <n v="7.5472673405140096"/>
    <x v="3"/>
    <x v="3"/>
    <x v="0"/>
  </r>
  <r>
    <n v="24"/>
    <n v="52"/>
    <x v="7"/>
    <x v="15"/>
    <n v="0"/>
    <x v="0"/>
    <x v="10"/>
    <x v="1"/>
    <x v="0"/>
    <x v="0"/>
    <n v="2"/>
    <n v="167"/>
    <n v="23.207142857142799"/>
    <n v="0.201744988607263"/>
    <n v="0.148652363274557"/>
    <n v="0.95139555259903397"/>
    <n v="7.6625301280416496"/>
    <s v="nan"/>
    <n v="7.6625301280416496"/>
    <x v="3"/>
    <x v="3"/>
    <x v="0"/>
  </r>
  <r>
    <n v="24"/>
    <n v="52"/>
    <x v="7"/>
    <x v="15"/>
    <n v="0"/>
    <x v="0"/>
    <x v="10"/>
    <x v="1"/>
    <x v="0"/>
    <x v="1"/>
    <n v="2"/>
    <n v="167"/>
    <s v="nan"/>
    <n v="0.21081349206349201"/>
    <n v="0.15575396825396801"/>
    <n v="0.78498489230142499"/>
    <n v="7.2444671748123604"/>
    <s v="nan"/>
    <n v="7.2444671748123604"/>
    <x v="3"/>
    <x v="3"/>
    <x v="0"/>
  </r>
  <r>
    <n v="24"/>
    <n v="52"/>
    <x v="7"/>
    <x v="15"/>
    <n v="0"/>
    <x v="0"/>
    <x v="10"/>
    <x v="1"/>
    <x v="0"/>
    <x v="0"/>
    <n v="3"/>
    <n v="167"/>
    <n v="24.516883116883101"/>
    <n v="0.21073709566258"/>
    <n v="0.15682582090307701"/>
    <n v="0.94467223374902698"/>
    <n v="8.0380421968546596"/>
    <s v="nan"/>
    <n v="8.0380421968546596"/>
    <x v="3"/>
    <x v="3"/>
    <x v="0"/>
  </r>
  <r>
    <n v="24"/>
    <n v="52"/>
    <x v="7"/>
    <x v="15"/>
    <n v="0"/>
    <x v="0"/>
    <x v="10"/>
    <x v="1"/>
    <x v="0"/>
    <x v="1"/>
    <n v="3"/>
    <n v="167"/>
    <s v="nan"/>
    <n v="0.23338293650793601"/>
    <n v="0.177579365079365"/>
    <n v="0.75668695097837402"/>
    <n v="8.6425400571720292"/>
    <s v="nan"/>
    <n v="8.6425400571720292"/>
    <x v="3"/>
    <x v="3"/>
    <x v="0"/>
  </r>
  <r>
    <n v="24"/>
    <n v="52"/>
    <x v="7"/>
    <x v="15"/>
    <n v="0"/>
    <x v="0"/>
    <x v="10"/>
    <x v="1"/>
    <x v="0"/>
    <x v="0"/>
    <n v="4"/>
    <n v="166"/>
    <n v="24.0571428571428"/>
    <n v="0.202026471098533"/>
    <n v="0.153726862408502"/>
    <n v="0.95515191565629798"/>
    <n v="7.8833175299817402"/>
    <s v="nan"/>
    <n v="7.8833175299817402"/>
    <x v="3"/>
    <x v="3"/>
    <x v="0"/>
  </r>
  <r>
    <n v="24"/>
    <n v="52"/>
    <x v="7"/>
    <x v="15"/>
    <n v="0"/>
    <x v="0"/>
    <x v="10"/>
    <x v="1"/>
    <x v="0"/>
    <x v="1"/>
    <n v="4"/>
    <n v="166"/>
    <s v="nan"/>
    <n v="0.21263227513227501"/>
    <n v="0.16468253968253899"/>
    <n v="0.78075700690108696"/>
    <n v="7.9279663342285804"/>
    <s v="nan"/>
    <n v="7.9279663342285804"/>
    <x v="3"/>
    <x v="3"/>
    <x v="0"/>
  </r>
  <r>
    <n v="24"/>
    <n v="52"/>
    <x v="7"/>
    <x v="15"/>
    <n v="0"/>
    <x v="0"/>
    <x v="10"/>
    <x v="1"/>
    <x v="0"/>
    <x v="0"/>
    <n v="5"/>
    <n v="165"/>
    <n v="24"/>
    <n v="0.197294425977461"/>
    <n v="0.15384615384615299"/>
    <n v="0.95632699524012399"/>
    <n v="7.8364073652638302"/>
    <s v="nan"/>
    <n v="7.8364073652638302"/>
    <x v="3"/>
    <x v="3"/>
    <x v="0"/>
  </r>
  <r>
    <n v="24"/>
    <n v="52"/>
    <x v="7"/>
    <x v="15"/>
    <n v="0"/>
    <x v="0"/>
    <x v="10"/>
    <x v="1"/>
    <x v="0"/>
    <x v="1"/>
    <n v="5"/>
    <n v="165"/>
    <s v="nan"/>
    <n v="0.20982142857142799"/>
    <n v="0.16170634920634899"/>
    <n v="0.783627615786747"/>
    <n v="7.3096119219741196"/>
    <s v="nan"/>
    <n v="7.3096119219741196"/>
    <x v="3"/>
    <x v="3"/>
    <x v="0"/>
  </r>
  <r>
    <n v="24"/>
    <n v="52"/>
    <x v="7"/>
    <x v="15"/>
    <n v="0"/>
    <x v="0"/>
    <x v="10"/>
    <x v="1"/>
    <x v="0"/>
    <x v="0"/>
    <n v="6"/>
    <n v="171"/>
    <n v="27.6"/>
    <n v="0.242985684491279"/>
    <n v="0.17666433716430399"/>
    <n v="0.93533713384394701"/>
    <n v="8.28659395369219"/>
    <s v="nan"/>
    <n v="8.28659395369219"/>
    <x v="3"/>
    <x v="3"/>
    <x v="0"/>
  </r>
  <r>
    <n v="24"/>
    <n v="52"/>
    <x v="7"/>
    <x v="15"/>
    <n v="0"/>
    <x v="0"/>
    <x v="10"/>
    <x v="1"/>
    <x v="0"/>
    <x v="1"/>
    <n v="6"/>
    <n v="171"/>
    <s v="nan"/>
    <n v="0.251785714285714"/>
    <n v="0.18452380952380901"/>
    <n v="0.738742586884651"/>
    <n v="8.0078201452833806"/>
    <s v="nan"/>
    <n v="8.0078201452833806"/>
    <x v="3"/>
    <x v="3"/>
    <x v="0"/>
  </r>
  <r>
    <n v="24"/>
    <n v="52"/>
    <x v="7"/>
    <x v="15"/>
    <n v="0"/>
    <x v="0"/>
    <x v="10"/>
    <x v="1"/>
    <x v="0"/>
    <x v="0"/>
    <n v="7"/>
    <n v="164"/>
    <n v="24.207142857142799"/>
    <n v="0.191131635705654"/>
    <n v="0.15493134034779399"/>
    <n v="0.948270782790815"/>
    <n v="7.85989308039035"/>
    <s v="nan"/>
    <n v="7.85989308039035"/>
    <x v="3"/>
    <x v="3"/>
    <x v="0"/>
  </r>
  <r>
    <n v="24"/>
    <n v="52"/>
    <x v="7"/>
    <x v="15"/>
    <n v="0"/>
    <x v="0"/>
    <x v="10"/>
    <x v="1"/>
    <x v="0"/>
    <x v="1"/>
    <n v="7"/>
    <n v="164"/>
    <s v="nan"/>
    <n v="0.19141865079365"/>
    <n v="0.153769841269841"/>
    <n v="0.79365206184499304"/>
    <n v="7.4597991348269304"/>
    <s v="nan"/>
    <n v="7.4597991348269304"/>
    <x v="3"/>
    <x v="3"/>
    <x v="0"/>
  </r>
  <r>
    <n v="24"/>
    <n v="52"/>
    <x v="7"/>
    <x v="15"/>
    <n v="0"/>
    <x v="0"/>
    <x v="10"/>
    <x v="1"/>
    <x v="0"/>
    <x v="0"/>
    <n v="8"/>
    <n v="166"/>
    <n v="25.6"/>
    <n v="0.21017533895999499"/>
    <n v="0.16387707626227699"/>
    <n v="0.94788186710405198"/>
    <n v="8.0996842897545704"/>
    <s v="nan"/>
    <n v="8.0996842897545704"/>
    <x v="3"/>
    <x v="3"/>
    <x v="0"/>
  </r>
  <r>
    <n v="24"/>
    <n v="52"/>
    <x v="7"/>
    <x v="15"/>
    <n v="0"/>
    <x v="0"/>
    <x v="10"/>
    <x v="1"/>
    <x v="0"/>
    <x v="1"/>
    <n v="8"/>
    <n v="166"/>
    <s v="nan"/>
    <n v="0.21750992063492"/>
    <n v="0.168650793650793"/>
    <n v="0.77366437420758105"/>
    <n v="8.5586497846195293"/>
    <s v="nan"/>
    <n v="8.5586497846195293"/>
    <x v="3"/>
    <x v="3"/>
    <x v="0"/>
  </r>
  <r>
    <n v="24"/>
    <n v="52"/>
    <x v="7"/>
    <x v="15"/>
    <n v="0"/>
    <x v="0"/>
    <x v="10"/>
    <x v="1"/>
    <x v="0"/>
    <x v="0"/>
    <n v="9"/>
    <n v="165"/>
    <n v="22.533333333333299"/>
    <n v="0.18739481535546301"/>
    <n v="0.14424361488527099"/>
    <n v="0.96124231092024603"/>
    <n v="7.7671833253591398"/>
    <s v="nan"/>
    <n v="7.7671833253591398"/>
    <x v="3"/>
    <x v="3"/>
    <x v="0"/>
  </r>
  <r>
    <n v="24"/>
    <n v="52"/>
    <x v="7"/>
    <x v="15"/>
    <n v="0"/>
    <x v="0"/>
    <x v="10"/>
    <x v="1"/>
    <x v="0"/>
    <x v="1"/>
    <n v="9"/>
    <n v="165"/>
    <s v="nan"/>
    <n v="0.21701388888888801"/>
    <n v="0.16964285714285701"/>
    <n v="0.77651665738577802"/>
    <n v="8.0707005991452601"/>
    <s v="nan"/>
    <n v="8.0707005991452601"/>
    <x v="3"/>
    <x v="3"/>
    <x v="0"/>
  </r>
  <r>
    <n v="24"/>
    <n v="52"/>
    <x v="7"/>
    <x v="15"/>
    <n v="0"/>
    <x v="0"/>
    <x v="10"/>
    <x v="1"/>
    <x v="0"/>
    <x v="0"/>
    <n v="10"/>
    <n v="167"/>
    <n v="23.035930735930702"/>
    <n v="0.19945406720963499"/>
    <n v="0.14762009725964101"/>
    <n v="0.95269845375645701"/>
    <n v="7.7323468746147501"/>
    <s v="nan"/>
    <n v="7.7323468746147501"/>
    <x v="3"/>
    <x v="3"/>
    <x v="0"/>
  </r>
  <r>
    <n v="24"/>
    <n v="52"/>
    <x v="7"/>
    <x v="15"/>
    <n v="0"/>
    <x v="0"/>
    <x v="10"/>
    <x v="1"/>
    <x v="0"/>
    <x v="1"/>
    <n v="10"/>
    <n v="167"/>
    <s v="nan"/>
    <n v="0.22172619047618999"/>
    <n v="0.17063492063492"/>
    <n v="0.7708359216399"/>
    <n v="8.2374305607973302"/>
    <s v="nan"/>
    <n v="8.2374305607973302"/>
    <x v="3"/>
    <x v="3"/>
    <x v="0"/>
  </r>
  <r>
    <n v="24"/>
    <n v="52"/>
    <x v="7"/>
    <x v="15"/>
    <n v="0"/>
    <x v="0"/>
    <x v="10"/>
    <x v="1"/>
    <x v="0"/>
    <x v="0"/>
    <n v="11"/>
    <n v="167"/>
    <n v="24.385714285714201"/>
    <n v="0.20857667508990199"/>
    <n v="0.156188317991488"/>
    <n v="0.94871475420048901"/>
    <n v="7.7865811858627803"/>
    <s v="nan"/>
    <n v="7.7865811858627803"/>
    <x v="3"/>
    <x v="3"/>
    <x v="0"/>
  </r>
  <r>
    <n v="24"/>
    <n v="52"/>
    <x v="7"/>
    <x v="15"/>
    <n v="0"/>
    <x v="0"/>
    <x v="10"/>
    <x v="1"/>
    <x v="0"/>
    <x v="1"/>
    <n v="11"/>
    <n v="167"/>
    <s v="nan"/>
    <n v="0.212466931216931"/>
    <n v="0.15773809523809501"/>
    <n v="0.77791040697066205"/>
    <n v="8.1122692320008891"/>
    <s v="nan"/>
    <n v="8.1122692320008891"/>
    <x v="3"/>
    <x v="3"/>
    <x v="0"/>
  </r>
  <r>
    <n v="24"/>
    <n v="52"/>
    <x v="7"/>
    <x v="15"/>
    <n v="0"/>
    <x v="0"/>
    <x v="10"/>
    <x v="1"/>
    <x v="0"/>
    <x v="0"/>
    <n v="12"/>
    <n v="167"/>
    <n v="23"/>
    <n v="0.199590773809523"/>
    <n v="0.147435897435897"/>
    <n v="0.95581876251880005"/>
    <n v="7.7000873662135696"/>
    <s v="nan"/>
    <n v="7.7000873662135696"/>
    <x v="3"/>
    <x v="3"/>
    <x v="0"/>
  </r>
  <r>
    <n v="24"/>
    <n v="52"/>
    <x v="7"/>
    <x v="15"/>
    <n v="0"/>
    <x v="0"/>
    <x v="10"/>
    <x v="1"/>
    <x v="0"/>
    <x v="1"/>
    <n v="12"/>
    <n v="167"/>
    <s v="nan"/>
    <n v="0.22395833333333301"/>
    <n v="0.165674603174603"/>
    <n v="0.770835921639899"/>
    <n v="8.2981562948048797"/>
    <s v="nan"/>
    <n v="8.2981562948048797"/>
    <x v="3"/>
    <x v="3"/>
    <x v="0"/>
  </r>
  <r>
    <n v="24"/>
    <n v="52"/>
    <x v="7"/>
    <x v="15"/>
    <n v="0"/>
    <x v="0"/>
    <x v="10"/>
    <x v="1"/>
    <x v="0"/>
    <x v="0"/>
    <n v="13"/>
    <n v="166"/>
    <n v="25.023809523809501"/>
    <n v="0.207198198584052"/>
    <n v="0.16039412934995501"/>
    <n v="0.94452019378483798"/>
    <n v="7.8946803524060698"/>
    <s v="nan"/>
    <n v="7.8946803524060698"/>
    <x v="3"/>
    <x v="3"/>
    <x v="0"/>
  </r>
  <r>
    <n v="24"/>
    <n v="52"/>
    <x v="7"/>
    <x v="15"/>
    <n v="0"/>
    <x v="0"/>
    <x v="10"/>
    <x v="1"/>
    <x v="0"/>
    <x v="1"/>
    <n v="13"/>
    <n v="166"/>
    <s v="nan"/>
    <n v="0.21205357142857101"/>
    <n v="0.160714285714285"/>
    <n v="0.78075700690108696"/>
    <n v="8.2527126133127897"/>
    <s v="nan"/>
    <n v="8.2527126133127897"/>
    <x v="3"/>
    <x v="3"/>
    <x v="0"/>
  </r>
  <r>
    <n v="24"/>
    <n v="52"/>
    <x v="7"/>
    <x v="15"/>
    <n v="0"/>
    <x v="0"/>
    <x v="10"/>
    <x v="1"/>
    <x v="0"/>
    <x v="0"/>
    <n v="14"/>
    <n v="167"/>
    <n v="22"/>
    <n v="0.19534967553940699"/>
    <n v="0.141025641025641"/>
    <n v="0.954037809418392"/>
    <n v="7.76525202637358"/>
    <s v="nan"/>
    <n v="7.76525202637358"/>
    <x v="3"/>
    <x v="3"/>
    <x v="0"/>
  </r>
  <r>
    <n v="24"/>
    <n v="52"/>
    <x v="7"/>
    <x v="15"/>
    <n v="0"/>
    <x v="0"/>
    <x v="10"/>
    <x v="1"/>
    <x v="0"/>
    <x v="1"/>
    <n v="14"/>
    <n v="167"/>
    <s v="nan"/>
    <n v="0.22966269841269801"/>
    <n v="0.16666666666666599"/>
    <n v="0.7708359216399"/>
    <n v="7.4198646087206104"/>
    <s v="nan"/>
    <n v="7.4198646087206104"/>
    <x v="3"/>
    <x v="3"/>
    <x v="0"/>
  </r>
  <r>
    <n v="24"/>
    <n v="52"/>
    <x v="7"/>
    <x v="15"/>
    <n v="0"/>
    <x v="0"/>
    <x v="10"/>
    <x v="1"/>
    <x v="0"/>
    <x v="0"/>
    <n v="15"/>
    <n v="167"/>
    <n v="25.438095238095201"/>
    <n v="0.21781614246592301"/>
    <n v="0.162823072496914"/>
    <n v="0.94594757699644105"/>
    <n v="8.0120049797648196"/>
    <s v="nan"/>
    <n v="8.0120049797648196"/>
    <x v="3"/>
    <x v="3"/>
    <x v="0"/>
  </r>
  <r>
    <n v="24"/>
    <n v="52"/>
    <x v="7"/>
    <x v="15"/>
    <n v="0"/>
    <x v="0"/>
    <x v="10"/>
    <x v="1"/>
    <x v="0"/>
    <x v="1"/>
    <n v="15"/>
    <n v="167"/>
    <s v="nan"/>
    <n v="0.24082341269841201"/>
    <n v="0.18650793650793601"/>
    <n v="0.74961246564761197"/>
    <n v="7.6902088469091501"/>
    <s v="nan"/>
    <n v="7.6902088469091501"/>
    <x v="3"/>
    <x v="3"/>
    <x v="0"/>
  </r>
  <r>
    <n v="24"/>
    <n v="52"/>
    <x v="7"/>
    <x v="15"/>
    <n v="0"/>
    <x v="0"/>
    <x v="10"/>
    <x v="1"/>
    <x v="0"/>
    <x v="0"/>
    <n v="16"/>
    <n v="168"/>
    <n v="27"/>
    <n v="0.23022604875283401"/>
    <n v="0.17307692307692299"/>
    <n v="0.94861508536452499"/>
    <n v="8.2207873218596799"/>
    <s v="nan"/>
    <n v="8.2207873218596799"/>
    <x v="3"/>
    <x v="3"/>
    <x v="0"/>
  </r>
  <r>
    <n v="24"/>
    <n v="52"/>
    <x v="7"/>
    <x v="15"/>
    <n v="0"/>
    <x v="0"/>
    <x v="10"/>
    <x v="1"/>
    <x v="0"/>
    <x v="1"/>
    <n v="16"/>
    <n v="168"/>
    <s v="nan"/>
    <n v="0.240079365079365"/>
    <n v="0.17857142857142799"/>
    <n v="0.75391791949472098"/>
    <n v="7.2670884104207696"/>
    <s v="nan"/>
    <n v="7.2670884104207696"/>
    <x v="3"/>
    <x v="3"/>
    <x v="0"/>
  </r>
  <r>
    <n v="24"/>
    <n v="52"/>
    <x v="7"/>
    <x v="15"/>
    <n v="0"/>
    <x v="0"/>
    <x v="10"/>
    <x v="1"/>
    <x v="0"/>
    <x v="0"/>
    <n v="17"/>
    <n v="168"/>
    <n v="23.4166666666666"/>
    <n v="0.20989989407667101"/>
    <n v="0.14990710962510301"/>
    <n v="0.94563901445124898"/>
    <n v="7.8023959059372601"/>
    <s v="nan"/>
    <n v="7.8023959059372601"/>
    <x v="3"/>
    <x v="3"/>
    <x v="0"/>
  </r>
  <r>
    <n v="24"/>
    <n v="52"/>
    <x v="7"/>
    <x v="15"/>
    <n v="0"/>
    <x v="0"/>
    <x v="10"/>
    <x v="1"/>
    <x v="0"/>
    <x v="1"/>
    <n v="17"/>
    <n v="168"/>
    <s v="nan"/>
    <n v="0.22296626984126899"/>
    <n v="0.158730158730158"/>
    <n v="0.782143974136979"/>
    <n v="7.86737404522842"/>
    <s v="nan"/>
    <n v="7.86737404522842"/>
    <x v="3"/>
    <x v="3"/>
    <x v="0"/>
  </r>
  <r>
    <n v="24"/>
    <n v="52"/>
    <x v="7"/>
    <x v="15"/>
    <n v="0"/>
    <x v="0"/>
    <x v="10"/>
    <x v="1"/>
    <x v="0"/>
    <x v="0"/>
    <n v="18"/>
    <n v="164"/>
    <n v="26"/>
    <n v="0.204433471620971"/>
    <n v="0.16666666666666599"/>
    <n v="0.95097224797989899"/>
    <n v="8.2259598646239898"/>
    <s v="nan"/>
    <n v="8.2259598646239898"/>
    <x v="3"/>
    <x v="3"/>
    <x v="0"/>
  </r>
  <r>
    <n v="24"/>
    <n v="52"/>
    <x v="7"/>
    <x v="15"/>
    <n v="0"/>
    <x v="0"/>
    <x v="10"/>
    <x v="1"/>
    <x v="0"/>
    <x v="1"/>
    <n v="18"/>
    <n v="164"/>
    <s v="nan"/>
    <n v="0.22023809523809501"/>
    <n v="0.175595238095238"/>
    <n v="0.77226366635869204"/>
    <n v="8.1079758443075001"/>
    <s v="nan"/>
    <n v="8.1079758443075001"/>
    <x v="3"/>
    <x v="3"/>
    <x v="0"/>
  </r>
  <r>
    <n v="24"/>
    <n v="52"/>
    <x v="7"/>
    <x v="15"/>
    <n v="0"/>
    <x v="0"/>
    <x v="10"/>
    <x v="1"/>
    <x v="0"/>
    <x v="0"/>
    <n v="19"/>
    <n v="169"/>
    <n v="24.357142857142801"/>
    <n v="0.217352931742582"/>
    <n v="0.15604584295455301"/>
    <n v="0.94356080374622797"/>
    <n v="7.9109203333492397"/>
    <s v="nan"/>
    <n v="7.9109203333492397"/>
    <x v="3"/>
    <x v="3"/>
    <x v="0"/>
  </r>
  <r>
    <n v="24"/>
    <n v="52"/>
    <x v="7"/>
    <x v="15"/>
    <n v="0"/>
    <x v="0"/>
    <x v="10"/>
    <x v="1"/>
    <x v="0"/>
    <x v="1"/>
    <n v="19"/>
    <n v="169"/>
    <s v="nan"/>
    <n v="0.22585978835978801"/>
    <n v="0.16468253968253899"/>
    <n v="0.77228781923504197"/>
    <n v="7.9018814690774599"/>
    <s v="nan"/>
    <n v="7.9018814690774599"/>
    <x v="3"/>
    <x v="3"/>
    <x v="0"/>
  </r>
  <r>
    <n v="24"/>
    <n v="52"/>
    <x v="15"/>
    <x v="15"/>
    <n v="0"/>
    <x v="0"/>
    <x v="10"/>
    <x v="1"/>
    <x v="0"/>
    <x v="0"/>
    <n v="0"/>
    <n v="210"/>
    <n v="20.613836163836101"/>
    <n v="0.35133825292145499"/>
    <n v="0.130740352200934"/>
    <n v="0.91857448727813795"/>
    <n v="7.6388111459379697"/>
    <s v="nan"/>
    <n v="7.6388111459379697"/>
    <x v="3"/>
    <x v="3"/>
    <x v="0"/>
  </r>
  <r>
    <n v="24"/>
    <n v="52"/>
    <x v="15"/>
    <x v="15"/>
    <n v="0"/>
    <x v="0"/>
    <x v="10"/>
    <x v="1"/>
    <x v="0"/>
    <x v="1"/>
    <n v="0"/>
    <n v="210"/>
    <s v="nan"/>
    <n v="0.36186417748917699"/>
    <n v="0.14484126984126899"/>
    <n v="0.69336817720019905"/>
    <n v="8.1666645040915196"/>
    <s v="nan"/>
    <n v="8.1666645040915196"/>
    <x v="3"/>
    <x v="3"/>
    <x v="0"/>
  </r>
  <r>
    <n v="24"/>
    <n v="52"/>
    <x v="15"/>
    <x v="15"/>
    <n v="0"/>
    <x v="0"/>
    <x v="10"/>
    <x v="1"/>
    <x v="0"/>
    <x v="0"/>
    <n v="1"/>
    <n v="203"/>
    <n v="16.771033868092601"/>
    <n v="0.30784600962907999"/>
    <n v="0.106173365817231"/>
    <n v="0.92715174876741402"/>
    <n v="7.1403133288638001"/>
    <s v="nan"/>
    <n v="7.1403133288638001"/>
    <x v="3"/>
    <x v="3"/>
    <x v="0"/>
  </r>
  <r>
    <n v="24"/>
    <n v="52"/>
    <x v="15"/>
    <x v="15"/>
    <n v="0"/>
    <x v="0"/>
    <x v="10"/>
    <x v="1"/>
    <x v="0"/>
    <x v="1"/>
    <n v="1"/>
    <n v="203"/>
    <s v="nan"/>
    <n v="0.31839676527176503"/>
    <n v="0.12698412698412601"/>
    <n v="0.72800864406855603"/>
    <n v="7.2071881377864901"/>
    <s v="nan"/>
    <n v="7.2071881377864901"/>
    <x v="3"/>
    <x v="3"/>
    <x v="0"/>
  </r>
  <r>
    <n v="24"/>
    <n v="52"/>
    <x v="15"/>
    <x v="15"/>
    <n v="0"/>
    <x v="0"/>
    <x v="10"/>
    <x v="1"/>
    <x v="0"/>
    <x v="0"/>
    <n v="2"/>
    <n v="208"/>
    <n v="16.740909090909"/>
    <n v="0.324358473857562"/>
    <n v="0.10492891239610801"/>
    <n v="0.92243629451860898"/>
    <n v="7.14716402151039"/>
    <s v="nan"/>
    <n v="7.14716402151039"/>
    <x v="3"/>
    <x v="3"/>
    <x v="0"/>
  </r>
  <r>
    <n v="24"/>
    <n v="52"/>
    <x v="15"/>
    <x v="15"/>
    <n v="0"/>
    <x v="0"/>
    <x v="10"/>
    <x v="1"/>
    <x v="0"/>
    <x v="1"/>
    <n v="2"/>
    <n v="208"/>
    <s v="nan"/>
    <n v="0.33284481721981701"/>
    <n v="0.11011904761904701"/>
    <n v="0.72988964626144903"/>
    <n v="7.0161220463584701"/>
    <s v="nan"/>
    <n v="7.0161220463584701"/>
    <x v="3"/>
    <x v="3"/>
    <x v="0"/>
  </r>
  <r>
    <n v="24"/>
    <n v="52"/>
    <x v="15"/>
    <x v="15"/>
    <n v="0"/>
    <x v="0"/>
    <x v="10"/>
    <x v="1"/>
    <x v="0"/>
    <x v="0"/>
    <n v="3"/>
    <n v="213"/>
    <n v="22.343814518814501"/>
    <n v="0.36641568449085299"/>
    <n v="0.13953293950378301"/>
    <n v="0.91656762105675504"/>
    <n v="7.7839494218634604"/>
    <s v="nan"/>
    <n v="7.7839494218634604"/>
    <x v="3"/>
    <x v="3"/>
    <x v="0"/>
  </r>
  <r>
    <n v="24"/>
    <n v="52"/>
    <x v="15"/>
    <x v="15"/>
    <n v="0"/>
    <x v="0"/>
    <x v="10"/>
    <x v="1"/>
    <x v="0"/>
    <x v="1"/>
    <n v="3"/>
    <n v="213"/>
    <s v="nan"/>
    <n v="0.36794733044733002"/>
    <n v="0.12797619047618999"/>
    <n v="0.69990573402461498"/>
    <n v="7.0146858741045301"/>
    <s v="nan"/>
    <n v="7.0146858741045301"/>
    <x v="3"/>
    <x v="3"/>
    <x v="0"/>
  </r>
  <r>
    <n v="24"/>
    <n v="52"/>
    <x v="15"/>
    <x v="15"/>
    <n v="0"/>
    <x v="0"/>
    <x v="10"/>
    <x v="1"/>
    <x v="0"/>
    <x v="0"/>
    <n v="4"/>
    <n v="205"/>
    <n v="20.966341991341899"/>
    <n v="0.33378512855424503"/>
    <n v="0.13189780986092201"/>
    <n v="0.92440764037238499"/>
    <n v="7.6792795129776001"/>
    <s v="nan"/>
    <n v="7.6792795129776001"/>
    <x v="3"/>
    <x v="3"/>
    <x v="0"/>
  </r>
  <r>
    <n v="24"/>
    <n v="52"/>
    <x v="15"/>
    <x v="15"/>
    <n v="0"/>
    <x v="0"/>
    <x v="10"/>
    <x v="1"/>
    <x v="0"/>
    <x v="1"/>
    <n v="4"/>
    <n v="205"/>
    <s v="nan"/>
    <n v="0.33523178210678201"/>
    <n v="0.12797619047618999"/>
    <n v="0.71705608262498999"/>
    <n v="7.2412578559484198"/>
    <s v="nan"/>
    <n v="7.2412578559484198"/>
    <x v="3"/>
    <x v="3"/>
    <x v="0"/>
  </r>
  <r>
    <n v="24"/>
    <n v="52"/>
    <x v="15"/>
    <x v="15"/>
    <n v="0"/>
    <x v="0"/>
    <x v="10"/>
    <x v="1"/>
    <x v="0"/>
    <x v="0"/>
    <n v="5"/>
    <n v="205"/>
    <n v="18.495654345654302"/>
    <n v="0.32391075127273899"/>
    <n v="0.116242625315492"/>
    <n v="0.92502591475576101"/>
    <n v="7.2900799952938904"/>
    <s v="nan"/>
    <n v="7.2900799952938904"/>
    <x v="3"/>
    <x v="3"/>
    <x v="0"/>
  </r>
  <r>
    <n v="24"/>
    <n v="52"/>
    <x v="15"/>
    <x v="15"/>
    <n v="0"/>
    <x v="0"/>
    <x v="10"/>
    <x v="1"/>
    <x v="0"/>
    <x v="1"/>
    <n v="5"/>
    <n v="205"/>
    <s v="nan"/>
    <n v="0.31380621693121602"/>
    <n v="0.115079365079365"/>
    <n v="0.73654130226153902"/>
    <n v="6.9359015017279297"/>
    <s v="nan"/>
    <n v="6.9359015017279297"/>
    <x v="3"/>
    <x v="3"/>
    <x v="0"/>
  </r>
  <r>
    <n v="24"/>
    <n v="52"/>
    <x v="15"/>
    <x v="15"/>
    <n v="0"/>
    <x v="0"/>
    <x v="10"/>
    <x v="1"/>
    <x v="0"/>
    <x v="0"/>
    <n v="6"/>
    <n v="206"/>
    <n v="16.810389610389599"/>
    <n v="0.31957887133804602"/>
    <n v="0.10512048095222799"/>
    <n v="0.93266081513755195"/>
    <n v="7.2223883382377103"/>
    <s v="nan"/>
    <n v="7.2223883382377103"/>
    <x v="3"/>
    <x v="3"/>
    <x v="0"/>
  </r>
  <r>
    <n v="24"/>
    <n v="52"/>
    <x v="15"/>
    <x v="15"/>
    <n v="0"/>
    <x v="0"/>
    <x v="10"/>
    <x v="1"/>
    <x v="0"/>
    <x v="1"/>
    <n v="6"/>
    <n v="206"/>
    <s v="nan"/>
    <n v="0.32003066378066303"/>
    <n v="0.10515873015872999"/>
    <n v="0.74079151861599801"/>
    <n v="7.30458542817144"/>
    <s v="nan"/>
    <n v="7.30458542817144"/>
    <x v="3"/>
    <x v="3"/>
    <x v="0"/>
  </r>
  <r>
    <n v="24"/>
    <n v="52"/>
    <x v="15"/>
    <x v="15"/>
    <n v="0"/>
    <x v="0"/>
    <x v="10"/>
    <x v="1"/>
    <x v="0"/>
    <x v="0"/>
    <n v="7"/>
    <n v="204"/>
    <n v="16.154329004329"/>
    <n v="0.30846188150694098"/>
    <n v="0.10095522329232701"/>
    <n v="0.93236546977005297"/>
    <n v="7.0732949582346496"/>
    <s v="nan"/>
    <n v="7.0732949582346496"/>
    <x v="3"/>
    <x v="3"/>
    <x v="0"/>
  </r>
  <r>
    <n v="24"/>
    <n v="52"/>
    <x v="15"/>
    <x v="15"/>
    <n v="0"/>
    <x v="0"/>
    <x v="10"/>
    <x v="1"/>
    <x v="0"/>
    <x v="1"/>
    <n v="7"/>
    <n v="204"/>
    <s v="nan"/>
    <n v="0.32111441798941798"/>
    <n v="0.11706349206349199"/>
    <n v="0.73228038906037896"/>
    <n v="7.2772646524500901"/>
    <s v="nan"/>
    <n v="7.2772646524500901"/>
    <x v="3"/>
    <x v="3"/>
    <x v="0"/>
  </r>
  <r>
    <n v="24"/>
    <n v="52"/>
    <x v="15"/>
    <x v="15"/>
    <n v="0"/>
    <x v="0"/>
    <x v="10"/>
    <x v="1"/>
    <x v="0"/>
    <x v="0"/>
    <n v="8"/>
    <n v="203"/>
    <n v="18.604678654678601"/>
    <n v="0.31958514279703298"/>
    <n v="0.117960783460165"/>
    <n v="0.93142863841604595"/>
    <n v="7.2957658023188099"/>
    <s v="nan"/>
    <n v="7.2957658023188099"/>
    <x v="3"/>
    <x v="3"/>
    <x v="0"/>
  </r>
  <r>
    <n v="24"/>
    <n v="52"/>
    <x v="15"/>
    <x v="15"/>
    <n v="0"/>
    <x v="0"/>
    <x v="10"/>
    <x v="1"/>
    <x v="0"/>
    <x v="1"/>
    <n v="8"/>
    <n v="203"/>
    <s v="nan"/>
    <n v="0.331950456950456"/>
    <n v="0.129960317460317"/>
    <n v="0.72148760641118803"/>
    <n v="7.1969078382273102"/>
    <s v="nan"/>
    <n v="7.1969078382273102"/>
    <x v="3"/>
    <x v="3"/>
    <x v="0"/>
  </r>
  <r>
    <n v="24"/>
    <n v="52"/>
    <x v="15"/>
    <x v="15"/>
    <n v="0"/>
    <x v="0"/>
    <x v="10"/>
    <x v="1"/>
    <x v="0"/>
    <x v="0"/>
    <n v="9"/>
    <n v="210"/>
    <n v="18.1011655011655"/>
    <n v="0.34084432400793302"/>
    <n v="0.114101993727196"/>
    <n v="0.92100278941831304"/>
    <n v="7.2617346930998901"/>
    <s v="nan"/>
    <n v="7.2617346930998901"/>
    <x v="3"/>
    <x v="3"/>
    <x v="0"/>
  </r>
  <r>
    <n v="24"/>
    <n v="52"/>
    <x v="15"/>
    <x v="15"/>
    <n v="0"/>
    <x v="0"/>
    <x v="10"/>
    <x v="1"/>
    <x v="0"/>
    <x v="1"/>
    <n v="9"/>
    <n v="210"/>
    <s v="nan"/>
    <n v="0.34455116642616601"/>
    <n v="0.12599206349206299"/>
    <n v="0.71266413760465697"/>
    <n v="7.2715071419772004"/>
    <s v="nan"/>
    <n v="7.2715071419772004"/>
    <x v="3"/>
    <x v="3"/>
    <x v="0"/>
  </r>
  <r>
    <n v="24"/>
    <n v="52"/>
    <x v="15"/>
    <x v="15"/>
    <n v="0"/>
    <x v="0"/>
    <x v="10"/>
    <x v="1"/>
    <x v="0"/>
    <x v="0"/>
    <n v="10"/>
    <n v="204"/>
    <n v="17.017715617715599"/>
    <n v="0.31325493927904502"/>
    <n v="0.10608662270557701"/>
    <n v="0.93031452296605299"/>
    <n v="7.2177809060450704"/>
    <s v="nan"/>
    <n v="7.2177809060450704"/>
    <x v="3"/>
    <x v="3"/>
    <x v="0"/>
  </r>
  <r>
    <n v="24"/>
    <n v="52"/>
    <x v="15"/>
    <x v="15"/>
    <n v="0"/>
    <x v="0"/>
    <x v="10"/>
    <x v="1"/>
    <x v="0"/>
    <x v="1"/>
    <n v="10"/>
    <n v="204"/>
    <s v="nan"/>
    <n v="0.32329695767195699"/>
    <n v="0.12202380952380899"/>
    <n v="0.73228038906037896"/>
    <n v="7.1782048988621998"/>
    <s v="nan"/>
    <n v="7.1782048988621998"/>
    <x v="3"/>
    <x v="3"/>
    <x v="0"/>
  </r>
  <r>
    <n v="24"/>
    <n v="52"/>
    <x v="15"/>
    <x v="15"/>
    <n v="0"/>
    <x v="0"/>
    <x v="10"/>
    <x v="1"/>
    <x v="0"/>
    <x v="0"/>
    <n v="11"/>
    <n v="207"/>
    <n v="20.548905016551998"/>
    <n v="0.34198760549795199"/>
    <n v="0.130384681548326"/>
    <n v="0.91770051553766196"/>
    <n v="7.4339944817659003"/>
    <s v="nan"/>
    <n v="7.4339944817659003"/>
    <x v="3"/>
    <x v="3"/>
    <x v="0"/>
  </r>
  <r>
    <n v="24"/>
    <n v="52"/>
    <x v="15"/>
    <x v="15"/>
    <n v="0"/>
    <x v="0"/>
    <x v="10"/>
    <x v="1"/>
    <x v="0"/>
    <x v="1"/>
    <n v="11"/>
    <n v="207"/>
    <s v="nan"/>
    <n v="0.338023088023088"/>
    <n v="0.13293650793650699"/>
    <n v="0.71268351688549703"/>
    <n v="7.7450779464612198"/>
    <s v="nan"/>
    <n v="7.7450779464612198"/>
    <x v="3"/>
    <x v="3"/>
    <x v="0"/>
  </r>
  <r>
    <n v="24"/>
    <n v="52"/>
    <x v="15"/>
    <x v="15"/>
    <n v="0"/>
    <x v="0"/>
    <x v="10"/>
    <x v="1"/>
    <x v="0"/>
    <x v="0"/>
    <n v="12"/>
    <n v="207"/>
    <n v="19.2214951714951"/>
    <n v="0.33287470074750403"/>
    <n v="0.121212764390596"/>
    <n v="0.92912539750766299"/>
    <n v="7.6099928139778799"/>
    <s v="nan"/>
    <n v="7.6099928139778799"/>
    <x v="3"/>
    <x v="3"/>
    <x v="0"/>
  </r>
  <r>
    <n v="24"/>
    <n v="52"/>
    <x v="15"/>
    <x v="15"/>
    <n v="0"/>
    <x v="0"/>
    <x v="10"/>
    <x v="1"/>
    <x v="0"/>
    <x v="1"/>
    <n v="12"/>
    <n v="207"/>
    <s v="nan"/>
    <n v="0.34149230399230301"/>
    <n v="0.12698412698412601"/>
    <n v="0.71268351688549703"/>
    <n v="7.45229494085181"/>
    <s v="nan"/>
    <n v="7.45229494085181"/>
    <x v="3"/>
    <x v="3"/>
    <x v="0"/>
  </r>
  <r>
    <n v="24"/>
    <n v="52"/>
    <x v="15"/>
    <x v="15"/>
    <n v="0"/>
    <x v="0"/>
    <x v="10"/>
    <x v="1"/>
    <x v="0"/>
    <x v="0"/>
    <n v="13"/>
    <n v="202"/>
    <n v="19.327489177489099"/>
    <n v="0.31866313239219402"/>
    <n v="0.12289011557479999"/>
    <n v="0.92820114445362301"/>
    <n v="7.3809624891850696"/>
    <s v="nan"/>
    <n v="7.3809624891850696"/>
    <x v="3"/>
    <x v="3"/>
    <x v="0"/>
  </r>
  <r>
    <n v="24"/>
    <n v="52"/>
    <x v="15"/>
    <x v="15"/>
    <n v="0"/>
    <x v="0"/>
    <x v="10"/>
    <x v="1"/>
    <x v="0"/>
    <x v="1"/>
    <n v="13"/>
    <n v="202"/>
    <s v="nan"/>
    <n v="0.32493987493987397"/>
    <n v="0.124007936507936"/>
    <n v="0.73026011168303095"/>
    <n v="7.0752721421806601"/>
    <s v="nan"/>
    <n v="7.0752721421806601"/>
    <x v="3"/>
    <x v="3"/>
    <x v="0"/>
  </r>
  <r>
    <n v="24"/>
    <n v="52"/>
    <x v="15"/>
    <x v="15"/>
    <n v="0"/>
    <x v="0"/>
    <x v="10"/>
    <x v="1"/>
    <x v="0"/>
    <x v="0"/>
    <n v="14"/>
    <n v="211"/>
    <n v="18.855894105894102"/>
    <n v="0.34226080850662499"/>
    <n v="0.118070739877653"/>
    <n v="0.91434114756024198"/>
    <n v="7.6524989453146297"/>
    <s v="nan"/>
    <n v="7.6524989453146297"/>
    <x v="3"/>
    <x v="3"/>
    <x v="0"/>
  </r>
  <r>
    <n v="24"/>
    <n v="52"/>
    <x v="15"/>
    <x v="15"/>
    <n v="0"/>
    <x v="0"/>
    <x v="10"/>
    <x v="1"/>
    <x v="0"/>
    <x v="1"/>
    <n v="14"/>
    <n v="211"/>
    <s v="nan"/>
    <n v="0.34303751803751797"/>
    <n v="0.112103174603174"/>
    <n v="0.72336869780127799"/>
    <n v="6.8874335938359899"/>
    <s v="nan"/>
    <n v="6.8874335938359899"/>
    <x v="3"/>
    <x v="3"/>
    <x v="0"/>
  </r>
  <r>
    <n v="24"/>
    <n v="52"/>
    <x v="15"/>
    <x v="15"/>
    <n v="0"/>
    <x v="0"/>
    <x v="10"/>
    <x v="1"/>
    <x v="0"/>
    <x v="0"/>
    <n v="15"/>
    <n v="210"/>
    <n v="18.878388278388201"/>
    <n v="0.34101732544966401"/>
    <n v="0.119333435543738"/>
    <n v="0.92504369440174905"/>
    <n v="7.4640412085294896"/>
    <s v="nan"/>
    <n v="7.4640412085294896"/>
    <x v="3"/>
    <x v="3"/>
    <x v="0"/>
  </r>
  <r>
    <n v="24"/>
    <n v="52"/>
    <x v="15"/>
    <x v="15"/>
    <n v="0"/>
    <x v="0"/>
    <x v="10"/>
    <x v="1"/>
    <x v="0"/>
    <x v="1"/>
    <n v="15"/>
    <n v="210"/>
    <s v="nan"/>
    <n v="0.350503547378547"/>
    <n v="0.13293650793650699"/>
    <n v="0.70623215080317103"/>
    <n v="7.3845016561819996"/>
    <s v="nan"/>
    <n v="7.3845016561819996"/>
    <x v="3"/>
    <x v="3"/>
    <x v="0"/>
  </r>
  <r>
    <n v="24"/>
    <n v="52"/>
    <x v="15"/>
    <x v="15"/>
    <n v="0"/>
    <x v="0"/>
    <x v="10"/>
    <x v="1"/>
    <x v="0"/>
    <x v="0"/>
    <n v="16"/>
    <n v="204"/>
    <n v="17.1272311022311"/>
    <n v="0.31336196622474"/>
    <n v="0.108887128077158"/>
    <n v="0.92070269102169899"/>
    <n v="7.2876513288011804"/>
    <s v="nan"/>
    <n v="7.2876513288011804"/>
    <x v="3"/>
    <x v="3"/>
    <x v="0"/>
  </r>
  <r>
    <n v="24"/>
    <n v="52"/>
    <x v="15"/>
    <x v="15"/>
    <n v="0"/>
    <x v="0"/>
    <x v="10"/>
    <x v="1"/>
    <x v="0"/>
    <x v="1"/>
    <n v="16"/>
    <n v="204"/>
    <s v="nan"/>
    <n v="0.32427248677248599"/>
    <n v="0.119047619047619"/>
    <n v="0.73228038906037896"/>
    <n v="7.6350797722189103"/>
    <s v="nan"/>
    <n v="7.6350797722189103"/>
    <x v="3"/>
    <x v="3"/>
    <x v="0"/>
  </r>
  <r>
    <n v="24"/>
    <n v="52"/>
    <x v="15"/>
    <x v="15"/>
    <n v="0"/>
    <x v="0"/>
    <x v="10"/>
    <x v="1"/>
    <x v="0"/>
    <x v="0"/>
    <n v="17"/>
    <n v="206"/>
    <n v="18.072077922077899"/>
    <n v="0.32465134290957598"/>
    <n v="0.113335784644221"/>
    <n v="0.92843323425874902"/>
    <n v="7.2945285404138396"/>
    <s v="nan"/>
    <n v="7.2945285404138396"/>
    <x v="3"/>
    <x v="3"/>
    <x v="0"/>
  </r>
  <r>
    <n v="24"/>
    <n v="52"/>
    <x v="15"/>
    <x v="15"/>
    <n v="0"/>
    <x v="0"/>
    <x v="10"/>
    <x v="1"/>
    <x v="0"/>
    <x v="1"/>
    <n v="17"/>
    <n v="206"/>
    <s v="nan"/>
    <n v="0.31946097883597802"/>
    <n v="0.10515873015872999"/>
    <n v="0.74079151861599801"/>
    <n v="7.7033624019884996"/>
    <s v="nan"/>
    <n v="7.7033624019884996"/>
    <x v="3"/>
    <x v="3"/>
    <x v="0"/>
  </r>
  <r>
    <n v="24"/>
    <n v="52"/>
    <x v="15"/>
    <x v="15"/>
    <n v="0"/>
    <x v="0"/>
    <x v="10"/>
    <x v="1"/>
    <x v="0"/>
    <x v="0"/>
    <n v="18"/>
    <n v="206"/>
    <n v="19.035472860472801"/>
    <n v="0.32964291005278901"/>
    <n v="0.11935605392283"/>
    <n v="0.92388928120137204"/>
    <n v="7.5978111237656396"/>
    <s v="nan"/>
    <n v="7.5978111237656396"/>
    <x v="3"/>
    <x v="3"/>
    <x v="0"/>
  </r>
  <r>
    <n v="24"/>
    <n v="52"/>
    <x v="15"/>
    <x v="15"/>
    <n v="0"/>
    <x v="0"/>
    <x v="10"/>
    <x v="1"/>
    <x v="0"/>
    <x v="1"/>
    <n v="18"/>
    <n v="206"/>
    <s v="nan"/>
    <n v="0.331812169312169"/>
    <n v="0.12797619047618999"/>
    <n v="0.721344768914843"/>
    <n v="7.3163398833400404"/>
    <s v="nan"/>
    <n v="7.3163398833400404"/>
    <x v="3"/>
    <x v="3"/>
    <x v="0"/>
  </r>
  <r>
    <n v="24"/>
    <n v="52"/>
    <x v="15"/>
    <x v="15"/>
    <n v="0"/>
    <x v="0"/>
    <x v="10"/>
    <x v="1"/>
    <x v="0"/>
    <x v="0"/>
    <n v="19"/>
    <n v="203"/>
    <n v="18.142407592407501"/>
    <n v="0.31610983941489201"/>
    <n v="0.113407856633031"/>
    <n v="0.92614698739539603"/>
    <n v="7.4340819416148696"/>
    <s v="nan"/>
    <n v="7.4340819416148696"/>
    <x v="3"/>
    <x v="3"/>
    <x v="0"/>
  </r>
  <r>
    <n v="24"/>
    <n v="52"/>
    <x v="15"/>
    <x v="15"/>
    <n v="0"/>
    <x v="0"/>
    <x v="10"/>
    <x v="1"/>
    <x v="0"/>
    <x v="1"/>
    <n v="19"/>
    <n v="203"/>
    <s v="nan"/>
    <n v="0.323187229437229"/>
    <n v="0.123015873015873"/>
    <n v="0.72800864406855603"/>
    <n v="7.3387183975709602"/>
    <s v="nan"/>
    <n v="7.3387183975709602"/>
    <x v="3"/>
    <x v="3"/>
    <x v="0"/>
  </r>
  <r>
    <n v="24"/>
    <n v="52"/>
    <x v="8"/>
    <x v="15"/>
    <n v="0"/>
    <x v="0"/>
    <x v="10"/>
    <x v="1"/>
    <x v="0"/>
    <x v="0"/>
    <n v="0"/>
    <n v="226"/>
    <n v="16.711063936063901"/>
    <n v="0.37562792472150203"/>
    <n v="0.101292377787574"/>
    <n v="0.922061560225929"/>
    <n v="7.3745365875320701"/>
    <s v="nan"/>
    <n v="7.3745365875320701"/>
    <x v="3"/>
    <x v="3"/>
    <x v="0"/>
  </r>
  <r>
    <n v="24"/>
    <n v="52"/>
    <x v="8"/>
    <x v="15"/>
    <n v="0"/>
    <x v="0"/>
    <x v="10"/>
    <x v="1"/>
    <x v="0"/>
    <x v="1"/>
    <n v="0"/>
    <n v="226"/>
    <s v="nan"/>
    <n v="0.35969215969215901"/>
    <n v="7.8373015873015803E-2"/>
    <n v="0.72380264725852606"/>
    <n v="6.1976232946331304"/>
    <s v="nan"/>
    <n v="6.1976232946331304"/>
    <x v="3"/>
    <x v="3"/>
    <x v="0"/>
  </r>
  <r>
    <n v="24"/>
    <n v="52"/>
    <x v="8"/>
    <x v="15"/>
    <n v="0"/>
    <x v="0"/>
    <x v="10"/>
    <x v="1"/>
    <x v="0"/>
    <x v="0"/>
    <n v="1"/>
    <n v="220"/>
    <n v="14.3727022977023"/>
    <n v="0.35067950351048999"/>
    <n v="8.9246515976945495E-2"/>
    <n v="0.91114860607589998"/>
    <n v="6.9278645219881803"/>
    <s v="nan"/>
    <n v="6.9278645219881803"/>
    <x v="3"/>
    <x v="3"/>
    <x v="0"/>
  </r>
  <r>
    <n v="24"/>
    <n v="52"/>
    <x v="8"/>
    <x v="15"/>
    <n v="0"/>
    <x v="0"/>
    <x v="10"/>
    <x v="1"/>
    <x v="0"/>
    <x v="1"/>
    <n v="1"/>
    <n v="220"/>
    <s v="nan"/>
    <n v="0.38165885040885"/>
    <n v="0.131944444444444"/>
    <n v="0.68560606060606299"/>
    <n v="7.5849702697659502"/>
    <s v="nan"/>
    <n v="7.5849702697659502"/>
    <x v="3"/>
    <x v="3"/>
    <x v="0"/>
  </r>
  <r>
    <n v="24"/>
    <n v="52"/>
    <x v="8"/>
    <x v="15"/>
    <n v="0"/>
    <x v="0"/>
    <x v="10"/>
    <x v="1"/>
    <x v="0"/>
    <x v="0"/>
    <n v="2"/>
    <n v="226"/>
    <n v="18.059257409257398"/>
    <n v="0.37974475744632102"/>
    <n v="0.11113014376880299"/>
    <n v="0.91160211672178004"/>
    <n v="7.4359940547704397"/>
    <s v="nan"/>
    <n v="7.4359940547704397"/>
    <x v="3"/>
    <x v="3"/>
    <x v="0"/>
  </r>
  <r>
    <n v="24"/>
    <n v="52"/>
    <x v="8"/>
    <x v="15"/>
    <n v="0"/>
    <x v="0"/>
    <x v="10"/>
    <x v="1"/>
    <x v="0"/>
    <x v="1"/>
    <n v="2"/>
    <n v="226"/>
    <s v="nan"/>
    <n v="0.38206619769119698"/>
    <n v="0.107142857142857"/>
    <n v="0.69257194967229396"/>
    <n v="6.9455483430973297"/>
    <s v="nan"/>
    <n v="6.9455483430973297"/>
    <x v="3"/>
    <x v="3"/>
    <x v="0"/>
  </r>
  <r>
    <n v="24"/>
    <n v="52"/>
    <x v="8"/>
    <x v="15"/>
    <n v="0"/>
    <x v="0"/>
    <x v="10"/>
    <x v="1"/>
    <x v="0"/>
    <x v="0"/>
    <n v="3"/>
    <n v="222"/>
    <n v="17.937312687312598"/>
    <n v="0.37032227601318501"/>
    <n v="0.109686192395927"/>
    <n v="0.92087823412818504"/>
    <n v="7.5008235284957001"/>
    <s v="nan"/>
    <n v="7.5008235284957001"/>
    <x v="3"/>
    <x v="3"/>
    <x v="0"/>
  </r>
  <r>
    <n v="24"/>
    <n v="52"/>
    <x v="8"/>
    <x v="15"/>
    <n v="0"/>
    <x v="0"/>
    <x v="10"/>
    <x v="1"/>
    <x v="0"/>
    <x v="1"/>
    <n v="3"/>
    <n v="222"/>
    <s v="nan"/>
    <n v="0.359743265993266"/>
    <n v="9.2261904761904698E-2"/>
    <n v="0.72566707821899601"/>
    <n v="6.1829773661320697"/>
    <s v="nan"/>
    <n v="6.1829773661320697"/>
    <x v="3"/>
    <x v="3"/>
    <x v="0"/>
  </r>
  <r>
    <n v="24"/>
    <n v="52"/>
    <x v="8"/>
    <x v="15"/>
    <n v="0"/>
    <x v="0"/>
    <x v="10"/>
    <x v="1"/>
    <x v="0"/>
    <x v="0"/>
    <n v="4"/>
    <n v="225"/>
    <n v="17.529403929403902"/>
    <n v="0.37463924720278202"/>
    <n v="0.10919789179806801"/>
    <n v="0.92059452436238498"/>
    <n v="7.5577061096797102"/>
    <s v="nan"/>
    <n v="7.5577061096797102"/>
    <x v="3"/>
    <x v="3"/>
    <x v="0"/>
  </r>
  <r>
    <n v="24"/>
    <n v="52"/>
    <x v="8"/>
    <x v="15"/>
    <n v="0"/>
    <x v="0"/>
    <x v="10"/>
    <x v="1"/>
    <x v="0"/>
    <x v="1"/>
    <n v="4"/>
    <n v="225"/>
    <s v="nan"/>
    <n v="0.38252164502164399"/>
    <n v="0.118055555555555"/>
    <n v="0.68828013446342295"/>
    <n v="7.8708992269379099"/>
    <s v="nan"/>
    <n v="7.8708992269379099"/>
    <x v="3"/>
    <x v="3"/>
    <x v="0"/>
  </r>
  <r>
    <n v="24"/>
    <n v="52"/>
    <x v="8"/>
    <x v="15"/>
    <n v="0"/>
    <x v="0"/>
    <x v="10"/>
    <x v="1"/>
    <x v="0"/>
    <x v="0"/>
    <n v="5"/>
    <n v="229"/>
    <n v="19.332126207126201"/>
    <n v="0.39587693030029197"/>
    <n v="0.119614126144025"/>
    <n v="0.91306250451516802"/>
    <n v="7.6866652129875801"/>
    <s v="nan"/>
    <n v="7.6866652129875801"/>
    <x v="3"/>
    <x v="3"/>
    <x v="0"/>
  </r>
  <r>
    <n v="24"/>
    <n v="52"/>
    <x v="8"/>
    <x v="15"/>
    <n v="0"/>
    <x v="0"/>
    <x v="10"/>
    <x v="1"/>
    <x v="0"/>
    <x v="1"/>
    <n v="5"/>
    <n v="229"/>
    <s v="nan"/>
    <n v="0.39840367965367901"/>
    <n v="0.121031746031746"/>
    <n v="0.67431892644136004"/>
    <n v="7.0249950010913196"/>
    <s v="nan"/>
    <n v="7.0249950010913196"/>
    <x v="3"/>
    <x v="3"/>
    <x v="0"/>
  </r>
  <r>
    <n v="24"/>
    <n v="52"/>
    <x v="8"/>
    <x v="15"/>
    <n v="0"/>
    <x v="0"/>
    <x v="10"/>
    <x v="1"/>
    <x v="0"/>
    <x v="0"/>
    <n v="6"/>
    <n v="221"/>
    <n v="14.435248085248"/>
    <n v="0.350742648074365"/>
    <n v="8.8326803944933599E-2"/>
    <n v="0.92401477690394396"/>
    <n v="7.01774814396562"/>
    <s v="nan"/>
    <n v="7.01774814396562"/>
    <x v="3"/>
    <x v="3"/>
    <x v="0"/>
  </r>
  <r>
    <n v="24"/>
    <n v="52"/>
    <x v="8"/>
    <x v="15"/>
    <n v="0"/>
    <x v="0"/>
    <x v="10"/>
    <x v="1"/>
    <x v="0"/>
    <x v="1"/>
    <n v="6"/>
    <n v="221"/>
    <s v="nan"/>
    <n v="0.35805074555074501"/>
    <n v="0.100198412698412"/>
    <n v="0.71512260919891202"/>
    <n v="6.8505509487632201"/>
    <s v="nan"/>
    <n v="6.8505509487632201"/>
    <x v="3"/>
    <x v="3"/>
    <x v="0"/>
  </r>
  <r>
    <n v="24"/>
    <n v="52"/>
    <x v="8"/>
    <x v="15"/>
    <n v="0"/>
    <x v="0"/>
    <x v="10"/>
    <x v="1"/>
    <x v="0"/>
    <x v="0"/>
    <n v="7"/>
    <n v="225"/>
    <n v="16.111563436563401"/>
    <n v="0.373331436892261"/>
    <n v="9.8308091011469506E-2"/>
    <n v="0.92136819314430995"/>
    <n v="7.2543575231812003"/>
    <s v="nan"/>
    <n v="7.2543575231812003"/>
    <x v="3"/>
    <x v="3"/>
    <x v="0"/>
  </r>
  <r>
    <n v="24"/>
    <n v="52"/>
    <x v="8"/>
    <x v="15"/>
    <n v="0"/>
    <x v="0"/>
    <x v="10"/>
    <x v="1"/>
    <x v="0"/>
    <x v="1"/>
    <n v="7"/>
    <n v="225"/>
    <s v="nan"/>
    <n v="0.38096440596440501"/>
    <n v="0.114087301587301"/>
    <n v="0.69453722659490802"/>
    <n v="7.2129100675830404"/>
    <s v="nan"/>
    <n v="7.2129100675830404"/>
    <x v="3"/>
    <x v="3"/>
    <x v="0"/>
  </r>
  <r>
    <n v="24"/>
    <n v="52"/>
    <x v="8"/>
    <x v="15"/>
    <n v="0"/>
    <x v="0"/>
    <x v="10"/>
    <x v="1"/>
    <x v="0"/>
    <x v="0"/>
    <n v="8"/>
    <n v="222"/>
    <n v="16.303704628704601"/>
    <n v="0.36205731608420799"/>
    <n v="9.9540811351635797E-2"/>
    <n v="0.92107838582275603"/>
    <n v="7.2354921657934304"/>
    <s v="nan"/>
    <n v="7.2354921657934304"/>
    <x v="3"/>
    <x v="3"/>
    <x v="0"/>
  </r>
  <r>
    <n v="24"/>
    <n v="52"/>
    <x v="8"/>
    <x v="15"/>
    <n v="0"/>
    <x v="0"/>
    <x v="10"/>
    <x v="1"/>
    <x v="0"/>
    <x v="1"/>
    <n v="8"/>
    <n v="222"/>
    <s v="nan"/>
    <n v="0.35552549302549202"/>
    <n v="9.4246031746031703E-2"/>
    <n v="0.71937662157701399"/>
    <n v="6.1342141005978101"/>
    <s v="nan"/>
    <n v="6.1342141005978101"/>
    <x v="3"/>
    <x v="3"/>
    <x v="0"/>
  </r>
  <r>
    <n v="24"/>
    <n v="52"/>
    <x v="8"/>
    <x v="15"/>
    <n v="0"/>
    <x v="0"/>
    <x v="10"/>
    <x v="1"/>
    <x v="0"/>
    <x v="0"/>
    <n v="9"/>
    <n v="225"/>
    <n v="14.879795204795199"/>
    <n v="0.36592093906385897"/>
    <n v="9.1344268482740701E-2"/>
    <n v="0.91713112837738897"/>
    <n v="7.1447312737748803"/>
    <s v="nan"/>
    <n v="7.1447312737748803"/>
    <x v="3"/>
    <x v="3"/>
    <x v="0"/>
  </r>
  <r>
    <n v="24"/>
    <n v="52"/>
    <x v="8"/>
    <x v="15"/>
    <n v="0"/>
    <x v="0"/>
    <x v="10"/>
    <x v="1"/>
    <x v="0"/>
    <x v="1"/>
    <n v="9"/>
    <n v="225"/>
    <s v="nan"/>
    <n v="0.36911976911976901"/>
    <n v="0.102182539682539"/>
    <n v="0.70705141085787904"/>
    <n v="6.8475808678141803"/>
    <s v="nan"/>
    <n v="6.8475808678141803"/>
    <x v="3"/>
    <x v="3"/>
    <x v="0"/>
  </r>
  <r>
    <n v="24"/>
    <n v="52"/>
    <x v="8"/>
    <x v="15"/>
    <n v="0"/>
    <x v="0"/>
    <x v="10"/>
    <x v="1"/>
    <x v="0"/>
    <x v="0"/>
    <n v="10"/>
    <n v="224"/>
    <n v="16.3841824841824"/>
    <n v="0.36859638269358702"/>
    <n v="0.101482092959066"/>
    <n v="0.91548732857780901"/>
    <n v="7.2668230585732596"/>
    <s v="nan"/>
    <n v="7.2668230585732596"/>
    <x v="3"/>
    <x v="3"/>
    <x v="0"/>
  </r>
  <r>
    <n v="24"/>
    <n v="52"/>
    <x v="8"/>
    <x v="15"/>
    <n v="0"/>
    <x v="0"/>
    <x v="10"/>
    <x v="1"/>
    <x v="0"/>
    <x v="1"/>
    <n v="10"/>
    <n v="224"/>
    <s v="nan"/>
    <n v="0.36940836940836902"/>
    <n v="9.7222222222222196E-2"/>
    <n v="0.70905070393785097"/>
    <n v="6.3454596998135901"/>
    <s v="nan"/>
    <n v="6.3454596998135901"/>
    <x v="3"/>
    <x v="3"/>
    <x v="0"/>
  </r>
  <r>
    <n v="24"/>
    <n v="52"/>
    <x v="8"/>
    <x v="15"/>
    <n v="0"/>
    <x v="0"/>
    <x v="10"/>
    <x v="1"/>
    <x v="0"/>
    <x v="0"/>
    <n v="11"/>
    <n v="225"/>
    <n v="16.1672993672993"/>
    <n v="0.36712036354871902"/>
    <n v="9.9312960759097804E-2"/>
    <n v="0.91009295914549404"/>
    <n v="7.24832865573386"/>
    <s v="nan"/>
    <n v="7.24832865573386"/>
    <x v="3"/>
    <x v="3"/>
    <x v="0"/>
  </r>
  <r>
    <n v="24"/>
    <n v="52"/>
    <x v="8"/>
    <x v="15"/>
    <n v="0"/>
    <x v="0"/>
    <x v="10"/>
    <x v="1"/>
    <x v="0"/>
    <x v="1"/>
    <n v="11"/>
    <n v="225"/>
    <s v="nan"/>
    <n v="0.36488546176046099"/>
    <n v="0.106150793650793"/>
    <n v="0.70079431872639397"/>
    <n v="7.18023432455505"/>
    <s v="nan"/>
    <n v="7.18023432455505"/>
    <x v="3"/>
    <x v="3"/>
    <x v="0"/>
  </r>
  <r>
    <n v="24"/>
    <n v="52"/>
    <x v="8"/>
    <x v="15"/>
    <n v="0"/>
    <x v="0"/>
    <x v="10"/>
    <x v="1"/>
    <x v="0"/>
    <x v="0"/>
    <n v="12"/>
    <n v="230"/>
    <n v="18.951190476190401"/>
    <n v="0.39449277466732602"/>
    <n v="0.117563036138875"/>
    <n v="0.89832226572038298"/>
    <n v="7.6637738093458498"/>
    <s v="nan"/>
    <n v="7.6637738093458498"/>
    <x v="3"/>
    <x v="3"/>
    <x v="0"/>
  </r>
  <r>
    <n v="24"/>
    <n v="52"/>
    <x v="8"/>
    <x v="15"/>
    <n v="0"/>
    <x v="0"/>
    <x v="10"/>
    <x v="1"/>
    <x v="0"/>
    <x v="1"/>
    <n v="12"/>
    <n v="230"/>
    <s v="nan"/>
    <n v="0.38621632996632899"/>
    <n v="0.125"/>
    <n v="0.67242138408459695"/>
    <n v="7.3202788098581797"/>
    <s v="nan"/>
    <n v="7.3202788098581797"/>
    <x v="3"/>
    <x v="3"/>
    <x v="0"/>
  </r>
  <r>
    <n v="24"/>
    <n v="52"/>
    <x v="8"/>
    <x v="15"/>
    <n v="0"/>
    <x v="0"/>
    <x v="10"/>
    <x v="1"/>
    <x v="0"/>
    <x v="0"/>
    <n v="13"/>
    <n v="225"/>
    <n v="16.174783549783498"/>
    <n v="0.36827608396179301"/>
    <n v="9.9987592745317197E-2"/>
    <n v="0.91305344419511103"/>
    <n v="7.4299634481207901"/>
    <s v="nan"/>
    <n v="7.4299634481207901"/>
    <x v="3"/>
    <x v="3"/>
    <x v="0"/>
  </r>
  <r>
    <n v="24"/>
    <n v="52"/>
    <x v="8"/>
    <x v="15"/>
    <n v="0"/>
    <x v="0"/>
    <x v="10"/>
    <x v="1"/>
    <x v="0"/>
    <x v="1"/>
    <n v="13"/>
    <n v="225"/>
    <s v="nan"/>
    <n v="0.37897877585377499"/>
    <n v="0.115079365079365"/>
    <n v="0.68828013446342196"/>
    <n v="7.3423596109365699"/>
    <s v="nan"/>
    <n v="7.3423596109365699"/>
    <x v="3"/>
    <x v="3"/>
    <x v="0"/>
  </r>
  <r>
    <n v="24"/>
    <n v="52"/>
    <x v="8"/>
    <x v="15"/>
    <n v="0"/>
    <x v="0"/>
    <x v="10"/>
    <x v="1"/>
    <x v="0"/>
    <x v="0"/>
    <n v="14"/>
    <n v="228"/>
    <n v="19.936663336663301"/>
    <n v="0.39573216685158102"/>
    <n v="0.122867400316247"/>
    <n v="0.91122712506910297"/>
    <n v="7.6408031262254896"/>
    <s v="nan"/>
    <n v="7.6408031262254896"/>
    <x v="3"/>
    <x v="3"/>
    <x v="0"/>
  </r>
  <r>
    <n v="24"/>
    <n v="52"/>
    <x v="8"/>
    <x v="15"/>
    <n v="0"/>
    <x v="0"/>
    <x v="10"/>
    <x v="1"/>
    <x v="0"/>
    <x v="1"/>
    <n v="14"/>
    <n v="228"/>
    <s v="nan"/>
    <n v="0.39166516354016301"/>
    <n v="0.120039682539682"/>
    <n v="0.68245222115787096"/>
    <n v="6.9710296682328101"/>
    <s v="nan"/>
    <n v="6.9710296682328101"/>
    <x v="3"/>
    <x v="3"/>
    <x v="0"/>
  </r>
  <r>
    <n v="24"/>
    <n v="52"/>
    <x v="8"/>
    <x v="15"/>
    <n v="0"/>
    <x v="0"/>
    <x v="10"/>
    <x v="1"/>
    <x v="0"/>
    <x v="0"/>
    <n v="15"/>
    <n v="224"/>
    <n v="18.8408924408924"/>
    <n v="0.381326482342289"/>
    <n v="0.11650451593670499"/>
    <n v="0.91303061476703695"/>
    <n v="7.3607511146034197"/>
    <s v="nan"/>
    <n v="7.3607511146034197"/>
    <x v="3"/>
    <x v="3"/>
    <x v="0"/>
  </r>
  <r>
    <n v="24"/>
    <n v="52"/>
    <x v="8"/>
    <x v="15"/>
    <n v="0"/>
    <x v="0"/>
    <x v="10"/>
    <x v="1"/>
    <x v="0"/>
    <x v="1"/>
    <n v="15"/>
    <n v="224"/>
    <s v="nan"/>
    <n v="0.38222703222703203"/>
    <n v="0.12698412698412601"/>
    <n v="0.68397818965433399"/>
    <n v="7.41337464014671"/>
    <s v="nan"/>
    <n v="7.41337464014671"/>
    <x v="3"/>
    <x v="3"/>
    <x v="0"/>
  </r>
  <r>
    <n v="24"/>
    <n v="52"/>
    <x v="8"/>
    <x v="15"/>
    <n v="0"/>
    <x v="0"/>
    <x v="10"/>
    <x v="1"/>
    <x v="0"/>
    <x v="0"/>
    <n v="16"/>
    <n v="224"/>
    <n v="18.331260406260402"/>
    <n v="0.37977713018410297"/>
    <n v="0.11396305598470199"/>
    <n v="0.90545942630812704"/>
    <n v="7.5036404782999897"/>
    <s v="nan"/>
    <n v="7.5036404782999897"/>
    <x v="3"/>
    <x v="3"/>
    <x v="0"/>
  </r>
  <r>
    <n v="24"/>
    <n v="52"/>
    <x v="8"/>
    <x v="15"/>
    <n v="0"/>
    <x v="0"/>
    <x v="10"/>
    <x v="1"/>
    <x v="0"/>
    <x v="1"/>
    <n v="16"/>
    <n v="224"/>
    <s v="nan"/>
    <n v="0.38030603655603601"/>
    <n v="0.109126984126984"/>
    <n v="0.69651444679609298"/>
    <n v="7.2572608590044503"/>
    <s v="nan"/>
    <n v="7.2572608590044503"/>
    <x v="3"/>
    <x v="3"/>
    <x v="0"/>
  </r>
  <r>
    <n v="24"/>
    <n v="52"/>
    <x v="8"/>
    <x v="15"/>
    <n v="0"/>
    <x v="0"/>
    <x v="10"/>
    <x v="1"/>
    <x v="0"/>
    <x v="0"/>
    <n v="17"/>
    <n v="223"/>
    <n v="18.893839493839401"/>
    <n v="0.37744062842934301"/>
    <n v="0.11717170082202399"/>
    <n v="0.90996377364111702"/>
    <n v="7.5209618951360602"/>
    <s v="nan"/>
    <n v="7.5209618951360602"/>
    <x v="3"/>
    <x v="3"/>
    <x v="0"/>
  </r>
  <r>
    <n v="24"/>
    <n v="52"/>
    <x v="8"/>
    <x v="15"/>
    <n v="0"/>
    <x v="0"/>
    <x v="10"/>
    <x v="1"/>
    <x v="0"/>
    <x v="1"/>
    <n v="17"/>
    <n v="223"/>
    <s v="nan"/>
    <n v="0.38634710197210098"/>
    <n v="0.134920634920634"/>
    <n v="0.673386744365713"/>
    <n v="7.5828191797034696"/>
    <s v="nan"/>
    <n v="7.5828191797034696"/>
    <x v="3"/>
    <x v="3"/>
    <x v="0"/>
  </r>
  <r>
    <n v="24"/>
    <n v="52"/>
    <x v="8"/>
    <x v="15"/>
    <n v="0"/>
    <x v="0"/>
    <x v="10"/>
    <x v="1"/>
    <x v="0"/>
    <x v="0"/>
    <n v="18"/>
    <n v="223"/>
    <n v="17.4021811521811"/>
    <n v="0.37049199951957301"/>
    <n v="0.107794495360182"/>
    <n v="0.91375315072913499"/>
    <n v="7.5183923768086203"/>
    <s v="nan"/>
    <n v="7.5183923768086203"/>
    <x v="3"/>
    <x v="3"/>
    <x v="0"/>
  </r>
  <r>
    <n v="24"/>
    <n v="52"/>
    <x v="8"/>
    <x v="15"/>
    <n v="0"/>
    <x v="0"/>
    <x v="10"/>
    <x v="1"/>
    <x v="0"/>
    <x v="1"/>
    <n v="18"/>
    <n v="223"/>
    <s v="nan"/>
    <n v="0.36882215007215002"/>
    <n v="0.10813492063492"/>
    <n v="0.70478299317052995"/>
    <n v="7.0683357484266596"/>
    <s v="nan"/>
    <n v="7.0683357484266596"/>
    <x v="3"/>
    <x v="3"/>
    <x v="0"/>
  </r>
  <r>
    <n v="24"/>
    <n v="52"/>
    <x v="8"/>
    <x v="15"/>
    <n v="0"/>
    <x v="0"/>
    <x v="10"/>
    <x v="1"/>
    <x v="0"/>
    <x v="0"/>
    <n v="19"/>
    <n v="219"/>
    <n v="18.661396936396901"/>
    <n v="0.36554996994476602"/>
    <n v="0.11564770677677701"/>
    <n v="0.91748821001830305"/>
    <n v="7.494065238238"/>
    <s v="nan"/>
    <n v="7.494065238238"/>
    <x v="3"/>
    <x v="3"/>
    <x v="0"/>
  </r>
  <r>
    <n v="24"/>
    <n v="52"/>
    <x v="8"/>
    <x v="15"/>
    <n v="0"/>
    <x v="0"/>
    <x v="10"/>
    <x v="1"/>
    <x v="0"/>
    <x v="1"/>
    <n v="19"/>
    <n v="219"/>
    <s v="nan"/>
    <n v="0.36314784752284701"/>
    <n v="0.106150793650793"/>
    <n v="0.71290903148511797"/>
    <n v="6.3406498497975896"/>
    <s v="nan"/>
    <n v="6.3406498497975896"/>
    <x v="3"/>
    <x v="3"/>
    <x v="0"/>
  </r>
  <r>
    <n v="24"/>
    <n v="52"/>
    <x v="16"/>
    <x v="15"/>
    <n v="0"/>
    <x v="0"/>
    <x v="10"/>
    <x v="1"/>
    <x v="0"/>
    <x v="0"/>
    <n v="0"/>
    <n v="269"/>
    <n v="16.409981684981599"/>
    <n v="0.46689869250401"/>
    <n v="9.6260170784169999E-2"/>
    <n v="0.89859687808340605"/>
    <n v="7.7591027405086699"/>
    <s v="nan"/>
    <n v="7.7591027405086699"/>
    <x v="3"/>
    <x v="3"/>
    <x v="0"/>
  </r>
  <r>
    <n v="24"/>
    <n v="52"/>
    <x v="16"/>
    <x v="15"/>
    <n v="0"/>
    <x v="0"/>
    <x v="10"/>
    <x v="1"/>
    <x v="0"/>
    <x v="1"/>
    <n v="0"/>
    <n v="269"/>
    <s v="nan"/>
    <n v="0.44894307081807"/>
    <n v="7.5396825396825295E-2"/>
    <n v="0.65282006637169998"/>
    <n v="6.6836713697928003"/>
    <s v="nan"/>
    <n v="6.6836713697928003"/>
    <x v="3"/>
    <x v="3"/>
    <x v="0"/>
  </r>
  <r>
    <n v="24"/>
    <n v="52"/>
    <x v="16"/>
    <x v="15"/>
    <n v="0"/>
    <x v="0"/>
    <x v="10"/>
    <x v="1"/>
    <x v="0"/>
    <x v="0"/>
    <n v="1"/>
    <n v="268"/>
    <n v="15.617037129537101"/>
    <n v="0.46406546125083498"/>
    <n v="8.9048396398624594E-2"/>
    <n v="0.90340224750589704"/>
    <n v="7.49864480840826"/>
    <s v="nan"/>
    <n v="7.49864480840826"/>
    <x v="3"/>
    <x v="3"/>
    <x v="0"/>
  </r>
  <r>
    <n v="24"/>
    <n v="52"/>
    <x v="16"/>
    <x v="15"/>
    <n v="0"/>
    <x v="0"/>
    <x v="10"/>
    <x v="1"/>
    <x v="0"/>
    <x v="1"/>
    <n v="1"/>
    <n v="268"/>
    <s v="nan"/>
    <n v="0.45813700188700102"/>
    <n v="8.0357142857142794E-2"/>
    <n v="0.64857068114234795"/>
    <n v="7.1441194717338403"/>
    <s v="nan"/>
    <n v="7.1441194717338403"/>
    <x v="3"/>
    <x v="3"/>
    <x v="0"/>
  </r>
  <r>
    <n v="24"/>
    <n v="52"/>
    <x v="16"/>
    <x v="15"/>
    <n v="0"/>
    <x v="0"/>
    <x v="10"/>
    <x v="1"/>
    <x v="0"/>
    <x v="0"/>
    <n v="2"/>
    <n v="270"/>
    <n v="15.1822425123895"/>
    <n v="0.46284813262229502"/>
    <n v="8.5900170834962306E-2"/>
    <n v="0.89660624197060401"/>
    <n v="7.51000588107508"/>
    <s v="nan"/>
    <n v="7.51000588107508"/>
    <x v="3"/>
    <x v="3"/>
    <x v="0"/>
  </r>
  <r>
    <n v="24"/>
    <n v="52"/>
    <x v="16"/>
    <x v="15"/>
    <n v="0"/>
    <x v="0"/>
    <x v="10"/>
    <x v="1"/>
    <x v="0"/>
    <x v="1"/>
    <n v="2"/>
    <n v="270"/>
    <s v="nan"/>
    <n v="0.45695138195138102"/>
    <n v="7.9365079365079305E-2"/>
    <n v="0.64539065609324298"/>
    <n v="7.0898892337246702"/>
    <s v="nan"/>
    <n v="7.0898892337246702"/>
    <x v="3"/>
    <x v="3"/>
    <x v="0"/>
  </r>
  <r>
    <n v="24"/>
    <n v="52"/>
    <x v="16"/>
    <x v="15"/>
    <n v="0"/>
    <x v="0"/>
    <x v="10"/>
    <x v="1"/>
    <x v="0"/>
    <x v="0"/>
    <n v="3"/>
    <n v="269"/>
    <n v="14.542447748330099"/>
    <n v="0.46000131419304702"/>
    <n v="8.3851209172722804E-2"/>
    <n v="0.89786935341217999"/>
    <n v="7.5111716925895102"/>
    <s v="nan"/>
    <n v="7.5111716925895102"/>
    <x v="3"/>
    <x v="3"/>
    <x v="0"/>
  </r>
  <r>
    <n v="24"/>
    <n v="52"/>
    <x v="16"/>
    <x v="15"/>
    <n v="0"/>
    <x v="0"/>
    <x v="10"/>
    <x v="1"/>
    <x v="0"/>
    <x v="1"/>
    <n v="3"/>
    <n v="269"/>
    <s v="nan"/>
    <n v="0.44219877344877301"/>
    <n v="5.95238095238095E-2"/>
    <n v="0.66450678435185895"/>
    <n v="6.2134552944333299"/>
    <s v="nan"/>
    <n v="6.2134552944333299"/>
    <x v="3"/>
    <x v="3"/>
    <x v="0"/>
  </r>
  <r>
    <n v="24"/>
    <n v="52"/>
    <x v="16"/>
    <x v="15"/>
    <n v="0"/>
    <x v="0"/>
    <x v="10"/>
    <x v="1"/>
    <x v="0"/>
    <x v="0"/>
    <n v="4"/>
    <n v="263"/>
    <n v="16.876111388611299"/>
    <n v="0.46014908223947998"/>
    <n v="9.8851492091477505E-2"/>
    <n v="0.89419354835387999"/>
    <n v="7.8092342021110301"/>
    <s v="nan"/>
    <n v="7.8092342021110301"/>
    <x v="3"/>
    <x v="3"/>
    <x v="0"/>
  </r>
  <r>
    <n v="24"/>
    <n v="52"/>
    <x v="16"/>
    <x v="15"/>
    <n v="0"/>
    <x v="0"/>
    <x v="10"/>
    <x v="1"/>
    <x v="0"/>
    <x v="1"/>
    <n v="4"/>
    <n v="263"/>
    <s v="nan"/>
    <n v="0.44979534354534301"/>
    <n v="8.2341269841269799E-2"/>
    <n v="0.65666201028683602"/>
    <n v="6.5754908174347104"/>
    <s v="nan"/>
    <n v="6.5754908174347104"/>
    <x v="3"/>
    <x v="3"/>
    <x v="0"/>
  </r>
  <r>
    <n v="24"/>
    <n v="52"/>
    <x v="16"/>
    <x v="15"/>
    <n v="0"/>
    <x v="0"/>
    <x v="10"/>
    <x v="1"/>
    <x v="0"/>
    <x v="0"/>
    <n v="5"/>
    <n v="265"/>
    <n v="14.1623501498501"/>
    <n v="0.44758971175761503"/>
    <n v="8.1572830864622997E-2"/>
    <n v="0.896340675965281"/>
    <n v="7.4754885612686399"/>
    <s v="nan"/>
    <n v="7.4754885612686399"/>
    <x v="3"/>
    <x v="3"/>
    <x v="0"/>
  </r>
  <r>
    <n v="24"/>
    <n v="52"/>
    <x v="16"/>
    <x v="15"/>
    <n v="0"/>
    <x v="0"/>
    <x v="10"/>
    <x v="1"/>
    <x v="0"/>
    <x v="1"/>
    <n v="5"/>
    <n v="265"/>
    <s v="nan"/>
    <n v="0.44412254412254398"/>
    <n v="7.2420634920634899E-2"/>
    <n v="0.65927678906880205"/>
    <n v="6.6738104086853598"/>
    <s v="nan"/>
    <n v="6.6738104086853598"/>
    <x v="3"/>
    <x v="3"/>
    <x v="0"/>
  </r>
  <r>
    <n v="24"/>
    <n v="52"/>
    <x v="16"/>
    <x v="15"/>
    <n v="0"/>
    <x v="0"/>
    <x v="10"/>
    <x v="1"/>
    <x v="0"/>
    <x v="0"/>
    <n v="6"/>
    <n v="264"/>
    <n v="16.1991758241758"/>
    <n v="0.45997302300555698"/>
    <n v="9.5367058828060194E-2"/>
    <n v="0.90475634726368304"/>
    <n v="7.7022591125320403"/>
    <s v="nan"/>
    <n v="7.7022591125320403"/>
    <x v="3"/>
    <x v="3"/>
    <x v="0"/>
  </r>
  <r>
    <n v="24"/>
    <n v="52"/>
    <x v="16"/>
    <x v="15"/>
    <n v="0"/>
    <x v="0"/>
    <x v="10"/>
    <x v="1"/>
    <x v="0"/>
    <x v="1"/>
    <n v="6"/>
    <n v="264"/>
    <s v="nan"/>
    <n v="0.44722395659895597"/>
    <n v="7.8373015873015803E-2"/>
    <n v="0.655027294992933"/>
    <n v="6.36532671159594"/>
    <s v="nan"/>
    <n v="6.36532671159594"/>
    <x v="3"/>
    <x v="3"/>
    <x v="0"/>
  </r>
  <r>
    <n v="24"/>
    <n v="52"/>
    <x v="16"/>
    <x v="15"/>
    <n v="0"/>
    <x v="0"/>
    <x v="10"/>
    <x v="1"/>
    <x v="0"/>
    <x v="0"/>
    <n v="7"/>
    <n v="275"/>
    <n v="15.4006576756576"/>
    <n v="0.47561255556881898"/>
    <n v="9.0790438591191402E-2"/>
    <n v="0.88552440062378801"/>
    <n v="7.6615045620392497"/>
    <s v="nan"/>
    <n v="7.6615045620392497"/>
    <x v="3"/>
    <x v="3"/>
    <x v="0"/>
  </r>
  <r>
    <n v="24"/>
    <n v="52"/>
    <x v="16"/>
    <x v="15"/>
    <n v="0"/>
    <x v="0"/>
    <x v="10"/>
    <x v="1"/>
    <x v="0"/>
    <x v="1"/>
    <n v="7"/>
    <n v="275"/>
    <s v="nan"/>
    <n v="0.47200299700299703"/>
    <n v="8.1349206349206296E-2"/>
    <n v="0.63757671306333896"/>
    <n v="6.3595377188257496"/>
    <s v="nan"/>
    <n v="6.3595377188257496"/>
    <x v="3"/>
    <x v="3"/>
    <x v="0"/>
  </r>
  <r>
    <n v="24"/>
    <n v="52"/>
    <x v="16"/>
    <x v="15"/>
    <n v="0"/>
    <x v="0"/>
    <x v="10"/>
    <x v="1"/>
    <x v="0"/>
    <x v="0"/>
    <n v="8"/>
    <n v="267"/>
    <n v="14.5580502830502"/>
    <n v="0.45458059343067603"/>
    <n v="8.5061980262163994E-2"/>
    <n v="0.89671848764512097"/>
    <n v="7.5406819258690598"/>
    <s v="nan"/>
    <n v="7.5406819258690598"/>
    <x v="3"/>
    <x v="3"/>
    <x v="0"/>
  </r>
  <r>
    <n v="24"/>
    <n v="52"/>
    <x v="16"/>
    <x v="15"/>
    <n v="0"/>
    <x v="0"/>
    <x v="10"/>
    <x v="1"/>
    <x v="0"/>
    <x v="1"/>
    <n v="8"/>
    <n v="267"/>
    <s v="nan"/>
    <n v="0.45266053391053301"/>
    <n v="7.8373015873015803E-2"/>
    <n v="0.650172651351696"/>
    <n v="6.7210442624993298"/>
    <s v="nan"/>
    <n v="6.7210442624993298"/>
    <x v="3"/>
    <x v="3"/>
    <x v="0"/>
  </r>
  <r>
    <n v="24"/>
    <n v="52"/>
    <x v="16"/>
    <x v="15"/>
    <n v="0"/>
    <x v="0"/>
    <x v="10"/>
    <x v="1"/>
    <x v="0"/>
    <x v="0"/>
    <n v="9"/>
    <n v="270"/>
    <n v="14.664612838142199"/>
    <n v="0.46379514920068998"/>
    <n v="8.4285210146557599E-2"/>
    <n v="0.89526939216831203"/>
    <n v="7.5648784255858796"/>
    <s v="nan"/>
    <n v="7.5648784255858796"/>
    <x v="3"/>
    <x v="3"/>
    <x v="0"/>
  </r>
  <r>
    <n v="24"/>
    <n v="52"/>
    <x v="16"/>
    <x v="15"/>
    <n v="0"/>
    <x v="0"/>
    <x v="10"/>
    <x v="1"/>
    <x v="0"/>
    <x v="1"/>
    <n v="9"/>
    <n v="270"/>
    <s v="nan"/>
    <n v="0.46119297369297302"/>
    <n v="7.9365079365079305E-2"/>
    <n v="0.64539065609324198"/>
    <n v="6.4076401526601003"/>
    <s v="nan"/>
    <n v="6.4076401526601003"/>
    <x v="3"/>
    <x v="3"/>
    <x v="0"/>
  </r>
  <r>
    <n v="24"/>
    <n v="52"/>
    <x v="16"/>
    <x v="15"/>
    <n v="0"/>
    <x v="0"/>
    <x v="10"/>
    <x v="1"/>
    <x v="0"/>
    <x v="0"/>
    <n v="10"/>
    <n v="271"/>
    <n v="16.796407514054501"/>
    <n v="0.47406878745486902"/>
    <n v="9.7606525423894003E-2"/>
    <n v="0.88885184724017796"/>
    <n v="7.6364295629302097"/>
    <s v="nan"/>
    <n v="7.6364295629302097"/>
    <x v="3"/>
    <x v="3"/>
    <x v="0"/>
  </r>
  <r>
    <n v="24"/>
    <n v="52"/>
    <x v="16"/>
    <x v="15"/>
    <n v="0"/>
    <x v="0"/>
    <x v="10"/>
    <x v="1"/>
    <x v="0"/>
    <x v="1"/>
    <n v="10"/>
    <n v="271"/>
    <s v="nan"/>
    <n v="0.46384622322122299"/>
    <n v="8.4325396825396803E-2"/>
    <n v="0.63798504246180199"/>
    <n v="6.8876225332675602"/>
    <s v="nan"/>
    <n v="6.8876225332675602"/>
    <x v="3"/>
    <x v="3"/>
    <x v="0"/>
  </r>
  <r>
    <n v="24"/>
    <n v="52"/>
    <x v="16"/>
    <x v="15"/>
    <n v="0"/>
    <x v="0"/>
    <x v="10"/>
    <x v="1"/>
    <x v="0"/>
    <x v="0"/>
    <n v="11"/>
    <n v="267"/>
    <n v="14.8715700965701"/>
    <n v="0.45912556694113399"/>
    <n v="8.6305235932865695E-2"/>
    <n v="0.89576498032767204"/>
    <n v="7.4873873364747903"/>
    <s v="nan"/>
    <n v="7.4873873364747903"/>
    <x v="3"/>
    <x v="3"/>
    <x v="0"/>
  </r>
  <r>
    <n v="24"/>
    <n v="52"/>
    <x v="16"/>
    <x v="15"/>
    <n v="0"/>
    <x v="0"/>
    <x v="10"/>
    <x v="1"/>
    <x v="0"/>
    <x v="1"/>
    <n v="11"/>
    <n v="267"/>
    <s v="nan"/>
    <n v="0.45517850205350202"/>
    <n v="7.73809523809523E-2"/>
    <n v="0.650172651351696"/>
    <n v="6.26438815726309"/>
    <s v="nan"/>
    <n v="6.26438815726309"/>
    <x v="3"/>
    <x v="3"/>
    <x v="0"/>
  </r>
  <r>
    <n v="24"/>
    <n v="52"/>
    <x v="16"/>
    <x v="15"/>
    <n v="0"/>
    <x v="0"/>
    <x v="10"/>
    <x v="1"/>
    <x v="0"/>
    <x v="0"/>
    <n v="12"/>
    <n v="268"/>
    <n v="15.1624708624708"/>
    <n v="0.46059886853974602"/>
    <n v="8.8224740818801495E-2"/>
    <n v="0.89676179518214805"/>
    <n v="7.5676250247530996"/>
    <s v="nan"/>
    <n v="7.5676250247530996"/>
    <x v="3"/>
    <x v="3"/>
    <x v="0"/>
  </r>
  <r>
    <n v="24"/>
    <n v="52"/>
    <x v="16"/>
    <x v="15"/>
    <n v="0"/>
    <x v="0"/>
    <x v="10"/>
    <x v="1"/>
    <x v="0"/>
    <x v="1"/>
    <n v="12"/>
    <n v="268"/>
    <s v="nan"/>
    <n v="0.45269522144522101"/>
    <n v="7.1428571428571397E-2"/>
    <n v="0.65442209472176305"/>
    <n v="6.2830234713898596"/>
    <s v="nan"/>
    <n v="6.2830234713898596"/>
    <x v="3"/>
    <x v="3"/>
    <x v="0"/>
  </r>
  <r>
    <n v="24"/>
    <n v="52"/>
    <x v="16"/>
    <x v="15"/>
    <n v="0"/>
    <x v="0"/>
    <x v="10"/>
    <x v="1"/>
    <x v="0"/>
    <x v="0"/>
    <n v="13"/>
    <n v="271"/>
    <n v="15.6718573093573"/>
    <n v="0.46542199678996898"/>
    <n v="9.0112565525458793E-2"/>
    <n v="0.89878673216998095"/>
    <n v="7.8087322921448603"/>
    <s v="nan"/>
    <n v="7.8087322921448603"/>
    <x v="3"/>
    <x v="3"/>
    <x v="0"/>
  </r>
  <r>
    <n v="24"/>
    <n v="52"/>
    <x v="16"/>
    <x v="15"/>
    <n v="0"/>
    <x v="0"/>
    <x v="10"/>
    <x v="1"/>
    <x v="0"/>
    <x v="1"/>
    <n v="13"/>
    <n v="271"/>
    <s v="nan"/>
    <n v="0.44696738446738399"/>
    <n v="5.95238095238095E-2"/>
    <n v="0.66129468961057103"/>
    <n v="6.2950788580825598"/>
    <s v="nan"/>
    <n v="6.2950788580825598"/>
    <x v="3"/>
    <x v="3"/>
    <x v="0"/>
  </r>
  <r>
    <n v="24"/>
    <n v="52"/>
    <x v="16"/>
    <x v="15"/>
    <n v="0"/>
    <x v="0"/>
    <x v="10"/>
    <x v="1"/>
    <x v="0"/>
    <x v="0"/>
    <n v="14"/>
    <n v="270"/>
    <n v="16.387788681906301"/>
    <n v="0.46842965350288401"/>
    <n v="9.5552078841116106E-2"/>
    <n v="0.89389403081535201"/>
    <n v="7.7037464371619704"/>
    <s v="nan"/>
    <n v="7.7037464371619704"/>
    <x v="3"/>
    <x v="3"/>
    <x v="0"/>
  </r>
  <r>
    <n v="24"/>
    <n v="52"/>
    <x v="16"/>
    <x v="15"/>
    <n v="0"/>
    <x v="0"/>
    <x v="10"/>
    <x v="1"/>
    <x v="0"/>
    <x v="1"/>
    <n v="14"/>
    <n v="270"/>
    <s v="nan"/>
    <n v="0.45195256132756101"/>
    <n v="7.2420634920634899E-2"/>
    <n v="0.65122601464743102"/>
    <n v="6.5013413798923203"/>
    <s v="nan"/>
    <n v="6.5013413798923203"/>
    <x v="3"/>
    <x v="3"/>
    <x v="0"/>
  </r>
  <r>
    <n v="24"/>
    <n v="52"/>
    <x v="16"/>
    <x v="15"/>
    <n v="0"/>
    <x v="0"/>
    <x v="10"/>
    <x v="1"/>
    <x v="0"/>
    <x v="0"/>
    <n v="15"/>
    <n v="273"/>
    <n v="16.764944859062499"/>
    <n v="0.47529850487662201"/>
    <n v="9.4311421576090806E-2"/>
    <n v="0.89610044981260795"/>
    <n v="7.8361915099547899"/>
    <s v="nan"/>
    <n v="7.8361915099547899"/>
    <x v="3"/>
    <x v="3"/>
    <x v="0"/>
  </r>
  <r>
    <n v="24"/>
    <n v="52"/>
    <x v="16"/>
    <x v="15"/>
    <n v="0"/>
    <x v="0"/>
    <x v="10"/>
    <x v="1"/>
    <x v="0"/>
    <x v="1"/>
    <n v="15"/>
    <n v="273"/>
    <s v="nan"/>
    <n v="0.461500652125652"/>
    <n v="7.5396825396825295E-2"/>
    <n v="0.64649098878002398"/>
    <n v="6.7503073135984897"/>
    <s v="nan"/>
    <n v="6.7503073135984897"/>
    <x v="3"/>
    <x v="3"/>
    <x v="0"/>
  </r>
  <r>
    <n v="24"/>
    <n v="52"/>
    <x v="16"/>
    <x v="15"/>
    <n v="0"/>
    <x v="0"/>
    <x v="10"/>
    <x v="1"/>
    <x v="0"/>
    <x v="0"/>
    <n v="16"/>
    <n v="278"/>
    <n v="15.331575042604401"/>
    <n v="0.48067306382000702"/>
    <n v="8.8946934226367597E-2"/>
    <n v="0.88448997987296696"/>
    <n v="7.6371004990775102"/>
    <s v="nan"/>
    <n v="7.6371004990775102"/>
    <x v="3"/>
    <x v="3"/>
    <x v="0"/>
  </r>
  <r>
    <n v="24"/>
    <n v="52"/>
    <x v="16"/>
    <x v="15"/>
    <n v="0"/>
    <x v="0"/>
    <x v="10"/>
    <x v="1"/>
    <x v="0"/>
    <x v="1"/>
    <n v="16"/>
    <n v="278"/>
    <s v="nan"/>
    <n v="0.47048004079254002"/>
    <n v="7.73809523809523E-2"/>
    <n v="0.63875213116008001"/>
    <n v="6.6541302201499199"/>
    <s v="nan"/>
    <n v="6.6541302201499199"/>
    <x v="3"/>
    <x v="3"/>
    <x v="0"/>
  </r>
  <r>
    <n v="24"/>
    <n v="52"/>
    <x v="16"/>
    <x v="15"/>
    <n v="0"/>
    <x v="0"/>
    <x v="10"/>
    <x v="1"/>
    <x v="0"/>
    <x v="0"/>
    <n v="17"/>
    <n v="268"/>
    <n v="15.2793081918081"/>
    <n v="0.458297667231513"/>
    <n v="8.7934882406717596E-2"/>
    <n v="0.88949420374561505"/>
    <n v="7.6245000286762998"/>
    <s v="nan"/>
    <n v="7.6245000286762998"/>
    <x v="3"/>
    <x v="3"/>
    <x v="0"/>
  </r>
  <r>
    <n v="24"/>
    <n v="52"/>
    <x v="16"/>
    <x v="15"/>
    <n v="0"/>
    <x v="0"/>
    <x v="10"/>
    <x v="1"/>
    <x v="0"/>
    <x v="1"/>
    <n v="17"/>
    <n v="268"/>
    <s v="nan"/>
    <n v="0.47387993950493901"/>
    <n v="0.10416666666666601"/>
    <n v="0.625165026824689"/>
    <n v="6.98581574622398"/>
    <s v="nan"/>
    <n v="6.98581574622398"/>
    <x v="3"/>
    <x v="3"/>
    <x v="0"/>
  </r>
  <r>
    <n v="24"/>
    <n v="52"/>
    <x v="16"/>
    <x v="15"/>
    <n v="0"/>
    <x v="0"/>
    <x v="10"/>
    <x v="1"/>
    <x v="0"/>
    <x v="0"/>
    <n v="18"/>
    <n v="269"/>
    <n v="14.238053368200401"/>
    <n v="0.458970294396501"/>
    <n v="8.2345204767505301E-2"/>
    <n v="0.90399551559942704"/>
    <n v="7.4950821855932901"/>
    <s v="nan"/>
    <n v="7.4950821855932901"/>
    <x v="3"/>
    <x v="3"/>
    <x v="0"/>
  </r>
  <r>
    <n v="24"/>
    <n v="52"/>
    <x v="16"/>
    <x v="15"/>
    <n v="0"/>
    <x v="0"/>
    <x v="10"/>
    <x v="1"/>
    <x v="0"/>
    <x v="1"/>
    <n v="18"/>
    <n v="269"/>
    <s v="nan"/>
    <n v="0.46943241943241898"/>
    <n v="9.6230158730158694E-2"/>
    <n v="0.63528998940146097"/>
    <n v="7.15571234954544"/>
    <s v="nan"/>
    <n v="7.15571234954544"/>
    <x v="3"/>
    <x v="3"/>
    <x v="0"/>
  </r>
  <r>
    <n v="24"/>
    <n v="52"/>
    <x v="16"/>
    <x v="15"/>
    <n v="0"/>
    <x v="0"/>
    <x v="10"/>
    <x v="1"/>
    <x v="0"/>
    <x v="0"/>
    <n v="19"/>
    <n v="272"/>
    <n v="15.9718237644708"/>
    <n v="0.47237001734055101"/>
    <n v="9.5142714262754793E-2"/>
    <n v="0.89097870533074197"/>
    <n v="7.7121991840219497"/>
    <s v="nan"/>
    <n v="7.7121991840219497"/>
    <x v="3"/>
    <x v="3"/>
    <x v="0"/>
  </r>
  <r>
    <n v="24"/>
    <n v="52"/>
    <x v="16"/>
    <x v="15"/>
    <n v="0"/>
    <x v="0"/>
    <x v="10"/>
    <x v="1"/>
    <x v="0"/>
    <x v="1"/>
    <n v="19"/>
    <n v="272"/>
    <s v="nan"/>
    <n v="0.47487547175047101"/>
    <n v="9.6230158730158694E-2"/>
    <n v="0.62478347512042098"/>
    <n v="7.4020614435586403"/>
    <s v="nan"/>
    <n v="7.4020614435586403"/>
    <x v="3"/>
    <x v="3"/>
    <x v="0"/>
  </r>
  <r>
    <n v="400"/>
    <n v="600"/>
    <x v="2"/>
    <x v="15"/>
    <n v="0"/>
    <x v="0"/>
    <x v="2"/>
    <x v="1"/>
    <x v="0"/>
    <x v="0"/>
    <n v="0"/>
    <n v="2706"/>
    <n v="129.57363112893299"/>
    <n v="0.37567576180277101"/>
    <n v="7.1428800923977701E-2"/>
    <n v="0.93995184724762604"/>
    <n v="6.43263224198241"/>
    <s v="nan"/>
    <n v="6.43263224198241"/>
    <x v="2"/>
    <x v="2"/>
    <x v="0"/>
  </r>
  <r>
    <n v="400"/>
    <n v="600"/>
    <x v="2"/>
    <x v="15"/>
    <n v="0"/>
    <x v="0"/>
    <x v="2"/>
    <x v="1"/>
    <x v="0"/>
    <x v="1"/>
    <n v="0"/>
    <n v="2706"/>
    <s v="nan"/>
    <n v="0.349525793650793"/>
    <n v="3.6624999999999998E-2"/>
    <n v="0.78202494500831998"/>
    <n v="5.5435632221201399"/>
    <s v="nan"/>
    <n v="5.5435632221201399"/>
    <x v="2"/>
    <x v="2"/>
    <x v="0"/>
  </r>
  <r>
    <n v="400"/>
    <n v="600"/>
    <x v="2"/>
    <x v="15"/>
    <n v="0"/>
    <x v="0"/>
    <x v="2"/>
    <x v="1"/>
    <x v="0"/>
    <x v="0"/>
    <n v="1"/>
    <n v="2688"/>
    <n v="134.38323922379601"/>
    <n v="0.37372956147275699"/>
    <n v="7.4109095640052497E-2"/>
    <n v="0.93849415753754095"/>
    <n v="6.4565544508809296"/>
    <s v="nan"/>
    <n v="6.4565544508809296"/>
    <x v="2"/>
    <x v="2"/>
    <x v="0"/>
  </r>
  <r>
    <n v="400"/>
    <n v="600"/>
    <x v="2"/>
    <x v="15"/>
    <n v="0"/>
    <x v="0"/>
    <x v="2"/>
    <x v="1"/>
    <x v="0"/>
    <x v="1"/>
    <n v="1"/>
    <n v="2688"/>
    <s v="nan"/>
    <n v="0.34745039682539602"/>
    <n v="3.8249999999999999E-2"/>
    <n v="0.78329437343245301"/>
    <n v="5.6519825314315701"/>
    <s v="nan"/>
    <n v="5.6519825314315701"/>
    <x v="2"/>
    <x v="2"/>
    <x v="0"/>
  </r>
  <r>
    <n v="400"/>
    <n v="600"/>
    <x v="2"/>
    <x v="15"/>
    <n v="0"/>
    <x v="0"/>
    <x v="2"/>
    <x v="1"/>
    <x v="0"/>
    <x v="0"/>
    <n v="2"/>
    <n v="2724"/>
    <n v="130.95805101760899"/>
    <n v="0.37959273692525097"/>
    <n v="7.2190672355073801E-2"/>
    <n v="0.93985430204321796"/>
    <n v="6.4648030979279003"/>
    <s v="nan"/>
    <n v="6.4648030979279003"/>
    <x v="2"/>
    <x v="2"/>
    <x v="0"/>
  </r>
  <r>
    <n v="400"/>
    <n v="600"/>
    <x v="2"/>
    <x v="15"/>
    <n v="0"/>
    <x v="0"/>
    <x v="2"/>
    <x v="1"/>
    <x v="0"/>
    <x v="1"/>
    <n v="2"/>
    <n v="2724"/>
    <s v="nan"/>
    <n v="0.34993154761904699"/>
    <n v="3.2000000000000001E-2"/>
    <n v="0.78350801777177703"/>
    <n v="5.5246659515069796"/>
    <s v="nan"/>
    <n v="5.5246659515069796"/>
    <x v="2"/>
    <x v="2"/>
    <x v="0"/>
  </r>
  <r>
    <n v="400"/>
    <n v="600"/>
    <x v="2"/>
    <x v="15"/>
    <n v="0"/>
    <x v="0"/>
    <x v="2"/>
    <x v="1"/>
    <x v="0"/>
    <x v="0"/>
    <n v="3"/>
    <n v="2683"/>
    <n v="145.44038065907199"/>
    <n v="0.37623613212181301"/>
    <n v="8.0174474921857794E-2"/>
    <n v="0.93870670020672597"/>
    <n v="6.5771480629408998"/>
    <s v="nan"/>
    <n v="6.5771480629408998"/>
    <x v="2"/>
    <x v="2"/>
    <x v="0"/>
  </r>
  <r>
    <n v="400"/>
    <n v="600"/>
    <x v="2"/>
    <x v="15"/>
    <n v="0"/>
    <x v="0"/>
    <x v="2"/>
    <x v="1"/>
    <x v="0"/>
    <x v="1"/>
    <n v="3"/>
    <n v="2683"/>
    <s v="nan"/>
    <n v="0.34099206349206301"/>
    <n v="3.2500000000000001E-2"/>
    <n v="0.78862608494379105"/>
    <n v="5.58986480861389"/>
    <s v="nan"/>
    <n v="5.58986480861389"/>
    <x v="2"/>
    <x v="2"/>
    <x v="0"/>
  </r>
  <r>
    <n v="24"/>
    <n v="52"/>
    <x v="9"/>
    <x v="1"/>
    <n v="0"/>
    <x v="0"/>
    <x v="10"/>
    <x v="0"/>
    <x v="0"/>
    <x v="0"/>
    <n v="0"/>
    <n v="120"/>
    <n v="55"/>
    <n v="0.15833333333333299"/>
    <n v="0.35256410256410198"/>
    <n v="0.93858577464806803"/>
    <n v="11.6381030300546"/>
    <n v="11.6381030300546"/>
    <s v="nan"/>
    <x v="3"/>
    <x v="3"/>
    <x v="6"/>
  </r>
  <r>
    <n v="24"/>
    <n v="52"/>
    <x v="9"/>
    <x v="1"/>
    <n v="0"/>
    <x v="0"/>
    <x v="10"/>
    <x v="0"/>
    <x v="0"/>
    <x v="1"/>
    <n v="0"/>
    <n v="120"/>
    <s v="nan"/>
    <n v="0.15833333333333299"/>
    <n v="0.346230158730158"/>
    <n v="0.70819736451426196"/>
    <n v="11.310743365080199"/>
    <n v="11.310743365080199"/>
    <s v="nan"/>
    <x v="3"/>
    <x v="3"/>
    <x v="6"/>
  </r>
  <r>
    <n v="24"/>
    <n v="52"/>
    <x v="9"/>
    <x v="2"/>
    <n v="0"/>
    <x v="0"/>
    <x v="10"/>
    <x v="0"/>
    <x v="0"/>
    <x v="0"/>
    <n v="0"/>
    <n v="144"/>
    <n v="46"/>
    <n v="0.23611111111111099"/>
    <n v="0.29487179487179399"/>
    <n v="0.92278770116984299"/>
    <n v="10.606207977975499"/>
    <n v="10.606207977975499"/>
    <s v="nan"/>
    <x v="3"/>
    <x v="3"/>
    <x v="6"/>
  </r>
  <r>
    <n v="24"/>
    <n v="52"/>
    <x v="9"/>
    <x v="2"/>
    <n v="0"/>
    <x v="0"/>
    <x v="10"/>
    <x v="0"/>
    <x v="0"/>
    <x v="1"/>
    <n v="0"/>
    <n v="144"/>
    <s v="nan"/>
    <n v="0.243055555555555"/>
    <n v="0.29761904761904701"/>
    <n v="0.69178624709708103"/>
    <n v="10.6417778188162"/>
    <n v="10.6417778188162"/>
    <s v="nan"/>
    <x v="3"/>
    <x v="3"/>
    <x v="6"/>
  </r>
  <r>
    <n v="24"/>
    <n v="52"/>
    <x v="9"/>
    <x v="4"/>
    <n v="0"/>
    <x v="0"/>
    <x v="10"/>
    <x v="0"/>
    <x v="0"/>
    <x v="0"/>
    <n v="0"/>
    <n v="192"/>
    <n v="34.066666666666599"/>
    <n v="0.36489371482754601"/>
    <n v="0.218330725941595"/>
    <n v="0.89193846594239301"/>
    <n v="9.3151859547560694"/>
    <n v="9.3151859547560694"/>
    <s v="nan"/>
    <x v="3"/>
    <x v="3"/>
    <x v="6"/>
  </r>
  <r>
    <n v="24"/>
    <n v="52"/>
    <x v="9"/>
    <x v="4"/>
    <n v="0"/>
    <x v="0"/>
    <x v="10"/>
    <x v="0"/>
    <x v="0"/>
    <x v="1"/>
    <n v="0"/>
    <n v="192"/>
    <s v="nan"/>
    <n v="0.36458333333333298"/>
    <n v="0.21230158730158699"/>
    <n v="0.660248210775503"/>
    <n v="9.0011593349893602"/>
    <n v="9.0011593349893602"/>
    <s v="nan"/>
    <x v="3"/>
    <x v="3"/>
    <x v="6"/>
  </r>
  <r>
    <n v="24"/>
    <n v="52"/>
    <x v="9"/>
    <x v="5"/>
    <n v="0"/>
    <x v="0"/>
    <x v="10"/>
    <x v="0"/>
    <x v="0"/>
    <x v="0"/>
    <n v="0"/>
    <n v="240"/>
    <n v="24.717703864762601"/>
    <n v="0.45186295062613602"/>
    <n v="0.156712231732518"/>
    <n v="0.87277286264616105"/>
    <n v="8.3935734120569592"/>
    <n v="8.3935734120569592"/>
    <s v="nan"/>
    <x v="3"/>
    <x v="3"/>
    <x v="6"/>
  </r>
  <r>
    <n v="24"/>
    <n v="52"/>
    <x v="9"/>
    <x v="5"/>
    <n v="0"/>
    <x v="0"/>
    <x v="10"/>
    <x v="0"/>
    <x v="0"/>
    <x v="1"/>
    <n v="0"/>
    <n v="240"/>
    <s v="nan"/>
    <n v="0.44583333333333303"/>
    <n v="0.13789682539682499"/>
    <n v="0.63573658748857997"/>
    <n v="7.9826722835503796"/>
    <n v="7.9826722835503796"/>
    <s v="nan"/>
    <x v="3"/>
    <x v="3"/>
    <x v="6"/>
  </r>
  <r>
    <n v="24"/>
    <n v="52"/>
    <x v="9"/>
    <x v="6"/>
    <n v="0"/>
    <x v="0"/>
    <x v="10"/>
    <x v="0"/>
    <x v="0"/>
    <x v="0"/>
    <n v="0"/>
    <n v="288"/>
    <n v="18.267980162252599"/>
    <n v="0.51957940799167601"/>
    <n v="0.11306967629232501"/>
    <n v="0.858063119079709"/>
    <n v="7.9382928802871797"/>
    <n v="7.9382928802871797"/>
    <s v="nan"/>
    <x v="3"/>
    <x v="3"/>
    <x v="6"/>
  </r>
  <r>
    <n v="24"/>
    <n v="52"/>
    <x v="9"/>
    <x v="6"/>
    <n v="0"/>
    <x v="0"/>
    <x v="10"/>
    <x v="0"/>
    <x v="0"/>
    <x v="1"/>
    <n v="0"/>
    <n v="288"/>
    <s v="nan"/>
    <n v="0.51388888888888895"/>
    <n v="9.7222222222222196E-2"/>
    <n v="0.60101725139031903"/>
    <n v="6.7205127598600702"/>
    <n v="6.7205127598600702"/>
    <s v="nan"/>
    <x v="3"/>
    <x v="3"/>
    <x v="6"/>
  </r>
  <r>
    <n v="24"/>
    <n v="52"/>
    <x v="9"/>
    <x v="18"/>
    <n v="0"/>
    <x v="0"/>
    <x v="10"/>
    <x v="0"/>
    <x v="0"/>
    <x v="0"/>
    <n v="0"/>
    <n v="384"/>
    <n v="11.350275459834201"/>
    <n v="0.61782840299576702"/>
    <n v="5.9269915066505398E-2"/>
    <n v="0.86402137136424095"/>
    <n v="8.2549927702104906"/>
    <n v="8.2549927702104906"/>
    <s v="nan"/>
    <x v="3"/>
    <x v="3"/>
    <x v="6"/>
  </r>
  <r>
    <n v="24"/>
    <n v="52"/>
    <x v="9"/>
    <x v="18"/>
    <n v="0"/>
    <x v="0"/>
    <x v="10"/>
    <x v="0"/>
    <x v="0"/>
    <x v="1"/>
    <n v="0"/>
    <n v="384"/>
    <s v="nan"/>
    <n v="0.60677083333333304"/>
    <n v="3.1746031746031703E-2"/>
    <n v="0.54439355348613105"/>
    <n v="6.0576930176502497"/>
    <n v="6.0576930176502497"/>
    <s v="nan"/>
    <x v="3"/>
    <x v="3"/>
    <x v="6"/>
  </r>
  <r>
    <n v="24"/>
    <n v="52"/>
    <x v="9"/>
    <x v="15"/>
    <n v="0"/>
    <x v="0"/>
    <x v="10"/>
    <x v="0"/>
    <x v="0"/>
    <x v="0"/>
    <n v="0"/>
    <n v="480"/>
    <n v="8.6847137795125402"/>
    <n v="0.68615892865015704"/>
    <n v="3.43351650774067E-2"/>
    <n v="0.85379118440504398"/>
    <n v="9.3764575677060495"/>
    <n v="9.3764575677060495"/>
    <s v="nan"/>
    <x v="3"/>
    <x v="3"/>
    <x v="6"/>
  </r>
  <r>
    <n v="24"/>
    <n v="52"/>
    <x v="9"/>
    <x v="15"/>
    <n v="0"/>
    <x v="0"/>
    <x v="10"/>
    <x v="0"/>
    <x v="0"/>
    <x v="1"/>
    <n v="0"/>
    <n v="480"/>
    <s v="nan"/>
    <n v="0.67499999999999905"/>
    <n v="0"/>
    <n v="0.48265364958171098"/>
    <n v="5.7179748927283596"/>
    <n v="5.7179748927283596"/>
    <s v="nan"/>
    <x v="3"/>
    <x v="3"/>
    <x v="6"/>
  </r>
  <r>
    <n v="24"/>
    <n v="52"/>
    <x v="9"/>
    <x v="19"/>
    <n v="0"/>
    <x v="0"/>
    <x v="10"/>
    <x v="0"/>
    <x v="0"/>
    <x v="0"/>
    <n v="0"/>
    <n v="576"/>
    <n v="7.4701564272314096"/>
    <n v="0.73614207408177201"/>
    <n v="2.5755350455773499E-2"/>
    <n v="0.87508225113825"/>
    <n v="10.9159275396472"/>
    <n v="10.9159275396472"/>
    <s v="nan"/>
    <x v="3"/>
    <x v="3"/>
    <x v="6"/>
  </r>
  <r>
    <n v="24"/>
    <n v="52"/>
    <x v="9"/>
    <x v="19"/>
    <n v="0"/>
    <x v="0"/>
    <x v="10"/>
    <x v="0"/>
    <x v="0"/>
    <x v="1"/>
    <n v="0"/>
    <n v="576"/>
    <s v="nan"/>
    <n v="0.72916666666666596"/>
    <n v="0"/>
    <n v="0.41400666075742598"/>
    <n v="6.0483210756423897"/>
    <n v="6.0483210756423897"/>
    <s v="nan"/>
    <x v="3"/>
    <x v="3"/>
    <x v="6"/>
  </r>
  <r>
    <n v="400"/>
    <n v="600"/>
    <x v="2"/>
    <x v="15"/>
    <n v="0"/>
    <x v="0"/>
    <x v="2"/>
    <x v="1"/>
    <x v="0"/>
    <x v="0"/>
    <n v="0"/>
    <n v="2700"/>
    <n v="140.914711024269"/>
    <n v="0.37943931388137397"/>
    <n v="7.7691744598449297E-2"/>
    <n v="0.93755353505037597"/>
    <n v="6.5590923407734998"/>
    <s v="nan"/>
    <n v="6.5590923407734998"/>
    <x v="2"/>
    <x v="2"/>
    <x v="0"/>
  </r>
  <r>
    <n v="400"/>
    <n v="600"/>
    <x v="2"/>
    <x v="15"/>
    <n v="0"/>
    <x v="0"/>
    <x v="2"/>
    <x v="1"/>
    <x v="0"/>
    <x v="2"/>
    <n v="0"/>
    <n v="2700"/>
    <s v="nan"/>
    <n v="0.37774206349206302"/>
    <n v="7.1499999999999994E-2"/>
    <n v="0.74947794069412499"/>
    <n v="6.2372820756775704"/>
    <s v="nan"/>
    <n v="6.2372820756775704"/>
    <x v="2"/>
    <x v="2"/>
    <x v="0"/>
  </r>
  <r>
    <n v="400"/>
    <n v="600"/>
    <x v="2"/>
    <x v="15"/>
    <n v="0"/>
    <x v="0"/>
    <x v="2"/>
    <x v="1"/>
    <x v="0"/>
    <x v="3"/>
    <n v="0"/>
    <n v="2700"/>
    <s v="nan"/>
    <n v="0.35273015873015801"/>
    <n v="4.0875000000000002E-2"/>
    <n v="0.77969881619085901"/>
    <n v="5.6086790844784096"/>
    <s v="nan"/>
    <n v="5.6086790844784096"/>
    <x v="2"/>
    <x v="2"/>
    <x v="0"/>
  </r>
  <r>
    <n v="400"/>
    <n v="600"/>
    <x v="2"/>
    <x v="15"/>
    <n v="0"/>
    <x v="0"/>
    <x v="2"/>
    <x v="1"/>
    <x v="0"/>
    <x v="0"/>
    <n v="1"/>
    <n v="2725"/>
    <n v="139.00089019167899"/>
    <n v="0.38404347366517499"/>
    <n v="7.6614452757189797E-2"/>
    <n v="0.93675191905423805"/>
    <n v="6.57147607349442"/>
    <s v="nan"/>
    <n v="6.57147607349442"/>
    <x v="2"/>
    <x v="2"/>
    <x v="0"/>
  </r>
  <r>
    <n v="400"/>
    <n v="600"/>
    <x v="2"/>
    <x v="15"/>
    <n v="0"/>
    <x v="0"/>
    <x v="2"/>
    <x v="1"/>
    <x v="0"/>
    <x v="2"/>
    <n v="1"/>
    <n v="2725"/>
    <s v="nan"/>
    <n v="0.37344246031745998"/>
    <n v="6.0499999999999998E-2"/>
    <n v="0.75601383369132502"/>
    <n v="6.1332858470090503"/>
    <s v="nan"/>
    <n v="6.1332858470090503"/>
    <x v="2"/>
    <x v="2"/>
    <x v="0"/>
  </r>
  <r>
    <n v="400"/>
    <n v="600"/>
    <x v="2"/>
    <x v="15"/>
    <n v="0"/>
    <x v="0"/>
    <x v="2"/>
    <x v="1"/>
    <x v="0"/>
    <x v="3"/>
    <n v="1"/>
    <n v="2725"/>
    <s v="nan"/>
    <n v="0.389262896825396"/>
    <n v="8.3750000000000005E-2"/>
    <n v="0.73641397181357404"/>
    <n v="6.2182273862065296"/>
    <s v="nan"/>
    <n v="6.2182273862065296"/>
    <x v="2"/>
    <x v="2"/>
    <x v="0"/>
  </r>
  <r>
    <n v="400"/>
    <n v="600"/>
    <x v="2"/>
    <x v="15"/>
    <n v="0"/>
    <x v="0"/>
    <x v="2"/>
    <x v="1"/>
    <x v="0"/>
    <x v="0"/>
    <n v="2"/>
    <n v="2694"/>
    <n v="139.41035509897699"/>
    <n v="0.37768329378948901"/>
    <n v="7.68502061059642E-2"/>
    <n v="0.94117114102749699"/>
    <n v="6.52625726349868"/>
    <s v="nan"/>
    <n v="6.52625726349868"/>
    <x v="2"/>
    <x v="2"/>
    <x v="0"/>
  </r>
  <r>
    <n v="400"/>
    <n v="600"/>
    <x v="2"/>
    <x v="15"/>
    <n v="0"/>
    <x v="0"/>
    <x v="2"/>
    <x v="1"/>
    <x v="0"/>
    <x v="2"/>
    <n v="2"/>
    <n v="2694"/>
    <s v="nan"/>
    <n v="0.460248015873015"/>
    <n v="0.1835"/>
    <n v="0.64764251974651599"/>
    <n v="8.2400342054398799"/>
    <s v="nan"/>
    <n v="8.2400342054398799"/>
    <x v="2"/>
    <x v="2"/>
    <x v="0"/>
  </r>
  <r>
    <n v="400"/>
    <n v="600"/>
    <x v="2"/>
    <x v="15"/>
    <n v="0"/>
    <x v="0"/>
    <x v="2"/>
    <x v="1"/>
    <x v="0"/>
    <x v="3"/>
    <n v="2"/>
    <n v="2694"/>
    <s v="nan"/>
    <n v="0.34368650793650701"/>
    <n v="3.125E-2"/>
    <n v="0.78928685005265298"/>
    <n v="5.4991721929321402"/>
    <s v="nan"/>
    <n v="5.4991721929321402"/>
    <x v="2"/>
    <x v="2"/>
    <x v="0"/>
  </r>
  <r>
    <n v="400"/>
    <n v="600"/>
    <x v="2"/>
    <x v="15"/>
    <n v="0"/>
    <x v="0"/>
    <x v="2"/>
    <x v="1"/>
    <x v="0"/>
    <x v="0"/>
    <n v="3"/>
    <n v="2712"/>
    <n v="140.62722551487099"/>
    <n v="0.38042088128041401"/>
    <n v="7.7549870554518896E-2"/>
    <n v="0.93603995563752496"/>
    <n v="6.5514846088360503"/>
    <s v="nan"/>
    <n v="6.5514846088360503"/>
    <x v="2"/>
    <x v="2"/>
    <x v="0"/>
  </r>
  <r>
    <n v="400"/>
    <n v="600"/>
    <x v="2"/>
    <x v="15"/>
    <n v="0"/>
    <x v="0"/>
    <x v="2"/>
    <x v="1"/>
    <x v="0"/>
    <x v="2"/>
    <n v="3"/>
    <n v="2712"/>
    <s v="nan"/>
    <n v="0.36001055194805098"/>
    <n v="4.8000000000000001E-2"/>
    <n v="0.76926961167946395"/>
    <n v="5.8577556449742998"/>
    <s v="nan"/>
    <n v="5.8577556449742998"/>
    <x v="2"/>
    <x v="2"/>
    <x v="0"/>
  </r>
  <r>
    <n v="400"/>
    <n v="600"/>
    <x v="2"/>
    <x v="15"/>
    <n v="0"/>
    <x v="0"/>
    <x v="2"/>
    <x v="1"/>
    <x v="0"/>
    <x v="3"/>
    <n v="3"/>
    <n v="2712"/>
    <s v="nan"/>
    <n v="0.34566729797979701"/>
    <n v="3.2750000000000001E-2"/>
    <n v="0.786631409547212"/>
    <n v="5.4767018277326001"/>
    <s v="nan"/>
    <n v="5.4767018277326001"/>
    <x v="2"/>
    <x v="2"/>
    <x v="0"/>
  </r>
  <r>
    <n v="161"/>
    <n v="442"/>
    <x v="1"/>
    <x v="5"/>
    <n v="0"/>
    <x v="0"/>
    <x v="1"/>
    <x v="1"/>
    <x v="0"/>
    <x v="0"/>
    <n v="0"/>
    <n v="1859"/>
    <n v="107.283252616948"/>
    <n v="0.33836446710354201"/>
    <n v="8.0004319098088597E-2"/>
    <n v="0.93925500544857299"/>
    <n v="12.632867788779"/>
    <s v="nan"/>
    <n v="12.632867788779"/>
    <x v="1"/>
    <x v="1"/>
    <x v="2"/>
  </r>
  <r>
    <n v="161"/>
    <n v="442"/>
    <x v="1"/>
    <x v="5"/>
    <n v="0"/>
    <x v="0"/>
    <x v="1"/>
    <x v="1"/>
    <x v="0"/>
    <x v="1"/>
    <n v="0"/>
    <n v="1859"/>
    <s v="nan"/>
    <n v="0.30964046305661203"/>
    <n v="4.2011732229123501E-2"/>
    <n v="0.80422347049211196"/>
    <n v="11.0979184201517"/>
    <s v="nan"/>
    <n v="11.0979184201517"/>
    <x v="1"/>
    <x v="1"/>
    <x v="2"/>
  </r>
  <r>
    <n v="161"/>
    <n v="442"/>
    <x v="1"/>
    <x v="5"/>
    <n v="0"/>
    <x v="0"/>
    <x v="1"/>
    <x v="1"/>
    <x v="0"/>
    <x v="0"/>
    <n v="1"/>
    <n v="1855"/>
    <n v="103.88532880163299"/>
    <n v="0.33498293706665699"/>
    <n v="7.7478659284474602E-2"/>
    <n v="0.93910811507437897"/>
    <n v="12.5571733632326"/>
    <s v="nan"/>
    <n v="12.5571733632326"/>
    <x v="1"/>
    <x v="1"/>
    <x v="2"/>
  </r>
  <r>
    <n v="161"/>
    <n v="442"/>
    <x v="1"/>
    <x v="5"/>
    <n v="0"/>
    <x v="0"/>
    <x v="1"/>
    <x v="1"/>
    <x v="0"/>
    <x v="1"/>
    <n v="1"/>
    <n v="1855"/>
    <s v="nan"/>
    <n v="0.307223708374603"/>
    <n v="4.0372670807453402E-2"/>
    <n v="0.80641951098630904"/>
    <n v="10.912150417761501"/>
    <s v="nan"/>
    <n v="10.912150417761501"/>
    <x v="1"/>
    <x v="1"/>
    <x v="2"/>
  </r>
  <r>
    <n v="161"/>
    <n v="442"/>
    <x v="1"/>
    <x v="5"/>
    <n v="0"/>
    <x v="0"/>
    <x v="1"/>
    <x v="1"/>
    <x v="0"/>
    <x v="0"/>
    <n v="2"/>
    <n v="1841"/>
    <n v="101.068420366818"/>
    <n v="0.32839657056323801"/>
    <n v="7.5468116884437095E-2"/>
    <n v="0.93857867762335501"/>
    <n v="12.4328829919102"/>
    <s v="nan"/>
    <n v="12.4328829919102"/>
    <x v="1"/>
    <x v="1"/>
    <x v="2"/>
  </r>
  <r>
    <n v="161"/>
    <n v="442"/>
    <x v="1"/>
    <x v="5"/>
    <n v="0"/>
    <x v="0"/>
    <x v="1"/>
    <x v="1"/>
    <x v="0"/>
    <x v="1"/>
    <n v="2"/>
    <n v="1841"/>
    <s v="nan"/>
    <n v="0.301819022937035"/>
    <n v="4.0200138026224901E-2"/>
    <n v="0.81022290843070799"/>
    <n v="10.911989417014199"/>
    <s v="nan"/>
    <n v="10.911989417014199"/>
    <x v="1"/>
    <x v="1"/>
    <x v="2"/>
  </r>
  <r>
    <n v="161"/>
    <n v="442"/>
    <x v="1"/>
    <x v="5"/>
    <n v="0"/>
    <x v="0"/>
    <x v="1"/>
    <x v="1"/>
    <x v="0"/>
    <x v="0"/>
    <n v="3"/>
    <n v="1852"/>
    <n v="103.40576454438001"/>
    <n v="0.33465531534552601"/>
    <n v="7.7072142010087594E-2"/>
    <n v="0.94009294073887795"/>
    <n v="12.563004610941199"/>
    <s v="nan"/>
    <n v="12.563004610941199"/>
    <x v="1"/>
    <x v="1"/>
    <x v="2"/>
  </r>
  <r>
    <n v="161"/>
    <n v="442"/>
    <x v="1"/>
    <x v="5"/>
    <n v="0"/>
    <x v="0"/>
    <x v="1"/>
    <x v="1"/>
    <x v="0"/>
    <x v="1"/>
    <n v="3"/>
    <n v="1852"/>
    <s v="nan"/>
    <n v="0.30560000730808101"/>
    <n v="3.8906142167011701E-2"/>
    <n v="0.80904913932329103"/>
    <n v="11.192872385010499"/>
    <s v="nan"/>
    <n v="11.192872385010499"/>
    <x v="1"/>
    <x v="1"/>
    <x v="2"/>
  </r>
  <r>
    <n v="161"/>
    <n v="442"/>
    <x v="1"/>
    <x v="5"/>
    <n v="0"/>
    <x v="0"/>
    <x v="1"/>
    <x v="1"/>
    <x v="0"/>
    <x v="0"/>
    <n v="4"/>
    <n v="1855"/>
    <n v="99.526897995440194"/>
    <n v="0.33202267393544499"/>
    <n v="7.4201633125732205E-2"/>
    <n v="0.93656745615755599"/>
    <n v="12.416527189901201"/>
    <s v="nan"/>
    <n v="12.416527189901201"/>
    <x v="1"/>
    <x v="1"/>
    <x v="2"/>
  </r>
  <r>
    <n v="161"/>
    <n v="442"/>
    <x v="1"/>
    <x v="5"/>
    <n v="0"/>
    <x v="0"/>
    <x v="1"/>
    <x v="1"/>
    <x v="0"/>
    <x v="1"/>
    <n v="4"/>
    <n v="1855"/>
    <s v="nan"/>
    <n v="0.30773832792466299"/>
    <n v="4.2270531400966101E-2"/>
    <n v="0.80511530895892802"/>
    <n v="10.991736622864099"/>
    <s v="nan"/>
    <n v="10.991736622864099"/>
    <x v="1"/>
    <x v="1"/>
    <x v="2"/>
  </r>
  <r>
    <n v="161"/>
    <n v="442"/>
    <x v="1"/>
    <x v="5"/>
    <n v="0"/>
    <x v="0"/>
    <x v="1"/>
    <x v="2"/>
    <x v="0"/>
    <x v="0"/>
    <n v="0"/>
    <n v="1814"/>
    <n v="121.79452401818099"/>
    <n v="0.33188700808057597"/>
    <n v="9.1047202141652905E-2"/>
    <n v="0.937493103858691"/>
    <n v="12.8350635691795"/>
    <n v="17.779135038037101"/>
    <n v="12.3641996197645"/>
    <x v="1"/>
    <x v="1"/>
    <x v="2"/>
  </r>
  <r>
    <n v="161"/>
    <n v="442"/>
    <x v="1"/>
    <x v="5"/>
    <n v="0"/>
    <x v="0"/>
    <x v="1"/>
    <x v="2"/>
    <x v="0"/>
    <x v="1"/>
    <n v="0"/>
    <n v="1814"/>
    <s v="nan"/>
    <n v="0.30630146251264201"/>
    <n v="5.8143547273982001E-2"/>
    <n v="0.80058047131068899"/>
    <n v="11.276830931888901"/>
    <n v="14.330183753320201"/>
    <n v="10.9860354250859"/>
    <x v="1"/>
    <x v="1"/>
    <x v="2"/>
  </r>
  <r>
    <n v="161"/>
    <n v="442"/>
    <x v="1"/>
    <x v="5"/>
    <n v="0"/>
    <x v="0"/>
    <x v="1"/>
    <x v="2"/>
    <x v="0"/>
    <x v="0"/>
    <n v="1"/>
    <n v="1821"/>
    <n v="111.159944584401"/>
    <n v="0.32844311760519701"/>
    <n v="8.2947854790058298E-2"/>
    <n v="0.93847017229611995"/>
    <n v="12.6539009574979"/>
    <n v="16.810564038518699"/>
    <n v="12.3786252567681"/>
    <x v="1"/>
    <x v="1"/>
    <x v="2"/>
  </r>
  <r>
    <n v="161"/>
    <n v="442"/>
    <x v="1"/>
    <x v="5"/>
    <n v="0"/>
    <x v="0"/>
    <x v="1"/>
    <x v="2"/>
    <x v="0"/>
    <x v="1"/>
    <n v="1"/>
    <n v="1821"/>
    <s v="nan"/>
    <n v="0.30180285552956299"/>
    <n v="4.96031746031746E-2"/>
    <n v="0.80557503840088496"/>
    <n v="11.1127044320008"/>
    <n v="10.8848315059164"/>
    <n v="11.127795354258099"/>
    <x v="1"/>
    <x v="1"/>
    <x v="2"/>
  </r>
  <r>
    <n v="161"/>
    <n v="442"/>
    <x v="1"/>
    <x v="5"/>
    <n v="0"/>
    <x v="0"/>
    <x v="1"/>
    <x v="2"/>
    <x v="0"/>
    <x v="0"/>
    <n v="2"/>
    <n v="1794"/>
    <n v="106.201502483024"/>
    <n v="0.31630117866711199"/>
    <n v="7.9419558755197101E-2"/>
    <n v="0.94060164246886402"/>
    <n v="12.527592474445999"/>
    <n v="17.397161865147599"/>
    <n v="12.0998600279655"/>
    <x v="1"/>
    <x v="1"/>
    <x v="2"/>
  </r>
  <r>
    <n v="161"/>
    <n v="442"/>
    <x v="1"/>
    <x v="5"/>
    <n v="0"/>
    <x v="0"/>
    <x v="1"/>
    <x v="2"/>
    <x v="0"/>
    <x v="1"/>
    <n v="2"/>
    <n v="1794"/>
    <s v="nan"/>
    <n v="0.28929534923323702"/>
    <n v="4.5376121463077901E-2"/>
    <n v="0.816428490152037"/>
    <n v="11.0095769742731"/>
    <n v="9.72571456252704"/>
    <n v="11.1223486726022"/>
    <x v="1"/>
    <x v="1"/>
    <x v="2"/>
  </r>
  <r>
    <n v="161"/>
    <n v="442"/>
    <x v="1"/>
    <x v="5"/>
    <n v="0"/>
    <x v="0"/>
    <x v="1"/>
    <x v="2"/>
    <x v="0"/>
    <x v="0"/>
    <n v="3"/>
    <n v="1809"/>
    <n v="115.035251087361"/>
    <n v="0.32487272830569702"/>
    <n v="8.5922694083439805E-2"/>
    <n v="0.93931082011271205"/>
    <n v="12.705287412512201"/>
    <n v="15.3929266511488"/>
    <n v="12.4888332456421"/>
    <x v="1"/>
    <x v="1"/>
    <x v="2"/>
  </r>
  <r>
    <n v="161"/>
    <n v="442"/>
    <x v="1"/>
    <x v="5"/>
    <n v="0"/>
    <x v="0"/>
    <x v="1"/>
    <x v="2"/>
    <x v="0"/>
    <x v="1"/>
    <n v="3"/>
    <n v="1809"/>
    <s v="nan"/>
    <n v="0.29273960724453901"/>
    <n v="4.3564527260179398E-2"/>
    <n v="0.81426082260442501"/>
    <n v="11.0084694640262"/>
    <n v="13.060051645047899"/>
    <n v="10.8432413689103"/>
    <x v="1"/>
    <x v="1"/>
    <x v="2"/>
  </r>
  <r>
    <n v="161"/>
    <n v="442"/>
    <x v="1"/>
    <x v="5"/>
    <n v="0"/>
    <x v="0"/>
    <x v="1"/>
    <x v="2"/>
    <x v="0"/>
    <x v="0"/>
    <n v="4"/>
    <n v="1809"/>
    <n v="124.197617599791"/>
    <n v="0.33112311851930598"/>
    <n v="9.2755340222037103E-2"/>
    <n v="0.93653262188321595"/>
    <n v="12.9384680653466"/>
    <n v="19.456715913430099"/>
    <n v="12.168952694392299"/>
    <x v="1"/>
    <x v="1"/>
    <x v="2"/>
  </r>
  <r>
    <n v="161"/>
    <n v="442"/>
    <x v="1"/>
    <x v="5"/>
    <n v="0"/>
    <x v="0"/>
    <x v="1"/>
    <x v="2"/>
    <x v="0"/>
    <x v="1"/>
    <n v="4"/>
    <n v="1809"/>
    <s v="nan"/>
    <n v="0.30666874533334099"/>
    <n v="6.1162870945479599E-2"/>
    <n v="0.79775776580255198"/>
    <n v="11.5029532493147"/>
    <n v="13.3611063468895"/>
    <n v="11.2835879530732"/>
    <x v="1"/>
    <x v="1"/>
    <x v="2"/>
  </r>
  <r>
    <n v="161"/>
    <n v="442"/>
    <x v="1"/>
    <x v="5"/>
    <n v="0"/>
    <x v="0"/>
    <x v="1"/>
    <x v="3"/>
    <x v="0"/>
    <x v="0"/>
    <n v="0"/>
    <n v="1768"/>
    <n v="147.96768738507799"/>
    <n v="0.32930293589485099"/>
    <n v="0.11088668144484599"/>
    <n v="0.93327823608444804"/>
    <n v="13.326577920796"/>
    <n v="18.040278431656699"/>
    <n v="12.157287871590301"/>
    <x v="1"/>
    <x v="1"/>
    <x v="2"/>
  </r>
  <r>
    <n v="161"/>
    <n v="442"/>
    <x v="1"/>
    <x v="5"/>
    <n v="0"/>
    <x v="0"/>
    <x v="1"/>
    <x v="3"/>
    <x v="0"/>
    <x v="1"/>
    <n v="0"/>
    <n v="1768"/>
    <s v="nan"/>
    <n v="0.30950896624992302"/>
    <n v="8.5231193926846097E-2"/>
    <n v="0.78653106058231503"/>
    <n v="11.965130014647199"/>
    <n v="16.0935784224076"/>
    <n v="10.9410187817144"/>
    <x v="1"/>
    <x v="1"/>
    <x v="2"/>
  </r>
  <r>
    <n v="161"/>
    <n v="442"/>
    <x v="1"/>
    <x v="5"/>
    <n v="0"/>
    <x v="0"/>
    <x v="1"/>
    <x v="3"/>
    <x v="0"/>
    <x v="0"/>
    <n v="1"/>
    <n v="1779"/>
    <n v="140.439256268028"/>
    <n v="0.33139846550489099"/>
    <n v="0.105270502853892"/>
    <n v="0.936138871662066"/>
    <n v="13.153663948689699"/>
    <n v="16.304276783254402"/>
    <n v="12.4321495590947"/>
    <x v="1"/>
    <x v="1"/>
    <x v="2"/>
  </r>
  <r>
    <n v="161"/>
    <n v="442"/>
    <x v="1"/>
    <x v="5"/>
    <n v="0"/>
    <x v="0"/>
    <x v="1"/>
    <x v="3"/>
    <x v="0"/>
    <x v="1"/>
    <n v="1"/>
    <n v="1779"/>
    <s v="nan"/>
    <n v="0.30407294568785198"/>
    <n v="7.0565907522429194E-2"/>
    <n v="0.79666673843149305"/>
    <n v="11.717978252305301"/>
    <n v="13.355635964421699"/>
    <n v="11.342942135026799"/>
    <x v="1"/>
    <x v="1"/>
    <x v="2"/>
  </r>
  <r>
    <n v="161"/>
    <n v="442"/>
    <x v="1"/>
    <x v="5"/>
    <n v="0"/>
    <x v="0"/>
    <x v="1"/>
    <x v="3"/>
    <x v="0"/>
    <x v="0"/>
    <n v="2"/>
    <n v="1742"/>
    <n v="133.235814909727"/>
    <n v="0.31242721504615101"/>
    <n v="9.9918241368324806E-2"/>
    <n v="0.93765432229509005"/>
    <n v="12.995065846356299"/>
    <n v="16.3281689901482"/>
    <n v="11.9295656610458"/>
    <x v="1"/>
    <x v="1"/>
    <x v="2"/>
  </r>
  <r>
    <n v="161"/>
    <n v="442"/>
    <x v="1"/>
    <x v="5"/>
    <n v="0"/>
    <x v="0"/>
    <x v="1"/>
    <x v="3"/>
    <x v="0"/>
    <x v="1"/>
    <n v="2"/>
    <n v="1742"/>
    <s v="nan"/>
    <n v="0.28992456818543699"/>
    <n v="7.32401656314699E-2"/>
    <n v="0.80398559777381595"/>
    <n v="11.919306679347001"/>
    <n v="13.2077743506172"/>
    <n v="11.5074194729574"/>
    <x v="1"/>
    <x v="1"/>
    <x v="2"/>
  </r>
  <r>
    <n v="161"/>
    <n v="442"/>
    <x v="1"/>
    <x v="5"/>
    <n v="0"/>
    <x v="0"/>
    <x v="1"/>
    <x v="3"/>
    <x v="0"/>
    <x v="0"/>
    <n v="3"/>
    <n v="1759"/>
    <n v="121.917381893468"/>
    <n v="0.31131166471684601"/>
    <n v="9.1232485934616095E-2"/>
    <n v="0.93907647490093304"/>
    <n v="12.8242770017198"/>
    <n v="15.5071126782248"/>
    <n v="12.2837056340659"/>
    <x v="1"/>
    <x v="1"/>
    <x v="2"/>
  </r>
  <r>
    <n v="161"/>
    <n v="442"/>
    <x v="1"/>
    <x v="5"/>
    <n v="0"/>
    <x v="0"/>
    <x v="1"/>
    <x v="3"/>
    <x v="0"/>
    <x v="1"/>
    <n v="3"/>
    <n v="1759"/>
    <s v="nan"/>
    <n v="0.290534620658844"/>
    <n v="6.46997929606625E-2"/>
    <n v="0.80733895095728403"/>
    <n v="11.733072402164099"/>
    <n v="12.9750048226428"/>
    <n v="11.482832287590099"/>
    <x v="1"/>
    <x v="1"/>
    <x v="2"/>
  </r>
  <r>
    <n v="161"/>
    <n v="442"/>
    <x v="1"/>
    <x v="5"/>
    <n v="0"/>
    <x v="0"/>
    <x v="1"/>
    <x v="3"/>
    <x v="0"/>
    <x v="0"/>
    <n v="4"/>
    <n v="1774"/>
    <n v="149.11586746586701"/>
    <n v="0.333977201509085"/>
    <n v="0.111708110265309"/>
    <n v="0.93354217016973196"/>
    <n v="13.3538616362605"/>
    <n v="19.0350420435377"/>
    <n v="12.259708372636799"/>
    <x v="1"/>
    <x v="1"/>
    <x v="2"/>
  </r>
  <r>
    <n v="161"/>
    <n v="442"/>
    <x v="1"/>
    <x v="5"/>
    <n v="0"/>
    <x v="0"/>
    <x v="1"/>
    <x v="3"/>
    <x v="0"/>
    <x v="1"/>
    <n v="4"/>
    <n v="1774"/>
    <s v="nan"/>
    <n v="0.30637002748803899"/>
    <n v="7.7726017943409206E-2"/>
    <n v="0.79182387369971197"/>
    <n v="11.9338498270362"/>
    <n v="16.408068801798098"/>
    <n v="11.0721483948599"/>
    <x v="1"/>
    <x v="1"/>
    <x v="2"/>
  </r>
  <r>
    <n v="161"/>
    <n v="442"/>
    <x v="1"/>
    <x v="5"/>
    <n v="0"/>
    <x v="0"/>
    <x v="1"/>
    <x v="4"/>
    <x v="0"/>
    <x v="0"/>
    <n v="0"/>
    <n v="1731"/>
    <n v="150.52516140722"/>
    <n v="0.31759992172560098"/>
    <n v="0.112942357682391"/>
    <n v="0.93440116135853601"/>
    <n v="13.288229411433001"/>
    <n v="18.1684955194205"/>
    <n v="11.3361229682379"/>
    <x v="1"/>
    <x v="1"/>
    <x v="2"/>
  </r>
  <r>
    <n v="161"/>
    <n v="442"/>
    <x v="1"/>
    <x v="5"/>
    <n v="0"/>
    <x v="0"/>
    <x v="1"/>
    <x v="4"/>
    <x v="0"/>
    <x v="1"/>
    <n v="0"/>
    <n v="1731"/>
    <s v="nan"/>
    <n v="0.29892931126033001"/>
    <n v="8.8595583160800503E-2"/>
    <n v="0.79177200278526005"/>
    <n v="12.301884781104899"/>
    <n v="16.277295185738001"/>
    <n v="10.711720619251601"/>
    <x v="1"/>
    <x v="1"/>
    <x v="2"/>
  </r>
  <r>
    <n v="161"/>
    <n v="442"/>
    <x v="1"/>
    <x v="5"/>
    <n v="0"/>
    <x v="0"/>
    <x v="1"/>
    <x v="4"/>
    <x v="0"/>
    <x v="0"/>
    <n v="1"/>
    <n v="1750"/>
    <n v="141.81673507651701"/>
    <n v="0.32021998368435101"/>
    <n v="0.10623897479354399"/>
    <n v="0.93585016338377303"/>
    <n v="13.1581302428076"/>
    <n v="17.4205990160719"/>
    <n v="11.7017867452756"/>
    <x v="1"/>
    <x v="1"/>
    <x v="2"/>
  </r>
  <r>
    <n v="161"/>
    <n v="442"/>
    <x v="1"/>
    <x v="5"/>
    <n v="0"/>
    <x v="0"/>
    <x v="1"/>
    <x v="4"/>
    <x v="0"/>
    <x v="1"/>
    <n v="1"/>
    <n v="1750"/>
    <s v="nan"/>
    <n v="0.295577245796463"/>
    <n v="7.4792960662525804E-2"/>
    <n v="0.80007973106450703"/>
    <n v="11.9531616941258"/>
    <n v="14.5650229150319"/>
    <n v="11.060775776982799"/>
    <x v="1"/>
    <x v="1"/>
    <x v="2"/>
  </r>
  <r>
    <n v="161"/>
    <n v="442"/>
    <x v="1"/>
    <x v="5"/>
    <n v="0"/>
    <x v="0"/>
    <x v="1"/>
    <x v="4"/>
    <x v="0"/>
    <x v="0"/>
    <n v="2"/>
    <n v="1712"/>
    <n v="168.927105865149"/>
    <n v="0.32107488191188599"/>
    <n v="0.12690656677727499"/>
    <n v="0.93226765651196097"/>
    <n v="13.678421279093101"/>
    <n v="16.084497009545601"/>
    <n v="12.323543683304299"/>
    <x v="1"/>
    <x v="1"/>
    <x v="2"/>
  </r>
  <r>
    <n v="161"/>
    <n v="442"/>
    <x v="1"/>
    <x v="5"/>
    <n v="0"/>
    <x v="0"/>
    <x v="1"/>
    <x v="4"/>
    <x v="0"/>
    <x v="1"/>
    <n v="2"/>
    <n v="1712"/>
    <s v="nan"/>
    <n v="0.30383446780962298"/>
    <n v="0.104123533471359"/>
    <n v="0.78204385537902399"/>
    <n v="12.595242037014099"/>
    <n v="14.837575563445601"/>
    <n v="11.3325687891206"/>
    <x v="1"/>
    <x v="1"/>
    <x v="2"/>
  </r>
  <r>
    <n v="161"/>
    <n v="442"/>
    <x v="1"/>
    <x v="5"/>
    <n v="0"/>
    <x v="0"/>
    <x v="1"/>
    <x v="4"/>
    <x v="0"/>
    <x v="0"/>
    <n v="3"/>
    <n v="1717"/>
    <n v="158.978320422118"/>
    <n v="0.31826144394594602"/>
    <n v="0.11940458158696"/>
    <n v="0.93297194874453104"/>
    <n v="13.412929793468599"/>
    <n v="14.5451512819873"/>
    <n v="12.7580173638353"/>
    <x v="1"/>
    <x v="1"/>
    <x v="2"/>
  </r>
  <r>
    <n v="161"/>
    <n v="442"/>
    <x v="1"/>
    <x v="5"/>
    <n v="0"/>
    <x v="0"/>
    <x v="1"/>
    <x v="4"/>
    <x v="0"/>
    <x v="1"/>
    <n v="3"/>
    <n v="1717"/>
    <s v="nan"/>
    <n v="0.30373018975503402"/>
    <n v="0.101794340924775"/>
    <n v="0.78357810687021701"/>
    <n v="12.650026227798801"/>
    <n v="13.0276036435822"/>
    <n v="12.431623604943701"/>
    <x v="1"/>
    <x v="1"/>
    <x v="2"/>
  </r>
  <r>
    <n v="161"/>
    <n v="442"/>
    <x v="1"/>
    <x v="5"/>
    <n v="0"/>
    <x v="0"/>
    <x v="1"/>
    <x v="4"/>
    <x v="0"/>
    <x v="0"/>
    <n v="4"/>
    <n v="1717"/>
    <n v="137.97757025583101"/>
    <n v="0.30538455979817603"/>
    <n v="0.103523309763628"/>
    <n v="0.93734204932126397"/>
    <n v="13.0983651399564"/>
    <n v="13.9277721395692"/>
    <n v="12.7460506622448"/>
    <x v="1"/>
    <x v="1"/>
    <x v="2"/>
  </r>
  <r>
    <n v="161"/>
    <n v="442"/>
    <x v="1"/>
    <x v="5"/>
    <n v="0"/>
    <x v="0"/>
    <x v="1"/>
    <x v="4"/>
    <x v="0"/>
    <x v="1"/>
    <n v="4"/>
    <n v="1717"/>
    <s v="nan"/>
    <n v="0.28551403737739101"/>
    <n v="7.9106280193236705E-2"/>
    <n v="0.80456915730950496"/>
    <n v="11.973130575746699"/>
    <n v="11.532628971285201"/>
    <n v="12.160246301535601"/>
    <x v="1"/>
    <x v="1"/>
    <x v="2"/>
  </r>
  <r>
    <n v="161"/>
    <n v="442"/>
    <x v="1"/>
    <x v="5"/>
    <n v="0"/>
    <x v="0"/>
    <x v="1"/>
    <x v="5"/>
    <x v="0"/>
    <x v="0"/>
    <n v="0"/>
    <n v="1707"/>
    <n v="175.397820934393"/>
    <n v="0.32399391225510099"/>
    <n v="0.13172649711363399"/>
    <n v="0.92982889657721002"/>
    <n v="13.7994231084049"/>
    <n v="16.8672592212362"/>
    <n v="11.8272427501563"/>
    <x v="1"/>
    <x v="1"/>
    <x v="2"/>
  </r>
  <r>
    <n v="161"/>
    <n v="442"/>
    <x v="1"/>
    <x v="5"/>
    <n v="0"/>
    <x v="0"/>
    <x v="1"/>
    <x v="5"/>
    <x v="0"/>
    <x v="1"/>
    <n v="0"/>
    <n v="1707"/>
    <s v="nan"/>
    <n v="0.309102957084323"/>
    <n v="0.11223257418909501"/>
    <n v="0.77575354134331298"/>
    <n v="12.7132226286113"/>
    <n v="15.7151898889335"/>
    <n v="10.7833865326898"/>
    <x v="1"/>
    <x v="1"/>
    <x v="2"/>
  </r>
  <r>
    <n v="161"/>
    <n v="442"/>
    <x v="1"/>
    <x v="5"/>
    <n v="0"/>
    <x v="0"/>
    <x v="1"/>
    <x v="5"/>
    <x v="0"/>
    <x v="0"/>
    <n v="1"/>
    <n v="1702"/>
    <n v="176.68857476709101"/>
    <n v="0.32352189397592002"/>
    <n v="0.13274513969092999"/>
    <n v="0.92870280776099901"/>
    <n v="13.833090147368999"/>
    <n v="16.4669208206187"/>
    <n v="12.049767295689501"/>
    <x v="1"/>
    <x v="1"/>
    <x v="2"/>
  </r>
  <r>
    <n v="161"/>
    <n v="442"/>
    <x v="1"/>
    <x v="5"/>
    <n v="0"/>
    <x v="0"/>
    <x v="1"/>
    <x v="5"/>
    <x v="0"/>
    <x v="1"/>
    <n v="1"/>
    <n v="1702"/>
    <s v="nan"/>
    <n v="0.30653242547652398"/>
    <n v="0.110766045548654"/>
    <n v="0.778287429776512"/>
    <n v="12.726482112028901"/>
    <n v="14.2844247579685"/>
    <n v="11.671625112173899"/>
    <x v="1"/>
    <x v="1"/>
    <x v="2"/>
  </r>
  <r>
    <n v="161"/>
    <n v="442"/>
    <x v="1"/>
    <x v="5"/>
    <n v="0"/>
    <x v="0"/>
    <x v="1"/>
    <x v="5"/>
    <x v="0"/>
    <x v="0"/>
    <n v="2"/>
    <n v="1683"/>
    <n v="190.72474582110101"/>
    <n v="0.32380842322741399"/>
    <n v="0.14346811936130299"/>
    <n v="0.93077170803053599"/>
    <n v="14.049324304892"/>
    <n v="15.3533874451812"/>
    <n v="13.0712769496751"/>
    <x v="1"/>
    <x v="1"/>
    <x v="2"/>
  </r>
  <r>
    <n v="161"/>
    <n v="442"/>
    <x v="1"/>
    <x v="5"/>
    <n v="0"/>
    <x v="0"/>
    <x v="1"/>
    <x v="5"/>
    <x v="0"/>
    <x v="1"/>
    <n v="2"/>
    <n v="1683"/>
    <s v="nan"/>
    <n v="0.304655386021845"/>
    <n v="0.119392684610075"/>
    <n v="0.77596482596137095"/>
    <n v="12.9665801559023"/>
    <n v="13.858786137428501"/>
    <n v="12.2974256697577"/>
    <x v="1"/>
    <x v="1"/>
    <x v="2"/>
  </r>
  <r>
    <n v="161"/>
    <n v="442"/>
    <x v="1"/>
    <x v="5"/>
    <n v="0"/>
    <x v="0"/>
    <x v="1"/>
    <x v="5"/>
    <x v="0"/>
    <x v="0"/>
    <n v="3"/>
    <n v="1708"/>
    <n v="185.72375322460999"/>
    <n v="0.3308420409574"/>
    <n v="0.13947699137539801"/>
    <n v="0.93073741348038297"/>
    <n v="14.0180815730129"/>
    <n v="16.104049810191"/>
    <n v="12.6417726330191"/>
    <x v="1"/>
    <x v="1"/>
    <x v="2"/>
  </r>
  <r>
    <n v="161"/>
    <n v="442"/>
    <x v="1"/>
    <x v="5"/>
    <n v="0"/>
    <x v="0"/>
    <x v="1"/>
    <x v="5"/>
    <x v="0"/>
    <x v="1"/>
    <n v="3"/>
    <n v="1708"/>
    <s v="nan"/>
    <n v="0.30785474015287601"/>
    <n v="0.110248447204968"/>
    <n v="0.77823486447768897"/>
    <n v="12.9423587549317"/>
    <n v="14.532595460154401"/>
    <n v="11.893130413341501"/>
    <x v="1"/>
    <x v="1"/>
    <x v="2"/>
  </r>
  <r>
    <n v="161"/>
    <n v="442"/>
    <x v="1"/>
    <x v="5"/>
    <n v="0"/>
    <x v="0"/>
    <x v="1"/>
    <x v="5"/>
    <x v="0"/>
    <x v="0"/>
    <n v="4"/>
    <n v="1686"/>
    <n v="170.00200181319099"/>
    <n v="0.31091653827513199"/>
    <n v="0.12776271627483801"/>
    <n v="0.93219495973011501"/>
    <n v="13.637463356709"/>
    <n v="15.600952750349499"/>
    <n v="12.2379549591141"/>
    <x v="1"/>
    <x v="1"/>
    <x v="2"/>
  </r>
  <r>
    <n v="161"/>
    <n v="442"/>
    <x v="1"/>
    <x v="5"/>
    <n v="0"/>
    <x v="0"/>
    <x v="1"/>
    <x v="5"/>
    <x v="0"/>
    <x v="1"/>
    <n v="4"/>
    <n v="1686"/>
    <s v="nan"/>
    <n v="0.29586619384756002"/>
    <n v="0.107315389924085"/>
    <n v="0.78481729921381205"/>
    <n v="12.6376529399252"/>
    <n v="13.374232984506699"/>
    <n v="12.112643759212901"/>
    <x v="1"/>
    <x v="1"/>
    <x v="2"/>
  </r>
  <r>
    <n v="161"/>
    <n v="442"/>
    <x v="1"/>
    <x v="5"/>
    <n v="0"/>
    <x v="0"/>
    <x v="1"/>
    <x v="6"/>
    <x v="0"/>
    <x v="0"/>
    <n v="0"/>
    <n v="1664"/>
    <n v="204.66988031038301"/>
    <n v="0.32536070308665099"/>
    <n v="0.15402526722496099"/>
    <n v="0.92542066603844897"/>
    <n v="14.3380573263941"/>
    <n v="16.5264035150396"/>
    <n v="11.633018287651799"/>
    <x v="1"/>
    <x v="1"/>
    <x v="2"/>
  </r>
  <r>
    <n v="161"/>
    <n v="442"/>
    <x v="1"/>
    <x v="5"/>
    <n v="0"/>
    <x v="0"/>
    <x v="1"/>
    <x v="6"/>
    <x v="0"/>
    <x v="1"/>
    <n v="0"/>
    <n v="1664"/>
    <s v="nan"/>
    <n v="0.311108215456041"/>
    <n v="0.135783298826777"/>
    <n v="0.76470416541345299"/>
    <n v="13.375145033866399"/>
    <n v="14.686026303187001"/>
    <n v="11.754750131511701"/>
    <x v="1"/>
    <x v="1"/>
    <x v="2"/>
  </r>
  <r>
    <n v="161"/>
    <n v="442"/>
    <x v="1"/>
    <x v="5"/>
    <n v="0"/>
    <x v="0"/>
    <x v="1"/>
    <x v="6"/>
    <x v="0"/>
    <x v="0"/>
    <n v="1"/>
    <n v="1677"/>
    <n v="198.84633429230601"/>
    <n v="0.32622210509177901"/>
    <n v="0.149628086931576"/>
    <n v="0.925552541900724"/>
    <n v="14.184233412092199"/>
    <n v="16.620244053894002"/>
    <n v="11.5920682419698"/>
    <x v="1"/>
    <x v="1"/>
    <x v="2"/>
  </r>
  <r>
    <n v="161"/>
    <n v="442"/>
    <x v="1"/>
    <x v="5"/>
    <n v="0"/>
    <x v="0"/>
    <x v="1"/>
    <x v="6"/>
    <x v="0"/>
    <x v="1"/>
    <n v="1"/>
    <n v="1677"/>
    <s v="nan"/>
    <n v="0.31463788109750801"/>
    <n v="0.13448930296756301"/>
    <n v="0.76301025907202302"/>
    <n v="13.381818004539101"/>
    <n v="15.5826442620076"/>
    <n v="11.0399131408227"/>
    <x v="1"/>
    <x v="1"/>
    <x v="2"/>
  </r>
  <r>
    <n v="161"/>
    <n v="442"/>
    <x v="1"/>
    <x v="5"/>
    <n v="0"/>
    <x v="0"/>
    <x v="1"/>
    <x v="6"/>
    <x v="0"/>
    <x v="0"/>
    <n v="2"/>
    <n v="1691"/>
    <n v="181.27863244688101"/>
    <n v="0.32131582513092199"/>
    <n v="0.136255738939008"/>
    <n v="0.92720979896114597"/>
    <n v="13.9072294742077"/>
    <n v="16.306556652156601"/>
    <n v="11.7078462277545"/>
    <x v="1"/>
    <x v="1"/>
    <x v="2"/>
  </r>
  <r>
    <n v="161"/>
    <n v="442"/>
    <x v="1"/>
    <x v="5"/>
    <n v="0"/>
    <x v="0"/>
    <x v="1"/>
    <x v="6"/>
    <x v="0"/>
    <x v="1"/>
    <n v="2"/>
    <n v="1691"/>
    <s v="nan"/>
    <n v="0.30650288290039801"/>
    <n v="0.117753623188405"/>
    <n v="0.77475254688636497"/>
    <n v="13.0893588134526"/>
    <n v="14.618826159842801"/>
    <n v="11.6873470792615"/>
    <x v="1"/>
    <x v="1"/>
    <x v="2"/>
  </r>
  <r>
    <n v="161"/>
    <n v="442"/>
    <x v="1"/>
    <x v="5"/>
    <n v="0"/>
    <x v="0"/>
    <x v="1"/>
    <x v="6"/>
    <x v="0"/>
    <x v="0"/>
    <n v="3"/>
    <n v="1682"/>
    <n v="191.638842498081"/>
    <n v="0.32458583949432201"/>
    <n v="0.144105097872608"/>
    <n v="0.92924048668064196"/>
    <n v="14.0733176100447"/>
    <n v="16.178705458339198"/>
    <n v="12.282527945978201"/>
    <x v="1"/>
    <x v="1"/>
    <x v="2"/>
  </r>
  <r>
    <n v="161"/>
    <n v="442"/>
    <x v="1"/>
    <x v="5"/>
    <n v="0"/>
    <x v="0"/>
    <x v="1"/>
    <x v="6"/>
    <x v="0"/>
    <x v="1"/>
    <n v="3"/>
    <n v="1682"/>
    <s v="nan"/>
    <n v="0.30643335270664401"/>
    <n v="0.11982401656314599"/>
    <n v="0.77483463822188303"/>
    <n v="12.9555083386982"/>
    <n v="15.0107941079639"/>
    <n v="11.207334236104399"/>
    <x v="1"/>
    <x v="1"/>
    <x v="2"/>
  </r>
  <r>
    <n v="161"/>
    <n v="442"/>
    <x v="1"/>
    <x v="5"/>
    <n v="0"/>
    <x v="0"/>
    <x v="1"/>
    <x v="6"/>
    <x v="0"/>
    <x v="0"/>
    <n v="4"/>
    <n v="1709"/>
    <n v="192.23521804282601"/>
    <n v="0.33345091679146799"/>
    <n v="0.14451066574912699"/>
    <n v="0.92327799661897103"/>
    <n v="14.111388734218099"/>
    <n v="16.122461664630801"/>
    <n v="12.5644095569776"/>
    <x v="1"/>
    <x v="1"/>
    <x v="2"/>
  </r>
  <r>
    <n v="161"/>
    <n v="442"/>
    <x v="1"/>
    <x v="5"/>
    <n v="0"/>
    <x v="0"/>
    <x v="1"/>
    <x v="6"/>
    <x v="0"/>
    <x v="1"/>
    <n v="4"/>
    <n v="1709"/>
    <s v="nan"/>
    <n v="0.31888399730014599"/>
    <n v="0.123706004140786"/>
    <n v="0.76442664494425305"/>
    <n v="13.1864145382816"/>
    <n v="14.7580643099976"/>
    <n v="11.977453175423101"/>
    <x v="1"/>
    <x v="1"/>
    <x v="2"/>
  </r>
  <r>
    <n v="161"/>
    <n v="442"/>
    <x v="1"/>
    <x v="5"/>
    <n v="0"/>
    <x v="0"/>
    <x v="1"/>
    <x v="7"/>
    <x v="0"/>
    <x v="0"/>
    <n v="0"/>
    <n v="1656"/>
    <n v="212.374184298225"/>
    <n v="0.32647382293639299"/>
    <n v="0.159765165076871"/>
    <n v="0.92411055422319399"/>
    <n v="14.508882230946"/>
    <n v="16.277006155872002"/>
    <n v="12.028230754183999"/>
    <x v="1"/>
    <x v="1"/>
    <x v="2"/>
  </r>
  <r>
    <n v="161"/>
    <n v="442"/>
    <x v="1"/>
    <x v="5"/>
    <n v="0"/>
    <x v="0"/>
    <x v="1"/>
    <x v="7"/>
    <x v="0"/>
    <x v="1"/>
    <n v="0"/>
    <n v="1656"/>
    <s v="nan"/>
    <n v="0.313608475720277"/>
    <n v="0.143115942028985"/>
    <n v="0.76109380903944701"/>
    <n v="13.466827335292001"/>
    <n v="14.8556113405731"/>
    <n v="11.5183841040022"/>
    <x v="1"/>
    <x v="1"/>
    <x v="2"/>
  </r>
  <r>
    <n v="161"/>
    <n v="442"/>
    <x v="1"/>
    <x v="5"/>
    <n v="0"/>
    <x v="0"/>
    <x v="1"/>
    <x v="7"/>
    <x v="0"/>
    <x v="0"/>
    <n v="1"/>
    <n v="1661"/>
    <n v="221.229307688094"/>
    <n v="0.33421543630435202"/>
    <n v="0.16646034146875699"/>
    <n v="0.92249417979009096"/>
    <n v="14.6383573963959"/>
    <n v="16.715524960937699"/>
    <n v="11.490150306387299"/>
    <x v="1"/>
    <x v="1"/>
    <x v="2"/>
  </r>
  <r>
    <n v="161"/>
    <n v="442"/>
    <x v="1"/>
    <x v="5"/>
    <n v="0"/>
    <x v="0"/>
    <x v="1"/>
    <x v="7"/>
    <x v="0"/>
    <x v="1"/>
    <n v="1"/>
    <n v="1661"/>
    <s v="nan"/>
    <n v="0.31583438990271201"/>
    <n v="0.14173567977915799"/>
    <n v="0.75922267784570596"/>
    <n v="13.5732655666895"/>
    <n v="14.96776194746"/>
    <n v="11.4597319895843"/>
    <x v="1"/>
    <x v="1"/>
    <x v="2"/>
  </r>
  <r>
    <n v="161"/>
    <n v="442"/>
    <x v="1"/>
    <x v="5"/>
    <n v="0"/>
    <x v="0"/>
    <x v="1"/>
    <x v="7"/>
    <x v="0"/>
    <x v="0"/>
    <n v="2"/>
    <n v="1665"/>
    <n v="236.006958088799"/>
    <n v="0.34406081500777602"/>
    <n v="0.177625648053225"/>
    <n v="0.91876912032221902"/>
    <n v="14.9687464741534"/>
    <n v="16.4356099324133"/>
    <n v="12.8573521024156"/>
    <x v="1"/>
    <x v="1"/>
    <x v="2"/>
  </r>
  <r>
    <n v="161"/>
    <n v="442"/>
    <x v="1"/>
    <x v="5"/>
    <n v="0"/>
    <x v="0"/>
    <x v="1"/>
    <x v="7"/>
    <x v="0"/>
    <x v="1"/>
    <n v="2"/>
    <n v="1665"/>
    <s v="nan"/>
    <n v="0.32930054762352801"/>
    <n v="0.16088681849551401"/>
    <n v="0.74315883363907398"/>
    <n v="13.879901431887699"/>
    <n v="14.543291146455701"/>
    <n v="12.9250222972824"/>
    <x v="1"/>
    <x v="1"/>
    <x v="2"/>
  </r>
  <r>
    <n v="161"/>
    <n v="442"/>
    <x v="1"/>
    <x v="5"/>
    <n v="0"/>
    <x v="0"/>
    <x v="1"/>
    <x v="7"/>
    <x v="0"/>
    <x v="0"/>
    <n v="3"/>
    <n v="1660"/>
    <n v="209.88159187359901"/>
    <n v="0.32624221023570998"/>
    <n v="0.157960481955572"/>
    <n v="0.92412569204778205"/>
    <n v="14.434582820957001"/>
    <n v="16.000338086261301"/>
    <n v="12.293182237526"/>
    <x v="1"/>
    <x v="1"/>
    <x v="2"/>
  </r>
  <r>
    <n v="161"/>
    <n v="442"/>
    <x v="1"/>
    <x v="5"/>
    <n v="0"/>
    <x v="0"/>
    <x v="1"/>
    <x v="7"/>
    <x v="0"/>
    <x v="1"/>
    <n v="3"/>
    <n v="1660"/>
    <s v="nan"/>
    <n v="0.31286768786768698"/>
    <n v="0.14052795031055901"/>
    <n v="0.76152377559553597"/>
    <n v="13.578533569984099"/>
    <n v="14.8892135415356"/>
    <n v="11.7859859618328"/>
    <x v="1"/>
    <x v="1"/>
    <x v="2"/>
  </r>
  <r>
    <n v="161"/>
    <n v="442"/>
    <x v="1"/>
    <x v="5"/>
    <n v="0"/>
    <x v="0"/>
    <x v="1"/>
    <x v="7"/>
    <x v="0"/>
    <x v="0"/>
    <n v="4"/>
    <n v="1650"/>
    <n v="227.51785388524499"/>
    <n v="0.33334115486513899"/>
    <n v="0.17133695638124899"/>
    <n v="0.92264254185106498"/>
    <n v="14.7467457528977"/>
    <n v="16.2216935720975"/>
    <n v="12.452382478586999"/>
    <x v="1"/>
    <x v="1"/>
    <x v="2"/>
  </r>
  <r>
    <n v="161"/>
    <n v="442"/>
    <x v="1"/>
    <x v="5"/>
    <n v="0"/>
    <x v="0"/>
    <x v="1"/>
    <x v="7"/>
    <x v="0"/>
    <x v="1"/>
    <n v="4"/>
    <n v="1650"/>
    <s v="nan"/>
    <n v="0.32228127290239"/>
    <n v="0.157608695652173"/>
    <n v="0.74871215679797898"/>
    <n v="13.9688347403045"/>
    <n v="15.0065651263047"/>
    <n v="12.354587473193099"/>
    <x v="1"/>
    <x v="1"/>
    <x v="2"/>
  </r>
  <r>
    <n v="161"/>
    <n v="442"/>
    <x v="1"/>
    <x v="5"/>
    <n v="0"/>
    <x v="0"/>
    <x v="1"/>
    <x v="8"/>
    <x v="0"/>
    <x v="0"/>
    <n v="0"/>
    <n v="1626"/>
    <n v="262.10953251778"/>
    <n v="0.34505612093901999"/>
    <n v="0.19748830995017"/>
    <n v="0.912978277075846"/>
    <n v="15.4099309220398"/>
    <n v="16.55468074289"/>
    <n v="12.7149990521216"/>
    <x v="1"/>
    <x v="1"/>
    <x v="2"/>
  </r>
  <r>
    <n v="161"/>
    <n v="442"/>
    <x v="1"/>
    <x v="5"/>
    <n v="0"/>
    <x v="0"/>
    <x v="1"/>
    <x v="8"/>
    <x v="0"/>
    <x v="1"/>
    <n v="0"/>
    <n v="1626"/>
    <s v="nan"/>
    <n v="0.33509956227347498"/>
    <n v="0.18193581780538301"/>
    <n v="0.73005928867195402"/>
    <n v="14.5310820565069"/>
    <n v="15.6151926463414"/>
    <n v="11.9789050429382"/>
    <x v="1"/>
    <x v="1"/>
    <x v="2"/>
  </r>
  <r>
    <n v="161"/>
    <n v="442"/>
    <x v="1"/>
    <x v="5"/>
    <n v="0"/>
    <x v="0"/>
    <x v="1"/>
    <x v="8"/>
    <x v="0"/>
    <x v="0"/>
    <n v="1"/>
    <n v="1638"/>
    <n v="252.719217206493"/>
    <n v="0.344036188622595"/>
    <n v="0.19039372231611101"/>
    <n v="0.91520712225118905"/>
    <n v="15.208339319464599"/>
    <n v="16.489262447136099"/>
    <n v="12.1014193927723"/>
    <x v="1"/>
    <x v="1"/>
    <x v="2"/>
  </r>
  <r>
    <n v="161"/>
    <n v="442"/>
    <x v="1"/>
    <x v="5"/>
    <n v="0"/>
    <x v="0"/>
    <x v="1"/>
    <x v="8"/>
    <x v="0"/>
    <x v="1"/>
    <n v="1"/>
    <n v="1638"/>
    <s v="nan"/>
    <n v="0.33389050562963601"/>
    <n v="0.17494824016563101"/>
    <n v="0.73421732245631299"/>
    <n v="14.5514371745279"/>
    <n v="15.890212758541301"/>
    <n v="11.3041942686231"/>
    <x v="1"/>
    <x v="1"/>
    <x v="2"/>
  </r>
  <r>
    <n v="161"/>
    <n v="442"/>
    <x v="1"/>
    <x v="5"/>
    <n v="0"/>
    <x v="0"/>
    <x v="1"/>
    <x v="8"/>
    <x v="0"/>
    <x v="0"/>
    <n v="2"/>
    <n v="1645"/>
    <n v="270.19230064479399"/>
    <n v="0.357852526369142"/>
    <n v="0.20354618772386501"/>
    <n v="0.91096785332259"/>
    <n v="15.6018200474956"/>
    <n v="16.994452899593"/>
    <n v="11.8986826907819"/>
    <x v="1"/>
    <x v="1"/>
    <x v="2"/>
  </r>
  <r>
    <n v="161"/>
    <n v="442"/>
    <x v="1"/>
    <x v="5"/>
    <n v="0"/>
    <x v="0"/>
    <x v="1"/>
    <x v="8"/>
    <x v="0"/>
    <x v="1"/>
    <n v="2"/>
    <n v="1645"/>
    <s v="nan"/>
    <n v="0.347538796607119"/>
    <n v="0.18719806763284999"/>
    <n v="0.72084612797496905"/>
    <n v="14.875584310081701"/>
    <n v="16.186404766229"/>
    <n v="11.3899935516898"/>
    <x v="1"/>
    <x v="1"/>
    <x v="2"/>
  </r>
  <r>
    <n v="161"/>
    <n v="442"/>
    <x v="1"/>
    <x v="5"/>
    <n v="0"/>
    <x v="0"/>
    <x v="1"/>
    <x v="8"/>
    <x v="0"/>
    <x v="0"/>
    <n v="3"/>
    <n v="1644"/>
    <n v="267.74398825811801"/>
    <n v="0.356408069429686"/>
    <n v="0.20165112971756899"/>
    <n v="0.91284052380426595"/>
    <n v="15.521480287848"/>
    <n v="16.604889639814701"/>
    <n v="12.7286917361116"/>
    <x v="1"/>
    <x v="1"/>
    <x v="2"/>
  </r>
  <r>
    <n v="161"/>
    <n v="442"/>
    <x v="1"/>
    <x v="5"/>
    <n v="0"/>
    <x v="0"/>
    <x v="1"/>
    <x v="8"/>
    <x v="0"/>
    <x v="1"/>
    <n v="3"/>
    <n v="1644"/>
    <s v="nan"/>
    <n v="0.35007552833639699"/>
    <n v="0.19168391994478901"/>
    <n v="0.71761478547227597"/>
    <n v="14.8048489827205"/>
    <n v="15.921916287701301"/>
    <n v="11.925297707659"/>
    <x v="1"/>
    <x v="1"/>
    <x v="2"/>
  </r>
  <r>
    <n v="161"/>
    <n v="442"/>
    <x v="1"/>
    <x v="5"/>
    <n v="0"/>
    <x v="0"/>
    <x v="1"/>
    <x v="8"/>
    <x v="0"/>
    <x v="0"/>
    <n v="4"/>
    <n v="1638"/>
    <n v="269.35388162561998"/>
    <n v="0.35465124307497198"/>
    <n v="0.202908825351339"/>
    <n v="0.91030514513539695"/>
    <n v="15.544533185031501"/>
    <n v="16.801243017493199"/>
    <n v="12.095887598276001"/>
    <x v="1"/>
    <x v="1"/>
    <x v="2"/>
  </r>
  <r>
    <n v="161"/>
    <n v="442"/>
    <x v="1"/>
    <x v="5"/>
    <n v="0"/>
    <x v="0"/>
    <x v="1"/>
    <x v="8"/>
    <x v="0"/>
    <x v="1"/>
    <n v="4"/>
    <n v="1638"/>
    <s v="nan"/>
    <n v="0.34358078084786098"/>
    <n v="0.18737060041407799"/>
    <n v="0.72313131066710201"/>
    <n v="14.725433443216501"/>
    <n v="15.8680857962083"/>
    <n v="11.589782800122901"/>
    <x v="1"/>
    <x v="1"/>
    <x v="2"/>
  </r>
  <r>
    <n v="161"/>
    <n v="442"/>
    <x v="1"/>
    <x v="5"/>
    <n v="0"/>
    <x v="0"/>
    <x v="1"/>
    <x v="9"/>
    <x v="0"/>
    <x v="0"/>
    <n v="0"/>
    <n v="1624"/>
    <n v="278.51047848144998"/>
    <n v="0.35502876950510098"/>
    <n v="0.209863767032822"/>
    <n v="0.91019693264260904"/>
    <n v="15.7562748657051"/>
    <n v="16.434968656837899"/>
    <n v="12.667047954342401"/>
    <x v="1"/>
    <x v="1"/>
    <x v="2"/>
  </r>
  <r>
    <n v="161"/>
    <n v="442"/>
    <x v="1"/>
    <x v="5"/>
    <n v="0"/>
    <x v="0"/>
    <x v="1"/>
    <x v="9"/>
    <x v="0"/>
    <x v="1"/>
    <n v="0"/>
    <n v="1624"/>
    <s v="nan"/>
    <n v="0.34510586032325102"/>
    <n v="0.19461697722567201"/>
    <n v="0.71869565892387399"/>
    <n v="15.115392000399201"/>
    <n v="15.733464310810501"/>
    <n v="12.3020973461129"/>
    <x v="1"/>
    <x v="1"/>
    <x v="2"/>
  </r>
  <r>
    <n v="161"/>
    <n v="442"/>
    <x v="1"/>
    <x v="5"/>
    <n v="0"/>
    <x v="0"/>
    <x v="1"/>
    <x v="9"/>
    <x v="0"/>
    <x v="0"/>
    <n v="1"/>
    <n v="1628"/>
    <n v="284.02032994711999"/>
    <n v="0.35884423431894402"/>
    <n v="0.214020920247982"/>
    <n v="0.90692507026054903"/>
    <n v="15.865021027798701"/>
    <n v="16.688169981148601"/>
    <n v="12.9016847957392"/>
    <x v="1"/>
    <x v="1"/>
    <x v="2"/>
  </r>
  <r>
    <n v="161"/>
    <n v="442"/>
    <x v="1"/>
    <x v="5"/>
    <n v="0"/>
    <x v="0"/>
    <x v="1"/>
    <x v="9"/>
    <x v="0"/>
    <x v="1"/>
    <n v="1"/>
    <n v="1628"/>
    <s v="nan"/>
    <n v="0.35012354794963402"/>
    <n v="0.20074189095928199"/>
    <n v="0.712916579547759"/>
    <n v="15.574120238090901"/>
    <n v="16.515424613115201"/>
    <n v="12.185424488003299"/>
    <x v="1"/>
    <x v="1"/>
    <x v="2"/>
  </r>
  <r>
    <n v="161"/>
    <n v="442"/>
    <x v="1"/>
    <x v="5"/>
    <n v="0"/>
    <x v="0"/>
    <x v="1"/>
    <x v="9"/>
    <x v="0"/>
    <x v="0"/>
    <n v="2"/>
    <n v="1620"/>
    <n v="286.004524461046"/>
    <n v="0.35799337938884401"/>
    <n v="0.21551711523214101"/>
    <n v="0.90779230300878799"/>
    <n v="15.9125265462085"/>
    <n v="16.7295240463501"/>
    <n v="12.486407997227801"/>
    <x v="1"/>
    <x v="1"/>
    <x v="2"/>
  </r>
  <r>
    <n v="161"/>
    <n v="442"/>
    <x v="1"/>
    <x v="5"/>
    <n v="0"/>
    <x v="0"/>
    <x v="1"/>
    <x v="9"/>
    <x v="0"/>
    <x v="1"/>
    <n v="2"/>
    <n v="1620"/>
    <s v="nan"/>
    <n v="0.34811468724512201"/>
    <n v="0.20056935817805299"/>
    <n v="0.714040429360983"/>
    <n v="15.381562582685399"/>
    <n v="16.127057587509402"/>
    <n v="12.2552932076169"/>
    <x v="1"/>
    <x v="1"/>
    <x v="2"/>
  </r>
  <r>
    <n v="161"/>
    <n v="442"/>
    <x v="1"/>
    <x v="5"/>
    <n v="0"/>
    <x v="0"/>
    <x v="1"/>
    <x v="9"/>
    <x v="0"/>
    <x v="0"/>
    <n v="3"/>
    <n v="1625"/>
    <n v="291.74033277038302"/>
    <n v="0.363041746595274"/>
    <n v="0.21984719607050099"/>
    <n v="0.90770059897991395"/>
    <n v="15.9791452003436"/>
    <n v="17.018560917467099"/>
    <n v="11.4403632355707"/>
    <x v="1"/>
    <x v="1"/>
    <x v="2"/>
  </r>
  <r>
    <n v="161"/>
    <n v="442"/>
    <x v="1"/>
    <x v="5"/>
    <n v="0"/>
    <x v="0"/>
    <x v="1"/>
    <x v="9"/>
    <x v="0"/>
    <x v="1"/>
    <n v="3"/>
    <n v="1625"/>
    <s v="nan"/>
    <n v="0.35473849821675901"/>
    <n v="0.206953071083505"/>
    <n v="0.70733750657313799"/>
    <n v="15.4834182738207"/>
    <n v="16.494098935299998"/>
    <n v="11.0701127186944"/>
    <x v="1"/>
    <x v="1"/>
    <x v="2"/>
  </r>
  <r>
    <n v="161"/>
    <n v="442"/>
    <x v="1"/>
    <x v="5"/>
    <n v="0"/>
    <x v="0"/>
    <x v="1"/>
    <x v="9"/>
    <x v="0"/>
    <x v="0"/>
    <n v="4"/>
    <n v="1625"/>
    <n v="276.65179622168102"/>
    <n v="0.35368387253273798"/>
    <n v="0.208519193674359"/>
    <n v="0.90876808281673105"/>
    <n v="15.6844488553253"/>
    <n v="16.4253613874214"/>
    <n v="12.8106063065889"/>
    <x v="1"/>
    <x v="1"/>
    <x v="2"/>
  </r>
  <r>
    <n v="161"/>
    <n v="442"/>
    <x v="1"/>
    <x v="5"/>
    <n v="0"/>
    <x v="0"/>
    <x v="1"/>
    <x v="9"/>
    <x v="0"/>
    <x v="1"/>
    <n v="4"/>
    <n v="1625"/>
    <s v="nan"/>
    <n v="0.34424331706940398"/>
    <n v="0.19547964113181501"/>
    <n v="0.71916231729253399"/>
    <n v="15.29587097522"/>
    <n v="15.956962702154501"/>
    <n v="12.731636398019701"/>
    <x v="1"/>
    <x v="1"/>
    <x v="2"/>
  </r>
  <r>
    <n v="161"/>
    <n v="442"/>
    <x v="1"/>
    <x v="5"/>
    <n v="0"/>
    <x v="0"/>
    <x v="1"/>
    <x v="10"/>
    <x v="0"/>
    <x v="0"/>
    <n v="0"/>
    <n v="1616"/>
    <n v="310.69861660078999"/>
    <n v="0.37140029217611797"/>
    <n v="0.234235437746175"/>
    <n v="0.89985445002525899"/>
    <n v="16.390097427772901"/>
    <n v="16.711733025083401"/>
    <n v="13.0129236560125"/>
    <x v="1"/>
    <x v="1"/>
    <x v="2"/>
  </r>
  <r>
    <n v="161"/>
    <n v="442"/>
    <x v="1"/>
    <x v="5"/>
    <n v="0"/>
    <x v="0"/>
    <x v="1"/>
    <x v="10"/>
    <x v="0"/>
    <x v="1"/>
    <n v="0"/>
    <n v="1616"/>
    <s v="nan"/>
    <n v="0.36431551540247098"/>
    <n v="0.22437888198757699"/>
    <n v="0.69472830197940405"/>
    <n v="15.983553039456799"/>
    <n v="16.073704983576398"/>
    <n v="15.036957626201"/>
    <x v="1"/>
    <x v="1"/>
    <x v="2"/>
  </r>
  <r>
    <n v="161"/>
    <n v="442"/>
    <x v="1"/>
    <x v="5"/>
    <n v="0"/>
    <x v="0"/>
    <x v="1"/>
    <x v="10"/>
    <x v="0"/>
    <x v="0"/>
    <n v="1"/>
    <n v="1614"/>
    <n v="313.18627387105602"/>
    <n v="0.37209466417418602"/>
    <n v="0.236072921426288"/>
    <n v="0.90069924182671801"/>
    <n v="16.430335433481599"/>
    <n v="16.9557228345457"/>
    <n v="11.6690121113375"/>
    <x v="1"/>
    <x v="1"/>
    <x v="2"/>
  </r>
  <r>
    <n v="161"/>
    <n v="442"/>
    <x v="1"/>
    <x v="5"/>
    <n v="0"/>
    <x v="0"/>
    <x v="1"/>
    <x v="10"/>
    <x v="0"/>
    <x v="1"/>
    <n v="1"/>
    <n v="1614"/>
    <s v="nan"/>
    <n v="0.36564401781792999"/>
    <n v="0.22532781228433399"/>
    <n v="0.69308085735999403"/>
    <n v="15.9152641332964"/>
    <n v="16.426838618440399"/>
    <n v="11.279120361679"/>
    <x v="1"/>
    <x v="1"/>
    <x v="2"/>
  </r>
  <r>
    <n v="161"/>
    <n v="442"/>
    <x v="1"/>
    <x v="5"/>
    <n v="0"/>
    <x v="0"/>
    <x v="1"/>
    <x v="10"/>
    <x v="0"/>
    <x v="0"/>
    <n v="2"/>
    <n v="1611"/>
    <n v="302.94462204462201"/>
    <n v="0.36445917006942802"/>
    <n v="0.22836622986764801"/>
    <n v="0.90353174827243499"/>
    <n v="16.220421153740201"/>
    <n v="16.473486202127699"/>
    <n v="14.2099599359951"/>
    <x v="1"/>
    <x v="1"/>
    <x v="2"/>
  </r>
  <r>
    <n v="161"/>
    <n v="442"/>
    <x v="1"/>
    <x v="5"/>
    <n v="0"/>
    <x v="0"/>
    <x v="1"/>
    <x v="10"/>
    <x v="0"/>
    <x v="1"/>
    <n v="2"/>
    <n v="1611"/>
    <s v="nan"/>
    <n v="0.35647692542102399"/>
    <n v="0.21687370600413999"/>
    <n v="0.70213210030067197"/>
    <n v="15.573972945316299"/>
    <n v="15.481502367202401"/>
    <n v="16.308600315888299"/>
    <x v="1"/>
    <x v="1"/>
    <x v="2"/>
  </r>
  <r>
    <n v="161"/>
    <n v="442"/>
    <x v="1"/>
    <x v="5"/>
    <n v="0"/>
    <x v="0"/>
    <x v="1"/>
    <x v="10"/>
    <x v="0"/>
    <x v="0"/>
    <n v="3"/>
    <n v="1612"/>
    <n v="320.59968220185601"/>
    <n v="0.37561372436984303"/>
    <n v="0.24169137565250801"/>
    <n v="0.89866486548029201"/>
    <n v="16.5717308755167"/>
    <n v="16.952982525551601"/>
    <n v="12.860881481843"/>
    <x v="1"/>
    <x v="1"/>
    <x v="2"/>
  </r>
  <r>
    <n v="161"/>
    <n v="442"/>
    <x v="1"/>
    <x v="5"/>
    <n v="0"/>
    <x v="0"/>
    <x v="1"/>
    <x v="10"/>
    <x v="0"/>
    <x v="1"/>
    <n v="3"/>
    <n v="1612"/>
    <s v="nan"/>
    <n v="0.36919976159106499"/>
    <n v="0.23024499654934399"/>
    <n v="0.68863845038148397"/>
    <n v="15.9145810474153"/>
    <n v="16.3208876405103"/>
    <n v="11.9598635412907"/>
    <x v="1"/>
    <x v="1"/>
    <x v="2"/>
  </r>
  <r>
    <n v="161"/>
    <n v="442"/>
    <x v="1"/>
    <x v="5"/>
    <n v="0"/>
    <x v="0"/>
    <x v="1"/>
    <x v="10"/>
    <x v="0"/>
    <x v="0"/>
    <n v="4"/>
    <n v="1614"/>
    <n v="314.48646299976798"/>
    <n v="0.37283523515529898"/>
    <n v="0.23706116621794099"/>
    <n v="0.89917788919646502"/>
    <n v="16.421089559034399"/>
    <n v="16.4935398567238"/>
    <n v="15.5962707853397"/>
    <x v="1"/>
    <x v="1"/>
    <x v="2"/>
  </r>
  <r>
    <n v="161"/>
    <n v="442"/>
    <x v="1"/>
    <x v="5"/>
    <n v="0"/>
    <x v="0"/>
    <x v="1"/>
    <x v="10"/>
    <x v="0"/>
    <x v="1"/>
    <n v="4"/>
    <n v="1614"/>
    <s v="nan"/>
    <n v="0.366315447837186"/>
    <n v="0.22610420979986101"/>
    <n v="0.69238296882606698"/>
    <n v="15.634820159912"/>
    <n v="15.7596270773164"/>
    <n v="14.213941407923899"/>
    <x v="1"/>
    <x v="1"/>
    <x v="2"/>
  </r>
  <r>
    <n v="161"/>
    <n v="442"/>
    <x v="1"/>
    <x v="5"/>
    <n v="0"/>
    <x v="0"/>
    <x v="1"/>
    <x v="0"/>
    <x v="0"/>
    <x v="0"/>
    <n v="0"/>
    <n v="1608"/>
    <n v="342.90480642545799"/>
    <n v="0.38862860191874499"/>
    <n v="0.25852081827544199"/>
    <n v="0.89338502389316099"/>
    <n v="17.022376299966801"/>
    <n v="17.022376299966801"/>
    <s v="nan"/>
    <x v="1"/>
    <x v="1"/>
    <x v="2"/>
  </r>
  <r>
    <n v="161"/>
    <n v="442"/>
    <x v="1"/>
    <x v="5"/>
    <n v="0"/>
    <x v="0"/>
    <x v="1"/>
    <x v="0"/>
    <x v="0"/>
    <x v="1"/>
    <n v="0"/>
    <n v="1608"/>
    <s v="nan"/>
    <n v="0.38416149068322902"/>
    <n v="0.249482401656314"/>
    <n v="0.67134837819962201"/>
    <n v="16.456657674602202"/>
    <n v="16.456657674602202"/>
    <s v="nan"/>
    <x v="1"/>
    <x v="1"/>
    <x v="2"/>
  </r>
  <r>
    <n v="161"/>
    <n v="442"/>
    <x v="1"/>
    <x v="5"/>
    <n v="0"/>
    <x v="0"/>
    <x v="1"/>
    <x v="0"/>
    <x v="0"/>
    <x v="0"/>
    <n v="1"/>
    <n v="1608"/>
    <n v="342.90480642545799"/>
    <n v="0.38862860191874499"/>
    <n v="0.25852081827544199"/>
    <n v="0.89338502389316099"/>
    <n v="17.022376299966801"/>
    <n v="17.022376299966801"/>
    <s v="nan"/>
    <x v="1"/>
    <x v="1"/>
    <x v="2"/>
  </r>
  <r>
    <n v="161"/>
    <n v="442"/>
    <x v="1"/>
    <x v="5"/>
    <n v="0"/>
    <x v="0"/>
    <x v="1"/>
    <x v="0"/>
    <x v="0"/>
    <x v="1"/>
    <n v="1"/>
    <n v="1608"/>
    <s v="nan"/>
    <n v="0.38416149068322902"/>
    <n v="0.249482401656314"/>
    <n v="0.67134837819962201"/>
    <n v="16.456657674602202"/>
    <n v="16.456657674602202"/>
    <s v="nan"/>
    <x v="1"/>
    <x v="1"/>
    <x v="2"/>
  </r>
  <r>
    <n v="161"/>
    <n v="442"/>
    <x v="1"/>
    <x v="5"/>
    <n v="0"/>
    <x v="0"/>
    <x v="1"/>
    <x v="0"/>
    <x v="0"/>
    <x v="0"/>
    <n v="2"/>
    <n v="1608"/>
    <n v="342.90480642545799"/>
    <n v="0.38862860191874499"/>
    <n v="0.25852081827544199"/>
    <n v="0.89338502389316099"/>
    <n v="17.022376299966801"/>
    <n v="17.022376299966801"/>
    <s v="nan"/>
    <x v="1"/>
    <x v="1"/>
    <x v="2"/>
  </r>
  <r>
    <n v="161"/>
    <n v="442"/>
    <x v="1"/>
    <x v="5"/>
    <n v="0"/>
    <x v="0"/>
    <x v="1"/>
    <x v="0"/>
    <x v="0"/>
    <x v="1"/>
    <n v="2"/>
    <n v="1608"/>
    <s v="nan"/>
    <n v="0.38416149068322902"/>
    <n v="0.249482401656314"/>
    <n v="0.67134837819962201"/>
    <n v="16.456657674602202"/>
    <n v="16.456657674602202"/>
    <s v="nan"/>
    <x v="1"/>
    <x v="1"/>
    <x v="2"/>
  </r>
  <r>
    <n v="161"/>
    <n v="442"/>
    <x v="1"/>
    <x v="5"/>
    <n v="0"/>
    <x v="0"/>
    <x v="1"/>
    <x v="0"/>
    <x v="0"/>
    <x v="0"/>
    <n v="3"/>
    <n v="1608"/>
    <n v="342.90480642545799"/>
    <n v="0.38862860191874499"/>
    <n v="0.25852081827544199"/>
    <n v="0.89338502389316099"/>
    <n v="17.022376299966801"/>
    <n v="17.022376299966801"/>
    <s v="nan"/>
    <x v="1"/>
    <x v="1"/>
    <x v="2"/>
  </r>
  <r>
    <n v="161"/>
    <n v="442"/>
    <x v="1"/>
    <x v="5"/>
    <n v="0"/>
    <x v="0"/>
    <x v="1"/>
    <x v="0"/>
    <x v="0"/>
    <x v="1"/>
    <n v="3"/>
    <n v="1608"/>
    <s v="nan"/>
    <n v="0.38416149068322902"/>
    <n v="0.249482401656314"/>
    <n v="0.67134837819962201"/>
    <n v="16.456657674602202"/>
    <n v="16.456657674602202"/>
    <s v="nan"/>
    <x v="1"/>
    <x v="1"/>
    <x v="2"/>
  </r>
  <r>
    <n v="161"/>
    <n v="442"/>
    <x v="1"/>
    <x v="5"/>
    <n v="0"/>
    <x v="0"/>
    <x v="1"/>
    <x v="0"/>
    <x v="0"/>
    <x v="0"/>
    <n v="4"/>
    <n v="1608"/>
    <n v="342.90480642545799"/>
    <n v="0.38862860191874499"/>
    <n v="0.25852081827544199"/>
    <n v="0.89338502389316099"/>
    <n v="17.022376299966801"/>
    <n v="17.022376299966801"/>
    <s v="nan"/>
    <x v="1"/>
    <x v="1"/>
    <x v="2"/>
  </r>
  <r>
    <n v="161"/>
    <n v="442"/>
    <x v="1"/>
    <x v="5"/>
    <n v="0"/>
    <x v="0"/>
    <x v="1"/>
    <x v="0"/>
    <x v="0"/>
    <x v="1"/>
    <n v="4"/>
    <n v="1608"/>
    <s v="nan"/>
    <n v="0.38416149068322902"/>
    <n v="0.249482401656314"/>
    <n v="0.67134837819962201"/>
    <n v="16.456657674602202"/>
    <n v="16.456657674602202"/>
    <s v="nan"/>
    <x v="1"/>
    <x v="1"/>
    <x v="2"/>
  </r>
  <r>
    <n v="201"/>
    <n v="613"/>
    <x v="11"/>
    <x v="5"/>
    <n v="0"/>
    <x v="0"/>
    <x v="12"/>
    <x v="1"/>
    <x v="0"/>
    <x v="0"/>
    <n v="0"/>
    <n v="2521"/>
    <n v="151.47864912646901"/>
    <n v="0.32429209605279102"/>
    <n v="8.1684648889628605E-2"/>
    <n v="0.94066703200692903"/>
    <n v="13.5014709165025"/>
    <s v="nan"/>
    <n v="13.5014709165025"/>
    <x v="5"/>
    <x v="5"/>
    <x v="2"/>
  </r>
  <r>
    <n v="201"/>
    <n v="613"/>
    <x v="11"/>
    <x v="5"/>
    <n v="0"/>
    <x v="0"/>
    <x v="12"/>
    <x v="1"/>
    <x v="0"/>
    <x v="1"/>
    <n v="0"/>
    <n v="2521"/>
    <s v="nan"/>
    <n v="0.29488952175519301"/>
    <n v="4.4057490326147003E-2"/>
    <n v="0.81293461068408501"/>
    <n v="11.8333925577197"/>
    <s v="nan"/>
    <n v="11.8333925577197"/>
    <x v="5"/>
    <x v="5"/>
    <x v="2"/>
  </r>
  <r>
    <n v="201"/>
    <n v="613"/>
    <x v="11"/>
    <x v="5"/>
    <n v="0"/>
    <x v="0"/>
    <x v="12"/>
    <x v="1"/>
    <x v="0"/>
    <x v="0"/>
    <n v="1"/>
    <n v="2534"/>
    <n v="153.11649643888401"/>
    <n v="0.32916041766152998"/>
    <n v="8.2605062050478295E-2"/>
    <n v="0.93740895506088795"/>
    <n v="13.409915095185299"/>
    <s v="nan"/>
    <n v="13.409915095185299"/>
    <x v="5"/>
    <x v="5"/>
    <x v="2"/>
  </r>
  <r>
    <n v="201"/>
    <n v="613"/>
    <x v="11"/>
    <x v="5"/>
    <n v="0"/>
    <x v="0"/>
    <x v="12"/>
    <x v="1"/>
    <x v="0"/>
    <x v="1"/>
    <n v="1"/>
    <n v="2534"/>
    <s v="nan"/>
    <n v="0.30208438847595998"/>
    <n v="4.8922056384742903E-2"/>
    <n v="0.80655494863356803"/>
    <n v="11.7570652583666"/>
    <s v="nan"/>
    <n v="11.7570652583666"/>
    <x v="5"/>
    <x v="5"/>
    <x v="2"/>
  </r>
  <r>
    <n v="201"/>
    <n v="613"/>
    <x v="11"/>
    <x v="5"/>
    <n v="0"/>
    <x v="0"/>
    <x v="12"/>
    <x v="1"/>
    <x v="0"/>
    <x v="0"/>
    <n v="2"/>
    <n v="2539"/>
    <n v="158.38710215377199"/>
    <n v="0.33155233435192999"/>
    <n v="8.5412693885565702E-2"/>
    <n v="0.93676849960475195"/>
    <n v="13.58485186973"/>
    <s v="nan"/>
    <n v="13.58485186973"/>
    <x v="5"/>
    <x v="5"/>
    <x v="2"/>
  </r>
  <r>
    <n v="201"/>
    <n v="613"/>
    <x v="11"/>
    <x v="5"/>
    <n v="0"/>
    <x v="0"/>
    <x v="12"/>
    <x v="1"/>
    <x v="0"/>
    <x v="1"/>
    <n v="2"/>
    <n v="2539"/>
    <s v="nan"/>
    <n v="0.30561839552181902"/>
    <n v="5.1243781094527298E-2"/>
    <n v="0.80291533383923197"/>
    <n v="11.802567566340301"/>
    <s v="nan"/>
    <n v="11.802567566340301"/>
    <x v="5"/>
    <x v="5"/>
    <x v="2"/>
  </r>
  <r>
    <n v="201"/>
    <n v="613"/>
    <x v="11"/>
    <x v="5"/>
    <n v="0"/>
    <x v="0"/>
    <x v="12"/>
    <x v="1"/>
    <x v="0"/>
    <x v="0"/>
    <n v="3"/>
    <n v="2524"/>
    <n v="155.91642573844001"/>
    <n v="0.32747667462152802"/>
    <n v="8.4068907298196299E-2"/>
    <n v="0.93988513547282204"/>
    <n v="13.471232013249599"/>
    <s v="nan"/>
    <n v="13.471232013249599"/>
    <x v="5"/>
    <x v="5"/>
    <x v="2"/>
  </r>
  <r>
    <n v="201"/>
    <n v="613"/>
    <x v="11"/>
    <x v="5"/>
    <n v="0"/>
    <x v="0"/>
    <x v="12"/>
    <x v="1"/>
    <x v="0"/>
    <x v="1"/>
    <n v="3"/>
    <n v="2524"/>
    <s v="nan"/>
    <n v="0.300277638337339"/>
    <n v="4.73189607517965E-2"/>
    <n v="0.80960544580734395"/>
    <n v="11.650757458146201"/>
    <s v="nan"/>
    <n v="11.650757458146201"/>
    <x v="5"/>
    <x v="5"/>
    <x v="2"/>
  </r>
  <r>
    <n v="201"/>
    <n v="613"/>
    <x v="11"/>
    <x v="5"/>
    <n v="0"/>
    <x v="0"/>
    <x v="12"/>
    <x v="1"/>
    <x v="0"/>
    <x v="0"/>
    <n v="4"/>
    <n v="2519"/>
    <n v="146.83630920586501"/>
    <n v="0.32197525740444999"/>
    <n v="7.9167602948991E-2"/>
    <n v="0.93917746620804798"/>
    <n v="13.392028225239001"/>
    <s v="nan"/>
    <n v="13.392028225239001"/>
    <x v="5"/>
    <x v="5"/>
    <x v="2"/>
  </r>
  <r>
    <n v="201"/>
    <n v="613"/>
    <x v="11"/>
    <x v="5"/>
    <n v="0"/>
    <x v="0"/>
    <x v="12"/>
    <x v="1"/>
    <x v="0"/>
    <x v="1"/>
    <n v="4"/>
    <n v="2519"/>
    <s v="nan"/>
    <n v="0.29648949723576501"/>
    <n v="4.60475400773908E-2"/>
    <n v="0.81089990520546096"/>
    <n v="11.744241783904201"/>
    <s v="nan"/>
    <n v="11.744241783904201"/>
    <x v="5"/>
    <x v="5"/>
    <x v="2"/>
  </r>
  <r>
    <n v="201"/>
    <n v="613"/>
    <x v="11"/>
    <x v="5"/>
    <n v="0"/>
    <x v="0"/>
    <x v="12"/>
    <x v="2"/>
    <x v="0"/>
    <x v="0"/>
    <n v="0"/>
    <n v="2453"/>
    <n v="179.28417248059301"/>
    <n v="0.31885934478470501"/>
    <n v="9.6883091986085801E-2"/>
    <n v="0.93835292727915198"/>
    <n v="13.7641218273061"/>
    <n v="22.631227593296501"/>
    <n v="12.9448783597961"/>
    <x v="5"/>
    <x v="5"/>
    <x v="2"/>
  </r>
  <r>
    <n v="201"/>
    <n v="613"/>
    <x v="11"/>
    <x v="5"/>
    <n v="0"/>
    <x v="0"/>
    <x v="12"/>
    <x v="2"/>
    <x v="0"/>
    <x v="1"/>
    <n v="0"/>
    <n v="2453"/>
    <s v="nan"/>
    <n v="0.297379748499151"/>
    <n v="7.0370370370370305E-2"/>
    <n v="0.80042175574293895"/>
    <n v="12.5556306683721"/>
    <n v="18.065005899711501"/>
    <n v="12.0466123046071"/>
    <x v="5"/>
    <x v="5"/>
    <x v="2"/>
  </r>
  <r>
    <n v="201"/>
    <n v="613"/>
    <x v="11"/>
    <x v="5"/>
    <n v="0"/>
    <x v="0"/>
    <x v="12"/>
    <x v="2"/>
    <x v="0"/>
    <x v="0"/>
    <n v="1"/>
    <n v="2464"/>
    <n v="192.45599292790899"/>
    <n v="0.32754153493177901"/>
    <n v="0.104002184032095"/>
    <n v="0.93701846119346899"/>
    <n v="14.0162177532884"/>
    <n v="20.656195586907099"/>
    <n v="13.3631051794898"/>
    <x v="5"/>
    <x v="5"/>
    <x v="2"/>
  </r>
  <r>
    <n v="201"/>
    <n v="613"/>
    <x v="11"/>
    <x v="5"/>
    <n v="0"/>
    <x v="0"/>
    <x v="12"/>
    <x v="2"/>
    <x v="0"/>
    <x v="1"/>
    <n v="1"/>
    <n v="2464"/>
    <s v="nan"/>
    <n v="0.29965348696403099"/>
    <n v="7.1088999447208395E-2"/>
    <n v="0.79763502720715396"/>
    <n v="12.4956664259925"/>
    <n v="15.1046199814035"/>
    <n v="12.239048043493"/>
    <x v="5"/>
    <x v="5"/>
    <x v="2"/>
  </r>
  <r>
    <n v="201"/>
    <n v="613"/>
    <x v="11"/>
    <x v="5"/>
    <n v="0"/>
    <x v="0"/>
    <x v="12"/>
    <x v="2"/>
    <x v="0"/>
    <x v="0"/>
    <n v="2"/>
    <n v="2432"/>
    <n v="167.765674748137"/>
    <n v="0.30841809925830099"/>
    <n v="9.0736317367437994E-2"/>
    <n v="0.94182616982856304"/>
    <n v="13.6514500316705"/>
    <n v="20.197729092960198"/>
    <n v="13.007553730560099"/>
    <x v="5"/>
    <x v="5"/>
    <x v="2"/>
  </r>
  <r>
    <n v="201"/>
    <n v="613"/>
    <x v="11"/>
    <x v="5"/>
    <n v="0"/>
    <x v="0"/>
    <x v="12"/>
    <x v="2"/>
    <x v="0"/>
    <x v="1"/>
    <n v="2"/>
    <n v="2432"/>
    <s v="nan"/>
    <n v="0.28377808863980902"/>
    <n v="6.2520729684908793E-2"/>
    <n v="0.81116793001161502"/>
    <n v="12.146461435499299"/>
    <n v="13.6314487103242"/>
    <n v="12.0003971133854"/>
    <x v="5"/>
    <x v="5"/>
    <x v="2"/>
  </r>
  <r>
    <n v="201"/>
    <n v="613"/>
    <x v="11"/>
    <x v="5"/>
    <n v="0"/>
    <x v="0"/>
    <x v="12"/>
    <x v="2"/>
    <x v="0"/>
    <x v="0"/>
    <n v="3"/>
    <n v="2454"/>
    <n v="197.73610935450199"/>
    <n v="0.32654030751201102"/>
    <n v="0.106932839142063"/>
    <n v="0.93819229743289101"/>
    <n v="14.209289423745799"/>
    <n v="18.5866522486732"/>
    <n v="13.698597094170999"/>
    <x v="5"/>
    <x v="5"/>
    <x v="2"/>
  </r>
  <r>
    <n v="201"/>
    <n v="613"/>
    <x v="11"/>
    <x v="5"/>
    <n v="0"/>
    <x v="0"/>
    <x v="12"/>
    <x v="2"/>
    <x v="0"/>
    <x v="1"/>
    <n v="3"/>
    <n v="2454"/>
    <s v="nan"/>
    <n v="0.29855093773004199"/>
    <n v="7.2194582642343796E-2"/>
    <n v="0.79833869445739802"/>
    <n v="12.797758289411099"/>
    <n v="16.0576232653445"/>
    <n v="12.417440708885501"/>
    <x v="5"/>
    <x v="5"/>
    <x v="2"/>
  </r>
  <r>
    <n v="201"/>
    <n v="613"/>
    <x v="11"/>
    <x v="5"/>
    <n v="0"/>
    <x v="0"/>
    <x v="12"/>
    <x v="2"/>
    <x v="0"/>
    <x v="0"/>
    <n v="4"/>
    <n v="2418"/>
    <n v="195.33942413308"/>
    <n v="0.31713103342939403"/>
    <n v="0.105731562659862"/>
    <n v="0.93999194688885002"/>
    <n v="14.022307766276001"/>
    <n v="19.783618755058999"/>
    <n v="13.241113055932599"/>
    <x v="5"/>
    <x v="5"/>
    <x v="2"/>
  </r>
  <r>
    <n v="201"/>
    <n v="613"/>
    <x v="11"/>
    <x v="5"/>
    <n v="0"/>
    <x v="0"/>
    <x v="12"/>
    <x v="2"/>
    <x v="0"/>
    <x v="1"/>
    <n v="4"/>
    <n v="2418"/>
    <s v="nan"/>
    <n v="0.29191480851928597"/>
    <n v="7.5511332227750097E-2"/>
    <n v="0.80198585206989903"/>
    <n v="12.6018720890984"/>
    <n v="16.533667873971901"/>
    <n v="12.068747236912101"/>
    <x v="5"/>
    <x v="5"/>
    <x v="2"/>
  </r>
  <r>
    <n v="201"/>
    <n v="613"/>
    <x v="11"/>
    <x v="5"/>
    <n v="0"/>
    <x v="0"/>
    <x v="12"/>
    <x v="3"/>
    <x v="0"/>
    <x v="0"/>
    <n v="0"/>
    <n v="2398"/>
    <n v="209.04759096624699"/>
    <n v="0.316198664396656"/>
    <n v="0.1131411668101"/>
    <n v="0.93603493989870501"/>
    <n v="14.3242671473607"/>
    <n v="19.557380405829601"/>
    <n v="13.220899894069101"/>
    <x v="5"/>
    <x v="5"/>
    <x v="2"/>
  </r>
  <r>
    <n v="201"/>
    <n v="613"/>
    <x v="11"/>
    <x v="5"/>
    <n v="0"/>
    <x v="0"/>
    <x v="12"/>
    <x v="3"/>
    <x v="0"/>
    <x v="1"/>
    <n v="0"/>
    <n v="2398"/>
    <s v="nan"/>
    <n v="0.29290415528863301"/>
    <n v="8.5682697622996101E-2"/>
    <n v="0.79571118818252795"/>
    <n v="12.7180158572046"/>
    <n v="15.6620054457201"/>
    <n v="12.0972951608308"/>
    <x v="5"/>
    <x v="5"/>
    <x v="2"/>
  </r>
  <r>
    <n v="201"/>
    <n v="613"/>
    <x v="11"/>
    <x v="5"/>
    <n v="0"/>
    <x v="0"/>
    <x v="12"/>
    <x v="3"/>
    <x v="0"/>
    <x v="0"/>
    <n v="1"/>
    <n v="2415"/>
    <n v="194.493894392116"/>
    <n v="0.31433249197924801"/>
    <n v="0.105192176385574"/>
    <n v="0.94053773187165601"/>
    <n v="14.016301542816"/>
    <n v="20.118311766567398"/>
    <n v="12.9874742376486"/>
    <x v="5"/>
    <x v="5"/>
    <x v="2"/>
  </r>
  <r>
    <n v="201"/>
    <n v="613"/>
    <x v="11"/>
    <x v="5"/>
    <n v="0"/>
    <x v="0"/>
    <x v="12"/>
    <x v="3"/>
    <x v="0"/>
    <x v="1"/>
    <n v="1"/>
    <n v="2415"/>
    <s v="nan"/>
    <n v="0.286184920337685"/>
    <n v="7.0093974571586504E-2"/>
    <n v="0.807806336571122"/>
    <n v="12.4814201599804"/>
    <n v="18.198185074802598"/>
    <n v="11.5175470057371"/>
    <x v="5"/>
    <x v="5"/>
    <x v="2"/>
  </r>
  <r>
    <n v="201"/>
    <n v="613"/>
    <x v="11"/>
    <x v="5"/>
    <n v="0"/>
    <x v="0"/>
    <x v="12"/>
    <x v="3"/>
    <x v="0"/>
    <x v="0"/>
    <n v="2"/>
    <n v="2350"/>
    <n v="231.10413628659799"/>
    <n v="0.312724582712469"/>
    <n v="0.12523025326794099"/>
    <n v="0.93662206031974704"/>
    <n v="14.6772076983417"/>
    <n v="19.2358789263942"/>
    <n v="13.5090481961533"/>
    <x v="5"/>
    <x v="5"/>
    <x v="2"/>
  </r>
  <r>
    <n v="201"/>
    <n v="613"/>
    <x v="11"/>
    <x v="5"/>
    <n v="0"/>
    <x v="0"/>
    <x v="12"/>
    <x v="3"/>
    <x v="0"/>
    <x v="1"/>
    <n v="2"/>
    <n v="2350"/>
    <s v="nan"/>
    <n v="0.29354586817273298"/>
    <n v="0.10160309563294601"/>
    <n v="0.78979649562159304"/>
    <n v="13.7476561709063"/>
    <n v="17.965470118365399"/>
    <n v="12.6668413468699"/>
    <x v="5"/>
    <x v="5"/>
    <x v="2"/>
  </r>
  <r>
    <n v="201"/>
    <n v="613"/>
    <x v="11"/>
    <x v="5"/>
    <n v="0"/>
    <x v="0"/>
    <x v="12"/>
    <x v="3"/>
    <x v="0"/>
    <x v="0"/>
    <n v="3"/>
    <n v="2377"/>
    <n v="211.51304235711601"/>
    <n v="0.31184518364046998"/>
    <n v="0.114552669452859"/>
    <n v="0.93916116105106295"/>
    <n v="14.3531062443677"/>
    <n v="20.8036970185412"/>
    <n v="12.9457046209116"/>
    <x v="5"/>
    <x v="5"/>
    <x v="2"/>
  </r>
  <r>
    <n v="201"/>
    <n v="613"/>
    <x v="11"/>
    <x v="5"/>
    <n v="0"/>
    <x v="0"/>
    <x v="12"/>
    <x v="3"/>
    <x v="0"/>
    <x v="1"/>
    <n v="3"/>
    <n v="2377"/>
    <s v="nan"/>
    <n v="0.29072214226377602"/>
    <n v="8.9994472084024293E-2"/>
    <n v="0.79686814348113899"/>
    <n v="13.130733374165001"/>
    <n v="17.764144469953099"/>
    <n v="12.119807316902101"/>
    <x v="5"/>
    <x v="5"/>
    <x v="2"/>
  </r>
  <r>
    <n v="201"/>
    <n v="613"/>
    <x v="11"/>
    <x v="5"/>
    <n v="0"/>
    <x v="0"/>
    <x v="12"/>
    <x v="3"/>
    <x v="0"/>
    <x v="0"/>
    <n v="4"/>
    <n v="2387"/>
    <n v="190.946135953598"/>
    <n v="0.30414844378192102"/>
    <n v="0.103392051960129"/>
    <n v="0.93870062173104296"/>
    <n v="13.8880666618799"/>
    <n v="18.6635384703747"/>
    <n v="12.983835313525899"/>
    <x v="5"/>
    <x v="5"/>
    <x v="2"/>
  </r>
  <r>
    <n v="201"/>
    <n v="613"/>
    <x v="11"/>
    <x v="5"/>
    <n v="0"/>
    <x v="0"/>
    <x v="12"/>
    <x v="3"/>
    <x v="0"/>
    <x v="1"/>
    <n v="4"/>
    <n v="2387"/>
    <s v="nan"/>
    <n v="0.28352670238096001"/>
    <n v="7.7943615257048002E-2"/>
    <n v="0.80486939042324601"/>
    <n v="12.9241773034573"/>
    <n v="17.042601400951199"/>
    <n v="12.1443573560028"/>
    <x v="5"/>
    <x v="5"/>
    <x v="2"/>
  </r>
  <r>
    <n v="201"/>
    <n v="613"/>
    <x v="11"/>
    <x v="5"/>
    <n v="0"/>
    <x v="0"/>
    <x v="12"/>
    <x v="4"/>
    <x v="0"/>
    <x v="0"/>
    <n v="0"/>
    <n v="2299"/>
    <n v="255.209295569809"/>
    <n v="0.30911863058789402"/>
    <n v="0.13832515374992899"/>
    <n v="0.935630213912793"/>
    <n v="14.881226892782101"/>
    <n v="20.4879098330305"/>
    <n v="12.4383150402453"/>
    <x v="5"/>
    <x v="5"/>
    <x v="2"/>
  </r>
  <r>
    <n v="201"/>
    <n v="613"/>
    <x v="11"/>
    <x v="5"/>
    <n v="0"/>
    <x v="0"/>
    <x v="12"/>
    <x v="4"/>
    <x v="0"/>
    <x v="1"/>
    <n v="0"/>
    <n v="2299"/>
    <s v="nan"/>
    <n v="0.29668382351252798"/>
    <n v="0.123991155334438"/>
    <n v="0.77843695286326398"/>
    <n v="13.7896584491785"/>
    <n v="18.131495496735401"/>
    <n v="11.8978580213144"/>
    <x v="5"/>
    <x v="5"/>
    <x v="2"/>
  </r>
  <r>
    <n v="201"/>
    <n v="613"/>
    <x v="11"/>
    <x v="5"/>
    <n v="0"/>
    <x v="0"/>
    <x v="12"/>
    <x v="4"/>
    <x v="0"/>
    <x v="0"/>
    <n v="1"/>
    <n v="2289"/>
    <n v="239.43762369471301"/>
    <n v="0.29935549183114801"/>
    <n v="0.12983735590734599"/>
    <n v="0.94049835236998502"/>
    <n v="14.764026970182201"/>
    <n v="20.343674730495799"/>
    <n v="12.609128524819701"/>
    <x v="5"/>
    <x v="5"/>
    <x v="2"/>
  </r>
  <r>
    <n v="201"/>
    <n v="613"/>
    <x v="11"/>
    <x v="5"/>
    <n v="0"/>
    <x v="0"/>
    <x v="12"/>
    <x v="4"/>
    <x v="0"/>
    <x v="1"/>
    <n v="1"/>
    <n v="2289"/>
    <s v="nan"/>
    <n v="0.28008066422245498"/>
    <n v="0.10597014925373099"/>
    <n v="0.79603824059290895"/>
    <n v="13.6957676128928"/>
    <n v="18.742416452375998"/>
    <n v="11.7467170266096"/>
    <x v="5"/>
    <x v="5"/>
    <x v="2"/>
  </r>
  <r>
    <n v="201"/>
    <n v="613"/>
    <x v="11"/>
    <x v="5"/>
    <n v="0"/>
    <x v="0"/>
    <x v="12"/>
    <x v="4"/>
    <x v="0"/>
    <x v="0"/>
    <n v="2"/>
    <n v="2281"/>
    <n v="244.46564803355801"/>
    <n v="0.29677757805924598"/>
    <n v="0.13258946228073101"/>
    <n v="0.93606951579536501"/>
    <n v="14.8270249801853"/>
    <n v="17.8732615608128"/>
    <n v="13.269550638210401"/>
    <x v="5"/>
    <x v="5"/>
    <x v="2"/>
  </r>
  <r>
    <n v="201"/>
    <n v="613"/>
    <x v="11"/>
    <x v="5"/>
    <n v="0"/>
    <x v="0"/>
    <x v="12"/>
    <x v="4"/>
    <x v="0"/>
    <x v="1"/>
    <n v="2"/>
    <n v="2281"/>
    <s v="nan"/>
    <n v="0.28076702181179702"/>
    <n v="0.113211719181868"/>
    <n v="0.79101100863948004"/>
    <n v="14.1123523674302"/>
    <n v="17.6793045926599"/>
    <n v="12.288647470320299"/>
    <x v="5"/>
    <x v="5"/>
    <x v="2"/>
  </r>
  <r>
    <n v="201"/>
    <n v="613"/>
    <x v="11"/>
    <x v="5"/>
    <n v="0"/>
    <x v="0"/>
    <x v="12"/>
    <x v="4"/>
    <x v="0"/>
    <x v="0"/>
    <n v="3"/>
    <n v="2277"/>
    <n v="269.39459074726801"/>
    <n v="0.30898882705293501"/>
    <n v="0.14613227007444199"/>
    <n v="0.93510117449999597"/>
    <n v="15.0838372362921"/>
    <n v="18.097696852362802"/>
    <n v="13.364995424001799"/>
    <x v="5"/>
    <x v="5"/>
    <x v="2"/>
  </r>
  <r>
    <n v="201"/>
    <n v="613"/>
    <x v="11"/>
    <x v="5"/>
    <n v="0"/>
    <x v="0"/>
    <x v="12"/>
    <x v="4"/>
    <x v="0"/>
    <x v="1"/>
    <n v="3"/>
    <n v="2277"/>
    <s v="nan"/>
    <n v="0.28917394794260398"/>
    <n v="0.12249861802100601"/>
    <n v="0.78377088600619904"/>
    <n v="13.7681717145331"/>
    <n v="16.0780798781934"/>
    <n v="12.450802214945501"/>
    <x v="5"/>
    <x v="5"/>
    <x v="2"/>
  </r>
  <r>
    <n v="201"/>
    <n v="613"/>
    <x v="11"/>
    <x v="5"/>
    <n v="0"/>
    <x v="0"/>
    <x v="12"/>
    <x v="4"/>
    <x v="0"/>
    <x v="0"/>
    <n v="4"/>
    <n v="2294"/>
    <n v="276.85285182871502"/>
    <n v="0.315863846903846"/>
    <n v="0.15013783991285001"/>
    <n v="0.93225162476868495"/>
    <n v="15.4075709554743"/>
    <n v="19.873520738648601"/>
    <n v="13.174596063887201"/>
    <x v="5"/>
    <x v="5"/>
    <x v="2"/>
  </r>
  <r>
    <n v="201"/>
    <n v="613"/>
    <x v="11"/>
    <x v="5"/>
    <n v="0"/>
    <x v="0"/>
    <x v="12"/>
    <x v="4"/>
    <x v="0"/>
    <x v="1"/>
    <n v="4"/>
    <n v="2294"/>
    <s v="nan"/>
    <n v="0.302451572168775"/>
    <n v="0.13322277501381899"/>
    <n v="0.77088830115159601"/>
    <n v="14.420547964442701"/>
    <n v="16.9803996676272"/>
    <n v="13.1406221128504"/>
    <x v="5"/>
    <x v="5"/>
    <x v="2"/>
  </r>
  <r>
    <n v="201"/>
    <n v="613"/>
    <x v="11"/>
    <x v="5"/>
    <n v="0"/>
    <x v="0"/>
    <x v="12"/>
    <x v="5"/>
    <x v="0"/>
    <x v="0"/>
    <n v="0"/>
    <n v="2213"/>
    <n v="302.854877424302"/>
    <n v="0.305955662858999"/>
    <n v="0.16439693192524399"/>
    <n v="0.93403715197748205"/>
    <n v="15.672963048797399"/>
    <n v="19.705895400510201"/>
    <n v="12.595198885648299"/>
    <x v="5"/>
    <x v="5"/>
    <x v="2"/>
  </r>
  <r>
    <n v="201"/>
    <n v="613"/>
    <x v="11"/>
    <x v="5"/>
    <n v="0"/>
    <x v="0"/>
    <x v="12"/>
    <x v="5"/>
    <x v="0"/>
    <x v="1"/>
    <n v="0"/>
    <n v="2213"/>
    <s v="nan"/>
    <n v="0.28785570427361401"/>
    <n v="0.14278606965174101"/>
    <n v="0.776143293997271"/>
    <n v="14.848924032689499"/>
    <n v="17.989546480896099"/>
    <n v="12.452133216952801"/>
    <x v="5"/>
    <x v="5"/>
    <x v="2"/>
  </r>
  <r>
    <n v="201"/>
    <n v="613"/>
    <x v="11"/>
    <x v="5"/>
    <n v="0"/>
    <x v="0"/>
    <x v="12"/>
    <x v="5"/>
    <x v="0"/>
    <x v="0"/>
    <n v="1"/>
    <n v="2271"/>
    <n v="298.34663451122998"/>
    <n v="0.32086914116196202"/>
    <n v="0.16186909845675199"/>
    <n v="0.93342272500180501"/>
    <n v="15.591843315652801"/>
    <n v="19.756660883567001"/>
    <n v="13.112785239513499"/>
    <x v="5"/>
    <x v="5"/>
    <x v="2"/>
  </r>
  <r>
    <n v="201"/>
    <n v="613"/>
    <x v="11"/>
    <x v="5"/>
    <n v="0"/>
    <x v="0"/>
    <x v="12"/>
    <x v="5"/>
    <x v="0"/>
    <x v="1"/>
    <n v="1"/>
    <n v="2271"/>
    <s v="nan"/>
    <n v="0.298036009043471"/>
    <n v="0.13454947484798199"/>
    <n v="0.77338603135863204"/>
    <n v="14.4856044430044"/>
    <n v="18.014849996189401"/>
    <n v="12.3848630422991"/>
    <x v="5"/>
    <x v="5"/>
    <x v="2"/>
  </r>
  <r>
    <n v="201"/>
    <n v="613"/>
    <x v="11"/>
    <x v="5"/>
    <n v="0"/>
    <x v="0"/>
    <x v="12"/>
    <x v="5"/>
    <x v="0"/>
    <x v="0"/>
    <n v="2"/>
    <n v="2242"/>
    <n v="309.13124900414101"/>
    <n v="0.31501819743981202"/>
    <n v="0.167750540355807"/>
    <n v="0.93136675067394004"/>
    <n v="15.7003178032198"/>
    <n v="19.686779671065299"/>
    <n v="12.5958165256057"/>
    <x v="5"/>
    <x v="5"/>
    <x v="2"/>
  </r>
  <r>
    <n v="201"/>
    <n v="613"/>
    <x v="11"/>
    <x v="5"/>
    <n v="0"/>
    <x v="0"/>
    <x v="12"/>
    <x v="5"/>
    <x v="0"/>
    <x v="1"/>
    <n v="2"/>
    <n v="2242"/>
    <s v="nan"/>
    <n v="0.29678496672801402"/>
    <n v="0.14787175234936401"/>
    <n v="0.76647697137690096"/>
    <n v="14.7069292551143"/>
    <n v="17.5866009612159"/>
    <n v="12.4643530592123"/>
    <x v="5"/>
    <x v="5"/>
    <x v="2"/>
  </r>
  <r>
    <n v="201"/>
    <n v="613"/>
    <x v="11"/>
    <x v="5"/>
    <n v="0"/>
    <x v="0"/>
    <x v="12"/>
    <x v="5"/>
    <x v="0"/>
    <x v="0"/>
    <n v="3"/>
    <n v="2272"/>
    <n v="296.61675695344098"/>
    <n v="0.320179593034079"/>
    <n v="0.16095206708906101"/>
    <n v="0.93227000285442596"/>
    <n v="15.5981873352007"/>
    <n v="19.912339440007202"/>
    <n v="12.8045970378259"/>
    <x v="5"/>
    <x v="5"/>
    <x v="2"/>
  </r>
  <r>
    <n v="201"/>
    <n v="613"/>
    <x v="11"/>
    <x v="5"/>
    <n v="0"/>
    <x v="0"/>
    <x v="12"/>
    <x v="5"/>
    <x v="0"/>
    <x v="1"/>
    <n v="3"/>
    <n v="2272"/>
    <s v="nan"/>
    <n v="0.30295769736068201"/>
    <n v="0.13985627418463201"/>
    <n v="0.76823680789714099"/>
    <n v="14.248622300898299"/>
    <n v="17.681497644879901"/>
    <n v="12.025694824057799"/>
    <x v="5"/>
    <x v="5"/>
    <x v="2"/>
  </r>
  <r>
    <n v="201"/>
    <n v="613"/>
    <x v="11"/>
    <x v="5"/>
    <n v="0"/>
    <x v="0"/>
    <x v="12"/>
    <x v="5"/>
    <x v="0"/>
    <x v="0"/>
    <n v="4"/>
    <n v="2238"/>
    <n v="307.98211275847302"/>
    <n v="0.31450667135105498"/>
    <n v="0.16716718664181501"/>
    <n v="0.93054452596847803"/>
    <n v="15.883844907476201"/>
    <n v="20.026971942508201"/>
    <n v="12.969611484529899"/>
    <x v="5"/>
    <x v="5"/>
    <x v="2"/>
  </r>
  <r>
    <n v="201"/>
    <n v="613"/>
    <x v="11"/>
    <x v="5"/>
    <n v="0"/>
    <x v="0"/>
    <x v="12"/>
    <x v="5"/>
    <x v="0"/>
    <x v="1"/>
    <n v="4"/>
    <n v="2238"/>
    <s v="nan"/>
    <n v="0.29564283633642702"/>
    <n v="0.14637921503593099"/>
    <n v="0.76818113382627995"/>
    <n v="15.102986528826801"/>
    <n v="18.213120400828299"/>
    <n v="12.915349991741"/>
    <x v="5"/>
    <x v="5"/>
    <x v="2"/>
  </r>
  <r>
    <n v="201"/>
    <n v="613"/>
    <x v="11"/>
    <x v="5"/>
    <n v="0"/>
    <x v="0"/>
    <x v="12"/>
    <x v="6"/>
    <x v="0"/>
    <x v="0"/>
    <n v="0"/>
    <n v="2184"/>
    <n v="322.96701764726299"/>
    <n v="0.30638056783183898"/>
    <n v="0.17535697343259901"/>
    <n v="0.93163669167426399"/>
    <n v="16.0754299028339"/>
    <n v="19.2040861859773"/>
    <n v="12.5845081553264"/>
    <x v="5"/>
    <x v="5"/>
    <x v="2"/>
  </r>
  <r>
    <n v="201"/>
    <n v="613"/>
    <x v="11"/>
    <x v="5"/>
    <n v="0"/>
    <x v="0"/>
    <x v="12"/>
    <x v="6"/>
    <x v="0"/>
    <x v="1"/>
    <n v="0"/>
    <n v="2184"/>
    <s v="nan"/>
    <n v="0.29591743248459601"/>
    <n v="0.162907683803206"/>
    <n v="0.76263745826793905"/>
    <n v="15.3507292312321"/>
    <n v="17.341733721718899"/>
    <n v="13.129187378688901"/>
    <x v="5"/>
    <x v="5"/>
    <x v="2"/>
  </r>
  <r>
    <n v="201"/>
    <n v="613"/>
    <x v="11"/>
    <x v="5"/>
    <n v="0"/>
    <x v="0"/>
    <x v="12"/>
    <x v="6"/>
    <x v="0"/>
    <x v="0"/>
    <n v="1"/>
    <n v="2183"/>
    <n v="349.72024430792999"/>
    <n v="0.31828719012631401"/>
    <n v="0.18999351551289101"/>
    <n v="0.92876143963486102"/>
    <n v="16.523269818969599"/>
    <n v="19.149065679554301"/>
    <n v="13.7635047818245"/>
    <x v="5"/>
    <x v="5"/>
    <x v="2"/>
  </r>
  <r>
    <n v="201"/>
    <n v="613"/>
    <x v="11"/>
    <x v="5"/>
    <n v="0"/>
    <x v="0"/>
    <x v="12"/>
    <x v="6"/>
    <x v="0"/>
    <x v="1"/>
    <n v="1"/>
    <n v="2183"/>
    <s v="nan"/>
    <n v="0.30847626668522099"/>
    <n v="0.177059148700939"/>
    <n v="0.74861116826582297"/>
    <n v="15.7052446525646"/>
    <n v="18.301876925690902"/>
    <n v="12.9761311410135"/>
    <x v="5"/>
    <x v="5"/>
    <x v="2"/>
  </r>
  <r>
    <n v="201"/>
    <n v="613"/>
    <x v="11"/>
    <x v="5"/>
    <n v="0"/>
    <x v="0"/>
    <x v="12"/>
    <x v="6"/>
    <x v="0"/>
    <x v="0"/>
    <n v="2"/>
    <n v="2211"/>
    <n v="316.24110257147299"/>
    <n v="0.31123030270551"/>
    <n v="0.171627704651381"/>
    <n v="0.93245690077866095"/>
    <n v="15.968852128387899"/>
    <n v="19.9987843577692"/>
    <n v="12.4986327086429"/>
    <x v="5"/>
    <x v="5"/>
    <x v="2"/>
  </r>
  <r>
    <n v="201"/>
    <n v="613"/>
    <x v="11"/>
    <x v="5"/>
    <n v="0"/>
    <x v="0"/>
    <x v="12"/>
    <x v="6"/>
    <x v="0"/>
    <x v="1"/>
    <n v="2"/>
    <n v="2211"/>
    <s v="nan"/>
    <n v="0.29168145287548197"/>
    <n v="0.15124378109452699"/>
    <n v="0.76894030518424195"/>
    <n v="15.169667922985299"/>
    <n v="17.8639094272515"/>
    <n v="12.849626627645"/>
    <x v="5"/>
    <x v="5"/>
    <x v="2"/>
  </r>
  <r>
    <n v="201"/>
    <n v="613"/>
    <x v="11"/>
    <x v="5"/>
    <n v="0"/>
    <x v="0"/>
    <x v="12"/>
    <x v="6"/>
    <x v="0"/>
    <x v="0"/>
    <n v="3"/>
    <n v="2167"/>
    <n v="358.31336545368498"/>
    <n v="0.31811679513256702"/>
    <n v="0.194612638145023"/>
    <n v="0.92896796578567697"/>
    <n v="16.6318644023162"/>
    <n v="20.177820243873501"/>
    <n v="12.5139801992174"/>
    <x v="5"/>
    <x v="5"/>
    <x v="2"/>
  </r>
  <r>
    <n v="201"/>
    <n v="613"/>
    <x v="11"/>
    <x v="5"/>
    <n v="0"/>
    <x v="0"/>
    <x v="12"/>
    <x v="6"/>
    <x v="0"/>
    <x v="1"/>
    <n v="3"/>
    <n v="2167"/>
    <s v="nan"/>
    <n v="0.30585296406191897"/>
    <n v="0.178662244333886"/>
    <n v="0.74940466503053005"/>
    <n v="16.1224025227833"/>
    <n v="19.381134297083999"/>
    <n v="12.3380688494018"/>
    <x v="5"/>
    <x v="5"/>
    <x v="2"/>
  </r>
  <r>
    <n v="201"/>
    <n v="613"/>
    <x v="11"/>
    <x v="5"/>
    <n v="0"/>
    <x v="0"/>
    <x v="12"/>
    <x v="6"/>
    <x v="0"/>
    <x v="0"/>
    <n v="4"/>
    <n v="2193"/>
    <n v="353.715312526221"/>
    <n v="0.32261092395651197"/>
    <n v="0.19210641528366501"/>
    <n v="0.92837316212892895"/>
    <n v="16.636394679262999"/>
    <n v="20.416901769083001"/>
    <n v="12.583067490177701"/>
    <x v="5"/>
    <x v="5"/>
    <x v="2"/>
  </r>
  <r>
    <n v="201"/>
    <n v="613"/>
    <x v="11"/>
    <x v="5"/>
    <n v="0"/>
    <x v="0"/>
    <x v="12"/>
    <x v="6"/>
    <x v="0"/>
    <x v="1"/>
    <n v="4"/>
    <n v="2193"/>
    <s v="nan"/>
    <n v="0.30794086372444501"/>
    <n v="0.17457158651188501"/>
    <n v="0.74989510231314405"/>
    <n v="15.711479081620601"/>
    <n v="18.772176946370099"/>
    <n v="12.4299061132294"/>
    <x v="5"/>
    <x v="5"/>
    <x v="2"/>
  </r>
  <r>
    <n v="201"/>
    <n v="613"/>
    <x v="11"/>
    <x v="5"/>
    <n v="0"/>
    <x v="0"/>
    <x v="12"/>
    <x v="7"/>
    <x v="0"/>
    <x v="0"/>
    <n v="0"/>
    <n v="2168"/>
    <n v="390.11546291262403"/>
    <n v="0.33135604767746901"/>
    <n v="0.21186784950279799"/>
    <n v="0.92356416385044804"/>
    <n v="17.226762438672498"/>
    <n v="20.180231967665499"/>
    <n v="12.569368181414299"/>
    <x v="5"/>
    <x v="5"/>
    <x v="2"/>
  </r>
  <r>
    <n v="201"/>
    <n v="613"/>
    <x v="11"/>
    <x v="5"/>
    <n v="0"/>
    <x v="0"/>
    <x v="12"/>
    <x v="7"/>
    <x v="0"/>
    <x v="1"/>
    <n v="0"/>
    <n v="2168"/>
    <s v="nan"/>
    <n v="0.32117744966330902"/>
    <n v="0.199834162520729"/>
    <n v="0.73090137115587706"/>
    <n v="16.396843372838099"/>
    <n v="19.419300504536899"/>
    <n v="11.630660972851601"/>
    <x v="5"/>
    <x v="5"/>
    <x v="2"/>
  </r>
  <r>
    <n v="201"/>
    <n v="613"/>
    <x v="11"/>
    <x v="5"/>
    <n v="0"/>
    <x v="0"/>
    <x v="12"/>
    <x v="7"/>
    <x v="0"/>
    <x v="0"/>
    <n v="1"/>
    <n v="2186"/>
    <n v="364.54341040872998"/>
    <n v="0.32624061768205898"/>
    <n v="0.19796364102774"/>
    <n v="0.92684061330684697"/>
    <n v="16.697005488277199"/>
    <n v="19.367151153069699"/>
    <n v="13.469356882484099"/>
    <x v="5"/>
    <x v="5"/>
    <x v="2"/>
  </r>
  <r>
    <n v="201"/>
    <n v="613"/>
    <x v="11"/>
    <x v="5"/>
    <n v="0"/>
    <x v="0"/>
    <x v="12"/>
    <x v="7"/>
    <x v="0"/>
    <x v="1"/>
    <n v="1"/>
    <n v="2186"/>
    <s v="nan"/>
    <n v="0.31380797201692701"/>
    <n v="0.18297401879491401"/>
    <n v="0.742507033032339"/>
    <n v="16.187625035836099"/>
    <n v="18.589265220696699"/>
    <n v="13.284543493697001"/>
    <x v="5"/>
    <x v="5"/>
    <x v="2"/>
  </r>
  <r>
    <n v="201"/>
    <n v="613"/>
    <x v="11"/>
    <x v="5"/>
    <n v="0"/>
    <x v="0"/>
    <x v="12"/>
    <x v="7"/>
    <x v="0"/>
    <x v="0"/>
    <n v="2"/>
    <n v="2182"/>
    <n v="373.78582432885202"/>
    <n v="0.32685157995064101"/>
    <n v="0.203032477869101"/>
    <n v="0.92409201546148401"/>
    <n v="16.770323966632802"/>
    <n v="19.659356876048498"/>
    <n v="12.984694637053501"/>
    <x v="5"/>
    <x v="5"/>
    <x v="2"/>
  </r>
  <r>
    <n v="201"/>
    <n v="613"/>
    <x v="11"/>
    <x v="5"/>
    <n v="0"/>
    <x v="0"/>
    <x v="12"/>
    <x v="7"/>
    <x v="0"/>
    <x v="1"/>
    <n v="2"/>
    <n v="2182"/>
    <s v="nan"/>
    <n v="0.31623354751791499"/>
    <n v="0.18933112216694301"/>
    <n v="0.73813074312240801"/>
    <n v="16.171246625508299"/>
    <n v="19.312168251273601"/>
    <n v="12.0555562193329"/>
    <x v="5"/>
    <x v="5"/>
    <x v="2"/>
  </r>
  <r>
    <n v="201"/>
    <n v="613"/>
    <x v="11"/>
    <x v="5"/>
    <n v="0"/>
    <x v="0"/>
    <x v="12"/>
    <x v="7"/>
    <x v="0"/>
    <x v="0"/>
    <n v="3"/>
    <n v="2188"/>
    <n v="358.41501442660302"/>
    <n v="0.32324520099786502"/>
    <n v="0.19462798507801099"/>
    <n v="0.92589111404136604"/>
    <n v="16.544802533333801"/>
    <n v="19.594972980263201"/>
    <n v="12.782925648787501"/>
    <x v="5"/>
    <x v="5"/>
    <x v="2"/>
  </r>
  <r>
    <n v="201"/>
    <n v="613"/>
    <x v="11"/>
    <x v="5"/>
    <n v="0"/>
    <x v="0"/>
    <x v="12"/>
    <x v="7"/>
    <x v="0"/>
    <x v="1"/>
    <n v="3"/>
    <n v="2188"/>
    <s v="nan"/>
    <n v="0.31061163497511102"/>
    <n v="0.182144831398562"/>
    <n v="0.744185706966625"/>
    <n v="16.069450029585202"/>
    <n v="18.292228882608601"/>
    <n v="13.328022777523101"/>
    <x v="5"/>
    <x v="5"/>
    <x v="2"/>
  </r>
  <r>
    <n v="201"/>
    <n v="613"/>
    <x v="11"/>
    <x v="5"/>
    <n v="0"/>
    <x v="0"/>
    <x v="12"/>
    <x v="7"/>
    <x v="0"/>
    <x v="0"/>
    <n v="4"/>
    <n v="2135"/>
    <n v="378.973999471409"/>
    <n v="0.31678202648691201"/>
    <n v="0.205896442977161"/>
    <n v="0.92809399901385303"/>
    <n v="16.995441944343199"/>
    <n v="19.5224041504861"/>
    <n v="13.2517942315387"/>
    <x v="5"/>
    <x v="5"/>
    <x v="2"/>
  </r>
  <r>
    <n v="201"/>
    <n v="613"/>
    <x v="11"/>
    <x v="5"/>
    <n v="0"/>
    <x v="0"/>
    <x v="12"/>
    <x v="7"/>
    <x v="0"/>
    <x v="1"/>
    <n v="4"/>
    <n v="2135"/>
    <s v="nan"/>
    <n v="0.304400270818181"/>
    <n v="0.19032614704256401"/>
    <n v="0.745399231691947"/>
    <n v="16.5679229675481"/>
    <n v="18.842879541606901"/>
    <n v="13.1976169319055"/>
    <x v="5"/>
    <x v="5"/>
    <x v="2"/>
  </r>
  <r>
    <n v="201"/>
    <n v="613"/>
    <x v="11"/>
    <x v="5"/>
    <n v="0"/>
    <x v="0"/>
    <x v="12"/>
    <x v="8"/>
    <x v="0"/>
    <x v="0"/>
    <n v="0"/>
    <n v="2091"/>
    <n v="426.76263475330597"/>
    <n v="0.32439896469707302"/>
    <n v="0.231943407989402"/>
    <n v="0.922870089682432"/>
    <n v="17.7332295898753"/>
    <n v="19.195458905986499"/>
    <n v="13.9471001106588"/>
    <x v="5"/>
    <x v="5"/>
    <x v="2"/>
  </r>
  <r>
    <n v="201"/>
    <n v="613"/>
    <x v="11"/>
    <x v="5"/>
    <n v="0"/>
    <x v="0"/>
    <x v="12"/>
    <x v="8"/>
    <x v="0"/>
    <x v="1"/>
    <n v="0"/>
    <n v="2091"/>
    <s v="nan"/>
    <n v="0.31772923041579698"/>
    <n v="0.22310668877833001"/>
    <n v="0.72179454576577795"/>
    <n v="17.558811366269801"/>
    <n v="18.4507849561905"/>
    <n v="15.249236892368"/>
    <x v="5"/>
    <x v="5"/>
    <x v="2"/>
  </r>
  <r>
    <n v="201"/>
    <n v="613"/>
    <x v="11"/>
    <x v="5"/>
    <n v="0"/>
    <x v="0"/>
    <x v="12"/>
    <x v="8"/>
    <x v="0"/>
    <x v="0"/>
    <n v="1"/>
    <n v="2115"/>
    <n v="407.670170764266"/>
    <n v="0.32401043714239097"/>
    <n v="0.22149634650626401"/>
    <n v="0.92316563233614402"/>
    <n v="17.3424924115597"/>
    <n v="19.939768089277401"/>
    <n v="11.7826991639452"/>
    <x v="5"/>
    <x v="5"/>
    <x v="2"/>
  </r>
  <r>
    <n v="201"/>
    <n v="613"/>
    <x v="11"/>
    <x v="5"/>
    <n v="0"/>
    <x v="0"/>
    <x v="12"/>
    <x v="8"/>
    <x v="0"/>
    <x v="1"/>
    <n v="1"/>
    <n v="2115"/>
    <s v="nan"/>
    <n v="0.31145707744293699"/>
    <n v="0.20580431177446101"/>
    <n v="0.73457893715473099"/>
    <n v="16.773523097739499"/>
    <n v="19.279690055681399"/>
    <n v="11.408759453395099"/>
    <x v="5"/>
    <x v="5"/>
    <x v="2"/>
  </r>
  <r>
    <n v="201"/>
    <n v="613"/>
    <x v="11"/>
    <x v="5"/>
    <n v="0"/>
    <x v="0"/>
    <x v="12"/>
    <x v="8"/>
    <x v="0"/>
    <x v="0"/>
    <n v="2"/>
    <n v="2130"/>
    <n v="418.29694225148501"/>
    <n v="0.332899139176007"/>
    <n v="0.22729347498543401"/>
    <n v="0.92101588214305496"/>
    <n v="17.646453233933901"/>
    <n v="19.6514036731323"/>
    <n v="13.1514837008925"/>
    <x v="5"/>
    <x v="5"/>
    <x v="2"/>
  </r>
  <r>
    <n v="201"/>
    <n v="613"/>
    <x v="11"/>
    <x v="5"/>
    <n v="0"/>
    <x v="0"/>
    <x v="12"/>
    <x v="8"/>
    <x v="0"/>
    <x v="1"/>
    <n v="2"/>
    <n v="2130"/>
    <s v="nan"/>
    <n v="0.32285135400807002"/>
    <n v="0.21404090657822"/>
    <n v="0.72370261894131405"/>
    <n v="16.5992392175067"/>
    <n v="18.387737119924299"/>
    <n v="12.589542307247701"/>
    <x v="5"/>
    <x v="5"/>
    <x v="2"/>
  </r>
  <r>
    <n v="201"/>
    <n v="613"/>
    <x v="11"/>
    <x v="5"/>
    <n v="0"/>
    <x v="0"/>
    <x v="12"/>
    <x v="8"/>
    <x v="0"/>
    <x v="0"/>
    <n v="3"/>
    <n v="2105"/>
    <n v="418.56500858667198"/>
    <n v="0.326725015105165"/>
    <n v="0.22745413045504301"/>
    <n v="0.92337228208195099"/>
    <n v="17.573346298259899"/>
    <n v="19.688028126033799"/>
    <n v="12.4837730856514"/>
    <x v="5"/>
    <x v="5"/>
    <x v="2"/>
  </r>
  <r>
    <n v="201"/>
    <n v="613"/>
    <x v="11"/>
    <x v="5"/>
    <n v="0"/>
    <x v="0"/>
    <x v="12"/>
    <x v="8"/>
    <x v="0"/>
    <x v="1"/>
    <n v="3"/>
    <n v="2105"/>
    <s v="nan"/>
    <n v="0.31614112808142603"/>
    <n v="0.21514648977335499"/>
    <n v="0.72810445530841805"/>
    <n v="16.9494091403464"/>
    <n v="18.6386045881756"/>
    <n v="12.883887893028501"/>
    <x v="5"/>
    <x v="5"/>
    <x v="2"/>
  </r>
  <r>
    <n v="201"/>
    <n v="613"/>
    <x v="11"/>
    <x v="5"/>
    <n v="0"/>
    <x v="0"/>
    <x v="12"/>
    <x v="8"/>
    <x v="0"/>
    <x v="0"/>
    <n v="4"/>
    <n v="2116"/>
    <n v="408.45460817158198"/>
    <n v="0.32499652266580298"/>
    <n v="0.221963001059336"/>
    <n v="0.92131214705357101"/>
    <n v="17.450797491928899"/>
    <n v="19.597976781137898"/>
    <n v="12.404926162287699"/>
    <x v="5"/>
    <x v="5"/>
    <x v="2"/>
  </r>
  <r>
    <n v="201"/>
    <n v="613"/>
    <x v="11"/>
    <x v="5"/>
    <n v="0"/>
    <x v="0"/>
    <x v="12"/>
    <x v="8"/>
    <x v="0"/>
    <x v="1"/>
    <n v="4"/>
    <n v="2116"/>
    <s v="nan"/>
    <n v="0.31826622796771997"/>
    <n v="0.21453841901602999"/>
    <n v="0.72718844712658903"/>
    <n v="16.730712997827599"/>
    <n v="18.5342069566269"/>
    <n v="12.4925021946495"/>
    <x v="5"/>
    <x v="5"/>
    <x v="2"/>
  </r>
  <r>
    <n v="201"/>
    <n v="613"/>
    <x v="11"/>
    <x v="5"/>
    <n v="0"/>
    <x v="0"/>
    <x v="12"/>
    <x v="9"/>
    <x v="0"/>
    <x v="0"/>
    <n v="0"/>
    <n v="2071"/>
    <n v="454.771939839499"/>
    <n v="0.332079746443322"/>
    <n v="0.24719913468740401"/>
    <n v="0.91888942292725695"/>
    <n v="18.225027897877901"/>
    <n v="18.986834949695801"/>
    <n v="15.060598605710901"/>
    <x v="5"/>
    <x v="5"/>
    <x v="2"/>
  </r>
  <r>
    <n v="201"/>
    <n v="613"/>
    <x v="11"/>
    <x v="5"/>
    <n v="0"/>
    <x v="0"/>
    <x v="12"/>
    <x v="9"/>
    <x v="0"/>
    <x v="1"/>
    <n v="0"/>
    <n v="2071"/>
    <s v="nan"/>
    <n v="0.32769692993573502"/>
    <n v="0.24024322830292899"/>
    <n v="0.71026816649517899"/>
    <n v="18.066402801337201"/>
    <n v="18.911109430317701"/>
    <n v="14.5576214194183"/>
    <x v="5"/>
    <x v="5"/>
    <x v="2"/>
  </r>
  <r>
    <n v="201"/>
    <n v="613"/>
    <x v="11"/>
    <x v="5"/>
    <n v="0"/>
    <x v="0"/>
    <x v="12"/>
    <x v="9"/>
    <x v="0"/>
    <x v="0"/>
    <n v="1"/>
    <n v="2070"/>
    <n v="464.66637752794401"/>
    <n v="0.33570748628198199"/>
    <n v="0.25258743744766199"/>
    <n v="0.91523731710009604"/>
    <n v="18.408044865740699"/>
    <n v="19.181366917094898"/>
    <n v="15.1957840370385"/>
    <x v="5"/>
    <x v="5"/>
    <x v="2"/>
  </r>
  <r>
    <n v="201"/>
    <n v="613"/>
    <x v="11"/>
    <x v="5"/>
    <n v="0"/>
    <x v="0"/>
    <x v="12"/>
    <x v="9"/>
    <x v="0"/>
    <x v="1"/>
    <n v="1"/>
    <n v="2070"/>
    <s v="nan"/>
    <n v="0.331081190782683"/>
    <n v="0.24588170259812001"/>
    <n v="0.703674703468817"/>
    <n v="17.845260726731599"/>
    <n v="18.4703948105848"/>
    <n v="15.2485499168797"/>
    <x v="5"/>
    <x v="5"/>
    <x v="2"/>
  </r>
  <r>
    <n v="201"/>
    <n v="613"/>
    <x v="11"/>
    <x v="5"/>
    <n v="0"/>
    <x v="0"/>
    <x v="12"/>
    <x v="9"/>
    <x v="0"/>
    <x v="0"/>
    <n v="2"/>
    <n v="2081"/>
    <n v="456.098940735881"/>
    <n v="0.33679021465491399"/>
    <n v="0.24791522259691201"/>
    <n v="0.91812999602219203"/>
    <n v="18.222570701567701"/>
    <n v="19.458816943925299"/>
    <n v="13.6800845087187"/>
    <x v="5"/>
    <x v="5"/>
    <x v="2"/>
  </r>
  <r>
    <n v="201"/>
    <n v="613"/>
    <x v="11"/>
    <x v="5"/>
    <n v="0"/>
    <x v="0"/>
    <x v="12"/>
    <x v="9"/>
    <x v="0"/>
    <x v="1"/>
    <n v="2"/>
    <n v="2081"/>
    <s v="nan"/>
    <n v="0.33188892367996797"/>
    <n v="0.24079601990049701"/>
    <n v="0.70591451337855504"/>
    <n v="17.966828167444898"/>
    <n v="18.8766003205739"/>
    <n v="14.6239444419941"/>
    <x v="5"/>
    <x v="5"/>
    <x v="2"/>
  </r>
  <r>
    <n v="201"/>
    <n v="613"/>
    <x v="11"/>
    <x v="5"/>
    <n v="0"/>
    <x v="0"/>
    <x v="12"/>
    <x v="9"/>
    <x v="0"/>
    <x v="0"/>
    <n v="3"/>
    <n v="2058"/>
    <n v="474.17573475228602"/>
    <n v="0.33768245427487997"/>
    <n v="0.25777634760304902"/>
    <n v="0.91556344384650401"/>
    <n v="18.5437871491532"/>
    <n v="19.181179298710099"/>
    <n v="15.298881660499701"/>
    <x v="5"/>
    <x v="5"/>
    <x v="2"/>
  </r>
  <r>
    <n v="201"/>
    <n v="613"/>
    <x v="11"/>
    <x v="5"/>
    <n v="0"/>
    <x v="0"/>
    <x v="12"/>
    <x v="9"/>
    <x v="0"/>
    <x v="1"/>
    <n v="3"/>
    <n v="2058"/>
    <s v="nan"/>
    <n v="0.33370885609691497"/>
    <n v="0.251243781094527"/>
    <n v="0.70108133821199403"/>
    <n v="18.404109444888601"/>
    <n v="19.199866712755998"/>
    <n v="14.3529815357454"/>
    <x v="5"/>
    <x v="5"/>
    <x v="2"/>
  </r>
  <r>
    <n v="201"/>
    <n v="613"/>
    <x v="11"/>
    <x v="5"/>
    <n v="0"/>
    <x v="0"/>
    <x v="12"/>
    <x v="9"/>
    <x v="0"/>
    <x v="0"/>
    <n v="4"/>
    <n v="2058"/>
    <n v="484.55092270913099"/>
    <n v="0.34275431096611397"/>
    <n v="0.26339225770813801"/>
    <n v="0.91469058791449098"/>
    <n v="18.683796112502399"/>
    <n v="19.849314534500099"/>
    <n v="12.7502477823323"/>
    <x v="5"/>
    <x v="5"/>
    <x v="2"/>
  </r>
  <r>
    <n v="201"/>
    <n v="613"/>
    <x v="11"/>
    <x v="5"/>
    <n v="0"/>
    <x v="0"/>
    <x v="12"/>
    <x v="9"/>
    <x v="0"/>
    <x v="1"/>
    <n v="4"/>
    <n v="2058"/>
    <s v="nan"/>
    <n v="0.33717385433803299"/>
    <n v="0.25500276395798699"/>
    <n v="0.69742561781227796"/>
    <n v="17.934477999763601"/>
    <n v="18.971116166460401"/>
    <n v="12.657047332943201"/>
    <x v="5"/>
    <x v="5"/>
    <x v="2"/>
  </r>
  <r>
    <n v="201"/>
    <n v="613"/>
    <x v="11"/>
    <x v="5"/>
    <n v="0"/>
    <x v="0"/>
    <x v="12"/>
    <x v="10"/>
    <x v="0"/>
    <x v="0"/>
    <n v="0"/>
    <n v="2032"/>
    <n v="515.14307889944405"/>
    <n v="0.34900357327792603"/>
    <n v="0.28006682764868202"/>
    <n v="0.90971938166833999"/>
    <n v="19.197960376140099"/>
    <n v="19.501525198936701"/>
    <n v="16.290128915667701"/>
    <x v="5"/>
    <x v="5"/>
    <x v="2"/>
  </r>
  <r>
    <n v="201"/>
    <n v="613"/>
    <x v="11"/>
    <x v="5"/>
    <n v="0"/>
    <x v="0"/>
    <x v="12"/>
    <x v="10"/>
    <x v="0"/>
    <x v="1"/>
    <n v="0"/>
    <n v="2032"/>
    <s v="nan"/>
    <n v="0.34552238805970098"/>
    <n v="0.27357656163626298"/>
    <n v="0.68360810890193602"/>
    <n v="18.996692595173499"/>
    <n v="19.343306461729401"/>
    <n v="15.67649661027"/>
    <x v="5"/>
    <x v="5"/>
    <x v="2"/>
  </r>
  <r>
    <n v="201"/>
    <n v="613"/>
    <x v="11"/>
    <x v="5"/>
    <n v="0"/>
    <x v="0"/>
    <x v="12"/>
    <x v="10"/>
    <x v="0"/>
    <x v="0"/>
    <n v="1"/>
    <n v="2047"/>
    <n v="486.37332890989597"/>
    <n v="0.33995859021305103"/>
    <n v="0.26441216240302701"/>
    <n v="0.91372001179312501"/>
    <n v="18.735427817875099"/>
    <n v="19.428216692908901"/>
    <n v="13.858194137636801"/>
    <x v="5"/>
    <x v="5"/>
    <x v="2"/>
  </r>
  <r>
    <n v="201"/>
    <n v="613"/>
    <x v="11"/>
    <x v="5"/>
    <n v="0"/>
    <x v="0"/>
    <x v="12"/>
    <x v="10"/>
    <x v="0"/>
    <x v="1"/>
    <n v="1"/>
    <n v="2047"/>
    <s v="nan"/>
    <n v="0.33586612392582499"/>
    <n v="0.25870646766169098"/>
    <n v="0.69620920947856402"/>
    <n v="18.815151204483001"/>
    <n v="19.375811217458601"/>
    <n v="14.8681047131351"/>
    <x v="5"/>
    <x v="5"/>
    <x v="2"/>
  </r>
  <r>
    <n v="201"/>
    <n v="613"/>
    <x v="11"/>
    <x v="5"/>
    <n v="0"/>
    <x v="0"/>
    <x v="12"/>
    <x v="10"/>
    <x v="0"/>
    <x v="0"/>
    <n v="2"/>
    <n v="2042"/>
    <n v="515.44435850219395"/>
    <n v="0.35235168991596799"/>
    <n v="0.28020352559822898"/>
    <n v="0.91061354248277004"/>
    <n v="19.143182668894099"/>
    <n v="19.8917598445558"/>
    <n v="12.726806877507601"/>
    <x v="5"/>
    <x v="5"/>
    <x v="2"/>
  </r>
  <r>
    <n v="201"/>
    <n v="613"/>
    <x v="11"/>
    <x v="5"/>
    <n v="0"/>
    <x v="0"/>
    <x v="12"/>
    <x v="10"/>
    <x v="0"/>
    <x v="1"/>
    <n v="2"/>
    <n v="2042"/>
    <s v="nan"/>
    <n v="0.34849835073715602"/>
    <n v="0.274405749032614"/>
    <n v="0.681882323171081"/>
    <n v="18.853213700560001"/>
    <n v="19.581502657504501"/>
    <n v="12.6107369267495"/>
    <x v="5"/>
    <x v="5"/>
    <x v="2"/>
  </r>
  <r>
    <n v="201"/>
    <n v="613"/>
    <x v="11"/>
    <x v="5"/>
    <n v="0"/>
    <x v="0"/>
    <x v="12"/>
    <x v="10"/>
    <x v="0"/>
    <x v="0"/>
    <n v="3"/>
    <n v="2032"/>
    <n v="522.34366525338805"/>
    <n v="0.35197283410619401"/>
    <n v="0.28398224162813501"/>
    <n v="0.91034854347367999"/>
    <n v="19.3460066186014"/>
    <n v="19.7499502688616"/>
    <n v="14.675408162467599"/>
    <x v="5"/>
    <x v="5"/>
    <x v="2"/>
  </r>
  <r>
    <n v="201"/>
    <n v="613"/>
    <x v="11"/>
    <x v="5"/>
    <n v="0"/>
    <x v="0"/>
    <x v="12"/>
    <x v="10"/>
    <x v="0"/>
    <x v="1"/>
    <n v="3"/>
    <n v="2032"/>
    <s v="nan"/>
    <n v="0.34868834868834803"/>
    <n v="0.27844112769485901"/>
    <n v="0.67992946757852601"/>
    <n v="19.224102713279802"/>
    <n v="19.723146175507399"/>
    <n v="13.453912681273399"/>
    <x v="5"/>
    <x v="5"/>
    <x v="2"/>
  </r>
  <r>
    <n v="201"/>
    <n v="613"/>
    <x v="11"/>
    <x v="5"/>
    <n v="0"/>
    <x v="0"/>
    <x v="12"/>
    <x v="10"/>
    <x v="0"/>
    <x v="0"/>
    <n v="4"/>
    <n v="2052"/>
    <n v="513.09101247011699"/>
    <n v="0.35383582855168699"/>
    <n v="0.27895003332773299"/>
    <n v="0.90816390098715005"/>
    <n v="19.183598013274"/>
    <n v="19.826249997175299"/>
    <n v="13.954747780622901"/>
    <x v="5"/>
    <x v="5"/>
    <x v="2"/>
  </r>
  <r>
    <n v="201"/>
    <n v="613"/>
    <x v="11"/>
    <x v="5"/>
    <n v="0"/>
    <x v="0"/>
    <x v="12"/>
    <x v="10"/>
    <x v="0"/>
    <x v="1"/>
    <n v="4"/>
    <n v="2052"/>
    <s v="nan"/>
    <n v="0.35179381149530398"/>
    <n v="0.27495854063018199"/>
    <n v="0.67964604782279503"/>
    <n v="19.0652265292264"/>
    <n v="19.6375558083542"/>
    <n v="14.4085473945047"/>
    <x v="5"/>
    <x v="5"/>
    <x v="2"/>
  </r>
  <r>
    <n v="201"/>
    <n v="613"/>
    <x v="11"/>
    <x v="5"/>
    <n v="0"/>
    <x v="0"/>
    <x v="12"/>
    <x v="0"/>
    <x v="0"/>
    <x v="0"/>
    <n v="0"/>
    <n v="2010"/>
    <n v="559.06652452025503"/>
    <n v="0.36318316916605398"/>
    <n v="0.30396855357464297"/>
    <n v="0.90395796024282005"/>
    <n v="19.9459430258634"/>
    <n v="19.9459430258634"/>
    <s v="nan"/>
    <x v="5"/>
    <x v="5"/>
    <x v="2"/>
  </r>
  <r>
    <n v="201"/>
    <n v="613"/>
    <x v="11"/>
    <x v="5"/>
    <n v="0"/>
    <x v="0"/>
    <x v="12"/>
    <x v="0"/>
    <x v="0"/>
    <x v="1"/>
    <n v="0"/>
    <n v="2010"/>
    <s v="nan"/>
    <n v="0.36169154228855699"/>
    <n v="0.30093974571586501"/>
    <n v="0.662089272912884"/>
    <n v="20.210556083863501"/>
    <n v="20.210556083863501"/>
    <s v="nan"/>
    <x v="5"/>
    <x v="5"/>
    <x v="2"/>
  </r>
  <r>
    <n v="201"/>
    <n v="613"/>
    <x v="11"/>
    <x v="5"/>
    <n v="0"/>
    <x v="0"/>
    <x v="12"/>
    <x v="0"/>
    <x v="0"/>
    <x v="0"/>
    <n v="1"/>
    <n v="2010"/>
    <n v="559.06652452025503"/>
    <n v="0.36318316916605398"/>
    <n v="0.30396855357464297"/>
    <n v="0.90395796024282005"/>
    <n v="19.9459430258634"/>
    <n v="19.9459430258634"/>
    <s v="nan"/>
    <x v="5"/>
    <x v="5"/>
    <x v="2"/>
  </r>
  <r>
    <n v="201"/>
    <n v="613"/>
    <x v="11"/>
    <x v="5"/>
    <n v="0"/>
    <x v="0"/>
    <x v="12"/>
    <x v="0"/>
    <x v="0"/>
    <x v="1"/>
    <n v="1"/>
    <n v="2010"/>
    <s v="nan"/>
    <n v="0.36169154228855699"/>
    <n v="0.30093974571586501"/>
    <n v="0.662089272912884"/>
    <n v="20.210556083863501"/>
    <n v="20.210556083863501"/>
    <s v="nan"/>
    <x v="5"/>
    <x v="5"/>
    <x v="2"/>
  </r>
  <r>
    <n v="201"/>
    <n v="613"/>
    <x v="11"/>
    <x v="5"/>
    <n v="0"/>
    <x v="0"/>
    <x v="12"/>
    <x v="0"/>
    <x v="0"/>
    <x v="0"/>
    <n v="2"/>
    <n v="2010"/>
    <n v="559.06652452025503"/>
    <n v="0.36318316916605398"/>
    <n v="0.30396855357464297"/>
    <n v="0.90395796024282005"/>
    <n v="19.9459430258634"/>
    <n v="19.9459430258634"/>
    <s v="nan"/>
    <x v="5"/>
    <x v="5"/>
    <x v="2"/>
  </r>
  <r>
    <n v="201"/>
    <n v="613"/>
    <x v="11"/>
    <x v="5"/>
    <n v="0"/>
    <x v="0"/>
    <x v="12"/>
    <x v="0"/>
    <x v="0"/>
    <x v="1"/>
    <n v="2"/>
    <n v="2010"/>
    <s v="nan"/>
    <n v="0.36169154228855699"/>
    <n v="0.30093974571586501"/>
    <n v="0.662089272912884"/>
    <n v="20.210556083863501"/>
    <n v="20.210556083863501"/>
    <s v="nan"/>
    <x v="5"/>
    <x v="5"/>
    <x v="2"/>
  </r>
  <r>
    <n v="201"/>
    <n v="613"/>
    <x v="11"/>
    <x v="5"/>
    <n v="0"/>
    <x v="0"/>
    <x v="12"/>
    <x v="0"/>
    <x v="0"/>
    <x v="0"/>
    <n v="3"/>
    <n v="2010"/>
    <n v="559.06652452025503"/>
    <n v="0.36318316916605398"/>
    <n v="0.30396855357464297"/>
    <n v="0.90395796024282005"/>
    <n v="19.9459430258634"/>
    <n v="19.9459430258634"/>
    <s v="nan"/>
    <x v="5"/>
    <x v="5"/>
    <x v="2"/>
  </r>
  <r>
    <n v="201"/>
    <n v="613"/>
    <x v="11"/>
    <x v="5"/>
    <n v="0"/>
    <x v="0"/>
    <x v="12"/>
    <x v="0"/>
    <x v="0"/>
    <x v="1"/>
    <n v="3"/>
    <n v="2010"/>
    <s v="nan"/>
    <n v="0.36169154228855699"/>
    <n v="0.30093974571586501"/>
    <n v="0.662089272912884"/>
    <n v="20.210556083863501"/>
    <n v="20.210556083863501"/>
    <s v="nan"/>
    <x v="5"/>
    <x v="5"/>
    <x v="2"/>
  </r>
  <r>
    <n v="201"/>
    <n v="613"/>
    <x v="11"/>
    <x v="5"/>
    <n v="0"/>
    <x v="0"/>
    <x v="12"/>
    <x v="0"/>
    <x v="0"/>
    <x v="0"/>
    <n v="4"/>
    <n v="2010"/>
    <n v="559.06652452025503"/>
    <n v="0.36318316916605398"/>
    <n v="0.30396855357464297"/>
    <n v="0.90395796024282005"/>
    <n v="19.9459430258634"/>
    <n v="19.9459430258634"/>
    <s v="nan"/>
    <x v="5"/>
    <x v="5"/>
    <x v="2"/>
  </r>
  <r>
    <n v="201"/>
    <n v="613"/>
    <x v="11"/>
    <x v="5"/>
    <n v="0"/>
    <x v="0"/>
    <x v="12"/>
    <x v="0"/>
    <x v="0"/>
    <x v="1"/>
    <n v="4"/>
    <n v="2010"/>
    <s v="nan"/>
    <n v="0.36169154228855699"/>
    <n v="0.30093974571586501"/>
    <n v="0.662089272912884"/>
    <n v="20.210556083863501"/>
    <n v="20.210556083863501"/>
    <s v="nan"/>
    <x v="5"/>
    <x v="5"/>
    <x v="2"/>
  </r>
  <r>
    <n v="400"/>
    <n v="600"/>
    <x v="2"/>
    <x v="5"/>
    <n v="0"/>
    <x v="0"/>
    <x v="2"/>
    <x v="1"/>
    <x v="0"/>
    <x v="0"/>
    <n v="0"/>
    <n v="2709"/>
    <n v="141.36062222091601"/>
    <n v="0.38096605391581101"/>
    <n v="7.7964277536601095E-2"/>
    <n v="0.93600785268382802"/>
    <n v="6.5507863605095196"/>
    <s v="nan"/>
    <n v="6.5507863605095196"/>
    <x v="2"/>
    <x v="2"/>
    <x v="2"/>
  </r>
  <r>
    <n v="400"/>
    <n v="600"/>
    <x v="2"/>
    <x v="5"/>
    <n v="0"/>
    <x v="0"/>
    <x v="2"/>
    <x v="1"/>
    <x v="0"/>
    <x v="1"/>
    <n v="0"/>
    <n v="2709"/>
    <s v="nan"/>
    <n v="0.35181249999999997"/>
    <n v="3.7374999999999999E-2"/>
    <n v="0.78112933894327696"/>
    <n v="5.6125854753393103"/>
    <s v="nan"/>
    <n v="5.6125854753393103"/>
    <x v="2"/>
    <x v="2"/>
    <x v="2"/>
  </r>
  <r>
    <n v="400"/>
    <n v="600"/>
    <x v="2"/>
    <x v="5"/>
    <n v="0"/>
    <x v="0"/>
    <x v="2"/>
    <x v="1"/>
    <x v="0"/>
    <x v="0"/>
    <n v="1"/>
    <n v="2696"/>
    <n v="134.84799204922999"/>
    <n v="0.37540432850960098"/>
    <n v="7.4332283383702E-2"/>
    <n v="0.93792322337027401"/>
    <n v="6.4792383934652804"/>
    <s v="nan"/>
    <n v="6.4792383934652804"/>
    <x v="2"/>
    <x v="2"/>
    <x v="2"/>
  </r>
  <r>
    <n v="400"/>
    <n v="600"/>
    <x v="2"/>
    <x v="5"/>
    <n v="0"/>
    <x v="0"/>
    <x v="2"/>
    <x v="1"/>
    <x v="0"/>
    <x v="1"/>
    <n v="1"/>
    <n v="2696"/>
    <s v="nan"/>
    <n v="0.34325198412698399"/>
    <n v="3.0999999999999899E-2"/>
    <n v="0.78899049370817098"/>
    <n v="5.4813572358805596"/>
    <s v="nan"/>
    <n v="5.4813572358805596"/>
    <x v="2"/>
    <x v="2"/>
    <x v="2"/>
  </r>
  <r>
    <n v="400"/>
    <n v="600"/>
    <x v="2"/>
    <x v="5"/>
    <n v="0"/>
    <x v="0"/>
    <x v="2"/>
    <x v="1"/>
    <x v="0"/>
    <x v="0"/>
    <n v="2"/>
    <n v="2695"/>
    <n v="135.51700303807499"/>
    <n v="0.3759332363015"/>
    <n v="7.4713644150414898E-2"/>
    <n v="0.94046596013335504"/>
    <n v="6.4928017327352903"/>
    <s v="nan"/>
    <n v="6.4928017327352903"/>
    <x v="2"/>
    <x v="2"/>
    <x v="2"/>
  </r>
  <r>
    <n v="400"/>
    <n v="600"/>
    <x v="2"/>
    <x v="5"/>
    <n v="0"/>
    <x v="0"/>
    <x v="2"/>
    <x v="1"/>
    <x v="0"/>
    <x v="1"/>
    <n v="2"/>
    <n v="2695"/>
    <s v="nan"/>
    <n v="0.345336309523809"/>
    <n v="3.175E-2"/>
    <n v="0.789596942610302"/>
    <n v="5.4510749411997397"/>
    <s v="nan"/>
    <n v="5.4510749411997397"/>
    <x v="2"/>
    <x v="2"/>
    <x v="2"/>
  </r>
  <r>
    <n v="400"/>
    <n v="600"/>
    <x v="2"/>
    <x v="5"/>
    <n v="0"/>
    <x v="0"/>
    <x v="2"/>
    <x v="1"/>
    <x v="0"/>
    <x v="0"/>
    <n v="3"/>
    <n v="2710"/>
    <n v="133.71575620670799"/>
    <n v="0.37851417498516399"/>
    <n v="7.37165815293509E-2"/>
    <n v="0.93850472534319596"/>
    <n v="6.4724924662255896"/>
    <s v="nan"/>
    <n v="6.4724924662255896"/>
    <x v="2"/>
    <x v="2"/>
    <x v="2"/>
  </r>
  <r>
    <n v="400"/>
    <n v="600"/>
    <x v="2"/>
    <x v="5"/>
    <n v="0"/>
    <x v="0"/>
    <x v="2"/>
    <x v="1"/>
    <x v="0"/>
    <x v="1"/>
    <n v="3"/>
    <n v="2710"/>
    <s v="nan"/>
    <n v="0.34822817460317401"/>
    <n v="3.1625E-2"/>
    <n v="0.78555398854211"/>
    <n v="5.5406623948236096"/>
    <s v="nan"/>
    <n v="5.5406623948236096"/>
    <x v="2"/>
    <x v="2"/>
    <x v="2"/>
  </r>
  <r>
    <n v="400"/>
    <n v="600"/>
    <x v="2"/>
    <x v="5"/>
    <n v="0"/>
    <x v="0"/>
    <x v="2"/>
    <x v="1"/>
    <x v="0"/>
    <x v="0"/>
    <n v="4"/>
    <n v="2684"/>
    <n v="130.250919351546"/>
    <n v="0.370613616238747"/>
    <n v="7.1818647728148194E-2"/>
    <n v="0.94011286205079603"/>
    <n v="6.4368976709853003"/>
    <s v="nan"/>
    <n v="6.4368976709853003"/>
    <x v="2"/>
    <x v="2"/>
    <x v="2"/>
  </r>
  <r>
    <n v="400"/>
    <n v="600"/>
    <x v="2"/>
    <x v="5"/>
    <n v="0"/>
    <x v="0"/>
    <x v="2"/>
    <x v="1"/>
    <x v="0"/>
    <x v="1"/>
    <n v="4"/>
    <n v="2684"/>
    <s v="nan"/>
    <n v="0.34286607142857101"/>
    <n v="3.4250000000000003E-2"/>
    <n v="0.78709966198165204"/>
    <n v="5.5574585015965203"/>
    <s v="nan"/>
    <n v="5.5574585015965203"/>
    <x v="2"/>
    <x v="2"/>
    <x v="2"/>
  </r>
  <r>
    <n v="400"/>
    <n v="600"/>
    <x v="2"/>
    <x v="5"/>
    <n v="0"/>
    <x v="0"/>
    <x v="2"/>
    <x v="2"/>
    <x v="0"/>
    <x v="0"/>
    <n v="0"/>
    <n v="2841"/>
    <n v="145.90372735529201"/>
    <n v="0.40620310936861698"/>
    <n v="8.0417751318782205E-2"/>
    <n v="0.93072759130246796"/>
    <n v="6.6527890474386302"/>
    <n v="6.1938852435949201"/>
    <n v="6.6954194554459701"/>
    <x v="2"/>
    <x v="2"/>
    <x v="2"/>
  </r>
  <r>
    <n v="400"/>
    <n v="600"/>
    <x v="2"/>
    <x v="5"/>
    <n v="0"/>
    <x v="0"/>
    <x v="2"/>
    <x v="2"/>
    <x v="0"/>
    <x v="1"/>
    <n v="0"/>
    <n v="2841"/>
    <s v="nan"/>
    <n v="0.372199404761904"/>
    <n v="3.5374999999999997E-2"/>
    <n v="0.76432372221771905"/>
    <n v="5.56480453413422"/>
    <n v="5.08311936186956"/>
    <n v="5.6095512441260098"/>
    <x v="2"/>
    <x v="2"/>
    <x v="2"/>
  </r>
  <r>
    <n v="400"/>
    <n v="600"/>
    <x v="2"/>
    <x v="5"/>
    <n v="0"/>
    <x v="0"/>
    <x v="2"/>
    <x v="2"/>
    <x v="0"/>
    <x v="0"/>
    <n v="1"/>
    <n v="2869"/>
    <n v="142.38479149456899"/>
    <n v="0.409249350530558"/>
    <n v="7.8468059368982504E-2"/>
    <n v="0.92822913841882104"/>
    <n v="6.6315143675300599"/>
    <n v="6.6258946149657199"/>
    <n v="6.6322089436897"/>
    <x v="2"/>
    <x v="2"/>
    <x v="2"/>
  </r>
  <r>
    <n v="400"/>
    <n v="600"/>
    <x v="2"/>
    <x v="5"/>
    <n v="0"/>
    <x v="0"/>
    <x v="2"/>
    <x v="2"/>
    <x v="0"/>
    <x v="1"/>
    <n v="1"/>
    <n v="2869"/>
    <s v="nan"/>
    <n v="0.375224206349206"/>
    <n v="3.1125E-2"/>
    <n v="0.76409144884300495"/>
    <n v="5.5238212734507597"/>
    <n v="5.7486494282888403"/>
    <n v="5.4960335239763998"/>
    <x v="2"/>
    <x v="2"/>
    <x v="2"/>
  </r>
  <r>
    <n v="400"/>
    <n v="600"/>
    <x v="2"/>
    <x v="5"/>
    <n v="0"/>
    <x v="0"/>
    <x v="2"/>
    <x v="2"/>
    <x v="0"/>
    <x v="0"/>
    <n v="2"/>
    <n v="2887"/>
    <n v="141.73533120478001"/>
    <n v="0.41323527914694902"/>
    <n v="7.8088332665291804E-2"/>
    <n v="0.93430290449338005"/>
    <n v="6.6213852155948301"/>
    <n v="6.3862154475486497"/>
    <n v="6.6467913678214199"/>
    <x v="2"/>
    <x v="2"/>
    <x v="2"/>
  </r>
  <r>
    <n v="400"/>
    <n v="600"/>
    <x v="2"/>
    <x v="5"/>
    <n v="0"/>
    <x v="0"/>
    <x v="2"/>
    <x v="2"/>
    <x v="0"/>
    <x v="1"/>
    <n v="2"/>
    <n v="2887"/>
    <s v="nan"/>
    <n v="0.37600992063492"/>
    <n v="2.5125000000000001E-2"/>
    <n v="0.76699077286580697"/>
    <n v="5.3949404586789704"/>
    <n v="5.1460801380568002"/>
    <n v="5.4218256456713902"/>
    <x v="2"/>
    <x v="2"/>
    <x v="2"/>
  </r>
  <r>
    <n v="400"/>
    <n v="600"/>
    <x v="2"/>
    <x v="5"/>
    <n v="0"/>
    <x v="0"/>
    <x v="2"/>
    <x v="2"/>
    <x v="0"/>
    <x v="0"/>
    <n v="3"/>
    <n v="2867"/>
    <n v="142.68348153756"/>
    <n v="0.40953400324455802"/>
    <n v="7.8632272126456002E-2"/>
    <n v="0.92776056509264704"/>
    <n v="6.6293517096491001"/>
    <n v="5.8932515357660602"/>
    <n v="6.7021528257474197"/>
    <x v="2"/>
    <x v="2"/>
    <x v="2"/>
  </r>
  <r>
    <n v="400"/>
    <n v="600"/>
    <x v="2"/>
    <x v="5"/>
    <n v="0"/>
    <x v="0"/>
    <x v="2"/>
    <x v="2"/>
    <x v="0"/>
    <x v="1"/>
    <n v="3"/>
    <n v="2867"/>
    <s v="nan"/>
    <n v="0.37319011544011499"/>
    <n v="2.7875E-2"/>
    <n v="0.76747293575811504"/>
    <n v="5.4433204229500696"/>
    <n v="5.14807809544285"/>
    <n v="5.4725202135826496"/>
    <x v="2"/>
    <x v="2"/>
    <x v="2"/>
  </r>
  <r>
    <n v="400"/>
    <n v="600"/>
    <x v="2"/>
    <x v="5"/>
    <n v="0"/>
    <x v="0"/>
    <x v="2"/>
    <x v="2"/>
    <x v="0"/>
    <x v="0"/>
    <n v="4"/>
    <n v="2849"/>
    <n v="152.311037350162"/>
    <n v="0.41078261416960299"/>
    <n v="8.3939497173268401E-2"/>
    <n v="0.93100717515839504"/>
    <n v="6.7197508166870898"/>
    <n v="5.8814583482901597"/>
    <n v="6.8103142689515801"/>
    <x v="2"/>
    <x v="2"/>
    <x v="2"/>
  </r>
  <r>
    <n v="400"/>
    <n v="600"/>
    <x v="2"/>
    <x v="5"/>
    <n v="0"/>
    <x v="0"/>
    <x v="2"/>
    <x v="2"/>
    <x v="0"/>
    <x v="1"/>
    <n v="4"/>
    <n v="2849"/>
    <s v="nan"/>
    <n v="0.37824305555555499"/>
    <n v="3.9E-2"/>
    <n v="0.75966883207177904"/>
    <n v="5.5449306371461402"/>
    <n v="4.99055669148178"/>
    <n v="5.6048214512206798"/>
    <x v="2"/>
    <x v="2"/>
    <x v="2"/>
  </r>
  <r>
    <n v="400"/>
    <n v="600"/>
    <x v="2"/>
    <x v="5"/>
    <n v="0"/>
    <x v="0"/>
    <x v="2"/>
    <x v="3"/>
    <x v="0"/>
    <x v="0"/>
    <n v="0"/>
    <n v="3067"/>
    <n v="166.08218924515299"/>
    <n v="0.45264042379068797"/>
    <n v="9.1551547355474605E-2"/>
    <n v="0.92549502774453796"/>
    <n v="6.9690325570848701"/>
    <n v="6.4598399388835697"/>
    <n v="7.1168626720465404"/>
    <x v="2"/>
    <x v="2"/>
    <x v="2"/>
  </r>
  <r>
    <n v="400"/>
    <n v="600"/>
    <x v="2"/>
    <x v="5"/>
    <n v="0"/>
    <x v="0"/>
    <x v="2"/>
    <x v="3"/>
    <x v="0"/>
    <x v="1"/>
    <n v="0"/>
    <n v="3067"/>
    <s v="nan"/>
    <n v="0.414413329725829"/>
    <n v="3.3875000000000002E-2"/>
    <n v="0.73653708107393201"/>
    <n v="5.5077087188554099"/>
    <n v="5.3662122810240698"/>
    <n v="5.5487883298387004"/>
    <x v="2"/>
    <x v="2"/>
    <x v="2"/>
  </r>
  <r>
    <n v="400"/>
    <n v="600"/>
    <x v="2"/>
    <x v="5"/>
    <n v="0"/>
    <x v="0"/>
    <x v="2"/>
    <x v="3"/>
    <x v="0"/>
    <x v="0"/>
    <n v="1"/>
    <n v="3003"/>
    <n v="153.572491147454"/>
    <n v="0.43852708175656002"/>
    <n v="8.4628876154360599E-2"/>
    <n v="0.92731059131201399"/>
    <n v="6.7954793743759403"/>
    <n v="6.4583507885262597"/>
    <n v="6.8633100508081499"/>
    <x v="2"/>
    <x v="2"/>
    <x v="2"/>
  </r>
  <r>
    <n v="400"/>
    <n v="600"/>
    <x v="2"/>
    <x v="5"/>
    <n v="0"/>
    <x v="0"/>
    <x v="2"/>
    <x v="3"/>
    <x v="0"/>
    <x v="1"/>
    <n v="1"/>
    <n v="3003"/>
    <s v="nan"/>
    <n v="0.40060317460317402"/>
    <n v="3.0249999999999999E-2"/>
    <n v="0.747493192182063"/>
    <n v="5.4609255305140296"/>
    <n v="5.3840134043530297"/>
    <n v="5.4764003426845598"/>
    <x v="2"/>
    <x v="2"/>
    <x v="2"/>
  </r>
  <r>
    <n v="400"/>
    <n v="600"/>
    <x v="2"/>
    <x v="5"/>
    <n v="0"/>
    <x v="0"/>
    <x v="2"/>
    <x v="3"/>
    <x v="0"/>
    <x v="0"/>
    <n v="2"/>
    <n v="3048"/>
    <n v="170.26200881050099"/>
    <n v="0.45243507894853302"/>
    <n v="9.3812962159478597E-2"/>
    <n v="0.92952860780542801"/>
    <n v="6.9884704190297597"/>
    <n v="5.7539062678046502"/>
    <n v="7.3117159223473696"/>
    <x v="2"/>
    <x v="2"/>
    <x v="2"/>
  </r>
  <r>
    <n v="400"/>
    <n v="600"/>
    <x v="2"/>
    <x v="5"/>
    <n v="0"/>
    <x v="0"/>
    <x v="2"/>
    <x v="3"/>
    <x v="0"/>
    <x v="1"/>
    <n v="2"/>
    <n v="3048"/>
    <s v="nan"/>
    <n v="0.40635218253968203"/>
    <n v="2.78749999999999E-2"/>
    <n v="0.74360494518543296"/>
    <n v="5.4584904914268"/>
    <n v="4.2118055010059896"/>
    <n v="5.78490958986505"/>
    <x v="2"/>
    <x v="2"/>
    <x v="2"/>
  </r>
  <r>
    <n v="400"/>
    <n v="600"/>
    <x v="2"/>
    <x v="5"/>
    <n v="0"/>
    <x v="0"/>
    <x v="2"/>
    <x v="3"/>
    <x v="0"/>
    <x v="0"/>
    <n v="3"/>
    <n v="3092"/>
    <n v="164.344278349191"/>
    <n v="0.45618288973295501"/>
    <n v="9.0589091162743607E-2"/>
    <n v="0.92139767086054403"/>
    <n v="6.9656171968933203"/>
    <n v="6.4007263232216003"/>
    <n v="7.1640923687239297"/>
    <x v="2"/>
    <x v="2"/>
    <x v="2"/>
  </r>
  <r>
    <n v="400"/>
    <n v="600"/>
    <x v="2"/>
    <x v="5"/>
    <n v="0"/>
    <x v="0"/>
    <x v="2"/>
    <x v="3"/>
    <x v="0"/>
    <x v="1"/>
    <n v="3"/>
    <n v="3092"/>
    <s v="nan"/>
    <n v="0.41457936507936499"/>
    <n v="3.0624999999999999E-2"/>
    <n v="0.73565313874326799"/>
    <n v="5.4387460119817801"/>
    <n v="5.0437900896898302"/>
    <n v="5.5775143090032797"/>
    <x v="2"/>
    <x v="2"/>
    <x v="2"/>
  </r>
  <r>
    <n v="400"/>
    <n v="600"/>
    <x v="2"/>
    <x v="5"/>
    <n v="0"/>
    <x v="0"/>
    <x v="2"/>
    <x v="3"/>
    <x v="0"/>
    <x v="0"/>
    <n v="4"/>
    <n v="2977"/>
    <n v="162.598945205532"/>
    <n v="0.43569012981279498"/>
    <n v="8.9587049044043798E-2"/>
    <n v="0.92446649430348404"/>
    <n v="6.9107806629619901"/>
    <n v="6.1977263172701296"/>
    <n v="7.0646616919714802"/>
    <x v="2"/>
    <x v="2"/>
    <x v="2"/>
  </r>
  <r>
    <n v="400"/>
    <n v="600"/>
    <x v="2"/>
    <x v="5"/>
    <n v="0"/>
    <x v="0"/>
    <x v="2"/>
    <x v="3"/>
    <x v="0"/>
    <x v="1"/>
    <n v="4"/>
    <n v="2977"/>
    <s v="nan"/>
    <n v="0.39071726190476103"/>
    <n v="2.84999999999999E-2"/>
    <n v="0.75210302624950798"/>
    <n v="5.5259501904291399"/>
    <n v="4.6602777669647297"/>
    <n v="5.71276703561447"/>
    <x v="2"/>
    <x v="2"/>
    <x v="2"/>
  </r>
  <r>
    <n v="400"/>
    <n v="600"/>
    <x v="2"/>
    <x v="5"/>
    <n v="0"/>
    <x v="0"/>
    <x v="2"/>
    <x v="4"/>
    <x v="0"/>
    <x v="0"/>
    <n v="0"/>
    <n v="3172"/>
    <n v="164.448186529336"/>
    <n v="0.46845018544799799"/>
    <n v="9.0573124228266202E-2"/>
    <n v="0.91824064445766795"/>
    <n v="7.00857041659786"/>
    <n v="6.1369786200306304"/>
    <n v="7.3865725936037201"/>
    <x v="2"/>
    <x v="2"/>
    <x v="2"/>
  </r>
  <r>
    <n v="400"/>
    <n v="600"/>
    <x v="2"/>
    <x v="5"/>
    <n v="0"/>
    <x v="0"/>
    <x v="2"/>
    <x v="4"/>
    <x v="0"/>
    <x v="1"/>
    <n v="0"/>
    <n v="3172"/>
    <s v="nan"/>
    <n v="0.42373475829725799"/>
    <n v="2.6499999999999999E-2"/>
    <n v="0.73041505073368995"/>
    <n v="5.4185586900912996"/>
    <n v="4.94121646863025"/>
    <n v="5.6255780764597203"/>
    <x v="2"/>
    <x v="2"/>
    <x v="2"/>
  </r>
  <r>
    <n v="400"/>
    <n v="600"/>
    <x v="2"/>
    <x v="5"/>
    <n v="0"/>
    <x v="0"/>
    <x v="2"/>
    <x v="4"/>
    <x v="0"/>
    <x v="0"/>
    <n v="1"/>
    <n v="3140"/>
    <n v="164.090046201538"/>
    <n v="0.46451816234763299"/>
    <n v="9.0427647411577605E-2"/>
    <n v="0.91929972870284804"/>
    <n v="6.9921932758296803"/>
    <n v="5.95189818102196"/>
    <n v="7.4274940601818402"/>
    <x v="2"/>
    <x v="2"/>
    <x v="2"/>
  </r>
  <r>
    <n v="400"/>
    <n v="600"/>
    <x v="2"/>
    <x v="5"/>
    <n v="0"/>
    <x v="0"/>
    <x v="2"/>
    <x v="4"/>
    <x v="0"/>
    <x v="1"/>
    <n v="1"/>
    <n v="3140"/>
    <s v="nan"/>
    <n v="0.42296428571428502"/>
    <n v="3.0999999999999899E-2"/>
    <n v="0.72992981978817495"/>
    <n v="5.4792831075906596"/>
    <n v="4.7152090123977999"/>
    <n v="5.79900205522455"/>
    <x v="2"/>
    <x v="2"/>
    <x v="2"/>
  </r>
  <r>
    <n v="400"/>
    <n v="600"/>
    <x v="2"/>
    <x v="5"/>
    <n v="0"/>
    <x v="0"/>
    <x v="2"/>
    <x v="4"/>
    <x v="0"/>
    <x v="0"/>
    <n v="2"/>
    <n v="3138"/>
    <n v="156.09829038350699"/>
    <n v="0.45884618988495102"/>
    <n v="8.6005267476041397E-2"/>
    <n v="0.91726370770368404"/>
    <n v="6.9098009549383796"/>
    <n v="6.2854374645731701"/>
    <n v="7.17421111633859"/>
    <x v="2"/>
    <x v="2"/>
    <x v="2"/>
  </r>
  <r>
    <n v="400"/>
    <n v="600"/>
    <x v="2"/>
    <x v="5"/>
    <n v="0"/>
    <x v="0"/>
    <x v="2"/>
    <x v="4"/>
    <x v="0"/>
    <x v="1"/>
    <n v="2"/>
    <n v="3138"/>
    <s v="nan"/>
    <n v="0.42155808080807999"/>
    <n v="3.1375E-2"/>
    <n v="0.73016567875773997"/>
    <n v="5.5046175667675596"/>
    <n v="4.8924736108832203"/>
    <n v="5.7638529075157301"/>
    <x v="2"/>
    <x v="2"/>
    <x v="2"/>
  </r>
  <r>
    <n v="400"/>
    <n v="600"/>
    <x v="2"/>
    <x v="5"/>
    <n v="0"/>
    <x v="0"/>
    <x v="2"/>
    <x v="4"/>
    <x v="0"/>
    <x v="0"/>
    <n v="3"/>
    <n v="3188"/>
    <n v="160.79660732872401"/>
    <n v="0.47048783496581398"/>
    <n v="8.8564130794651599E-2"/>
    <n v="0.92036877686956098"/>
    <n v="6.9709803415095104"/>
    <n v="6.2642309264376399"/>
    <n v="7.29223007563309"/>
    <x v="2"/>
    <x v="2"/>
    <x v="2"/>
  </r>
  <r>
    <n v="400"/>
    <n v="600"/>
    <x v="2"/>
    <x v="5"/>
    <n v="0"/>
    <x v="0"/>
    <x v="2"/>
    <x v="4"/>
    <x v="0"/>
    <x v="1"/>
    <n v="3"/>
    <n v="3188"/>
    <s v="nan"/>
    <n v="0.42710389610389599"/>
    <n v="2.35E-2"/>
    <n v="0.73024118944495497"/>
    <n v="5.3698252031151599"/>
    <n v="4.9623754697341003"/>
    <n v="5.5550296273792696"/>
    <x v="2"/>
    <x v="2"/>
    <x v="2"/>
  </r>
  <r>
    <n v="400"/>
    <n v="600"/>
    <x v="2"/>
    <x v="5"/>
    <n v="0"/>
    <x v="0"/>
    <x v="2"/>
    <x v="4"/>
    <x v="0"/>
    <x v="0"/>
    <n v="4"/>
    <n v="3166"/>
    <n v="164.614801174723"/>
    <n v="0.468411462245998"/>
    <n v="9.0666212839273799E-2"/>
    <n v="0.91837131766921098"/>
    <n v="7.01772533275384"/>
    <n v="6.2412826577415101"/>
    <n v="7.3465391346273901"/>
    <x v="2"/>
    <x v="2"/>
    <x v="2"/>
  </r>
  <r>
    <n v="400"/>
    <n v="600"/>
    <x v="2"/>
    <x v="5"/>
    <n v="0"/>
    <x v="0"/>
    <x v="2"/>
    <x v="4"/>
    <x v="0"/>
    <x v="1"/>
    <n v="4"/>
    <n v="3166"/>
    <s v="nan"/>
    <n v="0.424773809523809"/>
    <n v="2.83749999999999E-2"/>
    <n v="0.72942353142065697"/>
    <n v="5.46030841822623"/>
    <n v="4.9194383552212697"/>
    <n v="5.6893601530930997"/>
    <x v="2"/>
    <x v="2"/>
    <x v="2"/>
  </r>
  <r>
    <n v="400"/>
    <n v="600"/>
    <x v="2"/>
    <x v="5"/>
    <n v="0"/>
    <x v="0"/>
    <x v="2"/>
    <x v="5"/>
    <x v="0"/>
    <x v="0"/>
    <n v="0"/>
    <n v="3271"/>
    <n v="163.165289968141"/>
    <n v="0.48256113450921401"/>
    <n v="8.9867172329485101E-2"/>
    <n v="0.91426889983561599"/>
    <n v="7.0560626295320903"/>
    <n v="6.34502068959101"/>
    <n v="7.51546009690143"/>
    <x v="2"/>
    <x v="2"/>
    <x v="2"/>
  </r>
  <r>
    <n v="400"/>
    <n v="600"/>
    <x v="2"/>
    <x v="5"/>
    <n v="0"/>
    <x v="0"/>
    <x v="2"/>
    <x v="5"/>
    <x v="0"/>
    <x v="1"/>
    <n v="0"/>
    <n v="3271"/>
    <s v="nan"/>
    <n v="0.44156845238095199"/>
    <n v="2.8125000000000001E-2"/>
    <n v="0.71786874746820395"/>
    <n v="5.3988933733870796"/>
    <n v="4.7381163858425097"/>
    <n v="5.82581513077184"/>
    <x v="2"/>
    <x v="2"/>
    <x v="2"/>
  </r>
  <r>
    <n v="400"/>
    <n v="600"/>
    <x v="2"/>
    <x v="5"/>
    <n v="0"/>
    <x v="0"/>
    <x v="2"/>
    <x v="5"/>
    <x v="0"/>
    <x v="0"/>
    <n v="1"/>
    <n v="3273"/>
    <n v="162.68647907483501"/>
    <n v="0.484657277989052"/>
    <n v="8.9585992148280599E-2"/>
    <n v="0.91549771886781295"/>
    <n v="7.0361390732579299"/>
    <n v="6.2838849025983397"/>
    <n v="7.5120549771446203"/>
    <x v="2"/>
    <x v="2"/>
    <x v="2"/>
  </r>
  <r>
    <n v="400"/>
    <n v="600"/>
    <x v="2"/>
    <x v="5"/>
    <n v="0"/>
    <x v="0"/>
    <x v="2"/>
    <x v="5"/>
    <x v="0"/>
    <x v="1"/>
    <n v="1"/>
    <n v="3273"/>
    <s v="nan"/>
    <n v="0.44512626262626198"/>
    <n v="0.03"/>
    <n v="0.71556424945105102"/>
    <n v="5.4934401301785503"/>
    <n v="4.8617409307943902"/>
    <n v="5.8930865624419901"/>
    <x v="2"/>
    <x v="2"/>
    <x v="2"/>
  </r>
  <r>
    <n v="400"/>
    <n v="600"/>
    <x v="2"/>
    <x v="5"/>
    <n v="0"/>
    <x v="0"/>
    <x v="2"/>
    <x v="5"/>
    <x v="0"/>
    <x v="0"/>
    <n v="2"/>
    <n v="3306"/>
    <n v="154.573967954354"/>
    <n v="0.48541251439759497"/>
    <n v="8.5109577819920804E-2"/>
    <n v="0.90982191865583895"/>
    <n v="6.9899796420403204"/>
    <n v="6.6541000197787303"/>
    <n v="7.2258100151175997"/>
    <x v="2"/>
    <x v="2"/>
    <x v="2"/>
  </r>
  <r>
    <n v="400"/>
    <n v="600"/>
    <x v="2"/>
    <x v="5"/>
    <n v="0"/>
    <x v="0"/>
    <x v="2"/>
    <x v="5"/>
    <x v="0"/>
    <x v="1"/>
    <n v="2"/>
    <n v="3306"/>
    <s v="nan"/>
    <n v="0.45087923881673803"/>
    <n v="3.2624999999999897E-2"/>
    <n v="0.71027385491634198"/>
    <n v="5.4915604348565399"/>
    <n v="4.9140651092076597"/>
    <n v="5.89703587626959"/>
    <x v="2"/>
    <x v="2"/>
    <x v="2"/>
  </r>
  <r>
    <n v="400"/>
    <n v="600"/>
    <x v="2"/>
    <x v="5"/>
    <n v="0"/>
    <x v="0"/>
    <x v="2"/>
    <x v="5"/>
    <x v="0"/>
    <x v="0"/>
    <n v="3"/>
    <n v="3347"/>
    <n v="160.50995045632001"/>
    <n v="0.49630929599967899"/>
    <n v="8.8346186779926394E-2"/>
    <n v="0.91714106161200504"/>
    <n v="7.0432664272124796"/>
    <n v="6.48240181036953"/>
    <n v="7.4210873615711099"/>
    <x v="2"/>
    <x v="2"/>
    <x v="2"/>
  </r>
  <r>
    <n v="400"/>
    <n v="600"/>
    <x v="2"/>
    <x v="5"/>
    <n v="0"/>
    <x v="0"/>
    <x v="2"/>
    <x v="5"/>
    <x v="0"/>
    <x v="1"/>
    <n v="3"/>
    <n v="3347"/>
    <s v="nan"/>
    <n v="0.45554978354978298"/>
    <n v="2.325E-2"/>
    <n v="0.71243391115277899"/>
    <n v="5.3671233455316596"/>
    <n v="5.0517564083368596"/>
    <n v="5.5795671818846397"/>
    <x v="2"/>
    <x v="2"/>
    <x v="2"/>
  </r>
  <r>
    <n v="400"/>
    <n v="600"/>
    <x v="2"/>
    <x v="5"/>
    <n v="0"/>
    <x v="0"/>
    <x v="2"/>
    <x v="5"/>
    <x v="0"/>
    <x v="0"/>
    <n v="4"/>
    <n v="3288"/>
    <n v="166.64985382007799"/>
    <n v="0.48815546611898097"/>
    <n v="9.1779813721115405E-2"/>
    <n v="0.91598262302062605"/>
    <n v="7.0799111668669603"/>
    <n v="6.4401892536070404"/>
    <n v="7.4932294400431196"/>
    <x v="2"/>
    <x v="2"/>
    <x v="2"/>
  </r>
  <r>
    <n v="400"/>
    <n v="600"/>
    <x v="2"/>
    <x v="5"/>
    <n v="0"/>
    <x v="0"/>
    <x v="2"/>
    <x v="5"/>
    <x v="0"/>
    <x v="1"/>
    <n v="4"/>
    <n v="3288"/>
    <s v="nan"/>
    <n v="0.44653373015872999"/>
    <n v="2.5375000000000002E-2"/>
    <n v="0.71764513737917901"/>
    <n v="5.37724080653014"/>
    <n v="5.0606436717041499"/>
    <n v="5.5817912187428096"/>
    <x v="2"/>
    <x v="2"/>
    <x v="2"/>
  </r>
  <r>
    <n v="400"/>
    <n v="600"/>
    <x v="2"/>
    <x v="5"/>
    <n v="0"/>
    <x v="0"/>
    <x v="2"/>
    <x v="6"/>
    <x v="0"/>
    <x v="0"/>
    <n v="0"/>
    <n v="3438"/>
    <n v="164.37309027513899"/>
    <n v="0.51016148628081204"/>
    <n v="9.0523789239251307E-2"/>
    <n v="0.907221599618659"/>
    <n v="7.1248264041594496"/>
    <n v="6.6370622000172004"/>
    <n v="7.6585579154983501"/>
    <x v="2"/>
    <x v="2"/>
    <x v="2"/>
  </r>
  <r>
    <n v="400"/>
    <n v="600"/>
    <x v="2"/>
    <x v="5"/>
    <n v="0"/>
    <x v="0"/>
    <x v="2"/>
    <x v="6"/>
    <x v="0"/>
    <x v="1"/>
    <n v="0"/>
    <n v="3438"/>
    <s v="nan"/>
    <n v="0.47419246031745999"/>
    <n v="3.2750000000000001E-2"/>
    <n v="0.69548476105603496"/>
    <n v="5.5850558775956598"/>
    <n v="4.9810022451741398"/>
    <n v="6.2460360303501004"/>
    <x v="2"/>
    <x v="2"/>
    <x v="2"/>
  </r>
  <r>
    <n v="400"/>
    <n v="600"/>
    <x v="2"/>
    <x v="5"/>
    <n v="0"/>
    <x v="0"/>
    <x v="2"/>
    <x v="6"/>
    <x v="0"/>
    <x v="0"/>
    <n v="1"/>
    <n v="3397"/>
    <n v="167.19705778405199"/>
    <n v="0.50444856814850203"/>
    <n v="9.2079387598317297E-2"/>
    <n v="0.90460070281093197"/>
    <n v="7.1300310988332303"/>
    <n v="6.4595835196790903"/>
    <n v="7.8004786779873596"/>
    <x v="2"/>
    <x v="2"/>
    <x v="2"/>
  </r>
  <r>
    <n v="400"/>
    <n v="600"/>
    <x v="2"/>
    <x v="5"/>
    <n v="0"/>
    <x v="0"/>
    <x v="2"/>
    <x v="6"/>
    <x v="0"/>
    <x v="1"/>
    <n v="1"/>
    <n v="3397"/>
    <s v="nan"/>
    <n v="0.46891865079365003"/>
    <n v="3.4625000000000003E-2"/>
    <n v="0.69850770241565496"/>
    <n v="5.5612335426380399"/>
    <n v="4.9892410222822798"/>
    <n v="6.1332260629938098"/>
    <x v="2"/>
    <x v="2"/>
    <x v="2"/>
  </r>
  <r>
    <n v="400"/>
    <n v="600"/>
    <x v="2"/>
    <x v="5"/>
    <n v="0"/>
    <x v="0"/>
    <x v="2"/>
    <x v="6"/>
    <x v="0"/>
    <x v="0"/>
    <n v="2"/>
    <n v="3375"/>
    <n v="163.379823383353"/>
    <n v="0.49871640406087397"/>
    <n v="9.0010573584093895E-2"/>
    <n v="0.90688940870149504"/>
    <n v="7.0907168190898204"/>
    <n v="6.5604716689246398"/>
    <n v="7.6104620652913297"/>
    <x v="2"/>
    <x v="2"/>
    <x v="2"/>
  </r>
  <r>
    <n v="400"/>
    <n v="600"/>
    <x v="2"/>
    <x v="5"/>
    <n v="0"/>
    <x v="0"/>
    <x v="2"/>
    <x v="6"/>
    <x v="0"/>
    <x v="1"/>
    <n v="2"/>
    <n v="3375"/>
    <s v="nan"/>
    <n v="0.46368948412698402"/>
    <n v="3.4749999999999899E-2"/>
    <n v="0.70122576312793194"/>
    <n v="5.5544385862477599"/>
    <n v="5.0719733672857501"/>
    <n v="6.0273500384976604"/>
    <x v="2"/>
    <x v="2"/>
    <x v="2"/>
  </r>
  <r>
    <n v="400"/>
    <n v="600"/>
    <x v="2"/>
    <x v="5"/>
    <n v="0"/>
    <x v="0"/>
    <x v="2"/>
    <x v="6"/>
    <x v="0"/>
    <x v="0"/>
    <n v="3"/>
    <n v="3462"/>
    <n v="163.46000095061601"/>
    <n v="0.51481447882753195"/>
    <n v="8.9988435273814199E-2"/>
    <n v="0.90892725905859395"/>
    <n v="7.1252192473582596"/>
    <n v="6.5978297238611701"/>
    <n v="7.7139980275587101"/>
    <x v="2"/>
    <x v="2"/>
    <x v="2"/>
  </r>
  <r>
    <n v="400"/>
    <n v="600"/>
    <x v="2"/>
    <x v="5"/>
    <n v="0"/>
    <x v="0"/>
    <x v="2"/>
    <x v="6"/>
    <x v="0"/>
    <x v="1"/>
    <n v="3"/>
    <n v="3462"/>
    <s v="nan"/>
    <n v="0.476434523809523"/>
    <n v="2.7875E-2"/>
    <n v="0.69748746162959296"/>
    <n v="5.39981874898118"/>
    <n v="4.8311610800684104"/>
    <n v="6.0346693740636796"/>
    <x v="2"/>
    <x v="2"/>
    <x v="2"/>
  </r>
  <r>
    <n v="400"/>
    <n v="600"/>
    <x v="2"/>
    <x v="5"/>
    <n v="0"/>
    <x v="0"/>
    <x v="2"/>
    <x v="6"/>
    <x v="0"/>
    <x v="0"/>
    <n v="4"/>
    <n v="3473"/>
    <n v="151.977001668296"/>
    <n v="0.51195528571803794"/>
    <n v="8.36285559263754E-2"/>
    <n v="0.90524070164331005"/>
    <n v="7.0269618691805604"/>
    <n v="6.6704981915140502"/>
    <n v="7.4370867456355896"/>
    <x v="2"/>
    <x v="2"/>
    <x v="2"/>
  </r>
  <r>
    <n v="400"/>
    <n v="600"/>
    <x v="2"/>
    <x v="5"/>
    <n v="0"/>
    <x v="0"/>
    <x v="2"/>
    <x v="6"/>
    <x v="0"/>
    <x v="1"/>
    <n v="4"/>
    <n v="3473"/>
    <s v="nan"/>
    <n v="0.47797420634920601"/>
    <n v="2.83749999999999E-2"/>
    <n v="0.69555610796499501"/>
    <n v="5.3870057835152503"/>
    <n v="5.1924287471322996"/>
    <n v="5.6108739866655304"/>
    <x v="2"/>
    <x v="2"/>
    <x v="2"/>
  </r>
  <r>
    <n v="400"/>
    <n v="600"/>
    <x v="2"/>
    <x v="5"/>
    <n v="0"/>
    <x v="0"/>
    <x v="2"/>
    <x v="7"/>
    <x v="0"/>
    <x v="0"/>
    <n v="0"/>
    <n v="3520"/>
    <n v="164.46481597779501"/>
    <n v="0.52162343235531405"/>
    <n v="9.0537123131739394E-2"/>
    <n v="0.90423746742074795"/>
    <n v="7.1621217536621602"/>
    <n v="6.9313913439290902"/>
    <n v="7.4840390319125101"/>
    <x v="2"/>
    <x v="2"/>
    <x v="2"/>
  </r>
  <r>
    <n v="400"/>
    <n v="600"/>
    <x v="2"/>
    <x v="5"/>
    <n v="0"/>
    <x v="0"/>
    <x v="2"/>
    <x v="7"/>
    <x v="0"/>
    <x v="1"/>
    <n v="0"/>
    <n v="3520"/>
    <s v="nan"/>
    <n v="0.48449900793650702"/>
    <n v="2.725E-2"/>
    <n v="0.69243098229150601"/>
    <n v="5.4336812882804901"/>
    <n v="5.0844273435434104"/>
    <n v="5.9209637381232598"/>
    <x v="2"/>
    <x v="2"/>
    <x v="2"/>
  </r>
  <r>
    <n v="400"/>
    <n v="600"/>
    <x v="2"/>
    <x v="5"/>
    <n v="0"/>
    <x v="0"/>
    <x v="2"/>
    <x v="7"/>
    <x v="0"/>
    <x v="0"/>
    <n v="1"/>
    <n v="3525"/>
    <n v="167.78382771047501"/>
    <n v="0.524660700418356"/>
    <n v="9.2371323798564303E-2"/>
    <n v="0.90497311052266605"/>
    <n v="7.2087768327105701"/>
    <n v="6.6325199704232896"/>
    <n v="8.0466472398399294"/>
    <x v="2"/>
    <x v="2"/>
    <x v="2"/>
  </r>
  <r>
    <n v="400"/>
    <n v="600"/>
    <x v="2"/>
    <x v="5"/>
    <n v="0"/>
    <x v="0"/>
    <x v="2"/>
    <x v="7"/>
    <x v="0"/>
    <x v="1"/>
    <n v="1"/>
    <n v="3525"/>
    <s v="nan"/>
    <n v="0.48493948412698401"/>
    <n v="2.8250000000000001E-2"/>
    <n v="0.69072768481352298"/>
    <n v="5.39385632755328"/>
    <n v="5.02288680296612"/>
    <n v="5.9332414645297096"/>
    <x v="2"/>
    <x v="2"/>
    <x v="2"/>
  </r>
  <r>
    <n v="400"/>
    <n v="600"/>
    <x v="2"/>
    <x v="5"/>
    <n v="0"/>
    <x v="0"/>
    <x v="2"/>
    <x v="7"/>
    <x v="0"/>
    <x v="0"/>
    <n v="2"/>
    <n v="3506"/>
    <n v="160.53834997883899"/>
    <n v="0.51740864472703296"/>
    <n v="8.8400123707283798E-2"/>
    <n v="0.90102951572148005"/>
    <n v="7.1171114320092901"/>
    <n v="6.7920204288413402"/>
    <n v="7.5996999398176097"/>
    <x v="2"/>
    <x v="2"/>
    <x v="2"/>
  </r>
  <r>
    <n v="400"/>
    <n v="600"/>
    <x v="2"/>
    <x v="5"/>
    <n v="0"/>
    <x v="0"/>
    <x v="2"/>
    <x v="7"/>
    <x v="0"/>
    <x v="1"/>
    <n v="2"/>
    <n v="3506"/>
    <s v="nan"/>
    <n v="0.48388492063492"/>
    <n v="3.15E-2"/>
    <n v="0.69021118632442302"/>
    <n v="5.4975890927211104"/>
    <n v="5.1295126570252698"/>
    <n v="6.0439882736608999"/>
    <x v="2"/>
    <x v="2"/>
    <x v="2"/>
  </r>
  <r>
    <n v="400"/>
    <n v="600"/>
    <x v="2"/>
    <x v="5"/>
    <n v="0"/>
    <x v="0"/>
    <x v="2"/>
    <x v="7"/>
    <x v="0"/>
    <x v="0"/>
    <n v="3"/>
    <n v="3593"/>
    <n v="159.29049783673"/>
    <n v="0.53119593839562895"/>
    <n v="8.7686576148828604E-2"/>
    <n v="0.90126343829130595"/>
    <n v="7.1554358665928"/>
    <n v="6.8899896235353504"/>
    <n v="7.6074119020690096"/>
    <x v="2"/>
    <x v="2"/>
    <x v="2"/>
  </r>
  <r>
    <n v="400"/>
    <n v="600"/>
    <x v="2"/>
    <x v="5"/>
    <n v="0"/>
    <x v="0"/>
    <x v="2"/>
    <x v="7"/>
    <x v="0"/>
    <x v="1"/>
    <n v="3"/>
    <n v="3593"/>
    <s v="nan"/>
    <n v="0.49742983405483399"/>
    <n v="2.8625000000000001E-2"/>
    <n v="0.68365836391354995"/>
    <n v="5.4703784098573101"/>
    <n v="5.1636923618712904"/>
    <n v="5.9925735726443001"/>
    <x v="2"/>
    <x v="2"/>
    <x v="2"/>
  </r>
  <r>
    <n v="400"/>
    <n v="600"/>
    <x v="2"/>
    <x v="5"/>
    <n v="0"/>
    <x v="0"/>
    <x v="2"/>
    <x v="7"/>
    <x v="0"/>
    <x v="0"/>
    <n v="4"/>
    <n v="3554"/>
    <n v="152.75350085616699"/>
    <n v="0.52267957220388905"/>
    <n v="8.4073602335934E-2"/>
    <n v="0.89929746773915897"/>
    <n v="7.0945500915963597"/>
    <n v="6.6880236971042697"/>
    <n v="7.7578299983992398"/>
    <x v="2"/>
    <x v="2"/>
    <x v="2"/>
  </r>
  <r>
    <n v="400"/>
    <n v="600"/>
    <x v="2"/>
    <x v="5"/>
    <n v="0"/>
    <x v="0"/>
    <x v="2"/>
    <x v="7"/>
    <x v="0"/>
    <x v="1"/>
    <n v="4"/>
    <n v="3554"/>
    <s v="nan"/>
    <n v="0.490739087301587"/>
    <n v="2.9749999999999999E-2"/>
    <n v="0.68665967126523997"/>
    <n v="5.4999106644600797"/>
    <n v="5.0682982744198197"/>
    <n v="6.2041203534731197"/>
    <x v="2"/>
    <x v="2"/>
    <x v="2"/>
  </r>
  <r>
    <n v="400"/>
    <n v="600"/>
    <x v="2"/>
    <x v="5"/>
    <n v="0"/>
    <x v="0"/>
    <x v="2"/>
    <x v="8"/>
    <x v="0"/>
    <x v="0"/>
    <n v="0"/>
    <n v="3627"/>
    <n v="165.81566539370601"/>
    <n v="0.53880666604161798"/>
    <n v="9.1297109166561002E-2"/>
    <n v="0.89570565604063501"/>
    <n v="7.2459079188400297"/>
    <n v="6.9093162192705497"/>
    <n v="7.9216220826374002"/>
    <x v="2"/>
    <x v="2"/>
    <x v="2"/>
  </r>
  <r>
    <n v="400"/>
    <n v="600"/>
    <x v="2"/>
    <x v="5"/>
    <n v="0"/>
    <x v="0"/>
    <x v="2"/>
    <x v="8"/>
    <x v="0"/>
    <x v="1"/>
    <n v="0"/>
    <n v="3627"/>
    <s v="nan"/>
    <n v="0.50621789321789301"/>
    <n v="3.4375000000000003E-2"/>
    <n v="0.676436196009784"/>
    <n v="5.4953284991190001"/>
    <n v="5.2538108776002401"/>
    <n v="5.9801796641228098"/>
    <x v="2"/>
    <x v="2"/>
    <x v="2"/>
  </r>
  <r>
    <n v="400"/>
    <n v="600"/>
    <x v="2"/>
    <x v="5"/>
    <n v="0"/>
    <x v="0"/>
    <x v="2"/>
    <x v="8"/>
    <x v="0"/>
    <x v="0"/>
    <n v="1"/>
    <n v="3599"/>
    <n v="167.01817146599001"/>
    <n v="0.53240779852481801"/>
    <n v="9.1968167342328405E-2"/>
    <n v="0.89505494622908"/>
    <n v="7.2099731200116599"/>
    <n v="6.7963750678812396"/>
    <n v="8.1093847571841593"/>
    <x v="2"/>
    <x v="2"/>
    <x v="2"/>
  </r>
  <r>
    <n v="400"/>
    <n v="600"/>
    <x v="2"/>
    <x v="5"/>
    <n v="0"/>
    <x v="0"/>
    <x v="2"/>
    <x v="8"/>
    <x v="0"/>
    <x v="1"/>
    <n v="1"/>
    <n v="3599"/>
    <s v="nan"/>
    <n v="0.49632738095237999"/>
    <n v="3.0875E-2"/>
    <n v="0.68148965201064005"/>
    <n v="5.4634535727833802"/>
    <n v="5.0865152636133697"/>
    <n v="6.2831448165340298"/>
    <x v="2"/>
    <x v="2"/>
    <x v="2"/>
  </r>
  <r>
    <n v="400"/>
    <n v="600"/>
    <x v="2"/>
    <x v="5"/>
    <n v="0"/>
    <x v="0"/>
    <x v="2"/>
    <x v="8"/>
    <x v="0"/>
    <x v="0"/>
    <n v="2"/>
    <n v="3665"/>
    <n v="168.102243103473"/>
    <n v="0.54453418026496503"/>
    <n v="9.2576497556384002E-2"/>
    <n v="0.893047736285418"/>
    <n v="7.27711604858552"/>
    <n v="7.0510635598079698"/>
    <n v="7.7983445144444996"/>
    <x v="2"/>
    <x v="2"/>
    <x v="2"/>
  </r>
  <r>
    <n v="400"/>
    <n v="600"/>
    <x v="2"/>
    <x v="5"/>
    <n v="0"/>
    <x v="0"/>
    <x v="2"/>
    <x v="8"/>
    <x v="0"/>
    <x v="1"/>
    <n v="2"/>
    <n v="3665"/>
    <s v="nan"/>
    <n v="0.51024963924963895"/>
    <n v="2.9499999999999998E-2"/>
    <n v="0.67601280632924299"/>
    <n v="5.4889946417160003"/>
    <n v="5.1376303203008602"/>
    <n v="6.29916526712777"/>
    <x v="2"/>
    <x v="2"/>
    <x v="2"/>
  </r>
  <r>
    <n v="400"/>
    <n v="600"/>
    <x v="2"/>
    <x v="5"/>
    <n v="0"/>
    <x v="0"/>
    <x v="2"/>
    <x v="8"/>
    <x v="0"/>
    <x v="0"/>
    <n v="3"/>
    <n v="3634"/>
    <n v="173.06994932255299"/>
    <n v="0.541898872921867"/>
    <n v="9.5337143327479695E-2"/>
    <n v="0.89080029732996802"/>
    <n v="7.2749847552854696"/>
    <n v="6.9497379620689497"/>
    <n v="8.0161208906476897"/>
    <x v="2"/>
    <x v="2"/>
    <x v="2"/>
  </r>
  <r>
    <n v="400"/>
    <n v="600"/>
    <x v="2"/>
    <x v="5"/>
    <n v="0"/>
    <x v="0"/>
    <x v="2"/>
    <x v="8"/>
    <x v="0"/>
    <x v="1"/>
    <n v="3"/>
    <n v="3634"/>
    <s v="nan"/>
    <n v="0.50968055555555503"/>
    <n v="3.6874999999999998E-2"/>
    <n v="0.67340087711956598"/>
    <n v="5.5741026816802499"/>
    <n v="5.1553278470736998"/>
    <n v="6.5283600916853501"/>
    <x v="2"/>
    <x v="2"/>
    <x v="2"/>
  </r>
  <r>
    <n v="400"/>
    <n v="600"/>
    <x v="2"/>
    <x v="5"/>
    <n v="0"/>
    <x v="0"/>
    <x v="2"/>
    <x v="8"/>
    <x v="0"/>
    <x v="0"/>
    <n v="4"/>
    <n v="3675"/>
    <n v="160.665630066094"/>
    <n v="0.54274002919816899"/>
    <n v="8.8458912825421995E-2"/>
    <n v="0.89291140089711896"/>
    <n v="7.1754798243240296"/>
    <n v="7.0420788284244598"/>
    <n v="7.47945914284929"/>
    <x v="2"/>
    <x v="2"/>
    <x v="2"/>
  </r>
  <r>
    <n v="400"/>
    <n v="600"/>
    <x v="2"/>
    <x v="5"/>
    <n v="0"/>
    <x v="0"/>
    <x v="2"/>
    <x v="8"/>
    <x v="0"/>
    <x v="1"/>
    <n v="4"/>
    <n v="3675"/>
    <s v="nan"/>
    <n v="0.51338645382395298"/>
    <n v="3.0875E-2"/>
    <n v="0.67389740150371003"/>
    <n v="5.4758969314432298"/>
    <n v="5.3469933120117803"/>
    <n v="5.7696281298198304"/>
    <x v="2"/>
    <x v="2"/>
    <x v="2"/>
  </r>
  <r>
    <n v="400"/>
    <n v="600"/>
    <x v="2"/>
    <x v="5"/>
    <n v="0"/>
    <x v="0"/>
    <x v="2"/>
    <x v="9"/>
    <x v="0"/>
    <x v="0"/>
    <n v="0"/>
    <n v="3780"/>
    <n v="174.88385803754801"/>
    <n v="0.56180271665246695"/>
    <n v="9.6342122897352195E-2"/>
    <n v="0.88554341705982398"/>
    <n v="7.3474060181002097"/>
    <n v="7.1517504164453003"/>
    <n v="8.2238359049653003"/>
    <x v="2"/>
    <x v="2"/>
    <x v="2"/>
  </r>
  <r>
    <n v="400"/>
    <n v="600"/>
    <x v="2"/>
    <x v="5"/>
    <n v="0"/>
    <x v="0"/>
    <x v="2"/>
    <x v="9"/>
    <x v="0"/>
    <x v="1"/>
    <n v="0"/>
    <n v="3780"/>
    <s v="nan"/>
    <n v="0.53057738095238005"/>
    <n v="3.4249999999999899E-2"/>
    <n v="0.66159930511095999"/>
    <n v="5.55251863806226"/>
    <n v="5.4382251713482601"/>
    <n v="6.0644907423838603"/>
    <x v="2"/>
    <x v="2"/>
    <x v="2"/>
  </r>
  <r>
    <n v="400"/>
    <n v="600"/>
    <x v="2"/>
    <x v="5"/>
    <n v="0"/>
    <x v="0"/>
    <x v="2"/>
    <x v="9"/>
    <x v="0"/>
    <x v="0"/>
    <n v="1"/>
    <n v="3773"/>
    <n v="172.402432186623"/>
    <n v="0.55924828978229302"/>
    <n v="9.5017729930422401E-2"/>
    <n v="0.88632346909936999"/>
    <n v="7.2852151396638698"/>
    <n v="7.3475177976841097"/>
    <n v="7.0398503506705996"/>
    <x v="2"/>
    <x v="2"/>
    <x v="2"/>
  </r>
  <r>
    <n v="400"/>
    <n v="600"/>
    <x v="2"/>
    <x v="5"/>
    <n v="0"/>
    <x v="0"/>
    <x v="2"/>
    <x v="9"/>
    <x v="0"/>
    <x v="1"/>
    <n v="1"/>
    <n v="3773"/>
    <s v="nan"/>
    <n v="0.53012869769119697"/>
    <n v="3.7624999999999999E-2"/>
    <n v="0.66028216977466903"/>
    <n v="5.50274097392741"/>
    <n v="5.4106939333602604"/>
    <n v="5.8652472201116401"/>
    <x v="2"/>
    <x v="2"/>
    <x v="2"/>
  </r>
  <r>
    <n v="400"/>
    <n v="600"/>
    <x v="2"/>
    <x v="5"/>
    <n v="0"/>
    <x v="0"/>
    <x v="2"/>
    <x v="9"/>
    <x v="0"/>
    <x v="0"/>
    <n v="2"/>
    <n v="3796"/>
    <n v="166.62513753140101"/>
    <n v="0.56082748060617005"/>
    <n v="9.1767294060749405E-2"/>
    <n v="0.88538458144772803"/>
    <n v="7.26889331054414"/>
    <n v="7.0682740776551602"/>
    <n v="8.3028539723565409"/>
    <x v="2"/>
    <x v="2"/>
    <x v="2"/>
  </r>
  <r>
    <n v="400"/>
    <n v="600"/>
    <x v="2"/>
    <x v="5"/>
    <n v="0"/>
    <x v="0"/>
    <x v="2"/>
    <x v="9"/>
    <x v="0"/>
    <x v="1"/>
    <n v="2"/>
    <n v="3796"/>
    <s v="nan"/>
    <n v="0.53158035714285701"/>
    <n v="3.3375000000000002E-2"/>
    <n v="0.66095362703388305"/>
    <n v="5.5302939527208999"/>
    <n v="5.2482189902205896"/>
    <n v="6.9840649132994104"/>
    <x v="2"/>
    <x v="2"/>
    <x v="2"/>
  </r>
  <r>
    <n v="400"/>
    <n v="600"/>
    <x v="2"/>
    <x v="5"/>
    <n v="0"/>
    <x v="0"/>
    <x v="2"/>
    <x v="9"/>
    <x v="0"/>
    <x v="0"/>
    <n v="3"/>
    <n v="3754"/>
    <n v="166.205879338681"/>
    <n v="0.55518492833889599"/>
    <n v="9.1524987544301203E-2"/>
    <n v="0.88781101861314804"/>
    <n v="7.2389348558169102"/>
    <n v="6.9600332208004199"/>
    <n v="8.3041374859401298"/>
    <x v="2"/>
    <x v="2"/>
    <x v="2"/>
  </r>
  <r>
    <n v="400"/>
    <n v="600"/>
    <x v="2"/>
    <x v="5"/>
    <n v="0"/>
    <x v="0"/>
    <x v="2"/>
    <x v="9"/>
    <x v="0"/>
    <x v="1"/>
    <n v="3"/>
    <n v="3754"/>
    <s v="nan"/>
    <n v="0.52350559163059096"/>
    <n v="3.0499999999999999E-2"/>
    <n v="0.66703923735387105"/>
    <n v="5.3795244168265297"/>
    <n v="4.9694113705025602"/>
    <n v="6.9458597865217104"/>
    <x v="2"/>
    <x v="2"/>
    <x v="2"/>
  </r>
  <r>
    <n v="400"/>
    <n v="600"/>
    <x v="2"/>
    <x v="5"/>
    <n v="0"/>
    <x v="0"/>
    <x v="2"/>
    <x v="9"/>
    <x v="0"/>
    <x v="0"/>
    <n v="4"/>
    <n v="3755"/>
    <n v="164.37507942476699"/>
    <n v="0.55514855743065294"/>
    <n v="9.0530767784379906E-2"/>
    <n v="0.88979465746403796"/>
    <n v="7.2518712822125702"/>
    <n v="6.99376708814028"/>
    <n v="8.2842880585017102"/>
    <x v="2"/>
    <x v="2"/>
    <x v="2"/>
  </r>
  <r>
    <n v="400"/>
    <n v="600"/>
    <x v="2"/>
    <x v="5"/>
    <n v="0"/>
    <x v="0"/>
    <x v="2"/>
    <x v="9"/>
    <x v="0"/>
    <x v="1"/>
    <n v="4"/>
    <n v="3755"/>
    <s v="nan"/>
    <n v="0.52329067460317402"/>
    <n v="3.0374999999999999E-2"/>
    <n v="0.66772718668478404"/>
    <n v="5.4822359470209996"/>
    <n v="5.1217711568197801"/>
    <n v="6.9240951078258499"/>
    <x v="2"/>
    <x v="2"/>
    <x v="2"/>
  </r>
  <r>
    <n v="400"/>
    <n v="600"/>
    <x v="2"/>
    <x v="5"/>
    <n v="0"/>
    <x v="0"/>
    <x v="2"/>
    <x v="10"/>
    <x v="0"/>
    <x v="0"/>
    <n v="0"/>
    <n v="3893"/>
    <n v="182.31907019685099"/>
    <n v="0.57938565508673301"/>
    <n v="0.100498483959705"/>
    <n v="0.88099003959521005"/>
    <n v="7.4039982193675398"/>
    <n v="7.2988649926053997"/>
    <n v="8.4670119566291309"/>
    <x v="2"/>
    <x v="2"/>
    <x v="2"/>
  </r>
  <r>
    <n v="400"/>
    <n v="600"/>
    <x v="2"/>
    <x v="5"/>
    <n v="0"/>
    <x v="0"/>
    <x v="2"/>
    <x v="10"/>
    <x v="0"/>
    <x v="1"/>
    <n v="0"/>
    <n v="3893"/>
    <s v="nan"/>
    <n v="0.55157539682539602"/>
    <n v="4.1124999999999898E-2"/>
    <n v="0.64678927500418504"/>
    <n v="5.5976382711019799"/>
    <n v="5.50077030852664"/>
    <n v="6.5770810038082699"/>
    <x v="2"/>
    <x v="2"/>
    <x v="2"/>
  </r>
  <r>
    <n v="400"/>
    <n v="600"/>
    <x v="2"/>
    <x v="5"/>
    <n v="0"/>
    <x v="0"/>
    <x v="2"/>
    <x v="10"/>
    <x v="0"/>
    <x v="0"/>
    <n v="1"/>
    <n v="3881"/>
    <n v="185.723076126091"/>
    <n v="0.57959439441139404"/>
    <n v="0.10243362947175599"/>
    <n v="0.87908821768252099"/>
    <n v="7.4289336871764498"/>
    <n v="7.2969039025837601"/>
    <n v="8.7639015091691803"/>
    <x v="2"/>
    <x v="2"/>
    <x v="2"/>
  </r>
  <r>
    <n v="400"/>
    <n v="600"/>
    <x v="2"/>
    <x v="5"/>
    <n v="0"/>
    <x v="0"/>
    <x v="2"/>
    <x v="10"/>
    <x v="0"/>
    <x v="1"/>
    <n v="1"/>
    <n v="3881"/>
    <s v="nan"/>
    <n v="0.55356150793650705"/>
    <n v="4.4999999999999998E-2"/>
    <n v="0.64436053855947695"/>
    <n v="5.5777774238757898"/>
    <n v="5.4427735167830003"/>
    <n v="6.9428169289251196"/>
    <x v="2"/>
    <x v="2"/>
    <x v="2"/>
  </r>
  <r>
    <n v="400"/>
    <n v="600"/>
    <x v="2"/>
    <x v="5"/>
    <n v="0"/>
    <x v="0"/>
    <x v="2"/>
    <x v="10"/>
    <x v="0"/>
    <x v="0"/>
    <n v="2"/>
    <n v="3876"/>
    <n v="179.44532216923599"/>
    <n v="0.57691737672500898"/>
    <n v="9.8910649015761201E-2"/>
    <n v="0.88163305532391301"/>
    <n v="7.3766341689867296"/>
    <n v="7.2431358388237301"/>
    <n v="8.5455585721212994"/>
    <x v="2"/>
    <x v="2"/>
    <x v="2"/>
  </r>
  <r>
    <n v="400"/>
    <n v="600"/>
    <x v="2"/>
    <x v="5"/>
    <n v="0"/>
    <x v="0"/>
    <x v="2"/>
    <x v="10"/>
    <x v="0"/>
    <x v="1"/>
    <n v="2"/>
    <n v="3876"/>
    <s v="nan"/>
    <n v="0.54844940476190396"/>
    <n v="3.7749999999999999E-2"/>
    <n v="0.65053026073280695"/>
    <n v="5.57756181028192"/>
    <n v="5.5189322284892404"/>
    <n v="6.0909281484178903"/>
    <x v="2"/>
    <x v="2"/>
    <x v="2"/>
  </r>
  <r>
    <n v="400"/>
    <n v="600"/>
    <x v="2"/>
    <x v="5"/>
    <n v="0"/>
    <x v="0"/>
    <x v="2"/>
    <x v="10"/>
    <x v="0"/>
    <x v="0"/>
    <n v="3"/>
    <n v="3900"/>
    <n v="174.53842032780801"/>
    <n v="0.57867714170286"/>
    <n v="9.6151567729041099E-2"/>
    <n v="0.88033066444553199"/>
    <n v="7.3475710675055002"/>
    <n v="7.2875318750227498"/>
    <n v="8.0152796626923806"/>
    <x v="2"/>
    <x v="2"/>
    <x v="2"/>
  </r>
  <r>
    <n v="400"/>
    <n v="600"/>
    <x v="2"/>
    <x v="5"/>
    <n v="0"/>
    <x v="0"/>
    <x v="2"/>
    <x v="10"/>
    <x v="0"/>
    <x v="1"/>
    <n v="3"/>
    <n v="3900"/>
    <s v="nan"/>
    <n v="0.55416269841269805"/>
    <n v="4.1500000000000002E-2"/>
    <n v="0.64581616127251495"/>
    <n v="5.5194058090166296"/>
    <n v="5.36592535819155"/>
    <n v="7.22629445910166"/>
    <x v="2"/>
    <x v="2"/>
    <x v="2"/>
  </r>
  <r>
    <n v="400"/>
    <n v="600"/>
    <x v="2"/>
    <x v="5"/>
    <n v="0"/>
    <x v="0"/>
    <x v="2"/>
    <x v="10"/>
    <x v="0"/>
    <x v="0"/>
    <n v="4"/>
    <n v="3862"/>
    <n v="174.923346432546"/>
    <n v="0.57334324316249097"/>
    <n v="9.6363034474265197E-2"/>
    <n v="0.88355456425773005"/>
    <n v="7.3484201731612"/>
    <n v="7.2861561153535304"/>
    <n v="7.7745016667861702"/>
    <x v="2"/>
    <x v="2"/>
    <x v="2"/>
  </r>
  <r>
    <n v="400"/>
    <n v="600"/>
    <x v="2"/>
    <x v="5"/>
    <n v="0"/>
    <x v="0"/>
    <x v="2"/>
    <x v="10"/>
    <x v="0"/>
    <x v="1"/>
    <n v="4"/>
    <n v="3862"/>
    <s v="nan"/>
    <n v="0.54769047619047595"/>
    <n v="4.0999999999999898E-2"/>
    <n v="0.64942644440122799"/>
    <n v="5.55764471789763"/>
    <n v="5.4287087480793996"/>
    <n v="6.4399712564576603"/>
    <x v="2"/>
    <x v="2"/>
    <x v="2"/>
  </r>
  <r>
    <n v="400"/>
    <n v="600"/>
    <x v="2"/>
    <x v="5"/>
    <n v="0"/>
    <x v="0"/>
    <x v="2"/>
    <x v="0"/>
    <x v="0"/>
    <x v="0"/>
    <n v="0"/>
    <n v="4000"/>
    <n v="194.311746674212"/>
    <n v="0.59825687615377199"/>
    <n v="0.10723750256393801"/>
    <n v="0.87556739774875303"/>
    <n v="7.5006233547808296"/>
    <n v="7.5006233547808296"/>
    <s v="nan"/>
    <x v="2"/>
    <x v="2"/>
    <x v="2"/>
  </r>
  <r>
    <n v="400"/>
    <n v="600"/>
    <x v="2"/>
    <x v="5"/>
    <n v="0"/>
    <x v="0"/>
    <x v="2"/>
    <x v="0"/>
    <x v="0"/>
    <x v="1"/>
    <n v="0"/>
    <n v="4000"/>
    <s v="nan"/>
    <n v="0.57149999999999901"/>
    <n v="4.3999999999999997E-2"/>
    <n v="0.63528152275494099"/>
    <n v="5.6551522186124501"/>
    <n v="5.6551522186124501"/>
    <s v="nan"/>
    <x v="2"/>
    <x v="2"/>
    <x v="2"/>
  </r>
  <r>
    <n v="400"/>
    <n v="600"/>
    <x v="2"/>
    <x v="5"/>
    <n v="0"/>
    <x v="0"/>
    <x v="2"/>
    <x v="0"/>
    <x v="0"/>
    <x v="0"/>
    <n v="1"/>
    <n v="4000"/>
    <n v="194.311746674212"/>
    <n v="0.59825687615377199"/>
    <n v="0.10723750256393801"/>
    <n v="0.87556739774875303"/>
    <n v="7.5006233547808296"/>
    <n v="7.5006233547808296"/>
    <s v="nan"/>
    <x v="2"/>
    <x v="2"/>
    <x v="2"/>
  </r>
  <r>
    <n v="400"/>
    <n v="600"/>
    <x v="2"/>
    <x v="5"/>
    <n v="0"/>
    <x v="0"/>
    <x v="2"/>
    <x v="0"/>
    <x v="0"/>
    <x v="1"/>
    <n v="1"/>
    <n v="4000"/>
    <s v="nan"/>
    <n v="0.57149999999999901"/>
    <n v="4.3999999999999997E-2"/>
    <n v="0.63528152275494099"/>
    <n v="5.6551522186124501"/>
    <n v="5.6551522186124501"/>
    <s v="nan"/>
    <x v="2"/>
    <x v="2"/>
    <x v="2"/>
  </r>
  <r>
    <n v="400"/>
    <n v="600"/>
    <x v="2"/>
    <x v="5"/>
    <n v="0"/>
    <x v="0"/>
    <x v="2"/>
    <x v="0"/>
    <x v="0"/>
    <x v="0"/>
    <n v="2"/>
    <n v="4000"/>
    <n v="194.311746674212"/>
    <n v="0.59825687615377199"/>
    <n v="0.10723750256393801"/>
    <n v="0.87556739774875303"/>
    <n v="7.5006233547808296"/>
    <n v="7.5006233547808296"/>
    <s v="nan"/>
    <x v="2"/>
    <x v="2"/>
    <x v="2"/>
  </r>
  <r>
    <n v="400"/>
    <n v="600"/>
    <x v="2"/>
    <x v="5"/>
    <n v="0"/>
    <x v="0"/>
    <x v="2"/>
    <x v="0"/>
    <x v="0"/>
    <x v="1"/>
    <n v="2"/>
    <n v="4000"/>
    <s v="nan"/>
    <n v="0.57149999999999901"/>
    <n v="4.3999999999999997E-2"/>
    <n v="0.63528152275494099"/>
    <n v="5.6551522186124501"/>
    <n v="5.6551522186124501"/>
    <s v="nan"/>
    <x v="2"/>
    <x v="2"/>
    <x v="2"/>
  </r>
  <r>
    <n v="400"/>
    <n v="600"/>
    <x v="2"/>
    <x v="5"/>
    <n v="0"/>
    <x v="0"/>
    <x v="2"/>
    <x v="0"/>
    <x v="0"/>
    <x v="0"/>
    <n v="3"/>
    <n v="4000"/>
    <n v="194.311746674212"/>
    <n v="0.59825687615377199"/>
    <n v="0.10723750256393801"/>
    <n v="0.87556739774875303"/>
    <n v="7.5006233547808296"/>
    <n v="7.5006233547808296"/>
    <s v="nan"/>
    <x v="2"/>
    <x v="2"/>
    <x v="2"/>
  </r>
  <r>
    <n v="400"/>
    <n v="600"/>
    <x v="2"/>
    <x v="5"/>
    <n v="0"/>
    <x v="0"/>
    <x v="2"/>
    <x v="0"/>
    <x v="0"/>
    <x v="1"/>
    <n v="3"/>
    <n v="4000"/>
    <s v="nan"/>
    <n v="0.57149999999999901"/>
    <n v="4.3999999999999997E-2"/>
    <n v="0.63528152275494099"/>
    <n v="5.6551522186124501"/>
    <n v="5.6551522186124501"/>
    <s v="nan"/>
    <x v="2"/>
    <x v="2"/>
    <x v="2"/>
  </r>
  <r>
    <n v="400"/>
    <n v="600"/>
    <x v="2"/>
    <x v="5"/>
    <n v="0"/>
    <x v="0"/>
    <x v="2"/>
    <x v="0"/>
    <x v="0"/>
    <x v="0"/>
    <n v="4"/>
    <n v="4000"/>
    <n v="194.311746674212"/>
    <n v="0.59825687615377199"/>
    <n v="0.10723750256393801"/>
    <n v="0.87556739774875303"/>
    <n v="7.5006233547808296"/>
    <n v="7.5006233547808296"/>
    <s v="nan"/>
    <x v="2"/>
    <x v="2"/>
    <x v="2"/>
  </r>
  <r>
    <n v="400"/>
    <n v="600"/>
    <x v="2"/>
    <x v="5"/>
    <n v="0"/>
    <x v="0"/>
    <x v="2"/>
    <x v="0"/>
    <x v="0"/>
    <x v="1"/>
    <n v="4"/>
    <n v="4000"/>
    <s v="nan"/>
    <n v="0.57149999999999901"/>
    <n v="4.3999999999999997E-2"/>
    <n v="0.63528152275494099"/>
    <n v="5.6551522186124501"/>
    <n v="5.6551522186124501"/>
    <s v="nan"/>
    <x v="2"/>
    <x v="2"/>
    <x v="2"/>
  </r>
  <r>
    <n v="146"/>
    <n v="176"/>
    <x v="3"/>
    <x v="5"/>
    <n v="0"/>
    <x v="0"/>
    <x v="0"/>
    <x v="1"/>
    <x v="0"/>
    <x v="0"/>
    <n v="0"/>
    <n v="827"/>
    <n v="49.623787306781097"/>
    <n v="0.40936863097589699"/>
    <n v="9.2657063512834606E-2"/>
    <n v="0.92281362516056498"/>
    <n v="4.53437385551213"/>
    <s v="nan"/>
    <n v="4.53437385551213"/>
    <x v="0"/>
    <x v="0"/>
    <x v="7"/>
  </r>
  <r>
    <n v="146"/>
    <n v="176"/>
    <x v="3"/>
    <x v="5"/>
    <n v="0"/>
    <x v="0"/>
    <x v="0"/>
    <x v="1"/>
    <x v="0"/>
    <x v="1"/>
    <n v="0"/>
    <n v="827"/>
    <s v="nan"/>
    <n v="0.41796042617960399"/>
    <n v="0.10844748858447401"/>
    <n v="0.69950828333119197"/>
    <n v="4.4798526162543597"/>
    <s v="nan"/>
    <n v="4.4798526162543597"/>
    <x v="0"/>
    <x v="0"/>
    <x v="7"/>
  </r>
  <r>
    <n v="146"/>
    <n v="176"/>
    <x v="3"/>
    <x v="5"/>
    <n v="0"/>
    <x v="0"/>
    <x v="0"/>
    <x v="1"/>
    <x v="0"/>
    <x v="0"/>
    <n v="1"/>
    <n v="837"/>
    <n v="51.107561444697701"/>
    <n v="0.41737840405531501"/>
    <n v="9.5594564960593403E-2"/>
    <n v="0.91779991330046395"/>
    <n v="4.57517275134978"/>
    <s v="nan"/>
    <n v="4.57517275134978"/>
    <x v="0"/>
    <x v="0"/>
    <x v="7"/>
  </r>
  <r>
    <n v="146"/>
    <n v="176"/>
    <x v="3"/>
    <x v="5"/>
    <n v="0"/>
    <x v="0"/>
    <x v="0"/>
    <x v="1"/>
    <x v="0"/>
    <x v="1"/>
    <n v="1"/>
    <n v="837"/>
    <s v="nan"/>
    <n v="0.42434496629702101"/>
    <n v="0.10958904109589"/>
    <n v="0.698230679336174"/>
    <n v="4.6074676660538998"/>
    <s v="nan"/>
    <n v="4.6074676660538998"/>
    <x v="0"/>
    <x v="0"/>
    <x v="7"/>
  </r>
  <r>
    <n v="146"/>
    <n v="176"/>
    <x v="3"/>
    <x v="5"/>
    <n v="0"/>
    <x v="0"/>
    <x v="0"/>
    <x v="1"/>
    <x v="0"/>
    <x v="0"/>
    <n v="2"/>
    <n v="831"/>
    <n v="54.000242516930001"/>
    <n v="0.41968250333392998"/>
    <n v="0.101120330817453"/>
    <n v="0.92146119237679203"/>
    <n v="4.6295041258387899"/>
    <s v="nan"/>
    <n v="4.6295041258387899"/>
    <x v="0"/>
    <x v="0"/>
    <x v="7"/>
  </r>
  <r>
    <n v="146"/>
    <n v="176"/>
    <x v="3"/>
    <x v="5"/>
    <n v="0"/>
    <x v="0"/>
    <x v="0"/>
    <x v="1"/>
    <x v="0"/>
    <x v="1"/>
    <n v="2"/>
    <n v="831"/>
    <s v="nan"/>
    <n v="0.43895955642530898"/>
    <n v="0.12842465753424601"/>
    <n v="0.67914685668239205"/>
    <n v="4.7425710763448299"/>
    <s v="nan"/>
    <n v="4.7425710763448299"/>
    <x v="0"/>
    <x v="0"/>
    <x v="7"/>
  </r>
  <r>
    <n v="146"/>
    <n v="176"/>
    <x v="3"/>
    <x v="5"/>
    <n v="0"/>
    <x v="0"/>
    <x v="0"/>
    <x v="1"/>
    <x v="0"/>
    <x v="0"/>
    <n v="3"/>
    <n v="824"/>
    <n v="54.787551570105897"/>
    <n v="0.41471517002098401"/>
    <n v="0.10245562247413"/>
    <n v="0.92231103031335704"/>
    <n v="4.6615101377858199"/>
    <s v="nan"/>
    <n v="4.6615101377858199"/>
    <x v="0"/>
    <x v="0"/>
    <x v="7"/>
  </r>
  <r>
    <n v="146"/>
    <n v="176"/>
    <x v="3"/>
    <x v="5"/>
    <n v="0"/>
    <x v="0"/>
    <x v="0"/>
    <x v="1"/>
    <x v="0"/>
    <x v="1"/>
    <n v="3"/>
    <n v="824"/>
    <s v="nan"/>
    <n v="0.42793542074363899"/>
    <n v="0.12614155251141501"/>
    <n v="0.68837966320186195"/>
    <n v="4.8115489552386803"/>
    <s v="nan"/>
    <n v="4.8115489552386803"/>
    <x v="0"/>
    <x v="0"/>
    <x v="7"/>
  </r>
  <r>
    <n v="146"/>
    <n v="176"/>
    <x v="3"/>
    <x v="5"/>
    <n v="0"/>
    <x v="0"/>
    <x v="0"/>
    <x v="1"/>
    <x v="0"/>
    <x v="0"/>
    <n v="4"/>
    <n v="823"/>
    <n v="51.471376906323997"/>
    <n v="0.40770943884155803"/>
    <n v="9.6209631240503399E-2"/>
    <n v="0.92148626364611497"/>
    <n v="4.5322480534280896"/>
    <s v="nan"/>
    <n v="4.5322480534280896"/>
    <x v="0"/>
    <x v="0"/>
    <x v="7"/>
  </r>
  <r>
    <n v="146"/>
    <n v="176"/>
    <x v="3"/>
    <x v="5"/>
    <n v="0"/>
    <x v="0"/>
    <x v="0"/>
    <x v="1"/>
    <x v="0"/>
    <x v="1"/>
    <n v="4"/>
    <n v="823"/>
    <s v="nan"/>
    <n v="0.41318493150684898"/>
    <n v="0.10159817351598099"/>
    <n v="0.70750804082368901"/>
    <n v="4.3192202747749704"/>
    <s v="nan"/>
    <n v="4.3192202747749704"/>
    <x v="0"/>
    <x v="0"/>
    <x v="7"/>
  </r>
  <r>
    <n v="146"/>
    <n v="176"/>
    <x v="3"/>
    <x v="5"/>
    <n v="0"/>
    <x v="0"/>
    <x v="0"/>
    <x v="1"/>
    <x v="0"/>
    <x v="0"/>
    <n v="5"/>
    <n v="820"/>
    <n v="47.989656433599201"/>
    <n v="0.404781242157573"/>
    <n v="8.9695588841043394E-2"/>
    <n v="0.92825918366237403"/>
    <n v="4.4836275862838004"/>
    <s v="nan"/>
    <n v="4.4836275862838004"/>
    <x v="0"/>
    <x v="0"/>
    <x v="7"/>
  </r>
  <r>
    <n v="146"/>
    <n v="176"/>
    <x v="3"/>
    <x v="5"/>
    <n v="0"/>
    <x v="0"/>
    <x v="0"/>
    <x v="1"/>
    <x v="0"/>
    <x v="1"/>
    <n v="5"/>
    <n v="820"/>
    <s v="nan"/>
    <n v="0.41067351598173502"/>
    <n v="9.9885844748858393E-2"/>
    <n v="0.71197505927240101"/>
    <n v="4.3661930379267497"/>
    <s v="nan"/>
    <n v="4.3661930379267497"/>
    <x v="0"/>
    <x v="0"/>
    <x v="7"/>
  </r>
  <r>
    <n v="146"/>
    <n v="176"/>
    <x v="3"/>
    <x v="5"/>
    <n v="0"/>
    <x v="0"/>
    <x v="0"/>
    <x v="1"/>
    <x v="0"/>
    <x v="0"/>
    <n v="6"/>
    <n v="825"/>
    <n v="51.959069203482599"/>
    <n v="0.41182351002100698"/>
    <n v="9.7080118401515494E-2"/>
    <n v="0.92559303933557602"/>
    <n v="4.5623375014413297"/>
    <s v="nan"/>
    <n v="4.5623375014413297"/>
    <x v="0"/>
    <x v="0"/>
    <x v="7"/>
  </r>
  <r>
    <n v="146"/>
    <n v="176"/>
    <x v="3"/>
    <x v="5"/>
    <n v="0"/>
    <x v="0"/>
    <x v="0"/>
    <x v="1"/>
    <x v="0"/>
    <x v="1"/>
    <n v="6"/>
    <n v="825"/>
    <s v="nan"/>
    <n v="0.420319634703196"/>
    <n v="0.11130136986301301"/>
    <n v="0.69727948038505305"/>
    <n v="4.7905666906123496"/>
    <s v="nan"/>
    <n v="4.7905666906123496"/>
    <x v="0"/>
    <x v="0"/>
    <x v="7"/>
  </r>
  <r>
    <n v="146"/>
    <n v="176"/>
    <x v="3"/>
    <x v="5"/>
    <n v="0"/>
    <x v="0"/>
    <x v="0"/>
    <x v="1"/>
    <x v="0"/>
    <x v="0"/>
    <n v="7"/>
    <n v="827"/>
    <n v="51.946531458525499"/>
    <n v="0.41105932607814799"/>
    <n v="9.7056333341186907E-2"/>
    <n v="0.91803447068466304"/>
    <n v="4.5573048848446698"/>
    <s v="nan"/>
    <n v="4.5573048848446698"/>
    <x v="0"/>
    <x v="0"/>
    <x v="7"/>
  </r>
  <r>
    <n v="146"/>
    <n v="176"/>
    <x v="3"/>
    <x v="5"/>
    <n v="0"/>
    <x v="0"/>
    <x v="0"/>
    <x v="1"/>
    <x v="0"/>
    <x v="1"/>
    <n v="7"/>
    <n v="827"/>
    <s v="nan"/>
    <n v="0.42828875842574399"/>
    <n v="0.12557077625570701"/>
    <n v="0.68552192347677399"/>
    <n v="4.6903322058796704"/>
    <s v="nan"/>
    <n v="4.6903322058796704"/>
    <x v="0"/>
    <x v="0"/>
    <x v="7"/>
  </r>
  <r>
    <n v="146"/>
    <n v="176"/>
    <x v="3"/>
    <x v="5"/>
    <n v="0"/>
    <x v="0"/>
    <x v="0"/>
    <x v="1"/>
    <x v="0"/>
    <x v="0"/>
    <n v="8"/>
    <n v="829"/>
    <n v="56.162682093624802"/>
    <n v="0.41959989990586499"/>
    <n v="0.10475308195343699"/>
    <n v="0.923062814088912"/>
    <n v="4.7103729113159298"/>
    <s v="nan"/>
    <n v="4.7103729113159298"/>
    <x v="0"/>
    <x v="0"/>
    <x v="7"/>
  </r>
  <r>
    <n v="146"/>
    <n v="176"/>
    <x v="3"/>
    <x v="5"/>
    <n v="0"/>
    <x v="0"/>
    <x v="0"/>
    <x v="1"/>
    <x v="0"/>
    <x v="1"/>
    <n v="8"/>
    <n v="829"/>
    <s v="nan"/>
    <n v="0.42648673624701"/>
    <n v="0.11986301369863001"/>
    <n v="0.69086738677368098"/>
    <n v="4.6477781700779097"/>
    <s v="nan"/>
    <n v="4.6477781700779097"/>
    <x v="0"/>
    <x v="0"/>
    <x v="7"/>
  </r>
  <r>
    <n v="146"/>
    <n v="176"/>
    <x v="3"/>
    <x v="5"/>
    <n v="0"/>
    <x v="0"/>
    <x v="0"/>
    <x v="1"/>
    <x v="0"/>
    <x v="0"/>
    <n v="9"/>
    <n v="831"/>
    <n v="55.978768290532997"/>
    <n v="0.42165995585751898"/>
    <n v="0.10445640798393301"/>
    <n v="0.92106649107313998"/>
    <n v="4.7149509258388802"/>
    <s v="nan"/>
    <n v="4.7149509258388802"/>
    <x v="0"/>
    <x v="0"/>
    <x v="7"/>
  </r>
  <r>
    <n v="146"/>
    <n v="176"/>
    <x v="3"/>
    <x v="5"/>
    <n v="0"/>
    <x v="0"/>
    <x v="0"/>
    <x v="1"/>
    <x v="0"/>
    <x v="1"/>
    <n v="9"/>
    <n v="831"/>
    <s v="nan"/>
    <n v="0.43688301804740098"/>
    <n v="0.125"/>
    <n v="0.68379811404040103"/>
    <n v="4.7364106195727196"/>
    <s v="nan"/>
    <n v="4.7364106195727196"/>
    <x v="0"/>
    <x v="0"/>
    <x v="7"/>
  </r>
  <r>
    <n v="146"/>
    <n v="176"/>
    <x v="3"/>
    <x v="5"/>
    <n v="0"/>
    <x v="0"/>
    <x v="0"/>
    <x v="2"/>
    <x v="0"/>
    <x v="0"/>
    <n v="0"/>
    <n v="918"/>
    <n v="63.076367054057499"/>
    <n v="0.47010890708221997"/>
    <n v="0.117239144219276"/>
    <n v="0.89548901831374605"/>
    <n v="4.9859180851250198"/>
    <n v="5.1964902783321998"/>
    <n v="4.9485585024592398"/>
    <x v="0"/>
    <x v="0"/>
    <x v="7"/>
  </r>
  <r>
    <n v="146"/>
    <n v="176"/>
    <x v="3"/>
    <x v="5"/>
    <n v="0"/>
    <x v="0"/>
    <x v="0"/>
    <x v="2"/>
    <x v="0"/>
    <x v="1"/>
    <n v="0"/>
    <n v="918"/>
    <s v="nan"/>
    <n v="0.46250861011134897"/>
    <n v="0.10844748858447401"/>
    <n v="0.66387592183970101"/>
    <n v="4.4502282713381902"/>
    <n v="4.8587546798171699"/>
    <n v="4.3777477795112798"/>
    <x v="0"/>
    <x v="0"/>
    <x v="7"/>
  </r>
  <r>
    <n v="146"/>
    <n v="176"/>
    <x v="3"/>
    <x v="5"/>
    <n v="0"/>
    <x v="0"/>
    <x v="0"/>
    <x v="2"/>
    <x v="0"/>
    <x v="0"/>
    <n v="1"/>
    <n v="896"/>
    <n v="68.968544679788806"/>
    <n v="0.45106286863775302"/>
    <n v="0.12848597268135201"/>
    <n v="0.89021513874704195"/>
    <n v="5.0931247236917399"/>
    <n v="6.4300030771792098"/>
    <n v="4.9169469561778802"/>
    <x v="0"/>
    <x v="0"/>
    <x v="7"/>
  </r>
  <r>
    <n v="146"/>
    <n v="176"/>
    <x v="3"/>
    <x v="5"/>
    <n v="0"/>
    <x v="0"/>
    <x v="0"/>
    <x v="2"/>
    <x v="0"/>
    <x v="1"/>
    <n v="1"/>
    <n v="896"/>
    <s v="nan"/>
    <n v="0.448592503387023"/>
    <n v="0.12956621004566199"/>
    <n v="0.65142108712192004"/>
    <n v="4.5494917009336202"/>
    <n v="6.6154576832839398"/>
    <n v="4.2772326179882301"/>
    <x v="0"/>
    <x v="0"/>
    <x v="7"/>
  </r>
  <r>
    <n v="146"/>
    <n v="176"/>
    <x v="3"/>
    <x v="5"/>
    <n v="0"/>
    <x v="0"/>
    <x v="0"/>
    <x v="2"/>
    <x v="0"/>
    <x v="0"/>
    <n v="2"/>
    <n v="860"/>
    <n v="69.201370804648107"/>
    <n v="0.44214165120975302"/>
    <n v="0.12942654396199299"/>
    <n v="0.89747792567222995"/>
    <n v="4.98781081394855"/>
    <n v="6.6892929172020601"/>
    <n v="4.8073505908762098"/>
    <x v="0"/>
    <x v="0"/>
    <x v="7"/>
  </r>
  <r>
    <n v="146"/>
    <n v="176"/>
    <x v="3"/>
    <x v="5"/>
    <n v="0"/>
    <x v="0"/>
    <x v="0"/>
    <x v="2"/>
    <x v="0"/>
    <x v="1"/>
    <n v="2"/>
    <n v="860"/>
    <s v="nan"/>
    <n v="0.44219532370217302"/>
    <n v="0.127853881278538"/>
    <n v="0.67013219953983105"/>
    <n v="4.8260666013342597"/>
    <n v="7.9193282854762597"/>
    <n v="4.4979933924101099"/>
    <x v="0"/>
    <x v="0"/>
    <x v="7"/>
  </r>
  <r>
    <n v="146"/>
    <n v="176"/>
    <x v="3"/>
    <x v="5"/>
    <n v="0"/>
    <x v="0"/>
    <x v="0"/>
    <x v="2"/>
    <x v="0"/>
    <x v="0"/>
    <n v="3"/>
    <n v="878"/>
    <n v="61.605728481209802"/>
    <n v="0.44167612541381301"/>
    <n v="0.114562515541255"/>
    <n v="0.90119636024757799"/>
    <n v="4.8475353822663596"/>
    <n v="5.3833654569114504"/>
    <n v="4.8164727692434504"/>
    <x v="0"/>
    <x v="0"/>
    <x v="7"/>
  </r>
  <r>
    <n v="146"/>
    <n v="176"/>
    <x v="3"/>
    <x v="5"/>
    <n v="0"/>
    <x v="0"/>
    <x v="0"/>
    <x v="2"/>
    <x v="0"/>
    <x v="1"/>
    <n v="3"/>
    <n v="878"/>
    <s v="nan"/>
    <n v="0.430424654027172"/>
    <n v="0.105593607305936"/>
    <n v="0.68102877826362296"/>
    <n v="4.54213907803521"/>
    <n v="3.7291313003534801"/>
    <n v="4.5892699636979204"/>
    <x v="0"/>
    <x v="0"/>
    <x v="7"/>
  </r>
  <r>
    <n v="146"/>
    <n v="176"/>
    <x v="3"/>
    <x v="5"/>
    <n v="0"/>
    <x v="0"/>
    <x v="0"/>
    <x v="2"/>
    <x v="0"/>
    <x v="0"/>
    <n v="4"/>
    <n v="988"/>
    <n v="79.953328552864605"/>
    <n v="0.50020749543717702"/>
    <n v="0.148196644351728"/>
    <n v="0.873678620767112"/>
    <n v="5.4212230642104799"/>
    <n v="5.7592791038985203"/>
    <n v="5.3825143573759702"/>
    <x v="0"/>
    <x v="0"/>
    <x v="7"/>
  </r>
  <r>
    <n v="146"/>
    <n v="176"/>
    <x v="3"/>
    <x v="5"/>
    <n v="0"/>
    <x v="0"/>
    <x v="0"/>
    <x v="2"/>
    <x v="0"/>
    <x v="1"/>
    <n v="4"/>
    <n v="988"/>
    <s v="nan"/>
    <n v="0.47923279938791602"/>
    <n v="0.119292237442922"/>
    <n v="0.62880309346386098"/>
    <n v="4.6757550957166902"/>
    <n v="4.8713942428777299"/>
    <n v="4.6533536666524498"/>
    <x v="0"/>
    <x v="0"/>
    <x v="7"/>
  </r>
  <r>
    <n v="146"/>
    <n v="176"/>
    <x v="3"/>
    <x v="5"/>
    <n v="0"/>
    <x v="0"/>
    <x v="0"/>
    <x v="2"/>
    <x v="0"/>
    <x v="0"/>
    <n v="5"/>
    <n v="872"/>
    <n v="57.7790186900762"/>
    <n v="0.43631588243833702"/>
    <n v="0.10750081028142799"/>
    <n v="0.91179118856728703"/>
    <n v="4.8071732987657398"/>
    <n v="4.6948539851502904"/>
    <n v="4.8172317447611599"/>
    <x v="0"/>
    <x v="0"/>
    <x v="7"/>
  </r>
  <r>
    <n v="146"/>
    <n v="176"/>
    <x v="3"/>
    <x v="5"/>
    <n v="0"/>
    <x v="0"/>
    <x v="0"/>
    <x v="2"/>
    <x v="0"/>
    <x v="1"/>
    <n v="5"/>
    <n v="872"/>
    <s v="nan"/>
    <n v="0.440064729790757"/>
    <n v="0.122146118721461"/>
    <n v="0.672867821150676"/>
    <n v="4.6415417885258696"/>
    <n v="4.00833012633335"/>
    <n v="4.6982473105132598"/>
    <x v="0"/>
    <x v="0"/>
    <x v="7"/>
  </r>
  <r>
    <n v="146"/>
    <n v="176"/>
    <x v="3"/>
    <x v="5"/>
    <n v="0"/>
    <x v="0"/>
    <x v="0"/>
    <x v="2"/>
    <x v="0"/>
    <x v="0"/>
    <n v="6"/>
    <n v="913"/>
    <n v="60.752563280310397"/>
    <n v="0.458808575556652"/>
    <n v="0.112827678872916"/>
    <n v="0.89975534209415298"/>
    <n v="4.9668020483365298"/>
    <n v="4.0901647257853098"/>
    <n v="5.0382317560999601"/>
    <x v="0"/>
    <x v="0"/>
    <x v="7"/>
  </r>
  <r>
    <n v="146"/>
    <n v="176"/>
    <x v="3"/>
    <x v="5"/>
    <n v="0"/>
    <x v="0"/>
    <x v="0"/>
    <x v="2"/>
    <x v="0"/>
    <x v="1"/>
    <n v="6"/>
    <n v="913"/>
    <s v="nan"/>
    <n v="0.45897567827462998"/>
    <n v="0.11415525114155201"/>
    <n v="0.65836785869723002"/>
    <n v="4.6802189428068504"/>
    <n v="3.5593804064936898"/>
    <n v="4.77154652724718"/>
    <x v="0"/>
    <x v="0"/>
    <x v="7"/>
  </r>
  <r>
    <n v="146"/>
    <n v="176"/>
    <x v="3"/>
    <x v="5"/>
    <n v="0"/>
    <x v="0"/>
    <x v="0"/>
    <x v="2"/>
    <x v="0"/>
    <x v="0"/>
    <n v="7"/>
    <n v="867"/>
    <n v="62.492231018953902"/>
    <n v="0.43844085422769102"/>
    <n v="0.116467825591243"/>
    <n v="0.90359084447718996"/>
    <n v="4.89948371943923"/>
    <n v="6.4416532674491798"/>
    <n v="4.7228994200487797"/>
    <x v="0"/>
    <x v="0"/>
    <x v="7"/>
  </r>
  <r>
    <n v="146"/>
    <n v="176"/>
    <x v="3"/>
    <x v="5"/>
    <n v="0"/>
    <x v="0"/>
    <x v="0"/>
    <x v="2"/>
    <x v="0"/>
    <x v="1"/>
    <n v="7"/>
    <n v="867"/>
    <s v="nan"/>
    <n v="0.44030790466442898"/>
    <n v="0.125"/>
    <n v="0.66881685222845599"/>
    <n v="4.9079564896999397"/>
    <n v="5.0322178814299896"/>
    <n v="4.89372808606673"/>
    <x v="0"/>
    <x v="0"/>
    <x v="7"/>
  </r>
  <r>
    <n v="146"/>
    <n v="176"/>
    <x v="3"/>
    <x v="5"/>
    <n v="0"/>
    <x v="0"/>
    <x v="0"/>
    <x v="2"/>
    <x v="0"/>
    <x v="0"/>
    <n v="8"/>
    <n v="920"/>
    <n v="68.7136631398769"/>
    <n v="0.46275132419456"/>
    <n v="0.127968019115245"/>
    <n v="0.88103116388742297"/>
    <n v="5.0861759894418199"/>
    <n v="8.0612040471087596"/>
    <n v="4.5298699298780898"/>
    <x v="0"/>
    <x v="0"/>
    <x v="7"/>
  </r>
  <r>
    <n v="146"/>
    <n v="176"/>
    <x v="3"/>
    <x v="5"/>
    <n v="0"/>
    <x v="0"/>
    <x v="0"/>
    <x v="2"/>
    <x v="0"/>
    <x v="1"/>
    <n v="8"/>
    <n v="920"/>
    <s v="nan"/>
    <n v="0.45814845352516498"/>
    <n v="0.12899543378995401"/>
    <n v="0.64688266155280505"/>
    <n v="4.7414537795287703"/>
    <n v="6.8264957701809399"/>
    <n v="4.3515678788377201"/>
    <x v="0"/>
    <x v="0"/>
    <x v="7"/>
  </r>
  <r>
    <n v="146"/>
    <n v="176"/>
    <x v="3"/>
    <x v="5"/>
    <n v="0"/>
    <x v="0"/>
    <x v="0"/>
    <x v="2"/>
    <x v="0"/>
    <x v="0"/>
    <n v="9"/>
    <n v="867"/>
    <n v="63.448636606088598"/>
    <n v="0.44495811585564599"/>
    <n v="0.118568969078371"/>
    <n v="0.90167695037634898"/>
    <n v="4.8572518474782198"/>
    <n v="5.6178750431157098"/>
    <n v="4.7765796903651596"/>
    <x v="0"/>
    <x v="0"/>
    <x v="7"/>
  </r>
  <r>
    <n v="146"/>
    <n v="176"/>
    <x v="3"/>
    <x v="5"/>
    <n v="0"/>
    <x v="0"/>
    <x v="0"/>
    <x v="2"/>
    <x v="0"/>
    <x v="1"/>
    <n v="9"/>
    <n v="867"/>
    <s v="nan"/>
    <n v="0.44519188954120398"/>
    <n v="0.123858447488584"/>
    <n v="0.67033583372366701"/>
    <n v="4.68002212192338"/>
    <n v="6.6840636417613402"/>
    <n v="4.4674722637587498"/>
    <x v="0"/>
    <x v="0"/>
    <x v="7"/>
  </r>
  <r>
    <n v="146"/>
    <n v="176"/>
    <x v="3"/>
    <x v="5"/>
    <n v="0"/>
    <x v="0"/>
    <x v="0"/>
    <x v="3"/>
    <x v="0"/>
    <x v="0"/>
    <n v="0"/>
    <n v="917"/>
    <n v="71.643026681481004"/>
    <n v="0.46061720464615902"/>
    <n v="0.13341343746877701"/>
    <n v="0.88806620211451903"/>
    <n v="5.1867839031181298"/>
    <n v="6.47601927069491"/>
    <n v="4.8392508909887404"/>
    <x v="0"/>
    <x v="0"/>
    <x v="7"/>
  </r>
  <r>
    <n v="146"/>
    <n v="176"/>
    <x v="3"/>
    <x v="5"/>
    <n v="0"/>
    <x v="0"/>
    <x v="0"/>
    <x v="3"/>
    <x v="0"/>
    <x v="1"/>
    <n v="0"/>
    <n v="917"/>
    <s v="nan"/>
    <n v="0.44989157982128403"/>
    <n v="0.12157534246575299"/>
    <n v="0.65390539185002095"/>
    <n v="4.5314292258047004"/>
    <n v="4.7673457019168302"/>
    <n v="4.4678343496353401"/>
    <x v="0"/>
    <x v="0"/>
    <x v="7"/>
  </r>
  <r>
    <n v="146"/>
    <n v="176"/>
    <x v="3"/>
    <x v="5"/>
    <n v="0"/>
    <x v="0"/>
    <x v="0"/>
    <x v="3"/>
    <x v="0"/>
    <x v="0"/>
    <n v="1"/>
    <n v="885"/>
    <n v="67.023530329267601"/>
    <n v="0.44349371126439102"/>
    <n v="0.12467700790988701"/>
    <n v="0.89568404282290603"/>
    <n v="5.0284242648844097"/>
    <n v="6.2295469100945997"/>
    <n v="4.7681810250888699"/>
    <x v="0"/>
    <x v="0"/>
    <x v="7"/>
  </r>
  <r>
    <n v="146"/>
    <n v="176"/>
    <x v="3"/>
    <x v="5"/>
    <n v="0"/>
    <x v="0"/>
    <x v="0"/>
    <x v="3"/>
    <x v="0"/>
    <x v="1"/>
    <n v="1"/>
    <n v="885"/>
    <s v="nan"/>
    <n v="0.430613698683803"/>
    <n v="0.123287671232876"/>
    <n v="0.666178279104088"/>
    <n v="4.7635402367974997"/>
    <n v="5.9242234320241396"/>
    <n v="4.5120588778317199"/>
    <x v="0"/>
    <x v="0"/>
    <x v="7"/>
  </r>
  <r>
    <n v="146"/>
    <n v="176"/>
    <x v="3"/>
    <x v="5"/>
    <n v="0"/>
    <x v="0"/>
    <x v="0"/>
    <x v="3"/>
    <x v="0"/>
    <x v="0"/>
    <n v="2"/>
    <n v="946"/>
    <n v="86.416089091259906"/>
    <n v="0.47595376395217498"/>
    <n v="0.160650381661255"/>
    <n v="0.86154059449979303"/>
    <n v="5.5354893034297499"/>
    <n v="7.2638212703129801"/>
    <n v="5.08850689820133"/>
    <x v="0"/>
    <x v="0"/>
    <x v="7"/>
  </r>
  <r>
    <n v="146"/>
    <n v="176"/>
    <x v="3"/>
    <x v="5"/>
    <n v="0"/>
    <x v="0"/>
    <x v="0"/>
    <x v="3"/>
    <x v="0"/>
    <x v="1"/>
    <n v="2"/>
    <n v="946"/>
    <s v="nan"/>
    <n v="0.45814993606089399"/>
    <n v="0.13242009132419999"/>
    <n v="0.63312158651808004"/>
    <n v="4.7301650906881401"/>
    <n v="5.5213177976651702"/>
    <n v="4.5255566319871896"/>
    <x v="0"/>
    <x v="0"/>
    <x v="7"/>
  </r>
  <r>
    <n v="146"/>
    <n v="176"/>
    <x v="3"/>
    <x v="5"/>
    <n v="0"/>
    <x v="0"/>
    <x v="0"/>
    <x v="3"/>
    <x v="0"/>
    <x v="0"/>
    <n v="3"/>
    <n v="953"/>
    <n v="88.344564684763995"/>
    <n v="0.48711879006461201"/>
    <n v="0.163984417134172"/>
    <n v="0.86595668987441099"/>
    <n v="5.5653414637312997"/>
    <n v="6.7186569781089798"/>
    <n v="5.3270531343144301"/>
    <x v="0"/>
    <x v="0"/>
    <x v="7"/>
  </r>
  <r>
    <n v="146"/>
    <n v="176"/>
    <x v="3"/>
    <x v="5"/>
    <n v="0"/>
    <x v="0"/>
    <x v="0"/>
    <x v="3"/>
    <x v="0"/>
    <x v="1"/>
    <n v="3"/>
    <n v="953"/>
    <s v="nan"/>
    <n v="0.454230081405746"/>
    <n v="0.12157534246575299"/>
    <n v="0.642283924629514"/>
    <n v="4.6068785377497301"/>
    <n v="6.4066025996193101"/>
    <n v="4.2350347233138699"/>
    <x v="0"/>
    <x v="0"/>
    <x v="7"/>
  </r>
  <r>
    <n v="146"/>
    <n v="176"/>
    <x v="3"/>
    <x v="5"/>
    <n v="0"/>
    <x v="0"/>
    <x v="0"/>
    <x v="3"/>
    <x v="0"/>
    <x v="0"/>
    <n v="4"/>
    <n v="1085"/>
    <n v="98.641244074025593"/>
    <n v="0.54718254306474501"/>
    <n v="0.18236088283649399"/>
    <n v="0.84860788401703402"/>
    <n v="5.9832845662322596"/>
    <n v="7.1489264606332599"/>
    <n v="5.65608684148813"/>
    <x v="0"/>
    <x v="0"/>
    <x v="7"/>
  </r>
  <r>
    <n v="146"/>
    <n v="176"/>
    <x v="3"/>
    <x v="5"/>
    <n v="0"/>
    <x v="0"/>
    <x v="0"/>
    <x v="3"/>
    <x v="0"/>
    <x v="1"/>
    <n v="4"/>
    <n v="1085"/>
    <s v="nan"/>
    <n v="0.49897482531706999"/>
    <n v="0.109018264840182"/>
    <n v="0.606693269585588"/>
    <n v="4.5361551243770002"/>
    <n v="5.7034994673538497"/>
    <n v="4.2084795193308704"/>
    <x v="0"/>
    <x v="0"/>
    <x v="7"/>
  </r>
  <r>
    <n v="146"/>
    <n v="176"/>
    <x v="3"/>
    <x v="5"/>
    <n v="0"/>
    <x v="0"/>
    <x v="0"/>
    <x v="3"/>
    <x v="0"/>
    <x v="0"/>
    <n v="5"/>
    <n v="903"/>
    <n v="65.879232652229305"/>
    <n v="0.45726087459007603"/>
    <n v="0.12236119334822899"/>
    <n v="0.89477522738797499"/>
    <n v="5.0241688118073498"/>
    <n v="5.8363238702333904"/>
    <n v="4.8800767853123999"/>
    <x v="0"/>
    <x v="0"/>
    <x v="7"/>
  </r>
  <r>
    <n v="146"/>
    <n v="176"/>
    <x v="3"/>
    <x v="5"/>
    <n v="0"/>
    <x v="0"/>
    <x v="0"/>
    <x v="3"/>
    <x v="0"/>
    <x v="1"/>
    <n v="5"/>
    <n v="903"/>
    <s v="nan"/>
    <n v="0.45487962212378003"/>
    <n v="0.113584474885844"/>
    <n v="0.66366413138495495"/>
    <n v="4.49308703140224"/>
    <n v="4.8578015716580998"/>
    <n v="4.4283796129697501"/>
    <x v="0"/>
    <x v="0"/>
    <x v="7"/>
  </r>
  <r>
    <n v="146"/>
    <n v="176"/>
    <x v="3"/>
    <x v="5"/>
    <n v="0"/>
    <x v="0"/>
    <x v="0"/>
    <x v="3"/>
    <x v="0"/>
    <x v="0"/>
    <n v="6"/>
    <n v="949"/>
    <n v="72.653834017950203"/>
    <n v="0.47799126026462202"/>
    <n v="0.135086293937036"/>
    <n v="0.878975558239393"/>
    <n v="5.2280884840935604"/>
    <n v="5.9007533813902997"/>
    <n v="5.0613595779259901"/>
    <x v="0"/>
    <x v="0"/>
    <x v="7"/>
  </r>
  <r>
    <n v="146"/>
    <n v="176"/>
    <x v="3"/>
    <x v="5"/>
    <n v="0"/>
    <x v="0"/>
    <x v="0"/>
    <x v="3"/>
    <x v="0"/>
    <x v="1"/>
    <n v="6"/>
    <n v="949"/>
    <s v="nan"/>
    <n v="0.46359703842580502"/>
    <n v="0.116438356164383"/>
    <n v="0.645157426367165"/>
    <n v="4.2992859142160702"/>
    <n v="4.9179033060578901"/>
    <n v="4.1459533982894703"/>
    <x v="0"/>
    <x v="0"/>
    <x v="7"/>
  </r>
  <r>
    <n v="146"/>
    <n v="176"/>
    <x v="3"/>
    <x v="5"/>
    <n v="0"/>
    <x v="0"/>
    <x v="0"/>
    <x v="3"/>
    <x v="0"/>
    <x v="0"/>
    <n v="7"/>
    <n v="928"/>
    <n v="73.366058016997499"/>
    <n v="0.47588435225945103"/>
    <n v="0.13666971375144599"/>
    <n v="0.88963180784428997"/>
    <n v="5.18765187977246"/>
    <n v="5.5820682606498604"/>
    <n v="5.08989055459773"/>
    <x v="0"/>
    <x v="0"/>
    <x v="7"/>
  </r>
  <r>
    <n v="146"/>
    <n v="176"/>
    <x v="3"/>
    <x v="5"/>
    <n v="0"/>
    <x v="0"/>
    <x v="0"/>
    <x v="3"/>
    <x v="0"/>
    <x v="1"/>
    <n v="7"/>
    <n v="928"/>
    <s v="nan"/>
    <n v="0.46137326784406801"/>
    <n v="0.120433789954337"/>
    <n v="0.651301633987587"/>
    <n v="4.6204715930399196"/>
    <n v="5.7876170404855403"/>
    <n v="4.3311791317072501"/>
    <x v="0"/>
    <x v="0"/>
    <x v="7"/>
  </r>
  <r>
    <n v="146"/>
    <n v="176"/>
    <x v="3"/>
    <x v="5"/>
    <n v="0"/>
    <x v="0"/>
    <x v="0"/>
    <x v="3"/>
    <x v="0"/>
    <x v="0"/>
    <n v="8"/>
    <n v="950"/>
    <n v="75.368392743452404"/>
    <n v="0.48380979244363098"/>
    <n v="0.14014934795109399"/>
    <n v="0.879760352047397"/>
    <n v="5.29769505775488"/>
    <n v="6.6925664335385502"/>
    <n v="4.9812116363585801"/>
    <x v="0"/>
    <x v="0"/>
    <x v="7"/>
  </r>
  <r>
    <n v="146"/>
    <n v="176"/>
    <x v="3"/>
    <x v="5"/>
    <n v="0"/>
    <x v="0"/>
    <x v="0"/>
    <x v="3"/>
    <x v="0"/>
    <x v="1"/>
    <n v="8"/>
    <n v="950"/>
    <s v="nan"/>
    <n v="0.47366565582138698"/>
    <n v="0.12671232876712299"/>
    <n v="0.63753343315886601"/>
    <n v="4.7191258434548597"/>
    <n v="6.2968803989920703"/>
    <n v="4.3611479190892704"/>
    <x v="0"/>
    <x v="0"/>
    <x v="7"/>
  </r>
  <r>
    <n v="146"/>
    <n v="176"/>
    <x v="3"/>
    <x v="5"/>
    <n v="0"/>
    <x v="0"/>
    <x v="0"/>
    <x v="3"/>
    <x v="0"/>
    <x v="0"/>
    <n v="9"/>
    <n v="942"/>
    <n v="75.746642574865504"/>
    <n v="0.47801350566706802"/>
    <n v="0.140763041911975"/>
    <n v="0.87949364931357599"/>
    <n v="5.2915516267260001"/>
    <n v="6.3430351024998997"/>
    <n v="5.0949327654024303"/>
    <x v="0"/>
    <x v="0"/>
    <x v="7"/>
  </r>
  <r>
    <n v="146"/>
    <n v="176"/>
    <x v="3"/>
    <x v="5"/>
    <n v="0"/>
    <x v="0"/>
    <x v="0"/>
    <x v="3"/>
    <x v="0"/>
    <x v="1"/>
    <n v="9"/>
    <n v="942"/>
    <s v="nan"/>
    <n v="0.46277939023464798"/>
    <n v="0.121004566210045"/>
    <n v="0.64474874848963004"/>
    <n v="4.5323743061372497"/>
    <n v="5.4970799534832198"/>
    <n v="4.3519821932189"/>
    <x v="0"/>
    <x v="0"/>
    <x v="7"/>
  </r>
  <r>
    <n v="146"/>
    <n v="176"/>
    <x v="3"/>
    <x v="5"/>
    <n v="0"/>
    <x v="0"/>
    <x v="0"/>
    <x v="4"/>
    <x v="0"/>
    <x v="0"/>
    <n v="0"/>
    <n v="958"/>
    <n v="85.886707079035304"/>
    <n v="0.50310341682075399"/>
    <n v="0.16007702295022"/>
    <n v="0.87950793587406695"/>
    <n v="5.5616295297742999"/>
    <n v="5.7970157552138701"/>
    <n v="5.4390325373578596"/>
    <x v="0"/>
    <x v="0"/>
    <x v="7"/>
  </r>
  <r>
    <n v="146"/>
    <n v="176"/>
    <x v="3"/>
    <x v="5"/>
    <n v="0"/>
    <x v="0"/>
    <x v="0"/>
    <x v="4"/>
    <x v="0"/>
    <x v="1"/>
    <n v="0"/>
    <n v="958"/>
    <s v="nan"/>
    <n v="0.48621908913004802"/>
    <n v="0.13984018264840101"/>
    <n v="0.62025473677031595"/>
    <n v="4.6372723265063698"/>
    <n v="5.24924601619015"/>
    <n v="4.3185360297960704"/>
    <x v="0"/>
    <x v="0"/>
    <x v="7"/>
  </r>
  <r>
    <n v="146"/>
    <n v="176"/>
    <x v="3"/>
    <x v="5"/>
    <n v="0"/>
    <x v="0"/>
    <x v="0"/>
    <x v="4"/>
    <x v="0"/>
    <x v="0"/>
    <n v="1"/>
    <n v="987"/>
    <n v="81.022278644236906"/>
    <n v="0.506913215909507"/>
    <n v="0.15074942733285299"/>
    <n v="0.87415962473932296"/>
    <n v="5.4493089962169101"/>
    <n v="5.5404047688219897"/>
    <n v="5.4046906586144203"/>
    <x v="0"/>
    <x v="0"/>
    <x v="7"/>
  </r>
  <r>
    <n v="146"/>
    <n v="176"/>
    <x v="3"/>
    <x v="5"/>
    <n v="0"/>
    <x v="0"/>
    <x v="0"/>
    <x v="4"/>
    <x v="0"/>
    <x v="1"/>
    <n v="1"/>
    <n v="987"/>
    <s v="nan"/>
    <n v="0.48307092901090698"/>
    <n v="0.122146118721461"/>
    <n v="0.630565117935039"/>
    <n v="4.5810382171346502"/>
    <n v="4.6541796256302499"/>
    <n v="4.5452138537898596"/>
    <x v="0"/>
    <x v="0"/>
    <x v="7"/>
  </r>
  <r>
    <n v="146"/>
    <n v="176"/>
    <x v="3"/>
    <x v="5"/>
    <n v="0"/>
    <x v="0"/>
    <x v="0"/>
    <x v="4"/>
    <x v="0"/>
    <x v="0"/>
    <n v="2"/>
    <n v="1040"/>
    <n v="84.816895074692496"/>
    <n v="0.52157108187328505"/>
    <n v="0.15687914123990901"/>
    <n v="0.86239429647419896"/>
    <n v="5.6705513724431897"/>
    <n v="5.6642932364741796"/>
    <n v="5.6725246585595404"/>
    <x v="0"/>
    <x v="0"/>
    <x v="7"/>
  </r>
  <r>
    <n v="146"/>
    <n v="176"/>
    <x v="3"/>
    <x v="5"/>
    <n v="0"/>
    <x v="0"/>
    <x v="0"/>
    <x v="4"/>
    <x v="0"/>
    <x v="1"/>
    <n v="2"/>
    <n v="1040"/>
    <s v="nan"/>
    <n v="0.48242538305995097"/>
    <n v="9.8744292237442896E-2"/>
    <n v="0.63013829065147997"/>
    <n v="4.4911161229358596"/>
    <n v="4.9939560181021001"/>
    <n v="4.3325630028383904"/>
    <x v="0"/>
    <x v="0"/>
    <x v="7"/>
  </r>
  <r>
    <n v="146"/>
    <n v="176"/>
    <x v="3"/>
    <x v="5"/>
    <n v="0"/>
    <x v="0"/>
    <x v="0"/>
    <x v="4"/>
    <x v="0"/>
    <x v="0"/>
    <n v="3"/>
    <n v="1112"/>
    <n v="91.087225883912097"/>
    <n v="0.55231830248517899"/>
    <n v="0.168682133583229"/>
    <n v="0.842363310016498"/>
    <n v="5.8351307061283402"/>
    <n v="6.4317672318079397"/>
    <n v="5.5941813399885003"/>
    <x v="0"/>
    <x v="0"/>
    <x v="7"/>
  </r>
  <r>
    <n v="146"/>
    <n v="176"/>
    <x v="3"/>
    <x v="5"/>
    <n v="0"/>
    <x v="0"/>
    <x v="0"/>
    <x v="4"/>
    <x v="0"/>
    <x v="1"/>
    <n v="3"/>
    <n v="1112"/>
    <s v="nan"/>
    <n v="0.51053430967814495"/>
    <n v="0.11301369863013599"/>
    <n v="0.59886653524114697"/>
    <n v="4.5962879151200298"/>
    <n v="5.3312609738438796"/>
    <n v="4.2994718721738598"/>
    <x v="0"/>
    <x v="0"/>
    <x v="7"/>
  </r>
  <r>
    <n v="146"/>
    <n v="176"/>
    <x v="3"/>
    <x v="5"/>
    <n v="0"/>
    <x v="0"/>
    <x v="0"/>
    <x v="4"/>
    <x v="0"/>
    <x v="0"/>
    <n v="4"/>
    <n v="988"/>
    <n v="82.817463961825595"/>
    <n v="0.50442430499646496"/>
    <n v="0.154081950501257"/>
    <n v="0.86762300144544402"/>
    <n v="5.5082216777558504"/>
    <n v="5.9772349380860499"/>
    <n v="5.2992553736483297"/>
    <x v="0"/>
    <x v="0"/>
    <x v="7"/>
  </r>
  <r>
    <n v="146"/>
    <n v="176"/>
    <x v="3"/>
    <x v="5"/>
    <n v="0"/>
    <x v="0"/>
    <x v="0"/>
    <x v="4"/>
    <x v="0"/>
    <x v="1"/>
    <n v="4"/>
    <n v="988"/>
    <s v="nan"/>
    <n v="0.47397665209484102"/>
    <n v="0.11872146118721399"/>
    <n v="0.62880309346386098"/>
    <n v="4.6489857049865098"/>
    <n v="5.0642633231201302"/>
    <n v="4.4639610236398397"/>
    <x v="0"/>
    <x v="0"/>
    <x v="7"/>
  </r>
  <r>
    <n v="146"/>
    <n v="176"/>
    <x v="3"/>
    <x v="5"/>
    <n v="0"/>
    <x v="0"/>
    <x v="0"/>
    <x v="4"/>
    <x v="0"/>
    <x v="0"/>
    <n v="5"/>
    <n v="1012"/>
    <n v="103.529335586184"/>
    <n v="0.51719075595850805"/>
    <n v="0.192027462800125"/>
    <n v="0.84436669754297899"/>
    <n v="6.0249164337549903"/>
    <n v="7.5381202826400697"/>
    <n v="5.3931905550942298"/>
    <x v="0"/>
    <x v="0"/>
    <x v="7"/>
  </r>
  <r>
    <n v="146"/>
    <n v="176"/>
    <x v="3"/>
    <x v="5"/>
    <n v="0"/>
    <x v="0"/>
    <x v="0"/>
    <x v="4"/>
    <x v="0"/>
    <x v="1"/>
    <n v="5"/>
    <n v="1012"/>
    <s v="nan"/>
    <n v="0.47075673442774602"/>
    <n v="0.12956621004566199"/>
    <n v="0.61386113482790094"/>
    <n v="4.7215991924761997"/>
    <n v="5.8772795990179496"/>
    <n v="4.2391306732403198"/>
    <x v="0"/>
    <x v="0"/>
    <x v="7"/>
  </r>
  <r>
    <n v="146"/>
    <n v="176"/>
    <x v="3"/>
    <x v="5"/>
    <n v="0"/>
    <x v="0"/>
    <x v="0"/>
    <x v="4"/>
    <x v="0"/>
    <x v="0"/>
    <n v="6"/>
    <n v="907"/>
    <n v="68.784247872882403"/>
    <n v="0.46001884110116298"/>
    <n v="0.128280280975165"/>
    <n v="0.89462626155872804"/>
    <n v="5.1030816627619799"/>
    <n v="5.3607903566612096"/>
    <n v="5.0364328626156203"/>
    <x v="0"/>
    <x v="0"/>
    <x v="7"/>
  </r>
  <r>
    <n v="146"/>
    <n v="176"/>
    <x v="3"/>
    <x v="5"/>
    <n v="0"/>
    <x v="0"/>
    <x v="0"/>
    <x v="4"/>
    <x v="0"/>
    <x v="1"/>
    <n v="6"/>
    <n v="907"/>
    <s v="nan"/>
    <n v="0.44905870485358501"/>
    <n v="0.116438356164383"/>
    <n v="0.66213080495010301"/>
    <n v="4.5127970585173403"/>
    <n v="5.1302275547501699"/>
    <n v="4.3531167577674701"/>
    <x v="0"/>
    <x v="0"/>
    <x v="7"/>
  </r>
  <r>
    <n v="146"/>
    <n v="176"/>
    <x v="3"/>
    <x v="5"/>
    <n v="0"/>
    <x v="0"/>
    <x v="0"/>
    <x v="4"/>
    <x v="0"/>
    <x v="0"/>
    <n v="7"/>
    <n v="977"/>
    <n v="70.445566007457401"/>
    <n v="0.48796482253574303"/>
    <n v="0.13075840114029"/>
    <n v="0.87596634230385295"/>
    <n v="5.2442115068129596"/>
    <n v="5.6581390860638496"/>
    <n v="5.0714067892616104"/>
    <x v="0"/>
    <x v="0"/>
    <x v="7"/>
  </r>
  <r>
    <n v="146"/>
    <n v="176"/>
    <x v="3"/>
    <x v="5"/>
    <n v="0"/>
    <x v="0"/>
    <x v="0"/>
    <x v="4"/>
    <x v="0"/>
    <x v="1"/>
    <n v="7"/>
    <n v="977"/>
    <s v="nan"/>
    <n v="0.48387290925566501"/>
    <n v="0.12442922374429199"/>
    <n v="0.62964708693652505"/>
    <n v="4.7033663599730398"/>
    <n v="5.7032406764768897"/>
    <n v="4.2859431016267697"/>
    <x v="0"/>
    <x v="0"/>
    <x v="7"/>
  </r>
  <r>
    <n v="146"/>
    <n v="176"/>
    <x v="3"/>
    <x v="5"/>
    <n v="0"/>
    <x v="0"/>
    <x v="0"/>
    <x v="4"/>
    <x v="0"/>
    <x v="0"/>
    <n v="8"/>
    <n v="1042"/>
    <n v="96.738907380821701"/>
    <n v="0.52581971259604499"/>
    <n v="0.17911805907335401"/>
    <n v="0.84838590511322798"/>
    <n v="5.8821180068577297"/>
    <n v="6.9042093962310203"/>
    <n v="5.45541965983782"/>
    <x v="0"/>
    <x v="0"/>
    <x v="7"/>
  </r>
  <r>
    <n v="146"/>
    <n v="176"/>
    <x v="3"/>
    <x v="5"/>
    <n v="0"/>
    <x v="0"/>
    <x v="0"/>
    <x v="4"/>
    <x v="0"/>
    <x v="1"/>
    <n v="8"/>
    <n v="1042"/>
    <s v="nan"/>
    <n v="0.48334791037508601"/>
    <n v="0.11872146118721399"/>
    <n v="0.61281654339184799"/>
    <n v="4.6563187237724204"/>
    <n v="5.0736864716184602"/>
    <n v="4.48207781933184"/>
    <x v="0"/>
    <x v="0"/>
    <x v="7"/>
  </r>
  <r>
    <n v="146"/>
    <n v="176"/>
    <x v="3"/>
    <x v="5"/>
    <n v="0"/>
    <x v="0"/>
    <x v="0"/>
    <x v="4"/>
    <x v="0"/>
    <x v="0"/>
    <n v="9"/>
    <n v="1044"/>
    <n v="95.053261400368299"/>
    <n v="0.53412017730191796"/>
    <n v="0.17617412083297401"/>
    <n v="0.85292471085043398"/>
    <n v="5.8909686065956404"/>
    <n v="5.5228865115676298"/>
    <n v="6.0826780310893902"/>
    <x v="0"/>
    <x v="0"/>
    <x v="7"/>
  </r>
  <r>
    <n v="146"/>
    <n v="176"/>
    <x v="3"/>
    <x v="5"/>
    <n v="0"/>
    <x v="0"/>
    <x v="0"/>
    <x v="4"/>
    <x v="0"/>
    <x v="1"/>
    <n v="9"/>
    <n v="1044"/>
    <s v="nan"/>
    <n v="0.48608343543375698"/>
    <n v="0.11415525114155201"/>
    <n v="0.61636473052190099"/>
    <n v="4.5566370227338702"/>
    <n v="4.43750909501696"/>
    <n v="4.6186828184197601"/>
    <x v="0"/>
    <x v="0"/>
    <x v="7"/>
  </r>
  <r>
    <n v="146"/>
    <n v="176"/>
    <x v="3"/>
    <x v="5"/>
    <n v="0"/>
    <x v="0"/>
    <x v="0"/>
    <x v="5"/>
    <x v="0"/>
    <x v="0"/>
    <n v="0"/>
    <n v="1040"/>
    <n v="98.351203024289802"/>
    <n v="0.53715304292126997"/>
    <n v="0.182940214965819"/>
    <n v="0.85473907979253405"/>
    <n v="5.9161503264701798"/>
    <n v="7.2293783920345502"/>
    <n v="5.14534254885631"/>
    <x v="0"/>
    <x v="0"/>
    <x v="7"/>
  </r>
  <r>
    <n v="146"/>
    <n v="176"/>
    <x v="3"/>
    <x v="5"/>
    <n v="0"/>
    <x v="0"/>
    <x v="0"/>
    <x v="5"/>
    <x v="0"/>
    <x v="1"/>
    <n v="0"/>
    <n v="1040"/>
    <s v="nan"/>
    <n v="0.50105840688716496"/>
    <n v="0.13470319634703101"/>
    <n v="0.60230382184960196"/>
    <n v="4.6366492812681903"/>
    <n v="5.5880128608296502"/>
    <n v="4.0782402236994999"/>
    <x v="0"/>
    <x v="0"/>
    <x v="7"/>
  </r>
  <r>
    <n v="146"/>
    <n v="176"/>
    <x v="3"/>
    <x v="5"/>
    <n v="0"/>
    <x v="0"/>
    <x v="0"/>
    <x v="5"/>
    <x v="0"/>
    <x v="0"/>
    <n v="1"/>
    <n v="1017"/>
    <n v="105.10943769517"/>
    <n v="0.52653791684779505"/>
    <n v="0.19563377286381201"/>
    <n v="0.85350058109498805"/>
    <n v="6.0520986182179604"/>
    <n v="7.09471105528129"/>
    <n v="5.4033619907118799"/>
    <x v="0"/>
    <x v="0"/>
    <x v="7"/>
  </r>
  <r>
    <n v="146"/>
    <n v="176"/>
    <x v="3"/>
    <x v="5"/>
    <n v="0"/>
    <x v="0"/>
    <x v="0"/>
    <x v="5"/>
    <x v="0"/>
    <x v="1"/>
    <n v="1"/>
    <n v="1017"/>
    <s v="nan"/>
    <n v="0.46151148579050499"/>
    <n v="0.12728310502283099"/>
    <n v="0.61648848612492402"/>
    <n v="4.4805025123679503"/>
    <n v="4.70296651916623"/>
    <n v="4.3420804636934598"/>
    <x v="0"/>
    <x v="0"/>
    <x v="7"/>
  </r>
  <r>
    <n v="146"/>
    <n v="176"/>
    <x v="3"/>
    <x v="5"/>
    <n v="0"/>
    <x v="0"/>
    <x v="0"/>
    <x v="5"/>
    <x v="0"/>
    <x v="0"/>
    <n v="2"/>
    <n v="1104"/>
    <n v="109.43549524947301"/>
    <n v="0.55513944337826704"/>
    <n v="0.20333746608435799"/>
    <n v="0.82939815619722901"/>
    <n v="6.2406116635519497"/>
    <n v="7.1000719139154702"/>
    <n v="5.5882502686977098"/>
    <x v="0"/>
    <x v="0"/>
    <x v="7"/>
  </r>
  <r>
    <n v="146"/>
    <n v="176"/>
    <x v="3"/>
    <x v="5"/>
    <n v="0"/>
    <x v="0"/>
    <x v="0"/>
    <x v="5"/>
    <x v="0"/>
    <x v="1"/>
    <n v="2"/>
    <n v="1104"/>
    <s v="nan"/>
    <n v="0.50193564806350699"/>
    <n v="0.130136986301369"/>
    <n v="0.58763091679440904"/>
    <n v="4.61148709092706"/>
    <n v="4.8151525098090504"/>
    <n v="4.4568976765949397"/>
    <x v="0"/>
    <x v="0"/>
    <x v="7"/>
  </r>
  <r>
    <n v="146"/>
    <n v="176"/>
    <x v="3"/>
    <x v="5"/>
    <n v="0"/>
    <x v="0"/>
    <x v="0"/>
    <x v="5"/>
    <x v="0"/>
    <x v="0"/>
    <n v="3"/>
    <n v="1017"/>
    <n v="91.168310885475606"/>
    <n v="0.52207670316270705"/>
    <n v="0.16987243332298099"/>
    <n v="0.85200469509954702"/>
    <n v="5.65965067186547"/>
    <n v="5.67790257804009"/>
    <n v="5.6454052816804001"/>
    <x v="0"/>
    <x v="0"/>
    <x v="7"/>
  </r>
  <r>
    <n v="146"/>
    <n v="176"/>
    <x v="3"/>
    <x v="5"/>
    <n v="0"/>
    <x v="0"/>
    <x v="0"/>
    <x v="5"/>
    <x v="0"/>
    <x v="1"/>
    <n v="3"/>
    <n v="1017"/>
    <s v="nan"/>
    <n v="0.49124391701950099"/>
    <n v="0.130136986301369"/>
    <n v="0.61367504328054301"/>
    <n v="4.7425083802633701"/>
    <n v="4.7304813606463103"/>
    <n v="4.7518953224035103"/>
    <x v="0"/>
    <x v="0"/>
    <x v="7"/>
  </r>
  <r>
    <n v="146"/>
    <n v="176"/>
    <x v="3"/>
    <x v="5"/>
    <n v="0"/>
    <x v="0"/>
    <x v="0"/>
    <x v="5"/>
    <x v="0"/>
    <x v="0"/>
    <n v="4"/>
    <n v="969"/>
    <n v="93.021650431139705"/>
    <n v="0.51206071566348799"/>
    <n v="0.17364787678921401"/>
    <n v="0.86510720243165595"/>
    <n v="5.7081526486933596"/>
    <n v="6.21571489051877"/>
    <n v="5.4273735361942004"/>
    <x v="0"/>
    <x v="0"/>
    <x v="7"/>
  </r>
  <r>
    <n v="146"/>
    <n v="176"/>
    <x v="3"/>
    <x v="5"/>
    <n v="0"/>
    <x v="0"/>
    <x v="0"/>
    <x v="5"/>
    <x v="0"/>
    <x v="1"/>
    <n v="4"/>
    <n v="969"/>
    <s v="nan"/>
    <n v="0.48448729232795501"/>
    <n v="0.13984018264840101"/>
    <n v="0.61941663813896797"/>
    <n v="4.9432143948870797"/>
    <n v="5.8954312790763401"/>
    <n v="4.4164561185270701"/>
    <x v="0"/>
    <x v="0"/>
    <x v="7"/>
  </r>
  <r>
    <n v="146"/>
    <n v="176"/>
    <x v="3"/>
    <x v="5"/>
    <n v="0"/>
    <x v="0"/>
    <x v="0"/>
    <x v="5"/>
    <x v="0"/>
    <x v="0"/>
    <n v="5"/>
    <n v="990"/>
    <n v="97.509258285106398"/>
    <n v="0.51904552496520395"/>
    <n v="0.1820504035319"/>
    <n v="0.85950478403257402"/>
    <n v="5.8218584914812004"/>
    <n v="6.9032390750407702"/>
    <n v="4.9297195100445501"/>
    <x v="0"/>
    <x v="0"/>
    <x v="7"/>
  </r>
  <r>
    <n v="146"/>
    <n v="176"/>
    <x v="3"/>
    <x v="5"/>
    <n v="0"/>
    <x v="0"/>
    <x v="0"/>
    <x v="5"/>
    <x v="0"/>
    <x v="1"/>
    <n v="5"/>
    <n v="990"/>
    <s v="nan"/>
    <n v="0.49832519079094401"/>
    <n v="0.15410958904109501"/>
    <n v="0.60390967985552202"/>
    <n v="4.8117247809467001"/>
    <n v="5.7913428983084199"/>
    <n v="4.0035398341232797"/>
    <x v="0"/>
    <x v="0"/>
    <x v="7"/>
  </r>
  <r>
    <n v="146"/>
    <n v="176"/>
    <x v="3"/>
    <x v="5"/>
    <n v="0"/>
    <x v="0"/>
    <x v="0"/>
    <x v="5"/>
    <x v="0"/>
    <x v="0"/>
    <n v="6"/>
    <n v="1090"/>
    <n v="102.01581043597"/>
    <n v="0.547581012514471"/>
    <n v="0.18892759030692599"/>
    <n v="0.83202065244629297"/>
    <n v="6.0480561304599103"/>
    <n v="6.3759860747065096"/>
    <n v="5.83192048538828"/>
    <x v="0"/>
    <x v="0"/>
    <x v="7"/>
  </r>
  <r>
    <n v="146"/>
    <n v="176"/>
    <x v="3"/>
    <x v="5"/>
    <n v="0"/>
    <x v="0"/>
    <x v="0"/>
    <x v="5"/>
    <x v="0"/>
    <x v="1"/>
    <n v="6"/>
    <n v="1090"/>
    <s v="nan"/>
    <n v="0.50575155549974204"/>
    <n v="0.130136986301369"/>
    <n v="0.59025358329786004"/>
    <n v="4.6631447189269304"/>
    <n v="5.4047383237864199"/>
    <n v="4.17436711572409"/>
    <x v="0"/>
    <x v="0"/>
    <x v="7"/>
  </r>
  <r>
    <n v="146"/>
    <n v="176"/>
    <x v="3"/>
    <x v="5"/>
    <n v="0"/>
    <x v="0"/>
    <x v="0"/>
    <x v="5"/>
    <x v="0"/>
    <x v="0"/>
    <n v="7"/>
    <n v="979"/>
    <n v="90.530579252200994"/>
    <n v="0.50880626521669903"/>
    <n v="0.16872831326860799"/>
    <n v="0.86753300487531804"/>
    <n v="5.6472594724677103"/>
    <n v="6.3337358307113103"/>
    <n v="5.2787300590948298"/>
    <x v="0"/>
    <x v="0"/>
    <x v="7"/>
  </r>
  <r>
    <n v="146"/>
    <n v="176"/>
    <x v="3"/>
    <x v="5"/>
    <n v="0"/>
    <x v="0"/>
    <x v="0"/>
    <x v="5"/>
    <x v="0"/>
    <x v="1"/>
    <n v="7"/>
    <n v="979"/>
    <s v="nan"/>
    <n v="0.485360695941085"/>
    <n v="0.14383561643835599"/>
    <n v="0.61464371850389798"/>
    <n v="4.7688799494369896"/>
    <n v="5.4202440168211403"/>
    <n v="4.4192002922097098"/>
    <x v="0"/>
    <x v="0"/>
    <x v="7"/>
  </r>
  <r>
    <n v="146"/>
    <n v="176"/>
    <x v="3"/>
    <x v="5"/>
    <n v="0"/>
    <x v="0"/>
    <x v="0"/>
    <x v="5"/>
    <x v="0"/>
    <x v="0"/>
    <n v="8"/>
    <n v="1087"/>
    <n v="98.921070280082205"/>
    <n v="0.55221122606145701"/>
    <n v="0.18373300857727901"/>
    <n v="0.84071350258826605"/>
    <n v="5.9651168441347098"/>
    <n v="6.3680471362529802"/>
    <n v="5.5730765599115299"/>
    <x v="0"/>
    <x v="0"/>
    <x v="7"/>
  </r>
  <r>
    <n v="146"/>
    <n v="176"/>
    <x v="3"/>
    <x v="5"/>
    <n v="0"/>
    <x v="0"/>
    <x v="0"/>
    <x v="5"/>
    <x v="0"/>
    <x v="1"/>
    <n v="8"/>
    <n v="1087"/>
    <s v="nan"/>
    <n v="0.50653720205752895"/>
    <n v="0.11872146118721399"/>
    <n v="0.60065334337443799"/>
    <n v="4.5318146062792204"/>
    <n v="4.9700824677919"/>
    <n v="4.1053918221047203"/>
    <x v="0"/>
    <x v="0"/>
    <x v="7"/>
  </r>
  <r>
    <n v="146"/>
    <n v="176"/>
    <x v="3"/>
    <x v="5"/>
    <n v="0"/>
    <x v="0"/>
    <x v="0"/>
    <x v="5"/>
    <x v="0"/>
    <x v="0"/>
    <n v="9"/>
    <n v="983"/>
    <n v="83.386741959944203"/>
    <n v="0.49315987573023901"/>
    <n v="0.15502719793370401"/>
    <n v="0.85850816265677998"/>
    <n v="5.4425712457994999"/>
    <n v="6.31879285129585"/>
    <n v="4.9129867589610496"/>
    <x v="0"/>
    <x v="0"/>
    <x v="7"/>
  </r>
  <r>
    <n v="146"/>
    <n v="176"/>
    <x v="3"/>
    <x v="5"/>
    <n v="0"/>
    <x v="0"/>
    <x v="0"/>
    <x v="5"/>
    <x v="0"/>
    <x v="1"/>
    <n v="9"/>
    <n v="983"/>
    <s v="nan"/>
    <n v="0.45482473524051997"/>
    <n v="0.105022831050228"/>
    <n v="0.64192175780391203"/>
    <n v="4.4519746413299401"/>
    <n v="5.1169025236795003"/>
    <n v="4.0500951519977901"/>
    <x v="0"/>
    <x v="0"/>
    <x v="7"/>
  </r>
  <r>
    <n v="146"/>
    <n v="176"/>
    <x v="3"/>
    <x v="5"/>
    <n v="0"/>
    <x v="0"/>
    <x v="0"/>
    <x v="6"/>
    <x v="0"/>
    <x v="0"/>
    <n v="0"/>
    <n v="1096"/>
    <n v="100.726940311446"/>
    <n v="0.55139825877788695"/>
    <n v="0.18720980477910701"/>
    <n v="0.83866074995068096"/>
    <n v="6.0253444626219999"/>
    <n v="6.1454322169731599"/>
    <n v="5.9052567082708398"/>
    <x v="0"/>
    <x v="0"/>
    <x v="7"/>
  </r>
  <r>
    <n v="146"/>
    <n v="176"/>
    <x v="3"/>
    <x v="5"/>
    <n v="0"/>
    <x v="0"/>
    <x v="0"/>
    <x v="6"/>
    <x v="0"/>
    <x v="1"/>
    <n v="0"/>
    <n v="1096"/>
    <s v="nan"/>
    <n v="0.498175043131308"/>
    <n v="0.12671232876712299"/>
    <n v="0.59396972134403303"/>
    <n v="4.4629468997814303"/>
    <n v="4.6405790077139697"/>
    <n v="4.2853147918488901"/>
    <x v="0"/>
    <x v="0"/>
    <x v="7"/>
  </r>
  <r>
    <n v="146"/>
    <n v="176"/>
    <x v="3"/>
    <x v="5"/>
    <n v="0"/>
    <x v="0"/>
    <x v="0"/>
    <x v="6"/>
    <x v="0"/>
    <x v="0"/>
    <n v="1"/>
    <n v="1023"/>
    <n v="105.84725444991"/>
    <n v="0.54612508107878999"/>
    <n v="0.197576920211186"/>
    <n v="0.85083303398020704"/>
    <n v="6.0146969009597804"/>
    <n v="6.8074967379762601"/>
    <n v="5.2218970639433104"/>
    <x v="0"/>
    <x v="0"/>
    <x v="7"/>
  </r>
  <r>
    <n v="146"/>
    <n v="176"/>
    <x v="3"/>
    <x v="5"/>
    <n v="0"/>
    <x v="0"/>
    <x v="0"/>
    <x v="6"/>
    <x v="0"/>
    <x v="1"/>
    <n v="1"/>
    <n v="1023"/>
    <s v="nan"/>
    <n v="0.49364643719419099"/>
    <n v="0.13698630136986301"/>
    <n v="0.60335830681632896"/>
    <n v="5.0451937081590099"/>
    <n v="5.7839851613197801"/>
    <n v="4.3064022549982397"/>
    <x v="0"/>
    <x v="0"/>
    <x v="7"/>
  </r>
  <r>
    <n v="146"/>
    <n v="176"/>
    <x v="3"/>
    <x v="5"/>
    <n v="0"/>
    <x v="0"/>
    <x v="0"/>
    <x v="6"/>
    <x v="0"/>
    <x v="0"/>
    <n v="2"/>
    <n v="1014"/>
    <n v="97.275075351885803"/>
    <n v="0.52710362843654301"/>
    <n v="0.181558078342795"/>
    <n v="0.84856320142802499"/>
    <n v="5.79055609412812"/>
    <n v="6.8286470023520298"/>
    <n v="4.8855537638816404"/>
    <x v="0"/>
    <x v="0"/>
    <x v="7"/>
  </r>
  <r>
    <n v="146"/>
    <n v="176"/>
    <x v="3"/>
    <x v="5"/>
    <n v="0"/>
    <x v="0"/>
    <x v="0"/>
    <x v="6"/>
    <x v="0"/>
    <x v="1"/>
    <n v="2"/>
    <n v="1014"/>
    <s v="nan"/>
    <n v="0.49604710569976201"/>
    <n v="0.14954337899543299"/>
    <n v="0.59772674750197496"/>
    <n v="4.8334773091540102"/>
    <n v="5.7468854726546699"/>
    <n v="4.0371727563585598"/>
    <x v="0"/>
    <x v="0"/>
    <x v="7"/>
  </r>
  <r>
    <n v="146"/>
    <n v="176"/>
    <x v="3"/>
    <x v="5"/>
    <n v="0"/>
    <x v="0"/>
    <x v="0"/>
    <x v="6"/>
    <x v="0"/>
    <x v="0"/>
    <n v="3"/>
    <n v="1144"/>
    <n v="118.76670817392601"/>
    <n v="0.57852638336040696"/>
    <n v="0.220882669182344"/>
    <n v="0.81731087437917604"/>
    <n v="6.4440421971943298"/>
    <n v="7.4118666463292602"/>
    <n v="5.4762177480593897"/>
    <x v="0"/>
    <x v="0"/>
    <x v="7"/>
  </r>
  <r>
    <n v="146"/>
    <n v="176"/>
    <x v="3"/>
    <x v="5"/>
    <n v="0"/>
    <x v="0"/>
    <x v="0"/>
    <x v="6"/>
    <x v="0"/>
    <x v="1"/>
    <n v="3"/>
    <n v="1144"/>
    <s v="nan"/>
    <n v="0.51710070240165995"/>
    <n v="0.141552511415525"/>
    <n v="0.56733923549143495"/>
    <n v="4.6509946126053396"/>
    <n v="5.51336381053971"/>
    <n v="3.7886254146709701"/>
    <x v="0"/>
    <x v="0"/>
    <x v="7"/>
  </r>
  <r>
    <n v="146"/>
    <n v="176"/>
    <x v="3"/>
    <x v="5"/>
    <n v="0"/>
    <x v="0"/>
    <x v="0"/>
    <x v="6"/>
    <x v="0"/>
    <x v="0"/>
    <n v="4"/>
    <n v="1039"/>
    <n v="94.532422576510797"/>
    <n v="0.52417196777569397"/>
    <n v="0.175626613432909"/>
    <n v="0.84551318998838598"/>
    <n v="5.7863986327883703"/>
    <n v="6.3971975677871704"/>
    <n v="5.2539072535586504"/>
    <x v="0"/>
    <x v="0"/>
    <x v="7"/>
  </r>
  <r>
    <n v="146"/>
    <n v="176"/>
    <x v="3"/>
    <x v="5"/>
    <n v="0"/>
    <x v="0"/>
    <x v="0"/>
    <x v="6"/>
    <x v="0"/>
    <x v="1"/>
    <n v="4"/>
    <n v="1039"/>
    <s v="nan"/>
    <n v="0.49162376805666502"/>
    <n v="0.138698630136986"/>
    <n v="0.59704042261441503"/>
    <n v="4.7658464990476297"/>
    <n v="5.4341349091539799"/>
    <n v="4.1832360902369601"/>
    <x v="0"/>
    <x v="0"/>
    <x v="7"/>
  </r>
  <r>
    <n v="146"/>
    <n v="176"/>
    <x v="3"/>
    <x v="5"/>
    <n v="0"/>
    <x v="0"/>
    <x v="0"/>
    <x v="6"/>
    <x v="0"/>
    <x v="0"/>
    <n v="5"/>
    <n v="1193"/>
    <n v="112.19692667885199"/>
    <n v="0.58909845067372701"/>
    <n v="0.207895823913922"/>
    <n v="0.82076840713634103"/>
    <n v="6.3708344364613998"/>
    <n v="6.0390657359638604"/>
    <n v="6.7410690732485001"/>
    <x v="0"/>
    <x v="0"/>
    <x v="7"/>
  </r>
  <r>
    <n v="146"/>
    <n v="176"/>
    <x v="3"/>
    <x v="5"/>
    <n v="0"/>
    <x v="0"/>
    <x v="0"/>
    <x v="6"/>
    <x v="0"/>
    <x v="1"/>
    <n v="5"/>
    <n v="1193"/>
    <s v="nan"/>
    <n v="0.53252352281785198"/>
    <n v="0.130707762557077"/>
    <n v="0.56524128756533298"/>
    <n v="4.7354584580451702"/>
    <n v="4.7478486468510397"/>
    <n v="4.7216317256096296"/>
    <x v="0"/>
    <x v="0"/>
    <x v="7"/>
  </r>
  <r>
    <n v="146"/>
    <n v="176"/>
    <x v="3"/>
    <x v="5"/>
    <n v="0"/>
    <x v="0"/>
    <x v="0"/>
    <x v="6"/>
    <x v="0"/>
    <x v="0"/>
    <n v="6"/>
    <n v="1178"/>
    <n v="114.332785932988"/>
    <n v="0.58224955203723805"/>
    <n v="0.21191922014126299"/>
    <n v="0.81310782745634802"/>
    <n v="6.4132760273160097"/>
    <n v="6.8901614688796604"/>
    <n v="5.8810995200638096"/>
    <x v="0"/>
    <x v="0"/>
    <x v="7"/>
  </r>
  <r>
    <n v="146"/>
    <n v="176"/>
    <x v="3"/>
    <x v="5"/>
    <n v="0"/>
    <x v="0"/>
    <x v="0"/>
    <x v="6"/>
    <x v="0"/>
    <x v="1"/>
    <n v="6"/>
    <n v="1178"/>
    <s v="nan"/>
    <n v="0.52646001418845001"/>
    <n v="0.13413242009132401"/>
    <n v="0.56381201148205595"/>
    <n v="4.7634911389321903"/>
    <n v="5.647338922646"/>
    <n v="3.7771682498602699"/>
    <x v="0"/>
    <x v="0"/>
    <x v="7"/>
  </r>
  <r>
    <n v="146"/>
    <n v="176"/>
    <x v="3"/>
    <x v="5"/>
    <n v="0"/>
    <x v="0"/>
    <x v="0"/>
    <x v="6"/>
    <x v="0"/>
    <x v="0"/>
    <n v="7"/>
    <n v="1109"/>
    <n v="115.76549465172"/>
    <n v="0.56528226419586303"/>
    <n v="0.21564914501451901"/>
    <n v="0.83072948106753997"/>
    <n v="6.31412401920345"/>
    <n v="7.0732683435728303"/>
    <n v="5.55497969483406"/>
    <x v="0"/>
    <x v="0"/>
    <x v="7"/>
  </r>
  <r>
    <n v="146"/>
    <n v="176"/>
    <x v="3"/>
    <x v="5"/>
    <n v="0"/>
    <x v="0"/>
    <x v="0"/>
    <x v="6"/>
    <x v="0"/>
    <x v="1"/>
    <n v="7"/>
    <n v="1109"/>
    <s v="nan"/>
    <n v="0.49426633890775701"/>
    <n v="0.12956621004566199"/>
    <n v="0.58757581652241098"/>
    <n v="4.5017916038660903"/>
    <n v="4.7686364847577103"/>
    <n v="4.2349467229744704"/>
    <x v="0"/>
    <x v="0"/>
    <x v="7"/>
  </r>
  <r>
    <n v="146"/>
    <n v="176"/>
    <x v="3"/>
    <x v="5"/>
    <n v="0"/>
    <x v="0"/>
    <x v="0"/>
    <x v="6"/>
    <x v="0"/>
    <x v="0"/>
    <n v="8"/>
    <n v="1083"/>
    <n v="107.369448924889"/>
    <n v="0.55940492699606903"/>
    <n v="0.199872990596558"/>
    <n v="0.84092007247029599"/>
    <n v="6.1480320888414397"/>
    <n v="6.4631367365463097"/>
    <n v="5.7660870613203903"/>
    <x v="0"/>
    <x v="0"/>
    <x v="7"/>
  </r>
  <r>
    <n v="146"/>
    <n v="176"/>
    <x v="3"/>
    <x v="5"/>
    <n v="0"/>
    <x v="0"/>
    <x v="0"/>
    <x v="6"/>
    <x v="0"/>
    <x v="1"/>
    <n v="8"/>
    <n v="1083"/>
    <s v="nan"/>
    <n v="0.52018679852504401"/>
    <n v="0.14098173515981699"/>
    <n v="0.58271447707478596"/>
    <n v="4.7647066450006799"/>
    <n v="5.1255335463450002"/>
    <n v="4.3273407039772698"/>
    <x v="0"/>
    <x v="0"/>
    <x v="7"/>
  </r>
  <r>
    <n v="146"/>
    <n v="176"/>
    <x v="3"/>
    <x v="5"/>
    <n v="0"/>
    <x v="0"/>
    <x v="0"/>
    <x v="6"/>
    <x v="0"/>
    <x v="0"/>
    <n v="9"/>
    <n v="1054"/>
    <n v="93.789327160619195"/>
    <n v="0.52928146839652002"/>
    <n v="0.17433823135222701"/>
    <n v="0.84182371234224396"/>
    <n v="5.8056649979398998"/>
    <n v="5.8600597373567398"/>
    <n v="5.7569216600209003"/>
    <x v="0"/>
    <x v="0"/>
    <x v="7"/>
  </r>
  <r>
    <n v="146"/>
    <n v="176"/>
    <x v="3"/>
    <x v="5"/>
    <n v="0"/>
    <x v="0"/>
    <x v="0"/>
    <x v="6"/>
    <x v="0"/>
    <x v="1"/>
    <n v="9"/>
    <n v="1054"/>
    <s v="nan"/>
    <n v="0.491610249171481"/>
    <n v="0.12614155251141501"/>
    <n v="0.60221247690886204"/>
    <n v="4.7408578919581998"/>
    <n v="4.9729173648236502"/>
    <n v="4.5329084941956497"/>
    <x v="0"/>
    <x v="0"/>
    <x v="7"/>
  </r>
  <r>
    <n v="146"/>
    <n v="176"/>
    <x v="3"/>
    <x v="5"/>
    <n v="0"/>
    <x v="0"/>
    <x v="0"/>
    <x v="7"/>
    <x v="0"/>
    <x v="0"/>
    <n v="0"/>
    <n v="1212"/>
    <n v="116.224347415293"/>
    <n v="0.59515731316100995"/>
    <n v="0.21524225049742099"/>
    <n v="0.81473339871780104"/>
    <n v="6.4966055438032599"/>
    <n v="6.8356786967948402"/>
    <n v="6.06216806653278"/>
    <x v="0"/>
    <x v="0"/>
    <x v="7"/>
  </r>
  <r>
    <n v="146"/>
    <n v="176"/>
    <x v="3"/>
    <x v="5"/>
    <n v="0"/>
    <x v="0"/>
    <x v="0"/>
    <x v="7"/>
    <x v="0"/>
    <x v="1"/>
    <n v="0"/>
    <n v="1212"/>
    <s v="nan"/>
    <n v="0.52465275223391705"/>
    <n v="0.123858447488584"/>
    <n v="0.56180131295872104"/>
    <n v="4.6726754695281603"/>
    <n v="5.1537761887012001"/>
    <n v="4.0562651730876897"/>
    <x v="0"/>
    <x v="0"/>
    <x v="7"/>
  </r>
  <r>
    <n v="146"/>
    <n v="176"/>
    <x v="3"/>
    <x v="5"/>
    <n v="0"/>
    <x v="0"/>
    <x v="0"/>
    <x v="7"/>
    <x v="0"/>
    <x v="0"/>
    <n v="1"/>
    <n v="1131"/>
    <n v="115.995171321762"/>
    <n v="0.57485960390050606"/>
    <n v="0.21549077159013399"/>
    <n v="0.82101488626657104"/>
    <n v="6.3497271154255701"/>
    <n v="6.9821996548065899"/>
    <n v="5.56156902788923"/>
    <x v="0"/>
    <x v="0"/>
    <x v="7"/>
  </r>
  <r>
    <n v="146"/>
    <n v="176"/>
    <x v="3"/>
    <x v="5"/>
    <n v="0"/>
    <x v="0"/>
    <x v="0"/>
    <x v="7"/>
    <x v="0"/>
    <x v="1"/>
    <n v="1"/>
    <n v="1131"/>
    <s v="nan"/>
    <n v="0.51224357211141103"/>
    <n v="0.130707762557077"/>
    <n v="0.57881735745034002"/>
    <n v="4.6012468204982699"/>
    <n v="5.3673912971420004"/>
    <n v="3.64651293421917"/>
    <x v="0"/>
    <x v="0"/>
    <x v="7"/>
  </r>
  <r>
    <n v="146"/>
    <n v="176"/>
    <x v="3"/>
    <x v="5"/>
    <n v="0"/>
    <x v="0"/>
    <x v="0"/>
    <x v="7"/>
    <x v="0"/>
    <x v="0"/>
    <n v="2"/>
    <n v="1158"/>
    <n v="93.500945347013001"/>
    <n v="0.56947185817635004"/>
    <n v="0.173563315304294"/>
    <n v="0.82699443984228005"/>
    <n v="5.8668421433954103"/>
    <n v="6.5445698251917603"/>
    <n v="4.9985035510938296"/>
    <x v="0"/>
    <x v="0"/>
    <x v="7"/>
  </r>
  <r>
    <n v="146"/>
    <n v="176"/>
    <x v="3"/>
    <x v="5"/>
    <n v="0"/>
    <x v="0"/>
    <x v="0"/>
    <x v="7"/>
    <x v="0"/>
    <x v="1"/>
    <n v="2"/>
    <n v="1158"/>
    <s v="nan"/>
    <n v="0.51401974606727896"/>
    <n v="0.11472602739726"/>
    <n v="0.58351209256514303"/>
    <n v="4.4197314021032401"/>
    <n v="4.7687698377051904"/>
    <n v="3.9725259064882499"/>
    <x v="0"/>
    <x v="0"/>
    <x v="7"/>
  </r>
  <r>
    <n v="146"/>
    <n v="176"/>
    <x v="3"/>
    <x v="5"/>
    <n v="0"/>
    <x v="0"/>
    <x v="0"/>
    <x v="7"/>
    <x v="0"/>
    <x v="0"/>
    <n v="3"/>
    <n v="1186"/>
    <n v="128.53041496881201"/>
    <n v="0.59841022565818403"/>
    <n v="0.23900266297633599"/>
    <n v="0.80944611316540604"/>
    <n v="6.7343278720101996"/>
    <n v="7.23979515824586"/>
    <n v="5.8731613843494399"/>
    <x v="0"/>
    <x v="0"/>
    <x v="7"/>
  </r>
  <r>
    <n v="146"/>
    <n v="176"/>
    <x v="3"/>
    <x v="5"/>
    <n v="0"/>
    <x v="0"/>
    <x v="0"/>
    <x v="7"/>
    <x v="0"/>
    <x v="1"/>
    <n v="3"/>
    <n v="1186"/>
    <s v="nan"/>
    <n v="0.52528991447886597"/>
    <n v="0.150114155251141"/>
    <n v="0.55263519585780296"/>
    <n v="4.9528934002285698"/>
    <n v="5.1194695643766401"/>
    <n v="4.6690969724207596"/>
    <x v="0"/>
    <x v="0"/>
    <x v="7"/>
  </r>
  <r>
    <n v="146"/>
    <n v="176"/>
    <x v="3"/>
    <x v="5"/>
    <n v="0"/>
    <x v="0"/>
    <x v="0"/>
    <x v="7"/>
    <x v="0"/>
    <x v="0"/>
    <n v="4"/>
    <n v="1073"/>
    <n v="119.29054050831699"/>
    <n v="0.56610794013848997"/>
    <n v="0.22259455107204301"/>
    <n v="0.831652458012483"/>
    <n v="6.3095267044928001"/>
    <n v="6.8417513791307103"/>
    <n v="5.4289367882737096"/>
    <x v="0"/>
    <x v="0"/>
    <x v="7"/>
  </r>
  <r>
    <n v="146"/>
    <n v="176"/>
    <x v="3"/>
    <x v="5"/>
    <n v="0"/>
    <x v="0"/>
    <x v="0"/>
    <x v="7"/>
    <x v="0"/>
    <x v="1"/>
    <n v="4"/>
    <n v="1073"/>
    <s v="nan"/>
    <n v="0.51316564165391498"/>
    <n v="0.15296803652968"/>
    <n v="0.57598783002111498"/>
    <n v="4.8691371381281003"/>
    <n v="5.48778796338659"/>
    <n v="3.84555122724589"/>
    <x v="0"/>
    <x v="0"/>
    <x v="7"/>
  </r>
  <r>
    <n v="146"/>
    <n v="176"/>
    <x v="3"/>
    <x v="5"/>
    <n v="0"/>
    <x v="0"/>
    <x v="0"/>
    <x v="7"/>
    <x v="0"/>
    <x v="0"/>
    <n v="5"/>
    <n v="1131"/>
    <n v="118.244576543988"/>
    <n v="0.57451429953909905"/>
    <n v="0.21985313269107401"/>
    <n v="0.82075926634443996"/>
    <n v="6.4531642612407101"/>
    <n v="7.3006998556122102"/>
    <n v="5.5329827587802303"/>
    <x v="0"/>
    <x v="0"/>
    <x v="7"/>
  </r>
  <r>
    <n v="146"/>
    <n v="176"/>
    <x v="3"/>
    <x v="5"/>
    <n v="0"/>
    <x v="0"/>
    <x v="0"/>
    <x v="7"/>
    <x v="0"/>
    <x v="1"/>
    <n v="5"/>
    <n v="1131"/>
    <s v="nan"/>
    <n v="0.50881244228767397"/>
    <n v="0.13755707762557001"/>
    <n v="0.57213229392442"/>
    <n v="4.7934607083974798"/>
    <n v="5.8304841932606299"/>
    <n v="3.6675494962603601"/>
    <x v="0"/>
    <x v="0"/>
    <x v="7"/>
  </r>
  <r>
    <n v="146"/>
    <n v="176"/>
    <x v="3"/>
    <x v="5"/>
    <n v="0"/>
    <x v="0"/>
    <x v="0"/>
    <x v="7"/>
    <x v="0"/>
    <x v="0"/>
    <n v="6"/>
    <n v="1134"/>
    <n v="116.923882400612"/>
    <n v="0.587348864491817"/>
    <n v="0.217664155089"/>
    <n v="0.82756341830919999"/>
    <n v="6.4156656538032202"/>
    <n v="6.3390392800776398"/>
    <n v="6.5721111668262804"/>
    <x v="0"/>
    <x v="0"/>
    <x v="7"/>
  </r>
  <r>
    <n v="146"/>
    <n v="176"/>
    <x v="3"/>
    <x v="5"/>
    <n v="0"/>
    <x v="0"/>
    <x v="0"/>
    <x v="7"/>
    <x v="0"/>
    <x v="1"/>
    <n v="6"/>
    <n v="1134"/>
    <s v="nan"/>
    <n v="0.51720840202587903"/>
    <n v="0.12557077625570701"/>
    <n v="0.582010485672672"/>
    <n v="4.4647707999054997"/>
    <n v="4.5499352710052898"/>
    <n v="4.2908933380767502"/>
    <x v="0"/>
    <x v="0"/>
    <x v="7"/>
  </r>
  <r>
    <n v="146"/>
    <n v="176"/>
    <x v="3"/>
    <x v="5"/>
    <n v="0"/>
    <x v="0"/>
    <x v="0"/>
    <x v="7"/>
    <x v="0"/>
    <x v="0"/>
    <n v="7"/>
    <n v="978"/>
    <n v="116.51013652546099"/>
    <n v="0.534679554349488"/>
    <n v="0.21796790053023599"/>
    <n v="0.85382775882024298"/>
    <n v="6.2011696589992997"/>
    <n v="7.1064111138361596"/>
    <n v="5.1337954062811999"/>
    <x v="0"/>
    <x v="0"/>
    <x v="7"/>
  </r>
  <r>
    <n v="146"/>
    <n v="176"/>
    <x v="3"/>
    <x v="5"/>
    <n v="0"/>
    <x v="0"/>
    <x v="0"/>
    <x v="7"/>
    <x v="0"/>
    <x v="1"/>
    <n v="7"/>
    <n v="978"/>
    <s v="nan"/>
    <n v="0.49541239604696402"/>
    <n v="0.16381278538812699"/>
    <n v="0.60064106150460606"/>
    <n v="5.0427242096532101"/>
    <n v="5.9533274018701601"/>
    <n v="3.9690279083824702"/>
    <x v="0"/>
    <x v="0"/>
    <x v="7"/>
  </r>
  <r>
    <n v="146"/>
    <n v="176"/>
    <x v="3"/>
    <x v="5"/>
    <n v="0"/>
    <x v="0"/>
    <x v="0"/>
    <x v="7"/>
    <x v="0"/>
    <x v="0"/>
    <n v="8"/>
    <n v="1128"/>
    <n v="127.78525543648701"/>
    <n v="0.58255248196770604"/>
    <n v="0.238297188342044"/>
    <n v="0.82061141625951395"/>
    <n v="6.5841340551164"/>
    <n v="6.8268858062418101"/>
    <n v="6.1319494206671203"/>
    <x v="0"/>
    <x v="0"/>
    <x v="7"/>
  </r>
  <r>
    <n v="146"/>
    <n v="176"/>
    <x v="3"/>
    <x v="5"/>
    <n v="0"/>
    <x v="0"/>
    <x v="0"/>
    <x v="7"/>
    <x v="0"/>
    <x v="1"/>
    <n v="8"/>
    <n v="1128"/>
    <s v="nan"/>
    <n v="0.50233850769019694"/>
    <n v="0.138698630136986"/>
    <n v="0.57293983445341501"/>
    <n v="4.7680598938800101"/>
    <n v="5.0473295207955102"/>
    <n v="4.2478517653119203"/>
    <x v="0"/>
    <x v="0"/>
    <x v="7"/>
  </r>
  <r>
    <n v="146"/>
    <n v="176"/>
    <x v="3"/>
    <x v="5"/>
    <n v="0"/>
    <x v="0"/>
    <x v="0"/>
    <x v="7"/>
    <x v="0"/>
    <x v="0"/>
    <n v="9"/>
    <n v="1153"/>
    <n v="123.548098202047"/>
    <n v="0.59557111668069396"/>
    <n v="0.23010401034404601"/>
    <n v="0.82494769196912399"/>
    <n v="6.5560755062312603"/>
    <n v="6.93852531922251"/>
    <n v="6.0522130541951604"/>
    <x v="0"/>
    <x v="0"/>
    <x v="7"/>
  </r>
  <r>
    <n v="146"/>
    <n v="176"/>
    <x v="3"/>
    <x v="5"/>
    <n v="0"/>
    <x v="0"/>
    <x v="0"/>
    <x v="7"/>
    <x v="0"/>
    <x v="1"/>
    <n v="9"/>
    <n v="1153"/>
    <s v="nan"/>
    <n v="0.53509506489382597"/>
    <n v="0.14611872146118701"/>
    <n v="0.56100583706164397"/>
    <n v="5.0115278066659004"/>
    <n v="5.5230373576040597"/>
    <n v="4.3376342713029397"/>
    <x v="0"/>
    <x v="0"/>
    <x v="7"/>
  </r>
  <r>
    <n v="146"/>
    <n v="176"/>
    <x v="3"/>
    <x v="5"/>
    <n v="0"/>
    <x v="0"/>
    <x v="0"/>
    <x v="8"/>
    <x v="0"/>
    <x v="0"/>
    <n v="0"/>
    <n v="1236"/>
    <n v="121.063894835117"/>
    <n v="0.61656485646072801"/>
    <n v="0.22471927174699499"/>
    <n v="0.81409456183484696"/>
    <n v="6.5966207451412702"/>
    <n v="6.9463917561608"/>
    <n v="5.7587971606061004"/>
    <x v="0"/>
    <x v="0"/>
    <x v="7"/>
  </r>
  <r>
    <n v="146"/>
    <n v="176"/>
    <x v="3"/>
    <x v="5"/>
    <n v="0"/>
    <x v="0"/>
    <x v="0"/>
    <x v="8"/>
    <x v="0"/>
    <x v="1"/>
    <n v="0"/>
    <n v="1236"/>
    <s v="nan"/>
    <n v="0.54304304113106605"/>
    <n v="0.133561643835616"/>
    <n v="0.55083660487328701"/>
    <n v="4.6090800820336604"/>
    <n v="4.86986331766495"/>
    <n v="3.9844132618005901"/>
    <x v="0"/>
    <x v="0"/>
    <x v="7"/>
  </r>
  <r>
    <n v="146"/>
    <n v="176"/>
    <x v="3"/>
    <x v="5"/>
    <n v="0"/>
    <x v="0"/>
    <x v="0"/>
    <x v="8"/>
    <x v="0"/>
    <x v="0"/>
    <n v="1"/>
    <n v="1241"/>
    <n v="131.24851512359601"/>
    <n v="0.61633293602023598"/>
    <n v="0.24401383932894599"/>
    <n v="0.79695345662885997"/>
    <n v="6.7883730060367604"/>
    <n v="7.1045024028384196"/>
    <n v="5.9506301045123404"/>
    <x v="0"/>
    <x v="0"/>
    <x v="7"/>
  </r>
  <r>
    <n v="146"/>
    <n v="176"/>
    <x v="3"/>
    <x v="5"/>
    <n v="0"/>
    <x v="0"/>
    <x v="0"/>
    <x v="8"/>
    <x v="0"/>
    <x v="1"/>
    <n v="1"/>
    <n v="1241"/>
    <s v="nan"/>
    <n v="0.52679473281884504"/>
    <n v="0.13242009132419999"/>
    <n v="0.54837185203557903"/>
    <n v="4.5901646368942099"/>
    <n v="4.5531095182732102"/>
    <n v="4.6883607012398603"/>
    <x v="0"/>
    <x v="0"/>
    <x v="7"/>
  </r>
  <r>
    <n v="146"/>
    <n v="176"/>
    <x v="3"/>
    <x v="5"/>
    <n v="0"/>
    <x v="0"/>
    <x v="0"/>
    <x v="8"/>
    <x v="0"/>
    <x v="0"/>
    <n v="2"/>
    <n v="1143"/>
    <n v="128.542934517855"/>
    <n v="0.60083021460128705"/>
    <n v="0.23967315940272399"/>
    <n v="0.81873747093405502"/>
    <n v="6.5984872597260402"/>
    <n v="7.12484307505283"/>
    <n v="5.4897803295696201"/>
    <x v="0"/>
    <x v="0"/>
    <x v="7"/>
  </r>
  <r>
    <n v="146"/>
    <n v="176"/>
    <x v="3"/>
    <x v="5"/>
    <n v="0"/>
    <x v="0"/>
    <x v="0"/>
    <x v="8"/>
    <x v="0"/>
    <x v="1"/>
    <n v="2"/>
    <n v="1143"/>
    <s v="nan"/>
    <n v="0.533579950166162"/>
    <n v="0.16095890410958899"/>
    <n v="0.55563034820453905"/>
    <n v="4.8970832564074804"/>
    <n v="5.2619914124714198"/>
    <n v="4.1284469276770501"/>
    <x v="0"/>
    <x v="0"/>
    <x v="7"/>
  </r>
  <r>
    <n v="146"/>
    <n v="176"/>
    <x v="3"/>
    <x v="5"/>
    <n v="0"/>
    <x v="0"/>
    <x v="0"/>
    <x v="8"/>
    <x v="0"/>
    <x v="0"/>
    <n v="3"/>
    <n v="1193"/>
    <n v="126.33916799866699"/>
    <n v="0.58527485569190996"/>
    <n v="0.23481646622921801"/>
    <n v="0.79740107399313798"/>
    <n v="6.5898877455865597"/>
    <n v="6.8853414891199396"/>
    <n v="6.0226165580024702"/>
    <x v="0"/>
    <x v="0"/>
    <x v="7"/>
  </r>
  <r>
    <n v="146"/>
    <n v="176"/>
    <x v="3"/>
    <x v="5"/>
    <n v="0"/>
    <x v="0"/>
    <x v="0"/>
    <x v="8"/>
    <x v="0"/>
    <x v="1"/>
    <n v="3"/>
    <n v="1193"/>
    <s v="nan"/>
    <n v="0.509366735979083"/>
    <n v="0.13527397260273899"/>
    <n v="0.55872408132252105"/>
    <n v="4.5837878919703696"/>
    <n v="4.6806121329494497"/>
    <n v="4.3978853492905499"/>
    <x v="0"/>
    <x v="0"/>
    <x v="7"/>
  </r>
  <r>
    <n v="146"/>
    <n v="176"/>
    <x v="3"/>
    <x v="5"/>
    <n v="0"/>
    <x v="0"/>
    <x v="0"/>
    <x v="8"/>
    <x v="0"/>
    <x v="0"/>
    <n v="4"/>
    <n v="1194"/>
    <n v="133.47332177351001"/>
    <n v="0.61587907083822502"/>
    <n v="0.24876122493751701"/>
    <n v="0.81403191029349198"/>
    <n v="6.7919421908212296"/>
    <n v="7.0290244211896997"/>
    <n v="6.2240475459851003"/>
    <x v="0"/>
    <x v="0"/>
    <x v="7"/>
  </r>
  <r>
    <n v="146"/>
    <n v="176"/>
    <x v="3"/>
    <x v="5"/>
    <n v="0"/>
    <x v="0"/>
    <x v="0"/>
    <x v="8"/>
    <x v="0"/>
    <x v="1"/>
    <n v="4"/>
    <n v="1194"/>
    <s v="nan"/>
    <n v="0.52858697890606698"/>
    <n v="0.15125570776255701"/>
    <n v="0.54805141232899501"/>
    <n v="5.0167425809487902"/>
    <n v="5.4013696451253503"/>
    <n v="4.0954265900142097"/>
    <x v="0"/>
    <x v="0"/>
    <x v="7"/>
  </r>
  <r>
    <n v="146"/>
    <n v="176"/>
    <x v="3"/>
    <x v="5"/>
    <n v="0"/>
    <x v="0"/>
    <x v="0"/>
    <x v="8"/>
    <x v="0"/>
    <x v="0"/>
    <n v="5"/>
    <n v="1168"/>
    <n v="117.90736504063599"/>
    <n v="0.59325860862484403"/>
    <n v="0.219849515335935"/>
    <n v="0.81689433442320802"/>
    <n v="6.4499833417829002"/>
    <n v="6.6394588095229503"/>
    <n v="6.0247161808552301"/>
    <x v="0"/>
    <x v="0"/>
    <x v="7"/>
  </r>
  <r>
    <n v="146"/>
    <n v="176"/>
    <x v="3"/>
    <x v="5"/>
    <n v="0"/>
    <x v="0"/>
    <x v="0"/>
    <x v="8"/>
    <x v="0"/>
    <x v="1"/>
    <n v="5"/>
    <n v="1168"/>
    <s v="nan"/>
    <n v="0.532187399179743"/>
    <n v="0.14269406392694001"/>
    <n v="0.55979128693132696"/>
    <n v="4.8423402689676198"/>
    <n v="4.9637508299378998"/>
    <n v="4.5698410099010003"/>
    <x v="0"/>
    <x v="0"/>
    <x v="7"/>
  </r>
  <r>
    <n v="146"/>
    <n v="176"/>
    <x v="3"/>
    <x v="5"/>
    <n v="0"/>
    <x v="0"/>
    <x v="0"/>
    <x v="8"/>
    <x v="0"/>
    <x v="0"/>
    <n v="6"/>
    <n v="1198"/>
    <n v="127.661907246223"/>
    <n v="0.61155443542794297"/>
    <n v="0.23741279303075"/>
    <n v="0.81494934481710701"/>
    <n v="6.7303794115856297"/>
    <n v="7.1303168570970001"/>
    <n v="5.6331151380031601"/>
    <x v="0"/>
    <x v="0"/>
    <x v="7"/>
  </r>
  <r>
    <n v="146"/>
    <n v="176"/>
    <x v="3"/>
    <x v="5"/>
    <n v="0"/>
    <x v="0"/>
    <x v="0"/>
    <x v="8"/>
    <x v="0"/>
    <x v="1"/>
    <n v="6"/>
    <n v="1198"/>
    <s v="nan"/>
    <n v="0.53911249451454701"/>
    <n v="0.14897260273972601"/>
    <n v="0.54967555922557498"/>
    <n v="4.8608332639708403"/>
    <n v="4.6682097835510996"/>
    <n v="5.38931306922502"/>
    <x v="0"/>
    <x v="0"/>
    <x v="7"/>
  </r>
  <r>
    <n v="146"/>
    <n v="176"/>
    <x v="3"/>
    <x v="5"/>
    <n v="0"/>
    <x v="0"/>
    <x v="0"/>
    <x v="8"/>
    <x v="0"/>
    <x v="0"/>
    <n v="7"/>
    <n v="1297"/>
    <n v="125.007148069911"/>
    <n v="0.63144333582961898"/>
    <n v="0.23209324990879901"/>
    <n v="0.803199679840231"/>
    <n v="6.7074689468221802"/>
    <n v="6.73396896944306"/>
    <n v="6.6418498431895401"/>
    <x v="0"/>
    <x v="0"/>
    <x v="7"/>
  </r>
  <r>
    <n v="146"/>
    <n v="176"/>
    <x v="3"/>
    <x v="5"/>
    <n v="0"/>
    <x v="0"/>
    <x v="0"/>
    <x v="8"/>
    <x v="0"/>
    <x v="1"/>
    <n v="7"/>
    <n v="1297"/>
    <s v="nan"/>
    <n v="0.55662667132932098"/>
    <n v="0.130136986301369"/>
    <n v="0.53808741049390096"/>
    <n v="4.5366536021593902"/>
    <n v="4.8932020356919104"/>
    <n v="3.6537717667455301"/>
    <x v="0"/>
    <x v="0"/>
    <x v="7"/>
  </r>
  <r>
    <n v="146"/>
    <n v="176"/>
    <x v="3"/>
    <x v="5"/>
    <n v="0"/>
    <x v="0"/>
    <x v="0"/>
    <x v="8"/>
    <x v="0"/>
    <x v="0"/>
    <n v="8"/>
    <n v="1154"/>
    <n v="115.046961378872"/>
    <n v="0.59226321635349699"/>
    <n v="0.214389217896618"/>
    <n v="0.82780891856179895"/>
    <n v="6.3590702847218603"/>
    <n v="7.0093978663983503"/>
    <n v="4.8514927090172701"/>
    <x v="0"/>
    <x v="0"/>
    <x v="7"/>
  </r>
  <r>
    <n v="146"/>
    <n v="176"/>
    <x v="3"/>
    <x v="5"/>
    <n v="0"/>
    <x v="0"/>
    <x v="0"/>
    <x v="8"/>
    <x v="0"/>
    <x v="1"/>
    <n v="8"/>
    <n v="1154"/>
    <s v="nan"/>
    <n v="0.52506247829252495"/>
    <n v="0.12899543378995401"/>
    <n v="0.57398940742597504"/>
    <n v="4.7637651806958496"/>
    <n v="4.7292880729750104"/>
    <n v="4.8436893849577896"/>
    <x v="0"/>
    <x v="0"/>
    <x v="7"/>
  </r>
  <r>
    <n v="146"/>
    <n v="176"/>
    <x v="3"/>
    <x v="5"/>
    <n v="0"/>
    <x v="0"/>
    <x v="0"/>
    <x v="8"/>
    <x v="0"/>
    <x v="0"/>
    <n v="9"/>
    <n v="1132"/>
    <n v="120.777745872239"/>
    <n v="0.59339908974312505"/>
    <n v="0.225185045696497"/>
    <n v="0.82551692239012497"/>
    <n v="6.43547152573825"/>
    <n v="6.6378038078652803"/>
    <n v="5.86042188179829"/>
    <x v="0"/>
    <x v="0"/>
    <x v="7"/>
  </r>
  <r>
    <n v="146"/>
    <n v="176"/>
    <x v="3"/>
    <x v="5"/>
    <n v="0"/>
    <x v="0"/>
    <x v="0"/>
    <x v="8"/>
    <x v="0"/>
    <x v="1"/>
    <n v="9"/>
    <n v="1132"/>
    <s v="nan"/>
    <n v="0.52896920713621998"/>
    <n v="0.14954337899543299"/>
    <n v="0.565181567531717"/>
    <n v="4.89570365987732"/>
    <n v="5.0517268759944196"/>
    <n v="4.4522692561761001"/>
    <x v="0"/>
    <x v="0"/>
    <x v="7"/>
  </r>
  <r>
    <n v="146"/>
    <n v="176"/>
    <x v="3"/>
    <x v="5"/>
    <n v="0"/>
    <x v="0"/>
    <x v="0"/>
    <x v="9"/>
    <x v="0"/>
    <x v="0"/>
    <n v="0"/>
    <n v="1269"/>
    <n v="137.280782044414"/>
    <n v="0.62256310495326295"/>
    <n v="0.25529731708132197"/>
    <n v="0.78860592126482099"/>
    <n v="6.9381840020808401"/>
    <n v="6.9806776001664499"/>
    <n v="6.7667443132526897"/>
    <x v="0"/>
    <x v="0"/>
    <x v="7"/>
  </r>
  <r>
    <n v="146"/>
    <n v="176"/>
    <x v="3"/>
    <x v="5"/>
    <n v="0"/>
    <x v="0"/>
    <x v="0"/>
    <x v="9"/>
    <x v="0"/>
    <x v="1"/>
    <n v="0"/>
    <n v="1269"/>
    <s v="nan"/>
    <n v="0.52504513620225801"/>
    <n v="0.133561643835616"/>
    <n v="0.54440501879854497"/>
    <n v="4.5553517079575503"/>
    <n v="4.5024960599356403"/>
    <n v="4.7685969085976696"/>
    <x v="0"/>
    <x v="0"/>
    <x v="7"/>
  </r>
  <r>
    <n v="146"/>
    <n v="176"/>
    <x v="3"/>
    <x v="5"/>
    <n v="0"/>
    <x v="0"/>
    <x v="0"/>
    <x v="9"/>
    <x v="0"/>
    <x v="0"/>
    <n v="1"/>
    <n v="1268"/>
    <n v="129.88158480137"/>
    <n v="0.62667928309315801"/>
    <n v="0.24156317791625301"/>
    <n v="0.79382418862974302"/>
    <n v="6.7458179975938002"/>
    <n v="7.1029166728868098"/>
    <n v="5.6133050559502697"/>
    <x v="0"/>
    <x v="0"/>
    <x v="7"/>
  </r>
  <r>
    <n v="146"/>
    <n v="176"/>
    <x v="3"/>
    <x v="5"/>
    <n v="0"/>
    <x v="0"/>
    <x v="0"/>
    <x v="9"/>
    <x v="0"/>
    <x v="1"/>
    <n v="1"/>
    <n v="1268"/>
    <s v="nan"/>
    <n v="0.56000518018728196"/>
    <n v="0.150684931506849"/>
    <n v="0.531972109891793"/>
    <n v="4.71375561067424"/>
    <n v="5.1496477637630997"/>
    <n v="3.3313547823066898"/>
    <x v="0"/>
    <x v="0"/>
    <x v="7"/>
  </r>
  <r>
    <n v="146"/>
    <n v="176"/>
    <x v="3"/>
    <x v="5"/>
    <n v="0"/>
    <x v="0"/>
    <x v="0"/>
    <x v="9"/>
    <x v="0"/>
    <x v="0"/>
    <n v="2"/>
    <n v="1191"/>
    <n v="150.03967440653301"/>
    <n v="0.62486363643918497"/>
    <n v="0.28000965712571502"/>
    <n v="0.80816833531072796"/>
    <n v="7.0940995285598296"/>
    <n v="7.3444494912293798"/>
    <n v="5.7552714673270202"/>
    <x v="0"/>
    <x v="0"/>
    <x v="7"/>
  </r>
  <r>
    <n v="146"/>
    <n v="176"/>
    <x v="3"/>
    <x v="5"/>
    <n v="0"/>
    <x v="0"/>
    <x v="0"/>
    <x v="9"/>
    <x v="0"/>
    <x v="1"/>
    <n v="2"/>
    <n v="1191"/>
    <s v="nan"/>
    <n v="0.53018617879293795"/>
    <n v="0.16552511415525101"/>
    <n v="0.53835187578782095"/>
    <n v="4.8973344718002103"/>
    <n v="5.0344073472454998"/>
    <n v="4.1642925726797504"/>
    <x v="0"/>
    <x v="0"/>
    <x v="7"/>
  </r>
  <r>
    <n v="146"/>
    <n v="176"/>
    <x v="3"/>
    <x v="5"/>
    <n v="0"/>
    <x v="0"/>
    <x v="0"/>
    <x v="9"/>
    <x v="0"/>
    <x v="0"/>
    <n v="3"/>
    <n v="1265"/>
    <n v="136.69013743652499"/>
    <n v="0.62798878797876401"/>
    <n v="0.25423359059700901"/>
    <n v="0.79527844495676003"/>
    <n v="6.9280173788507602"/>
    <n v="6.9311670068273399"/>
    <n v="6.9187387450818898"/>
    <x v="0"/>
    <x v="0"/>
    <x v="7"/>
  </r>
  <r>
    <n v="146"/>
    <n v="176"/>
    <x v="3"/>
    <x v="5"/>
    <n v="0"/>
    <x v="0"/>
    <x v="0"/>
    <x v="9"/>
    <x v="0"/>
    <x v="1"/>
    <n v="3"/>
    <n v="1265"/>
    <s v="nan"/>
    <n v="0.53797027903775596"/>
    <n v="0.142123287671232"/>
    <n v="0.53771829484086497"/>
    <n v="4.8217562135819003"/>
    <n v="4.7922228362881398"/>
    <n v="4.9087599466905401"/>
    <x v="0"/>
    <x v="0"/>
    <x v="7"/>
  </r>
  <r>
    <n v="146"/>
    <n v="176"/>
    <x v="3"/>
    <x v="5"/>
    <n v="0"/>
    <x v="0"/>
    <x v="0"/>
    <x v="9"/>
    <x v="0"/>
    <x v="0"/>
    <n v="4"/>
    <n v="1164"/>
    <n v="130.11327566898399"/>
    <n v="0.60354107414241498"/>
    <n v="0.24265561478316"/>
    <n v="0.81273492645383305"/>
    <n v="6.67564647435045"/>
    <n v="6.8506571450660498"/>
    <n v="6.02641334105064"/>
    <x v="0"/>
    <x v="0"/>
    <x v="7"/>
  </r>
  <r>
    <n v="146"/>
    <n v="176"/>
    <x v="3"/>
    <x v="5"/>
    <n v="0"/>
    <x v="0"/>
    <x v="0"/>
    <x v="9"/>
    <x v="0"/>
    <x v="1"/>
    <n v="4"/>
    <n v="1164"/>
    <s v="nan"/>
    <n v="0.524097637637706"/>
    <n v="0.141552511415525"/>
    <n v="0.56345217550126603"/>
    <n v="4.7545023653914598"/>
    <n v="4.8559662839900497"/>
    <n v="4.3781039576870402"/>
    <x v="0"/>
    <x v="0"/>
    <x v="7"/>
  </r>
  <r>
    <n v="146"/>
    <n v="176"/>
    <x v="3"/>
    <x v="5"/>
    <n v="0"/>
    <x v="0"/>
    <x v="0"/>
    <x v="9"/>
    <x v="0"/>
    <x v="0"/>
    <n v="5"/>
    <n v="1243"/>
    <n v="132.51929813184401"/>
    <n v="0.62195813452145299"/>
    <n v="0.246281409447312"/>
    <n v="0.79976448363267305"/>
    <n v="6.84890988502094"/>
    <n v="6.9132460007142704"/>
    <n v="6.5893469354996199"/>
    <x v="0"/>
    <x v="0"/>
    <x v="7"/>
  </r>
  <r>
    <n v="146"/>
    <n v="176"/>
    <x v="3"/>
    <x v="5"/>
    <n v="0"/>
    <x v="0"/>
    <x v="0"/>
    <x v="9"/>
    <x v="0"/>
    <x v="1"/>
    <n v="5"/>
    <n v="1243"/>
    <s v="nan"/>
    <n v="0.52963106137217797"/>
    <n v="0.13127853881278501"/>
    <n v="0.55045708393190496"/>
    <n v="4.7689328957361798"/>
    <n v="4.6127357760123804"/>
    <n v="5.3991074822080698"/>
    <x v="0"/>
    <x v="0"/>
    <x v="7"/>
  </r>
  <r>
    <n v="146"/>
    <n v="176"/>
    <x v="3"/>
    <x v="5"/>
    <n v="0"/>
    <x v="0"/>
    <x v="0"/>
    <x v="9"/>
    <x v="0"/>
    <x v="0"/>
    <n v="6"/>
    <n v="1243"/>
    <n v="143.25876503850299"/>
    <n v="0.62959775780296701"/>
    <n v="0.26701113106134899"/>
    <n v="0.79378416567773002"/>
    <n v="7.0091477242881002"/>
    <n v="7.0747201176896999"/>
    <n v="6.6758213911633204"/>
    <x v="0"/>
    <x v="0"/>
    <x v="7"/>
  </r>
  <r>
    <n v="146"/>
    <n v="176"/>
    <x v="3"/>
    <x v="5"/>
    <n v="0"/>
    <x v="0"/>
    <x v="0"/>
    <x v="9"/>
    <x v="0"/>
    <x v="1"/>
    <n v="6"/>
    <n v="1243"/>
    <s v="nan"/>
    <n v="0.54141052052695005"/>
    <n v="0.158675799086757"/>
    <n v="0.53383980690879596"/>
    <n v="4.9303825168162501"/>
    <n v="5.0355062211438"/>
    <n v="4.3960036864845398"/>
    <x v="0"/>
    <x v="0"/>
    <x v="7"/>
  </r>
  <r>
    <n v="146"/>
    <n v="176"/>
    <x v="3"/>
    <x v="5"/>
    <n v="0"/>
    <x v="0"/>
    <x v="0"/>
    <x v="9"/>
    <x v="0"/>
    <x v="0"/>
    <n v="7"/>
    <n v="1259"/>
    <n v="143.05079276985799"/>
    <n v="0.63131028722716198"/>
    <n v="0.26630649312580101"/>
    <n v="0.79257988633003096"/>
    <n v="7.05312137706089"/>
    <n v="7.2158345610940096"/>
    <n v="6.3674015300641704"/>
    <x v="0"/>
    <x v="0"/>
    <x v="7"/>
  </r>
  <r>
    <n v="146"/>
    <n v="176"/>
    <x v="3"/>
    <x v="5"/>
    <n v="0"/>
    <x v="0"/>
    <x v="0"/>
    <x v="9"/>
    <x v="0"/>
    <x v="1"/>
    <n v="7"/>
    <n v="1259"/>
    <s v="nan"/>
    <n v="0.54082484735868197"/>
    <n v="0.14668949771689399"/>
    <n v="0.53527639355738499"/>
    <n v="4.8284626532395301"/>
    <n v="4.9417954098979902"/>
    <n v="4.3508460358931602"/>
    <x v="0"/>
    <x v="0"/>
    <x v="7"/>
  </r>
  <r>
    <n v="146"/>
    <n v="176"/>
    <x v="3"/>
    <x v="5"/>
    <n v="0"/>
    <x v="0"/>
    <x v="0"/>
    <x v="9"/>
    <x v="0"/>
    <x v="0"/>
    <n v="8"/>
    <n v="1199"/>
    <n v="135.66111094913799"/>
    <n v="0.61913839881283295"/>
    <n v="0.25292798760240898"/>
    <n v="0.812329005084656"/>
    <n v="6.8038391686912103"/>
    <n v="6.99335854560002"/>
    <n v="5.9685500630560799"/>
    <x v="0"/>
    <x v="0"/>
    <x v="7"/>
  </r>
  <r>
    <n v="146"/>
    <n v="176"/>
    <x v="3"/>
    <x v="5"/>
    <n v="0"/>
    <x v="0"/>
    <x v="0"/>
    <x v="9"/>
    <x v="0"/>
    <x v="1"/>
    <n v="8"/>
    <n v="1199"/>
    <s v="nan"/>
    <n v="0.55148260997130905"/>
    <n v="0.159246575342465"/>
    <n v="0.53772788068548905"/>
    <n v="4.9899895241727101"/>
    <n v="5.24797148110141"/>
    <n v="3.85295793622771"/>
    <x v="0"/>
    <x v="0"/>
    <x v="7"/>
  </r>
  <r>
    <n v="146"/>
    <n v="176"/>
    <x v="3"/>
    <x v="5"/>
    <n v="0"/>
    <x v="0"/>
    <x v="0"/>
    <x v="9"/>
    <x v="0"/>
    <x v="0"/>
    <n v="9"/>
    <n v="1166"/>
    <n v="138.129896808757"/>
    <n v="0.61669948040084199"/>
    <n v="0.25777509309695401"/>
    <n v="0.81612220515650702"/>
    <n v="6.8439836212210103"/>
    <n v="6.8056808173229104"/>
    <n v="6.9804373601079899"/>
    <x v="0"/>
    <x v="0"/>
    <x v="7"/>
  </r>
  <r>
    <n v="146"/>
    <n v="176"/>
    <x v="3"/>
    <x v="5"/>
    <n v="0"/>
    <x v="0"/>
    <x v="0"/>
    <x v="9"/>
    <x v="0"/>
    <x v="1"/>
    <n v="9"/>
    <n v="1166"/>
    <s v="nan"/>
    <n v="0.53388649964676405"/>
    <n v="0.153538812785388"/>
    <n v="0.55371365563821995"/>
    <n v="4.6812415321951502"/>
    <n v="4.6250717071774199"/>
    <n v="4.8813465338208104"/>
    <x v="0"/>
    <x v="0"/>
    <x v="7"/>
  </r>
  <r>
    <n v="146"/>
    <n v="176"/>
    <x v="3"/>
    <x v="5"/>
    <n v="0"/>
    <x v="0"/>
    <x v="0"/>
    <x v="10"/>
    <x v="0"/>
    <x v="0"/>
    <n v="0"/>
    <n v="1241"/>
    <n v="152.30902600309901"/>
    <n v="0.64203772460457398"/>
    <n v="0.284261741202883"/>
    <n v="0.79585328170621406"/>
    <n v="7.1814115560846501"/>
    <n v="7.2873061164455999"/>
    <n v="5.9989222987206796"/>
    <x v="0"/>
    <x v="0"/>
    <x v="7"/>
  </r>
  <r>
    <n v="146"/>
    <n v="176"/>
    <x v="3"/>
    <x v="5"/>
    <n v="0"/>
    <x v="0"/>
    <x v="0"/>
    <x v="10"/>
    <x v="0"/>
    <x v="1"/>
    <n v="0"/>
    <n v="1241"/>
    <s v="nan"/>
    <n v="0.55120936823267397"/>
    <n v="0.16894977168949701"/>
    <n v="0.52150802743455005"/>
    <n v="5.2216353666253204"/>
    <n v="5.2566258409914797"/>
    <n v="4.8309084028698503"/>
    <x v="0"/>
    <x v="0"/>
    <x v="7"/>
  </r>
  <r>
    <n v="146"/>
    <n v="176"/>
    <x v="3"/>
    <x v="5"/>
    <n v="0"/>
    <x v="0"/>
    <x v="0"/>
    <x v="10"/>
    <x v="0"/>
    <x v="0"/>
    <n v="1"/>
    <n v="1218"/>
    <n v="146.510204041067"/>
    <n v="0.63145868836865204"/>
    <n v="0.27318282726174897"/>
    <n v="0.80208163133400701"/>
    <n v="7.0616502055472701"/>
    <n v="7.1076623584533998"/>
    <n v="6.7344526737703099"/>
    <x v="0"/>
    <x v="0"/>
    <x v="7"/>
  </r>
  <r>
    <n v="146"/>
    <n v="176"/>
    <x v="3"/>
    <x v="5"/>
    <n v="0"/>
    <x v="0"/>
    <x v="0"/>
    <x v="10"/>
    <x v="0"/>
    <x v="1"/>
    <n v="1"/>
    <n v="1218"/>
    <s v="nan"/>
    <n v="0.54046507305652203"/>
    <n v="0.16267123287671201"/>
    <n v="0.53451303011932905"/>
    <n v="5.0032644529057997"/>
    <n v="5.2528915803534604"/>
    <n v="3.2281382132780401"/>
    <x v="0"/>
    <x v="0"/>
    <x v="7"/>
  </r>
  <r>
    <n v="146"/>
    <n v="176"/>
    <x v="3"/>
    <x v="5"/>
    <n v="0"/>
    <x v="0"/>
    <x v="0"/>
    <x v="10"/>
    <x v="0"/>
    <x v="0"/>
    <n v="2"/>
    <n v="1258"/>
    <n v="147.16871892935799"/>
    <n v="0.63925572084300397"/>
    <n v="0.27444372363505298"/>
    <n v="0.796783734147814"/>
    <n v="7.0547876024815501"/>
    <n v="7.1614141154367701"/>
    <n v="6.1884471847204399"/>
    <x v="0"/>
    <x v="0"/>
    <x v="7"/>
  </r>
  <r>
    <n v="146"/>
    <n v="176"/>
    <x v="3"/>
    <x v="5"/>
    <n v="0"/>
    <x v="0"/>
    <x v="0"/>
    <x v="10"/>
    <x v="0"/>
    <x v="1"/>
    <n v="2"/>
    <n v="1258"/>
    <s v="nan"/>
    <n v="0.56164946559206197"/>
    <n v="0.164383561643835"/>
    <n v="0.52533619640366502"/>
    <n v="4.9829618598865899"/>
    <n v="5.0376916912042899"/>
    <n v="4.53828198043034"/>
    <x v="0"/>
    <x v="0"/>
    <x v="7"/>
  </r>
  <r>
    <n v="146"/>
    <n v="176"/>
    <x v="3"/>
    <x v="5"/>
    <n v="0"/>
    <x v="0"/>
    <x v="0"/>
    <x v="10"/>
    <x v="0"/>
    <x v="0"/>
    <n v="3"/>
    <n v="1266"/>
    <n v="151.019397342715"/>
    <n v="0.64478815098627995"/>
    <n v="0.281517604750668"/>
    <n v="0.79752460540513703"/>
    <n v="7.1980058199087598"/>
    <n v="7.2468185042239499"/>
    <n v="6.8014027598478801"/>
    <x v="0"/>
    <x v="0"/>
    <x v="7"/>
  </r>
  <r>
    <n v="146"/>
    <n v="176"/>
    <x v="3"/>
    <x v="5"/>
    <n v="0"/>
    <x v="0"/>
    <x v="0"/>
    <x v="10"/>
    <x v="0"/>
    <x v="1"/>
    <n v="3"/>
    <n v="1266"/>
    <s v="nan"/>
    <n v="0.54796682500725402"/>
    <n v="0.164954337899543"/>
    <n v="0.52228479262258798"/>
    <n v="5.0136287642589901"/>
    <n v="5.2188764815743198"/>
    <n v="3.3459910610719401"/>
    <x v="0"/>
    <x v="0"/>
    <x v="7"/>
  </r>
  <r>
    <n v="146"/>
    <n v="176"/>
    <x v="3"/>
    <x v="5"/>
    <n v="0"/>
    <x v="0"/>
    <x v="0"/>
    <x v="10"/>
    <x v="0"/>
    <x v="0"/>
    <n v="4"/>
    <n v="1258"/>
    <n v="161.171848597371"/>
    <n v="0.65322992549543901"/>
    <n v="0.30077885871618698"/>
    <n v="0.79332602220186699"/>
    <n v="7.37328085971631"/>
    <n v="7.4927342932086702"/>
    <n v="6.1511803478329101"/>
    <x v="0"/>
    <x v="0"/>
    <x v="7"/>
  </r>
  <r>
    <n v="146"/>
    <n v="176"/>
    <x v="3"/>
    <x v="5"/>
    <n v="0"/>
    <x v="0"/>
    <x v="0"/>
    <x v="10"/>
    <x v="0"/>
    <x v="1"/>
    <n v="4"/>
    <n v="1258"/>
    <s v="nan"/>
    <n v="0.55145245895829198"/>
    <n v="0.170662100456621"/>
    <n v="0.51898121846859901"/>
    <n v="5.0553320950929699"/>
    <n v="5.15905390048081"/>
    <n v="3.99417823997128"/>
    <x v="0"/>
    <x v="0"/>
    <x v="7"/>
  </r>
  <r>
    <n v="146"/>
    <n v="176"/>
    <x v="3"/>
    <x v="5"/>
    <n v="0"/>
    <x v="0"/>
    <x v="0"/>
    <x v="10"/>
    <x v="0"/>
    <x v="0"/>
    <n v="5"/>
    <n v="1166"/>
    <n v="140.00745227577301"/>
    <n v="0.61808535625846095"/>
    <n v="0.26166575305421103"/>
    <n v="0.81357610588540097"/>
    <n v="6.84680166145146"/>
    <n v="7.1007621496379398"/>
    <n v="5.04086041212536"/>
    <x v="0"/>
    <x v="0"/>
    <x v="7"/>
  </r>
  <r>
    <n v="146"/>
    <n v="176"/>
    <x v="3"/>
    <x v="5"/>
    <n v="0"/>
    <x v="0"/>
    <x v="0"/>
    <x v="10"/>
    <x v="0"/>
    <x v="1"/>
    <n v="5"/>
    <n v="1166"/>
    <s v="nan"/>
    <n v="0.53355443344543896"/>
    <n v="0.164954337899543"/>
    <n v="0.54712502787564798"/>
    <n v="4.9854454037470699"/>
    <n v="5.3147439548255599"/>
    <n v="2.6437668183000498"/>
    <x v="0"/>
    <x v="0"/>
    <x v="7"/>
  </r>
  <r>
    <n v="146"/>
    <n v="176"/>
    <x v="3"/>
    <x v="5"/>
    <n v="0"/>
    <x v="0"/>
    <x v="0"/>
    <x v="10"/>
    <x v="0"/>
    <x v="0"/>
    <n v="6"/>
    <n v="1258"/>
    <n v="152.149903576919"/>
    <n v="0.64639461652788299"/>
    <n v="0.28384398455627402"/>
    <n v="0.79157509902067003"/>
    <n v="7.2232795834951702"/>
    <n v="7.38303789492306"/>
    <n v="5.5888291665791003"/>
    <x v="0"/>
    <x v="0"/>
    <x v="7"/>
  </r>
  <r>
    <n v="146"/>
    <n v="176"/>
    <x v="3"/>
    <x v="5"/>
    <n v="0"/>
    <x v="0"/>
    <x v="0"/>
    <x v="10"/>
    <x v="0"/>
    <x v="1"/>
    <n v="6"/>
    <n v="1258"/>
    <s v="nan"/>
    <n v="0.54363690122834996"/>
    <n v="0.167237442922374"/>
    <n v="0.521523209642625"/>
    <n v="5.0911980760278697"/>
    <n v="5.2455022543389704"/>
    <n v="3.5125476363835899"/>
    <x v="0"/>
    <x v="0"/>
    <x v="7"/>
  </r>
  <r>
    <n v="146"/>
    <n v="176"/>
    <x v="3"/>
    <x v="5"/>
    <n v="0"/>
    <x v="0"/>
    <x v="0"/>
    <x v="10"/>
    <x v="0"/>
    <x v="0"/>
    <n v="7"/>
    <n v="1287"/>
    <n v="149.06760822820101"/>
    <n v="0.64448336437284703"/>
    <n v="0.27769066200567699"/>
    <n v="0.79103158836653897"/>
    <n v="7.1882240030790001"/>
    <n v="7.3300904608753896"/>
    <n v="5.9492569383237601"/>
    <x v="0"/>
    <x v="0"/>
    <x v="7"/>
  </r>
  <r>
    <n v="146"/>
    <n v="176"/>
    <x v="3"/>
    <x v="5"/>
    <n v="0"/>
    <x v="0"/>
    <x v="0"/>
    <x v="10"/>
    <x v="0"/>
    <x v="1"/>
    <n v="7"/>
    <n v="1287"/>
    <s v="nan"/>
    <n v="0.54207289688326998"/>
    <n v="0.15810502283104999"/>
    <n v="0.52020320301690304"/>
    <n v="4.8300241714918304"/>
    <n v="4.8952709382335398"/>
    <n v="4.2602024086142301"/>
    <x v="0"/>
    <x v="0"/>
    <x v="7"/>
  </r>
  <r>
    <n v="146"/>
    <n v="176"/>
    <x v="3"/>
    <x v="5"/>
    <n v="0"/>
    <x v="0"/>
    <x v="0"/>
    <x v="10"/>
    <x v="0"/>
    <x v="0"/>
    <n v="8"/>
    <n v="1280"/>
    <n v="146.17865858234899"/>
    <n v="0.64614100774764704"/>
    <n v="0.27242676255986098"/>
    <n v="0.79121229399970405"/>
    <n v="7.1101695441345401"/>
    <n v="7.09794434026632"/>
    <n v="7.2352427837094098"/>
    <x v="0"/>
    <x v="0"/>
    <x v="7"/>
  </r>
  <r>
    <n v="146"/>
    <n v="176"/>
    <x v="3"/>
    <x v="5"/>
    <n v="0"/>
    <x v="0"/>
    <x v="0"/>
    <x v="10"/>
    <x v="0"/>
    <x v="1"/>
    <n v="8"/>
    <n v="1280"/>
    <s v="nan"/>
    <n v="0.55146983123593796"/>
    <n v="0.14954337899543299"/>
    <n v="0.52929306886675298"/>
    <n v="4.8945018246141103"/>
    <n v="4.9821995353926196"/>
    <n v="3.9972867835724202"/>
    <x v="0"/>
    <x v="0"/>
    <x v="7"/>
  </r>
  <r>
    <n v="146"/>
    <n v="176"/>
    <x v="3"/>
    <x v="5"/>
    <n v="0"/>
    <x v="0"/>
    <x v="0"/>
    <x v="10"/>
    <x v="0"/>
    <x v="0"/>
    <n v="9"/>
    <n v="1300"/>
    <n v="155.976048525918"/>
    <n v="0.66033315766705003"/>
    <n v="0.29092575894988498"/>
    <n v="0.79543509820448999"/>
    <n v="7.3158224990096903"/>
    <n v="7.2910323690030099"/>
    <n v="7.8080836519995396"/>
    <x v="0"/>
    <x v="0"/>
    <x v="7"/>
  </r>
  <r>
    <n v="146"/>
    <n v="176"/>
    <x v="3"/>
    <x v="5"/>
    <n v="0"/>
    <x v="0"/>
    <x v="0"/>
    <x v="10"/>
    <x v="0"/>
    <x v="1"/>
    <n v="9"/>
    <n v="1300"/>
    <s v="nan"/>
    <n v="0.54783120499960802"/>
    <n v="0.15810502283104999"/>
    <n v="0.51990328540617403"/>
    <n v="4.8222871301030796"/>
    <n v="4.8322084999385497"/>
    <n v="4.6252770719415901"/>
    <x v="0"/>
    <x v="0"/>
    <x v="7"/>
  </r>
  <r>
    <n v="146"/>
    <n v="176"/>
    <x v="3"/>
    <x v="5"/>
    <n v="0"/>
    <x v="0"/>
    <x v="0"/>
    <x v="0"/>
    <x v="0"/>
    <x v="0"/>
    <n v="0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0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146"/>
    <n v="176"/>
    <x v="3"/>
    <x v="5"/>
    <n v="0"/>
    <x v="0"/>
    <x v="0"/>
    <x v="0"/>
    <x v="0"/>
    <x v="0"/>
    <n v="1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1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146"/>
    <n v="176"/>
    <x v="3"/>
    <x v="5"/>
    <n v="0"/>
    <x v="0"/>
    <x v="0"/>
    <x v="0"/>
    <x v="0"/>
    <x v="0"/>
    <n v="2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2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146"/>
    <n v="176"/>
    <x v="3"/>
    <x v="5"/>
    <n v="0"/>
    <x v="0"/>
    <x v="0"/>
    <x v="0"/>
    <x v="0"/>
    <x v="0"/>
    <n v="3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3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146"/>
    <n v="176"/>
    <x v="3"/>
    <x v="5"/>
    <n v="0"/>
    <x v="0"/>
    <x v="0"/>
    <x v="0"/>
    <x v="0"/>
    <x v="0"/>
    <n v="4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4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146"/>
    <n v="176"/>
    <x v="3"/>
    <x v="5"/>
    <n v="0"/>
    <x v="0"/>
    <x v="0"/>
    <x v="0"/>
    <x v="0"/>
    <x v="0"/>
    <n v="5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5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146"/>
    <n v="176"/>
    <x v="3"/>
    <x v="5"/>
    <n v="0"/>
    <x v="0"/>
    <x v="0"/>
    <x v="0"/>
    <x v="0"/>
    <x v="0"/>
    <n v="6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6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146"/>
    <n v="176"/>
    <x v="3"/>
    <x v="5"/>
    <n v="0"/>
    <x v="0"/>
    <x v="0"/>
    <x v="0"/>
    <x v="0"/>
    <x v="0"/>
    <n v="7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7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146"/>
    <n v="176"/>
    <x v="3"/>
    <x v="5"/>
    <n v="0"/>
    <x v="0"/>
    <x v="0"/>
    <x v="0"/>
    <x v="0"/>
    <x v="0"/>
    <n v="8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8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146"/>
    <n v="176"/>
    <x v="3"/>
    <x v="5"/>
    <n v="0"/>
    <x v="0"/>
    <x v="0"/>
    <x v="0"/>
    <x v="0"/>
    <x v="0"/>
    <n v="9"/>
    <n v="1300"/>
    <n v="164.46958271145701"/>
    <n v="0.66816642988428898"/>
    <n v="0.30697997933143001"/>
    <n v="0.79013871821107795"/>
    <n v="7.4618468722504101"/>
    <n v="7.4618468722504101"/>
    <s v="nan"/>
    <x v="0"/>
    <x v="0"/>
    <x v="7"/>
  </r>
  <r>
    <n v="146"/>
    <n v="176"/>
    <x v="3"/>
    <x v="5"/>
    <n v="0"/>
    <x v="0"/>
    <x v="0"/>
    <x v="0"/>
    <x v="0"/>
    <x v="1"/>
    <n v="9"/>
    <n v="1300"/>
    <s v="nan"/>
    <n v="0.56429096889989105"/>
    <n v="0.16837899543378901"/>
    <n v="0.51239510356564899"/>
    <n v="5.0526020468073396"/>
    <n v="5.0526020468073396"/>
    <s v="nan"/>
    <x v="0"/>
    <x v="0"/>
    <x v="7"/>
  </r>
  <r>
    <n v="400"/>
    <n v="600"/>
    <x v="2"/>
    <x v="5"/>
    <n v="0"/>
    <x v="0"/>
    <x v="2"/>
    <x v="1"/>
    <x v="0"/>
    <x v="0"/>
    <n v="0"/>
    <n v="2716"/>
    <n v="135.318600272276"/>
    <n v="0.38042411935506798"/>
    <n v="7.4602013087749205E-2"/>
    <n v="0.94074162745392897"/>
    <n v="6.4862715545667298"/>
    <s v="nan"/>
    <n v="6.4862715545667298"/>
    <x v="2"/>
    <x v="2"/>
    <x v="7"/>
  </r>
  <r>
    <n v="400"/>
    <n v="600"/>
    <x v="2"/>
    <x v="5"/>
    <n v="0"/>
    <x v="0"/>
    <x v="2"/>
    <x v="1"/>
    <x v="0"/>
    <x v="1"/>
    <n v="0"/>
    <n v="2716"/>
    <s v="nan"/>
    <n v="0.34779067460317398"/>
    <n v="3.1375E-2"/>
    <n v="0.78604488494440605"/>
    <n v="5.4737883166161101"/>
    <s v="nan"/>
    <n v="5.4737883166161101"/>
    <x v="2"/>
    <x v="2"/>
    <x v="7"/>
  </r>
  <r>
    <n v="400"/>
    <n v="600"/>
    <x v="2"/>
    <x v="5"/>
    <n v="0"/>
    <x v="0"/>
    <x v="2"/>
    <x v="2"/>
    <x v="0"/>
    <x v="0"/>
    <n v="0"/>
    <n v="2667"/>
    <n v="158.78493511244801"/>
    <s v="nan"/>
    <n v="8.7671051552148604E-2"/>
    <n v="0.93161613105320795"/>
    <n v="6.6889290620901498"/>
    <n v="8.5992538679630801"/>
    <n v="6.4528215018137196"/>
    <x v="2"/>
    <x v="2"/>
    <x v="7"/>
  </r>
  <r>
    <n v="400"/>
    <n v="600"/>
    <x v="2"/>
    <x v="5"/>
    <n v="0"/>
    <x v="0"/>
    <x v="2"/>
    <x v="2"/>
    <x v="0"/>
    <x v="1"/>
    <n v="0"/>
    <n v="2667"/>
    <s v="nan"/>
    <s v="nan"/>
    <n v="4.5124999999999998E-2"/>
    <n v="0.77996025674303404"/>
    <n v="5.6754480034437602"/>
    <n v="7.7634473966481199"/>
    <n v="5.4173806627106398"/>
    <x v="2"/>
    <x v="2"/>
    <x v="7"/>
  </r>
  <r>
    <n v="400"/>
    <n v="600"/>
    <x v="2"/>
    <x v="5"/>
    <n v="0"/>
    <x v="0"/>
    <x v="2"/>
    <x v="3"/>
    <x v="0"/>
    <x v="0"/>
    <n v="0"/>
    <n v="2595"/>
    <n v="193.89433164874299"/>
    <s v="nan"/>
    <n v="0.107213252134036"/>
    <n v="0.93007415375807201"/>
    <n v="6.9571182552913502"/>
    <n v="9.3024905838679501"/>
    <n v="6.4158784871582997"/>
    <x v="2"/>
    <x v="2"/>
    <x v="7"/>
  </r>
  <r>
    <n v="400"/>
    <n v="600"/>
    <x v="2"/>
    <x v="5"/>
    <n v="0"/>
    <x v="0"/>
    <x v="2"/>
    <x v="3"/>
    <x v="0"/>
    <x v="1"/>
    <n v="0"/>
    <n v="2595"/>
    <s v="nan"/>
    <s v="nan"/>
    <n v="0.107625"/>
    <n v="0.73433614012529702"/>
    <n v="6.5940627404713297"/>
    <n v="9.0561945020231303"/>
    <n v="6.0258784878055396"/>
    <x v="2"/>
    <x v="2"/>
    <x v="7"/>
  </r>
  <r>
    <n v="400"/>
    <n v="600"/>
    <x v="2"/>
    <x v="5"/>
    <n v="0"/>
    <x v="0"/>
    <x v="2"/>
    <x v="4"/>
    <x v="0"/>
    <x v="0"/>
    <n v="0"/>
    <n v="2573"/>
    <n v="230.555277797537"/>
    <s v="nan"/>
    <n v="0.12756693472112501"/>
    <n v="0.92440741535897697"/>
    <n v="7.2265381969354099"/>
    <n v="8.97100645903509"/>
    <n v="6.4789089417498396"/>
    <x v="2"/>
    <x v="2"/>
    <x v="7"/>
  </r>
  <r>
    <n v="400"/>
    <n v="600"/>
    <x v="2"/>
    <x v="5"/>
    <n v="0"/>
    <x v="0"/>
    <x v="2"/>
    <x v="4"/>
    <x v="0"/>
    <x v="1"/>
    <n v="0"/>
    <n v="2573"/>
    <s v="nan"/>
    <s v="nan"/>
    <n v="0.123375"/>
    <n v="0.72344402686071696"/>
    <n v="6.8217076301273396"/>
    <n v="8.1763048054313501"/>
    <n v="6.2411659835684796"/>
    <x v="2"/>
    <x v="2"/>
    <x v="7"/>
  </r>
  <r>
    <n v="400"/>
    <n v="600"/>
    <x v="2"/>
    <x v="5"/>
    <n v="0"/>
    <x v="0"/>
    <x v="2"/>
    <x v="5"/>
    <x v="0"/>
    <x v="0"/>
    <n v="0"/>
    <n v="2571"/>
    <n v="270.46439369923502"/>
    <s v="nan"/>
    <n v="0.14979320935489701"/>
    <n v="0.90630092108072202"/>
    <n v="7.51193977256876"/>
    <n v="9.5521719039879294"/>
    <n v="6.2614749178279796"/>
    <x v="2"/>
    <x v="2"/>
    <x v="7"/>
  </r>
  <r>
    <n v="400"/>
    <n v="600"/>
    <x v="2"/>
    <x v="5"/>
    <n v="0"/>
    <x v="0"/>
    <x v="2"/>
    <x v="5"/>
    <x v="0"/>
    <x v="1"/>
    <n v="0"/>
    <n v="2571"/>
    <s v="nan"/>
    <s v="nan"/>
    <n v="0.157249999999999"/>
    <n v="0.69370619029212099"/>
    <n v="7.2063028901750403"/>
    <n v="8.7882528737323398"/>
    <n v="6.2367206421883097"/>
    <x v="2"/>
    <x v="2"/>
    <x v="7"/>
  </r>
  <r>
    <n v="400"/>
    <n v="600"/>
    <x v="2"/>
    <x v="5"/>
    <n v="0"/>
    <x v="0"/>
    <x v="2"/>
    <x v="6"/>
    <x v="0"/>
    <x v="0"/>
    <n v="0"/>
    <n v="2503"/>
    <n v="377.30079695789902"/>
    <s v="nan"/>
    <n v="0.20910455952882701"/>
    <n v="0.89690403314960498"/>
    <n v="8.3184591774249697"/>
    <n v="10.3794838761282"/>
    <n v="6.3382589767100397"/>
    <x v="2"/>
    <x v="2"/>
    <x v="7"/>
  </r>
  <r>
    <n v="400"/>
    <n v="600"/>
    <x v="2"/>
    <x v="5"/>
    <n v="0"/>
    <x v="0"/>
    <x v="2"/>
    <x v="6"/>
    <x v="0"/>
    <x v="1"/>
    <n v="0"/>
    <n v="2503"/>
    <s v="nan"/>
    <s v="nan"/>
    <n v="0.19437499999999999"/>
    <n v="0.67278367910492398"/>
    <n v="7.60568214825678"/>
    <n v="9.3285600410658098"/>
    <n v="5.9503680943814299"/>
    <x v="2"/>
    <x v="2"/>
    <x v="7"/>
  </r>
  <r>
    <n v="400"/>
    <n v="600"/>
    <x v="2"/>
    <x v="5"/>
    <n v="0"/>
    <x v="0"/>
    <x v="2"/>
    <x v="7"/>
    <x v="0"/>
    <x v="0"/>
    <n v="0"/>
    <n v="2532"/>
    <n v="408.05115039478801"/>
    <s v="inf"/>
    <n v="0.226192785831553"/>
    <n v="0.89524051620011502"/>
    <n v="8.5824431305588504"/>
    <n v="9.6928053280259494"/>
    <n v="6.8087476722672404"/>
    <x v="2"/>
    <x v="2"/>
    <x v="7"/>
  </r>
  <r>
    <n v="400"/>
    <n v="600"/>
    <x v="2"/>
    <x v="5"/>
    <n v="0"/>
    <x v="0"/>
    <x v="2"/>
    <x v="7"/>
    <x v="0"/>
    <x v="1"/>
    <n v="0"/>
    <n v="2532"/>
    <s v="nan"/>
    <s v="nan"/>
    <n v="0.19662499999999999"/>
    <n v="0.67074863307684796"/>
    <n v="7.5907521887188496"/>
    <n v="8.7297963947260193"/>
    <n v="5.7712400154866099"/>
    <x v="2"/>
    <x v="2"/>
    <x v="7"/>
  </r>
  <r>
    <n v="400"/>
    <n v="600"/>
    <x v="2"/>
    <x v="5"/>
    <n v="0"/>
    <x v="0"/>
    <x v="2"/>
    <x v="8"/>
    <x v="0"/>
    <x v="0"/>
    <n v="0"/>
    <n v="2535"/>
    <n v="435.80646383163202"/>
    <s v="inf"/>
    <n v="0.241633092560187"/>
    <n v="0.88847840592321004"/>
    <n v="8.7603398565423394"/>
    <n v="9.4713553881805801"/>
    <n v="6.9544862496381601"/>
    <x v="2"/>
    <x v="2"/>
    <x v="7"/>
  </r>
  <r>
    <n v="400"/>
    <n v="600"/>
    <x v="2"/>
    <x v="5"/>
    <n v="0"/>
    <x v="0"/>
    <x v="2"/>
    <x v="8"/>
    <x v="0"/>
    <x v="1"/>
    <n v="0"/>
    <n v="2535"/>
    <s v="nan"/>
    <s v="nan"/>
    <n v="0.20987500000000001"/>
    <n v="0.65711817938700101"/>
    <n v="7.9790493503048996"/>
    <n v="8.6232886434966094"/>
    <n v="6.3427955702516003"/>
    <x v="2"/>
    <x v="2"/>
    <x v="7"/>
  </r>
  <r>
    <n v="400"/>
    <n v="600"/>
    <x v="2"/>
    <x v="5"/>
    <n v="0"/>
    <x v="0"/>
    <x v="2"/>
    <x v="9"/>
    <x v="0"/>
    <x v="0"/>
    <n v="0"/>
    <n v="2401"/>
    <n v="520.95252982255704"/>
    <s v="inf"/>
    <n v="0.28902620968527198"/>
    <n v="0.890071433454386"/>
    <n v="9.3670219789238196"/>
    <n v="10.160076049828699"/>
    <n v="6.1446123996770403"/>
    <x v="2"/>
    <x v="2"/>
    <x v="7"/>
  </r>
  <r>
    <n v="400"/>
    <n v="600"/>
    <x v="2"/>
    <x v="5"/>
    <n v="0"/>
    <x v="0"/>
    <x v="2"/>
    <x v="9"/>
    <x v="0"/>
    <x v="1"/>
    <n v="0"/>
    <n v="2401"/>
    <s v="nan"/>
    <s v="nan"/>
    <n v="0.26424999999999998"/>
    <n v="0.62794700415065097"/>
    <n v="8.6348565475051693"/>
    <n v="9.61247568997819"/>
    <n v="4.66250534834262"/>
    <x v="2"/>
    <x v="2"/>
    <x v="7"/>
  </r>
  <r>
    <n v="400"/>
    <n v="600"/>
    <x v="2"/>
    <x v="5"/>
    <n v="0"/>
    <x v="0"/>
    <x v="2"/>
    <x v="10"/>
    <x v="0"/>
    <x v="0"/>
    <n v="0"/>
    <n v="2520"/>
    <n v="582.14842207170295"/>
    <s v="inf"/>
    <n v="0.32287255734745701"/>
    <n v="0.86424580689794195"/>
    <n v="9.8627987274210103"/>
    <n v="10.285844480368899"/>
    <n v="6.2568373094365599"/>
    <x v="2"/>
    <x v="2"/>
    <x v="7"/>
  </r>
  <r>
    <n v="400"/>
    <n v="600"/>
    <x v="2"/>
    <x v="5"/>
    <n v="0"/>
    <x v="0"/>
    <x v="2"/>
    <x v="10"/>
    <x v="0"/>
    <x v="1"/>
    <n v="0"/>
    <n v="2520"/>
    <s v="nan"/>
    <s v="nan"/>
    <n v="0.270125"/>
    <n v="0.60888227740099798"/>
    <n v="8.5925864643353904"/>
    <n v="8.9939250663602408"/>
    <n v="5.1716526661235402"/>
    <x v="2"/>
    <x v="2"/>
    <x v="7"/>
  </r>
  <r>
    <n v="400"/>
    <n v="600"/>
    <x v="2"/>
    <x v="5"/>
    <n v="0"/>
    <x v="0"/>
    <x v="2"/>
    <x v="0"/>
    <x v="0"/>
    <x v="0"/>
    <n v="0"/>
    <n v="2547"/>
    <n v="641.10536407309803"/>
    <s v="inf"/>
    <n v="0.35562381478055699"/>
    <n v="0.85565883526447295"/>
    <n v="10.3176651031569"/>
    <n v="10.3176651031569"/>
    <s v="nan"/>
    <x v="2"/>
    <x v="2"/>
    <x v="7"/>
  </r>
  <r>
    <n v="400"/>
    <n v="600"/>
    <x v="2"/>
    <x v="5"/>
    <n v="0"/>
    <x v="0"/>
    <x v="2"/>
    <x v="0"/>
    <x v="0"/>
    <x v="1"/>
    <n v="0"/>
    <n v="2547"/>
    <s v="nan"/>
    <s v="nan"/>
    <n v="0.297375"/>
    <n v="0.58249218146552995"/>
    <n v="8.9781571274096006"/>
    <n v="8.9781571274096006"/>
    <s v="nan"/>
    <x v="2"/>
    <x v="2"/>
    <x v="7"/>
  </r>
  <r>
    <n v="146"/>
    <n v="176"/>
    <x v="3"/>
    <x v="5"/>
    <n v="0"/>
    <x v="0"/>
    <x v="0"/>
    <x v="1"/>
    <x v="0"/>
    <x v="0"/>
    <n v="0"/>
    <n v="828"/>
    <n v="54.456621547939001"/>
    <n v="0.41553341222928097"/>
    <n v="0.101796052399141"/>
    <n v="0.91681400252586098"/>
    <n v="4.63925730857164"/>
    <s v="nan"/>
    <n v="4.63925730857164"/>
    <x v="0"/>
    <x v="0"/>
    <x v="7"/>
  </r>
  <r>
    <n v="146"/>
    <n v="176"/>
    <x v="3"/>
    <x v="5"/>
    <n v="0"/>
    <x v="0"/>
    <x v="0"/>
    <x v="1"/>
    <x v="0"/>
    <x v="1"/>
    <n v="0"/>
    <n v="828"/>
    <s v="nan"/>
    <n v="0.421646010002174"/>
    <n v="0.11415525114155201"/>
    <n v="0.69751487548813496"/>
    <n v="4.4419093116348396"/>
    <s v="nan"/>
    <n v="4.4419093116348396"/>
    <x v="0"/>
    <x v="0"/>
    <x v="7"/>
  </r>
  <r>
    <n v="146"/>
    <n v="176"/>
    <x v="3"/>
    <x v="5"/>
    <n v="0"/>
    <x v="0"/>
    <x v="0"/>
    <x v="1"/>
    <x v="0"/>
    <x v="0"/>
    <n v="1"/>
    <n v="822"/>
    <n v="52.071171948342297"/>
    <n v="0.40950439780487502"/>
    <n v="9.7295178877959507E-2"/>
    <n v="0.92647310287433504"/>
    <n v="4.5798062785747602"/>
    <s v="nan"/>
    <n v="4.5798062785747602"/>
    <x v="0"/>
    <x v="0"/>
    <x v="7"/>
  </r>
  <r>
    <n v="146"/>
    <n v="176"/>
    <x v="3"/>
    <x v="5"/>
    <n v="0"/>
    <x v="0"/>
    <x v="0"/>
    <x v="1"/>
    <x v="0"/>
    <x v="1"/>
    <n v="1"/>
    <n v="822"/>
    <s v="nan"/>
    <n v="0.42675853446401302"/>
    <n v="0.120433789954337"/>
    <n v="0.69236990885044403"/>
    <n v="4.5755095329239799"/>
    <s v="nan"/>
    <n v="4.5755095329239799"/>
    <x v="0"/>
    <x v="0"/>
    <x v="7"/>
  </r>
  <r>
    <n v="146"/>
    <n v="176"/>
    <x v="3"/>
    <x v="5"/>
    <n v="0"/>
    <x v="0"/>
    <x v="0"/>
    <x v="1"/>
    <x v="0"/>
    <x v="0"/>
    <n v="2"/>
    <n v="840"/>
    <n v="49.058735193373003"/>
    <n v="0.41536113315304701"/>
    <n v="9.1647913791505206E-2"/>
    <n v="0.91591116096457104"/>
    <n v="4.5044259962214603"/>
    <s v="nan"/>
    <n v="4.5044259962214603"/>
    <x v="0"/>
    <x v="0"/>
    <x v="7"/>
  </r>
  <r>
    <n v="146"/>
    <n v="176"/>
    <x v="3"/>
    <x v="5"/>
    <n v="0"/>
    <x v="0"/>
    <x v="0"/>
    <x v="1"/>
    <x v="0"/>
    <x v="1"/>
    <n v="2"/>
    <n v="840"/>
    <s v="nan"/>
    <n v="0.43134648836703599"/>
    <n v="0.11872146118721399"/>
    <n v="0.68767584835571605"/>
    <n v="4.72870184716166"/>
    <s v="nan"/>
    <n v="4.72870184716166"/>
    <x v="0"/>
    <x v="0"/>
    <x v="7"/>
  </r>
  <r>
    <n v="146"/>
    <n v="176"/>
    <x v="3"/>
    <x v="5"/>
    <n v="0"/>
    <x v="0"/>
    <x v="0"/>
    <x v="1"/>
    <x v="0"/>
    <x v="0"/>
    <n v="3"/>
    <n v="837"/>
    <n v="50.848816964380603"/>
    <n v="0.41636441131149099"/>
    <n v="9.5164086990128793E-2"/>
    <n v="0.91267586084875096"/>
    <n v="4.5502270306660497"/>
    <s v="nan"/>
    <n v="4.5502270306660497"/>
    <x v="0"/>
    <x v="0"/>
    <x v="7"/>
  </r>
  <r>
    <n v="146"/>
    <n v="176"/>
    <x v="3"/>
    <x v="5"/>
    <n v="0"/>
    <x v="0"/>
    <x v="0"/>
    <x v="1"/>
    <x v="0"/>
    <x v="1"/>
    <n v="3"/>
    <n v="837"/>
    <s v="nan"/>
    <n v="0.440555011959121"/>
    <n v="0.12842465753424601"/>
    <n v="0.67814519601169998"/>
    <n v="4.6898053274929703"/>
    <s v="nan"/>
    <n v="4.6898053274929703"/>
    <x v="0"/>
    <x v="0"/>
    <x v="7"/>
  </r>
  <r>
    <n v="146"/>
    <n v="176"/>
    <x v="3"/>
    <x v="5"/>
    <n v="0"/>
    <x v="0"/>
    <x v="0"/>
    <x v="1"/>
    <x v="0"/>
    <x v="0"/>
    <n v="4"/>
    <n v="831"/>
    <n v="54.576548563824304"/>
    <n v="0.41806916604944599"/>
    <n v="0.10186909311066999"/>
    <n v="0.91889063202824905"/>
    <n v="4.6273508727005899"/>
    <s v="nan"/>
    <n v="4.6273508727005899"/>
    <x v="0"/>
    <x v="0"/>
    <x v="7"/>
  </r>
  <r>
    <n v="146"/>
    <n v="176"/>
    <x v="3"/>
    <x v="5"/>
    <n v="0"/>
    <x v="0"/>
    <x v="0"/>
    <x v="1"/>
    <x v="0"/>
    <x v="1"/>
    <n v="4"/>
    <n v="831"/>
    <s v="nan"/>
    <n v="0.41941998260491398"/>
    <n v="0.107876712328767"/>
    <n v="0.69930230523376602"/>
    <n v="4.5965696911242997"/>
    <s v="nan"/>
    <n v="4.5965696911242997"/>
    <x v="0"/>
    <x v="0"/>
    <x v="7"/>
  </r>
  <r>
    <n v="146"/>
    <n v="176"/>
    <x v="3"/>
    <x v="5"/>
    <n v="0"/>
    <x v="0"/>
    <x v="0"/>
    <x v="1"/>
    <x v="0"/>
    <x v="0"/>
    <n v="5"/>
    <n v="821"/>
    <n v="43.612776722308404"/>
    <n v="0.39405855378944898"/>
    <n v="8.1406818713060797E-2"/>
    <n v="0.92075537380208405"/>
    <n v="4.3471495874631803"/>
    <s v="nan"/>
    <n v="4.3471495874631803"/>
    <x v="0"/>
    <x v="0"/>
    <x v="7"/>
  </r>
  <r>
    <n v="146"/>
    <n v="176"/>
    <x v="3"/>
    <x v="5"/>
    <n v="0"/>
    <x v="0"/>
    <x v="0"/>
    <x v="1"/>
    <x v="0"/>
    <x v="1"/>
    <n v="5"/>
    <n v="821"/>
    <s v="nan"/>
    <n v="0.404862470102196"/>
    <n v="0.103310502283105"/>
    <n v="0.70840465667471197"/>
    <n v="4.3048676440528002"/>
    <s v="nan"/>
    <n v="4.3048676440528002"/>
    <x v="0"/>
    <x v="0"/>
    <x v="7"/>
  </r>
  <r>
    <n v="146"/>
    <n v="176"/>
    <x v="3"/>
    <x v="5"/>
    <n v="0"/>
    <x v="0"/>
    <x v="0"/>
    <x v="1"/>
    <x v="0"/>
    <x v="0"/>
    <n v="6"/>
    <n v="825"/>
    <n v="54.807703966728901"/>
    <n v="0.41483682063803501"/>
    <n v="0.102525143363886"/>
    <n v="0.91764639589707397"/>
    <n v="4.6689628150693299"/>
    <s v="nan"/>
    <n v="4.6689628150693299"/>
    <x v="0"/>
    <x v="0"/>
    <x v="7"/>
  </r>
  <r>
    <n v="146"/>
    <n v="176"/>
    <x v="3"/>
    <x v="5"/>
    <n v="0"/>
    <x v="0"/>
    <x v="0"/>
    <x v="1"/>
    <x v="0"/>
    <x v="1"/>
    <n v="6"/>
    <n v="825"/>
    <s v="nan"/>
    <n v="0.43015873015873002"/>
    <n v="0.12271689497716801"/>
    <n v="0.68950017834979105"/>
    <n v="4.6719992603354301"/>
    <s v="nan"/>
    <n v="4.6719992603354301"/>
    <x v="0"/>
    <x v="0"/>
    <x v="7"/>
  </r>
  <r>
    <n v="146"/>
    <n v="176"/>
    <x v="3"/>
    <x v="5"/>
    <n v="0"/>
    <x v="0"/>
    <x v="0"/>
    <x v="1"/>
    <x v="0"/>
    <x v="0"/>
    <n v="7"/>
    <n v="828"/>
    <n v="51.105882374831403"/>
    <n v="0.412105460824846"/>
    <n v="9.5538665986404495E-2"/>
    <n v="0.91879966360581899"/>
    <n v="4.5538876936550103"/>
    <s v="nan"/>
    <n v="4.5538876936550103"/>
    <x v="0"/>
    <x v="0"/>
    <x v="7"/>
  </r>
  <r>
    <n v="146"/>
    <n v="176"/>
    <x v="3"/>
    <x v="5"/>
    <n v="0"/>
    <x v="0"/>
    <x v="0"/>
    <x v="1"/>
    <x v="0"/>
    <x v="1"/>
    <n v="7"/>
    <n v="828"/>
    <s v="nan"/>
    <n v="0.43445585996955799"/>
    <n v="0.125"/>
    <n v="0.68508981726804197"/>
    <n v="4.6664594369778696"/>
    <s v="nan"/>
    <n v="4.6664594369778696"/>
    <x v="0"/>
    <x v="0"/>
    <x v="7"/>
  </r>
  <r>
    <n v="146"/>
    <n v="176"/>
    <x v="3"/>
    <x v="5"/>
    <n v="0"/>
    <x v="0"/>
    <x v="0"/>
    <x v="1"/>
    <x v="0"/>
    <x v="0"/>
    <n v="8"/>
    <n v="818"/>
    <n v="53.6933317356972"/>
    <n v="0.41130467586687802"/>
    <n v="0.10029678835019699"/>
    <n v="0.92500800164538599"/>
    <n v="4.6292313812416896"/>
    <s v="nan"/>
    <n v="4.6292313812416896"/>
    <x v="0"/>
    <x v="0"/>
    <x v="7"/>
  </r>
  <r>
    <n v="146"/>
    <n v="176"/>
    <x v="3"/>
    <x v="5"/>
    <n v="0"/>
    <x v="0"/>
    <x v="0"/>
    <x v="1"/>
    <x v="0"/>
    <x v="1"/>
    <n v="8"/>
    <n v="818"/>
    <s v="nan"/>
    <n v="0.43051206784083401"/>
    <n v="0.12899543378995401"/>
    <n v="0.68475909624234299"/>
    <n v="4.7860399938765097"/>
    <s v="nan"/>
    <n v="4.7860399938765097"/>
    <x v="0"/>
    <x v="0"/>
    <x v="7"/>
  </r>
  <r>
    <n v="146"/>
    <n v="176"/>
    <x v="3"/>
    <x v="5"/>
    <n v="0"/>
    <x v="0"/>
    <x v="0"/>
    <x v="3"/>
    <x v="0"/>
    <x v="0"/>
    <n v="0"/>
    <n v="877"/>
    <n v="64.021727518760002"/>
    <n v="0.442538671164597"/>
    <n v="0.119418892864831"/>
    <n v="0.90007368821613298"/>
    <n v="4.9671716963895998"/>
    <n v="5.1962901043991199"/>
    <n v="4.9175293746542001"/>
    <x v="0"/>
    <x v="0"/>
    <x v="7"/>
  </r>
  <r>
    <n v="146"/>
    <n v="176"/>
    <x v="3"/>
    <x v="5"/>
    <n v="0"/>
    <x v="0"/>
    <x v="0"/>
    <x v="3"/>
    <x v="0"/>
    <x v="1"/>
    <n v="0"/>
    <n v="877"/>
    <s v="nan"/>
    <n v="0.43636388345292398"/>
    <n v="0.11872146118721399"/>
    <n v="0.66934934755877196"/>
    <n v="4.7712915287651398"/>
    <n v="4.9508585580424898"/>
    <n v="4.7323853390883803"/>
    <x v="0"/>
    <x v="0"/>
    <x v="7"/>
  </r>
  <r>
    <n v="146"/>
    <n v="176"/>
    <x v="3"/>
    <x v="5"/>
    <n v="0"/>
    <x v="0"/>
    <x v="0"/>
    <x v="3"/>
    <x v="0"/>
    <x v="0"/>
    <n v="1"/>
    <n v="940"/>
    <n v="72.587780166117994"/>
    <n v="0.477240893473792"/>
    <n v="0.13481457889190099"/>
    <n v="0.88243142392030904"/>
    <n v="5.2110632736770102"/>
    <n v="6.1081672994295699"/>
    <n v="5.0166907347639604"/>
    <x v="0"/>
    <x v="0"/>
    <x v="7"/>
  </r>
  <r>
    <n v="146"/>
    <n v="176"/>
    <x v="3"/>
    <x v="5"/>
    <n v="0"/>
    <x v="0"/>
    <x v="0"/>
    <x v="3"/>
    <x v="0"/>
    <x v="1"/>
    <n v="1"/>
    <n v="940"/>
    <s v="nan"/>
    <n v="0.46822635004804602"/>
    <n v="0.122146118721461"/>
    <n v="0.64254614493402595"/>
    <n v="4.7323878077413504"/>
    <n v="5.1880495320793001"/>
    <n v="4.6336611008014597"/>
    <x v="0"/>
    <x v="0"/>
    <x v="7"/>
  </r>
  <r>
    <n v="146"/>
    <n v="176"/>
    <x v="3"/>
    <x v="5"/>
    <n v="0"/>
    <x v="0"/>
    <x v="0"/>
    <x v="3"/>
    <x v="0"/>
    <x v="0"/>
    <n v="2"/>
    <n v="1023"/>
    <n v="71.8147409133135"/>
    <n v="0.51281921077609804"/>
    <n v="0.13319212965285501"/>
    <n v="0.87247645947823604"/>
    <n v="5.28740942772931"/>
    <n v="5.9982472093667498"/>
    <n v="5.0798196330918302"/>
    <x v="0"/>
    <x v="0"/>
    <x v="7"/>
  </r>
  <r>
    <n v="146"/>
    <n v="176"/>
    <x v="3"/>
    <x v="5"/>
    <n v="0"/>
    <x v="0"/>
    <x v="0"/>
    <x v="3"/>
    <x v="0"/>
    <x v="1"/>
    <n v="2"/>
    <n v="1023"/>
    <s v="nan"/>
    <n v="0.49143990522415099"/>
    <n v="0.11301369863013599"/>
    <n v="0.62439969775910698"/>
    <n v="4.3639885219378503"/>
    <n v="4.7153962815297197"/>
    <n v="4.26136501692429"/>
    <x v="0"/>
    <x v="0"/>
    <x v="7"/>
  </r>
  <r>
    <n v="146"/>
    <n v="176"/>
    <x v="3"/>
    <x v="5"/>
    <n v="0"/>
    <x v="0"/>
    <x v="0"/>
    <x v="3"/>
    <x v="0"/>
    <x v="0"/>
    <n v="3"/>
    <n v="867"/>
    <n v="70.618797642718704"/>
    <n v="0.44744031540460699"/>
    <n v="0.13194248936516201"/>
    <n v="0.90037307851600501"/>
    <n v="5.0900473639372104"/>
    <n v="5.9806815632551098"/>
    <n v="4.9060320334996197"/>
    <x v="0"/>
    <x v="0"/>
    <x v="7"/>
  </r>
  <r>
    <n v="146"/>
    <n v="176"/>
    <x v="3"/>
    <x v="5"/>
    <n v="0"/>
    <x v="0"/>
    <x v="0"/>
    <x v="3"/>
    <x v="0"/>
    <x v="1"/>
    <n v="3"/>
    <n v="867"/>
    <s v="nan"/>
    <n v="0.444714418002089"/>
    <n v="0.12442922374429199"/>
    <n v="0.66881685222845599"/>
    <n v="4.5510816665486402"/>
    <n v="7.1855619965804802"/>
    <n v="4.0067675487734702"/>
    <x v="0"/>
    <x v="0"/>
    <x v="7"/>
  </r>
  <r>
    <n v="146"/>
    <n v="176"/>
    <x v="3"/>
    <x v="5"/>
    <n v="0"/>
    <x v="0"/>
    <x v="0"/>
    <x v="3"/>
    <x v="0"/>
    <x v="0"/>
    <n v="4"/>
    <n v="960"/>
    <n v="87.791528303397101"/>
    <n v="0.48757717512169801"/>
    <n v="0.16302045161971099"/>
    <n v="0.86371690871149998"/>
    <n v="5.57934313544337"/>
    <n v="6.0839825843921398"/>
    <n v="5.4433098926832697"/>
    <x v="0"/>
    <x v="0"/>
    <x v="7"/>
  </r>
  <r>
    <n v="146"/>
    <n v="176"/>
    <x v="3"/>
    <x v="5"/>
    <n v="0"/>
    <x v="0"/>
    <x v="0"/>
    <x v="3"/>
    <x v="0"/>
    <x v="1"/>
    <n v="4"/>
    <n v="960"/>
    <s v="nan"/>
    <n v="0.45079251038155099"/>
    <n v="0.119292237442922"/>
    <n v="0.64126750220253304"/>
    <n v="4.4927016079937703"/>
    <n v="5.1659057718980304"/>
    <n v="4.3112291812021803"/>
    <x v="0"/>
    <x v="0"/>
    <x v="7"/>
  </r>
  <r>
    <n v="146"/>
    <n v="176"/>
    <x v="3"/>
    <x v="5"/>
    <n v="0"/>
    <x v="0"/>
    <x v="0"/>
    <x v="3"/>
    <x v="0"/>
    <x v="0"/>
    <n v="5"/>
    <n v="982"/>
    <n v="75.968397771622804"/>
    <n v="0.49498524201771499"/>
    <n v="0.141310569535744"/>
    <n v="0.870618421608088"/>
    <n v="5.3295917615172304"/>
    <n v="6.07240824077547"/>
    <n v="5.1210818726026304"/>
    <x v="0"/>
    <x v="0"/>
    <x v="7"/>
  </r>
  <r>
    <n v="146"/>
    <n v="176"/>
    <x v="3"/>
    <x v="5"/>
    <n v="0"/>
    <x v="0"/>
    <x v="0"/>
    <x v="3"/>
    <x v="0"/>
    <x v="1"/>
    <n v="5"/>
    <n v="982"/>
    <s v="nan"/>
    <n v="0.46690466944554398"/>
    <n v="0.113584474885844"/>
    <n v="0.63940368417392901"/>
    <n v="4.5320255965488201"/>
    <n v="4.65474991273335"/>
    <n v="4.4975766656899996"/>
    <x v="0"/>
    <x v="0"/>
    <x v="7"/>
  </r>
  <r>
    <n v="146"/>
    <n v="176"/>
    <x v="3"/>
    <x v="5"/>
    <n v="0"/>
    <x v="0"/>
    <x v="0"/>
    <x v="3"/>
    <x v="0"/>
    <x v="0"/>
    <n v="6"/>
    <n v="918"/>
    <n v="77.759905211264396"/>
    <n v="0.48169139470870298"/>
    <n v="0.14519825292781"/>
    <n v="0.89138806360426004"/>
    <n v="5.2926875408354004"/>
    <n v="5.1674149892447199"/>
    <n v="5.32111072480975"/>
    <x v="0"/>
    <x v="0"/>
    <x v="7"/>
  </r>
  <r>
    <n v="146"/>
    <n v="176"/>
    <x v="3"/>
    <x v="5"/>
    <n v="0"/>
    <x v="0"/>
    <x v="0"/>
    <x v="3"/>
    <x v="0"/>
    <x v="1"/>
    <n v="6"/>
    <n v="918"/>
    <s v="nan"/>
    <n v="0.47352240605665202"/>
    <n v="0.13984018264840101"/>
    <n v="0.63875515128948401"/>
    <n v="4.6943767701213197"/>
    <n v="4.0455559173094997"/>
    <n v="4.84158822412064"/>
    <x v="0"/>
    <x v="0"/>
    <x v="7"/>
  </r>
  <r>
    <n v="146"/>
    <n v="176"/>
    <x v="3"/>
    <x v="5"/>
    <n v="0"/>
    <x v="0"/>
    <x v="0"/>
    <x v="3"/>
    <x v="0"/>
    <x v="0"/>
    <n v="7"/>
    <n v="944"/>
    <n v="70.3841353558078"/>
    <n v="0.473063595947467"/>
    <n v="0.130939398956782"/>
    <n v="0.87523730976713798"/>
    <n v="5.1486159248893602"/>
    <n v="5.9836960385448199"/>
    <n v="4.9326469299784703"/>
    <x v="0"/>
    <x v="0"/>
    <x v="7"/>
  </r>
  <r>
    <n v="146"/>
    <n v="176"/>
    <x v="3"/>
    <x v="5"/>
    <n v="0"/>
    <x v="0"/>
    <x v="0"/>
    <x v="3"/>
    <x v="0"/>
    <x v="1"/>
    <n v="7"/>
    <n v="944"/>
    <s v="nan"/>
    <n v="0.46398339092998703"/>
    <n v="0.12899543378995401"/>
    <n v="0.63965783632989903"/>
    <n v="4.8318141928784302"/>
    <n v="5.9395040210845602"/>
    <n v="4.5453426855837398"/>
    <x v="0"/>
    <x v="0"/>
    <x v="7"/>
  </r>
  <r>
    <n v="146"/>
    <n v="176"/>
    <x v="3"/>
    <x v="5"/>
    <n v="0"/>
    <x v="0"/>
    <x v="0"/>
    <x v="3"/>
    <x v="0"/>
    <x v="0"/>
    <n v="8"/>
    <n v="975"/>
    <n v="80.558041429789697"/>
    <n v="0.50256618777734297"/>
    <n v="0.14972225728947799"/>
    <n v="0.87636134929697296"/>
    <n v="5.4255296784913796"/>
    <n v="6.3065874512581104"/>
    <n v="5.20714783737826"/>
    <x v="0"/>
    <x v="0"/>
    <x v="7"/>
  </r>
  <r>
    <n v="146"/>
    <n v="176"/>
    <x v="3"/>
    <x v="5"/>
    <n v="0"/>
    <x v="0"/>
    <x v="0"/>
    <x v="3"/>
    <x v="0"/>
    <x v="1"/>
    <n v="8"/>
    <n v="975"/>
    <s v="nan"/>
    <n v="0.48138972399066099"/>
    <n v="0.11472602739726"/>
    <n v="0.63606777585404695"/>
    <n v="4.6064293299347296"/>
    <n v="5.4709960196744003"/>
    <n v="4.3921350222214697"/>
    <x v="0"/>
    <x v="0"/>
    <x v="7"/>
  </r>
  <r>
    <n v="146"/>
    <n v="176"/>
    <x v="3"/>
    <x v="5"/>
    <n v="0"/>
    <x v="0"/>
    <x v="0"/>
    <x v="5"/>
    <x v="0"/>
    <x v="0"/>
    <n v="0"/>
    <n v="1016"/>
    <n v="113.210455771396"/>
    <n v="0.52809219204003299"/>
    <n v="0.21066203523161101"/>
    <n v="0.84213324976682002"/>
    <n v="6.1913480783237"/>
    <n v="6.5880400690031404"/>
    <n v="5.9145862243613001"/>
    <x v="0"/>
    <x v="0"/>
    <x v="7"/>
  </r>
  <r>
    <n v="146"/>
    <n v="176"/>
    <x v="3"/>
    <x v="5"/>
    <n v="0"/>
    <x v="0"/>
    <x v="0"/>
    <x v="5"/>
    <x v="0"/>
    <x v="1"/>
    <n v="0"/>
    <n v="1016"/>
    <s v="nan"/>
    <n v="0.477423926802029"/>
    <n v="0.144977168949771"/>
    <n v="0.60273426398750996"/>
    <n v="4.7600885978203502"/>
    <n v="5.2506350153005297"/>
    <n v="4.4178469112062704"/>
    <x v="0"/>
    <x v="0"/>
    <x v="7"/>
  </r>
  <r>
    <n v="146"/>
    <n v="176"/>
    <x v="3"/>
    <x v="5"/>
    <n v="0"/>
    <x v="0"/>
    <x v="0"/>
    <x v="5"/>
    <x v="0"/>
    <x v="0"/>
    <n v="1"/>
    <n v="956"/>
    <n v="90.790392392876399"/>
    <n v="0.504016139421958"/>
    <n v="0.169159400205243"/>
    <n v="0.87621386103792898"/>
    <n v="5.6397067015322602"/>
    <n v="5.8891879686713997"/>
    <n v="5.4752758663723702"/>
    <x v="0"/>
    <x v="0"/>
    <x v="7"/>
  </r>
  <r>
    <n v="146"/>
    <n v="176"/>
    <x v="3"/>
    <x v="5"/>
    <n v="0"/>
    <x v="0"/>
    <x v="0"/>
    <x v="5"/>
    <x v="0"/>
    <x v="1"/>
    <n v="1"/>
    <n v="956"/>
    <s v="nan"/>
    <n v="0.47040244595139802"/>
    <n v="0.130136986301369"/>
    <n v="0.63397959782748803"/>
    <n v="4.6951507500137302"/>
    <n v="5.1706821766960003"/>
    <n v="4.3817323097004204"/>
    <x v="0"/>
    <x v="0"/>
    <x v="7"/>
  </r>
  <r>
    <n v="146"/>
    <n v="176"/>
    <x v="3"/>
    <x v="5"/>
    <n v="0"/>
    <x v="0"/>
    <x v="0"/>
    <x v="5"/>
    <x v="0"/>
    <x v="0"/>
    <n v="2"/>
    <n v="1069"/>
    <n v="100.717554110991"/>
    <n v="0.54361318375258005"/>
    <n v="0.18706627714062901"/>
    <n v="0.83796602801504405"/>
    <n v="5.9804373690250001"/>
    <n v="6.7278954717196999"/>
    <n v="5.4287421027503404"/>
    <x v="0"/>
    <x v="0"/>
    <x v="7"/>
  </r>
  <r>
    <n v="146"/>
    <n v="176"/>
    <x v="3"/>
    <x v="5"/>
    <n v="0"/>
    <x v="0"/>
    <x v="0"/>
    <x v="5"/>
    <x v="0"/>
    <x v="1"/>
    <n v="2"/>
    <n v="1069"/>
    <s v="nan"/>
    <n v="0.50543446939758396"/>
    <n v="0.138698630136986"/>
    <n v="0.58811818169657004"/>
    <n v="5.0228062117926298"/>
    <n v="6.1510843245147804"/>
    <n v="4.1900295095453304"/>
    <x v="0"/>
    <x v="0"/>
    <x v="7"/>
  </r>
  <r>
    <n v="146"/>
    <n v="176"/>
    <x v="3"/>
    <x v="5"/>
    <n v="0"/>
    <x v="0"/>
    <x v="0"/>
    <x v="5"/>
    <x v="0"/>
    <x v="0"/>
    <n v="3"/>
    <n v="1049"/>
    <n v="95.774671077247902"/>
    <n v="0.53257976543410102"/>
    <n v="0.17825038424233"/>
    <n v="0.85250112984631798"/>
    <n v="5.8477848879895902"/>
    <n v="6.9459371806590404"/>
    <n v="5.1030609193976604"/>
    <x v="0"/>
    <x v="0"/>
    <x v="7"/>
  </r>
  <r>
    <n v="146"/>
    <n v="176"/>
    <x v="3"/>
    <x v="5"/>
    <n v="0"/>
    <x v="0"/>
    <x v="0"/>
    <x v="5"/>
    <x v="0"/>
    <x v="1"/>
    <n v="3"/>
    <n v="1049"/>
    <s v="nan"/>
    <n v="0.48730443444807903"/>
    <n v="0.130136986301369"/>
    <n v="0.60511259803360595"/>
    <n v="4.6175276286777596"/>
    <n v="5.1630553493911604"/>
    <n v="4.2475720479640797"/>
    <x v="0"/>
    <x v="0"/>
    <x v="7"/>
  </r>
  <r>
    <n v="146"/>
    <n v="176"/>
    <x v="3"/>
    <x v="5"/>
    <n v="0"/>
    <x v="0"/>
    <x v="0"/>
    <x v="5"/>
    <x v="0"/>
    <x v="0"/>
    <n v="4"/>
    <n v="1008"/>
    <n v="88.8968111146214"/>
    <n v="0.51042450152957197"/>
    <n v="0.16534770427897699"/>
    <n v="0.86033019831684898"/>
    <n v="5.6756057070868602"/>
    <n v="5.9425635219177799"/>
    <n v="5.5094986223031697"/>
    <x v="0"/>
    <x v="0"/>
    <x v="7"/>
  </r>
  <r>
    <n v="146"/>
    <n v="176"/>
    <x v="3"/>
    <x v="5"/>
    <n v="0"/>
    <x v="0"/>
    <x v="0"/>
    <x v="5"/>
    <x v="0"/>
    <x v="1"/>
    <n v="4"/>
    <n v="1008"/>
    <s v="nan"/>
    <n v="0.46415499287175299"/>
    <n v="0.11872146118721399"/>
    <n v="0.62644560878613798"/>
    <n v="4.47233157717125"/>
    <n v="4.41407105526471"/>
    <n v="4.5085825685797696"/>
    <x v="0"/>
    <x v="0"/>
    <x v="7"/>
  </r>
  <r>
    <n v="146"/>
    <n v="176"/>
    <x v="3"/>
    <x v="5"/>
    <n v="0"/>
    <x v="0"/>
    <x v="0"/>
    <x v="5"/>
    <x v="0"/>
    <x v="0"/>
    <n v="5"/>
    <n v="1156"/>
    <n v="102.934432801996"/>
    <n v="0.57056435393328298"/>
    <n v="0.19037870675846699"/>
    <n v="0.82472082279511705"/>
    <n v="6.1483797890969702"/>
    <n v="6.7536688300126402"/>
    <n v="5.7825457533787104"/>
    <x v="0"/>
    <x v="0"/>
    <x v="7"/>
  </r>
  <r>
    <n v="146"/>
    <n v="176"/>
    <x v="3"/>
    <x v="5"/>
    <n v="0"/>
    <x v="0"/>
    <x v="0"/>
    <x v="5"/>
    <x v="0"/>
    <x v="1"/>
    <n v="5"/>
    <n v="1156"/>
    <s v="nan"/>
    <n v="0.51425943561318199"/>
    <n v="0.110730593607305"/>
    <n v="0.58669330909135298"/>
    <n v="4.3058394655844996"/>
    <n v="4.7898277066614199"/>
    <n v="4.0133191000984496"/>
    <x v="0"/>
    <x v="0"/>
    <x v="7"/>
  </r>
  <r>
    <n v="146"/>
    <n v="176"/>
    <x v="3"/>
    <x v="5"/>
    <n v="0"/>
    <x v="0"/>
    <x v="0"/>
    <x v="5"/>
    <x v="0"/>
    <x v="0"/>
    <n v="6"/>
    <n v="1017"/>
    <n v="93.176399306830007"/>
    <n v="0.52168890671729595"/>
    <n v="0.17375791227871001"/>
    <n v="0.85477832690061295"/>
    <n v="5.7319147120845999"/>
    <n v="6.7384301964007198"/>
    <n v="5.0296946067477704"/>
    <x v="0"/>
    <x v="0"/>
    <x v="7"/>
  </r>
  <r>
    <n v="146"/>
    <n v="176"/>
    <x v="3"/>
    <x v="5"/>
    <n v="0"/>
    <x v="0"/>
    <x v="0"/>
    <x v="5"/>
    <x v="0"/>
    <x v="1"/>
    <n v="6"/>
    <n v="1017"/>
    <s v="nan"/>
    <n v="0.49661552860506297"/>
    <n v="0.150684931506849"/>
    <n v="0.59679438621425596"/>
    <n v="4.81702033888687"/>
    <n v="5.3372070709370103"/>
    <n v="4.4540993630379297"/>
    <x v="0"/>
    <x v="0"/>
    <x v="7"/>
  </r>
  <r>
    <n v="146"/>
    <n v="176"/>
    <x v="3"/>
    <x v="5"/>
    <n v="0"/>
    <x v="0"/>
    <x v="0"/>
    <x v="5"/>
    <x v="0"/>
    <x v="0"/>
    <n v="7"/>
    <n v="1035"/>
    <n v="103.70269889590099"/>
    <n v="0.53498697099896397"/>
    <n v="0.19313590166487599"/>
    <n v="0.84331897475473006"/>
    <n v="5.9946107339008501"/>
    <n v="7.00837194436268"/>
    <n v="5.1810986514314799"/>
    <x v="0"/>
    <x v="0"/>
    <x v="7"/>
  </r>
  <r>
    <n v="146"/>
    <n v="176"/>
    <x v="3"/>
    <x v="5"/>
    <n v="0"/>
    <x v="0"/>
    <x v="0"/>
    <x v="5"/>
    <x v="0"/>
    <x v="1"/>
    <n v="7"/>
    <n v="1035"/>
    <s v="nan"/>
    <n v="0.50208441493955203"/>
    <n v="0.14783105022831"/>
    <n v="0.59407389080290796"/>
    <n v="5.0558724257746697"/>
    <n v="5.9490384808534102"/>
    <n v="4.3391342334275302"/>
    <x v="0"/>
    <x v="0"/>
    <x v="7"/>
  </r>
  <r>
    <n v="146"/>
    <n v="176"/>
    <x v="3"/>
    <x v="5"/>
    <n v="0"/>
    <x v="0"/>
    <x v="0"/>
    <x v="5"/>
    <x v="0"/>
    <x v="0"/>
    <n v="8"/>
    <n v="1010"/>
    <n v="98.949782202025702"/>
    <n v="0.52696010137301796"/>
    <n v="0.184594303015545"/>
    <n v="0.85222402884701598"/>
    <n v="5.9019046192904101"/>
    <n v="6.7972751310673996"/>
    <n v="5.14253975487195"/>
    <x v="0"/>
    <x v="0"/>
    <x v="7"/>
  </r>
  <r>
    <n v="146"/>
    <n v="176"/>
    <x v="3"/>
    <x v="5"/>
    <n v="0"/>
    <x v="0"/>
    <x v="0"/>
    <x v="5"/>
    <x v="0"/>
    <x v="1"/>
    <n v="8"/>
    <n v="1010"/>
    <s v="nan"/>
    <n v="0.48981920018382502"/>
    <n v="0.14668949771689499"/>
    <n v="0.60462178624864404"/>
    <n v="4.9458582087384704"/>
    <n v="5.8515064264698804"/>
    <n v="4.1777768088903198"/>
    <x v="0"/>
    <x v="0"/>
    <x v="7"/>
  </r>
  <r>
    <n v="146"/>
    <n v="176"/>
    <x v="3"/>
    <x v="5"/>
    <n v="0"/>
    <x v="0"/>
    <x v="0"/>
    <x v="7"/>
    <x v="0"/>
    <x v="0"/>
    <n v="0"/>
    <n v="1165"/>
    <n v="102.401907171055"/>
    <n v="0.56908350001650798"/>
    <n v="0.18929911498324201"/>
    <n v="0.81713969475322301"/>
    <n v="6.1364905873136601"/>
    <n v="6.1525866155004598"/>
    <n v="6.1190148995679898"/>
    <x v="0"/>
    <x v="0"/>
    <x v="7"/>
  </r>
  <r>
    <n v="146"/>
    <n v="176"/>
    <x v="3"/>
    <x v="5"/>
    <n v="0"/>
    <x v="0"/>
    <x v="0"/>
    <x v="7"/>
    <x v="0"/>
    <x v="1"/>
    <n v="0"/>
    <n v="1165"/>
    <s v="nan"/>
    <n v="0.50876717170288899"/>
    <n v="0.111872146118721"/>
    <n v="0.58428702173509495"/>
    <n v="4.56094144751565"/>
    <n v="4.5673618013038899"/>
    <n v="4.55397077768842"/>
    <x v="0"/>
    <x v="0"/>
    <x v="7"/>
  </r>
  <r>
    <n v="146"/>
    <n v="176"/>
    <x v="3"/>
    <x v="5"/>
    <n v="0"/>
    <x v="0"/>
    <x v="0"/>
    <x v="7"/>
    <x v="0"/>
    <x v="0"/>
    <n v="1"/>
    <n v="1147"/>
    <n v="125.247262084715"/>
    <n v="0.58502335425850904"/>
    <n v="0.23289817380165501"/>
    <n v="0.81592153078166196"/>
    <n v="6.5762581052339302"/>
    <n v="7.0617809195884798"/>
    <n v="5.6718528628087803"/>
    <x v="0"/>
    <x v="0"/>
    <x v="7"/>
  </r>
  <r>
    <n v="146"/>
    <n v="176"/>
    <x v="3"/>
    <x v="5"/>
    <n v="0"/>
    <x v="0"/>
    <x v="0"/>
    <x v="7"/>
    <x v="0"/>
    <x v="1"/>
    <n v="1"/>
    <n v="1147"/>
    <s v="nan"/>
    <n v="0.52982221344689095"/>
    <n v="0.15468036529680301"/>
    <n v="0.56123753140940402"/>
    <n v="4.9656383442065497"/>
    <n v="5.4841557453993897"/>
    <n v="3.9997725968865399"/>
    <x v="0"/>
    <x v="0"/>
    <x v="7"/>
  </r>
  <r>
    <n v="146"/>
    <n v="176"/>
    <x v="3"/>
    <x v="5"/>
    <n v="0"/>
    <x v="0"/>
    <x v="0"/>
    <x v="7"/>
    <x v="0"/>
    <x v="0"/>
    <n v="2"/>
    <n v="1183"/>
    <n v="128.52237787472501"/>
    <n v="0.59922421323917496"/>
    <n v="0.238721809816897"/>
    <n v="0.81260488944090203"/>
    <n v="6.7479049789147298"/>
    <n v="7.0581810894945196"/>
    <n v="6.2192864201491496"/>
    <x v="0"/>
    <x v="0"/>
    <x v="7"/>
  </r>
  <r>
    <n v="146"/>
    <n v="176"/>
    <x v="3"/>
    <x v="5"/>
    <n v="0"/>
    <x v="0"/>
    <x v="0"/>
    <x v="7"/>
    <x v="0"/>
    <x v="1"/>
    <n v="2"/>
    <n v="1183"/>
    <s v="nan"/>
    <n v="0.52661002239541499"/>
    <n v="0.14668949771689399"/>
    <n v="0.55338197656126298"/>
    <n v="4.8043120542648996"/>
    <n v="5.6778993949178798"/>
    <n v="3.3159780664857599"/>
    <x v="0"/>
    <x v="0"/>
    <x v="7"/>
  </r>
  <r>
    <n v="146"/>
    <n v="176"/>
    <x v="3"/>
    <x v="5"/>
    <n v="0"/>
    <x v="0"/>
    <x v="0"/>
    <x v="7"/>
    <x v="0"/>
    <x v="0"/>
    <n v="3"/>
    <n v="1249"/>
    <n v="123.331254356418"/>
    <n v="0.61350427183894496"/>
    <n v="0.22864866294027"/>
    <n v="0.80403022531370705"/>
    <n v="6.6478912499617602"/>
    <n v="6.5566054165108003"/>
    <n v="6.8595084093253504"/>
    <x v="0"/>
    <x v="0"/>
    <x v="7"/>
  </r>
  <r>
    <n v="146"/>
    <n v="176"/>
    <x v="3"/>
    <x v="5"/>
    <n v="0"/>
    <x v="0"/>
    <x v="0"/>
    <x v="7"/>
    <x v="0"/>
    <x v="1"/>
    <n v="3"/>
    <n v="1249"/>
    <s v="nan"/>
    <n v="0.52988408362782902"/>
    <n v="0.115296803652968"/>
    <n v="0.55797140942720502"/>
    <n v="4.4195920840757701"/>
    <n v="4.6534475028492697"/>
    <n v="3.8774727041917298"/>
    <x v="0"/>
    <x v="0"/>
    <x v="7"/>
  </r>
  <r>
    <n v="146"/>
    <n v="176"/>
    <x v="3"/>
    <x v="5"/>
    <n v="0"/>
    <x v="0"/>
    <x v="0"/>
    <x v="7"/>
    <x v="0"/>
    <x v="0"/>
    <n v="4"/>
    <n v="1212"/>
    <n v="126.001350498097"/>
    <n v="0.61074102169423805"/>
    <n v="0.23426903513636499"/>
    <n v="0.80346065009312295"/>
    <n v="6.6512407910361704"/>
    <n v="6.7955946761857096"/>
    <n v="6.25519295229258"/>
    <x v="0"/>
    <x v="0"/>
    <x v="7"/>
  </r>
  <r>
    <n v="146"/>
    <n v="176"/>
    <x v="3"/>
    <x v="5"/>
    <n v="0"/>
    <x v="0"/>
    <x v="0"/>
    <x v="7"/>
    <x v="0"/>
    <x v="1"/>
    <n v="4"/>
    <n v="1212"/>
    <s v="nan"/>
    <n v="0.53175880718609403"/>
    <n v="0.130136986301369"/>
    <n v="0.55662658400811704"/>
    <n v="4.7431135265519604"/>
    <n v="5.0146512163349897"/>
    <n v="3.9981255058651599"/>
    <x v="0"/>
    <x v="0"/>
    <x v="7"/>
  </r>
  <r>
    <n v="146"/>
    <n v="176"/>
    <x v="3"/>
    <x v="5"/>
    <n v="0"/>
    <x v="0"/>
    <x v="0"/>
    <x v="7"/>
    <x v="0"/>
    <x v="0"/>
    <n v="5"/>
    <n v="1199"/>
    <n v="117.53444559406"/>
    <n v="0.59900352195854201"/>
    <n v="0.218270019422449"/>
    <n v="0.81491586169841101"/>
    <n v="6.5118800767166398"/>
    <n v="6.7876699707399899"/>
    <n v="6.1275826834054197"/>
    <x v="0"/>
    <x v="0"/>
    <x v="7"/>
  </r>
  <r>
    <n v="146"/>
    <n v="176"/>
    <x v="3"/>
    <x v="5"/>
    <n v="0"/>
    <x v="0"/>
    <x v="0"/>
    <x v="7"/>
    <x v="0"/>
    <x v="1"/>
    <n v="5"/>
    <n v="1199"/>
    <s v="nan"/>
    <n v="0.53965566679528199"/>
    <n v="0.135844748858447"/>
    <n v="0.55593255551894105"/>
    <n v="4.8076895073883303"/>
    <n v="5.2835246260184103"/>
    <n v="4.14464057159232"/>
    <x v="0"/>
    <x v="0"/>
    <x v="7"/>
  </r>
  <r>
    <n v="146"/>
    <n v="176"/>
    <x v="3"/>
    <x v="5"/>
    <n v="0"/>
    <x v="0"/>
    <x v="0"/>
    <x v="7"/>
    <x v="0"/>
    <x v="0"/>
    <n v="6"/>
    <n v="1072"/>
    <n v="110.46428841761301"/>
    <n v="0.56120783620454995"/>
    <n v="0.205896271674189"/>
    <n v="0.84229942625946796"/>
    <n v="6.2134531890867599"/>
    <n v="6.7657265530954103"/>
    <n v="5.4652118572040598"/>
    <x v="0"/>
    <x v="0"/>
    <x v="7"/>
  </r>
  <r>
    <n v="146"/>
    <n v="176"/>
    <x v="3"/>
    <x v="5"/>
    <n v="0"/>
    <x v="0"/>
    <x v="0"/>
    <x v="7"/>
    <x v="0"/>
    <x v="1"/>
    <n v="6"/>
    <n v="1072"/>
    <s v="nan"/>
    <n v="0.507979985588768"/>
    <n v="0.13527397260273899"/>
    <n v="0.59136125359487302"/>
    <n v="4.5311044813673798"/>
    <n v="5.0033375839844103"/>
    <n v="3.8913047939507401"/>
    <x v="0"/>
    <x v="0"/>
    <x v="7"/>
  </r>
  <r>
    <n v="146"/>
    <n v="176"/>
    <x v="3"/>
    <x v="5"/>
    <n v="0"/>
    <x v="0"/>
    <x v="0"/>
    <x v="7"/>
    <x v="0"/>
    <x v="0"/>
    <n v="7"/>
    <n v="1126"/>
    <n v="115.97179897795201"/>
    <n v="0.57752878669962104"/>
    <n v="0.21612087107275901"/>
    <n v="0.82621521590438796"/>
    <n v="6.4044031472978196"/>
    <n v="6.7359904883723702"/>
    <n v="5.8866615094796497"/>
    <x v="0"/>
    <x v="0"/>
    <x v="7"/>
  </r>
  <r>
    <n v="146"/>
    <n v="176"/>
    <x v="3"/>
    <x v="5"/>
    <n v="0"/>
    <x v="0"/>
    <x v="0"/>
    <x v="7"/>
    <x v="0"/>
    <x v="1"/>
    <n v="7"/>
    <n v="1126"/>
    <s v="nan"/>
    <n v="0.52225191877689803"/>
    <n v="0.14041095890410901"/>
    <n v="0.57481979241182002"/>
    <n v="4.6003259622365498"/>
    <n v="4.7300597586804303"/>
    <n v="4.3977591572627599"/>
    <x v="0"/>
    <x v="0"/>
    <x v="7"/>
  </r>
  <r>
    <n v="146"/>
    <n v="176"/>
    <x v="3"/>
    <x v="5"/>
    <n v="0"/>
    <x v="0"/>
    <x v="0"/>
    <x v="7"/>
    <x v="0"/>
    <x v="0"/>
    <n v="8"/>
    <n v="1052"/>
    <n v="109.092925354223"/>
    <n v="0.54909627302298403"/>
    <n v="0.20341309648974701"/>
    <n v="0.84266539439741295"/>
    <n v="6.0854794411103201"/>
    <n v="6.6001594912007802"/>
    <n v="5.3265444519938798"/>
    <x v="0"/>
    <x v="0"/>
    <x v="7"/>
  </r>
  <r>
    <n v="146"/>
    <n v="176"/>
    <x v="3"/>
    <x v="5"/>
    <n v="0"/>
    <x v="0"/>
    <x v="0"/>
    <x v="7"/>
    <x v="0"/>
    <x v="1"/>
    <n v="8"/>
    <n v="1052"/>
    <s v="nan"/>
    <n v="0.490359222208537"/>
    <n v="0.130136986301369"/>
    <n v="0.60143275989493095"/>
    <n v="4.6600376448554899"/>
    <n v="5.05236239121436"/>
    <n v="4.08152488327545"/>
    <x v="0"/>
    <x v="0"/>
    <x v="7"/>
  </r>
  <r>
    <n v="146"/>
    <n v="176"/>
    <x v="3"/>
    <x v="5"/>
    <n v="0"/>
    <x v="0"/>
    <x v="0"/>
    <x v="9"/>
    <x v="0"/>
    <x v="0"/>
    <n v="0"/>
    <n v="1211"/>
    <n v="136.07178179903801"/>
    <n v="0.612413911028443"/>
    <n v="0.253180404853103"/>
    <n v="0.80243030405928095"/>
    <n v="6.8623096059729898"/>
    <n v="6.9925736922691799"/>
    <n v="6.5287064581412997"/>
    <x v="0"/>
    <x v="0"/>
    <x v="7"/>
  </r>
  <r>
    <n v="146"/>
    <n v="176"/>
    <x v="3"/>
    <x v="5"/>
    <n v="0"/>
    <x v="0"/>
    <x v="0"/>
    <x v="9"/>
    <x v="0"/>
    <x v="1"/>
    <n v="0"/>
    <n v="1211"/>
    <s v="nan"/>
    <n v="0.52283421419517095"/>
    <n v="0.14383561643835599"/>
    <n v="0.54781214916274301"/>
    <n v="4.8034289532611503"/>
    <n v="5.1196896083529904"/>
    <n v="3.9934931292454698"/>
    <x v="0"/>
    <x v="0"/>
    <x v="7"/>
  </r>
  <r>
    <n v="146"/>
    <n v="176"/>
    <x v="3"/>
    <x v="5"/>
    <n v="0"/>
    <x v="0"/>
    <x v="0"/>
    <x v="9"/>
    <x v="0"/>
    <x v="0"/>
    <n v="1"/>
    <n v="1225"/>
    <n v="134.13729221331101"/>
    <n v="0.61775998460883097"/>
    <n v="0.24990949498634099"/>
    <n v="0.79914411305368305"/>
    <n v="6.8189499018791802"/>
    <n v="7.1965078546363799"/>
    <n v="5.62155182313494"/>
    <x v="0"/>
    <x v="0"/>
    <x v="7"/>
  </r>
  <r>
    <n v="146"/>
    <n v="176"/>
    <x v="3"/>
    <x v="5"/>
    <n v="0"/>
    <x v="0"/>
    <x v="0"/>
    <x v="9"/>
    <x v="0"/>
    <x v="1"/>
    <n v="1"/>
    <n v="1225"/>
    <s v="nan"/>
    <n v="0.54005285444065698"/>
    <n v="0.150684931506849"/>
    <n v="0.54188543780070697"/>
    <n v="4.7380078123273197"/>
    <n v="4.8221533882349501"/>
    <n v="4.4711461287345404"/>
    <x v="0"/>
    <x v="0"/>
    <x v="7"/>
  </r>
  <r>
    <n v="146"/>
    <n v="176"/>
    <x v="3"/>
    <x v="5"/>
    <n v="0"/>
    <x v="0"/>
    <x v="0"/>
    <x v="9"/>
    <x v="0"/>
    <x v="0"/>
    <n v="2"/>
    <n v="1126"/>
    <n v="133.16124377480099"/>
    <n v="0.60396067537803999"/>
    <n v="0.24884697565953301"/>
    <n v="0.82426550862127701"/>
    <n v="6.6768631966685401"/>
    <n v="7.0898337975422399"/>
    <n v="5.1448754837499902"/>
    <x v="0"/>
    <x v="0"/>
    <x v="7"/>
  </r>
  <r>
    <n v="146"/>
    <n v="176"/>
    <x v="3"/>
    <x v="5"/>
    <n v="0"/>
    <x v="0"/>
    <x v="0"/>
    <x v="9"/>
    <x v="0"/>
    <x v="1"/>
    <n v="2"/>
    <n v="1126"/>
    <s v="nan"/>
    <n v="0.53250724064000698"/>
    <n v="0.16666666666666599"/>
    <n v="0.55472215434585703"/>
    <n v="5.1845661111701897"/>
    <n v="5.5288695660740199"/>
    <n v="3.9073113591076001"/>
    <x v="0"/>
    <x v="0"/>
    <x v="7"/>
  </r>
  <r>
    <n v="146"/>
    <n v="176"/>
    <x v="3"/>
    <x v="5"/>
    <n v="0"/>
    <x v="0"/>
    <x v="0"/>
    <x v="9"/>
    <x v="0"/>
    <x v="0"/>
    <n v="3"/>
    <n v="1231"/>
    <n v="149.42009220985599"/>
    <n v="0.629570626277274"/>
    <n v="0.27849833109407302"/>
    <n v="0.795456322850147"/>
    <n v="7.1426683753008797"/>
    <n v="7.1672944864105901"/>
    <n v="7.0174856438265101"/>
    <x v="0"/>
    <x v="0"/>
    <x v="7"/>
  </r>
  <r>
    <n v="146"/>
    <n v="176"/>
    <x v="3"/>
    <x v="5"/>
    <n v="0"/>
    <x v="0"/>
    <x v="0"/>
    <x v="9"/>
    <x v="0"/>
    <x v="1"/>
    <n v="3"/>
    <n v="1231"/>
    <s v="nan"/>
    <n v="0.52810047616225897"/>
    <n v="0.16038812785388101"/>
    <n v="0.53276686492557301"/>
    <n v="5.1504071297632699"/>
    <n v="5.2040911630917703"/>
    <n v="4.87751329367675"/>
    <x v="0"/>
    <x v="0"/>
    <x v="7"/>
  </r>
  <r>
    <n v="146"/>
    <n v="176"/>
    <x v="3"/>
    <x v="5"/>
    <n v="0"/>
    <x v="0"/>
    <x v="0"/>
    <x v="9"/>
    <x v="0"/>
    <x v="0"/>
    <n v="4"/>
    <n v="1192"/>
    <n v="146.765076950371"/>
    <n v="0.61810297366543399"/>
    <n v="0.27390660307993803"/>
    <n v="0.80288906658598103"/>
    <n v="7.04774817008364"/>
    <n v="7.15300325930155"/>
    <n v="6.6407618251077203"/>
    <x v="0"/>
    <x v="0"/>
    <x v="7"/>
  </r>
  <r>
    <n v="146"/>
    <n v="176"/>
    <x v="3"/>
    <x v="5"/>
    <n v="0"/>
    <x v="0"/>
    <x v="0"/>
    <x v="9"/>
    <x v="0"/>
    <x v="1"/>
    <n v="4"/>
    <n v="1192"/>
    <s v="nan"/>
    <n v="0.53098747157390402"/>
    <n v="0.173515981735159"/>
    <n v="0.53680633870335304"/>
    <n v="5.1366222678110702"/>
    <n v="5.4473528551226202"/>
    <n v="3.9351306635397498"/>
    <x v="0"/>
    <x v="0"/>
    <x v="7"/>
  </r>
  <r>
    <n v="146"/>
    <n v="176"/>
    <x v="3"/>
    <x v="5"/>
    <n v="0"/>
    <x v="0"/>
    <x v="0"/>
    <x v="9"/>
    <x v="0"/>
    <x v="0"/>
    <n v="5"/>
    <n v="1232"/>
    <n v="124.209542741307"/>
    <n v="0.61331186660418502"/>
    <n v="0.230843070069157"/>
    <n v="0.80878415209703503"/>
    <n v="6.6088411930227098"/>
    <n v="6.94185445517601"/>
    <n v="5.6278021234359299"/>
    <x v="0"/>
    <x v="0"/>
    <x v="7"/>
  </r>
  <r>
    <n v="146"/>
    <n v="176"/>
    <x v="3"/>
    <x v="5"/>
    <n v="0"/>
    <x v="0"/>
    <x v="0"/>
    <x v="9"/>
    <x v="0"/>
    <x v="1"/>
    <n v="5"/>
    <n v="1232"/>
    <s v="nan"/>
    <n v="0.53824144652683903"/>
    <n v="0.13127853881278501"/>
    <n v="0.55435741740459399"/>
    <n v="4.6792636790786499"/>
    <n v="4.5934545129155104"/>
    <n v="4.9320528442619596"/>
    <x v="0"/>
    <x v="0"/>
    <x v="7"/>
  </r>
  <r>
    <n v="146"/>
    <n v="176"/>
    <x v="3"/>
    <x v="5"/>
    <n v="0"/>
    <x v="0"/>
    <x v="0"/>
    <x v="9"/>
    <x v="0"/>
    <x v="0"/>
    <n v="6"/>
    <n v="1238"/>
    <n v="148.542866724493"/>
    <n v="0.63758631358222595"/>
    <n v="0.27700248950917999"/>
    <n v="0.79527452500934903"/>
    <n v="7.1205697101651104"/>
    <n v="7.3676480267160596"/>
    <n v="6.0793110904146799"/>
    <x v="0"/>
    <x v="0"/>
    <x v="7"/>
  </r>
  <r>
    <n v="146"/>
    <n v="176"/>
    <x v="3"/>
    <x v="5"/>
    <n v="0"/>
    <x v="0"/>
    <x v="0"/>
    <x v="9"/>
    <x v="0"/>
    <x v="1"/>
    <n v="6"/>
    <n v="1238"/>
    <s v="nan"/>
    <n v="0.54196935025977899"/>
    <n v="0.155821917808219"/>
    <n v="0.53499314388129304"/>
    <n v="4.9784609583070401"/>
    <n v="5.1003972307168697"/>
    <n v="4.46458666743706"/>
    <x v="0"/>
    <x v="0"/>
    <x v="7"/>
  </r>
  <r>
    <n v="146"/>
    <n v="176"/>
    <x v="3"/>
    <x v="5"/>
    <n v="0"/>
    <x v="0"/>
    <x v="0"/>
    <x v="9"/>
    <x v="0"/>
    <x v="0"/>
    <n v="7"/>
    <n v="1141"/>
    <n v="118.819547715894"/>
    <n v="0.59427640881829202"/>
    <n v="0.22172255779673"/>
    <n v="0.827113342071502"/>
    <n v="6.4020863528889098"/>
    <n v="6.9437734323795501"/>
    <n v="5.1463572140697096"/>
    <x v="0"/>
    <x v="0"/>
    <x v="7"/>
  </r>
  <r>
    <n v="146"/>
    <n v="176"/>
    <x v="3"/>
    <x v="5"/>
    <n v="0"/>
    <x v="0"/>
    <x v="0"/>
    <x v="9"/>
    <x v="0"/>
    <x v="1"/>
    <n v="7"/>
    <n v="1141"/>
    <s v="nan"/>
    <n v="0.54300448499253695"/>
    <n v="0.156392694063926"/>
    <n v="0.556148959042154"/>
    <n v="5.0986580396627499"/>
    <n v="5.7778531161830999"/>
    <n v="3.5241603622746802"/>
    <x v="0"/>
    <x v="0"/>
    <x v="7"/>
  </r>
  <r>
    <n v="146"/>
    <n v="176"/>
    <x v="3"/>
    <x v="5"/>
    <n v="0"/>
    <x v="0"/>
    <x v="0"/>
    <x v="9"/>
    <x v="0"/>
    <x v="0"/>
    <n v="8"/>
    <n v="1152"/>
    <n v="125.663416835848"/>
    <n v="0.60109388325791102"/>
    <n v="0.2343436664627"/>
    <n v="0.81737309381191703"/>
    <n v="6.57164131892387"/>
    <n v="6.6247786870163097"/>
    <n v="6.3572595235164604"/>
    <x v="0"/>
    <x v="0"/>
    <x v="7"/>
  </r>
  <r>
    <n v="146"/>
    <n v="176"/>
    <x v="3"/>
    <x v="5"/>
    <n v="0"/>
    <x v="0"/>
    <x v="0"/>
    <x v="9"/>
    <x v="0"/>
    <x v="1"/>
    <n v="8"/>
    <n v="1152"/>
    <s v="nan"/>
    <n v="0.53300267366968601"/>
    <n v="0.14840182648401801"/>
    <n v="0.55861430586831595"/>
    <n v="5.1038892093626904"/>
    <n v="5.4688272566212204"/>
    <n v="3.6315529497334298"/>
    <x v="0"/>
    <x v="0"/>
    <x v="7"/>
  </r>
  <r>
    <n v="161"/>
    <n v="442"/>
    <x v="1"/>
    <x v="5"/>
    <n v="0"/>
    <x v="0"/>
    <x v="1"/>
    <x v="1"/>
    <x v="0"/>
    <x v="0"/>
    <n v="0"/>
    <n v="1837"/>
    <n v="99.829224398789606"/>
    <n v="0.32764578342624601"/>
    <n v="7.4396299349895001E-2"/>
    <n v="0.94182317697052298"/>
    <n v="12.435820677825999"/>
    <s v="nan"/>
    <n v="12.435820677825999"/>
    <x v="1"/>
    <x v="1"/>
    <x v="7"/>
  </r>
  <r>
    <n v="161"/>
    <n v="442"/>
    <x v="1"/>
    <x v="5"/>
    <n v="0"/>
    <x v="0"/>
    <x v="1"/>
    <x v="1"/>
    <x v="0"/>
    <x v="1"/>
    <n v="0"/>
    <n v="1837"/>
    <s v="nan"/>
    <n v="0.29812606303289502"/>
    <n v="3.5282953761214597E-2"/>
    <n v="0.81506104664083001"/>
    <n v="10.907892027791499"/>
    <s v="nan"/>
    <n v="10.907892027791499"/>
    <x v="1"/>
    <x v="1"/>
    <x v="7"/>
  </r>
  <r>
    <n v="161"/>
    <n v="442"/>
    <x v="1"/>
    <x v="5"/>
    <n v="0"/>
    <x v="0"/>
    <x v="1"/>
    <x v="1"/>
    <x v="0"/>
    <x v="0"/>
    <n v="1"/>
    <n v="1848"/>
    <n v="104.24758647149901"/>
    <n v="0.33398063755943402"/>
    <n v="7.7752884496689101E-2"/>
    <n v="0.93962485694461795"/>
    <n v="12.5849138902036"/>
    <s v="nan"/>
    <n v="12.5849138902036"/>
    <x v="1"/>
    <x v="1"/>
    <x v="7"/>
  </r>
  <r>
    <n v="161"/>
    <n v="442"/>
    <x v="1"/>
    <x v="5"/>
    <n v="0"/>
    <x v="0"/>
    <x v="1"/>
    <x v="1"/>
    <x v="0"/>
    <x v="1"/>
    <n v="1"/>
    <n v="1848"/>
    <s v="nan"/>
    <n v="0.303117965540325"/>
    <n v="3.8302277432712202E-2"/>
    <n v="0.80994943111397"/>
    <n v="11.1081579282544"/>
    <s v="nan"/>
    <n v="11.1081579282544"/>
    <x v="1"/>
    <x v="1"/>
    <x v="7"/>
  </r>
  <r>
    <n v="161"/>
    <n v="442"/>
    <x v="1"/>
    <x v="5"/>
    <n v="0"/>
    <x v="0"/>
    <x v="1"/>
    <x v="1"/>
    <x v="0"/>
    <x v="0"/>
    <n v="2"/>
    <n v="1854"/>
    <n v="110.296622324819"/>
    <n v="0.33855072788421098"/>
    <n v="8.2302055520154696E-2"/>
    <n v="0.93735840210107102"/>
    <n v="12.6741062476399"/>
    <s v="nan"/>
    <n v="12.6741062476399"/>
    <x v="1"/>
    <x v="1"/>
    <x v="7"/>
  </r>
  <r>
    <n v="161"/>
    <n v="442"/>
    <x v="1"/>
    <x v="5"/>
    <n v="0"/>
    <x v="0"/>
    <x v="1"/>
    <x v="1"/>
    <x v="0"/>
    <x v="1"/>
    <n v="2"/>
    <n v="1854"/>
    <s v="nan"/>
    <n v="0.30936854725674601"/>
    <n v="4.4168391994478903E-2"/>
    <n v="0.803381898521073"/>
    <n v="11.184240093826499"/>
    <s v="nan"/>
    <n v="11.184240093826499"/>
    <x v="1"/>
    <x v="1"/>
    <x v="7"/>
  </r>
  <r>
    <n v="161"/>
    <n v="442"/>
    <x v="1"/>
    <x v="5"/>
    <n v="0"/>
    <x v="0"/>
    <x v="1"/>
    <x v="1"/>
    <x v="0"/>
    <x v="0"/>
    <n v="3"/>
    <n v="1849"/>
    <n v="100.480267835319"/>
    <n v="0.33204100651934099"/>
    <n v="7.4863812145877603E-2"/>
    <n v="0.94234258457463105"/>
    <n v="12.4599703929076"/>
    <s v="nan"/>
    <n v="12.4599703929076"/>
    <x v="1"/>
    <x v="1"/>
    <x v="7"/>
  </r>
  <r>
    <n v="161"/>
    <n v="442"/>
    <x v="1"/>
    <x v="5"/>
    <n v="0"/>
    <x v="0"/>
    <x v="1"/>
    <x v="1"/>
    <x v="0"/>
    <x v="1"/>
    <n v="3"/>
    <n v="1849"/>
    <s v="nan"/>
    <n v="0.30335561608853501"/>
    <n v="3.7698412698412599E-2"/>
    <n v="0.81103034712620203"/>
    <n v="10.878056237232499"/>
    <s v="nan"/>
    <n v="10.878056237232499"/>
    <x v="1"/>
    <x v="1"/>
    <x v="7"/>
  </r>
  <r>
    <n v="161"/>
    <n v="442"/>
    <x v="1"/>
    <x v="5"/>
    <n v="0"/>
    <x v="0"/>
    <x v="1"/>
    <x v="1"/>
    <x v="0"/>
    <x v="0"/>
    <n v="4"/>
    <n v="1848"/>
    <n v="107.31360125381801"/>
    <n v="0.33533812274241298"/>
    <n v="8.0035719665249194E-2"/>
    <n v="0.94039814364642105"/>
    <n v="12.594199121686099"/>
    <s v="nan"/>
    <n v="12.594199121686099"/>
    <x v="1"/>
    <x v="1"/>
    <x v="7"/>
  </r>
  <r>
    <n v="161"/>
    <n v="442"/>
    <x v="1"/>
    <x v="5"/>
    <n v="0"/>
    <x v="0"/>
    <x v="1"/>
    <x v="1"/>
    <x v="0"/>
    <x v="1"/>
    <n v="4"/>
    <n v="1848"/>
    <s v="nan"/>
    <n v="0.30866645431862799"/>
    <n v="4.5031055900621099E-2"/>
    <n v="0.80406971217507295"/>
    <n v="11.3679822945093"/>
    <s v="nan"/>
    <n v="11.3679822945093"/>
    <x v="1"/>
    <x v="1"/>
    <x v="7"/>
  </r>
  <r>
    <n v="161"/>
    <n v="442"/>
    <x v="1"/>
    <x v="5"/>
    <n v="0"/>
    <x v="0"/>
    <x v="1"/>
    <x v="1"/>
    <x v="0"/>
    <x v="0"/>
    <n v="5"/>
    <n v="1844"/>
    <n v="109.64510127553601"/>
    <n v="0.33468896467076797"/>
    <n v="8.1656342825794898E-2"/>
    <n v="0.93904552199019997"/>
    <n v="12.6609452788108"/>
    <s v="nan"/>
    <n v="12.6609452788108"/>
    <x v="1"/>
    <x v="1"/>
    <x v="7"/>
  </r>
  <r>
    <n v="161"/>
    <n v="442"/>
    <x v="1"/>
    <x v="5"/>
    <n v="0"/>
    <x v="0"/>
    <x v="1"/>
    <x v="1"/>
    <x v="0"/>
    <x v="1"/>
    <n v="5"/>
    <n v="1844"/>
    <s v="nan"/>
    <n v="0.30561300024215599"/>
    <n v="4.3478260869565202E-2"/>
    <n v="0.80627468183678097"/>
    <n v="11.0421710767252"/>
    <s v="nan"/>
    <n v="11.0421710767252"/>
    <x v="1"/>
    <x v="1"/>
    <x v="7"/>
  </r>
  <r>
    <n v="161"/>
    <n v="442"/>
    <x v="1"/>
    <x v="5"/>
    <n v="0"/>
    <x v="0"/>
    <x v="1"/>
    <x v="3"/>
    <x v="0"/>
    <x v="0"/>
    <n v="0"/>
    <n v="2159"/>
    <n v="160.66878543653101"/>
    <n v="0.42314365693381001"/>
    <n v="0.11905864724490201"/>
    <n v="0.89929860942856499"/>
    <n v="14.146732638342"/>
    <n v="15.316418680238399"/>
    <n v="13.856577961282399"/>
    <x v="1"/>
    <x v="1"/>
    <x v="7"/>
  </r>
  <r>
    <n v="161"/>
    <n v="442"/>
    <x v="1"/>
    <x v="5"/>
    <n v="0"/>
    <x v="0"/>
    <x v="1"/>
    <x v="3"/>
    <x v="0"/>
    <x v="1"/>
    <n v="0"/>
    <n v="2159"/>
    <s v="nan"/>
    <n v="0.367254461570788"/>
    <n v="4.2788129744651397E-2"/>
    <n v="0.74511046443472895"/>
    <n v="11.150989243297399"/>
    <n v="11.5783575988776"/>
    <n v="11.0449753876496"/>
    <x v="1"/>
    <x v="1"/>
    <x v="7"/>
  </r>
  <r>
    <n v="161"/>
    <n v="442"/>
    <x v="1"/>
    <x v="5"/>
    <n v="0"/>
    <x v="0"/>
    <x v="1"/>
    <x v="3"/>
    <x v="0"/>
    <x v="0"/>
    <n v="1"/>
    <n v="2005"/>
    <n v="156.65228887469601"/>
    <n v="0.39090526569637302"/>
    <n v="0.116639246985266"/>
    <n v="0.90803496270767603"/>
    <n v="13.8765532782134"/>
    <n v="18.035341609623"/>
    <n v="12.6356245019056"/>
    <x v="1"/>
    <x v="1"/>
    <x v="7"/>
  </r>
  <r>
    <n v="161"/>
    <n v="442"/>
    <x v="1"/>
    <x v="5"/>
    <n v="0"/>
    <x v="0"/>
    <x v="1"/>
    <x v="3"/>
    <x v="0"/>
    <x v="1"/>
    <n v="1"/>
    <n v="2005"/>
    <s v="nan"/>
    <n v="0.34928788199337502"/>
    <n v="5.95238095238095E-2"/>
    <n v="0.75843342509171097"/>
    <n v="11.662725377454899"/>
    <n v="15.1704962748152"/>
    <n v="10.616051803242501"/>
    <x v="1"/>
    <x v="1"/>
    <x v="7"/>
  </r>
  <r>
    <n v="161"/>
    <n v="442"/>
    <x v="1"/>
    <x v="5"/>
    <n v="0"/>
    <x v="0"/>
    <x v="1"/>
    <x v="3"/>
    <x v="0"/>
    <x v="0"/>
    <n v="2"/>
    <n v="2193"/>
    <n v="176.00163903938301"/>
    <n v="0.437921500878166"/>
    <n v="0.13114424017960299"/>
    <n v="0.89766626165400898"/>
    <n v="14.415953976997599"/>
    <n v="17.164284675781801"/>
    <n v="13.707399968717301"/>
    <x v="1"/>
    <x v="1"/>
    <x v="7"/>
  </r>
  <r>
    <n v="161"/>
    <n v="442"/>
    <x v="1"/>
    <x v="5"/>
    <n v="0"/>
    <x v="0"/>
    <x v="1"/>
    <x v="3"/>
    <x v="0"/>
    <x v="1"/>
    <n v="2"/>
    <n v="2193"/>
    <s v="nan"/>
    <n v="0.381159060463509"/>
    <n v="5.4347826086956499E-2"/>
    <n v="0.729495088563616"/>
    <n v="11.3462286380983"/>
    <n v="13.7606480768466"/>
    <n v="10.723761126546"/>
    <x v="1"/>
    <x v="1"/>
    <x v="7"/>
  </r>
  <r>
    <n v="161"/>
    <n v="442"/>
    <x v="1"/>
    <x v="5"/>
    <n v="0"/>
    <x v="0"/>
    <x v="1"/>
    <x v="3"/>
    <x v="0"/>
    <x v="0"/>
    <n v="3"/>
    <n v="2093"/>
    <n v="181.698053306454"/>
    <n v="0.42074123851601403"/>
    <n v="0.13526869438498901"/>
    <n v="0.90004095010690999"/>
    <n v="14.553307496482899"/>
    <n v="18.595143388583502"/>
    <n v="13.261245203106499"/>
    <x v="1"/>
    <x v="1"/>
    <x v="7"/>
  </r>
  <r>
    <n v="161"/>
    <n v="442"/>
    <x v="1"/>
    <x v="5"/>
    <n v="0"/>
    <x v="0"/>
    <x v="1"/>
    <x v="3"/>
    <x v="0"/>
    <x v="1"/>
    <n v="3"/>
    <n v="2093"/>
    <s v="nan"/>
    <n v="0.38191975325986899"/>
    <n v="7.3930296756383698E-2"/>
    <n v="0.731331401635958"/>
    <n v="11.938203331406299"/>
    <n v="16.660645444809099"/>
    <n v="10.428570196793901"/>
    <x v="1"/>
    <x v="1"/>
    <x v="7"/>
  </r>
  <r>
    <n v="161"/>
    <n v="442"/>
    <x v="1"/>
    <x v="5"/>
    <n v="0"/>
    <x v="0"/>
    <x v="1"/>
    <x v="3"/>
    <x v="0"/>
    <x v="0"/>
    <n v="4"/>
    <n v="2115"/>
    <n v="150.74540490771801"/>
    <n v="0.41282433902928101"/>
    <n v="0.111950202587554"/>
    <n v="0.90725191389416904"/>
    <n v="13.887609891765599"/>
    <n v="13.6338617761024"/>
    <n v="13.943357583843101"/>
    <x v="1"/>
    <x v="1"/>
    <x v="7"/>
  </r>
  <r>
    <n v="161"/>
    <n v="442"/>
    <x v="1"/>
    <x v="5"/>
    <n v="0"/>
    <x v="0"/>
    <x v="1"/>
    <x v="3"/>
    <x v="0"/>
    <x v="1"/>
    <n v="4"/>
    <n v="2115"/>
    <s v="nan"/>
    <n v="0.36397871612944299"/>
    <n v="4.4254658385093099E-2"/>
    <n v="0.75063390261845697"/>
    <n v="11.1918077952398"/>
    <n v="12.385695741864801"/>
    <n v="10.929514231208501"/>
    <x v="1"/>
    <x v="1"/>
    <x v="7"/>
  </r>
  <r>
    <n v="161"/>
    <n v="442"/>
    <x v="1"/>
    <x v="5"/>
    <n v="0"/>
    <x v="0"/>
    <x v="1"/>
    <x v="3"/>
    <x v="0"/>
    <x v="0"/>
    <n v="5"/>
    <n v="2063"/>
    <n v="166.507123226304"/>
    <n v="0.40724788544760199"/>
    <n v="0.124014363260277"/>
    <n v="0.90368134733761196"/>
    <n v="14.120146969165599"/>
    <n v="19.069478413017301"/>
    <n v="12.844147456297501"/>
    <x v="1"/>
    <x v="1"/>
    <x v="7"/>
  </r>
  <r>
    <n v="161"/>
    <n v="442"/>
    <x v="1"/>
    <x v="5"/>
    <n v="0"/>
    <x v="0"/>
    <x v="1"/>
    <x v="3"/>
    <x v="0"/>
    <x v="1"/>
    <n v="5"/>
    <n v="2063"/>
    <s v="nan"/>
    <n v="0.35927749335487003"/>
    <n v="5.8833678398895702E-2"/>
    <n v="0.74858111375779601"/>
    <n v="11.4981022634209"/>
    <n v="16.325349355206399"/>
    <n v="10.2535776225699"/>
    <x v="1"/>
    <x v="1"/>
    <x v="7"/>
  </r>
  <r>
    <n v="161"/>
    <n v="442"/>
    <x v="1"/>
    <x v="5"/>
    <n v="0"/>
    <x v="0"/>
    <x v="1"/>
    <x v="5"/>
    <x v="0"/>
    <x v="0"/>
    <n v="0"/>
    <n v="2331"/>
    <n v="217.70204558606699"/>
    <n v="0.48499362701441001"/>
    <n v="0.162071810592511"/>
    <n v="0.88160315763338004"/>
    <n v="15.4789585335552"/>
    <n v="16.0033319088739"/>
    <n v="15.1239140606832"/>
    <x v="1"/>
    <x v="1"/>
    <x v="7"/>
  </r>
  <r>
    <n v="161"/>
    <n v="442"/>
    <x v="1"/>
    <x v="5"/>
    <n v="0"/>
    <x v="0"/>
    <x v="1"/>
    <x v="5"/>
    <x v="0"/>
    <x v="1"/>
    <n v="0"/>
    <n v="2331"/>
    <s v="nan"/>
    <n v="0.413783577958941"/>
    <n v="6.3923395445134507E-2"/>
    <n v="0.69802880597569295"/>
    <n v="11.642721936852"/>
    <n v="12.210782002704899"/>
    <n v="11.258097933930699"/>
    <x v="1"/>
    <x v="1"/>
    <x v="7"/>
  </r>
  <r>
    <n v="161"/>
    <n v="442"/>
    <x v="1"/>
    <x v="5"/>
    <n v="0"/>
    <x v="0"/>
    <x v="1"/>
    <x v="5"/>
    <x v="0"/>
    <x v="0"/>
    <n v="1"/>
    <n v="2299"/>
    <n v="264.76786763960598"/>
    <n v="0.49684738516207699"/>
    <n v="0.19718185297234"/>
    <n v="0.86857724071179199"/>
    <n v="16.4441603800651"/>
    <n v="18.019368565072899"/>
    <n v="15.232461776213"/>
    <x v="1"/>
    <x v="1"/>
    <x v="7"/>
  </r>
  <r>
    <n v="161"/>
    <n v="442"/>
    <x v="1"/>
    <x v="5"/>
    <n v="0"/>
    <x v="0"/>
    <x v="1"/>
    <x v="5"/>
    <x v="0"/>
    <x v="1"/>
    <n v="1"/>
    <n v="2299"/>
    <s v="nan"/>
    <n v="0.42727990747369199"/>
    <n v="9.7739820565907506E-2"/>
    <n v="0.67661256632310396"/>
    <n v="12.315024351281201"/>
    <n v="14.128658349133101"/>
    <n v="10.9199212760106"/>
    <x v="1"/>
    <x v="1"/>
    <x v="7"/>
  </r>
  <r>
    <n v="161"/>
    <n v="442"/>
    <x v="1"/>
    <x v="5"/>
    <n v="0"/>
    <x v="0"/>
    <x v="1"/>
    <x v="5"/>
    <x v="0"/>
    <x v="0"/>
    <n v="2"/>
    <n v="2359"/>
    <n v="191.52744511543"/>
    <n v="0.47596810538008899"/>
    <n v="0.14258603396563699"/>
    <n v="0.88320531434258798"/>
    <n v="14.941112544471499"/>
    <n v="16.229317890968002"/>
    <n v="14.134357681009099"/>
    <x v="1"/>
    <x v="1"/>
    <x v="7"/>
  </r>
  <r>
    <n v="161"/>
    <n v="442"/>
    <x v="1"/>
    <x v="5"/>
    <n v="0"/>
    <x v="0"/>
    <x v="1"/>
    <x v="5"/>
    <x v="0"/>
    <x v="1"/>
    <n v="2"/>
    <n v="2359"/>
    <s v="nan"/>
    <n v="0.42162172088456101"/>
    <n v="6.4613526570048305E-2"/>
    <n v="0.693713181859138"/>
    <n v="11.4893609324288"/>
    <n v="11.9398103523827"/>
    <n v="11.20726129569"/>
    <x v="1"/>
    <x v="1"/>
    <x v="7"/>
  </r>
  <r>
    <n v="161"/>
    <n v="442"/>
    <x v="1"/>
    <x v="5"/>
    <n v="0"/>
    <x v="0"/>
    <x v="1"/>
    <x v="5"/>
    <x v="0"/>
    <x v="0"/>
    <n v="3"/>
    <n v="2302"/>
    <n v="221.19915845036101"/>
    <n v="0.47681653357717801"/>
    <n v="0.164884346679428"/>
    <n v="0.87534861154714105"/>
    <n v="15.5534585728444"/>
    <n v="16.633083520610999"/>
    <n v="14.722977843793201"/>
    <x v="1"/>
    <x v="1"/>
    <x v="7"/>
  </r>
  <r>
    <n v="161"/>
    <n v="442"/>
    <x v="1"/>
    <x v="5"/>
    <n v="0"/>
    <x v="0"/>
    <x v="1"/>
    <x v="5"/>
    <x v="0"/>
    <x v="1"/>
    <n v="3"/>
    <n v="2302"/>
    <s v="nan"/>
    <n v="0.41670245182889398"/>
    <n v="7.9710144927536197E-2"/>
    <n v="0.69083504180714395"/>
    <n v="12.0678107804224"/>
    <n v="13.3342773526635"/>
    <n v="11.0936057248524"/>
    <x v="1"/>
    <x v="1"/>
    <x v="7"/>
  </r>
  <r>
    <n v="161"/>
    <n v="442"/>
    <x v="1"/>
    <x v="5"/>
    <n v="0"/>
    <x v="0"/>
    <x v="1"/>
    <x v="5"/>
    <x v="0"/>
    <x v="0"/>
    <n v="4"/>
    <n v="2207"/>
    <n v="237.30179239311801"/>
    <n v="0.46387984414073602"/>
    <n v="0.176921272654503"/>
    <n v="0.87155935660611905"/>
    <n v="15.7526724790598"/>
    <n v="19.1079431031322"/>
    <n v="13.538885675548"/>
    <x v="1"/>
    <x v="1"/>
    <x v="7"/>
  </r>
  <r>
    <n v="161"/>
    <n v="442"/>
    <x v="1"/>
    <x v="5"/>
    <n v="0"/>
    <x v="0"/>
    <x v="1"/>
    <x v="5"/>
    <x v="0"/>
    <x v="1"/>
    <n v="4"/>
    <n v="2207"/>
    <s v="nan"/>
    <n v="0.40821936016294103"/>
    <n v="0.103260869565217"/>
    <n v="0.68753816015485303"/>
    <n v="12.7690415587952"/>
    <n v="15.6236754917481"/>
    <n v="10.8855717473624"/>
    <x v="1"/>
    <x v="1"/>
    <x v="7"/>
  </r>
  <r>
    <n v="161"/>
    <n v="442"/>
    <x v="1"/>
    <x v="5"/>
    <n v="0"/>
    <x v="0"/>
    <x v="1"/>
    <x v="5"/>
    <x v="0"/>
    <x v="0"/>
    <n v="5"/>
    <n v="2271"/>
    <n v="232.47252812281701"/>
    <n v="0.46969837223768302"/>
    <n v="0.17306817732424401"/>
    <n v="0.87596534687981098"/>
    <n v="15.773799135361299"/>
    <n v="19.3447438437098"/>
    <n v="13.7082526864146"/>
    <x v="1"/>
    <x v="1"/>
    <x v="7"/>
  </r>
  <r>
    <n v="161"/>
    <n v="442"/>
    <x v="1"/>
    <x v="5"/>
    <n v="0"/>
    <x v="0"/>
    <x v="1"/>
    <x v="5"/>
    <x v="0"/>
    <x v="1"/>
    <n v="5"/>
    <n v="2271"/>
    <s v="nan"/>
    <n v="0.40305667388188898"/>
    <n v="8.7560386473429896E-2"/>
    <n v="0.69039787658249696"/>
    <n v="12.2479095441313"/>
    <n v="15.265102431673199"/>
    <n v="10.5026705209453"/>
    <x v="1"/>
    <x v="1"/>
    <x v="7"/>
  </r>
  <r>
    <n v="161"/>
    <n v="442"/>
    <x v="1"/>
    <x v="5"/>
    <n v="0"/>
    <x v="0"/>
    <x v="1"/>
    <x v="7"/>
    <x v="0"/>
    <x v="0"/>
    <n v="0"/>
    <n v="2451"/>
    <n v="288.02770457819599"/>
    <n v="0.52401689011614205"/>
    <n v="0.215064667402876"/>
    <n v="0.84702239923868305"/>
    <n v="16.967236762402202"/>
    <n v="18.457818496609502"/>
    <n v="14.875972836797899"/>
    <x v="1"/>
    <x v="1"/>
    <x v="7"/>
  </r>
  <r>
    <n v="161"/>
    <n v="442"/>
    <x v="1"/>
    <x v="5"/>
    <n v="0"/>
    <x v="0"/>
    <x v="1"/>
    <x v="7"/>
    <x v="0"/>
    <x v="1"/>
    <n v="0"/>
    <n v="2451"/>
    <s v="nan"/>
    <n v="0.45511435119714699"/>
    <n v="0.12603519668737001"/>
    <n v="0.63276240891279101"/>
    <n v="13.0238008415694"/>
    <n v="14.401123558763601"/>
    <n v="11.091437626401399"/>
    <x v="1"/>
    <x v="1"/>
    <x v="7"/>
  </r>
  <r>
    <n v="161"/>
    <n v="442"/>
    <x v="1"/>
    <x v="5"/>
    <n v="0"/>
    <x v="0"/>
    <x v="1"/>
    <x v="7"/>
    <x v="0"/>
    <x v="0"/>
    <n v="1"/>
    <n v="2447"/>
    <n v="289.55177309398101"/>
    <n v="0.53040887502412704"/>
    <n v="0.216631369079612"/>
    <n v="0.84691458016544297"/>
    <n v="16.989592569482198"/>
    <n v="18.3669565073155"/>
    <n v="14.8470264439639"/>
    <x v="1"/>
    <x v="1"/>
    <x v="7"/>
  </r>
  <r>
    <n v="161"/>
    <n v="442"/>
    <x v="1"/>
    <x v="5"/>
    <n v="0"/>
    <x v="0"/>
    <x v="1"/>
    <x v="7"/>
    <x v="0"/>
    <x v="1"/>
    <n v="1"/>
    <n v="2447"/>
    <s v="nan"/>
    <n v="0.48240359909748998"/>
    <n v="0.13863008971704599"/>
    <n v="0.62361003750356603"/>
    <n v="13.4632446810311"/>
    <n v="14.566572125308801"/>
    <n v="11.7469575454879"/>
    <x v="1"/>
    <x v="1"/>
    <x v="7"/>
  </r>
  <r>
    <n v="161"/>
    <n v="442"/>
    <x v="1"/>
    <x v="5"/>
    <n v="0"/>
    <x v="0"/>
    <x v="1"/>
    <x v="7"/>
    <x v="0"/>
    <x v="0"/>
    <n v="2"/>
    <n v="2437"/>
    <n v="276.85462180671601"/>
    <n v="0.52073846464682605"/>
    <n v="0.20654395991587701"/>
    <n v="0.85191853285135"/>
    <n v="16.838465994950202"/>
    <n v="18.383987030462599"/>
    <n v="14.4960356755016"/>
    <x v="1"/>
    <x v="1"/>
    <x v="7"/>
  </r>
  <r>
    <n v="161"/>
    <n v="442"/>
    <x v="1"/>
    <x v="5"/>
    <n v="0"/>
    <x v="0"/>
    <x v="1"/>
    <x v="7"/>
    <x v="0"/>
    <x v="1"/>
    <n v="2"/>
    <n v="2437"/>
    <s v="nan"/>
    <n v="0.46110797743951698"/>
    <n v="0.11835748792270499"/>
    <n v="0.64094574510166702"/>
    <n v="12.988583719932"/>
    <n v="14.2511762823725"/>
    <n v="11.0749668674831"/>
    <x v="1"/>
    <x v="1"/>
    <x v="7"/>
  </r>
  <r>
    <n v="161"/>
    <n v="442"/>
    <x v="1"/>
    <x v="5"/>
    <n v="0"/>
    <x v="0"/>
    <x v="1"/>
    <x v="7"/>
    <x v="0"/>
    <x v="0"/>
    <n v="3"/>
    <n v="2418"/>
    <n v="291.61044571146499"/>
    <n v="0.52372337040507499"/>
    <n v="0.217779173345062"/>
    <n v="0.85014170386437904"/>
    <n v="17.115783686495899"/>
    <n v="17.612377266384499"/>
    <n v="16.209718207400901"/>
    <x v="1"/>
    <x v="1"/>
    <x v="7"/>
  </r>
  <r>
    <n v="161"/>
    <n v="442"/>
    <x v="1"/>
    <x v="5"/>
    <n v="0"/>
    <x v="0"/>
    <x v="1"/>
    <x v="7"/>
    <x v="0"/>
    <x v="1"/>
    <n v="3"/>
    <n v="2418"/>
    <s v="nan"/>
    <n v="0.46796932881123499"/>
    <n v="0.13457556935817799"/>
    <n v="0.63095585976688395"/>
    <n v="13.4022345546555"/>
    <n v="14.234131328552399"/>
    <n v="11.884387809299801"/>
    <x v="1"/>
    <x v="1"/>
    <x v="7"/>
  </r>
  <r>
    <n v="161"/>
    <n v="442"/>
    <x v="1"/>
    <x v="5"/>
    <n v="0"/>
    <x v="0"/>
    <x v="1"/>
    <x v="7"/>
    <x v="0"/>
    <x v="0"/>
    <n v="4"/>
    <n v="2389"/>
    <n v="241.16359401748201"/>
    <n v="0.50070134078712702"/>
    <n v="0.17957650575601899"/>
    <n v="0.86002370973680697"/>
    <n v="16.043667790792099"/>
    <n v="17.522645503372502"/>
    <n v="13.9686841343359"/>
    <x v="1"/>
    <x v="1"/>
    <x v="7"/>
  </r>
  <r>
    <n v="161"/>
    <n v="442"/>
    <x v="1"/>
    <x v="5"/>
    <n v="0"/>
    <x v="0"/>
    <x v="1"/>
    <x v="7"/>
    <x v="0"/>
    <x v="1"/>
    <n v="4"/>
    <n v="2389"/>
    <s v="nan"/>
    <n v="0.43270178976706097"/>
    <n v="9.3685300207039302E-2"/>
    <n v="0.66667630539049605"/>
    <n v="12.34277690169"/>
    <n v="13.3552067514154"/>
    <n v="10.922352933418599"/>
    <x v="1"/>
    <x v="1"/>
    <x v="7"/>
  </r>
  <r>
    <n v="161"/>
    <n v="442"/>
    <x v="1"/>
    <x v="5"/>
    <n v="0"/>
    <x v="0"/>
    <x v="1"/>
    <x v="7"/>
    <x v="0"/>
    <x v="0"/>
    <n v="5"/>
    <n v="2387"/>
    <n v="250.36339056297399"/>
    <n v="0.50153314595905096"/>
    <n v="0.18628377635716301"/>
    <n v="0.86355397163331304"/>
    <n v="16.1836530753482"/>
    <n v="18.17901035689"/>
    <n v="14.3084980396823"/>
    <x v="1"/>
    <x v="1"/>
    <x v="7"/>
  </r>
  <r>
    <n v="161"/>
    <n v="442"/>
    <x v="1"/>
    <x v="5"/>
    <n v="0"/>
    <x v="0"/>
    <x v="1"/>
    <x v="7"/>
    <x v="0"/>
    <x v="1"/>
    <n v="5"/>
    <n v="2387"/>
    <s v="nan"/>
    <n v="0.43509649182580901"/>
    <n v="8.88543823326432E-2"/>
    <n v="0.66985259346846004"/>
    <n v="12.312515508512799"/>
    <n v="14.033014452186601"/>
    <n v="10.695661079518199"/>
    <x v="1"/>
    <x v="1"/>
    <x v="7"/>
  </r>
  <r>
    <n v="161"/>
    <n v="442"/>
    <x v="1"/>
    <x v="5"/>
    <n v="0"/>
    <x v="0"/>
    <x v="1"/>
    <x v="9"/>
    <x v="0"/>
    <x v="0"/>
    <n v="0"/>
    <n v="2677"/>
    <n v="348.84888483907997"/>
    <n v="0.58533704070963399"/>
    <n v="0.26044520189918802"/>
    <n v="0.82212911093391905"/>
    <n v="18.456450026011101"/>
    <n v="18.959791085383898"/>
    <n v="16.4273563804147"/>
    <x v="1"/>
    <x v="1"/>
    <x v="7"/>
  </r>
  <r>
    <n v="161"/>
    <n v="442"/>
    <x v="1"/>
    <x v="5"/>
    <n v="0"/>
    <x v="0"/>
    <x v="1"/>
    <x v="9"/>
    <x v="0"/>
    <x v="1"/>
    <n v="0"/>
    <n v="2677"/>
    <s v="nan"/>
    <n v="0.51061068650625996"/>
    <n v="0.15458937198067599"/>
    <n v="0.58396613107006801"/>
    <n v="14.2326497282608"/>
    <n v="14.731577097971799"/>
    <n v="12.221348769113099"/>
    <x v="1"/>
    <x v="1"/>
    <x v="7"/>
  </r>
  <r>
    <n v="161"/>
    <n v="442"/>
    <x v="1"/>
    <x v="5"/>
    <n v="0"/>
    <x v="0"/>
    <x v="1"/>
    <x v="9"/>
    <x v="0"/>
    <x v="0"/>
    <n v="1"/>
    <n v="2679"/>
    <n v="331.78295593192797"/>
    <n v="0.58362074851193801"/>
    <n v="0.247934326285664"/>
    <n v="0.83081820904010295"/>
    <n v="18.051556666843702"/>
    <n v="18.3518211736789"/>
    <n v="16.7923829285027"/>
    <x v="1"/>
    <x v="1"/>
    <x v="7"/>
  </r>
  <r>
    <n v="161"/>
    <n v="442"/>
    <x v="1"/>
    <x v="5"/>
    <n v="0"/>
    <x v="0"/>
    <x v="1"/>
    <x v="9"/>
    <x v="0"/>
    <x v="1"/>
    <n v="1"/>
    <n v="2679"/>
    <s v="nan"/>
    <n v="0.51359639022508496"/>
    <n v="0.15631469979296"/>
    <n v="0.58264464393776405"/>
    <n v="13.834587508096099"/>
    <n v="14.1127295183858"/>
    <n v="12.668185529461899"/>
    <x v="1"/>
    <x v="1"/>
    <x v="7"/>
  </r>
  <r>
    <n v="161"/>
    <n v="442"/>
    <x v="1"/>
    <x v="5"/>
    <n v="0"/>
    <x v="0"/>
    <x v="1"/>
    <x v="9"/>
    <x v="0"/>
    <x v="0"/>
    <n v="2"/>
    <n v="2631"/>
    <n v="362.43241964265798"/>
    <n v="0.58246517192569802"/>
    <n v="0.27088424328681898"/>
    <n v="0.82224098518696598"/>
    <n v="18.625356669846699"/>
    <n v="19.453221479742801"/>
    <n v="15.2880266549531"/>
    <x v="1"/>
    <x v="1"/>
    <x v="7"/>
  </r>
  <r>
    <n v="161"/>
    <n v="442"/>
    <x v="1"/>
    <x v="5"/>
    <n v="0"/>
    <x v="0"/>
    <x v="1"/>
    <x v="9"/>
    <x v="0"/>
    <x v="1"/>
    <n v="2"/>
    <n v="2631"/>
    <s v="nan"/>
    <n v="0.517828574028802"/>
    <n v="0.173395445134575"/>
    <n v="0.57555596658193497"/>
    <n v="14.358381216746499"/>
    <n v="15.203807934625701"/>
    <n v="10.950254760295801"/>
    <x v="1"/>
    <x v="1"/>
    <x v="7"/>
  </r>
  <r>
    <n v="161"/>
    <n v="442"/>
    <x v="1"/>
    <x v="5"/>
    <n v="0"/>
    <x v="0"/>
    <x v="1"/>
    <x v="9"/>
    <x v="0"/>
    <x v="0"/>
    <n v="3"/>
    <n v="2565"/>
    <n v="308.65570943476303"/>
    <n v="0.55338069848350302"/>
    <n v="0.230337585693521"/>
    <n v="0.83749876831348102"/>
    <n v="17.537219974377201"/>
    <n v="18.0400191881489"/>
    <n v="16.157445387747899"/>
    <x v="1"/>
    <x v="1"/>
    <x v="7"/>
  </r>
  <r>
    <n v="161"/>
    <n v="442"/>
    <x v="1"/>
    <x v="5"/>
    <n v="0"/>
    <x v="0"/>
    <x v="1"/>
    <x v="9"/>
    <x v="0"/>
    <x v="1"/>
    <n v="3"/>
    <n v="2565"/>
    <s v="nan"/>
    <n v="0.47399412354204101"/>
    <n v="0.124482401656314"/>
    <n v="0.61954714676935296"/>
    <n v="13.1888890186537"/>
    <n v="13.7816794816344"/>
    <n v="11.5621617016368"/>
    <x v="1"/>
    <x v="1"/>
    <x v="7"/>
  </r>
  <r>
    <n v="161"/>
    <n v="442"/>
    <x v="1"/>
    <x v="5"/>
    <n v="0"/>
    <x v="0"/>
    <x v="1"/>
    <x v="9"/>
    <x v="0"/>
    <x v="0"/>
    <n v="4"/>
    <n v="2599"/>
    <n v="340.92114775214998"/>
    <n v="0.57969940766361405"/>
    <n v="0.254663573574401"/>
    <n v="0.83048660897581295"/>
    <n v="18.146447554080201"/>
    <n v="18.962315259071399"/>
    <n v="14.725066855730001"/>
    <x v="1"/>
    <x v="1"/>
    <x v="7"/>
  </r>
  <r>
    <n v="161"/>
    <n v="442"/>
    <x v="1"/>
    <x v="5"/>
    <n v="0"/>
    <x v="0"/>
    <x v="1"/>
    <x v="9"/>
    <x v="0"/>
    <x v="1"/>
    <n v="4"/>
    <n v="2599"/>
    <s v="nan"/>
    <n v="0.51091143906317704"/>
    <n v="0.15898895790200099"/>
    <n v="0.58980594844642797"/>
    <n v="14.1566537309659"/>
    <n v="14.886551496816701"/>
    <n v="11.095792132237101"/>
    <x v="1"/>
    <x v="1"/>
    <x v="7"/>
  </r>
  <r>
    <n v="161"/>
    <n v="442"/>
    <x v="1"/>
    <x v="5"/>
    <n v="0"/>
    <x v="0"/>
    <x v="1"/>
    <x v="9"/>
    <x v="0"/>
    <x v="0"/>
    <n v="5"/>
    <n v="2684"/>
    <n v="339.27580214519998"/>
    <n v="0.58364231648851295"/>
    <n v="0.253457376799403"/>
    <n v="0.82723338976085603"/>
    <n v="18.165182320911999"/>
    <n v="18.8238731951345"/>
    <n v="15.7938951737113"/>
    <x v="1"/>
    <x v="1"/>
    <x v="7"/>
  </r>
  <r>
    <n v="161"/>
    <n v="442"/>
    <x v="1"/>
    <x v="5"/>
    <n v="0"/>
    <x v="0"/>
    <x v="1"/>
    <x v="9"/>
    <x v="0"/>
    <x v="1"/>
    <n v="5"/>
    <n v="2684"/>
    <s v="nan"/>
    <n v="0.52063550563495498"/>
    <n v="0.15148378191856399"/>
    <n v="0.58479916093383699"/>
    <n v="13.809370157204899"/>
    <n v="14.444524438285899"/>
    <n v="11.5228147453131"/>
    <x v="1"/>
    <x v="1"/>
    <x v="7"/>
  </r>
  <r>
    <n v="400"/>
    <n v="600"/>
    <x v="2"/>
    <x v="5"/>
    <n v="0"/>
    <x v="0"/>
    <x v="2"/>
    <x v="1"/>
    <x v="0"/>
    <x v="0"/>
    <n v="0"/>
    <n v="2713"/>
    <n v="138.02913446202899"/>
    <n v="0.38147092828160301"/>
    <n v="7.6091918624627497E-2"/>
    <n v="0.94094276821067602"/>
    <n v="6.5015477161956303"/>
    <s v="nan"/>
    <n v="6.5015477161956303"/>
    <x v="2"/>
    <x v="2"/>
    <x v="7"/>
  </r>
  <r>
    <n v="400"/>
    <n v="600"/>
    <x v="2"/>
    <x v="5"/>
    <n v="0"/>
    <x v="0"/>
    <x v="2"/>
    <x v="1"/>
    <x v="0"/>
    <x v="1"/>
    <n v="0"/>
    <n v="2713"/>
    <s v="nan"/>
    <n v="0.35013690476190401"/>
    <n v="3.4125000000000003E-2"/>
    <n v="0.78374382029317502"/>
    <n v="5.5244475665864003"/>
    <s v="nan"/>
    <n v="5.5244475665864003"/>
    <x v="2"/>
    <x v="2"/>
    <x v="7"/>
  </r>
  <r>
    <n v="400"/>
    <n v="600"/>
    <x v="2"/>
    <x v="5"/>
    <n v="0"/>
    <x v="0"/>
    <x v="2"/>
    <x v="1"/>
    <x v="0"/>
    <x v="0"/>
    <n v="1"/>
    <n v="2692"/>
    <n v="134.78632174069401"/>
    <n v="0.37486955917606501"/>
    <n v="7.4336458917761195E-2"/>
    <n v="0.93872279866183805"/>
    <n v="6.4819416251541897"/>
    <s v="nan"/>
    <n v="6.4819416251541897"/>
    <x v="2"/>
    <x v="2"/>
    <x v="7"/>
  </r>
  <r>
    <n v="400"/>
    <n v="600"/>
    <x v="2"/>
    <x v="5"/>
    <n v="0"/>
    <x v="0"/>
    <x v="2"/>
    <x v="1"/>
    <x v="0"/>
    <x v="1"/>
    <n v="1"/>
    <n v="2692"/>
    <s v="nan"/>
    <n v="0.347491071428571"/>
    <n v="3.8374999999999999E-2"/>
    <n v="0.78224650786598604"/>
    <n v="5.6487144085279599"/>
    <s v="nan"/>
    <n v="5.6487144085279599"/>
    <x v="2"/>
    <x v="2"/>
    <x v="7"/>
  </r>
  <r>
    <n v="400"/>
    <n v="600"/>
    <x v="2"/>
    <x v="5"/>
    <n v="0"/>
    <x v="0"/>
    <x v="2"/>
    <x v="1"/>
    <x v="0"/>
    <x v="0"/>
    <n v="2"/>
    <n v="2704"/>
    <n v="134.67561715116599"/>
    <n v="0.37781212960876298"/>
    <n v="7.4252590615123598E-2"/>
    <n v="0.93926899868684599"/>
    <n v="6.4863944531894697"/>
    <s v="nan"/>
    <n v="6.4863944531894697"/>
    <x v="2"/>
    <x v="2"/>
    <x v="7"/>
  </r>
  <r>
    <n v="400"/>
    <n v="600"/>
    <x v="2"/>
    <x v="5"/>
    <n v="0"/>
    <x v="0"/>
    <x v="2"/>
    <x v="1"/>
    <x v="0"/>
    <x v="1"/>
    <n v="2"/>
    <n v="2704"/>
    <s v="nan"/>
    <n v="0.34640178571428498"/>
    <n v="3.2625000000000001E-2"/>
    <n v="0.78689323068873596"/>
    <n v="5.4495987873131"/>
    <s v="nan"/>
    <n v="5.4495987873131"/>
    <x v="2"/>
    <x v="2"/>
    <x v="7"/>
  </r>
  <r>
    <n v="400"/>
    <n v="600"/>
    <x v="2"/>
    <x v="5"/>
    <n v="0"/>
    <x v="0"/>
    <x v="2"/>
    <x v="1"/>
    <x v="0"/>
    <x v="0"/>
    <n v="3"/>
    <n v="2697"/>
    <n v="129.045026335893"/>
    <n v="0.373906119540383"/>
    <n v="7.1131793680604294E-2"/>
    <n v="0.93848730369837796"/>
    <n v="6.4365173906813498"/>
    <s v="nan"/>
    <n v="6.4365173906813498"/>
    <x v="2"/>
    <x v="2"/>
    <x v="7"/>
  </r>
  <r>
    <n v="400"/>
    <n v="600"/>
    <x v="2"/>
    <x v="5"/>
    <n v="0"/>
    <x v="0"/>
    <x v="2"/>
    <x v="1"/>
    <x v="0"/>
    <x v="1"/>
    <n v="3"/>
    <n v="2697"/>
    <s v="nan"/>
    <n v="0.34754166666666603"/>
    <n v="3.5999999999999997E-2"/>
    <n v="0.78471914482341498"/>
    <n v="5.5551860090244398"/>
    <s v="nan"/>
    <n v="5.5551860090244398"/>
    <x v="2"/>
    <x v="2"/>
    <x v="7"/>
  </r>
  <r>
    <n v="400"/>
    <n v="600"/>
    <x v="2"/>
    <x v="5"/>
    <n v="0"/>
    <x v="0"/>
    <x v="2"/>
    <x v="3"/>
    <x v="0"/>
    <x v="0"/>
    <n v="0"/>
    <n v="2590"/>
    <n v="188.75292229700099"/>
    <s v="nan"/>
    <n v="0.104389395775185"/>
    <n v="0.93229902195339498"/>
    <n v="6.9005641955421702"/>
    <n v="9.9665863669534307"/>
    <n v="6.2501958561519002"/>
    <x v="2"/>
    <x v="2"/>
    <x v="7"/>
  </r>
  <r>
    <n v="400"/>
    <n v="600"/>
    <x v="2"/>
    <x v="5"/>
    <n v="0"/>
    <x v="0"/>
    <x v="2"/>
    <x v="3"/>
    <x v="0"/>
    <x v="1"/>
    <n v="0"/>
    <n v="2590"/>
    <s v="nan"/>
    <s v="nan"/>
    <n v="6.9625000000000006E-2"/>
    <n v="0.769642459488032"/>
    <n v="5.9291402722217397"/>
    <n v="8.6880795807210696"/>
    <n v="5.3439107219340096"/>
    <x v="2"/>
    <x v="2"/>
    <x v="7"/>
  </r>
  <r>
    <n v="400"/>
    <n v="600"/>
    <x v="2"/>
    <x v="5"/>
    <n v="0"/>
    <x v="0"/>
    <x v="2"/>
    <x v="3"/>
    <x v="0"/>
    <x v="0"/>
    <n v="1"/>
    <n v="2592"/>
    <n v="196.748500519088"/>
    <s v="nan"/>
    <n v="0.10887466399726201"/>
    <n v="0.93022002985338104"/>
    <n v="6.9877038795603603"/>
    <n v="9.3033463756820005"/>
    <n v="6.34405884070227"/>
    <x v="2"/>
    <x v="2"/>
    <x v="7"/>
  </r>
  <r>
    <n v="400"/>
    <n v="600"/>
    <x v="2"/>
    <x v="5"/>
    <n v="0"/>
    <x v="0"/>
    <x v="2"/>
    <x v="3"/>
    <x v="0"/>
    <x v="1"/>
    <n v="1"/>
    <n v="2592"/>
    <s v="nan"/>
    <s v="nan"/>
    <n v="0.111999999999999"/>
    <n v="0.73149623944537201"/>
    <n v="6.6440260203899699"/>
    <n v="8.7034821977312795"/>
    <n v="6.0715893193398296"/>
    <x v="2"/>
    <x v="2"/>
    <x v="7"/>
  </r>
  <r>
    <n v="400"/>
    <n v="600"/>
    <x v="2"/>
    <x v="5"/>
    <n v="0"/>
    <x v="0"/>
    <x v="2"/>
    <x v="3"/>
    <x v="0"/>
    <x v="0"/>
    <n v="2"/>
    <n v="2608"/>
    <n v="218.61380868873101"/>
    <s v="nan"/>
    <n v="0.12089413488494399"/>
    <n v="0.91935015339398596"/>
    <n v="7.13585151514713"/>
    <n v="9.8343911588723998"/>
    <n v="6.3411359566390404"/>
    <x v="2"/>
    <x v="2"/>
    <x v="7"/>
  </r>
  <r>
    <n v="400"/>
    <n v="600"/>
    <x v="2"/>
    <x v="5"/>
    <n v="0"/>
    <x v="0"/>
    <x v="2"/>
    <x v="3"/>
    <x v="0"/>
    <x v="1"/>
    <n v="2"/>
    <n v="2608"/>
    <s v="nan"/>
    <s v="nan"/>
    <n v="0.11874999999999999"/>
    <n v="0.72269637283266197"/>
    <n v="6.6571393251443602"/>
    <n v="9.0454890999371091"/>
    <n v="5.9537741811115401"/>
    <x v="2"/>
    <x v="2"/>
    <x v="7"/>
  </r>
  <r>
    <n v="400"/>
    <n v="600"/>
    <x v="2"/>
    <x v="5"/>
    <n v="0"/>
    <x v="0"/>
    <x v="2"/>
    <x v="3"/>
    <x v="0"/>
    <x v="0"/>
    <n v="3"/>
    <n v="2565"/>
    <n v="205.24054398735299"/>
    <s v="nan"/>
    <n v="0.11358531016276099"/>
    <n v="0.928344086064117"/>
    <n v="7.0045548752079396"/>
    <n v="9.2011768848831998"/>
    <n v="6.4118156027558904"/>
    <x v="2"/>
    <x v="2"/>
    <x v="7"/>
  </r>
  <r>
    <n v="400"/>
    <n v="600"/>
    <x v="2"/>
    <x v="5"/>
    <n v="0"/>
    <x v="0"/>
    <x v="2"/>
    <x v="3"/>
    <x v="0"/>
    <x v="1"/>
    <n v="3"/>
    <n v="2565"/>
    <s v="nan"/>
    <s v="nan"/>
    <n v="0.11687500000000001"/>
    <n v="0.73069276262734595"/>
    <n v="6.7533547829269098"/>
    <n v="8.5087137102944599"/>
    <n v="6.2796865009388396"/>
    <x v="2"/>
    <x v="2"/>
    <x v="7"/>
  </r>
  <r>
    <n v="400"/>
    <n v="600"/>
    <x v="2"/>
    <x v="5"/>
    <n v="0"/>
    <x v="0"/>
    <x v="2"/>
    <x v="5"/>
    <x v="0"/>
    <x v="0"/>
    <n v="0"/>
    <n v="2547"/>
    <n v="307.54711370818302"/>
    <s v="nan"/>
    <n v="0.17037147972373901"/>
    <n v="0.90748158727917705"/>
    <n v="7.7925540727534601"/>
    <n v="10.036032608664501"/>
    <n v="6.2969017154793896"/>
    <x v="2"/>
    <x v="2"/>
    <x v="7"/>
  </r>
  <r>
    <n v="400"/>
    <n v="600"/>
    <x v="2"/>
    <x v="5"/>
    <n v="0"/>
    <x v="0"/>
    <x v="2"/>
    <x v="5"/>
    <x v="0"/>
    <x v="1"/>
    <n v="0"/>
    <n v="2547"/>
    <s v="nan"/>
    <s v="nan"/>
    <n v="0.173624999999999"/>
    <n v="0.68382015731982704"/>
    <n v="7.2848844863650699"/>
    <n v="9.56135919173194"/>
    <n v="5.7672346827871497"/>
    <x v="2"/>
    <x v="2"/>
    <x v="7"/>
  </r>
  <r>
    <n v="400"/>
    <n v="600"/>
    <x v="2"/>
    <x v="5"/>
    <n v="0"/>
    <x v="0"/>
    <x v="2"/>
    <x v="5"/>
    <x v="0"/>
    <x v="0"/>
    <n v="1"/>
    <n v="2612"/>
    <n v="294.19606947714198"/>
    <s v="nan"/>
    <n v="0.16291345538660701"/>
    <n v="0.90086042569768199"/>
    <n v="7.7226975233240696"/>
    <n v="10.0542936236562"/>
    <n v="6.2936547521527304"/>
    <x v="2"/>
    <x v="2"/>
    <x v="7"/>
  </r>
  <r>
    <n v="400"/>
    <n v="600"/>
    <x v="2"/>
    <x v="5"/>
    <n v="0"/>
    <x v="0"/>
    <x v="2"/>
    <x v="5"/>
    <x v="0"/>
    <x v="1"/>
    <n v="1"/>
    <n v="2612"/>
    <s v="nan"/>
    <s v="nan"/>
    <n v="0.15024999999999999"/>
    <n v="0.69700034162894897"/>
    <n v="7.12977451451337"/>
    <n v="8.9942629694144003"/>
    <n v="5.9870235260256397"/>
    <x v="2"/>
    <x v="2"/>
    <x v="7"/>
  </r>
  <r>
    <n v="400"/>
    <n v="600"/>
    <x v="2"/>
    <x v="5"/>
    <n v="0"/>
    <x v="0"/>
    <x v="2"/>
    <x v="5"/>
    <x v="0"/>
    <x v="0"/>
    <n v="2"/>
    <n v="2617"/>
    <n v="310.25300669570902"/>
    <s v="nan"/>
    <n v="0.17181330301026301"/>
    <n v="0.90006320619542601"/>
    <n v="7.8836205855983899"/>
    <n v="10.139904472849301"/>
    <n v="6.3156944944579196"/>
    <x v="2"/>
    <x v="2"/>
    <x v="7"/>
  </r>
  <r>
    <n v="400"/>
    <n v="600"/>
    <x v="2"/>
    <x v="5"/>
    <n v="0"/>
    <x v="0"/>
    <x v="2"/>
    <x v="5"/>
    <x v="0"/>
    <x v="1"/>
    <n v="2"/>
    <n v="2617"/>
    <s v="nan"/>
    <s v="nan"/>
    <n v="0.16250000000000001"/>
    <n v="0.68516373379334095"/>
    <n v="7.3176734211976502"/>
    <n v="9.2769641269597898"/>
    <n v="5.9561324222781904"/>
    <x v="2"/>
    <x v="2"/>
    <x v="7"/>
  </r>
  <r>
    <n v="400"/>
    <n v="600"/>
    <x v="2"/>
    <x v="5"/>
    <n v="0"/>
    <x v="0"/>
    <x v="2"/>
    <x v="5"/>
    <x v="0"/>
    <x v="0"/>
    <n v="3"/>
    <n v="2601"/>
    <n v="300.42095387842198"/>
    <s v="nan"/>
    <n v="0.166385647538077"/>
    <n v="0.89870034656769004"/>
    <n v="7.7492069193720701"/>
    <n v="9.8191021795588398"/>
    <n v="6.2808196835130703"/>
    <x v="2"/>
    <x v="2"/>
    <x v="7"/>
  </r>
  <r>
    <n v="400"/>
    <n v="600"/>
    <x v="2"/>
    <x v="5"/>
    <n v="0"/>
    <x v="0"/>
    <x v="2"/>
    <x v="5"/>
    <x v="0"/>
    <x v="1"/>
    <n v="3"/>
    <n v="2601"/>
    <s v="nan"/>
    <s v="nan"/>
    <n v="0.15162500000000001"/>
    <n v="0.695696319410817"/>
    <n v="7.1786536179737599"/>
    <n v="9.1388605092112307"/>
    <n v="5.7880794985488802"/>
    <x v="2"/>
    <x v="2"/>
    <x v="7"/>
  </r>
  <r>
    <n v="400"/>
    <n v="600"/>
    <x v="2"/>
    <x v="5"/>
    <n v="0"/>
    <x v="0"/>
    <x v="2"/>
    <x v="7"/>
    <x v="0"/>
    <x v="0"/>
    <n v="0"/>
    <n v="2587"/>
    <n v="417.01163480144203"/>
    <s v="nan"/>
    <n v="0.23114329091274799"/>
    <n v="0.879913756461699"/>
    <n v="8.6885681716889298"/>
    <n v="9.8296025278339201"/>
    <n v="6.8658769274573297"/>
    <x v="2"/>
    <x v="2"/>
    <x v="7"/>
  </r>
  <r>
    <n v="400"/>
    <n v="600"/>
    <x v="2"/>
    <x v="5"/>
    <n v="0"/>
    <x v="0"/>
    <x v="2"/>
    <x v="7"/>
    <x v="0"/>
    <x v="1"/>
    <n v="0"/>
    <n v="2587"/>
    <s v="nan"/>
    <s v="nan"/>
    <n v="0.20250000000000001"/>
    <n v="0.65785235817430399"/>
    <n v="7.8066935562018802"/>
    <n v="9.1226407104922398"/>
    <n v="5.7045961538938998"/>
    <x v="2"/>
    <x v="2"/>
    <x v="7"/>
  </r>
  <r>
    <n v="400"/>
    <n v="600"/>
    <x v="2"/>
    <x v="5"/>
    <n v="0"/>
    <x v="0"/>
    <x v="2"/>
    <x v="7"/>
    <x v="0"/>
    <x v="0"/>
    <n v="1"/>
    <n v="2443"/>
    <n v="385.13773861409499"/>
    <s v="nan"/>
    <n v="0.21359331731999101"/>
    <n v="0.90505612665227597"/>
    <n v="8.3116205218600907"/>
    <n v="9.9202146883891995"/>
    <n v="6.1352872377324799"/>
    <x v="2"/>
    <x v="2"/>
    <x v="7"/>
  </r>
  <r>
    <n v="400"/>
    <n v="600"/>
    <x v="2"/>
    <x v="5"/>
    <n v="0"/>
    <x v="0"/>
    <x v="2"/>
    <x v="7"/>
    <x v="0"/>
    <x v="1"/>
    <n v="1"/>
    <n v="2443"/>
    <s v="nan"/>
    <s v="nan"/>
    <n v="0.201375"/>
    <n v="0.67535213250566095"/>
    <n v="7.9172943688909099"/>
    <n v="9.5631310894337105"/>
    <n v="5.6905740999212302"/>
    <x v="2"/>
    <x v="2"/>
    <x v="7"/>
  </r>
  <r>
    <n v="400"/>
    <n v="600"/>
    <x v="2"/>
    <x v="5"/>
    <n v="0"/>
    <x v="0"/>
    <x v="2"/>
    <x v="7"/>
    <x v="0"/>
    <x v="0"/>
    <n v="2"/>
    <n v="2590"/>
    <n v="424.14564238931001"/>
    <s v="inf"/>
    <n v="0.235050319656748"/>
    <n v="0.88125857059204904"/>
    <n v="8.7373081282088894"/>
    <n v="9.9716940940664802"/>
    <n v="6.6579062662608601"/>
    <x v="2"/>
    <x v="2"/>
    <x v="7"/>
  </r>
  <r>
    <n v="400"/>
    <n v="600"/>
    <x v="2"/>
    <x v="5"/>
    <n v="0"/>
    <x v="0"/>
    <x v="2"/>
    <x v="7"/>
    <x v="0"/>
    <x v="1"/>
    <n v="2"/>
    <n v="2590"/>
    <s v="nan"/>
    <s v="nan"/>
    <n v="0.201375"/>
    <n v="0.65886712475578402"/>
    <n v="7.7509552335141398"/>
    <n v="9.06783589748769"/>
    <n v="5.5325857928607203"/>
    <x v="2"/>
    <x v="2"/>
    <x v="7"/>
  </r>
  <r>
    <n v="400"/>
    <n v="600"/>
    <x v="2"/>
    <x v="5"/>
    <n v="0"/>
    <x v="0"/>
    <x v="2"/>
    <x v="7"/>
    <x v="0"/>
    <x v="0"/>
    <n v="3"/>
    <n v="2419"/>
    <n v="379.74249726694501"/>
    <s v="inf"/>
    <n v="0.21059792028466501"/>
    <n v="0.90861823577171896"/>
    <n v="8.2533210111294508"/>
    <n v="9.9539020353039493"/>
    <n v="5.8806540732093397"/>
    <x v="2"/>
    <x v="2"/>
    <x v="7"/>
  </r>
  <r>
    <n v="400"/>
    <n v="600"/>
    <x v="2"/>
    <x v="5"/>
    <n v="0"/>
    <x v="0"/>
    <x v="2"/>
    <x v="7"/>
    <x v="0"/>
    <x v="1"/>
    <n v="3"/>
    <n v="2419"/>
    <s v="nan"/>
    <s v="nan"/>
    <n v="0.19875000000000001"/>
    <n v="0.68068059998855102"/>
    <n v="7.7079279821815101"/>
    <n v="8.8255036579859603"/>
    <n v="6.1486756919872896"/>
    <x v="2"/>
    <x v="2"/>
    <x v="7"/>
  </r>
  <r>
    <n v="400"/>
    <n v="600"/>
    <x v="2"/>
    <x v="5"/>
    <n v="0"/>
    <x v="0"/>
    <x v="2"/>
    <x v="9"/>
    <x v="0"/>
    <x v="0"/>
    <n v="0"/>
    <n v="2608"/>
    <n v="525.461465939498"/>
    <s v="inf"/>
    <n v="0.29130949972739001"/>
    <n v="0.866234340481432"/>
    <n v="9.4904433120307097"/>
    <n v="10.118109001538"/>
    <n v="6.8993105938081802"/>
    <x v="2"/>
    <x v="2"/>
    <x v="7"/>
  </r>
  <r>
    <n v="400"/>
    <n v="600"/>
    <x v="2"/>
    <x v="5"/>
    <n v="0"/>
    <x v="0"/>
    <x v="2"/>
    <x v="9"/>
    <x v="0"/>
    <x v="1"/>
    <n v="0"/>
    <n v="2608"/>
    <s v="nan"/>
    <s v="nan"/>
    <n v="0.24625"/>
    <n v="0.61928692699058896"/>
    <n v="8.4212342305242398"/>
    <n v="9.0225613712371899"/>
    <n v="5.9388324445041096"/>
    <x v="2"/>
    <x v="2"/>
    <x v="7"/>
  </r>
  <r>
    <n v="400"/>
    <n v="600"/>
    <x v="2"/>
    <x v="5"/>
    <n v="0"/>
    <x v="0"/>
    <x v="2"/>
    <x v="9"/>
    <x v="0"/>
    <x v="0"/>
    <n v="1"/>
    <n v="2561"/>
    <n v="534.34163847717298"/>
    <s v="inf"/>
    <n v="0.29628767369659298"/>
    <n v="0.86799679764774595"/>
    <n v="9.5352012361673406"/>
    <n v="10.328829880684101"/>
    <n v="6.5041135215671799"/>
    <x v="2"/>
    <x v="2"/>
    <x v="7"/>
  </r>
  <r>
    <n v="400"/>
    <n v="600"/>
    <x v="2"/>
    <x v="5"/>
    <n v="0"/>
    <x v="0"/>
    <x v="2"/>
    <x v="9"/>
    <x v="0"/>
    <x v="1"/>
    <n v="1"/>
    <n v="2561"/>
    <s v="nan"/>
    <s v="nan"/>
    <n v="0.25662499999999999"/>
    <n v="0.61564696456767798"/>
    <n v="8.4203765955785101"/>
    <n v="9.3317142872504206"/>
    <n v="4.9397254117231402"/>
    <x v="2"/>
    <x v="2"/>
    <x v="7"/>
  </r>
  <r>
    <n v="400"/>
    <n v="600"/>
    <x v="2"/>
    <x v="5"/>
    <n v="0"/>
    <x v="0"/>
    <x v="2"/>
    <x v="9"/>
    <x v="0"/>
    <x v="0"/>
    <n v="2"/>
    <n v="2529"/>
    <n v="437.54033675246899"/>
    <s v="nan"/>
    <n v="0.242617572453981"/>
    <n v="0.88711571884760998"/>
    <n v="8.7389359985163502"/>
    <n v="9.63270700073579"/>
    <n v="6.4406677070949101"/>
    <x v="2"/>
    <x v="2"/>
    <x v="7"/>
  </r>
  <r>
    <n v="400"/>
    <n v="600"/>
    <x v="2"/>
    <x v="5"/>
    <n v="0"/>
    <x v="0"/>
    <x v="2"/>
    <x v="9"/>
    <x v="0"/>
    <x v="1"/>
    <n v="2"/>
    <n v="2529"/>
    <s v="nan"/>
    <s v="nan"/>
    <n v="0.21525"/>
    <n v="0.65412656241220302"/>
    <n v="8.1434448326146001"/>
    <n v="8.9956731244739299"/>
    <n v="5.9520006535477501"/>
    <x v="2"/>
    <x v="2"/>
    <x v="7"/>
  </r>
  <r>
    <n v="400"/>
    <n v="600"/>
    <x v="2"/>
    <x v="5"/>
    <n v="0"/>
    <x v="0"/>
    <x v="2"/>
    <x v="9"/>
    <x v="0"/>
    <x v="0"/>
    <n v="3"/>
    <n v="2529"/>
    <n v="523.23283816128003"/>
    <s v="inf"/>
    <n v="0.29017949961747502"/>
    <n v="0.87230209264782599"/>
    <n v="9.4105072080333692"/>
    <n v="10.0208448971657"/>
    <n v="6.4306231963868097"/>
    <x v="2"/>
    <x v="2"/>
    <x v="7"/>
  </r>
  <r>
    <n v="400"/>
    <n v="600"/>
    <x v="2"/>
    <x v="5"/>
    <n v="0"/>
    <x v="0"/>
    <x v="2"/>
    <x v="9"/>
    <x v="0"/>
    <x v="1"/>
    <n v="3"/>
    <n v="2529"/>
    <s v="nan"/>
    <s v="nan"/>
    <n v="0.254"/>
    <n v="0.62149306375929403"/>
    <n v="8.4735746775038105"/>
    <n v="9.0900311955798205"/>
    <n v="5.4638163833679902"/>
    <x v="2"/>
    <x v="2"/>
    <x v="7"/>
  </r>
  <r>
    <n v="161"/>
    <n v="442"/>
    <x v="1"/>
    <x v="5"/>
    <n v="0"/>
    <x v="0"/>
    <x v="1"/>
    <x v="1"/>
    <x v="0"/>
    <x v="0"/>
    <n v="0"/>
    <n v="1858"/>
    <n v="107.61199706091"/>
    <n v="0.33923176013135198"/>
    <n v="8.0192904406202595E-2"/>
    <n v="0.94033009054233796"/>
    <n v="12.564858869648999"/>
    <s v="nan"/>
    <n v="12.564858869648999"/>
    <x v="1"/>
    <x v="1"/>
    <x v="7"/>
  </r>
  <r>
    <n v="161"/>
    <n v="442"/>
    <x v="1"/>
    <x v="5"/>
    <n v="0"/>
    <x v="0"/>
    <x v="1"/>
    <x v="1"/>
    <x v="0"/>
    <x v="1"/>
    <n v="0"/>
    <n v="1858"/>
    <s v="nan"/>
    <n v="0.31172033625449702"/>
    <n v="4.3391994478951E-2"/>
    <n v="0.80249139762194099"/>
    <n v="11.0145960810726"/>
    <s v="nan"/>
    <n v="11.0145960810726"/>
    <x v="1"/>
    <x v="1"/>
    <x v="7"/>
  </r>
  <r>
    <n v="161"/>
    <n v="442"/>
    <x v="1"/>
    <x v="5"/>
    <n v="0"/>
    <x v="0"/>
    <x v="1"/>
    <x v="1"/>
    <x v="0"/>
    <x v="0"/>
    <n v="1"/>
    <n v="1859"/>
    <n v="108.23763891692199"/>
    <n v="0.34060697705536302"/>
    <n v="8.0698422540177103E-2"/>
    <n v="0.93801484304066496"/>
    <n v="12.628830297356"/>
    <s v="nan"/>
    <n v="12.628830297356"/>
    <x v="1"/>
    <x v="1"/>
    <x v="7"/>
  </r>
  <r>
    <n v="161"/>
    <n v="442"/>
    <x v="1"/>
    <x v="5"/>
    <n v="0"/>
    <x v="0"/>
    <x v="1"/>
    <x v="1"/>
    <x v="0"/>
    <x v="1"/>
    <n v="1"/>
    <n v="1859"/>
    <s v="nan"/>
    <n v="0.31124903391984099"/>
    <n v="4.1925465838509299E-2"/>
    <n v="0.80422347049211096"/>
    <n v="11.175189038661699"/>
    <s v="nan"/>
    <n v="11.175189038661699"/>
    <x v="1"/>
    <x v="1"/>
    <x v="7"/>
  </r>
  <r>
    <n v="161"/>
    <n v="442"/>
    <x v="1"/>
    <x v="5"/>
    <n v="0"/>
    <x v="0"/>
    <x v="1"/>
    <x v="1"/>
    <x v="0"/>
    <x v="0"/>
    <n v="2"/>
    <n v="1838"/>
    <n v="102.627244132678"/>
    <n v="0.32882602224268498"/>
    <n v="7.6473057561408805E-2"/>
    <n v="0.94253208888164197"/>
    <n v="12.473648106408699"/>
    <s v="nan"/>
    <n v="12.473648106408699"/>
    <x v="1"/>
    <x v="1"/>
    <x v="7"/>
  </r>
  <r>
    <n v="161"/>
    <n v="442"/>
    <x v="1"/>
    <x v="5"/>
    <n v="0"/>
    <x v="0"/>
    <x v="1"/>
    <x v="1"/>
    <x v="0"/>
    <x v="1"/>
    <n v="2"/>
    <n v="1838"/>
    <s v="nan"/>
    <n v="0.29681826110397502"/>
    <n v="3.50241545893719E-2"/>
    <n v="0.81548803103865897"/>
    <n v="10.934018868161999"/>
    <s v="nan"/>
    <n v="10.934018868161999"/>
    <x v="1"/>
    <x v="1"/>
    <x v="7"/>
  </r>
  <r>
    <n v="161"/>
    <n v="442"/>
    <x v="1"/>
    <x v="5"/>
    <n v="0"/>
    <x v="0"/>
    <x v="1"/>
    <x v="1"/>
    <x v="0"/>
    <x v="0"/>
    <n v="3"/>
    <n v="1850"/>
    <n v="108.374317349317"/>
    <n v="0.33736344722435002"/>
    <n v="8.0807089769915005E-2"/>
    <n v="0.93701221381984701"/>
    <n v="12.582319985679501"/>
    <s v="nan"/>
    <n v="12.582319985679501"/>
    <x v="1"/>
    <x v="1"/>
    <x v="7"/>
  </r>
  <r>
    <n v="161"/>
    <n v="442"/>
    <x v="1"/>
    <x v="5"/>
    <n v="0"/>
    <x v="0"/>
    <x v="1"/>
    <x v="1"/>
    <x v="0"/>
    <x v="1"/>
    <n v="3"/>
    <n v="1850"/>
    <s v="nan"/>
    <n v="0.30947460062366799"/>
    <n v="4.46859903381642E-2"/>
    <n v="0.80362229963315401"/>
    <n v="11.1008439437656"/>
    <s v="nan"/>
    <n v="11.1008439437656"/>
    <x v="1"/>
    <x v="1"/>
    <x v="7"/>
  </r>
  <r>
    <n v="161"/>
    <n v="442"/>
    <x v="1"/>
    <x v="5"/>
    <n v="0"/>
    <x v="0"/>
    <x v="1"/>
    <x v="3"/>
    <x v="0"/>
    <x v="0"/>
    <n v="0"/>
    <n v="2030"/>
    <n v="161.61881315111"/>
    <n v="0.39664559496485302"/>
    <n v="0.12027870098400199"/>
    <n v="0.90569562706872897"/>
    <n v="13.9646905446881"/>
    <n v="16.511570548028701"/>
    <n v="13.332906357812901"/>
    <x v="1"/>
    <x v="1"/>
    <x v="7"/>
  </r>
  <r>
    <n v="161"/>
    <n v="442"/>
    <x v="1"/>
    <x v="5"/>
    <n v="0"/>
    <x v="0"/>
    <x v="1"/>
    <x v="3"/>
    <x v="0"/>
    <x v="1"/>
    <n v="0"/>
    <n v="2030"/>
    <s v="nan"/>
    <n v="0.340436587174275"/>
    <n v="5.0120772946859897E-2"/>
    <n v="0.76170911851544798"/>
    <n v="11.180141339504701"/>
    <n v="13.049429062942201"/>
    <n v="10.716442059272101"/>
    <x v="1"/>
    <x v="1"/>
    <x v="7"/>
  </r>
  <r>
    <n v="161"/>
    <n v="442"/>
    <x v="1"/>
    <x v="5"/>
    <n v="0"/>
    <x v="0"/>
    <x v="1"/>
    <x v="3"/>
    <x v="0"/>
    <x v="0"/>
    <n v="1"/>
    <n v="2088"/>
    <n v="170.69161283090301"/>
    <n v="0.40962725501805602"/>
    <n v="0.12718390323814099"/>
    <n v="0.89677963923954496"/>
    <n v="14.1983116886113"/>
    <n v="17.876091313093902"/>
    <n v="13.0226280381619"/>
    <x v="1"/>
    <x v="1"/>
    <x v="7"/>
  </r>
  <r>
    <n v="161"/>
    <n v="442"/>
    <x v="1"/>
    <x v="5"/>
    <n v="0"/>
    <x v="0"/>
    <x v="1"/>
    <x v="3"/>
    <x v="0"/>
    <x v="1"/>
    <n v="1"/>
    <n v="2088"/>
    <s v="nan"/>
    <n v="0.35797880317059699"/>
    <n v="6.6338854382332599E-2"/>
    <n v="0.73716255029561895"/>
    <n v="11.6187382780205"/>
    <n v="13.8733567184393"/>
    <n v="10.897999596247301"/>
    <x v="1"/>
    <x v="1"/>
    <x v="7"/>
  </r>
  <r>
    <n v="161"/>
    <n v="442"/>
    <x v="1"/>
    <x v="5"/>
    <n v="0"/>
    <x v="0"/>
    <x v="1"/>
    <x v="3"/>
    <x v="0"/>
    <x v="0"/>
    <n v="2"/>
    <n v="2061"/>
    <n v="166.51428437291599"/>
    <n v="0.40508189168533998"/>
    <n v="0.12388159979608"/>
    <n v="0.90671156503403505"/>
    <n v="14.136949608515399"/>
    <n v="14.675503523892401"/>
    <n v="14.028435013626"/>
    <x v="1"/>
    <x v="1"/>
    <x v="7"/>
  </r>
  <r>
    <n v="161"/>
    <n v="442"/>
    <x v="1"/>
    <x v="5"/>
    <n v="0"/>
    <x v="0"/>
    <x v="1"/>
    <x v="3"/>
    <x v="0"/>
    <x v="1"/>
    <n v="2"/>
    <n v="2061"/>
    <s v="nan"/>
    <n v="0.34808142235191097"/>
    <n v="5.1759834368530003E-2"/>
    <n v="0.75453254232108302"/>
    <n v="11.352789427208799"/>
    <n v="12.381824318512001"/>
    <n v="11.1454465759761"/>
    <x v="1"/>
    <x v="1"/>
    <x v="7"/>
  </r>
  <r>
    <n v="161"/>
    <n v="442"/>
    <x v="1"/>
    <x v="5"/>
    <n v="0"/>
    <x v="0"/>
    <x v="1"/>
    <x v="3"/>
    <x v="0"/>
    <x v="0"/>
    <n v="3"/>
    <n v="2109"/>
    <n v="175.249191160838"/>
    <n v="0.41320127881468499"/>
    <n v="0.13046233762503301"/>
    <n v="0.89368047750253099"/>
    <n v="14.339182686261401"/>
    <n v="16.6884118414205"/>
    <n v="13.6382030189961"/>
    <x v="1"/>
    <x v="1"/>
    <x v="7"/>
  </r>
  <r>
    <n v="161"/>
    <n v="442"/>
    <x v="1"/>
    <x v="5"/>
    <n v="0"/>
    <x v="0"/>
    <x v="1"/>
    <x v="3"/>
    <x v="0"/>
    <x v="1"/>
    <n v="3"/>
    <n v="2109"/>
    <s v="nan"/>
    <n v="0.363715241325056"/>
    <n v="6.0300207039337403E-2"/>
    <n v="0.73825734954709998"/>
    <n v="11.505025631736901"/>
    <n v="13.328053097356699"/>
    <n v="10.961057758931"/>
    <x v="1"/>
    <x v="1"/>
    <x v="7"/>
  </r>
  <r>
    <n v="161"/>
    <n v="442"/>
    <x v="1"/>
    <x v="5"/>
    <n v="0"/>
    <x v="0"/>
    <x v="1"/>
    <x v="5"/>
    <x v="0"/>
    <x v="0"/>
    <n v="0"/>
    <n v="2218"/>
    <n v="229.39120947702099"/>
    <n v="0.46035006192509598"/>
    <n v="0.171022740048419"/>
    <n v="0.87204075005139203"/>
    <n v="15.664052192401099"/>
    <n v="18.019891859947599"/>
    <n v="13.9848898761712"/>
    <x v="1"/>
    <x v="1"/>
    <x v="7"/>
  </r>
  <r>
    <n v="161"/>
    <n v="442"/>
    <x v="1"/>
    <x v="5"/>
    <n v="0"/>
    <x v="0"/>
    <x v="1"/>
    <x v="5"/>
    <x v="0"/>
    <x v="1"/>
    <n v="0"/>
    <n v="2218"/>
    <s v="nan"/>
    <n v="0.40315685262087902"/>
    <n v="0.100414078674948"/>
    <n v="0.68815536707146596"/>
    <n v="12.560835190606401"/>
    <n v="14.830706937598199"/>
    <n v="10.9429478815804"/>
    <x v="1"/>
    <x v="1"/>
    <x v="7"/>
  </r>
  <r>
    <n v="161"/>
    <n v="442"/>
    <x v="1"/>
    <x v="5"/>
    <n v="0"/>
    <x v="0"/>
    <x v="1"/>
    <x v="5"/>
    <x v="0"/>
    <x v="0"/>
    <n v="1"/>
    <n v="2469"/>
    <n v="230.38144598723201"/>
    <n v="0.50348289108111999"/>
    <n v="0.17128033469058601"/>
    <n v="0.87173900335058596"/>
    <n v="15.918162915079201"/>
    <n v="17.035658014469"/>
    <n v="15.218317499299699"/>
    <x v="1"/>
    <x v="1"/>
    <x v="7"/>
  </r>
  <r>
    <n v="161"/>
    <n v="442"/>
    <x v="1"/>
    <x v="5"/>
    <n v="0"/>
    <x v="0"/>
    <x v="1"/>
    <x v="5"/>
    <x v="0"/>
    <x v="1"/>
    <n v="1"/>
    <n v="2469"/>
    <s v="nan"/>
    <n v="0.44211170744310502"/>
    <n v="7.2463768115942004E-2"/>
    <n v="0.67122144449116705"/>
    <n v="11.9960350689593"/>
    <n v="13.715453964570701"/>
    <n v="10.919227275748"/>
    <x v="1"/>
    <x v="1"/>
    <x v="7"/>
  </r>
  <r>
    <n v="161"/>
    <n v="442"/>
    <x v="1"/>
    <x v="5"/>
    <n v="0"/>
    <x v="0"/>
    <x v="1"/>
    <x v="5"/>
    <x v="0"/>
    <x v="0"/>
    <n v="2"/>
    <n v="2362"/>
    <n v="222.67850700024599"/>
    <n v="0.47864448888453698"/>
    <n v="0.16531201468724099"/>
    <n v="0.87196521174961295"/>
    <n v="15.694749592192"/>
    <n v="16.066502386201002"/>
    <n v="15.4364792300383"/>
    <x v="1"/>
    <x v="1"/>
    <x v="7"/>
  </r>
  <r>
    <n v="161"/>
    <n v="442"/>
    <x v="1"/>
    <x v="5"/>
    <n v="0"/>
    <x v="0"/>
    <x v="1"/>
    <x v="5"/>
    <x v="0"/>
    <x v="1"/>
    <n v="2"/>
    <n v="2362"/>
    <s v="nan"/>
    <n v="0.40809160934903599"/>
    <n v="6.3923395445134507E-2"/>
    <n v="0.69383529580507497"/>
    <n v="11.866687270326199"/>
    <n v="12.816787098367699"/>
    <n v="11.2066179161079"/>
    <x v="1"/>
    <x v="1"/>
    <x v="7"/>
  </r>
  <r>
    <n v="161"/>
    <n v="442"/>
    <x v="1"/>
    <x v="5"/>
    <n v="0"/>
    <x v="0"/>
    <x v="1"/>
    <x v="5"/>
    <x v="0"/>
    <x v="0"/>
    <n v="3"/>
    <n v="2160"/>
    <n v="239.815556764543"/>
    <n v="0.45360228908761702"/>
    <n v="0.17917125611877299"/>
    <n v="0.881851721714623"/>
    <n v="15.7651984408887"/>
    <n v="18.877182335252101"/>
    <n v="13.8668882653271"/>
    <x v="1"/>
    <x v="1"/>
    <x v="7"/>
  </r>
  <r>
    <n v="161"/>
    <n v="442"/>
    <x v="1"/>
    <x v="5"/>
    <n v="0"/>
    <x v="0"/>
    <x v="1"/>
    <x v="5"/>
    <x v="0"/>
    <x v="1"/>
    <n v="3"/>
    <n v="2160"/>
    <s v="nan"/>
    <n v="0.40110830506490602"/>
    <n v="0.104641131815044"/>
    <n v="0.69405870066803699"/>
    <n v="12.410905423377301"/>
    <n v="15.4810539024487"/>
    <n v="10.538114851143799"/>
    <x v="1"/>
    <x v="1"/>
    <x v="7"/>
  </r>
  <r>
    <n v="161"/>
    <n v="442"/>
    <x v="1"/>
    <x v="5"/>
    <n v="0"/>
    <x v="0"/>
    <x v="1"/>
    <x v="7"/>
    <x v="0"/>
    <x v="0"/>
    <n v="0"/>
    <n v="2530"/>
    <n v="281.86815857057599"/>
    <n v="0.54263976040189699"/>
    <n v="0.21048469373081699"/>
    <n v="0.84255772515347904"/>
    <n v="16.964057589639499"/>
    <n v="18.295783479617601"/>
    <n v="14.5990960953679"/>
    <x v="1"/>
    <x v="1"/>
    <x v="7"/>
  </r>
  <r>
    <n v="161"/>
    <n v="442"/>
    <x v="1"/>
    <x v="5"/>
    <n v="0"/>
    <x v="0"/>
    <x v="1"/>
    <x v="7"/>
    <x v="0"/>
    <x v="1"/>
    <n v="0"/>
    <n v="2530"/>
    <s v="nan"/>
    <n v="0.47927425680924002"/>
    <n v="0.12784679089026901"/>
    <n v="0.62234014933878401"/>
    <n v="13.3097931783273"/>
    <n v="14.547083765959"/>
    <n v="11.1125357554641"/>
    <x v="1"/>
    <x v="1"/>
    <x v="7"/>
  </r>
  <r>
    <n v="161"/>
    <n v="442"/>
    <x v="1"/>
    <x v="5"/>
    <n v="0"/>
    <x v="0"/>
    <x v="1"/>
    <x v="7"/>
    <x v="0"/>
    <x v="0"/>
    <n v="1"/>
    <n v="2540"/>
    <n v="288.51034335835101"/>
    <n v="0.54366854281089305"/>
    <n v="0.21513462391584001"/>
    <n v="0.84658813767508101"/>
    <n v="17.070708804331598"/>
    <n v="18.3458815662514"/>
    <n v="14.4722435536272"/>
    <x v="1"/>
    <x v="1"/>
    <x v="7"/>
  </r>
  <r>
    <n v="161"/>
    <n v="442"/>
    <x v="1"/>
    <x v="5"/>
    <n v="0"/>
    <x v="0"/>
    <x v="1"/>
    <x v="7"/>
    <x v="0"/>
    <x v="1"/>
    <n v="1"/>
    <n v="2540"/>
    <s v="nan"/>
    <n v="0.476411303105433"/>
    <n v="0.117322291235334"/>
    <n v="0.628335537714793"/>
    <n v="13.004037416006399"/>
    <n v="13.7921175058848"/>
    <n v="11.3981383649334"/>
    <x v="1"/>
    <x v="1"/>
    <x v="7"/>
  </r>
  <r>
    <n v="161"/>
    <n v="442"/>
    <x v="1"/>
    <x v="5"/>
    <n v="0"/>
    <x v="0"/>
    <x v="1"/>
    <x v="7"/>
    <x v="0"/>
    <x v="0"/>
    <n v="2"/>
    <n v="2468"/>
    <n v="270.19641384860898"/>
    <n v="0.52292726831235703"/>
    <n v="0.20088978410927899"/>
    <n v="0.85365253500830696"/>
    <n v="16.797579538654201"/>
    <n v="16.8520114417645"/>
    <n v="16.730295658420701"/>
    <x v="1"/>
    <x v="1"/>
    <x v="7"/>
  </r>
  <r>
    <n v="161"/>
    <n v="442"/>
    <x v="1"/>
    <x v="5"/>
    <n v="0"/>
    <x v="0"/>
    <x v="1"/>
    <x v="7"/>
    <x v="0"/>
    <x v="1"/>
    <n v="2"/>
    <n v="2468"/>
    <s v="nan"/>
    <n v="0.44118577198835901"/>
    <n v="9.1183574879227E-2"/>
    <n v="0.65773475461735198"/>
    <n v="12.479555479143601"/>
    <n v="12.865287286578701"/>
    <n v="12.0027481060642"/>
    <x v="1"/>
    <x v="1"/>
    <x v="7"/>
  </r>
  <r>
    <n v="161"/>
    <n v="442"/>
    <x v="1"/>
    <x v="5"/>
    <n v="0"/>
    <x v="0"/>
    <x v="1"/>
    <x v="7"/>
    <x v="0"/>
    <x v="0"/>
    <n v="3"/>
    <n v="2427"/>
    <n v="276.95485348444799"/>
    <n v="0.51616258861101305"/>
    <n v="0.206466412688394"/>
    <n v="0.84948787562592398"/>
    <n v="16.7564178925739"/>
    <n v="18.5737580759134"/>
    <n v="14.672534482344499"/>
    <x v="1"/>
    <x v="1"/>
    <x v="7"/>
  </r>
  <r>
    <n v="161"/>
    <n v="442"/>
    <x v="1"/>
    <x v="5"/>
    <n v="0"/>
    <x v="0"/>
    <x v="1"/>
    <x v="7"/>
    <x v="0"/>
    <x v="1"/>
    <n v="3"/>
    <n v="2427"/>
    <s v="nan"/>
    <n v="0.44739133182881102"/>
    <n v="0.110420979986197"/>
    <n v="0.64747650250480804"/>
    <n v="13.0349806508498"/>
    <n v="14.855865650962301"/>
    <n v="10.9470325173875"/>
    <x v="1"/>
    <x v="1"/>
    <x v="7"/>
  </r>
  <r>
    <n v="161"/>
    <n v="442"/>
    <x v="1"/>
    <x v="5"/>
    <n v="0"/>
    <x v="0"/>
    <x v="1"/>
    <x v="9"/>
    <x v="0"/>
    <x v="0"/>
    <n v="0"/>
    <n v="2660"/>
    <n v="309.833560202417"/>
    <n v="0.56593905161327196"/>
    <n v="0.23132968112663499"/>
    <n v="0.82474703006500105"/>
    <n v="17.627673525171101"/>
    <n v="18.556375760597501"/>
    <n v="14.5152660334718"/>
    <x v="1"/>
    <x v="1"/>
    <x v="7"/>
  </r>
  <r>
    <n v="161"/>
    <n v="442"/>
    <x v="1"/>
    <x v="5"/>
    <n v="0"/>
    <x v="0"/>
    <x v="1"/>
    <x v="9"/>
    <x v="0"/>
    <x v="1"/>
    <n v="0"/>
    <n v="2660"/>
    <s v="nan"/>
    <n v="0.49990063019520797"/>
    <n v="0.138371290545203"/>
    <n v="0.59797948609159901"/>
    <n v="13.4980245854833"/>
    <n v="14.037797234018401"/>
    <n v="11.689056790392501"/>
    <x v="1"/>
    <x v="1"/>
    <x v="7"/>
  </r>
  <r>
    <n v="161"/>
    <n v="442"/>
    <x v="1"/>
    <x v="5"/>
    <n v="0"/>
    <x v="0"/>
    <x v="1"/>
    <x v="9"/>
    <x v="0"/>
    <x v="0"/>
    <n v="1"/>
    <n v="2590"/>
    <n v="329.584100152529"/>
    <n v="0.57725085126532205"/>
    <n v="0.24650894829077699"/>
    <n v="0.83615839102543499"/>
    <n v="17.877814464966502"/>
    <n v="19.131416113312198"/>
    <n v="13.956291359885"/>
    <x v="1"/>
    <x v="1"/>
    <x v="7"/>
  </r>
  <r>
    <n v="161"/>
    <n v="442"/>
    <x v="1"/>
    <x v="5"/>
    <n v="0"/>
    <x v="0"/>
    <x v="1"/>
    <x v="9"/>
    <x v="0"/>
    <x v="1"/>
    <n v="1"/>
    <n v="2590"/>
    <s v="nan"/>
    <n v="0.50888129953413896"/>
    <n v="0.15622843340234599"/>
    <n v="0.59254816357607898"/>
    <n v="13.898941007563399"/>
    <n v="15.2167542200015"/>
    <n v="9.7765509583983903"/>
    <x v="1"/>
    <x v="1"/>
    <x v="7"/>
  </r>
  <r>
    <n v="161"/>
    <n v="442"/>
    <x v="1"/>
    <x v="5"/>
    <n v="0"/>
    <x v="0"/>
    <x v="1"/>
    <x v="9"/>
    <x v="0"/>
    <x v="0"/>
    <n v="2"/>
    <n v="2645"/>
    <n v="327.819707394727"/>
    <n v="0.58024896654328595"/>
    <n v="0.24484690851049201"/>
    <n v="0.83388786568399198"/>
    <n v="17.873630695079701"/>
    <n v="18.560646742096601"/>
    <n v="14.873660623105801"/>
    <x v="1"/>
    <x v="1"/>
    <x v="7"/>
  </r>
  <r>
    <n v="161"/>
    <n v="442"/>
    <x v="1"/>
    <x v="5"/>
    <n v="0"/>
    <x v="0"/>
    <x v="1"/>
    <x v="9"/>
    <x v="0"/>
    <x v="1"/>
    <n v="2"/>
    <n v="2645"/>
    <s v="nan"/>
    <n v="0.51286451752927797"/>
    <n v="0.14484126984126899"/>
    <n v="0.59426780559495995"/>
    <n v="13.729898009161101"/>
    <n v="13.982409459377299"/>
    <n v="12.6272646765504"/>
    <x v="1"/>
    <x v="1"/>
    <x v="7"/>
  </r>
  <r>
    <n v="161"/>
    <n v="442"/>
    <x v="1"/>
    <x v="5"/>
    <n v="0"/>
    <x v="0"/>
    <x v="1"/>
    <x v="9"/>
    <x v="0"/>
    <x v="0"/>
    <n v="3"/>
    <n v="2693"/>
    <n v="321.71902376945002"/>
    <n v="0.58241465943969795"/>
    <n v="0.240089544790594"/>
    <n v="0.82919422932815401"/>
    <n v="17.832546219230998"/>
    <n v="18.2267837691697"/>
    <n v="16.038085647095901"/>
    <x v="1"/>
    <x v="1"/>
    <x v="7"/>
  </r>
  <r>
    <n v="161"/>
    <n v="442"/>
    <x v="1"/>
    <x v="5"/>
    <n v="0"/>
    <x v="0"/>
    <x v="1"/>
    <x v="9"/>
    <x v="0"/>
    <x v="1"/>
    <n v="3"/>
    <n v="2693"/>
    <s v="nan"/>
    <n v="0.50898039550160501"/>
    <n v="0.136387163561076"/>
    <n v="0.59520289974408702"/>
    <n v="13.4179056316316"/>
    <n v="13.382655141419001"/>
    <n v="13.5783561388062"/>
    <x v="1"/>
    <x v="1"/>
    <x v="7"/>
  </r>
  <r>
    <n v="146"/>
    <n v="176"/>
    <x v="3"/>
    <x v="5"/>
    <n v="0"/>
    <x v="0"/>
    <x v="0"/>
    <x v="1"/>
    <x v="0"/>
    <x v="0"/>
    <n v="0"/>
    <n v="831"/>
    <n v="51.346924925433001"/>
    <n v="0.41419153283342203"/>
    <n v="9.5760589654453401E-2"/>
    <n v="0.91892251029921901"/>
    <n v="4.5455758530257198"/>
    <s v="nan"/>
    <n v="4.5455758530257198"/>
    <x v="0"/>
    <x v="0"/>
    <x v="7"/>
  </r>
  <r>
    <n v="146"/>
    <n v="176"/>
    <x v="3"/>
    <x v="5"/>
    <n v="0"/>
    <x v="0"/>
    <x v="0"/>
    <x v="1"/>
    <x v="0"/>
    <x v="1"/>
    <n v="0"/>
    <n v="831"/>
    <s v="nan"/>
    <n v="0.421526418786692"/>
    <n v="0.113584474885844"/>
    <n v="0.69465104787575604"/>
    <n v="4.4570547860547203"/>
    <s v="nan"/>
    <n v="4.4570547860547203"/>
    <x v="0"/>
    <x v="0"/>
    <x v="7"/>
  </r>
  <r>
    <n v="146"/>
    <n v="176"/>
    <x v="3"/>
    <x v="5"/>
    <n v="0"/>
    <x v="0"/>
    <x v="0"/>
    <x v="1"/>
    <x v="0"/>
    <x v="0"/>
    <n v="1"/>
    <n v="831"/>
    <n v="52.491548174572102"/>
    <n v="0.416189891381679"/>
    <n v="9.8091051200785997E-2"/>
    <n v="0.92136505370296096"/>
    <n v="4.6339138177449204"/>
    <s v="nan"/>
    <n v="4.6339138177449204"/>
    <x v="0"/>
    <x v="0"/>
    <x v="7"/>
  </r>
  <r>
    <n v="146"/>
    <n v="176"/>
    <x v="3"/>
    <x v="5"/>
    <n v="0"/>
    <x v="0"/>
    <x v="0"/>
    <x v="1"/>
    <x v="0"/>
    <x v="1"/>
    <n v="1"/>
    <n v="831"/>
    <s v="nan"/>
    <n v="0.43112633181126297"/>
    <n v="0.119292237442922"/>
    <n v="0.68844937139841"/>
    <n v="4.7613411352370401"/>
    <s v="nan"/>
    <n v="4.7613411352370401"/>
    <x v="0"/>
    <x v="0"/>
    <x v="7"/>
  </r>
  <r>
    <n v="146"/>
    <n v="176"/>
    <x v="3"/>
    <x v="5"/>
    <n v="0"/>
    <x v="0"/>
    <x v="0"/>
    <x v="1"/>
    <x v="0"/>
    <x v="0"/>
    <n v="2"/>
    <n v="824"/>
    <n v="47.903937061791297"/>
    <n v="0.40434215808652502"/>
    <n v="8.9372052356751996E-2"/>
    <n v="0.92187454982362005"/>
    <n v="4.4747832898056803"/>
    <s v="nan"/>
    <n v="4.4747832898056803"/>
    <x v="0"/>
    <x v="0"/>
    <x v="7"/>
  </r>
  <r>
    <n v="146"/>
    <n v="176"/>
    <x v="3"/>
    <x v="5"/>
    <n v="0"/>
    <x v="0"/>
    <x v="0"/>
    <x v="1"/>
    <x v="0"/>
    <x v="1"/>
    <n v="2"/>
    <n v="824"/>
    <s v="nan"/>
    <n v="0.41993368123505098"/>
    <n v="0.11415525114155201"/>
    <n v="0.69927707514067405"/>
    <n v="4.43961315313146"/>
    <s v="nan"/>
    <n v="4.43961315313146"/>
    <x v="0"/>
    <x v="0"/>
    <x v="7"/>
  </r>
  <r>
    <n v="146"/>
    <n v="176"/>
    <x v="3"/>
    <x v="5"/>
    <n v="0"/>
    <x v="0"/>
    <x v="0"/>
    <x v="1"/>
    <x v="0"/>
    <x v="0"/>
    <n v="3"/>
    <n v="835"/>
    <n v="43.874486501277403"/>
    <n v="0.40628235128248102"/>
    <n v="8.1733857203553195E-2"/>
    <n v="0.92030155775086198"/>
    <n v="4.4348878409927304"/>
    <s v="nan"/>
    <n v="4.4348878409927304"/>
    <x v="0"/>
    <x v="0"/>
    <x v="7"/>
  </r>
  <r>
    <n v="146"/>
    <n v="176"/>
    <x v="3"/>
    <x v="5"/>
    <n v="0"/>
    <x v="0"/>
    <x v="0"/>
    <x v="1"/>
    <x v="0"/>
    <x v="1"/>
    <n v="3"/>
    <n v="835"/>
    <s v="nan"/>
    <n v="0.42271689497716802"/>
    <n v="0.107876712328767"/>
    <n v="0.69755477279913103"/>
    <n v="4.4766002113138397"/>
    <s v="nan"/>
    <n v="4.4766002113138397"/>
    <x v="0"/>
    <x v="0"/>
    <x v="7"/>
  </r>
  <r>
    <n v="146"/>
    <n v="176"/>
    <x v="3"/>
    <x v="5"/>
    <n v="0"/>
    <x v="0"/>
    <x v="0"/>
    <x v="1"/>
    <x v="0"/>
    <x v="0"/>
    <n v="4"/>
    <n v="834"/>
    <n v="59.035092986201498"/>
    <n v="0.42656832854299598"/>
    <n v="0.110300835252375"/>
    <n v="0.91938021562678796"/>
    <n v="4.7319381131259499"/>
    <s v="nan"/>
    <n v="4.7319381131259499"/>
    <x v="0"/>
    <x v="0"/>
    <x v="7"/>
  </r>
  <r>
    <n v="146"/>
    <n v="176"/>
    <x v="3"/>
    <x v="5"/>
    <n v="0"/>
    <x v="0"/>
    <x v="0"/>
    <x v="1"/>
    <x v="0"/>
    <x v="1"/>
    <n v="4"/>
    <n v="834"/>
    <s v="nan"/>
    <n v="0.44308545335942501"/>
    <n v="0.13527397260273899"/>
    <n v="0.67787012318093698"/>
    <n v="4.7829308647452704"/>
    <s v="nan"/>
    <n v="4.7829308647452704"/>
    <x v="0"/>
    <x v="0"/>
    <x v="7"/>
  </r>
  <r>
    <n v="146"/>
    <n v="176"/>
    <x v="3"/>
    <x v="5"/>
    <n v="0"/>
    <x v="0"/>
    <x v="0"/>
    <x v="1"/>
    <x v="0"/>
    <x v="0"/>
    <n v="5"/>
    <n v="827"/>
    <n v="47.824756624967002"/>
    <n v="0.40941600327406202"/>
    <n v="8.9275935779146096E-2"/>
    <n v="0.92202540536526301"/>
    <n v="4.5081151069145298"/>
    <s v="nan"/>
    <n v="4.5081151069145298"/>
    <x v="0"/>
    <x v="0"/>
    <x v="7"/>
  </r>
  <r>
    <n v="146"/>
    <n v="176"/>
    <x v="3"/>
    <x v="5"/>
    <n v="0"/>
    <x v="0"/>
    <x v="0"/>
    <x v="1"/>
    <x v="0"/>
    <x v="1"/>
    <n v="5"/>
    <n v="827"/>
    <s v="nan"/>
    <n v="0.43116438356164299"/>
    <n v="0.12557077625570701"/>
    <n v="0.68552192347677299"/>
    <n v="4.5295255202729097"/>
    <s v="nan"/>
    <n v="4.5295255202729097"/>
    <x v="0"/>
    <x v="0"/>
    <x v="7"/>
  </r>
  <r>
    <n v="146"/>
    <n v="176"/>
    <x v="3"/>
    <x v="5"/>
    <n v="0"/>
    <x v="0"/>
    <x v="0"/>
    <x v="1"/>
    <x v="0"/>
    <x v="0"/>
    <n v="6"/>
    <n v="828"/>
    <n v="50.006373072206102"/>
    <n v="0.41078779160167"/>
    <n v="9.35443829822383E-2"/>
    <n v="0.919505642356783"/>
    <n v="4.5318744187739499"/>
    <s v="nan"/>
    <n v="4.5318744187739499"/>
    <x v="0"/>
    <x v="0"/>
    <x v="7"/>
  </r>
  <r>
    <n v="146"/>
    <n v="176"/>
    <x v="3"/>
    <x v="5"/>
    <n v="0"/>
    <x v="0"/>
    <x v="0"/>
    <x v="1"/>
    <x v="0"/>
    <x v="1"/>
    <n v="6"/>
    <n v="828"/>
    <s v="nan"/>
    <n v="0.42853881278538802"/>
    <n v="0.11872146118721399"/>
    <n v="0.68974921410057699"/>
    <n v="4.69863696505191"/>
    <s v="nan"/>
    <n v="4.69863696505191"/>
    <x v="0"/>
    <x v="0"/>
    <x v="7"/>
  </r>
  <r>
    <n v="146"/>
    <n v="176"/>
    <x v="3"/>
    <x v="5"/>
    <n v="0"/>
    <x v="0"/>
    <x v="0"/>
    <x v="1"/>
    <x v="0"/>
    <x v="0"/>
    <n v="7"/>
    <n v="836"/>
    <n v="54.9336364843859"/>
    <n v="0.42118695631613501"/>
    <n v="0.102686899704794"/>
    <n v="0.91737859659700705"/>
    <n v="4.6684843862617402"/>
    <s v="nan"/>
    <n v="4.6684843862617402"/>
    <x v="0"/>
    <x v="0"/>
    <x v="7"/>
  </r>
  <r>
    <n v="146"/>
    <n v="176"/>
    <x v="3"/>
    <x v="5"/>
    <n v="0"/>
    <x v="0"/>
    <x v="0"/>
    <x v="1"/>
    <x v="0"/>
    <x v="1"/>
    <n v="7"/>
    <n v="836"/>
    <s v="nan"/>
    <n v="0.44105512067840802"/>
    <n v="0.133561643835616"/>
    <n v="0.67702273189402595"/>
    <n v="4.7873234370131996"/>
    <s v="nan"/>
    <n v="4.7873234370131996"/>
    <x v="0"/>
    <x v="0"/>
    <x v="7"/>
  </r>
  <r>
    <n v="146"/>
    <n v="176"/>
    <x v="3"/>
    <x v="5"/>
    <n v="0"/>
    <x v="0"/>
    <x v="0"/>
    <x v="1"/>
    <x v="0"/>
    <x v="0"/>
    <n v="8"/>
    <n v="825"/>
    <n v="53.403668175767301"/>
    <n v="0.41375193125026399"/>
    <n v="9.9605510688272406E-2"/>
    <n v="0.92402803939922995"/>
    <n v="4.63854180337536"/>
    <s v="nan"/>
    <n v="4.63854180337536"/>
    <x v="0"/>
    <x v="0"/>
    <x v="7"/>
  </r>
  <r>
    <n v="146"/>
    <n v="176"/>
    <x v="3"/>
    <x v="5"/>
    <n v="0"/>
    <x v="0"/>
    <x v="0"/>
    <x v="1"/>
    <x v="0"/>
    <x v="1"/>
    <n v="8"/>
    <n v="825"/>
    <s v="nan"/>
    <n v="0.41964285714285698"/>
    <n v="0.10844748858447401"/>
    <n v="0.70194706160621001"/>
    <n v="4.4975063376403002"/>
    <s v="nan"/>
    <n v="4.4975063376403002"/>
    <x v="0"/>
    <x v="0"/>
    <x v="7"/>
  </r>
  <r>
    <n v="146"/>
    <n v="176"/>
    <x v="3"/>
    <x v="5"/>
    <n v="0"/>
    <x v="0"/>
    <x v="0"/>
    <x v="1"/>
    <x v="0"/>
    <x v="0"/>
    <n v="9"/>
    <n v="841"/>
    <n v="45.989370188634901"/>
    <n v="0.41312862968583403"/>
    <n v="8.5612784108937301E-2"/>
    <n v="0.91937668483213397"/>
    <n v="4.4982560116972996"/>
    <s v="nan"/>
    <n v="4.4982560116972996"/>
    <x v="0"/>
    <x v="0"/>
    <x v="7"/>
  </r>
  <r>
    <n v="146"/>
    <n v="176"/>
    <x v="3"/>
    <x v="5"/>
    <n v="0"/>
    <x v="0"/>
    <x v="0"/>
    <x v="1"/>
    <x v="0"/>
    <x v="1"/>
    <n v="9"/>
    <n v="841"/>
    <s v="nan"/>
    <n v="0.41984398782343901"/>
    <n v="9.7602739726027399E-2"/>
    <n v="0.70266396862017899"/>
    <n v="4.5200703649164096"/>
    <s v="nan"/>
    <n v="4.5200703649164096"/>
    <x v="0"/>
    <x v="0"/>
    <x v="7"/>
  </r>
  <r>
    <n v="146"/>
    <n v="176"/>
    <x v="3"/>
    <x v="5"/>
    <n v="0"/>
    <x v="0"/>
    <x v="0"/>
    <x v="3"/>
    <x v="0"/>
    <x v="0"/>
    <n v="0"/>
    <n v="877"/>
    <n v="74.6012327234032"/>
    <n v="0.45770781764267199"/>
    <n v="0.139494491879147"/>
    <n v="0.89670582052229098"/>
    <n v="5.13865310711377"/>
    <n v="6.51182988293841"/>
    <n v="4.8270919899098601"/>
    <x v="0"/>
    <x v="0"/>
    <x v="7"/>
  </r>
  <r>
    <n v="146"/>
    <n v="176"/>
    <x v="3"/>
    <x v="5"/>
    <n v="0"/>
    <x v="0"/>
    <x v="0"/>
    <x v="3"/>
    <x v="0"/>
    <x v="1"/>
    <n v="0"/>
    <n v="877"/>
    <s v="nan"/>
    <n v="0.45169410229845303"/>
    <n v="0.13812785388127799"/>
    <n v="0.65726455830660602"/>
    <n v="4.8384176943006896"/>
    <n v="6.1282356619498"/>
    <n v="4.54576992012821"/>
    <x v="0"/>
    <x v="0"/>
    <x v="7"/>
  </r>
  <r>
    <n v="146"/>
    <n v="176"/>
    <x v="3"/>
    <x v="5"/>
    <n v="0"/>
    <x v="0"/>
    <x v="0"/>
    <x v="3"/>
    <x v="0"/>
    <x v="0"/>
    <n v="1"/>
    <n v="1076"/>
    <n v="86.217377079840404"/>
    <n v="0.53946800462011202"/>
    <n v="0.159337322748862"/>
    <n v="0.86369686927144496"/>
    <n v="5.7086095670172003"/>
    <n v="5.42571442158805"/>
    <n v="5.7757372286444602"/>
    <x v="0"/>
    <x v="0"/>
    <x v="7"/>
  </r>
  <r>
    <n v="146"/>
    <n v="176"/>
    <x v="3"/>
    <x v="5"/>
    <n v="0"/>
    <x v="0"/>
    <x v="0"/>
    <x v="3"/>
    <x v="0"/>
    <x v="1"/>
    <n v="1"/>
    <n v="1076"/>
    <s v="nan"/>
    <n v="0.49817985309524299"/>
    <n v="9.8744292237442896E-2"/>
    <n v="0.61621237483962998"/>
    <n v="4.1989719536017001"/>
    <n v="4.3907463870763097"/>
    <n v="4.1534661558280703"/>
    <x v="0"/>
    <x v="0"/>
    <x v="7"/>
  </r>
  <r>
    <n v="146"/>
    <n v="176"/>
    <x v="3"/>
    <x v="5"/>
    <n v="0"/>
    <x v="0"/>
    <x v="0"/>
    <x v="3"/>
    <x v="0"/>
    <x v="0"/>
    <n v="2"/>
    <n v="898"/>
    <n v="69.711567123470701"/>
    <n v="0.46410593207092998"/>
    <n v="0.12989674189571301"/>
    <n v="0.89623378507042295"/>
    <n v="5.1391345636015098"/>
    <n v="6.1533231415812404"/>
    <n v="4.8768444141239904"/>
    <x v="0"/>
    <x v="0"/>
    <x v="7"/>
  </r>
  <r>
    <n v="146"/>
    <n v="176"/>
    <x v="3"/>
    <x v="5"/>
    <n v="0"/>
    <x v="0"/>
    <x v="0"/>
    <x v="3"/>
    <x v="0"/>
    <x v="1"/>
    <n v="2"/>
    <n v="898"/>
    <s v="nan"/>
    <n v="0.471772614752066"/>
    <n v="0.144406392694063"/>
    <n v="0.64319307253345803"/>
    <n v="4.9476503695402103"/>
    <n v="5.27839348973726"/>
    <n v="4.86211335569614"/>
    <x v="0"/>
    <x v="0"/>
    <x v="7"/>
  </r>
  <r>
    <n v="146"/>
    <n v="176"/>
    <x v="3"/>
    <x v="5"/>
    <n v="0"/>
    <x v="0"/>
    <x v="0"/>
    <x v="3"/>
    <x v="0"/>
    <x v="0"/>
    <n v="3"/>
    <n v="967"/>
    <n v="74.484437264953499"/>
    <n v="0.48566459614385998"/>
    <n v="0.13816503981746001"/>
    <n v="0.86901966162016098"/>
    <n v="5.2941716775988503"/>
    <n v="5.5516878100985503"/>
    <n v="5.2098936705989498"/>
    <x v="0"/>
    <x v="0"/>
    <x v="7"/>
  </r>
  <r>
    <n v="146"/>
    <n v="176"/>
    <x v="3"/>
    <x v="5"/>
    <n v="0"/>
    <x v="0"/>
    <x v="0"/>
    <x v="3"/>
    <x v="0"/>
    <x v="1"/>
    <n v="3"/>
    <n v="967"/>
    <s v="nan"/>
    <n v="0.472876713003204"/>
    <n v="0.117579908675799"/>
    <n v="0.63738497747295797"/>
    <n v="4.3931688656115"/>
    <n v="4.1046837227666497"/>
    <n v="4.4875821850879998"/>
    <x v="0"/>
    <x v="0"/>
    <x v="7"/>
  </r>
  <r>
    <n v="146"/>
    <n v="176"/>
    <x v="3"/>
    <x v="5"/>
    <n v="0"/>
    <x v="0"/>
    <x v="0"/>
    <x v="3"/>
    <x v="0"/>
    <x v="0"/>
    <n v="4"/>
    <n v="899"/>
    <n v="68.081722849404102"/>
    <n v="0.459851379374005"/>
    <n v="0.126927227774603"/>
    <n v="0.89772115103481998"/>
    <n v="5.0344087099820003"/>
    <n v="5.0885858094807599"/>
    <n v="5.0203973911461102"/>
    <x v="0"/>
    <x v="0"/>
    <x v="7"/>
  </r>
  <r>
    <n v="146"/>
    <n v="176"/>
    <x v="3"/>
    <x v="5"/>
    <n v="0"/>
    <x v="0"/>
    <x v="0"/>
    <x v="3"/>
    <x v="0"/>
    <x v="1"/>
    <n v="4"/>
    <n v="899"/>
    <s v="nan"/>
    <n v="0.448904616289789"/>
    <n v="0.11301369863013599"/>
    <n v="0.66819283683750197"/>
    <n v="4.3035460349500703"/>
    <n v="5.0329813781292998"/>
    <n v="4.1148989634381996"/>
    <x v="0"/>
    <x v="0"/>
    <x v="7"/>
  </r>
  <r>
    <n v="146"/>
    <n v="176"/>
    <x v="3"/>
    <x v="5"/>
    <n v="0"/>
    <x v="0"/>
    <x v="0"/>
    <x v="3"/>
    <x v="0"/>
    <x v="0"/>
    <n v="5"/>
    <n v="993"/>
    <n v="77.269499258315605"/>
    <n v="0.50126970012726302"/>
    <n v="0.143263465060499"/>
    <n v="0.86543536584556802"/>
    <n v="5.4001338817733897"/>
    <n v="5.9848098002378496"/>
    <n v="5.2360143257131897"/>
    <x v="0"/>
    <x v="0"/>
    <x v="7"/>
  </r>
  <r>
    <n v="146"/>
    <n v="176"/>
    <x v="3"/>
    <x v="5"/>
    <n v="0"/>
    <x v="0"/>
    <x v="0"/>
    <x v="3"/>
    <x v="0"/>
    <x v="1"/>
    <n v="5"/>
    <n v="993"/>
    <s v="nan"/>
    <n v="0.48044650197148098"/>
    <n v="0.116438356164383"/>
    <n v="0.62998169823697803"/>
    <n v="4.5564738797454103"/>
    <n v="5.24896305101141"/>
    <n v="4.3620909544777602"/>
    <x v="0"/>
    <x v="0"/>
    <x v="7"/>
  </r>
  <r>
    <n v="146"/>
    <n v="176"/>
    <x v="3"/>
    <x v="5"/>
    <n v="0"/>
    <x v="0"/>
    <x v="0"/>
    <x v="3"/>
    <x v="0"/>
    <x v="0"/>
    <n v="6"/>
    <n v="974"/>
    <n v="80.1606619081182"/>
    <n v="0.49908018195380299"/>
    <n v="0.14865574311596799"/>
    <n v="0.877426868400355"/>
    <n v="5.4062787407077604"/>
    <n v="6.1761281242551203"/>
    <n v="5.20717976220413"/>
    <x v="0"/>
    <x v="0"/>
    <x v="7"/>
  </r>
  <r>
    <n v="146"/>
    <n v="176"/>
    <x v="3"/>
    <x v="5"/>
    <n v="0"/>
    <x v="0"/>
    <x v="0"/>
    <x v="3"/>
    <x v="0"/>
    <x v="1"/>
    <n v="6"/>
    <n v="974"/>
    <s v="nan"/>
    <n v="0.46638209460790098"/>
    <n v="0.103310502283105"/>
    <n v="0.64790031458175901"/>
    <n v="4.4455455076791601"/>
    <n v="5.4518700919715402"/>
    <n v="4.18528914967251"/>
    <x v="0"/>
    <x v="0"/>
    <x v="7"/>
  </r>
  <r>
    <n v="146"/>
    <n v="176"/>
    <x v="3"/>
    <x v="5"/>
    <n v="0"/>
    <x v="0"/>
    <x v="0"/>
    <x v="3"/>
    <x v="0"/>
    <x v="0"/>
    <n v="7"/>
    <n v="893"/>
    <n v="78.167553297775797"/>
    <n v="0.46516501597912302"/>
    <n v="0.14570695617770299"/>
    <n v="0.89051845044495104"/>
    <n v="5.27791496988071"/>
    <n v="6.0747999314526098"/>
    <n v="5.0803964751321198"/>
    <x v="0"/>
    <x v="0"/>
    <x v="7"/>
  </r>
  <r>
    <n v="146"/>
    <n v="176"/>
    <x v="3"/>
    <x v="5"/>
    <n v="0"/>
    <x v="0"/>
    <x v="0"/>
    <x v="3"/>
    <x v="0"/>
    <x v="1"/>
    <n v="7"/>
    <n v="893"/>
    <s v="nan"/>
    <n v="0.452269269140743"/>
    <n v="0.13242009132419999"/>
    <n v="0.65256687976701"/>
    <n v="4.9289219134500097"/>
    <n v="5.2996230995019999"/>
    <n v="4.8370387134883996"/>
    <x v="0"/>
    <x v="0"/>
    <x v="7"/>
  </r>
  <r>
    <n v="146"/>
    <n v="176"/>
    <x v="3"/>
    <x v="5"/>
    <n v="0"/>
    <x v="0"/>
    <x v="0"/>
    <x v="3"/>
    <x v="0"/>
    <x v="0"/>
    <n v="8"/>
    <n v="1013"/>
    <n v="90.103098298795999"/>
    <n v="0.51155193776390495"/>
    <n v="0.16668312432122001"/>
    <n v="0.85256103125293703"/>
    <n v="5.7425887437449896"/>
    <n v="5.6764742938281003"/>
    <n v="5.7596873083786697"/>
    <x v="0"/>
    <x v="0"/>
    <x v="7"/>
  </r>
  <r>
    <n v="146"/>
    <n v="176"/>
    <x v="3"/>
    <x v="5"/>
    <n v="0"/>
    <x v="0"/>
    <x v="0"/>
    <x v="3"/>
    <x v="0"/>
    <x v="1"/>
    <n v="8"/>
    <n v="1013"/>
    <s v="nan"/>
    <n v="0.47854280422773499"/>
    <n v="0.122146118721461"/>
    <n v="0.62058855916575595"/>
    <n v="4.6644595751352096"/>
    <n v="4.6451042549910202"/>
    <n v="4.6694652613793997"/>
    <x v="0"/>
    <x v="0"/>
    <x v="7"/>
  </r>
  <r>
    <n v="146"/>
    <n v="176"/>
    <x v="3"/>
    <x v="5"/>
    <n v="0"/>
    <x v="0"/>
    <x v="0"/>
    <x v="3"/>
    <x v="0"/>
    <x v="0"/>
    <n v="9"/>
    <n v="949"/>
    <n v="66.894222234146497"/>
    <n v="0.479688127814899"/>
    <n v="0.124383742778749"/>
    <n v="0.88470368936336097"/>
    <n v="5.1304422461267301"/>
    <n v="6.6549005439926603"/>
    <n v="4.8154715234271599"/>
    <x v="0"/>
    <x v="0"/>
    <x v="7"/>
  </r>
  <r>
    <n v="146"/>
    <n v="176"/>
    <x v="3"/>
    <x v="5"/>
    <n v="0"/>
    <x v="0"/>
    <x v="0"/>
    <x v="3"/>
    <x v="0"/>
    <x v="1"/>
    <n v="9"/>
    <n v="949"/>
    <s v="nan"/>
    <n v="0.478544685907699"/>
    <n v="0.13184931506849301"/>
    <n v="0.634977603143136"/>
    <n v="4.5921483153338096"/>
    <n v="5.6834334887790101"/>
    <n v="4.3666761720600098"/>
    <x v="0"/>
    <x v="0"/>
    <x v="7"/>
  </r>
  <r>
    <n v="146"/>
    <n v="176"/>
    <x v="3"/>
    <x v="5"/>
    <n v="0"/>
    <x v="0"/>
    <x v="0"/>
    <x v="5"/>
    <x v="0"/>
    <x v="0"/>
    <n v="0"/>
    <n v="993"/>
    <n v="84.861802368666304"/>
    <n v="0.50902316921568602"/>
    <n v="0.158257922556374"/>
    <n v="0.86994794826001398"/>
    <n v="5.53143034443071"/>
    <n v="6.4569981605272098"/>
    <n v="4.8856853564564"/>
    <x v="0"/>
    <x v="0"/>
    <x v="7"/>
  </r>
  <r>
    <n v="146"/>
    <n v="176"/>
    <x v="3"/>
    <x v="5"/>
    <n v="0"/>
    <x v="0"/>
    <x v="0"/>
    <x v="5"/>
    <x v="0"/>
    <x v="1"/>
    <n v="0"/>
    <n v="993"/>
    <s v="nan"/>
    <n v="0.48115951391959699"/>
    <n v="0.13184931506849301"/>
    <n v="0.61717530343092497"/>
    <n v="4.6798480430788496"/>
    <n v="5.52412616565943"/>
    <n v="4.0908167947668099"/>
    <x v="0"/>
    <x v="0"/>
    <x v="7"/>
  </r>
  <r>
    <n v="146"/>
    <n v="176"/>
    <x v="3"/>
    <x v="5"/>
    <n v="0"/>
    <x v="0"/>
    <x v="0"/>
    <x v="5"/>
    <x v="0"/>
    <x v="0"/>
    <n v="1"/>
    <n v="1031"/>
    <n v="93.239567744918602"/>
    <n v="0.51669578128502003"/>
    <n v="0.17284744093767401"/>
    <n v="0.85048578051414503"/>
    <n v="5.7724162726794104"/>
    <n v="5.8730390227652904"/>
    <n v="5.71675262369574"/>
    <x v="0"/>
    <x v="0"/>
    <x v="7"/>
  </r>
  <r>
    <n v="146"/>
    <n v="176"/>
    <x v="3"/>
    <x v="5"/>
    <n v="0"/>
    <x v="0"/>
    <x v="0"/>
    <x v="5"/>
    <x v="0"/>
    <x v="1"/>
    <n v="1"/>
    <n v="1031"/>
    <s v="nan"/>
    <n v="0.480691283494044"/>
    <n v="0.119292237442922"/>
    <n v="0.61485679769608703"/>
    <n v="4.7149173862883096"/>
    <n v="5.2156978882295801"/>
    <n v="4.4378898745761202"/>
    <x v="0"/>
    <x v="0"/>
    <x v="7"/>
  </r>
  <r>
    <n v="146"/>
    <n v="176"/>
    <x v="3"/>
    <x v="5"/>
    <n v="0"/>
    <x v="0"/>
    <x v="0"/>
    <x v="5"/>
    <x v="0"/>
    <x v="0"/>
    <n v="2"/>
    <n v="1089"/>
    <n v="105.34412533557"/>
    <n v="0.55464354557275397"/>
    <n v="0.19576499522858301"/>
    <n v="0.83956836578660199"/>
    <n v="6.1601481576998198"/>
    <n v="6.9403467212429701"/>
    <n v="5.6746912737174204"/>
    <x v="0"/>
    <x v="0"/>
    <x v="7"/>
  </r>
  <r>
    <n v="146"/>
    <n v="176"/>
    <x v="3"/>
    <x v="5"/>
    <n v="0"/>
    <x v="0"/>
    <x v="0"/>
    <x v="5"/>
    <x v="0"/>
    <x v="1"/>
    <n v="2"/>
    <n v="1089"/>
    <s v="nan"/>
    <n v="0.486508563734591"/>
    <n v="0.116438356164383"/>
    <n v="0.601431568670449"/>
    <n v="4.3017341894848"/>
    <n v="4.7464459545759796"/>
    <n v="4.0250246467614001"/>
    <x v="0"/>
    <x v="0"/>
    <x v="7"/>
  </r>
  <r>
    <n v="146"/>
    <n v="176"/>
    <x v="3"/>
    <x v="5"/>
    <n v="0"/>
    <x v="0"/>
    <x v="0"/>
    <x v="5"/>
    <x v="0"/>
    <x v="0"/>
    <n v="3"/>
    <n v="979"/>
    <n v="97.975095150265801"/>
    <n v="0.51069167809548299"/>
    <n v="0.182431702112691"/>
    <n v="0.86284679286461796"/>
    <n v="5.8040773164627799"/>
    <n v="6.9167448767028503"/>
    <n v="5.2067505209654801"/>
    <x v="0"/>
    <x v="0"/>
    <x v="7"/>
  </r>
  <r>
    <n v="146"/>
    <n v="176"/>
    <x v="3"/>
    <x v="5"/>
    <n v="0"/>
    <x v="0"/>
    <x v="0"/>
    <x v="5"/>
    <x v="0"/>
    <x v="1"/>
    <n v="3"/>
    <n v="979"/>
    <s v="nan"/>
    <n v="0.47112912581862798"/>
    <n v="0.13527397260273899"/>
    <n v="0.62037438964968705"/>
    <n v="4.6241418588613303"/>
    <n v="5.3395750709672498"/>
    <n v="4.2400671870992097"/>
    <x v="0"/>
    <x v="0"/>
    <x v="7"/>
  </r>
  <r>
    <n v="146"/>
    <n v="176"/>
    <x v="3"/>
    <x v="5"/>
    <n v="0"/>
    <x v="0"/>
    <x v="0"/>
    <x v="5"/>
    <x v="0"/>
    <x v="0"/>
    <n v="4"/>
    <n v="1097"/>
    <n v="103.155835709562"/>
    <n v="0.54788563893291597"/>
    <n v="0.19120000710280699"/>
    <n v="0.83809142831947503"/>
    <n v="6.0758589198928004"/>
    <n v="6.2927097244286596"/>
    <n v="5.9761075498062999"/>
    <x v="0"/>
    <x v="0"/>
    <x v="7"/>
  </r>
  <r>
    <n v="146"/>
    <n v="176"/>
    <x v="3"/>
    <x v="5"/>
    <n v="0"/>
    <x v="0"/>
    <x v="0"/>
    <x v="5"/>
    <x v="0"/>
    <x v="1"/>
    <n v="4"/>
    <n v="1097"/>
    <s v="nan"/>
    <n v="0.49719056337970502"/>
    <n v="0.11986301369863001"/>
    <n v="0.59639651452274201"/>
    <n v="4.5414954289402898"/>
    <n v="5.0780235184140103"/>
    <n v="4.2946925077823801"/>
    <x v="0"/>
    <x v="0"/>
    <x v="7"/>
  </r>
  <r>
    <n v="146"/>
    <n v="176"/>
    <x v="3"/>
    <x v="5"/>
    <n v="0"/>
    <x v="0"/>
    <x v="0"/>
    <x v="5"/>
    <x v="0"/>
    <x v="0"/>
    <n v="5"/>
    <n v="1006"/>
    <n v="93.732894045280801"/>
    <n v="0.52400829445343"/>
    <n v="0.17461339008239599"/>
    <n v="0.85570798030458295"/>
    <n v="5.7683135188751002"/>
    <n v="6.2059935912602704"/>
    <n v="5.4629553288389401"/>
    <x v="0"/>
    <x v="0"/>
    <x v="7"/>
  </r>
  <r>
    <n v="146"/>
    <n v="176"/>
    <x v="3"/>
    <x v="5"/>
    <n v="0"/>
    <x v="0"/>
    <x v="0"/>
    <x v="5"/>
    <x v="0"/>
    <x v="1"/>
    <n v="5"/>
    <n v="1006"/>
    <s v="nan"/>
    <n v="0.49445017333816599"/>
    <n v="0.14668949771689399"/>
    <n v="0.60306117425382699"/>
    <n v="4.8970435293074397"/>
    <n v="5.1852729207547599"/>
    <n v="4.6959532562046604"/>
    <x v="0"/>
    <x v="0"/>
    <x v="7"/>
  </r>
  <r>
    <n v="146"/>
    <n v="176"/>
    <x v="3"/>
    <x v="5"/>
    <n v="0"/>
    <x v="0"/>
    <x v="0"/>
    <x v="5"/>
    <x v="0"/>
    <x v="0"/>
    <n v="6"/>
    <n v="1013"/>
    <n v="85.097058493619699"/>
    <n v="0.51328493780335205"/>
    <n v="0.15817850075529299"/>
    <n v="0.85847296843452503"/>
    <n v="5.6052867032756701"/>
    <n v="5.8182444969059501"/>
    <n v="5.4943711857599"/>
    <x v="0"/>
    <x v="0"/>
    <x v="7"/>
  </r>
  <r>
    <n v="146"/>
    <n v="176"/>
    <x v="3"/>
    <x v="5"/>
    <n v="0"/>
    <x v="0"/>
    <x v="0"/>
    <x v="5"/>
    <x v="0"/>
    <x v="1"/>
    <n v="6"/>
    <n v="1013"/>
    <s v="nan"/>
    <n v="0.48380088552328598"/>
    <n v="0.12557077625570701"/>
    <n v="0.61636041130714603"/>
    <n v="4.53575016735308"/>
    <n v="4.9986149353608802"/>
    <n v="4.2946747673490098"/>
    <x v="0"/>
    <x v="0"/>
    <x v="7"/>
  </r>
  <r>
    <n v="146"/>
    <n v="176"/>
    <x v="3"/>
    <x v="5"/>
    <n v="0"/>
    <x v="0"/>
    <x v="0"/>
    <x v="5"/>
    <x v="0"/>
    <x v="0"/>
    <n v="7"/>
    <n v="1063"/>
    <n v="112.51769410681"/>
    <n v="0.548300916691982"/>
    <n v="0.20957414632327601"/>
    <n v="0.83117196653884295"/>
    <n v="6.2099792054210399"/>
    <n v="7.0268798967002297"/>
    <n v="5.6559890814500999"/>
    <x v="0"/>
    <x v="0"/>
    <x v="7"/>
  </r>
  <r>
    <n v="146"/>
    <n v="176"/>
    <x v="3"/>
    <x v="5"/>
    <n v="0"/>
    <x v="0"/>
    <x v="0"/>
    <x v="5"/>
    <x v="0"/>
    <x v="1"/>
    <n v="7"/>
    <n v="1063"/>
    <s v="nan"/>
    <n v="0.50747134166755403"/>
    <n v="0.15125570776255701"/>
    <n v="0.58160961461202598"/>
    <n v="4.9851732988730504"/>
    <n v="5.8191589589733299"/>
    <n v="4.4195968167360897"/>
    <x v="0"/>
    <x v="0"/>
    <x v="7"/>
  </r>
  <r>
    <n v="146"/>
    <n v="176"/>
    <x v="3"/>
    <x v="5"/>
    <n v="0"/>
    <x v="0"/>
    <x v="0"/>
    <x v="5"/>
    <x v="0"/>
    <x v="0"/>
    <n v="8"/>
    <n v="998"/>
    <n v="84.593050391908307"/>
    <n v="0.51187142468257496"/>
    <n v="0.15767364149625401"/>
    <n v="0.86303462571299305"/>
    <n v="5.5514236099083103"/>
    <n v="6.5527999407025099"/>
    <n v="5.0455737108473198"/>
    <x v="0"/>
    <x v="0"/>
    <x v="7"/>
  </r>
  <r>
    <n v="146"/>
    <n v="176"/>
    <x v="3"/>
    <x v="5"/>
    <n v="0"/>
    <x v="0"/>
    <x v="0"/>
    <x v="5"/>
    <x v="0"/>
    <x v="1"/>
    <n v="8"/>
    <n v="998"/>
    <s v="nan"/>
    <n v="0.48808600958395199"/>
    <n v="0.123858447488584"/>
    <n v="0.62264188804768295"/>
    <n v="4.6471726023017101"/>
    <n v="5.5200208474757"/>
    <n v="4.2062492619560903"/>
    <x v="0"/>
    <x v="0"/>
    <x v="7"/>
  </r>
  <r>
    <n v="146"/>
    <n v="176"/>
    <x v="3"/>
    <x v="5"/>
    <n v="0"/>
    <x v="0"/>
    <x v="0"/>
    <x v="5"/>
    <x v="0"/>
    <x v="0"/>
    <n v="9"/>
    <n v="945"/>
    <n v="87.161481001495901"/>
    <n v="0.49565657347966102"/>
    <n v="0.16270389621528"/>
    <n v="0.875081718461312"/>
    <n v="5.4969156535016603"/>
    <n v="6.6786369650715098"/>
    <n v="4.7180538799669902"/>
    <x v="0"/>
    <x v="0"/>
    <x v="7"/>
  </r>
  <r>
    <n v="146"/>
    <n v="176"/>
    <x v="3"/>
    <x v="5"/>
    <n v="0"/>
    <x v="0"/>
    <x v="0"/>
    <x v="5"/>
    <x v="0"/>
    <x v="1"/>
    <n v="9"/>
    <n v="945"/>
    <s v="nan"/>
    <n v="0.46119882892646702"/>
    <n v="0.12899543378995401"/>
    <n v="0.63638795185116503"/>
    <n v="4.6154628180724302"/>
    <n v="5.5061574868024898"/>
    <n v="4.0284140591367104"/>
    <x v="0"/>
    <x v="0"/>
    <x v="7"/>
  </r>
  <r>
    <n v="146"/>
    <n v="176"/>
    <x v="3"/>
    <x v="5"/>
    <n v="0"/>
    <x v="0"/>
    <x v="0"/>
    <x v="7"/>
    <x v="0"/>
    <x v="0"/>
    <n v="0"/>
    <n v="1176"/>
    <n v="128.51776732824399"/>
    <n v="0.59623613653437202"/>
    <n v="0.239250038405079"/>
    <n v="0.808548360809343"/>
    <n v="6.6384054664101502"/>
    <n v="6.8102093910889501"/>
    <n v="6.2765206037888603"/>
    <x v="0"/>
    <x v="0"/>
    <x v="7"/>
  </r>
  <r>
    <n v="146"/>
    <n v="176"/>
    <x v="3"/>
    <x v="5"/>
    <n v="0"/>
    <x v="0"/>
    <x v="0"/>
    <x v="7"/>
    <x v="0"/>
    <x v="1"/>
    <n v="0"/>
    <n v="1176"/>
    <s v="nan"/>
    <n v="0.51817137100434896"/>
    <n v="0.14897260273972601"/>
    <n v="0.55382294308990898"/>
    <n v="4.7782844654014802"/>
    <n v="5.0318723890492203"/>
    <n v="4.2441311794200702"/>
    <x v="0"/>
    <x v="0"/>
    <x v="7"/>
  </r>
  <r>
    <n v="146"/>
    <n v="176"/>
    <x v="3"/>
    <x v="5"/>
    <n v="0"/>
    <x v="0"/>
    <x v="0"/>
    <x v="7"/>
    <x v="0"/>
    <x v="0"/>
    <n v="1"/>
    <n v="1130"/>
    <n v="115.4136875713"/>
    <n v="0.57254126453228604"/>
    <n v="0.21432528306638601"/>
    <n v="0.82339605740440303"/>
    <n v="6.33060093718281"/>
    <n v="6.6496022531019099"/>
    <n v="5.9103293622417796"/>
    <x v="0"/>
    <x v="0"/>
    <x v="7"/>
  </r>
  <r>
    <n v="146"/>
    <n v="176"/>
    <x v="3"/>
    <x v="5"/>
    <n v="0"/>
    <x v="0"/>
    <x v="0"/>
    <x v="7"/>
    <x v="0"/>
    <x v="1"/>
    <n v="1"/>
    <n v="1130"/>
    <s v="nan"/>
    <n v="0.50779478266383904"/>
    <n v="0.123287671232876"/>
    <n v="0.583101741251838"/>
    <n v="4.4048887177876699"/>
    <n v="4.7470849392373502"/>
    <n v="3.95405877524286"/>
    <x v="0"/>
    <x v="0"/>
    <x v="7"/>
  </r>
  <r>
    <n v="146"/>
    <n v="176"/>
    <x v="3"/>
    <x v="5"/>
    <n v="0"/>
    <x v="0"/>
    <x v="0"/>
    <x v="7"/>
    <x v="0"/>
    <x v="0"/>
    <n v="2"/>
    <n v="1177"/>
    <n v="113.314832877304"/>
    <n v="0.58694256909220799"/>
    <n v="0.20978530425841799"/>
    <n v="0.81819176341911604"/>
    <n v="6.3561596473957103"/>
    <n v="6.5661210230325899"/>
    <n v="6.018721722265"/>
    <x v="0"/>
    <x v="0"/>
    <x v="7"/>
  </r>
  <r>
    <n v="146"/>
    <n v="176"/>
    <x v="3"/>
    <x v="5"/>
    <n v="0"/>
    <x v="0"/>
    <x v="0"/>
    <x v="7"/>
    <x v="0"/>
    <x v="1"/>
    <n v="2"/>
    <n v="1177"/>
    <s v="nan"/>
    <n v="0.52456211798232399"/>
    <n v="0.113584474885844"/>
    <n v="0.57718528058854301"/>
    <n v="4.6905037263119498"/>
    <n v="5.3812088081774299"/>
    <n v="3.5804419875995701"/>
    <x v="0"/>
    <x v="0"/>
    <x v="7"/>
  </r>
  <r>
    <n v="146"/>
    <n v="176"/>
    <x v="3"/>
    <x v="5"/>
    <n v="0"/>
    <x v="0"/>
    <x v="0"/>
    <x v="7"/>
    <x v="0"/>
    <x v="0"/>
    <n v="3"/>
    <n v="1129"/>
    <n v="114.638399681423"/>
    <n v="0.57933785499663704"/>
    <n v="0.213201373504849"/>
    <n v="0.82989457550483803"/>
    <n v="6.3333898390316801"/>
    <n v="6.6200101803427396"/>
    <n v="5.9557789131774204"/>
    <x v="0"/>
    <x v="0"/>
    <x v="7"/>
  </r>
  <r>
    <n v="146"/>
    <n v="176"/>
    <x v="3"/>
    <x v="5"/>
    <n v="0"/>
    <x v="0"/>
    <x v="0"/>
    <x v="7"/>
    <x v="0"/>
    <x v="1"/>
    <n v="3"/>
    <n v="1129"/>
    <s v="nan"/>
    <n v="0.52153567002155898"/>
    <n v="0.139269406392694"/>
    <n v="0.57267030403810304"/>
    <n v="4.7235251958317397"/>
    <n v="5.2976856091843496"/>
    <n v="3.9670916353830701"/>
    <x v="0"/>
    <x v="0"/>
    <x v="7"/>
  </r>
  <r>
    <n v="146"/>
    <n v="176"/>
    <x v="3"/>
    <x v="5"/>
    <n v="0"/>
    <x v="0"/>
    <x v="0"/>
    <x v="7"/>
    <x v="0"/>
    <x v="0"/>
    <n v="4"/>
    <n v="1154"/>
    <n v="123.432580960411"/>
    <n v="0.58374473560903195"/>
    <n v="0.22928160493802399"/>
    <n v="0.81511674622784902"/>
    <n v="6.56469130777689"/>
    <n v="6.7874564152485597"/>
    <n v="6.3020279721013504"/>
    <x v="0"/>
    <x v="0"/>
    <x v="7"/>
  </r>
  <r>
    <n v="146"/>
    <n v="176"/>
    <x v="3"/>
    <x v="5"/>
    <n v="0"/>
    <x v="0"/>
    <x v="0"/>
    <x v="7"/>
    <x v="0"/>
    <x v="1"/>
    <n v="4"/>
    <n v="1154"/>
    <s v="nan"/>
    <n v="0.50499177326836397"/>
    <n v="0.122146118721461"/>
    <n v="0.57663788249201997"/>
    <n v="4.4961940925557196"/>
    <n v="4.5646972154392698"/>
    <n v="4.4154217536333098"/>
    <x v="0"/>
    <x v="0"/>
    <x v="7"/>
  </r>
  <r>
    <n v="146"/>
    <n v="176"/>
    <x v="3"/>
    <x v="5"/>
    <n v="0"/>
    <x v="0"/>
    <x v="0"/>
    <x v="7"/>
    <x v="0"/>
    <x v="0"/>
    <n v="5"/>
    <n v="1201"/>
    <n v="120.766024956645"/>
    <n v="0.59302147282964102"/>
    <n v="0.22398215992029299"/>
    <n v="0.809407136180192"/>
    <n v="6.57712045133629"/>
    <n v="6.8655304018025598"/>
    <n v="6.1971517864362697"/>
    <x v="0"/>
    <x v="0"/>
    <x v="7"/>
  </r>
  <r>
    <n v="146"/>
    <n v="176"/>
    <x v="3"/>
    <x v="5"/>
    <n v="0"/>
    <x v="0"/>
    <x v="0"/>
    <x v="7"/>
    <x v="0"/>
    <x v="1"/>
    <n v="5"/>
    <n v="1201"/>
    <s v="nan"/>
    <n v="0.51458589747528105"/>
    <n v="0.12728310502283099"/>
    <n v="0.56453407701663005"/>
    <n v="4.56124259583863"/>
    <n v="4.8005734369669399"/>
    <n v="4.2459337099076899"/>
    <x v="0"/>
    <x v="0"/>
    <x v="7"/>
  </r>
  <r>
    <n v="146"/>
    <n v="176"/>
    <x v="3"/>
    <x v="5"/>
    <n v="0"/>
    <x v="0"/>
    <x v="0"/>
    <x v="7"/>
    <x v="0"/>
    <x v="0"/>
    <n v="6"/>
    <n v="1198"/>
    <n v="131.08317555307499"/>
    <n v="0.60407494845523602"/>
    <n v="0.24366943174450301"/>
    <n v="0.80514568851960899"/>
    <n v="6.75430865205528"/>
    <n v="6.8457515904111599"/>
    <n v="6.5985169793008103"/>
    <x v="0"/>
    <x v="0"/>
    <x v="7"/>
  </r>
  <r>
    <n v="146"/>
    <n v="176"/>
    <x v="3"/>
    <x v="5"/>
    <n v="0"/>
    <x v="0"/>
    <x v="0"/>
    <x v="7"/>
    <x v="0"/>
    <x v="1"/>
    <n v="6"/>
    <n v="1198"/>
    <s v="nan"/>
    <n v="0.52933411259618002"/>
    <n v="0.14326484018264801"/>
    <n v="0.55227725953004803"/>
    <n v="4.74205311918658"/>
    <n v="5.1695784080857701"/>
    <n v="4.0136767010620202"/>
    <x v="0"/>
    <x v="0"/>
    <x v="7"/>
  </r>
  <r>
    <n v="146"/>
    <n v="176"/>
    <x v="3"/>
    <x v="5"/>
    <n v="0"/>
    <x v="0"/>
    <x v="0"/>
    <x v="7"/>
    <x v="0"/>
    <x v="0"/>
    <n v="7"/>
    <n v="1122"/>
    <n v="108.304078224831"/>
    <n v="0.57207982468404395"/>
    <n v="0.201158192291222"/>
    <n v="0.82982582186575005"/>
    <n v="6.2143450977913703"/>
    <n v="6.4473840898762198"/>
    <n v="5.9318735922339698"/>
    <x v="0"/>
    <x v="0"/>
    <x v="7"/>
  </r>
  <r>
    <n v="146"/>
    <n v="176"/>
    <x v="3"/>
    <x v="5"/>
    <n v="0"/>
    <x v="0"/>
    <x v="0"/>
    <x v="7"/>
    <x v="0"/>
    <x v="1"/>
    <n v="7"/>
    <n v="1122"/>
    <s v="nan"/>
    <n v="0.50761211883290802"/>
    <n v="0.123858447488584"/>
    <n v="0.58664350322726799"/>
    <n v="4.6044930880067501"/>
    <n v="5.0097429808833898"/>
    <n v="4.1132810966411197"/>
    <x v="0"/>
    <x v="0"/>
    <x v="7"/>
  </r>
  <r>
    <n v="146"/>
    <n v="176"/>
    <x v="3"/>
    <x v="5"/>
    <n v="0"/>
    <x v="0"/>
    <x v="0"/>
    <x v="7"/>
    <x v="0"/>
    <x v="0"/>
    <n v="8"/>
    <n v="1123"/>
    <n v="122.8522677444"/>
    <n v="0.562384240583507"/>
    <n v="0.22838101818298301"/>
    <n v="0.80877085099948998"/>
    <n v="6.4982992380643898"/>
    <n v="6.4247137157051997"/>
    <n v="6.6099462375059197"/>
    <x v="0"/>
    <x v="0"/>
    <x v="7"/>
  </r>
  <r>
    <n v="146"/>
    <n v="176"/>
    <x v="3"/>
    <x v="5"/>
    <n v="0"/>
    <x v="0"/>
    <x v="0"/>
    <x v="7"/>
    <x v="0"/>
    <x v="1"/>
    <n v="8"/>
    <n v="1123"/>
    <s v="nan"/>
    <n v="0.48661225447847101"/>
    <n v="0.12956621004566199"/>
    <n v="0.58234206916592002"/>
    <n v="4.7485875980371199"/>
    <n v="5.0602832251749001"/>
    <n v="4.2756700947935897"/>
    <x v="0"/>
    <x v="0"/>
    <x v="7"/>
  </r>
  <r>
    <n v="146"/>
    <n v="176"/>
    <x v="3"/>
    <x v="5"/>
    <n v="0"/>
    <x v="0"/>
    <x v="0"/>
    <x v="7"/>
    <x v="0"/>
    <x v="0"/>
    <n v="9"/>
    <n v="1170"/>
    <n v="129.37552225805001"/>
    <n v="0.59959188406791997"/>
    <n v="0.24051933384065699"/>
    <n v="0.81552573612378898"/>
    <n v="6.7252121161526803"/>
    <n v="6.9552491324760002"/>
    <n v="6.3860049903877902"/>
    <x v="0"/>
    <x v="0"/>
    <x v="7"/>
  </r>
  <r>
    <n v="146"/>
    <n v="176"/>
    <x v="3"/>
    <x v="5"/>
    <n v="0"/>
    <x v="0"/>
    <x v="0"/>
    <x v="7"/>
    <x v="0"/>
    <x v="1"/>
    <n v="9"/>
    <n v="1170"/>
    <s v="nan"/>
    <n v="0.52425273188844701"/>
    <n v="0.13242009132419999"/>
    <n v="0.56849061632892295"/>
    <n v="4.8627693166646502"/>
    <n v="5.0933894727163596"/>
    <n v="4.5227023068934704"/>
    <x v="0"/>
    <x v="0"/>
    <x v="7"/>
  </r>
  <r>
    <n v="146"/>
    <n v="176"/>
    <x v="3"/>
    <x v="5"/>
    <n v="0"/>
    <x v="0"/>
    <x v="0"/>
    <x v="9"/>
    <x v="0"/>
    <x v="0"/>
    <n v="0"/>
    <n v="1128"/>
    <n v="130.29479146484999"/>
    <n v="0.58575785217504595"/>
    <n v="0.243229771085993"/>
    <n v="0.81157350553125096"/>
    <n v="6.5800404340118996"/>
    <n v="6.9221461382942699"/>
    <n v="5.4950766290021003"/>
    <x v="0"/>
    <x v="0"/>
    <x v="7"/>
  </r>
  <r>
    <n v="146"/>
    <n v="176"/>
    <x v="3"/>
    <x v="5"/>
    <n v="0"/>
    <x v="0"/>
    <x v="0"/>
    <x v="9"/>
    <x v="0"/>
    <x v="1"/>
    <n v="0"/>
    <n v="1128"/>
    <s v="nan"/>
    <n v="0.50810885092974101"/>
    <n v="0.16038812785388101"/>
    <n v="0.55821404308579303"/>
    <n v="4.9148776036313402"/>
    <n v="5.0939929397599597"/>
    <n v="4.3468261090520004"/>
    <x v="0"/>
    <x v="0"/>
    <x v="7"/>
  </r>
  <r>
    <n v="146"/>
    <n v="176"/>
    <x v="3"/>
    <x v="5"/>
    <n v="0"/>
    <x v="0"/>
    <x v="0"/>
    <x v="9"/>
    <x v="0"/>
    <x v="0"/>
    <n v="1"/>
    <n v="1191"/>
    <n v="133.21252328106399"/>
    <n v="0.62081390026217498"/>
    <n v="0.24846618306801799"/>
    <n v="0.81438114034151998"/>
    <n v="6.7867937008755099"/>
    <n v="6.8001708193966"/>
    <n v="6.7328239468421804"/>
    <x v="0"/>
    <x v="0"/>
    <x v="7"/>
  </r>
  <r>
    <n v="146"/>
    <n v="176"/>
    <x v="3"/>
    <x v="5"/>
    <n v="0"/>
    <x v="0"/>
    <x v="0"/>
    <x v="9"/>
    <x v="0"/>
    <x v="1"/>
    <n v="1"/>
    <n v="1191"/>
    <s v="nan"/>
    <n v="0.53799663317873503"/>
    <n v="0.15410958904109501"/>
    <n v="0.54748325217963301"/>
    <n v="4.9445540790632503"/>
    <n v="5.0109892609296196"/>
    <n v="4.67652248325758"/>
    <x v="0"/>
    <x v="0"/>
    <x v="7"/>
  </r>
  <r>
    <n v="146"/>
    <n v="176"/>
    <x v="3"/>
    <x v="5"/>
    <n v="0"/>
    <x v="0"/>
    <x v="0"/>
    <x v="9"/>
    <x v="0"/>
    <x v="0"/>
    <n v="2"/>
    <n v="1218"/>
    <n v="141.605207298951"/>
    <n v="0.62306085914402398"/>
    <n v="0.26376888914510099"/>
    <n v="0.79972360008516696"/>
    <n v="6.9143777594929698"/>
    <n v="6.9011492643556398"/>
    <n v="6.9754323524345097"/>
    <x v="0"/>
    <x v="0"/>
    <x v="7"/>
  </r>
  <r>
    <n v="146"/>
    <n v="176"/>
    <x v="3"/>
    <x v="5"/>
    <n v="0"/>
    <x v="0"/>
    <x v="0"/>
    <x v="9"/>
    <x v="0"/>
    <x v="1"/>
    <n v="2"/>
    <n v="1218"/>
    <s v="nan"/>
    <n v="0.54271006312966397"/>
    <n v="0.15296803652968"/>
    <n v="0.53967562578795303"/>
    <n v="5.0671977181718004"/>
    <n v="5.2000037131973702"/>
    <n v="4.4542469718999103"/>
    <x v="0"/>
    <x v="0"/>
    <x v="7"/>
  </r>
  <r>
    <n v="146"/>
    <n v="176"/>
    <x v="3"/>
    <x v="5"/>
    <n v="0"/>
    <x v="0"/>
    <x v="0"/>
    <x v="9"/>
    <x v="0"/>
    <x v="0"/>
    <n v="3"/>
    <n v="1243"/>
    <n v="139.11820824619701"/>
    <n v="0.63051997734086696"/>
    <n v="0.25925120203125201"/>
    <n v="0.80116123225871605"/>
    <n v="6.9558781779266496"/>
    <n v="7.1331163080540199"/>
    <n v="6.3720349257423399"/>
    <x v="0"/>
    <x v="0"/>
    <x v="7"/>
  </r>
  <r>
    <n v="146"/>
    <n v="176"/>
    <x v="3"/>
    <x v="5"/>
    <n v="0"/>
    <x v="0"/>
    <x v="0"/>
    <x v="9"/>
    <x v="0"/>
    <x v="1"/>
    <n v="3"/>
    <n v="1243"/>
    <s v="nan"/>
    <n v="0.54948066072339896"/>
    <n v="0.155821917808219"/>
    <n v="0.53383980690879596"/>
    <n v="4.9763643543263401"/>
    <n v="5.5356618849797998"/>
    <n v="3.1339724886443499"/>
    <x v="0"/>
    <x v="0"/>
    <x v="7"/>
  </r>
  <r>
    <n v="146"/>
    <n v="176"/>
    <x v="3"/>
    <x v="5"/>
    <n v="0"/>
    <x v="0"/>
    <x v="0"/>
    <x v="9"/>
    <x v="0"/>
    <x v="0"/>
    <n v="4"/>
    <n v="1168"/>
    <n v="131.45897030127301"/>
    <n v="0.60813309098076995"/>
    <n v="0.245507511369353"/>
    <n v="0.81512061212597398"/>
    <n v="6.6921750022829496"/>
    <n v="7.0994923976236501"/>
    <n v="5.0488599934945997"/>
    <x v="0"/>
    <x v="0"/>
    <x v="7"/>
  </r>
  <r>
    <n v="146"/>
    <n v="176"/>
    <x v="3"/>
    <x v="5"/>
    <n v="0"/>
    <x v="0"/>
    <x v="0"/>
    <x v="9"/>
    <x v="0"/>
    <x v="1"/>
    <n v="4"/>
    <n v="1168"/>
    <s v="nan"/>
    <n v="0.53635427819733905"/>
    <n v="0.156392694063926"/>
    <n v="0.54925808554520505"/>
    <n v="4.7742509736445999"/>
    <n v="4.9336730770897903"/>
    <n v="4.1310652459519499"/>
    <x v="0"/>
    <x v="0"/>
    <x v="7"/>
  </r>
  <r>
    <n v="146"/>
    <n v="176"/>
    <x v="3"/>
    <x v="5"/>
    <n v="0"/>
    <x v="0"/>
    <x v="0"/>
    <x v="9"/>
    <x v="0"/>
    <x v="0"/>
    <n v="5"/>
    <n v="1287"/>
    <n v="136.59037292977399"/>
    <n v="0.63912095486742904"/>
    <n v="0.25398606122244999"/>
    <n v="0.79046197038305499"/>
    <n v="6.9395895752922803"/>
    <n v="7.1171032502019003"/>
    <n v="6.1914962310302801"/>
    <x v="0"/>
    <x v="0"/>
    <x v="7"/>
  </r>
  <r>
    <n v="146"/>
    <n v="176"/>
    <x v="3"/>
    <x v="5"/>
    <n v="0"/>
    <x v="0"/>
    <x v="0"/>
    <x v="9"/>
    <x v="0"/>
    <x v="1"/>
    <n v="5"/>
    <n v="1287"/>
    <s v="nan"/>
    <n v="0.561163078605455"/>
    <n v="0.147260273972602"/>
    <n v="0.52900454956821696"/>
    <n v="4.86941975601981"/>
    <n v="5.1228071449613601"/>
    <n v="3.8015729026232501"/>
    <x v="0"/>
    <x v="0"/>
    <x v="7"/>
  </r>
  <r>
    <n v="146"/>
    <n v="176"/>
    <x v="3"/>
    <x v="5"/>
    <n v="0"/>
    <x v="0"/>
    <x v="0"/>
    <x v="9"/>
    <x v="0"/>
    <x v="0"/>
    <n v="6"/>
    <n v="1287"/>
    <n v="145.96585508924801"/>
    <n v="0.64295817443340397"/>
    <n v="0.27180527393718301"/>
    <n v="0.79218001249696401"/>
    <n v="7.1082036320685997"/>
    <n v="7.2297978101980398"/>
    <n v="6.5469997330096197"/>
    <x v="0"/>
    <x v="0"/>
    <x v="7"/>
  </r>
  <r>
    <n v="146"/>
    <n v="176"/>
    <x v="3"/>
    <x v="5"/>
    <n v="0"/>
    <x v="0"/>
    <x v="0"/>
    <x v="9"/>
    <x v="0"/>
    <x v="1"/>
    <n v="6"/>
    <n v="1287"/>
    <s v="nan"/>
    <n v="0.54665445777022903"/>
    <n v="0.15239726027397199"/>
    <n v="0.52523254390336804"/>
    <n v="5.12911818617708"/>
    <n v="5.35179848500887"/>
    <n v="4.1013629607995901"/>
    <x v="0"/>
    <x v="0"/>
    <x v="7"/>
  </r>
  <r>
    <n v="146"/>
    <n v="176"/>
    <x v="3"/>
    <x v="5"/>
    <n v="0"/>
    <x v="0"/>
    <x v="0"/>
    <x v="9"/>
    <x v="0"/>
    <x v="0"/>
    <n v="7"/>
    <n v="1187"/>
    <n v="114.49844424539999"/>
    <n v="0.59509057022163603"/>
    <n v="0.21330769282489001"/>
    <n v="0.81419427493053997"/>
    <n v="6.3360351532400001"/>
    <n v="6.5652201513876802"/>
    <n v="5.60919130197163"/>
    <x v="0"/>
    <x v="0"/>
    <x v="7"/>
  </r>
  <r>
    <n v="146"/>
    <n v="176"/>
    <x v="3"/>
    <x v="5"/>
    <n v="0"/>
    <x v="0"/>
    <x v="0"/>
    <x v="9"/>
    <x v="0"/>
    <x v="1"/>
    <n v="7"/>
    <n v="1187"/>
    <s v="nan"/>
    <n v="0.53450382301685495"/>
    <n v="0.138698630136986"/>
    <n v="0.55761317473508898"/>
    <n v="4.5860678685318002"/>
    <n v="4.5477441644186802"/>
    <n v="4.7076087587191298"/>
    <x v="0"/>
    <x v="0"/>
    <x v="7"/>
  </r>
  <r>
    <n v="146"/>
    <n v="176"/>
    <x v="3"/>
    <x v="5"/>
    <n v="0"/>
    <x v="0"/>
    <x v="0"/>
    <x v="9"/>
    <x v="0"/>
    <x v="0"/>
    <n v="8"/>
    <n v="1169"/>
    <n v="143.592833571276"/>
    <n v="0.61092095307753203"/>
    <n v="0.26787669333272102"/>
    <n v="0.80256921325872399"/>
    <n v="6.9427800070700201"/>
    <n v="7.1145733981016104"/>
    <n v="6.3979495383698097"/>
    <x v="0"/>
    <x v="0"/>
    <x v="7"/>
  </r>
  <r>
    <n v="146"/>
    <n v="176"/>
    <x v="3"/>
    <x v="5"/>
    <n v="0"/>
    <x v="0"/>
    <x v="0"/>
    <x v="9"/>
    <x v="0"/>
    <x v="1"/>
    <n v="8"/>
    <n v="1169"/>
    <s v="nan"/>
    <n v="0.51270558600592897"/>
    <n v="0.14783105022831"/>
    <n v="0.55558792941120105"/>
    <n v="4.7621796276455202"/>
    <n v="4.8769882207327102"/>
    <n v="4.39807237528328"/>
    <x v="0"/>
    <x v="0"/>
    <x v="7"/>
  </r>
  <r>
    <n v="146"/>
    <n v="176"/>
    <x v="3"/>
    <x v="5"/>
    <n v="0"/>
    <x v="0"/>
    <x v="0"/>
    <x v="9"/>
    <x v="0"/>
    <x v="0"/>
    <n v="9"/>
    <n v="1253"/>
    <n v="140.79811541976699"/>
    <n v="0.62561189513800397"/>
    <n v="0.26187130443692802"/>
    <n v="0.79595101826124504"/>
    <n v="7.0254005778013298"/>
    <n v="7.1985646337289504"/>
    <n v="6.4324448711400697"/>
    <x v="0"/>
    <x v="0"/>
    <x v="7"/>
  </r>
  <r>
    <n v="146"/>
    <n v="176"/>
    <x v="3"/>
    <x v="5"/>
    <n v="0"/>
    <x v="0"/>
    <x v="0"/>
    <x v="9"/>
    <x v="0"/>
    <x v="1"/>
    <n v="9"/>
    <n v="1253"/>
    <s v="nan"/>
    <n v="0.52162393624097003"/>
    <n v="0.12899543378995401"/>
    <n v="0.548107586550731"/>
    <n v="4.8797560195570604"/>
    <n v="4.8552849219232499"/>
    <n v="4.9635509902425303"/>
    <x v="0"/>
    <x v="0"/>
    <x v="7"/>
  </r>
  <r>
    <n v="146"/>
    <n v="176"/>
    <x v="3"/>
    <x v="5"/>
    <n v="0"/>
    <x v="0"/>
    <x v="0"/>
    <x v="1"/>
    <x v="0"/>
    <x v="0"/>
    <n v="0"/>
    <n v="829"/>
    <n v="52.442867143176699"/>
    <n v="0.41583174482387097"/>
    <n v="9.8047924663378902E-2"/>
    <n v="0.918786653794191"/>
    <n v="4.6166449834171903"/>
    <s v="nan"/>
    <n v="4.6166449834171903"/>
    <x v="0"/>
    <x v="0"/>
    <x v="7"/>
  </r>
  <r>
    <n v="146"/>
    <n v="176"/>
    <x v="3"/>
    <x v="5"/>
    <n v="0"/>
    <x v="0"/>
    <x v="0"/>
    <x v="1"/>
    <x v="0"/>
    <x v="1"/>
    <n v="0"/>
    <n v="829"/>
    <s v="nan"/>
    <n v="0.42574200913242"/>
    <n v="0.115296803652968"/>
    <n v="0.69397183924301997"/>
    <n v="4.6073483807953899"/>
    <s v="nan"/>
    <n v="4.6073483807953899"/>
    <x v="0"/>
    <x v="0"/>
    <x v="7"/>
  </r>
  <r>
    <n v="146"/>
    <n v="176"/>
    <x v="3"/>
    <x v="5"/>
    <n v="0"/>
    <x v="0"/>
    <x v="0"/>
    <x v="1"/>
    <x v="0"/>
    <x v="0"/>
    <n v="1"/>
    <n v="833"/>
    <n v="51.485876086712103"/>
    <n v="0.41665263519157802"/>
    <n v="9.6213166264115899E-2"/>
    <n v="0.91842767780804502"/>
    <n v="4.6089672981551004"/>
    <s v="nan"/>
    <n v="4.6089672981551004"/>
    <x v="0"/>
    <x v="0"/>
    <x v="7"/>
  </r>
  <r>
    <n v="146"/>
    <n v="176"/>
    <x v="3"/>
    <x v="5"/>
    <n v="0"/>
    <x v="0"/>
    <x v="0"/>
    <x v="1"/>
    <x v="0"/>
    <x v="1"/>
    <n v="1"/>
    <n v="833"/>
    <s v="nan"/>
    <n v="0.43939171559034501"/>
    <n v="0.130136986301369"/>
    <n v="0.67984356448313799"/>
    <n v="4.6983414579107601"/>
    <s v="nan"/>
    <n v="4.6983414579107601"/>
    <x v="0"/>
    <x v="0"/>
    <x v="7"/>
  </r>
  <r>
    <n v="146"/>
    <n v="176"/>
    <x v="3"/>
    <x v="5"/>
    <n v="0"/>
    <x v="0"/>
    <x v="0"/>
    <x v="1"/>
    <x v="0"/>
    <x v="0"/>
    <n v="2"/>
    <n v="822"/>
    <n v="56.826937777293999"/>
    <n v="0.415774073918594"/>
    <n v="0.106197587744679"/>
    <n v="0.92216991848588203"/>
    <n v="4.7014088534941703"/>
    <s v="nan"/>
    <n v="4.7014088534941703"/>
    <x v="0"/>
    <x v="0"/>
    <x v="7"/>
  </r>
  <r>
    <n v="146"/>
    <n v="176"/>
    <x v="3"/>
    <x v="5"/>
    <n v="0"/>
    <x v="0"/>
    <x v="0"/>
    <x v="1"/>
    <x v="0"/>
    <x v="1"/>
    <n v="2"/>
    <n v="822"/>
    <s v="nan"/>
    <n v="0.424763535551206"/>
    <n v="0.11586757990867499"/>
    <n v="0.69548711613979697"/>
    <n v="4.3666261411246099"/>
    <s v="nan"/>
    <n v="4.3666261411246099"/>
    <x v="0"/>
    <x v="0"/>
    <x v="7"/>
  </r>
  <r>
    <n v="146"/>
    <n v="176"/>
    <x v="3"/>
    <x v="5"/>
    <n v="0"/>
    <x v="0"/>
    <x v="0"/>
    <x v="1"/>
    <x v="0"/>
    <x v="0"/>
    <n v="3"/>
    <n v="821"/>
    <n v="48.180324278581303"/>
    <n v="0.405819560427014"/>
    <n v="8.9959718427486596E-2"/>
    <n v="0.92230984207969602"/>
    <n v="4.5101755099258396"/>
    <s v="nan"/>
    <n v="4.5101755099258396"/>
    <x v="0"/>
    <x v="0"/>
    <x v="7"/>
  </r>
  <r>
    <n v="146"/>
    <n v="176"/>
    <x v="3"/>
    <x v="5"/>
    <n v="0"/>
    <x v="0"/>
    <x v="0"/>
    <x v="1"/>
    <x v="0"/>
    <x v="1"/>
    <n v="3"/>
    <n v="821"/>
    <s v="nan"/>
    <n v="0.42444553163731202"/>
    <n v="0.115296803652968"/>
    <n v="0.69748800660554899"/>
    <n v="4.5268921833857201"/>
    <s v="nan"/>
    <n v="4.5268921833857201"/>
    <x v="0"/>
    <x v="0"/>
    <x v="7"/>
  </r>
  <r>
    <n v="146"/>
    <n v="176"/>
    <x v="3"/>
    <x v="5"/>
    <n v="0"/>
    <x v="0"/>
    <x v="0"/>
    <x v="1"/>
    <x v="0"/>
    <x v="0"/>
    <n v="4"/>
    <n v="839"/>
    <n v="52.481235488110201"/>
    <n v="0.419910209839291"/>
    <n v="9.7895172059320801E-2"/>
    <n v="0.91698743391496396"/>
    <n v="4.6031320601613297"/>
    <s v="nan"/>
    <n v="4.6031320601613297"/>
    <x v="0"/>
    <x v="0"/>
    <x v="7"/>
  </r>
  <r>
    <n v="146"/>
    <n v="176"/>
    <x v="3"/>
    <x v="5"/>
    <n v="0"/>
    <x v="0"/>
    <x v="0"/>
    <x v="1"/>
    <x v="0"/>
    <x v="1"/>
    <n v="4"/>
    <n v="839"/>
    <s v="nan"/>
    <n v="0.429544466188301"/>
    <n v="0.113584474885844"/>
    <n v="0.69273306498155096"/>
    <n v="4.5490541297799103"/>
    <s v="nan"/>
    <n v="4.5490541297799103"/>
    <x v="0"/>
    <x v="0"/>
    <x v="7"/>
  </r>
  <r>
    <n v="146"/>
    <n v="176"/>
    <x v="3"/>
    <x v="5"/>
    <n v="0"/>
    <x v="0"/>
    <x v="0"/>
    <x v="1"/>
    <x v="0"/>
    <x v="0"/>
    <n v="5"/>
    <n v="827"/>
    <n v="51.145486145461703"/>
    <n v="0.40951092264599998"/>
    <n v="9.5889995415959994E-2"/>
    <n v="0.92132029726786602"/>
    <n v="4.5315408066778797"/>
    <s v="nan"/>
    <n v="4.5315408066778797"/>
    <x v="0"/>
    <x v="0"/>
    <x v="7"/>
  </r>
  <r>
    <n v="146"/>
    <n v="176"/>
    <x v="3"/>
    <x v="5"/>
    <n v="0"/>
    <x v="0"/>
    <x v="0"/>
    <x v="1"/>
    <x v="0"/>
    <x v="1"/>
    <n v="5"/>
    <n v="827"/>
    <s v="nan"/>
    <n v="0.41787345075016302"/>
    <n v="0.10730593607305899"/>
    <n v="0.70106232331501595"/>
    <n v="4.5279771121134598"/>
    <s v="nan"/>
    <n v="4.5279771121134598"/>
    <x v="0"/>
    <x v="0"/>
    <x v="7"/>
  </r>
  <r>
    <n v="146"/>
    <n v="176"/>
    <x v="3"/>
    <x v="5"/>
    <n v="0"/>
    <x v="0"/>
    <x v="0"/>
    <x v="1"/>
    <x v="0"/>
    <x v="0"/>
    <n v="6"/>
    <n v="820"/>
    <n v="49.551244726264898"/>
    <n v="0.40474472525606803"/>
    <n v="9.2567823094789503E-2"/>
    <n v="0.92449048069172302"/>
    <n v="4.5369822828861901"/>
    <s v="nan"/>
    <n v="4.5369822828861901"/>
    <x v="0"/>
    <x v="0"/>
    <x v="7"/>
  </r>
  <r>
    <n v="146"/>
    <n v="176"/>
    <x v="3"/>
    <x v="5"/>
    <n v="0"/>
    <x v="0"/>
    <x v="0"/>
    <x v="1"/>
    <x v="0"/>
    <x v="1"/>
    <n v="6"/>
    <n v="820"/>
    <s v="nan"/>
    <n v="0.42414383561643798"/>
    <n v="0.120433789954337"/>
    <n v="0.69324976809504402"/>
    <n v="4.5523366832920598"/>
    <s v="nan"/>
    <n v="4.5523366832920598"/>
    <x v="0"/>
    <x v="0"/>
    <x v="7"/>
  </r>
  <r>
    <n v="146"/>
    <n v="176"/>
    <x v="3"/>
    <x v="5"/>
    <n v="0"/>
    <x v="0"/>
    <x v="0"/>
    <x v="1"/>
    <x v="0"/>
    <x v="0"/>
    <n v="7"/>
    <n v="823"/>
    <n v="49.588042827156002"/>
    <n v="0.407405738586194"/>
    <n v="9.2566700355513898E-2"/>
    <n v="0.92322564540219199"/>
    <n v="4.5654144050287897"/>
    <s v="nan"/>
    <n v="4.5654144050287897"/>
    <x v="0"/>
    <x v="0"/>
    <x v="7"/>
  </r>
  <r>
    <n v="146"/>
    <n v="176"/>
    <x v="3"/>
    <x v="5"/>
    <n v="0"/>
    <x v="0"/>
    <x v="0"/>
    <x v="1"/>
    <x v="0"/>
    <x v="1"/>
    <n v="7"/>
    <n v="823"/>
    <s v="nan"/>
    <n v="0.41955316373124502"/>
    <n v="0.11415525114155201"/>
    <n v="0.69816191555400098"/>
    <n v="4.6205787302288597"/>
    <s v="nan"/>
    <n v="4.6205787302288597"/>
    <x v="0"/>
    <x v="0"/>
    <x v="7"/>
  </r>
  <r>
    <n v="146"/>
    <n v="176"/>
    <x v="3"/>
    <x v="5"/>
    <n v="0"/>
    <x v="0"/>
    <x v="0"/>
    <x v="1"/>
    <x v="0"/>
    <x v="0"/>
    <n v="8"/>
    <n v="837"/>
    <n v="48.900010228402003"/>
    <n v="0.41505774661435302"/>
    <n v="9.11683486580947E-2"/>
    <n v="0.92078938086522899"/>
    <n v="4.5382591050600301"/>
    <s v="nan"/>
    <n v="4.5382591050600301"/>
    <x v="0"/>
    <x v="0"/>
    <x v="7"/>
  </r>
  <r>
    <n v="146"/>
    <n v="176"/>
    <x v="3"/>
    <x v="5"/>
    <n v="0"/>
    <x v="0"/>
    <x v="0"/>
    <x v="1"/>
    <x v="0"/>
    <x v="1"/>
    <n v="8"/>
    <n v="837"/>
    <s v="nan"/>
    <n v="0.433061535116329"/>
    <n v="0.121004566210045"/>
    <n v="0.68432534472692297"/>
    <n v="4.7450428178805399"/>
    <s v="nan"/>
    <n v="4.7450428178805399"/>
    <x v="0"/>
    <x v="0"/>
    <x v="7"/>
  </r>
  <r>
    <n v="146"/>
    <n v="176"/>
    <x v="3"/>
    <x v="5"/>
    <n v="0"/>
    <x v="0"/>
    <x v="0"/>
    <x v="1"/>
    <x v="0"/>
    <x v="0"/>
    <n v="9"/>
    <n v="830"/>
    <n v="50.654453419934903"/>
    <n v="0.41295253772645502"/>
    <n v="9.4711583130916793E-2"/>
    <n v="0.92139432177998604"/>
    <n v="4.5896897110455397"/>
    <s v="nan"/>
    <n v="4.5896897110455397"/>
    <x v="0"/>
    <x v="0"/>
    <x v="7"/>
  </r>
  <r>
    <n v="146"/>
    <n v="176"/>
    <x v="3"/>
    <x v="5"/>
    <n v="0"/>
    <x v="0"/>
    <x v="0"/>
    <x v="1"/>
    <x v="0"/>
    <x v="1"/>
    <n v="9"/>
    <n v="830"/>
    <s v="nan"/>
    <n v="0.42928897586431802"/>
    <n v="0.11472602739726"/>
    <n v="0.69198452411270595"/>
    <n v="4.5722775053698399"/>
    <s v="nan"/>
    <n v="4.5722775053698399"/>
    <x v="0"/>
    <x v="0"/>
    <x v="7"/>
  </r>
  <r>
    <n v="146"/>
    <n v="176"/>
    <x v="3"/>
    <x v="5"/>
    <n v="0"/>
    <x v="0"/>
    <x v="0"/>
    <x v="3"/>
    <x v="0"/>
    <x v="0"/>
    <n v="0"/>
    <n v="949"/>
    <n v="77.576073361491794"/>
    <n v="0.48718050629972898"/>
    <n v="0.14402665581502899"/>
    <n v="0.87384953466177595"/>
    <n v="5.3010798531233201"/>
    <n v="5.6949395803148297"/>
    <n v="5.1949089701412596"/>
    <x v="0"/>
    <x v="0"/>
    <x v="7"/>
  </r>
  <r>
    <n v="146"/>
    <n v="176"/>
    <x v="3"/>
    <x v="5"/>
    <n v="0"/>
    <x v="0"/>
    <x v="0"/>
    <x v="3"/>
    <x v="0"/>
    <x v="1"/>
    <n v="0"/>
    <n v="949"/>
    <s v="nan"/>
    <n v="0.47604040455831398"/>
    <n v="0.127853881278538"/>
    <n v="0.63934038452486297"/>
    <n v="4.6096551546842299"/>
    <n v="5.6502819060615099"/>
    <n v="4.3291383782260002"/>
    <x v="0"/>
    <x v="0"/>
    <x v="7"/>
  </r>
  <r>
    <n v="146"/>
    <n v="176"/>
    <x v="3"/>
    <x v="5"/>
    <n v="0"/>
    <x v="0"/>
    <x v="0"/>
    <x v="3"/>
    <x v="0"/>
    <x v="0"/>
    <n v="1"/>
    <n v="975"/>
    <n v="76.5333873186527"/>
    <n v="0.49355513012246499"/>
    <n v="0.14206111575527999"/>
    <n v="0.87691879974610598"/>
    <n v="5.37474567562065"/>
    <n v="6.1246933734428399"/>
    <n v="5.1470829816389099"/>
    <x v="0"/>
    <x v="0"/>
    <x v="7"/>
  </r>
  <r>
    <n v="146"/>
    <n v="176"/>
    <x v="3"/>
    <x v="5"/>
    <n v="0"/>
    <x v="0"/>
    <x v="0"/>
    <x v="3"/>
    <x v="0"/>
    <x v="1"/>
    <n v="1"/>
    <n v="975"/>
    <s v="nan"/>
    <n v="0.47797596116752"/>
    <n v="0.117579908675799"/>
    <n v="0.63319679934180995"/>
    <n v="4.4331311078370197"/>
    <n v="4.9979454073552096"/>
    <n v="4.2616696240547096"/>
    <x v="0"/>
    <x v="0"/>
    <x v="7"/>
  </r>
  <r>
    <n v="146"/>
    <n v="176"/>
    <x v="3"/>
    <x v="5"/>
    <n v="0"/>
    <x v="0"/>
    <x v="0"/>
    <x v="3"/>
    <x v="0"/>
    <x v="0"/>
    <n v="2"/>
    <n v="974"/>
    <n v="78.995301202794494"/>
    <n v="0.49081089504161901"/>
    <n v="0.14639248164051599"/>
    <n v="0.86873590407137602"/>
    <n v="5.3921724673980496"/>
    <n v="5.8807930733608798"/>
    <n v="5.3190717468209296"/>
    <x v="0"/>
    <x v="0"/>
    <x v="7"/>
  </r>
  <r>
    <n v="146"/>
    <n v="176"/>
    <x v="3"/>
    <x v="5"/>
    <n v="0"/>
    <x v="0"/>
    <x v="0"/>
    <x v="3"/>
    <x v="0"/>
    <x v="1"/>
    <n v="2"/>
    <n v="974"/>
    <s v="nan"/>
    <n v="0.462706262535029"/>
    <n v="0.107876712328767"/>
    <n v="0.64359172619707194"/>
    <n v="4.4684586816759202"/>
    <n v="5.2329670460926598"/>
    <n v="4.3540834145584597"/>
    <x v="0"/>
    <x v="0"/>
    <x v="7"/>
  </r>
  <r>
    <n v="146"/>
    <n v="176"/>
    <x v="3"/>
    <x v="5"/>
    <n v="0"/>
    <x v="0"/>
    <x v="0"/>
    <x v="3"/>
    <x v="0"/>
    <x v="0"/>
    <n v="3"/>
    <n v="929"/>
    <n v="66.134808147139395"/>
    <n v="0.46149013586702797"/>
    <n v="0.122901156703887"/>
    <n v="0.884042863538677"/>
    <n v="5.0816703593418904"/>
    <n v="5.2144674481692297"/>
    <n v="5.0568383833823001"/>
    <x v="0"/>
    <x v="0"/>
    <x v="7"/>
  </r>
  <r>
    <n v="146"/>
    <n v="176"/>
    <x v="3"/>
    <x v="5"/>
    <n v="0"/>
    <x v="0"/>
    <x v="0"/>
    <x v="3"/>
    <x v="0"/>
    <x v="1"/>
    <n v="3"/>
    <n v="929"/>
    <s v="nan"/>
    <n v="0.46552264326236897"/>
    <n v="0.123858447488584"/>
    <n v="0.64505709762380503"/>
    <n v="4.7610738821496197"/>
    <n v="4.4135665717077099"/>
    <n v="4.8260549239395703"/>
    <x v="0"/>
    <x v="0"/>
    <x v="7"/>
  </r>
  <r>
    <n v="146"/>
    <n v="176"/>
    <x v="3"/>
    <x v="5"/>
    <n v="0"/>
    <x v="0"/>
    <x v="0"/>
    <x v="3"/>
    <x v="0"/>
    <x v="0"/>
    <n v="4"/>
    <n v="1088"/>
    <n v="78.447246644554397"/>
    <n v="0.53741786365593103"/>
    <n v="0.145031965120727"/>
    <n v="0.86391822224995496"/>
    <n v="5.5561388548283803"/>
    <n v="5.0564075517151403"/>
    <n v="5.6800038786769598"/>
    <x v="0"/>
    <x v="0"/>
    <x v="7"/>
  </r>
  <r>
    <n v="146"/>
    <n v="176"/>
    <x v="3"/>
    <x v="5"/>
    <n v="0"/>
    <x v="0"/>
    <x v="0"/>
    <x v="3"/>
    <x v="0"/>
    <x v="1"/>
    <n v="4"/>
    <n v="1088"/>
    <s v="nan"/>
    <n v="0.51321585668197001"/>
    <n v="0.11015981735159799"/>
    <n v="0.60308554938952796"/>
    <n v="4.6237307669167897"/>
    <n v="3.5862510240456098"/>
    <n v="4.8808838655771698"/>
    <x v="0"/>
    <x v="0"/>
    <x v="7"/>
  </r>
  <r>
    <n v="146"/>
    <n v="176"/>
    <x v="3"/>
    <x v="5"/>
    <n v="0"/>
    <x v="0"/>
    <x v="0"/>
    <x v="3"/>
    <x v="0"/>
    <x v="0"/>
    <n v="5"/>
    <n v="1104"/>
    <n v="85.801332848601803"/>
    <n v="0.54365250590574099"/>
    <n v="0.157828277237654"/>
    <n v="0.85236570342768803"/>
    <n v="5.7172959288369096"/>
    <n v="4.9433691396478201"/>
    <n v="5.9174494087996097"/>
    <x v="0"/>
    <x v="0"/>
    <x v="7"/>
  </r>
  <r>
    <n v="146"/>
    <n v="176"/>
    <x v="3"/>
    <x v="5"/>
    <n v="0"/>
    <x v="0"/>
    <x v="0"/>
    <x v="3"/>
    <x v="0"/>
    <x v="1"/>
    <n v="5"/>
    <n v="1104"/>
    <s v="nan"/>
    <n v="0.49473715804295898"/>
    <n v="8.3904109589041001E-2"/>
    <n v="0.62009152829096803"/>
    <n v="4.0771431306822601"/>
    <n v="3.8950261872579599"/>
    <n v="4.1242423401885402"/>
    <x v="0"/>
    <x v="0"/>
    <x v="7"/>
  </r>
  <r>
    <n v="146"/>
    <n v="176"/>
    <x v="3"/>
    <x v="5"/>
    <n v="0"/>
    <x v="0"/>
    <x v="0"/>
    <x v="3"/>
    <x v="0"/>
    <x v="0"/>
    <n v="6"/>
    <n v="894"/>
    <n v="73.137814078142299"/>
    <n v="0.46187015055606201"/>
    <n v="0.13634842567141101"/>
    <n v="0.89108835113526896"/>
    <n v="5.1519773157001802"/>
    <n v="6.8082111623313599"/>
    <n v="4.7931266489300901"/>
    <x v="0"/>
    <x v="0"/>
    <x v="7"/>
  </r>
  <r>
    <n v="146"/>
    <n v="176"/>
    <x v="3"/>
    <x v="5"/>
    <n v="0"/>
    <x v="0"/>
    <x v="0"/>
    <x v="3"/>
    <x v="0"/>
    <x v="1"/>
    <n v="6"/>
    <n v="894"/>
    <s v="nan"/>
    <n v="0.45253217102532101"/>
    <n v="0.13470319634703101"/>
    <n v="0.65218431833892698"/>
    <n v="4.8425787798284796"/>
    <n v="5.9478874282022298"/>
    <n v="4.6030952393475104"/>
    <x v="0"/>
    <x v="0"/>
    <x v="7"/>
  </r>
  <r>
    <n v="146"/>
    <n v="176"/>
    <x v="3"/>
    <x v="5"/>
    <n v="0"/>
    <x v="0"/>
    <x v="0"/>
    <x v="3"/>
    <x v="0"/>
    <x v="0"/>
    <n v="7"/>
    <n v="948"/>
    <n v="65.672324590258398"/>
    <n v="0.47420837730451199"/>
    <n v="0.122040908090221"/>
    <n v="0.88968509651860495"/>
    <n v="5.0601927794752397"/>
    <n v="5.7434074670410604"/>
    <n v="4.94541271196419"/>
    <x v="0"/>
    <x v="0"/>
    <x v="7"/>
  </r>
  <r>
    <n v="146"/>
    <n v="176"/>
    <x v="3"/>
    <x v="5"/>
    <n v="0"/>
    <x v="0"/>
    <x v="0"/>
    <x v="3"/>
    <x v="0"/>
    <x v="1"/>
    <n v="7"/>
    <n v="948"/>
    <s v="nan"/>
    <n v="0.47183775128980598"/>
    <n v="0.116438356164383"/>
    <n v="0.64842435014237898"/>
    <n v="4.4432965650016802"/>
    <n v="5.1162279309527197"/>
    <n v="4.3302440955219099"/>
    <x v="0"/>
    <x v="0"/>
    <x v="7"/>
  </r>
  <r>
    <n v="146"/>
    <n v="176"/>
    <x v="3"/>
    <x v="5"/>
    <n v="0"/>
    <x v="0"/>
    <x v="0"/>
    <x v="3"/>
    <x v="0"/>
    <x v="0"/>
    <n v="8"/>
    <n v="900"/>
    <n v="65.963636531343994"/>
    <n v="0.45253589229223801"/>
    <n v="0.122852616928153"/>
    <n v="0.89161293311937995"/>
    <n v="5.0627214648738201"/>
    <n v="7.1050402294927899"/>
    <n v="4.5781034529303399"/>
    <x v="0"/>
    <x v="0"/>
    <x v="7"/>
  </r>
  <r>
    <n v="146"/>
    <n v="176"/>
    <x v="3"/>
    <x v="5"/>
    <n v="0"/>
    <x v="0"/>
    <x v="0"/>
    <x v="3"/>
    <x v="0"/>
    <x v="1"/>
    <n v="8"/>
    <n v="900"/>
    <s v="nan"/>
    <n v="0.45522088261814297"/>
    <n v="0.135844748858447"/>
    <n v="0.64691842591604298"/>
    <n v="4.8548560645722603"/>
    <n v="5.2109501620551004"/>
    <n v="4.7703591600848103"/>
    <x v="0"/>
    <x v="0"/>
    <x v="7"/>
  </r>
  <r>
    <n v="146"/>
    <n v="176"/>
    <x v="3"/>
    <x v="5"/>
    <n v="0"/>
    <x v="0"/>
    <x v="0"/>
    <x v="3"/>
    <x v="0"/>
    <x v="0"/>
    <n v="9"/>
    <n v="884"/>
    <n v="76.883373696292296"/>
    <n v="0.45813116366275902"/>
    <n v="0.14369435184781101"/>
    <n v="0.89025264171579599"/>
    <n v="5.2586625298454797"/>
    <n v="6.1264197737879398"/>
    <n v="5.05275403128286"/>
    <x v="0"/>
    <x v="0"/>
    <x v="7"/>
  </r>
  <r>
    <n v="146"/>
    <n v="176"/>
    <x v="3"/>
    <x v="5"/>
    <n v="0"/>
    <x v="0"/>
    <x v="0"/>
    <x v="3"/>
    <x v="0"/>
    <x v="1"/>
    <n v="9"/>
    <n v="884"/>
    <s v="nan"/>
    <n v="0.446894190508211"/>
    <n v="0.13812785388127799"/>
    <n v="0.654533810192517"/>
    <n v="4.7690646693550303"/>
    <n v="5.4623416763692196"/>
    <n v="4.6045582609109799"/>
    <x v="0"/>
    <x v="0"/>
    <x v="7"/>
  </r>
  <r>
    <n v="146"/>
    <n v="176"/>
    <x v="3"/>
    <x v="5"/>
    <n v="0"/>
    <x v="0"/>
    <x v="0"/>
    <x v="5"/>
    <x v="0"/>
    <x v="0"/>
    <n v="0"/>
    <n v="1160"/>
    <n v="109.423525953694"/>
    <n v="0.57936204476059205"/>
    <n v="0.20279696085004001"/>
    <n v="0.81941269641171499"/>
    <n v="6.27407838817882"/>
    <n v="6.6500928064726397"/>
    <n v="6.01174274750871"/>
    <x v="0"/>
    <x v="0"/>
    <x v="7"/>
  </r>
  <r>
    <n v="146"/>
    <n v="176"/>
    <x v="3"/>
    <x v="5"/>
    <n v="0"/>
    <x v="0"/>
    <x v="0"/>
    <x v="5"/>
    <x v="0"/>
    <x v="1"/>
    <n v="0"/>
    <n v="1160"/>
    <s v="nan"/>
    <n v="0.52221017410380799"/>
    <n v="0.13242009132419999"/>
    <n v="0.56976883570728798"/>
    <n v="4.7634200143090499"/>
    <n v="4.9290007136435099"/>
    <n v="4.64789859616873"/>
    <x v="0"/>
    <x v="0"/>
    <x v="7"/>
  </r>
  <r>
    <n v="146"/>
    <n v="176"/>
    <x v="3"/>
    <x v="5"/>
    <n v="0"/>
    <x v="0"/>
    <x v="0"/>
    <x v="5"/>
    <x v="0"/>
    <x v="0"/>
    <n v="1"/>
    <n v="1005"/>
    <n v="89.783303873096798"/>
    <n v="0.51299782628450696"/>
    <n v="0.167250081914707"/>
    <n v="0.85606890534940305"/>
    <n v="5.6652604932071302"/>
    <n v="6.6182456952872304"/>
    <n v="5.0189831722562701"/>
    <x v="0"/>
    <x v="0"/>
    <x v="7"/>
  </r>
  <r>
    <n v="146"/>
    <n v="176"/>
    <x v="3"/>
    <x v="5"/>
    <n v="0"/>
    <x v="0"/>
    <x v="0"/>
    <x v="5"/>
    <x v="0"/>
    <x v="1"/>
    <n v="1"/>
    <n v="1005"/>
    <s v="nan"/>
    <n v="0.47726185411779698"/>
    <n v="0.11986301369863001"/>
    <n v="0.62459917108619301"/>
    <n v="4.59975323093387"/>
    <n v="5.9316317688995301"/>
    <n v="3.6965252569111802"/>
    <x v="0"/>
    <x v="0"/>
    <x v="7"/>
  </r>
  <r>
    <n v="146"/>
    <n v="176"/>
    <x v="3"/>
    <x v="5"/>
    <n v="0"/>
    <x v="0"/>
    <x v="0"/>
    <x v="5"/>
    <x v="0"/>
    <x v="0"/>
    <n v="2"/>
    <n v="1108"/>
    <n v="108.319762650651"/>
    <n v="0.55813937231880195"/>
    <n v="0.200857306571851"/>
    <n v="0.824542841986456"/>
    <n v="6.2076861997033097"/>
    <n v="6.8053870409644697"/>
    <n v="5.7787479489158899"/>
    <x v="0"/>
    <x v="0"/>
    <x v="7"/>
  </r>
  <r>
    <n v="146"/>
    <n v="176"/>
    <x v="3"/>
    <x v="5"/>
    <n v="0"/>
    <x v="0"/>
    <x v="0"/>
    <x v="5"/>
    <x v="0"/>
    <x v="1"/>
    <n v="2"/>
    <n v="1108"/>
    <s v="nan"/>
    <n v="0.49968972799775602"/>
    <n v="0.133561643835616"/>
    <n v="0.58515621235858795"/>
    <n v="4.8378143149891999"/>
    <n v="4.63147959114246"/>
    <n v="4.9858898226909796"/>
    <x v="0"/>
    <x v="0"/>
    <x v="7"/>
  </r>
  <r>
    <n v="146"/>
    <n v="176"/>
    <x v="3"/>
    <x v="5"/>
    <n v="0"/>
    <x v="0"/>
    <x v="0"/>
    <x v="5"/>
    <x v="0"/>
    <x v="0"/>
    <n v="3"/>
    <n v="1075"/>
    <n v="107.500883280914"/>
    <n v="0.54200424248133505"/>
    <n v="0.19943140441029999"/>
    <n v="0.83419531539191005"/>
    <n v="6.1359413637458102"/>
    <n v="6.31332352791215"/>
    <n v="6.0223370563583796"/>
    <x v="0"/>
    <x v="0"/>
    <x v="7"/>
  </r>
  <r>
    <n v="146"/>
    <n v="176"/>
    <x v="3"/>
    <x v="5"/>
    <n v="0"/>
    <x v="0"/>
    <x v="0"/>
    <x v="5"/>
    <x v="0"/>
    <x v="1"/>
    <n v="3"/>
    <n v="1075"/>
    <s v="nan"/>
    <n v="0.488986256073494"/>
    <n v="0.125"/>
    <n v="0.59870644921270599"/>
    <n v="4.4715527720928296"/>
    <n v="5.1216978207183503"/>
    <n v="4.0551677409506404"/>
    <x v="0"/>
    <x v="0"/>
    <x v="7"/>
  </r>
  <r>
    <n v="146"/>
    <n v="176"/>
    <x v="3"/>
    <x v="5"/>
    <n v="0"/>
    <x v="0"/>
    <x v="0"/>
    <x v="5"/>
    <x v="0"/>
    <x v="0"/>
    <n v="4"/>
    <n v="962"/>
    <n v="90.2615322414795"/>
    <n v="0.50507289791197896"/>
    <n v="0.168172206939324"/>
    <n v="0.867352986860085"/>
    <n v="5.5830192932271396"/>
    <n v="6.4129320948900297"/>
    <n v="5.05150210564529"/>
    <x v="0"/>
    <x v="0"/>
    <x v="7"/>
  </r>
  <r>
    <n v="146"/>
    <n v="176"/>
    <x v="3"/>
    <x v="5"/>
    <n v="0"/>
    <x v="0"/>
    <x v="0"/>
    <x v="5"/>
    <x v="0"/>
    <x v="1"/>
    <n v="4"/>
    <n v="962"/>
    <s v="nan"/>
    <n v="0.47319684635357401"/>
    <n v="0.13470319634703101"/>
    <n v="0.629009080258222"/>
    <n v="4.5034759474023396"/>
    <n v="5.1555885149639797"/>
    <n v="4.0858308198628599"/>
    <x v="0"/>
    <x v="0"/>
    <x v="7"/>
  </r>
  <r>
    <n v="146"/>
    <n v="176"/>
    <x v="3"/>
    <x v="5"/>
    <n v="0"/>
    <x v="0"/>
    <x v="0"/>
    <x v="5"/>
    <x v="0"/>
    <x v="0"/>
    <n v="5"/>
    <n v="1181"/>
    <n v="111.605860540408"/>
    <n v="0.58795540666703106"/>
    <n v="0.206107911963439"/>
    <n v="0.82724911546898205"/>
    <n v="6.3776051574997599"/>
    <n v="6.7037504552637497"/>
    <n v="6.1564261624644097"/>
    <x v="0"/>
    <x v="0"/>
    <x v="7"/>
  </r>
  <r>
    <n v="146"/>
    <n v="176"/>
    <x v="3"/>
    <x v="5"/>
    <n v="0"/>
    <x v="0"/>
    <x v="0"/>
    <x v="5"/>
    <x v="0"/>
    <x v="1"/>
    <n v="5"/>
    <n v="1181"/>
    <s v="nan"/>
    <n v="0.52513989214915002"/>
    <n v="0.112442922374429"/>
    <n v="0.58138566744736397"/>
    <n v="4.4436272710371698"/>
    <n v="4.8756760701934203"/>
    <n v="4.1506286601151201"/>
    <x v="0"/>
    <x v="0"/>
    <x v="7"/>
  </r>
  <r>
    <n v="146"/>
    <n v="176"/>
    <x v="3"/>
    <x v="5"/>
    <n v="0"/>
    <x v="0"/>
    <x v="0"/>
    <x v="5"/>
    <x v="0"/>
    <x v="0"/>
    <n v="6"/>
    <n v="1013"/>
    <n v="96.417779005382897"/>
    <n v="0.51805874677852604"/>
    <n v="0.17912410655577099"/>
    <n v="0.85092948816463099"/>
    <n v="5.8335532827681504"/>
    <n v="6.0029073236275599"/>
    <n v="5.7281774351222996"/>
    <x v="0"/>
    <x v="0"/>
    <x v="7"/>
  </r>
  <r>
    <n v="146"/>
    <n v="176"/>
    <x v="3"/>
    <x v="5"/>
    <n v="0"/>
    <x v="0"/>
    <x v="0"/>
    <x v="5"/>
    <x v="0"/>
    <x v="1"/>
    <n v="6"/>
    <n v="1013"/>
    <s v="nan"/>
    <n v="0.47989939421928801"/>
    <n v="0.13127853881278501"/>
    <n v="0.61495102868760898"/>
    <n v="4.6134184840670498"/>
    <n v="4.8589314409821602"/>
    <n v="4.4606548664309802"/>
    <x v="0"/>
    <x v="0"/>
    <x v="7"/>
  </r>
  <r>
    <n v="146"/>
    <n v="176"/>
    <x v="3"/>
    <x v="5"/>
    <n v="0"/>
    <x v="0"/>
    <x v="0"/>
    <x v="5"/>
    <x v="0"/>
    <x v="0"/>
    <n v="7"/>
    <n v="1064"/>
    <n v="90.375025663166198"/>
    <n v="0.54070161575511899"/>
    <n v="0.16796674456056099"/>
    <n v="0.86069932064808596"/>
    <n v="5.7536383349623899"/>
    <n v="5.9633271039328104"/>
    <n v="5.5899788079610904"/>
    <x v="0"/>
    <x v="0"/>
    <x v="7"/>
  </r>
  <r>
    <n v="146"/>
    <n v="176"/>
    <x v="3"/>
    <x v="5"/>
    <n v="0"/>
    <x v="0"/>
    <x v="0"/>
    <x v="5"/>
    <x v="0"/>
    <x v="1"/>
    <n v="7"/>
    <n v="1064"/>
    <s v="nan"/>
    <n v="0.49830485738444003"/>
    <n v="0.119292237442922"/>
    <n v="0.60747532078126598"/>
    <n v="4.5733318680360098"/>
    <n v="5.10353243842472"/>
    <n v="4.15951678870824"/>
    <x v="0"/>
    <x v="0"/>
    <x v="7"/>
  </r>
  <r>
    <n v="146"/>
    <n v="176"/>
    <x v="3"/>
    <x v="5"/>
    <n v="0"/>
    <x v="0"/>
    <x v="0"/>
    <x v="5"/>
    <x v="0"/>
    <x v="0"/>
    <n v="8"/>
    <n v="1165"/>
    <n v="116.594499986956"/>
    <n v="0.56797300624688696"/>
    <n v="0.216018044694784"/>
    <n v="0.81113295677943797"/>
    <n v="6.4392979375270203"/>
    <n v="6.5408146901494604"/>
    <n v="6.3723891687531502"/>
    <x v="0"/>
    <x v="0"/>
    <x v="7"/>
  </r>
  <r>
    <n v="146"/>
    <n v="176"/>
    <x v="3"/>
    <x v="5"/>
    <n v="0"/>
    <x v="0"/>
    <x v="0"/>
    <x v="5"/>
    <x v="0"/>
    <x v="1"/>
    <n v="8"/>
    <n v="1165"/>
    <s v="nan"/>
    <n v="0.49394629164731901"/>
    <n v="0.11472602739726"/>
    <n v="0.58165049313531403"/>
    <n v="4.4570926383948297"/>
    <n v="4.7301216423519001"/>
    <n v="4.2771417039685797"/>
    <x v="0"/>
    <x v="0"/>
    <x v="7"/>
  </r>
  <r>
    <n v="146"/>
    <n v="176"/>
    <x v="3"/>
    <x v="5"/>
    <n v="0"/>
    <x v="0"/>
    <x v="0"/>
    <x v="5"/>
    <x v="0"/>
    <x v="0"/>
    <n v="9"/>
    <n v="1044"/>
    <n v="110.532344263542"/>
    <n v="0.53480536010047797"/>
    <n v="0.20516807591625999"/>
    <n v="0.84001669195890705"/>
    <n v="6.1943377308402496"/>
    <n v="6.7013935442547501"/>
    <n v="5.8695941200017501"/>
    <x v="0"/>
    <x v="0"/>
    <x v="7"/>
  </r>
  <r>
    <n v="146"/>
    <n v="176"/>
    <x v="3"/>
    <x v="5"/>
    <n v="0"/>
    <x v="0"/>
    <x v="0"/>
    <x v="5"/>
    <x v="0"/>
    <x v="1"/>
    <n v="9"/>
    <n v="1044"/>
    <s v="nan"/>
    <n v="0.47908223693133101"/>
    <n v="0.12956621004566199"/>
    <n v="0.60247306417924296"/>
    <n v="4.5111183606090997"/>
    <n v="4.5503047719802403"/>
    <n v="4.4860214454612803"/>
    <x v="0"/>
    <x v="0"/>
    <x v="7"/>
  </r>
  <r>
    <n v="146"/>
    <n v="176"/>
    <x v="3"/>
    <x v="5"/>
    <n v="0"/>
    <x v="0"/>
    <x v="0"/>
    <x v="7"/>
    <x v="0"/>
    <x v="0"/>
    <n v="0"/>
    <n v="999"/>
    <n v="109.349083958037"/>
    <n v="0.52870786978430795"/>
    <n v="0.20410424847712999"/>
    <n v="0.84676237356018202"/>
    <n v="6.06493908529393"/>
    <n v="7.1145774063015796"/>
    <n v="4.9253317653427597"/>
    <x v="0"/>
    <x v="0"/>
    <x v="7"/>
  </r>
  <r>
    <n v="146"/>
    <n v="176"/>
    <x v="3"/>
    <x v="5"/>
    <n v="0"/>
    <x v="0"/>
    <x v="0"/>
    <x v="7"/>
    <x v="0"/>
    <x v="1"/>
    <n v="0"/>
    <n v="999"/>
    <s v="nan"/>
    <n v="0.47962838151194298"/>
    <n v="0.14783105022831"/>
    <n v="0.60670666406131502"/>
    <n v="5.1270838880401399"/>
    <n v="5.8526037655068501"/>
    <n v="4.3393765925048502"/>
    <x v="0"/>
    <x v="0"/>
    <x v="7"/>
  </r>
  <r>
    <n v="146"/>
    <n v="176"/>
    <x v="3"/>
    <x v="5"/>
    <n v="0"/>
    <x v="0"/>
    <x v="0"/>
    <x v="7"/>
    <x v="0"/>
    <x v="0"/>
    <n v="1"/>
    <n v="1132"/>
    <n v="122.09521028703401"/>
    <n v="0.58560275793767202"/>
    <n v="0.227697441061367"/>
    <n v="0.81984040329937802"/>
    <n v="6.4517139020755803"/>
    <n v="6.3252565586550498"/>
    <n v="6.7355403839749899"/>
    <x v="0"/>
    <x v="0"/>
    <x v="7"/>
  </r>
  <r>
    <n v="146"/>
    <n v="176"/>
    <x v="3"/>
    <x v="5"/>
    <n v="0"/>
    <x v="0"/>
    <x v="0"/>
    <x v="7"/>
    <x v="0"/>
    <x v="1"/>
    <n v="1"/>
    <n v="1132"/>
    <s v="nan"/>
    <n v="0.51868493893070799"/>
    <n v="0.15125570776255701"/>
    <n v="0.56384511850126395"/>
    <n v="4.7632086742054698"/>
    <n v="4.6402353312661004"/>
    <n v="5.0392155105804797"/>
    <x v="0"/>
    <x v="0"/>
    <x v="7"/>
  </r>
  <r>
    <n v="146"/>
    <n v="176"/>
    <x v="3"/>
    <x v="5"/>
    <n v="0"/>
    <x v="0"/>
    <x v="0"/>
    <x v="7"/>
    <x v="0"/>
    <x v="0"/>
    <n v="2"/>
    <n v="1184"/>
    <n v="121.74984885437"/>
    <n v="0.59050543393077704"/>
    <n v="0.226287676833069"/>
    <n v="0.80481808599010296"/>
    <n v="6.5666140203176502"/>
    <n v="6.71099304003502"/>
    <n v="6.3277323695125398"/>
    <x v="0"/>
    <x v="0"/>
    <x v="7"/>
  </r>
  <r>
    <n v="146"/>
    <n v="176"/>
    <x v="3"/>
    <x v="5"/>
    <n v="0"/>
    <x v="0"/>
    <x v="0"/>
    <x v="7"/>
    <x v="0"/>
    <x v="1"/>
    <n v="2"/>
    <n v="1184"/>
    <s v="nan"/>
    <n v="0.52709885571669501"/>
    <n v="0.13527397260273899"/>
    <n v="0.56359791982098595"/>
    <n v="4.8333224342500403"/>
    <n v="5.1888162379052796"/>
    <n v="4.2451417772931901"/>
    <x v="0"/>
    <x v="0"/>
    <x v="7"/>
  </r>
  <r>
    <n v="146"/>
    <n v="176"/>
    <x v="3"/>
    <x v="5"/>
    <n v="0"/>
    <x v="0"/>
    <x v="0"/>
    <x v="7"/>
    <x v="0"/>
    <x v="0"/>
    <n v="3"/>
    <n v="1175"/>
    <n v="117.025783216496"/>
    <n v="0.59776153932750697"/>
    <n v="0.217638555348736"/>
    <n v="0.827785091503351"/>
    <n v="6.4208804517343196"/>
    <n v="6.7422388660683401"/>
    <n v="5.9044115715546601"/>
    <x v="0"/>
    <x v="0"/>
    <x v="7"/>
  </r>
  <r>
    <n v="146"/>
    <n v="176"/>
    <x v="3"/>
    <x v="5"/>
    <n v="0"/>
    <x v="0"/>
    <x v="0"/>
    <x v="7"/>
    <x v="0"/>
    <x v="1"/>
    <n v="3"/>
    <n v="1175"/>
    <s v="nan"/>
    <n v="0.53379298037256295"/>
    <n v="0.13984018264840101"/>
    <n v="0.55932577272153605"/>
    <n v="4.7916727154335597"/>
    <n v="5.3631411051507802"/>
    <n v="3.8732413748166001"/>
    <x v="0"/>
    <x v="0"/>
    <x v="7"/>
  </r>
  <r>
    <n v="146"/>
    <n v="176"/>
    <x v="3"/>
    <x v="5"/>
    <n v="0"/>
    <x v="0"/>
    <x v="0"/>
    <x v="7"/>
    <x v="0"/>
    <x v="0"/>
    <n v="4"/>
    <n v="1186"/>
    <n v="120.146036043308"/>
    <n v="0.59939884129287802"/>
    <n v="0.223013513422823"/>
    <n v="0.81360984893162303"/>
    <n v="6.5144324266306404"/>
    <n v="6.5012072683943796"/>
    <n v="6.5363140520760901"/>
    <x v="0"/>
    <x v="0"/>
    <x v="7"/>
  </r>
  <r>
    <n v="146"/>
    <n v="176"/>
    <x v="3"/>
    <x v="5"/>
    <n v="0"/>
    <x v="0"/>
    <x v="0"/>
    <x v="7"/>
    <x v="0"/>
    <x v="1"/>
    <n v="4"/>
    <n v="1186"/>
    <s v="nan"/>
    <n v="0.52616674433010102"/>
    <n v="0.12842465753424601"/>
    <n v="0.56701326075944702"/>
    <n v="4.4736196183823198"/>
    <n v="4.8621371880929898"/>
    <n v="3.8307996394064898"/>
    <x v="0"/>
    <x v="0"/>
    <x v="7"/>
  </r>
  <r>
    <n v="146"/>
    <n v="176"/>
    <x v="3"/>
    <x v="5"/>
    <n v="0"/>
    <x v="0"/>
    <x v="0"/>
    <x v="7"/>
    <x v="0"/>
    <x v="0"/>
    <n v="5"/>
    <n v="1163"/>
    <n v="112.03531385787301"/>
    <n v="0.58456240272308502"/>
    <n v="0.208035921024457"/>
    <n v="0.824277871556784"/>
    <n v="6.3240864644965704"/>
    <n v="6.4009408888964501"/>
    <n v="6.1851573126968002"/>
    <x v="0"/>
    <x v="0"/>
    <x v="7"/>
  </r>
  <r>
    <n v="146"/>
    <n v="176"/>
    <x v="3"/>
    <x v="5"/>
    <n v="0"/>
    <x v="0"/>
    <x v="0"/>
    <x v="7"/>
    <x v="0"/>
    <x v="1"/>
    <n v="5"/>
    <n v="1163"/>
    <s v="nan"/>
    <n v="0.52988901129084298"/>
    <n v="0.135844748858447"/>
    <n v="0.56766791464641198"/>
    <n v="4.8652877255523999"/>
    <n v="5.0964025425323696"/>
    <n v="4.4475032487039998"/>
    <x v="0"/>
    <x v="0"/>
    <x v="7"/>
  </r>
  <r>
    <n v="146"/>
    <n v="176"/>
    <x v="3"/>
    <x v="5"/>
    <n v="0"/>
    <x v="0"/>
    <x v="0"/>
    <x v="7"/>
    <x v="0"/>
    <x v="0"/>
    <n v="6"/>
    <n v="1163"/>
    <n v="99.562812804660595"/>
    <n v="0.57968996191570099"/>
    <n v="0.184806445129585"/>
    <n v="0.82522791565402998"/>
    <n v="6.0593682596161402"/>
    <n v="6.1047174122598902"/>
    <n v="6.0114642251333104"/>
    <x v="0"/>
    <x v="0"/>
    <x v="7"/>
  </r>
  <r>
    <n v="146"/>
    <n v="176"/>
    <x v="3"/>
    <x v="5"/>
    <n v="0"/>
    <x v="0"/>
    <x v="0"/>
    <x v="7"/>
    <x v="0"/>
    <x v="1"/>
    <n v="6"/>
    <n v="1163"/>
    <s v="nan"/>
    <n v="0.532006072537901"/>
    <n v="0.123287671232876"/>
    <n v="0.57426463423510299"/>
    <n v="4.5147313932485398"/>
    <n v="4.890414063753"/>
    <n v="4.1178835018706001"/>
    <x v="0"/>
    <x v="0"/>
    <x v="7"/>
  </r>
  <r>
    <n v="146"/>
    <n v="176"/>
    <x v="3"/>
    <x v="5"/>
    <n v="0"/>
    <x v="0"/>
    <x v="0"/>
    <x v="7"/>
    <x v="0"/>
    <x v="0"/>
    <n v="7"/>
    <n v="1148"/>
    <n v="123.93812121510599"/>
    <n v="0.58011539568021897"/>
    <n v="0.23057932195556899"/>
    <n v="0.81387320696895404"/>
    <n v="6.5445382165276103"/>
    <n v="6.6462207127191997"/>
    <n v="6.3857708101933701"/>
    <x v="0"/>
    <x v="0"/>
    <x v="7"/>
  </r>
  <r>
    <n v="146"/>
    <n v="176"/>
    <x v="3"/>
    <x v="5"/>
    <n v="0"/>
    <x v="0"/>
    <x v="0"/>
    <x v="7"/>
    <x v="0"/>
    <x v="1"/>
    <n v="7"/>
    <n v="1148"/>
    <s v="nan"/>
    <n v="0.50783499225280004"/>
    <n v="0.13698630136986301"/>
    <n v="0.57027001645600905"/>
    <n v="4.9568062564581199"/>
    <n v="5.6569179270548799"/>
    <n v="3.8636494374561501"/>
    <x v="0"/>
    <x v="0"/>
    <x v="7"/>
  </r>
  <r>
    <n v="146"/>
    <n v="176"/>
    <x v="3"/>
    <x v="5"/>
    <n v="0"/>
    <x v="0"/>
    <x v="0"/>
    <x v="7"/>
    <x v="0"/>
    <x v="0"/>
    <n v="8"/>
    <n v="1133"/>
    <n v="117.88304332506701"/>
    <n v="0.588207785135756"/>
    <n v="0.21932802807471"/>
    <n v="0.82926443353852697"/>
    <n v="6.4105474488498198"/>
    <n v="6.6765421034288499"/>
    <n v="6.0183180429451504"/>
    <x v="0"/>
    <x v="0"/>
    <x v="7"/>
  </r>
  <r>
    <n v="146"/>
    <n v="176"/>
    <x v="3"/>
    <x v="5"/>
    <n v="0"/>
    <x v="0"/>
    <x v="0"/>
    <x v="7"/>
    <x v="0"/>
    <x v="1"/>
    <n v="8"/>
    <n v="1133"/>
    <s v="nan"/>
    <n v="0.52931885625962005"/>
    <n v="0.14783105022831"/>
    <n v="0.56491624905187199"/>
    <n v="4.6207074922853799"/>
    <n v="4.81304384217849"/>
    <n v="4.3370928746463804"/>
    <x v="0"/>
    <x v="0"/>
    <x v="7"/>
  </r>
  <r>
    <n v="146"/>
    <n v="176"/>
    <x v="3"/>
    <x v="5"/>
    <n v="0"/>
    <x v="0"/>
    <x v="0"/>
    <x v="7"/>
    <x v="0"/>
    <x v="0"/>
    <n v="9"/>
    <n v="1129"/>
    <n v="112.70682280491"/>
    <n v="0.567050714990736"/>
    <n v="0.20985804076711301"/>
    <n v="0.81764260933681798"/>
    <n v="6.2559195326885"/>
    <n v="7.0943903138759001"/>
    <n v="4.9467283129397499"/>
    <x v="0"/>
    <x v="0"/>
    <x v="7"/>
  </r>
  <r>
    <n v="146"/>
    <n v="176"/>
    <x v="3"/>
    <x v="5"/>
    <n v="0"/>
    <x v="0"/>
    <x v="0"/>
    <x v="7"/>
    <x v="0"/>
    <x v="1"/>
    <n v="9"/>
    <n v="1129"/>
    <s v="nan"/>
    <n v="0.50188929053755804"/>
    <n v="0.13242009132419999"/>
    <n v="0.58203730042747204"/>
    <n v="4.6935095028946403"/>
    <n v="5.2104378205022899"/>
    <n v="3.8863758139984999"/>
    <x v="0"/>
    <x v="0"/>
    <x v="7"/>
  </r>
  <r>
    <n v="146"/>
    <n v="176"/>
    <x v="3"/>
    <x v="5"/>
    <n v="0"/>
    <x v="0"/>
    <x v="0"/>
    <x v="9"/>
    <x v="0"/>
    <x v="0"/>
    <n v="0"/>
    <n v="1197"/>
    <n v="136.568314233374"/>
    <n v="0.61636227819135603"/>
    <n v="0.25502808116735798"/>
    <n v="0.80847452182540303"/>
    <n v="6.80014310453166"/>
    <n v="7.1159301031079396"/>
    <n v="5.2717340314224197"/>
    <x v="0"/>
    <x v="0"/>
    <x v="7"/>
  </r>
  <r>
    <n v="146"/>
    <n v="176"/>
    <x v="3"/>
    <x v="5"/>
    <n v="0"/>
    <x v="0"/>
    <x v="0"/>
    <x v="9"/>
    <x v="0"/>
    <x v="1"/>
    <n v="0"/>
    <n v="1197"/>
    <s v="nan"/>
    <n v="0.547124947786502"/>
    <n v="0.167237442922374"/>
    <n v="0.534304127659185"/>
    <n v="5.1239014026922103"/>
    <n v="5.2767458759758501"/>
    <n v="4.3841341519994197"/>
    <x v="0"/>
    <x v="0"/>
    <x v="7"/>
  </r>
  <r>
    <n v="146"/>
    <n v="176"/>
    <x v="3"/>
    <x v="5"/>
    <n v="0"/>
    <x v="0"/>
    <x v="0"/>
    <x v="9"/>
    <x v="0"/>
    <x v="0"/>
    <n v="1"/>
    <n v="1170"/>
    <n v="129.90948611804501"/>
    <n v="0.60172451663383097"/>
    <n v="0.24229777205897099"/>
    <n v="0.80804787241949705"/>
    <n v="6.65865418711748"/>
    <n v="6.8682015171139597"/>
    <n v="5.9683806294820201"/>
    <x v="0"/>
    <x v="0"/>
    <x v="7"/>
  </r>
  <r>
    <n v="146"/>
    <n v="176"/>
    <x v="3"/>
    <x v="5"/>
    <n v="0"/>
    <x v="0"/>
    <x v="0"/>
    <x v="9"/>
    <x v="0"/>
    <x v="1"/>
    <n v="1"/>
    <n v="1170"/>
    <s v="nan"/>
    <n v="0.52671950475207696"/>
    <n v="0.14668949771689499"/>
    <n v="0.55401926267815804"/>
    <n v="4.7703503939454004"/>
    <n v="5.0846828189737199"/>
    <n v="3.7349024056168001"/>
    <x v="0"/>
    <x v="0"/>
    <x v="7"/>
  </r>
  <r>
    <n v="146"/>
    <n v="176"/>
    <x v="3"/>
    <x v="5"/>
    <n v="0"/>
    <x v="0"/>
    <x v="0"/>
    <x v="9"/>
    <x v="0"/>
    <x v="0"/>
    <n v="2"/>
    <n v="1259"/>
    <n v="143.57001245609399"/>
    <n v="0.635728592200973"/>
    <n v="0.26749150844453301"/>
    <n v="0.80337868312647198"/>
    <n v="7.0348764592467097"/>
    <n v="7.2991229419730104"/>
    <n v="5.4619807287330504"/>
    <x v="0"/>
    <x v="0"/>
    <x v="7"/>
  </r>
  <r>
    <n v="146"/>
    <n v="176"/>
    <x v="3"/>
    <x v="5"/>
    <n v="0"/>
    <x v="0"/>
    <x v="0"/>
    <x v="9"/>
    <x v="0"/>
    <x v="1"/>
    <n v="2"/>
    <n v="1259"/>
    <s v="nan"/>
    <n v="0.54026057420815399"/>
    <n v="0.14269406392694001"/>
    <n v="0.53781742662116305"/>
    <n v="4.7352455891937097"/>
    <n v="4.8138608048628599"/>
    <n v="4.2672978768773904"/>
    <x v="0"/>
    <x v="0"/>
    <x v="7"/>
  </r>
  <r>
    <n v="146"/>
    <n v="176"/>
    <x v="3"/>
    <x v="5"/>
    <n v="0"/>
    <x v="0"/>
    <x v="0"/>
    <x v="9"/>
    <x v="0"/>
    <x v="0"/>
    <n v="3"/>
    <n v="1267"/>
    <n v="152.570766589415"/>
    <n v="0.64449332723903996"/>
    <n v="0.28438057199885602"/>
    <n v="0.79108747816860803"/>
    <n v="7.2515352467312697"/>
    <n v="7.4160813100027596"/>
    <n v="6.3240937992010098"/>
    <x v="0"/>
    <x v="0"/>
    <x v="7"/>
  </r>
  <r>
    <n v="146"/>
    <n v="176"/>
    <x v="3"/>
    <x v="5"/>
    <n v="0"/>
    <x v="0"/>
    <x v="0"/>
    <x v="9"/>
    <x v="0"/>
    <x v="1"/>
    <n v="3"/>
    <n v="1267"/>
    <s v="nan"/>
    <n v="0.55439218587565797"/>
    <n v="0.15753424657534201"/>
    <n v="0.52713021891419198"/>
    <n v="4.8867017625611204"/>
    <n v="5.0669271499267703"/>
    <n v="3.8708859428638198"/>
    <x v="0"/>
    <x v="0"/>
    <x v="7"/>
  </r>
  <r>
    <n v="146"/>
    <n v="176"/>
    <x v="3"/>
    <x v="5"/>
    <n v="0"/>
    <x v="0"/>
    <x v="0"/>
    <x v="9"/>
    <x v="0"/>
    <x v="0"/>
    <n v="4"/>
    <n v="1224"/>
    <n v="142.49968072457401"/>
    <n v="0.62597349199055496"/>
    <n v="0.26604485536919298"/>
    <n v="0.79945040496902497"/>
    <n v="6.9732051527408601"/>
    <n v="6.9588156907718197"/>
    <n v="7.0338464567532197"/>
    <x v="0"/>
    <x v="0"/>
    <x v="7"/>
  </r>
  <r>
    <n v="146"/>
    <n v="176"/>
    <x v="3"/>
    <x v="5"/>
    <n v="0"/>
    <x v="0"/>
    <x v="0"/>
    <x v="9"/>
    <x v="0"/>
    <x v="1"/>
    <n v="4"/>
    <n v="1224"/>
    <s v="nan"/>
    <n v="0.54223780517092302"/>
    <n v="0.16095890410958899"/>
    <n v="0.53182092532420999"/>
    <n v="5.1250424161494301"/>
    <n v="5.2560730294859797"/>
    <n v="4.5728419742310997"/>
    <x v="0"/>
    <x v="0"/>
    <x v="7"/>
  </r>
  <r>
    <n v="146"/>
    <n v="176"/>
    <x v="3"/>
    <x v="5"/>
    <n v="0"/>
    <x v="0"/>
    <x v="0"/>
    <x v="9"/>
    <x v="0"/>
    <x v="0"/>
    <n v="5"/>
    <n v="1246"/>
    <n v="140.83052263650299"/>
    <n v="0.63008515314556801"/>
    <n v="0.26232709615300998"/>
    <n v="0.79687614811346597"/>
    <n v="6.9873742598067201"/>
    <n v="7.3000483547245203"/>
    <n v="5.7783677594578897"/>
    <x v="0"/>
    <x v="0"/>
    <x v="7"/>
  </r>
  <r>
    <n v="146"/>
    <n v="176"/>
    <x v="3"/>
    <x v="5"/>
    <n v="0"/>
    <x v="0"/>
    <x v="0"/>
    <x v="9"/>
    <x v="0"/>
    <x v="1"/>
    <n v="5"/>
    <n v="1246"/>
    <s v="nan"/>
    <n v="0.54091161203549498"/>
    <n v="0.15239726027397199"/>
    <n v="0.53570464134906803"/>
    <n v="4.8988541658661404"/>
    <n v="5.2728921640120303"/>
    <n v="3.4525739063687002"/>
    <x v="0"/>
    <x v="0"/>
    <x v="7"/>
  </r>
  <r>
    <n v="146"/>
    <n v="176"/>
    <x v="3"/>
    <x v="5"/>
    <n v="0"/>
    <x v="0"/>
    <x v="0"/>
    <x v="9"/>
    <x v="0"/>
    <x v="0"/>
    <n v="6"/>
    <n v="1115"/>
    <n v="124.80042698431301"/>
    <n v="0.58971185793010505"/>
    <n v="0.23308339858277399"/>
    <n v="0.83211398127677805"/>
    <n v="6.4816174108868099"/>
    <n v="7.1532407297973499"/>
    <n v="4.4294350475490596"/>
    <x v="0"/>
    <x v="0"/>
    <x v="7"/>
  </r>
  <r>
    <n v="146"/>
    <n v="176"/>
    <x v="3"/>
    <x v="5"/>
    <n v="0"/>
    <x v="0"/>
    <x v="0"/>
    <x v="9"/>
    <x v="0"/>
    <x v="1"/>
    <n v="6"/>
    <n v="1115"/>
    <s v="nan"/>
    <n v="0.51902209676606303"/>
    <n v="0.16095890410958899"/>
    <n v="0.56166848204132402"/>
    <n v="5.0576115237571004"/>
    <n v="5.3727523399455404"/>
    <n v="4.0946812520702096"/>
    <x v="0"/>
    <x v="0"/>
    <x v="7"/>
  </r>
  <r>
    <n v="146"/>
    <n v="176"/>
    <x v="3"/>
    <x v="5"/>
    <n v="0"/>
    <x v="0"/>
    <x v="0"/>
    <x v="9"/>
    <x v="0"/>
    <x v="0"/>
    <n v="7"/>
    <n v="1206"/>
    <n v="144.75308976318399"/>
    <n v="0.62208411757708104"/>
    <n v="0.26986087791736901"/>
    <n v="0.79919585286982997"/>
    <n v="7.0168888445933497"/>
    <n v="7.2273925563655999"/>
    <n v="6.3967562882913303"/>
    <x v="0"/>
    <x v="0"/>
    <x v="7"/>
  </r>
  <r>
    <n v="146"/>
    <n v="176"/>
    <x v="3"/>
    <x v="5"/>
    <n v="0"/>
    <x v="0"/>
    <x v="0"/>
    <x v="9"/>
    <x v="0"/>
    <x v="1"/>
    <n v="7"/>
    <n v="1206"/>
    <s v="nan"/>
    <n v="0.53945934974599397"/>
    <n v="0.164954337899543"/>
    <n v="0.53864934243443596"/>
    <n v="4.8559110812874797"/>
    <n v="5.3157268465237104"/>
    <n v="3.5013186918077701"/>
    <x v="0"/>
    <x v="0"/>
    <x v="7"/>
  </r>
  <r>
    <n v="146"/>
    <n v="176"/>
    <x v="3"/>
    <x v="5"/>
    <n v="0"/>
    <x v="0"/>
    <x v="0"/>
    <x v="9"/>
    <x v="0"/>
    <x v="0"/>
    <n v="8"/>
    <n v="1199"/>
    <n v="146.677332455141"/>
    <n v="0.62008546859743796"/>
    <n v="0.27338210447460698"/>
    <n v="0.80099421731783904"/>
    <n v="7.0690919143863002"/>
    <n v="7.1461845553977001"/>
    <n v="6.7831030848278697"/>
    <x v="0"/>
    <x v="0"/>
    <x v="7"/>
  </r>
  <r>
    <n v="146"/>
    <n v="176"/>
    <x v="3"/>
    <x v="5"/>
    <n v="0"/>
    <x v="0"/>
    <x v="0"/>
    <x v="9"/>
    <x v="0"/>
    <x v="1"/>
    <n v="8"/>
    <n v="1199"/>
    <s v="nan"/>
    <n v="0.52788747424122096"/>
    <n v="0.159246575342465"/>
    <n v="0.53902821460216399"/>
    <n v="4.8951374922122399"/>
    <n v="4.7955438597735496"/>
    <n v="5.2645977415815803"/>
    <x v="0"/>
    <x v="0"/>
    <x v="7"/>
  </r>
  <r>
    <n v="146"/>
    <n v="176"/>
    <x v="3"/>
    <x v="5"/>
    <n v="0"/>
    <x v="0"/>
    <x v="0"/>
    <x v="9"/>
    <x v="0"/>
    <x v="0"/>
    <n v="9"/>
    <n v="1241"/>
    <n v="142.005574923034"/>
    <n v="0.63179955215753203"/>
    <n v="0.26467000613786601"/>
    <n v="0.80034300816094095"/>
    <n v="6.9767866637956102"/>
    <n v="7.1524258780215302"/>
    <n v="6.2681732822634597"/>
    <x v="0"/>
    <x v="0"/>
    <x v="7"/>
  </r>
  <r>
    <n v="146"/>
    <n v="176"/>
    <x v="3"/>
    <x v="5"/>
    <n v="0"/>
    <x v="0"/>
    <x v="0"/>
    <x v="9"/>
    <x v="0"/>
    <x v="1"/>
    <n v="9"/>
    <n v="1241"/>
    <s v="nan"/>
    <n v="0.54592797247330904"/>
    <n v="0.156392694063926"/>
    <n v="0.53174186537779899"/>
    <n v="4.8847141042313398"/>
    <n v="5.1350900770901298"/>
    <n v="3.8745765585596601"/>
    <x v="0"/>
    <x v="0"/>
    <x v="7"/>
  </r>
  <r>
    <m/>
    <m/>
    <x v="20"/>
    <x v="25"/>
    <m/>
    <x v="1"/>
    <x v="16"/>
    <x v="11"/>
    <x v="10"/>
    <x v="4"/>
    <m/>
    <m/>
    <m/>
    <m/>
    <m/>
    <m/>
    <m/>
    <m/>
    <m/>
    <x v="8"/>
    <x v="8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8:G25" firstHeaderRow="1" firstDataRow="4" firstDataCol="1" rowPageCount="3" colPageCount="1"/>
  <pivotFields count="23">
    <pivotField showAll="0"/>
    <pivotField showAll="0"/>
    <pivotField axis="axisRow" showAll="0">
      <items count="22">
        <item x="4"/>
        <item x="13"/>
        <item x="0"/>
        <item x="3"/>
        <item x="5"/>
        <item x="2"/>
        <item x="6"/>
        <item x="10"/>
        <item x="7"/>
        <item x="17"/>
        <item x="9"/>
        <item x="15"/>
        <item x="8"/>
        <item x="16"/>
        <item x="1"/>
        <item x="11"/>
        <item x="18"/>
        <item x="12"/>
        <item x="19"/>
        <item x="14"/>
        <item x="20"/>
        <item t="default"/>
      </items>
    </pivotField>
    <pivotField axis="axisCol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dataField="1" showAll="0"/>
    <pivotField showAll="0"/>
    <pivotField showAll="0"/>
    <pivotField axis="axisCol" showAll="0">
      <items count="13">
        <item sd="0"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1"/>
        <item x="2"/>
        <item x="3"/>
        <item x="4"/>
        <item x="0"/>
        <item x="5"/>
        <item x="6"/>
        <item x="7"/>
        <item x="8"/>
        <item x="9"/>
        <item x="10"/>
        <item t="default"/>
      </items>
    </pivotField>
    <pivotField axis="axisRow" showAll="0">
      <items count="6">
        <item x="2"/>
        <item sd="0"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axis="axisPage" showAll="0">
      <items count="10">
        <item x="7"/>
        <item x="1"/>
        <item x="5"/>
        <item x="0"/>
        <item x="4"/>
        <item x="3"/>
        <item x="6"/>
        <item x="8"/>
        <item x="2"/>
        <item t="default"/>
      </items>
    </pivotField>
    <pivotField axis="axisCol" showAll="0">
      <items count="12">
        <item x="0"/>
        <item sd="0"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2">
    <field x="9"/>
    <field x="2"/>
  </rowFields>
  <rowItems count="14">
    <i>
      <x/>
    </i>
    <i r="1">
      <x v="5"/>
    </i>
    <i r="1">
      <x v="8"/>
    </i>
    <i r="1">
      <x v="12"/>
    </i>
    <i>
      <x v="1"/>
    </i>
    <i>
      <x v="2"/>
    </i>
    <i r="1">
      <x v="5"/>
    </i>
    <i r="1">
      <x v="8"/>
    </i>
    <i r="1">
      <x v="12"/>
    </i>
    <i>
      <x v="3"/>
    </i>
    <i r="1">
      <x v="5"/>
    </i>
    <i r="1">
      <x v="8"/>
    </i>
    <i r="1">
      <x v="12"/>
    </i>
    <i t="grand">
      <x/>
    </i>
  </rowItems>
  <colFields count="3">
    <field x="7"/>
    <field x="22"/>
    <field x="3"/>
  </colFields>
  <colItems count="6">
    <i>
      <x/>
    </i>
    <i>
      <x v="1"/>
      <x v="1"/>
    </i>
    <i r="1">
      <x v="2"/>
      <x v="17"/>
    </i>
    <i t="default" r="1">
      <x v="2"/>
    </i>
    <i t="default">
      <x v="1"/>
    </i>
    <i t="grand">
      <x/>
    </i>
  </colItems>
  <pageFields count="3">
    <pageField fld="8" item="4" hier="-1"/>
    <pageField fld="21" item="3" hier="-1"/>
    <pageField fld="19" item="3" hier="-1"/>
  </pageFields>
  <dataFields count="1">
    <dataField name="Count of forced permutations" fld="4" subtotal="count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BBEC6-C126-4B04-B033-790FDA57824D}" name="PivotTable5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6:F44" firstHeaderRow="0" firstDataRow="1" firstDataCol="1" rowPageCount="4" colPageCount="1"/>
  <pivotFields count="23">
    <pivotField showAll="0"/>
    <pivotField showAll="0"/>
    <pivotField showAll="0"/>
    <pivotField axis="axisRow" showAll="0" sortType="ascending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1"/>
        <item x="22"/>
        <item x="23"/>
        <item x="24"/>
        <item h="1" x="17"/>
        <item x="25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h="1"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8"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9" item="3" hier="-1"/>
    <pageField fld="8" item="0" hier="-1"/>
    <pageField fld="20" item="8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6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DCB406-8AD9-446B-9D1E-59FDCC48F940}" name="PivotTable6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2:F24" firstHeaderRow="0" firstDataRow="1" firstDataCol="1" rowPageCount="5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8" item="0" hier="-1"/>
    <pageField fld="20" item="8" hier="-1"/>
    <pageField fld="3" hier="-1"/>
    <pageField fld="9" item="3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FE1EF9-CB29-42B9-BB64-FDA2E66014CA}" name="PivotTable4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7:F9" firstHeaderRow="0" firstDataRow="1" firstDataCol="1" rowPageCount="4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20" item="8" hier="-1"/>
    <pageField fld="8" item="0" hier="-1"/>
    <pageField fld="9" item="3" hier="-1"/>
    <pageField fld="7" item="0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9C6A5-09AA-4A88-9CF9-B831A7231121}" name="PivotTable4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7:F9" firstHeaderRow="0" firstDataRow="1" firstDataCol="1" rowPageCount="4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20" item="7" hier="-1"/>
    <pageField fld="8" item="0" hier="-1"/>
    <pageField fld="9" item="3" hier="-1"/>
    <pageField fld="7" item="0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D43E6B-08E3-4BA5-BA85-7DB0B6E623C9}" name="PivotTable6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2:F24" firstHeaderRow="0" firstDataRow="1" firstDataCol="1" rowPageCount="5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8" item="0" hier="-1"/>
    <pageField fld="20" item="7" hier="-1"/>
    <pageField fld="3" hier="-1"/>
    <pageField fld="9" item="3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1DEDBA-2E23-4DD3-B09F-729793B5626B}" name="PivotTable5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6:F42" firstHeaderRow="0" firstDataRow="1" firstDataCol="1" rowPageCount="4" colPageCount="1"/>
  <pivotFields count="23">
    <pivotField showAll="0"/>
    <pivotField showAll="0"/>
    <pivotField showAll="0"/>
    <pivotField axis="axisRow" showAll="0" sortType="ascending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1"/>
        <item x="22"/>
        <item x="23"/>
        <item x="24"/>
        <item h="1" x="17"/>
        <item x="25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h="1"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6">
    <i>
      <x v="8"/>
    </i>
    <i>
      <x v="10"/>
    </i>
    <i>
      <x v="13"/>
    </i>
    <i>
      <x v="16"/>
    </i>
    <i>
      <x v="1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9" item="3" hier="-1"/>
    <pageField fld="8" item="0" hier="-1"/>
    <pageField fld="20" item="7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6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6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2:F24" firstHeaderRow="0" firstDataRow="1" firstDataCol="1" rowPageCount="5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8" item="0" hier="-1"/>
    <pageField fld="20" item="3" hier="-1"/>
    <pageField fld="3" hier="-1"/>
    <pageField fld="9" item="0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7:F11" firstHeaderRow="0" firstDataRow="1" firstDataCol="1" rowPageCount="4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4">
    <i>
      <x v="3"/>
    </i>
    <i>
      <x v="8"/>
    </i>
    <i>
      <x v="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20" item="3" hier="-1"/>
    <pageField fld="8" item="0" hier="-1"/>
    <pageField fld="9" item="0" hier="-1"/>
    <pageField fld="7" item="0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5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6:F45" firstHeaderRow="0" firstDataRow="1" firstDataCol="1" rowPageCount="4" colPageCount="1"/>
  <pivotFields count="23">
    <pivotField showAll="0"/>
    <pivotField showAll="0"/>
    <pivotField showAll="0"/>
    <pivotField axis="axisRow" showAll="0" sortType="ascending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1"/>
        <item x="22"/>
        <item x="23"/>
        <item x="24"/>
        <item x="17"/>
        <item x="25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axis="axisRow"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2">
    <field x="22"/>
    <field x="3"/>
  </rowFields>
  <rowItems count="9">
    <i>
      <x v="1"/>
    </i>
    <i r="1">
      <x v="2"/>
    </i>
    <i r="1">
      <x v="5"/>
    </i>
    <i r="1">
      <x v="8"/>
    </i>
    <i r="1">
      <x v="10"/>
    </i>
    <i r="1">
      <x v="13"/>
    </i>
    <i>
      <x v="2"/>
    </i>
    <i r="1">
      <x v="2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9" item="0" hier="-1"/>
    <pageField fld="8" item="0" hier="-1"/>
    <pageField fld="20" item="3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6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AD2D30-CFBD-456D-A6E3-FB2EBF26C458}" name="PivotTable4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7:F12" firstHeaderRow="0" firstDataRow="1" firstDataCol="1" rowPageCount="4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5">
    <i>
      <x v="12"/>
    </i>
    <i>
      <x v="13"/>
    </i>
    <i>
      <x v="19"/>
    </i>
    <i>
      <x v="2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20" item="6" hier="-1"/>
    <pageField fld="8" item="0" hier="-1"/>
    <pageField fld="9" item="3" hier="-1"/>
    <pageField fld="7" item="0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685B9D-AF49-4A75-BD2E-77682DAE75FD}" name="PivotTable6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2:F24" firstHeaderRow="0" firstDataRow="1" firstDataCol="1" rowPageCount="5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8" item="0" hier="-1"/>
    <pageField fld="20" item="6" hier="-1"/>
    <pageField fld="3" hier="-1"/>
    <pageField fld="9" item="3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16256F-5E5A-41F8-9387-C6C02A6D8D71}" name="PivotTable5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6:F43" firstHeaderRow="0" firstDataRow="1" firstDataCol="1" rowPageCount="4" colPageCount="1"/>
  <pivotFields count="23">
    <pivotField showAll="0"/>
    <pivotField showAll="0"/>
    <pivotField showAll="0"/>
    <pivotField axis="axisRow" showAll="0" sortType="ascending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1"/>
        <item x="22"/>
        <item x="23"/>
        <item x="24"/>
        <item h="1" x="17"/>
        <item x="25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7">
    <i>
      <x v="6"/>
    </i>
    <i>
      <x v="7"/>
    </i>
    <i>
      <x v="8"/>
    </i>
    <i>
      <x v="10"/>
    </i>
    <i>
      <x v="13"/>
    </i>
    <i>
      <x v="1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9" item="3" hier="-1"/>
    <pageField fld="8" item="0" hier="-1"/>
    <pageField fld="20" item="6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6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A441D-64BE-4FD7-AC06-D8464D188765}" name="PivotTable5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6:F43" firstHeaderRow="0" firstDataRow="1" firstDataCol="1" rowPageCount="4" colPageCount="1"/>
  <pivotFields count="23">
    <pivotField showAll="0"/>
    <pivotField showAll="0"/>
    <pivotField showAll="0"/>
    <pivotField axis="axisRow" showAll="0" sortType="ascending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1"/>
        <item x="22"/>
        <item x="23"/>
        <item x="24"/>
        <item h="1" x="17"/>
        <item x="25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7">
    <i>
      <x v="7"/>
    </i>
    <i>
      <x v="10"/>
    </i>
    <i>
      <x v="12"/>
    </i>
    <i>
      <x v="14"/>
    </i>
    <i>
      <x v="16"/>
    </i>
    <i>
      <x v="1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9" item="3" hier="-1"/>
    <pageField fld="8" item="0" hier="-1"/>
    <pageField fld="20" item="1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6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210B8-E4D3-4D21-A82F-D5760CA00FA0}" name="PivotTable4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7:F12" firstHeaderRow="0" firstDataRow="1" firstDataCol="1" rowPageCount="4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5">
    <i>
      <x v="1"/>
    </i>
    <i>
      <x v="12"/>
    </i>
    <i>
      <x v="13"/>
    </i>
    <i>
      <x v="1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20" item="1" hier="-1"/>
    <pageField fld="8" item="0" hier="-1"/>
    <pageField fld="9" item="3" hier="-1"/>
    <pageField fld="7" item="0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E146E-7D51-4294-BA7C-2115209E5A02}" name="PivotTable6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2:F24" firstHeaderRow="0" firstDataRow="1" firstDataCol="1" rowPageCount="5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8" item="0" hier="-1"/>
    <pageField fld="20" item="1" hier="-1"/>
    <pageField fld="3" hier="-1"/>
    <pageField fld="9" item="3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FA1DA-C2AE-4D13-8463-A9E97406560A}" name="PivotTable5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6:F45" firstHeaderRow="0" firstDataRow="1" firstDataCol="1" rowPageCount="4" colPageCount="1"/>
  <pivotFields count="23">
    <pivotField showAll="0"/>
    <pivotField showAll="0"/>
    <pivotField showAll="0"/>
    <pivotField axis="axisRow" showAll="0" sortType="ascending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1"/>
        <item x="22"/>
        <item x="23"/>
        <item x="24"/>
        <item h="1" x="17"/>
        <item x="25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9">
    <i>
      <x v="2"/>
    </i>
    <i>
      <x v="3"/>
    </i>
    <i>
      <x v="5"/>
    </i>
    <i>
      <x v="7"/>
    </i>
    <i>
      <x v="8"/>
    </i>
    <i>
      <x v="11"/>
    </i>
    <i>
      <x v="13"/>
    </i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9" item="3" hier="-1"/>
    <pageField fld="8" item="0" hier="-1"/>
    <pageField fld="20" item="5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6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950084-F239-4037-994F-AC4921FC5104}" name="PivotTable6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2:F24" firstHeaderRow="0" firstDataRow="1" firstDataCol="1" rowPageCount="5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8" item="0" hier="-1"/>
    <pageField fld="20" item="5" hier="-1"/>
    <pageField fld="3" hier="-1"/>
    <pageField fld="9" item="3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7FBDB-96AC-4E67-91F0-9F6F6C79EA30}" name="PivotTable4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7:F12" firstHeaderRow="0" firstDataRow="1" firstDataCol="1" rowPageCount="4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5">
    <i>
      <x v="11"/>
    </i>
    <i>
      <x v="16"/>
    </i>
    <i>
      <x v="17"/>
    </i>
    <i>
      <x v="1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20" item="5" hier="-1"/>
    <pageField fld="8" item="0" hier="-1"/>
    <pageField fld="9" item="3" hier="-1"/>
    <pageField fld="7" item="0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60B67-85DE-40A1-A899-30A3B3A1F2F7}" name="PivotTable4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7:F13" firstHeaderRow="0" firstDataRow="1" firstDataCol="1" rowPageCount="4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6">
    <i>
      <x v="8"/>
    </i>
    <i>
      <x v="9"/>
    </i>
    <i>
      <x v="10"/>
    </i>
    <i>
      <x v="16"/>
    </i>
    <i>
      <x v="1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20" item="4" hier="-1"/>
    <pageField fld="8" item="0" hier="-1"/>
    <pageField fld="9" item="3" hier="-1"/>
    <pageField fld="7" item="0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0FD913-6284-4508-A2A2-D8F9703F27EA}" name="PivotTable6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2:F24" firstHeaderRow="0" firstDataRow="1" firstDataCol="1" rowPageCount="5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1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8" item="0" hier="-1"/>
    <pageField fld="20" item="4" hier="-1"/>
    <pageField fld="3" hier="-1"/>
    <pageField fld="9" item="3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54A27-0567-4418-8064-58C20EF4E2A3}" name="PivotTable5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6:F45" firstHeaderRow="0" firstDataRow="1" firstDataCol="1" rowPageCount="4" colPageCount="1"/>
  <pivotFields count="23">
    <pivotField showAll="0"/>
    <pivotField showAll="0"/>
    <pivotField showAll="0"/>
    <pivotField axis="axisRow" showAll="0" sortType="ascending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1"/>
        <item x="22"/>
        <item x="23"/>
        <item x="24"/>
        <item h="1" x="17"/>
        <item x="25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showAll="0"/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9">
    <i>
      <x v="2"/>
    </i>
    <i>
      <x v="3"/>
    </i>
    <i>
      <x v="5"/>
    </i>
    <i>
      <x v="7"/>
    </i>
    <i>
      <x v="8"/>
    </i>
    <i>
      <x v="11"/>
    </i>
    <i>
      <x v="13"/>
    </i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9" item="3" hier="-1"/>
    <pageField fld="8" item="0" hier="-1"/>
    <pageField fld="20" item="4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6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9E471A-6C07-4584-9F54-DD5FF925D1DD}" name="PivotTable6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9:F31" firstHeaderRow="0" firstDataRow="1" firstDataCol="1" rowPageCount="6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axis="axisPage" showAll="0">
      <items count="10">
        <item x="7"/>
        <item x="2"/>
        <item x="1"/>
        <item x="5"/>
        <item x="0"/>
        <item x="4"/>
        <item x="3"/>
        <item x="6"/>
        <item x="8"/>
        <item t="default"/>
      </items>
    </pivotField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6">
    <pageField fld="8" item="0" hier="-1"/>
    <pageField fld="21" item="5" hier="-1"/>
    <pageField fld="20" item="0" hier="-1"/>
    <pageField fld="3" hier="-1"/>
    <pageField fld="9" item="0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DD8F7E-AE29-4CA7-856E-2362DB88DC51}" name="PivotTable4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1:F17" firstHeaderRow="0" firstDataRow="1" firstDataCol="1" rowPageCount="6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axis="axisPage" showAll="0">
      <items count="18">
        <item x="10"/>
        <item x="11"/>
        <item x="15"/>
        <item x="0"/>
        <item x="1"/>
        <item x="3"/>
        <item x="4"/>
        <item x="12"/>
        <item x="5"/>
        <item x="14"/>
        <item x="6"/>
        <item x="2"/>
        <item x="7"/>
        <item x="8"/>
        <item x="13"/>
        <item x="9"/>
        <item x="16"/>
        <item t="default"/>
      </items>
    </pivotField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axis="axisPage" showAll="0">
      <items count="10">
        <item x="7"/>
        <item x="2"/>
        <item x="1"/>
        <item x="5"/>
        <item x="0"/>
        <item x="4"/>
        <item x="3"/>
        <item x="6"/>
        <item x="8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6">
    <i>
      <x/>
    </i>
    <i>
      <x v="4"/>
    </i>
    <i>
      <x v="5"/>
    </i>
    <i>
      <x v="6"/>
    </i>
    <i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6">
    <pageField fld="20" item="0" hier="-1"/>
    <pageField fld="6" item="3" hier="-1"/>
    <pageField fld="21" item="4" hier="-1"/>
    <pageField fld="8" item="0" hier="-1"/>
    <pageField fld="9" item="0" hier="-1"/>
    <pageField fld="7" item="0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0D33B-F585-4553-BB01-44240AE6E8DD}" name="PivotTable5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3:F51" firstHeaderRow="0" firstDataRow="1" firstDataCol="1" rowPageCount="5" colPageCount="1"/>
  <pivotFields count="23">
    <pivotField showAll="0"/>
    <pivotField showAll="0"/>
    <pivotField showAll="0"/>
    <pivotField axis="axisRow" showAll="0" sortType="ascending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18"/>
        <item x="9"/>
        <item x="15"/>
        <item x="10"/>
        <item x="19"/>
        <item x="11"/>
        <item x="12"/>
        <item x="16"/>
        <item x="20"/>
        <item x="21"/>
        <item x="22"/>
        <item x="23"/>
        <item x="24"/>
        <item h="1" x="17"/>
        <item x="25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axis="axisPage" showAll="0">
      <items count="10">
        <item x="7"/>
        <item x="2"/>
        <item x="1"/>
        <item x="5"/>
        <item x="0"/>
        <item x="4"/>
        <item x="3"/>
        <item x="6"/>
        <item x="8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8"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9" item="0" hier="-1"/>
    <pageField fld="21" item="4" hier="-1"/>
    <pageField fld="8" item="0" hier="-1"/>
    <pageField fld="20" item="0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6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56F3D-2AB4-40E1-9B43-AF532C929C3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55:G58" firstHeaderRow="0" firstDataRow="1" firstDataCol="1" rowPageCount="7" colPageCount="1"/>
  <pivotFields count="23">
    <pivotField showAll="0"/>
    <pivotField showAll="0"/>
    <pivotField showAll="0"/>
    <pivotField axis="axisPage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Page" showAll="0">
      <items count="18">
        <item x="0"/>
        <item x="1"/>
        <item x="3"/>
        <item x="4"/>
        <item x="5"/>
        <item x="6"/>
        <item x="2"/>
        <item x="7"/>
        <item x="8"/>
        <item x="9"/>
        <item x="16"/>
        <item x="10"/>
        <item x="11"/>
        <item x="12"/>
        <item x="13"/>
        <item x="14"/>
        <item x="15"/>
        <item t="default"/>
      </items>
    </pivotField>
    <pivotField axis="axisRow" showAll="0" sortType="ascending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axis="axisPage" showAll="0">
      <items count="10">
        <item x="0"/>
        <item x="1"/>
        <item x="2"/>
        <item x="8"/>
        <item x="3"/>
        <item x="4"/>
        <item x="5"/>
        <item x="6"/>
        <item x="7"/>
        <item t="default"/>
      </items>
    </pivotField>
    <pivotField axis="axisPage" showAll="0">
      <items count="10">
        <item x="7"/>
        <item x="1"/>
        <item x="5"/>
        <item x="0"/>
        <item x="4"/>
        <item x="3"/>
        <item x="8"/>
        <item x="6"/>
        <item x="2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7"/>
  </rowFields>
  <rowItems count="3">
    <i>
      <x/>
    </i>
    <i>
      <x v="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7">
    <pageField fld="5" hier="-1"/>
    <pageField fld="20" item="2" hier="-1"/>
    <pageField fld="21" item="3" hier="-1"/>
    <pageField fld="8" item="0" hier="-1"/>
    <pageField fld="9" item="3" hier="-1"/>
    <pageField fld="3" hier="-1"/>
    <pageField fld="6" hier="-1"/>
  </pageFields>
  <dataFields count="5">
    <dataField name="Average of average_bidder_cost" fld="16" subtotal="average" baseField="7" baseItem="1"/>
    <dataField name="Average of average_main_bidder_cost" fld="18" subtotal="average" baseField="7" baseItem="1"/>
    <dataField name="Average of average_fallback_bidder_cost" fld="17" subtotal="average" baseField="7" baseItem="1"/>
    <dataField name="Average of fraction of allocation without bid" fld="14" subtotal="average" baseField="7" baseItem="4"/>
    <dataField name="Count of total bids" fld="11" subtotal="count" baseField="7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0:G17" firstHeaderRow="0" firstDataRow="1" firstDataCol="1" rowPageCount="7" colPageCount="1"/>
  <pivotFields count="23">
    <pivotField showAll="0"/>
    <pivotField showAll="0"/>
    <pivotField showAll="0"/>
    <pivotField axis="axisPage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Page" showAll="0">
      <items count="18">
        <item x="0"/>
        <item x="1"/>
        <item x="3"/>
        <item x="4"/>
        <item x="5"/>
        <item x="6"/>
        <item x="2"/>
        <item x="7"/>
        <item x="8"/>
        <item x="9"/>
        <item x="16"/>
        <item x="10"/>
        <item x="11"/>
        <item x="12"/>
        <item x="13"/>
        <item x="14"/>
        <item x="15"/>
        <item t="default"/>
      </items>
    </pivotField>
    <pivotField axis="axisRow" showAll="0" sortType="ascending">
      <items count="13">
        <item x="1"/>
        <item h="1" x="2"/>
        <item x="3"/>
        <item h="1" x="4"/>
        <item x="5"/>
        <item h="1" x="6"/>
        <item x="7"/>
        <item h="1" x="8"/>
        <item x="9"/>
        <item h="1" x="10"/>
        <item x="0"/>
        <item x="11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axis="axisPage" showAll="0">
      <items count="10">
        <item x="0"/>
        <item x="1"/>
        <item x="2"/>
        <item x="8"/>
        <item x="3"/>
        <item x="4"/>
        <item x="5"/>
        <item x="6"/>
        <item x="7"/>
        <item t="default"/>
      </items>
    </pivotField>
    <pivotField axis="axisPage" showAll="0">
      <items count="10">
        <item x="7"/>
        <item x="1"/>
        <item x="5"/>
        <item x="0"/>
        <item x="4"/>
        <item x="3"/>
        <item x="8"/>
        <item x="6"/>
        <item x="2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7"/>
  </rowFields>
  <rowItems count="7">
    <i>
      <x/>
    </i>
    <i>
      <x v="2"/>
    </i>
    <i>
      <x v="4"/>
    </i>
    <i>
      <x v="6"/>
    </i>
    <i>
      <x v="8"/>
    </i>
    <i>
      <x v="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7">
    <pageField fld="5" hier="-1"/>
    <pageField fld="20" item="0" hier="-1"/>
    <pageField fld="21" item="0" hier="-1"/>
    <pageField fld="8" item="0" hier="-1"/>
    <pageField fld="9" item="3" hier="-1"/>
    <pageField fld="3" hier="-1"/>
    <pageField fld="6" hier="-1"/>
  </pageFields>
  <dataFields count="5">
    <dataField name="Average of average_bidder_cost" fld="16" subtotal="average" baseField="7" baseItem="1"/>
    <dataField name="Average of average_main_bidder_cost" fld="18" subtotal="average" baseField="7" baseItem="1"/>
    <dataField name="Average of average_fallback_bidder_cost" fld="17" subtotal="average" baseField="7" baseItem="1"/>
    <dataField name="Average of fraction of allocation without bid" fld="14" subtotal="average" baseField="7" baseItem="4"/>
    <dataField name="Average of total bids" fld="11" subtotal="average" baseField="7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23848-8B20-4155-8766-EFB3671F7B3D}" name="PivotTable1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7:J49" firstHeaderRow="1" firstDataRow="2" firstDataCol="1" rowPageCount="6" colPageCount="1"/>
  <pivotFields count="23">
    <pivotField showAll="0"/>
    <pivotField showAll="0"/>
    <pivotField axis="axisPage" multipleItemSelectionAllowed="1" showAll="0">
      <items count="22">
        <item h="1" x="4"/>
        <item h="1" x="13"/>
        <item x="0"/>
        <item h="1" x="3"/>
        <item h="1" x="5"/>
        <item x="2"/>
        <item h="1" x="6"/>
        <item x="10"/>
        <item h="1" x="7"/>
        <item x="9"/>
        <item h="1" x="8"/>
        <item x="1"/>
        <item x="11"/>
        <item x="12"/>
        <item x="14"/>
        <item h="1" x="20"/>
        <item h="1" x="15"/>
        <item h="1" x="16"/>
        <item h="1" x="17"/>
        <item h="1" x="18"/>
        <item h="1" x="19"/>
        <item t="default"/>
      </items>
    </pivotField>
    <pivotField axis="axisPage" multipleItemSelectionAllowed="1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h="1" x="17"/>
        <item x="25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10">
        <item x="0"/>
        <item x="3"/>
        <item x="4"/>
        <item x="1"/>
        <item x="5"/>
        <item x="2"/>
        <item x="8"/>
        <item x="6"/>
        <item x="7"/>
        <item t="default"/>
      </items>
    </pivotField>
    <pivotField showAll="0"/>
    <pivotField axis="axisPage" multipleItemSelectionAllowed="1" showAll="0">
      <items count="10">
        <item h="1" x="7"/>
        <item h="1" x="1"/>
        <item h="1" x="5"/>
        <item x="0"/>
        <item h="1" x="4"/>
        <item h="1" x="3"/>
        <item h="1" x="8"/>
        <item h="1" x="6"/>
        <item h="1" x="2"/>
        <item t="default"/>
      </items>
    </pivotField>
    <pivotField showAll="0">
      <items count="12">
        <item h="1" x="0"/>
        <item x="3"/>
        <item x="1"/>
        <item h="1" x="2"/>
        <item h="1" x="4"/>
        <item h="1" x="5"/>
        <item h="1" x="6"/>
        <item h="1" x="7"/>
        <item h="1" x="8"/>
        <item h="1" x="9"/>
        <item h="1" x="10"/>
        <item t="default"/>
      </items>
    </pivotField>
  </pivotFields>
  <rowItems count="1">
    <i/>
  </rowItems>
  <colFields count="1">
    <field x="19"/>
  </colFields>
  <colItems count="9">
    <i>
      <x/>
    </i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colItems>
  <pageFields count="6">
    <pageField fld="2" hier="-1"/>
    <pageField fld="21" hier="-1"/>
    <pageField fld="9" item="0" hier="-1"/>
    <pageField fld="8" item="0" hier="-1"/>
    <pageField fld="3" hier="-1"/>
    <pageField fld="7" item="0" hier="-1"/>
  </pageFields>
  <dataFields count="1">
    <dataField name="StdDev of average_bidder_cost" fld="16" subtotal="stdDev" baseField="19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A882A6-2B86-4FD4-8135-D968ED807D11}" name="PivotTable1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3:J25" firstHeaderRow="1" firstDataRow="2" firstDataCol="1" rowPageCount="6" colPageCount="1"/>
  <pivotFields count="23">
    <pivotField showAll="0"/>
    <pivotField showAll="0"/>
    <pivotField axis="axisPage" multipleItemSelectionAllowed="1" showAll="0">
      <items count="22">
        <item h="1" x="4"/>
        <item h="1" x="13"/>
        <item x="0"/>
        <item h="1" x="3"/>
        <item h="1" x="5"/>
        <item x="2"/>
        <item h="1" x="6"/>
        <item x="10"/>
        <item h="1" x="7"/>
        <item x="9"/>
        <item h="1" x="8"/>
        <item x="1"/>
        <item x="11"/>
        <item x="12"/>
        <item x="14"/>
        <item h="1" x="20"/>
        <item h="1" x="15"/>
        <item h="1" x="16"/>
        <item h="1" x="17"/>
        <item h="1" x="18"/>
        <item h="1" x="19"/>
        <item t="default"/>
      </items>
    </pivotField>
    <pivotField axis="axisPage" multipleItemSelectionAllowed="1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h="1" x="17"/>
        <item x="25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10">
        <item x="0"/>
        <item x="3"/>
        <item x="4"/>
        <item x="1"/>
        <item x="5"/>
        <item x="2"/>
        <item x="8"/>
        <item x="6"/>
        <item x="7"/>
        <item t="default"/>
      </items>
    </pivotField>
    <pivotField showAll="0"/>
    <pivotField axis="axisPage" multipleItemSelectionAllowed="1" showAll="0">
      <items count="10">
        <item h="1" x="7"/>
        <item h="1" x="1"/>
        <item h="1" x="5"/>
        <item x="0"/>
        <item h="1" x="4"/>
        <item h="1" x="3"/>
        <item h="1" x="8"/>
        <item h="1" x="6"/>
        <item h="1" x="2"/>
        <item t="default"/>
      </items>
    </pivotField>
    <pivotField showAll="0">
      <items count="12">
        <item h="1" x="0"/>
        <item x="3"/>
        <item x="1"/>
        <item h="1" x="2"/>
        <item h="1" x="4"/>
        <item h="1" x="5"/>
        <item h="1" x="6"/>
        <item h="1" x="7"/>
        <item h="1" x="8"/>
        <item h="1" x="9"/>
        <item h="1" x="10"/>
        <item t="default"/>
      </items>
    </pivotField>
  </pivotFields>
  <rowItems count="1">
    <i/>
  </rowItems>
  <colFields count="1">
    <field x="19"/>
  </colFields>
  <colItems count="9">
    <i>
      <x/>
    </i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colItems>
  <pageFields count="6">
    <pageField fld="2" hier="-1"/>
    <pageField fld="21" hier="-1"/>
    <pageField fld="9" item="0" hier="-1"/>
    <pageField fld="8" item="0" hier="-1"/>
    <pageField fld="3" hier="-1"/>
    <pageField fld="7" item="0" hier="-1"/>
  </pageFields>
  <dataFields count="1">
    <dataField name="Count of average_bidder_cost" fld="16" subtotal="count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908323-AC0A-49FD-833A-AC343E879291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1:J13" firstHeaderRow="1" firstDataRow="2" firstDataCol="1" rowPageCount="5" colPageCount="1"/>
  <pivotFields count="23">
    <pivotField showAll="0"/>
    <pivotField showAll="0"/>
    <pivotField showAll="0"/>
    <pivotField axis="axisPage" multipleItemSelectionAllowed="1" showAll="0">
      <items count="27">
        <item h="1" x="13"/>
        <item h="1" x="0"/>
        <item h="1" x="1"/>
        <item h="1" x="2"/>
        <item h="1" x="3"/>
        <item h="1" x="4"/>
        <item h="1" x="14"/>
        <item h="1" x="5"/>
        <item h="1" x="6"/>
        <item h="1" x="7"/>
        <item h="1" x="8"/>
        <item h="1" x="9"/>
        <item h="1" x="15"/>
        <item h="1" x="10"/>
        <item h="1" x="11"/>
        <item h="1" x="12"/>
        <item h="1" x="16"/>
        <item x="17"/>
        <item h="1" x="25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10">
        <item x="0"/>
        <item x="3"/>
        <item x="4"/>
        <item x="1"/>
        <item x="5"/>
        <item x="2"/>
        <item x="8"/>
        <item x="6"/>
        <item x="7"/>
        <item t="default"/>
      </items>
    </pivotField>
    <pivotField showAll="0"/>
    <pivotField axis="axisPage" multipleItemSelectionAllowed="1" showAll="0">
      <items count="10">
        <item h="1" x="7"/>
        <item h="1" x="1"/>
        <item h="1" x="5"/>
        <item x="0"/>
        <item x="4"/>
        <item h="1" x="3"/>
        <item h="1" x="8"/>
        <item h="1" x="6"/>
        <item h="1" x="2"/>
        <item t="default"/>
      </items>
    </pivotField>
    <pivotField showAll="0">
      <items count="12">
        <item h="1" x="0"/>
        <item x="3"/>
        <item x="1"/>
        <item h="1" x="2"/>
        <item h="1" x="4"/>
        <item h="1" x="5"/>
        <item h="1" x="6"/>
        <item h="1" x="7"/>
        <item h="1" x="8"/>
        <item h="1" x="9"/>
        <item h="1" x="10"/>
        <item t="default"/>
      </items>
    </pivotField>
  </pivotFields>
  <rowItems count="1">
    <i/>
  </rowItems>
  <colFields count="1">
    <field x="19"/>
  </colFields>
  <colItems count="9">
    <i>
      <x/>
    </i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colItems>
  <pageFields count="5">
    <pageField fld="21" hier="-1"/>
    <pageField fld="9" item="0" hier="-1"/>
    <pageField fld="8" item="0" hier="-1"/>
    <pageField fld="3" hier="-1"/>
    <pageField fld="7" item="1" hier="-1"/>
  </pageFields>
  <dataFields count="1">
    <dataField name="Min of average_bidder_cost" fld="16" subtotal="min" baseField="19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000C54-CFE2-42CB-835B-FD752059F0AE}" name="PivotTable1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4:J36" firstHeaderRow="1" firstDataRow="2" firstDataCol="1" rowPageCount="6" colPageCount="1"/>
  <pivotFields count="23">
    <pivotField showAll="0"/>
    <pivotField showAll="0"/>
    <pivotField axis="axisPage" multipleItemSelectionAllowed="1" showAll="0">
      <items count="22">
        <item h="1" x="4"/>
        <item h="1" x="13"/>
        <item x="0"/>
        <item h="1" x="3"/>
        <item h="1" x="5"/>
        <item x="2"/>
        <item h="1" x="6"/>
        <item x="10"/>
        <item h="1" x="7"/>
        <item x="9"/>
        <item h="1" x="8"/>
        <item x="1"/>
        <item x="11"/>
        <item x="12"/>
        <item x="14"/>
        <item h="1" x="20"/>
        <item h="1" x="15"/>
        <item h="1" x="16"/>
        <item h="1" x="17"/>
        <item h="1" x="18"/>
        <item h="1" x="19"/>
        <item t="default"/>
      </items>
    </pivotField>
    <pivotField axis="axisPage" multipleItemSelectionAllowed="1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h="1" x="17"/>
        <item x="25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10">
        <item x="0"/>
        <item x="3"/>
        <item x="4"/>
        <item x="1"/>
        <item x="5"/>
        <item x="2"/>
        <item x="8"/>
        <item x="6"/>
        <item x="7"/>
        <item t="default"/>
      </items>
    </pivotField>
    <pivotField showAll="0"/>
    <pivotField axis="axisPage" multipleItemSelectionAllowed="1" showAll="0">
      <items count="10">
        <item h="1" x="7"/>
        <item h="1" x="1"/>
        <item h="1" x="5"/>
        <item x="0"/>
        <item h="1" x="4"/>
        <item h="1" x="3"/>
        <item h="1" x="8"/>
        <item h="1" x="6"/>
        <item h="1" x="2"/>
        <item t="default"/>
      </items>
    </pivotField>
    <pivotField showAll="0">
      <items count="12">
        <item h="1" x="0"/>
        <item x="3"/>
        <item x="1"/>
        <item h="1" x="2"/>
        <item h="1" x="4"/>
        <item h="1" x="5"/>
        <item h="1" x="6"/>
        <item h="1" x="7"/>
        <item h="1" x="8"/>
        <item h="1" x="9"/>
        <item h="1" x="10"/>
        <item t="default"/>
      </items>
    </pivotField>
  </pivotFields>
  <rowItems count="1">
    <i/>
  </rowItems>
  <colFields count="1">
    <field x="19"/>
  </colFields>
  <colItems count="9">
    <i>
      <x/>
    </i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colItems>
  <pageFields count="6">
    <pageField fld="2" hier="-1"/>
    <pageField fld="21" hier="-1"/>
    <pageField fld="9" item="0" hier="-1"/>
    <pageField fld="8" item="0" hier="-1"/>
    <pageField fld="3" hier="-1"/>
    <pageField fld="7" item="0" hier="-1"/>
  </pageFields>
  <dataFields count="1">
    <dataField name="Average of average_bidder_cost" fld="16" subtotal="average" baseField="19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1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7:J49" firstHeaderRow="1" firstDataRow="2" firstDataCol="1" rowPageCount="6" colPageCount="1"/>
  <pivotFields count="23">
    <pivotField showAll="0"/>
    <pivotField showAll="0"/>
    <pivotField axis="axisPage" multipleItemSelectionAllowed="1" showAll="0">
      <items count="22">
        <item h="1" x="4"/>
        <item h="1" x="13"/>
        <item x="0"/>
        <item h="1" x="3"/>
        <item h="1" x="5"/>
        <item x="2"/>
        <item h="1" x="6"/>
        <item x="10"/>
        <item h="1" x="7"/>
        <item x="9"/>
        <item h="1" x="8"/>
        <item x="1"/>
        <item x="11"/>
        <item x="12"/>
        <item x="14"/>
        <item h="1" x="20"/>
        <item h="1" x="15"/>
        <item h="1" x="16"/>
        <item h="1" x="17"/>
        <item h="1" x="18"/>
        <item h="1" x="19"/>
        <item t="default"/>
      </items>
    </pivotField>
    <pivotField axis="axisPage" multipleItemSelectionAllowed="1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h="1" x="17"/>
        <item x="25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10">
        <item x="0"/>
        <item x="3"/>
        <item x="4"/>
        <item x="1"/>
        <item x="5"/>
        <item x="2"/>
        <item x="8"/>
        <item x="6"/>
        <item x="7"/>
        <item t="default"/>
      </items>
    </pivotField>
    <pivotField showAll="0"/>
    <pivotField axis="axisPage" multipleItemSelectionAllowed="1" showAll="0">
      <items count="10">
        <item h="1" x="7"/>
        <item h="1" x="1"/>
        <item h="1" x="5"/>
        <item x="0"/>
        <item h="1" x="4"/>
        <item h="1" x="3"/>
        <item h="1" x="8"/>
        <item h="1" x="6"/>
        <item h="1" x="2"/>
        <item t="default"/>
      </items>
    </pivotField>
    <pivotField showAll="0">
      <items count="12">
        <item h="1" x="0"/>
        <item x="3"/>
        <item x="1"/>
        <item h="1" x="2"/>
        <item h="1" x="4"/>
        <item h="1" x="5"/>
        <item h="1" x="6"/>
        <item h="1" x="7"/>
        <item h="1" x="8"/>
        <item h="1" x="9"/>
        <item h="1" x="10"/>
        <item t="default"/>
      </items>
    </pivotField>
  </pivotFields>
  <rowItems count="1">
    <i/>
  </rowItems>
  <colFields count="1">
    <field x="19"/>
  </colFields>
  <colItems count="9">
    <i>
      <x/>
    </i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colItems>
  <pageFields count="6">
    <pageField fld="2" hier="-1"/>
    <pageField fld="21" hier="-1"/>
    <pageField fld="9" item="0" hier="-1"/>
    <pageField fld="8" item="0" hier="-1"/>
    <pageField fld="3" hier="-1"/>
    <pageField fld="7" item="0" hier="-1"/>
  </pageFields>
  <dataFields count="1">
    <dataField name="StdDev of average_bidder_cost" fld="16" subtotal="stdDev" baseField="19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4:J36" firstHeaderRow="1" firstDataRow="2" firstDataCol="1" rowPageCount="6" colPageCount="1"/>
  <pivotFields count="23">
    <pivotField showAll="0"/>
    <pivotField showAll="0"/>
    <pivotField axis="axisPage" multipleItemSelectionAllowed="1" showAll="0">
      <items count="22">
        <item h="1" x="4"/>
        <item h="1" x="13"/>
        <item x="0"/>
        <item h="1" x="3"/>
        <item h="1" x="5"/>
        <item x="2"/>
        <item h="1" x="6"/>
        <item x="10"/>
        <item h="1" x="7"/>
        <item x="9"/>
        <item h="1" x="8"/>
        <item x="1"/>
        <item x="11"/>
        <item x="12"/>
        <item x="14"/>
        <item h="1" x="20"/>
        <item h="1" x="15"/>
        <item h="1" x="16"/>
        <item h="1" x="17"/>
        <item h="1" x="18"/>
        <item h="1" x="19"/>
        <item t="default"/>
      </items>
    </pivotField>
    <pivotField axis="axisPage" multipleItemSelectionAllowed="1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h="1" x="17"/>
        <item x="25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10">
        <item x="0"/>
        <item x="3"/>
        <item x="4"/>
        <item x="1"/>
        <item x="5"/>
        <item x="2"/>
        <item x="8"/>
        <item x="6"/>
        <item x="7"/>
        <item t="default"/>
      </items>
    </pivotField>
    <pivotField showAll="0"/>
    <pivotField axis="axisPage" multipleItemSelectionAllowed="1" showAll="0">
      <items count="10">
        <item h="1" x="7"/>
        <item h="1" x="1"/>
        <item h="1" x="5"/>
        <item x="0"/>
        <item h="1" x="4"/>
        <item h="1" x="3"/>
        <item h="1" x="8"/>
        <item h="1" x="6"/>
        <item h="1" x="2"/>
        <item t="default"/>
      </items>
    </pivotField>
    <pivotField showAll="0">
      <items count="12">
        <item h="1" x="0"/>
        <item x="3"/>
        <item x="1"/>
        <item h="1" x="2"/>
        <item h="1" x="4"/>
        <item h="1" x="5"/>
        <item h="1" x="6"/>
        <item h="1" x="7"/>
        <item h="1" x="8"/>
        <item h="1" x="9"/>
        <item h="1" x="10"/>
        <item t="default"/>
      </items>
    </pivotField>
  </pivotFields>
  <rowItems count="1">
    <i/>
  </rowItems>
  <colFields count="1">
    <field x="19"/>
  </colFields>
  <colItems count="9">
    <i>
      <x/>
    </i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colItems>
  <pageFields count="6">
    <pageField fld="2" hier="-1"/>
    <pageField fld="21" hier="-1"/>
    <pageField fld="9" item="0" hier="-1"/>
    <pageField fld="8" item="0" hier="-1"/>
    <pageField fld="3" hier="-1"/>
    <pageField fld="7" item="0" hier="-1"/>
  </pageFields>
  <dataFields count="1">
    <dataField name="Average of average_bidder_cost" fld="16" subtotal="average" baseField="19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1:J13" firstHeaderRow="1" firstDataRow="2" firstDataCol="1" rowPageCount="5" colPageCount="1"/>
  <pivotFields count="23">
    <pivotField showAll="0"/>
    <pivotField showAll="0"/>
    <pivotField showAll="0"/>
    <pivotField axis="axisPage" multipleItemSelectionAllowed="1" showAll="0">
      <items count="27">
        <item h="1" x="13"/>
        <item h="1" x="0"/>
        <item h="1" x="1"/>
        <item h="1" x="2"/>
        <item h="1" x="3"/>
        <item h="1" x="4"/>
        <item h="1" x="14"/>
        <item h="1" x="5"/>
        <item h="1" x="6"/>
        <item h="1" x="7"/>
        <item h="1" x="8"/>
        <item h="1" x="9"/>
        <item h="1" x="15"/>
        <item h="1" x="10"/>
        <item h="1" x="11"/>
        <item h="1" x="12"/>
        <item h="1" x="16"/>
        <item x="17"/>
        <item h="1" x="25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10">
        <item x="0"/>
        <item x="3"/>
        <item x="4"/>
        <item x="1"/>
        <item x="5"/>
        <item x="2"/>
        <item x="8"/>
        <item x="6"/>
        <item x="7"/>
        <item t="default"/>
      </items>
    </pivotField>
    <pivotField showAll="0"/>
    <pivotField axis="axisPage" multipleItemSelectionAllowed="1" showAll="0">
      <items count="10">
        <item h="1" x="7"/>
        <item h="1" x="1"/>
        <item h="1" x="5"/>
        <item x="0"/>
        <item x="4"/>
        <item h="1" x="3"/>
        <item h="1" x="8"/>
        <item h="1" x="6"/>
        <item h="1" x="2"/>
        <item t="default"/>
      </items>
    </pivotField>
    <pivotField showAll="0">
      <items count="12">
        <item h="1" x="0"/>
        <item x="3"/>
        <item x="1"/>
        <item h="1" x="2"/>
        <item h="1" x="4"/>
        <item h="1" x="5"/>
        <item h="1" x="6"/>
        <item h="1" x="7"/>
        <item h="1" x="8"/>
        <item h="1" x="9"/>
        <item h="1" x="10"/>
        <item t="default"/>
      </items>
    </pivotField>
  </pivotFields>
  <rowItems count="1">
    <i/>
  </rowItems>
  <colFields count="1">
    <field x="19"/>
  </colFields>
  <colItems count="9">
    <i>
      <x/>
    </i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colItems>
  <pageFields count="5">
    <pageField fld="21" hier="-1"/>
    <pageField fld="9" item="0" hier="-1"/>
    <pageField fld="8" item="0" hier="-1"/>
    <pageField fld="3" hier="-1"/>
    <pageField fld="7" item="1" hier="-1"/>
  </pageFields>
  <dataFields count="1">
    <dataField name="Min of average_bidder_cost" fld="16" subtotal="min" baseField="19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1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3:J25" firstHeaderRow="1" firstDataRow="2" firstDataCol="1" rowPageCount="6" colPageCount="1"/>
  <pivotFields count="23">
    <pivotField showAll="0"/>
    <pivotField showAll="0"/>
    <pivotField axis="axisPage" multipleItemSelectionAllowed="1" showAll="0">
      <items count="22">
        <item h="1" x="4"/>
        <item h="1" x="13"/>
        <item x="0"/>
        <item h="1" x="3"/>
        <item h="1" x="5"/>
        <item x="2"/>
        <item h="1" x="6"/>
        <item x="10"/>
        <item h="1" x="7"/>
        <item x="9"/>
        <item h="1" x="8"/>
        <item x="1"/>
        <item x="11"/>
        <item x="12"/>
        <item x="14"/>
        <item h="1" x="20"/>
        <item h="1" x="15"/>
        <item h="1" x="16"/>
        <item h="1" x="17"/>
        <item h="1" x="18"/>
        <item h="1" x="19"/>
        <item t="default"/>
      </items>
    </pivotField>
    <pivotField axis="axisPage" multipleItemSelectionAllowed="1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h="1" x="17"/>
        <item x="25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10">
        <item x="0"/>
        <item x="3"/>
        <item x="4"/>
        <item x="1"/>
        <item x="5"/>
        <item x="2"/>
        <item x="8"/>
        <item x="6"/>
        <item x="7"/>
        <item t="default"/>
      </items>
    </pivotField>
    <pivotField showAll="0"/>
    <pivotField axis="axisPage" multipleItemSelectionAllowed="1" showAll="0">
      <items count="10">
        <item h="1" x="7"/>
        <item h="1" x="1"/>
        <item h="1" x="5"/>
        <item x="0"/>
        <item h="1" x="4"/>
        <item h="1" x="3"/>
        <item h="1" x="8"/>
        <item h="1" x="6"/>
        <item h="1" x="2"/>
        <item t="default"/>
      </items>
    </pivotField>
    <pivotField showAll="0">
      <items count="12">
        <item h="1" x="0"/>
        <item x="3"/>
        <item x="1"/>
        <item h="1" x="2"/>
        <item h="1" x="4"/>
        <item h="1" x="5"/>
        <item h="1" x="6"/>
        <item h="1" x="7"/>
        <item h="1" x="8"/>
        <item h="1" x="9"/>
        <item h="1" x="10"/>
        <item t="default"/>
      </items>
    </pivotField>
  </pivotFields>
  <rowItems count="1">
    <i/>
  </rowItems>
  <colFields count="1">
    <field x="19"/>
  </colFields>
  <colItems count="9">
    <i>
      <x/>
    </i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colItems>
  <pageFields count="6">
    <pageField fld="2" hier="-1"/>
    <pageField fld="21" hier="-1"/>
    <pageField fld="9" item="0" hier="-1"/>
    <pageField fld="8" item="0" hier="-1"/>
    <pageField fld="3" hier="-1"/>
    <pageField fld="7" item="0" hier="-1"/>
  </pageFields>
  <dataFields count="1">
    <dataField name="Count of average_bidder_cost" fld="16" subtotal="count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5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7:F59" firstHeaderRow="0" firstDataRow="1" firstDataCol="1" rowPageCount="5" colPageCount="1"/>
  <pivotFields count="23"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2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axis="axisPage" multipleItemSelectionAllowed="1" showAll="0">
      <items count="10">
        <item x="7"/>
        <item x="1"/>
        <item h="1" x="5"/>
        <item x="0"/>
        <item x="4"/>
        <item x="3"/>
        <item x="8"/>
        <item h="1" x="6"/>
        <item h="1" x="2"/>
        <item t="default"/>
      </items>
    </pivotField>
    <pivotField axis="axisRow"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2">
    <field x="22"/>
    <field x="3"/>
  </rowFields>
  <rowItems count="1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 v="1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21" hier="-1"/>
    <pageField fld="9" item="3" hier="-1"/>
    <pageField fld="8" item="0" hier="-1"/>
    <pageField fld="20" item="0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4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8:F20" firstHeaderRow="0" firstDataRow="1" firstDataCol="1" rowPageCount="4" colPageCount="1"/>
  <pivotFields count="23">
    <pivotField showAll="0"/>
    <pivotField showAll="0"/>
    <pivotField showAll="0"/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Row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axis="axisPage" showAll="0">
      <items count="10">
        <item x="7"/>
        <item x="1"/>
        <item x="5"/>
        <item x="0"/>
        <item x="4"/>
        <item x="3"/>
        <item x="8"/>
        <item x="6"/>
        <item x="2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7"/>
  </rowFields>
  <rowItems count="12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20" item="0" hier="-1"/>
    <pageField fld="21" item="0" hier="-1"/>
    <pageField fld="8" item="0" hier="-1"/>
    <pageField fld="9" item="3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8:Q20" firstHeaderRow="0" firstDataRow="1" firstDataCol="1" rowPageCount="6" colPageCount="1"/>
  <pivotFields count="23">
    <pivotField showAll="0"/>
    <pivotField showAll="0"/>
    <pivotField showAll="0"/>
    <pivotField axis="axisPage"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axis="axisPage" showAll="0">
      <items count="18">
        <item x="0"/>
        <item x="1"/>
        <item x="3"/>
        <item x="4"/>
        <item x="5"/>
        <item x="6"/>
        <item x="2"/>
        <item x="7"/>
        <item x="8"/>
        <item x="9"/>
        <item x="16"/>
        <item x="10"/>
        <item x="11"/>
        <item x="12"/>
        <item x="13"/>
        <item x="14"/>
        <item x="15"/>
        <item t="default"/>
      </items>
    </pivotField>
    <pivotField axis="axisRow" showAll="0" sortType="ascending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axis="axisPage" showAll="0">
      <items count="10">
        <item x="0"/>
        <item x="1"/>
        <item x="2"/>
        <item x="8"/>
        <item x="3"/>
        <item x="4"/>
        <item x="5"/>
        <item x="6"/>
        <item x="7"/>
        <item t="default"/>
      </items>
    </pivotField>
    <pivotField axis="axisPage" showAll="0">
      <items count="10">
        <item x="7"/>
        <item x="1"/>
        <item x="5"/>
        <item x="0"/>
        <item x="4"/>
        <item x="3"/>
        <item x="8"/>
        <item x="6"/>
        <item x="2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6">
    <pageField fld="21" item="0" hier="-1"/>
    <pageField fld="20" item="0" hier="-1"/>
    <pageField fld="8" item="0" hier="-1"/>
    <pageField fld="9" item="3" hier="-1"/>
    <pageField fld="3" hier="-1"/>
    <pageField fld="6" item="0" hier="-1"/>
  </pageFields>
  <dataFields count="2">
    <dataField name="Average of fraction of unfulfilled bids" fld="13" subtotal="average" baseField="7" baseItem="3"/>
    <dataField name="Average of fraction of allocation without bid" fld="14" subtotal="average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PivotTable6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3:F35" firstHeaderRow="0" firstDataRow="1" firstDataCol="1" rowPageCount="6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axis="axisPage" showAll="0">
      <items count="10">
        <item x="7"/>
        <item x="1"/>
        <item x="5"/>
        <item x="0"/>
        <item x="4"/>
        <item x="3"/>
        <item x="8"/>
        <item x="6"/>
        <item x="2"/>
        <item t="default"/>
      </items>
    </pivotField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2"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6">
    <pageField fld="8" item="0" hier="-1"/>
    <pageField fld="21" item="0" hier="-1"/>
    <pageField fld="20" item="0" hier="-1"/>
    <pageField fld="3" hier="-1"/>
    <pageField fld="9" item="3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PivotTable4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7:F14" firstHeaderRow="0" firstDataRow="1" firstDataCol="1" rowPageCount="5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axis="axisPage" multipleItemSelectionAllowed="1" showAll="0">
      <items count="10">
        <item x="7"/>
        <item x="1"/>
        <item h="1" x="5"/>
        <item x="0"/>
        <item x="4"/>
        <item x="3"/>
        <item x="8"/>
        <item h="1" x="6"/>
        <item h="1" x="2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7">
    <i>
      <x/>
    </i>
    <i>
      <x v="4"/>
    </i>
    <i>
      <x v="5"/>
    </i>
    <i>
      <x v="6"/>
    </i>
    <i>
      <x v="7"/>
    </i>
    <i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20" item="0" hier="-1"/>
    <pageField fld="21" hier="-1"/>
    <pageField fld="8" item="0" hier="-1"/>
    <pageField fld="9" item="3" hier="-1"/>
    <pageField fld="7" item="0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2000000}" name="PivotTable5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6:F48" firstHeaderRow="0" firstDataRow="1" firstDataCol="1" rowPageCount="5" colPageCount="1"/>
  <pivotFields count="23"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2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axis="axisPage" multipleItemSelectionAllowed="1" showAll="0">
      <items count="10">
        <item x="7"/>
        <item x="1"/>
        <item h="1" x="5"/>
        <item x="0"/>
        <item x="4"/>
        <item x="3"/>
        <item x="8"/>
        <item h="1" x="6"/>
        <item h="1" x="2"/>
        <item t="default"/>
      </items>
    </pivotField>
    <pivotField axis="axisRow"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2">
    <field x="22"/>
    <field x="3"/>
  </rowFields>
  <rowItems count="1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 v="1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9" item="3" hier="-1"/>
    <pageField fld="8" item="0" hier="-1"/>
    <pageField fld="20" item="0" hier="-1"/>
    <pageField fld="21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3000000}" name="PivotTable6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2:F25" firstHeaderRow="0" firstDataRow="1" firstDataCol="1" rowPageCount="6" colPageCount="1"/>
  <pivotFields count="23">
    <pivotField showAll="0"/>
    <pivotField showAll="0"/>
    <pivotField axis="axisRow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Page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25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axis="axisPage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axis="axisPage" multipleItemSelectionAllowed="1" showAll="0">
      <items count="10">
        <item x="7"/>
        <item x="1"/>
        <item x="5"/>
        <item x="0"/>
        <item x="4"/>
        <item x="3"/>
        <item x="8"/>
        <item x="6"/>
        <item x="2"/>
        <item t="default"/>
      </items>
    </pivotField>
    <pivotField showAll="0">
      <items count="12">
        <item x="3"/>
        <item x="2"/>
        <item x="0"/>
        <item x="1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3">
    <i>
      <x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6">
    <pageField fld="8" item="0" hier="-1"/>
    <pageField fld="21" hier="-1"/>
    <pageField fld="20" item="0" hier="-1"/>
    <pageField fld="3" hier="-1"/>
    <pageField fld="9" item="3" hier="-1"/>
    <pageField fld="7" item="1" hier="-1"/>
  </pageFields>
  <dataFields count="4">
    <dataField name="Average of total bids" fld="11" subtotal="average" baseField="3" baseItem="4"/>
    <dataField name="Average of fraction of unfulfilled bids" fld="13" subtotal="average" baseField="3" baseItem="0"/>
    <dataField name="Average of fraction of allocation without bid" fld="14" subtotal="average" baseField="3" baseItem="0"/>
    <dataField name="Average of average_bidder_cost" fld="1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7:Q18" firstHeaderRow="0" firstDataRow="1" firstDataCol="1" rowPageCount="2" colPageCount="1"/>
  <pivotFields count="23">
    <pivotField showAll="0"/>
    <pivotField showAll="0"/>
    <pivotField showAll="0"/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showAll="0"/>
    <pivotField axis="axisRow" showAll="0">
      <items count="12">
        <item x="1"/>
        <item x="2"/>
        <item x="3"/>
        <item x="4"/>
        <item x="0"/>
        <item x="5"/>
        <item x="6"/>
        <item x="7"/>
        <item x="8"/>
        <item x="9"/>
        <item x="10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7"/>
        <item x="1"/>
        <item x="0"/>
        <item x="3"/>
        <item x="8"/>
        <item x="4"/>
        <item x="5"/>
        <item x="6"/>
        <item x="2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2">
    <pageField fld="21" item="3" hier="-1"/>
    <pageField fld="9" item="3" hier="-1"/>
  </pageFields>
  <dataFields count="2">
    <dataField name="Average of fraction of unfulfilled bids" fld="13" subtotal="average" baseField="8" baseItem="0"/>
    <dataField name="Average of fraction of allocation without bid" fld="14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15" firstHeaderRow="0" firstDataRow="1" firstDataCol="1" rowPageCount="2" colPageCount="1"/>
  <pivotFields count="23">
    <pivotField showAll="0"/>
    <pivotField showAll="0"/>
    <pivotField showAll="0"/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showAll="0"/>
    <pivotField axis="axisRow" showAll="0">
      <items count="12">
        <item x="1"/>
        <item x="2"/>
        <item x="3"/>
        <item x="4"/>
        <item x="0"/>
        <item x="5"/>
        <item x="6"/>
        <item x="7"/>
        <item x="8"/>
        <item x="9"/>
        <item x="10"/>
        <item t="default"/>
      </items>
    </pivotField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7"/>
        <item x="1"/>
        <item x="0"/>
        <item x="3"/>
        <item x="8"/>
        <item x="4"/>
        <item x="5"/>
        <item x="6"/>
        <item x="2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2">
    <pageField fld="21" item="3" hier="-1"/>
    <pageField fld="9" item="3" hier="-1"/>
  </pageFields>
  <dataFields count="2">
    <dataField name="Average of fraction of unfulfilled bids" fld="13" subtotal="average" baseField="8" baseItem="0"/>
    <dataField name="Average of fraction of allocation without bid" fld="14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25" firstHeaderRow="0" firstDataRow="1" firstDataCol="1" rowPageCount="2" colPageCount="1"/>
  <pivotFields count="23">
    <pivotField showAll="0"/>
    <pivotField showAll="0"/>
    <pivotField axis="axisRow" showAll="0">
      <items count="22">
        <item x="4"/>
        <item x="0"/>
        <item x="3"/>
        <item x="5"/>
        <item x="2"/>
        <item x="6"/>
        <item x="7"/>
        <item x="8"/>
        <item x="1"/>
        <item x="20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7">
        <item x="13"/>
        <item x="0"/>
        <item x="1"/>
        <item x="2"/>
        <item x="3"/>
        <item x="4"/>
        <item x="14"/>
        <item x="5"/>
        <item x="6"/>
        <item x="7"/>
        <item x="8"/>
        <item x="9"/>
        <item x="15"/>
        <item x="10"/>
        <item x="11"/>
        <item x="12"/>
        <item x="16"/>
        <item x="17"/>
        <item x="25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axis="axisRow" showAll="0">
      <items count="18">
        <item x="0"/>
        <item x="1"/>
        <item x="3"/>
        <item x="4"/>
        <item x="5"/>
        <item x="6"/>
        <item x="2"/>
        <item x="7"/>
        <item x="8"/>
        <item x="9"/>
        <item x="16"/>
        <item x="10"/>
        <item x="11"/>
        <item x="12"/>
        <item x="13"/>
        <item x="14"/>
        <item x="15"/>
        <item t="default"/>
      </items>
    </pivotField>
    <pivotField showAll="0"/>
    <pivotField showAll="0"/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7"/>
        <item x="1"/>
        <item x="0"/>
        <item x="3"/>
        <item x="8"/>
        <item x="4"/>
        <item x="5"/>
        <item x="6"/>
        <item x="2"/>
        <item t="default"/>
      </items>
    </pivotField>
    <pivotField showAll="0">
      <items count="12">
        <item x="0"/>
        <item x="3"/>
        <item x="1"/>
        <item x="2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2"/>
  </rowFields>
  <rowItems count="21">
    <i>
      <x/>
    </i>
    <i r="1">
      <x/>
    </i>
    <i r="1">
      <x v="2"/>
    </i>
    <i r="1">
      <x v="14"/>
    </i>
    <i>
      <x v="3"/>
    </i>
    <i r="1">
      <x/>
    </i>
    <i r="1">
      <x v="2"/>
    </i>
    <i r="1">
      <x v="14"/>
    </i>
    <i>
      <x v="5"/>
    </i>
    <i r="1">
      <x/>
    </i>
    <i r="1">
      <x v="2"/>
    </i>
    <i r="1">
      <x v="14"/>
    </i>
    <i>
      <x v="7"/>
    </i>
    <i r="1">
      <x/>
    </i>
    <i r="1">
      <x v="2"/>
    </i>
    <i r="1">
      <x v="14"/>
    </i>
    <i>
      <x v="9"/>
    </i>
    <i r="1">
      <x/>
    </i>
    <i r="1">
      <x v="2"/>
    </i>
    <i r="1"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21" item="6" hier="-1"/>
    <pageField fld="9" item="3" hier="-1"/>
  </pageFields>
  <dataFields count="4">
    <dataField name="Average of total bids" fld="11" subtotal="average" baseField="6" baseItem="2"/>
    <dataField name="Average of total_excess_papers" fld="12" subtotal="average" baseField="6" baseItem="2"/>
    <dataField name="Average of fraction of unfulfilled bids" fld="13" subtotal="average" baseField="6" baseItem="2"/>
    <dataField name="Average of fraction of allocation without bid" fld="14" subtotal="average" baseField="6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5" Type="http://schemas.openxmlformats.org/officeDocument/2006/relationships/drawing" Target="../drawings/drawing6.xml"/><Relationship Id="rId4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2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Relationship Id="rId5" Type="http://schemas.openxmlformats.org/officeDocument/2006/relationships/drawing" Target="../drawings/drawing7.xml"/><Relationship Id="rId4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Relationship Id="rId5" Type="http://schemas.openxmlformats.org/officeDocument/2006/relationships/drawing" Target="../drawings/drawing8.xml"/><Relationship Id="rId4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27.xml"/><Relationship Id="rId1" Type="http://schemas.openxmlformats.org/officeDocument/2006/relationships/pivotTable" Target="../pivotTables/pivotTable2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0.xml"/><Relationship Id="rId7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29.xml"/><Relationship Id="rId1" Type="http://schemas.openxmlformats.org/officeDocument/2006/relationships/pivotTable" Target="../pivotTables/pivotTable28.xml"/><Relationship Id="rId6" Type="http://schemas.openxmlformats.org/officeDocument/2006/relationships/hyperlink" Target="\" TargetMode="External"/><Relationship Id="rId5" Type="http://schemas.openxmlformats.org/officeDocument/2006/relationships/hyperlink" Target="\" TargetMode="External"/><Relationship Id="rId4" Type="http://schemas.openxmlformats.org/officeDocument/2006/relationships/pivotTable" Target="../pivotTables/pivotTable3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4.xml"/><Relationship Id="rId7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33.xml"/><Relationship Id="rId1" Type="http://schemas.openxmlformats.org/officeDocument/2006/relationships/pivotTable" Target="../pivotTables/pivotTable32.xml"/><Relationship Id="rId6" Type="http://schemas.openxmlformats.org/officeDocument/2006/relationships/hyperlink" Target="\" TargetMode="External"/><Relationship Id="rId5" Type="http://schemas.openxmlformats.org/officeDocument/2006/relationships/hyperlink" Target="\" TargetMode="External"/><Relationship Id="rId4" Type="http://schemas.openxmlformats.org/officeDocument/2006/relationships/pivotTable" Target="../pivotTables/pivotTable3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8.xml"/><Relationship Id="rId2" Type="http://schemas.openxmlformats.org/officeDocument/2006/relationships/pivotTable" Target="../pivotTables/pivotTable37.xml"/><Relationship Id="rId1" Type="http://schemas.openxmlformats.org/officeDocument/2006/relationships/pivotTable" Target="../pivotTables/pivotTable36.xm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1.bin"/><Relationship Id="rId4" Type="http://schemas.openxmlformats.org/officeDocument/2006/relationships/pivotTable" Target="../pivotTables/pivotTable3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2.xml"/><Relationship Id="rId2" Type="http://schemas.openxmlformats.org/officeDocument/2006/relationships/pivotTable" Target="../pivotTables/pivotTable41.xml"/><Relationship Id="rId1" Type="http://schemas.openxmlformats.org/officeDocument/2006/relationships/pivotTable" Target="../pivotTables/pivotTable40.xm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12.bin"/><Relationship Id="rId4" Type="http://schemas.openxmlformats.org/officeDocument/2006/relationships/pivotTable" Target="../pivotTables/pivotTable4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G25"/>
  <sheetViews>
    <sheetView topLeftCell="A10" zoomScale="89" zoomScaleNormal="89" workbookViewId="0">
      <selection activeCell="B23" sqref="B23"/>
    </sheetView>
  </sheetViews>
  <sheetFormatPr defaultRowHeight="15" x14ac:dyDescent="0.25"/>
  <cols>
    <col min="1" max="1" width="26.85546875" bestFit="1" customWidth="1"/>
    <col min="2" max="2" width="52.140625" bestFit="1" customWidth="1"/>
    <col min="3" max="3" width="9.140625" bestFit="1" customWidth="1"/>
    <col min="4" max="4" width="7.42578125" bestFit="1" customWidth="1"/>
    <col min="5" max="6" width="8.85546875" bestFit="1" customWidth="1"/>
    <col min="7" max="7" width="11.140625" bestFit="1" customWidth="1"/>
    <col min="8" max="8" width="4.5703125" bestFit="1" customWidth="1"/>
    <col min="9" max="9" width="7.7109375" bestFit="1" customWidth="1"/>
    <col min="10" max="10" width="4.5703125" bestFit="1" customWidth="1"/>
    <col min="11" max="11" width="7.7109375" bestFit="1" customWidth="1"/>
    <col min="12" max="12" width="4.5703125" bestFit="1" customWidth="1"/>
    <col min="13" max="13" width="7.7109375" bestFit="1" customWidth="1"/>
    <col min="14" max="14" width="4.5703125" bestFit="1" customWidth="1"/>
    <col min="15" max="15" width="7.7109375" bestFit="1" customWidth="1"/>
    <col min="16" max="16" width="4.5703125" bestFit="1" customWidth="1"/>
    <col min="17" max="17" width="7.7109375" bestFit="1" customWidth="1"/>
    <col min="18" max="18" width="4.5703125" bestFit="1" customWidth="1"/>
    <col min="19" max="19" width="7.7109375" bestFit="1" customWidth="1"/>
    <col min="20" max="21" width="8.85546875" bestFit="1" customWidth="1"/>
    <col min="22" max="22" width="7.7109375" bestFit="1" customWidth="1"/>
    <col min="23" max="23" width="8.85546875" bestFit="1" customWidth="1"/>
    <col min="24" max="24" width="7.7109375" bestFit="1" customWidth="1"/>
    <col min="25" max="25" width="8.85546875" bestFit="1" customWidth="1"/>
    <col min="26" max="26" width="7.7109375" bestFit="1" customWidth="1"/>
    <col min="27" max="27" width="8.85546875" bestFit="1" customWidth="1"/>
    <col min="28" max="28" width="7.7109375" bestFit="1" customWidth="1"/>
    <col min="29" max="29" width="8.85546875" bestFit="1" customWidth="1"/>
    <col min="30" max="30" width="7.7109375" bestFit="1" customWidth="1"/>
    <col min="31" max="31" width="8.85546875" bestFit="1" customWidth="1"/>
    <col min="32" max="32" width="7.7109375" bestFit="1" customWidth="1"/>
    <col min="33" max="33" width="8.85546875" bestFit="1" customWidth="1"/>
    <col min="34" max="34" width="7.7109375" bestFit="1" customWidth="1"/>
    <col min="35" max="35" width="8.85546875" bestFit="1" customWidth="1"/>
    <col min="36" max="36" width="7.7109375" bestFit="1" customWidth="1"/>
    <col min="37" max="37" width="8.85546875" bestFit="1" customWidth="1"/>
    <col min="38" max="38" width="7.7109375" bestFit="1" customWidth="1"/>
    <col min="39" max="39" width="10.7109375" bestFit="1" customWidth="1"/>
    <col min="40" max="40" width="7.85546875" bestFit="1" customWidth="1"/>
    <col min="41" max="41" width="9.140625" bestFit="1" customWidth="1"/>
    <col min="42" max="42" width="12.28515625" bestFit="1" customWidth="1"/>
    <col min="43" max="43" width="7.85546875" bestFit="1" customWidth="1"/>
    <col min="44" max="44" width="9.140625" bestFit="1" customWidth="1"/>
    <col min="45" max="45" width="12.28515625" bestFit="1" customWidth="1"/>
    <col min="46" max="46" width="7.85546875" bestFit="1" customWidth="1"/>
    <col min="47" max="47" width="9.140625" bestFit="1" customWidth="1"/>
    <col min="48" max="48" width="12.28515625" bestFit="1" customWidth="1"/>
    <col min="49" max="49" width="7.85546875" bestFit="1" customWidth="1"/>
    <col min="50" max="50" width="11.140625" bestFit="1" customWidth="1"/>
  </cols>
  <sheetData>
    <row r="4" spans="1:7" x14ac:dyDescent="0.25">
      <c r="A4" s="1" t="s">
        <v>8</v>
      </c>
      <c r="B4" s="2">
        <v>2</v>
      </c>
    </row>
    <row r="5" spans="1:7" x14ac:dyDescent="0.25">
      <c r="A5" s="1" t="s">
        <v>21</v>
      </c>
      <c r="B5" t="s">
        <v>26</v>
      </c>
    </row>
    <row r="6" spans="1:7" x14ac:dyDescent="0.25">
      <c r="A6" s="1" t="s">
        <v>19</v>
      </c>
      <c r="B6" t="s">
        <v>51</v>
      </c>
    </row>
    <row r="7" spans="1:7" x14ac:dyDescent="0.25">
      <c r="B7" t="s">
        <v>56</v>
      </c>
      <c r="C7" t="s">
        <v>57</v>
      </c>
      <c r="D7" t="s">
        <v>55</v>
      </c>
    </row>
    <row r="8" spans="1:7" x14ac:dyDescent="0.25">
      <c r="A8" s="1" t="s">
        <v>35</v>
      </c>
      <c r="B8" s="1" t="s">
        <v>34</v>
      </c>
    </row>
    <row r="9" spans="1:7" x14ac:dyDescent="0.25">
      <c r="B9">
        <v>0</v>
      </c>
      <c r="C9">
        <v>100</v>
      </c>
      <c r="F9" t="s">
        <v>53</v>
      </c>
      <c r="G9" t="s">
        <v>33</v>
      </c>
    </row>
    <row r="10" spans="1:7" x14ac:dyDescent="0.25">
      <c r="C10" t="s">
        <v>54</v>
      </c>
      <c r="D10">
        <v>100</v>
      </c>
      <c r="E10" t="s">
        <v>53</v>
      </c>
    </row>
    <row r="11" spans="1:7" x14ac:dyDescent="0.25">
      <c r="A11" s="1" t="s">
        <v>32</v>
      </c>
      <c r="D11">
        <v>100</v>
      </c>
    </row>
    <row r="12" spans="1:7" x14ac:dyDescent="0.25">
      <c r="A12" s="2" t="s">
        <v>28</v>
      </c>
      <c r="B12" s="3">
        <v>7</v>
      </c>
      <c r="C12" s="3">
        <v>5</v>
      </c>
      <c r="D12" s="3">
        <v>1</v>
      </c>
      <c r="E12" s="3">
        <v>1</v>
      </c>
      <c r="F12" s="3">
        <v>6</v>
      </c>
      <c r="G12" s="3">
        <v>13</v>
      </c>
    </row>
    <row r="13" spans="1:7" x14ac:dyDescent="0.25">
      <c r="A13" s="4">
        <v>4.5</v>
      </c>
      <c r="B13" s="3">
        <v>5</v>
      </c>
      <c r="C13" s="3">
        <v>5</v>
      </c>
      <c r="D13" s="3">
        <v>1</v>
      </c>
      <c r="E13" s="3">
        <v>1</v>
      </c>
      <c r="F13" s="3">
        <v>6</v>
      </c>
      <c r="G13" s="3">
        <v>11</v>
      </c>
    </row>
    <row r="14" spans="1:7" x14ac:dyDescent="0.25">
      <c r="A14" s="4">
        <v>5.5</v>
      </c>
      <c r="B14" s="3">
        <v>1</v>
      </c>
      <c r="C14" s="3"/>
      <c r="D14" s="3"/>
      <c r="E14" s="3"/>
      <c r="F14" s="3"/>
      <c r="G14" s="3">
        <v>1</v>
      </c>
    </row>
    <row r="15" spans="1:7" x14ac:dyDescent="0.25">
      <c r="A15" s="4">
        <v>7</v>
      </c>
      <c r="B15" s="3">
        <v>1</v>
      </c>
      <c r="C15" s="3"/>
      <c r="D15" s="3"/>
      <c r="E15" s="3"/>
      <c r="F15" s="3"/>
      <c r="G15" s="3">
        <v>1</v>
      </c>
    </row>
    <row r="16" spans="1:7" x14ac:dyDescent="0.25">
      <c r="A16" s="2" t="s">
        <v>22</v>
      </c>
      <c r="B16" s="3">
        <v>20</v>
      </c>
      <c r="C16" s="3">
        <v>185</v>
      </c>
      <c r="D16" s="3">
        <v>1</v>
      </c>
      <c r="E16" s="3">
        <v>1</v>
      </c>
      <c r="F16" s="3">
        <v>186</v>
      </c>
      <c r="G16" s="3">
        <v>206</v>
      </c>
    </row>
    <row r="17" spans="1:7" x14ac:dyDescent="0.25">
      <c r="A17" s="2" t="s">
        <v>29</v>
      </c>
      <c r="B17" s="3">
        <v>7</v>
      </c>
      <c r="C17" s="3">
        <v>5</v>
      </c>
      <c r="D17" s="3">
        <v>1</v>
      </c>
      <c r="E17" s="3">
        <v>1</v>
      </c>
      <c r="F17" s="3">
        <v>6</v>
      </c>
      <c r="G17" s="3">
        <v>13</v>
      </c>
    </row>
    <row r="18" spans="1:7" x14ac:dyDescent="0.25">
      <c r="A18" s="4">
        <v>4.5</v>
      </c>
      <c r="B18" s="3">
        <v>5</v>
      </c>
      <c r="C18" s="3">
        <v>5</v>
      </c>
      <c r="D18" s="3">
        <v>1</v>
      </c>
      <c r="E18" s="3">
        <v>1</v>
      </c>
      <c r="F18" s="3">
        <v>6</v>
      </c>
      <c r="G18" s="3">
        <v>11</v>
      </c>
    </row>
    <row r="19" spans="1:7" x14ac:dyDescent="0.25">
      <c r="A19" s="4">
        <v>5.5</v>
      </c>
      <c r="B19" s="3">
        <v>1</v>
      </c>
      <c r="C19" s="3"/>
      <c r="D19" s="3"/>
      <c r="E19" s="3"/>
      <c r="F19" s="3"/>
      <c r="G19" s="3">
        <v>1</v>
      </c>
    </row>
    <row r="20" spans="1:7" x14ac:dyDescent="0.25">
      <c r="A20" s="4">
        <v>7</v>
      </c>
      <c r="B20" s="3">
        <v>1</v>
      </c>
      <c r="C20" s="3"/>
      <c r="D20" s="3"/>
      <c r="E20" s="3"/>
      <c r="F20" s="3"/>
      <c r="G20" s="3">
        <v>1</v>
      </c>
    </row>
    <row r="21" spans="1:7" x14ac:dyDescent="0.25">
      <c r="A21" s="2" t="s">
        <v>27</v>
      </c>
      <c r="B21" s="3">
        <v>16</v>
      </c>
      <c r="C21" s="3">
        <v>185</v>
      </c>
      <c r="D21" s="3">
        <v>1</v>
      </c>
      <c r="E21" s="3">
        <v>1</v>
      </c>
      <c r="F21" s="3">
        <v>186</v>
      </c>
      <c r="G21" s="3">
        <v>202</v>
      </c>
    </row>
    <row r="22" spans="1:7" x14ac:dyDescent="0.25">
      <c r="A22" s="4">
        <v>4.5</v>
      </c>
      <c r="B22" s="3">
        <v>14</v>
      </c>
      <c r="C22" s="3">
        <v>185</v>
      </c>
      <c r="D22" s="3">
        <v>1</v>
      </c>
      <c r="E22" s="3">
        <v>1</v>
      </c>
      <c r="F22" s="3">
        <v>186</v>
      </c>
      <c r="G22" s="3">
        <v>200</v>
      </c>
    </row>
    <row r="23" spans="1:7" x14ac:dyDescent="0.25">
      <c r="A23" s="4">
        <v>5.5</v>
      </c>
      <c r="B23" s="3">
        <v>1</v>
      </c>
      <c r="C23" s="3"/>
      <c r="D23" s="3"/>
      <c r="E23" s="3"/>
      <c r="F23" s="3"/>
      <c r="G23" s="3">
        <v>1</v>
      </c>
    </row>
    <row r="24" spans="1:7" x14ac:dyDescent="0.25">
      <c r="A24" s="4">
        <v>7</v>
      </c>
      <c r="B24" s="3">
        <v>1</v>
      </c>
      <c r="C24" s="3"/>
      <c r="D24" s="3"/>
      <c r="E24" s="3"/>
      <c r="F24" s="3"/>
      <c r="G24" s="3">
        <v>1</v>
      </c>
    </row>
    <row r="25" spans="1:7" x14ac:dyDescent="0.25">
      <c r="A25" s="2" t="s">
        <v>33</v>
      </c>
      <c r="B25" s="3">
        <v>50</v>
      </c>
      <c r="C25" s="3">
        <v>380</v>
      </c>
      <c r="D25" s="3">
        <v>4</v>
      </c>
      <c r="E25" s="3">
        <v>4</v>
      </c>
      <c r="F25" s="3">
        <v>384</v>
      </c>
      <c r="G25" s="3">
        <v>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E395-38CC-41EA-A0E6-AF10C14E127C}">
  <dimension ref="B1:M44"/>
  <sheetViews>
    <sheetView topLeftCell="C1" zoomScale="77" zoomScaleNormal="77" workbookViewId="0">
      <selection activeCell="K40" sqref="K40"/>
    </sheetView>
  </sheetViews>
  <sheetFormatPr defaultRowHeight="15" x14ac:dyDescent="0.25"/>
  <cols>
    <col min="2" max="2" width="17.42578125" bestFit="1" customWidth="1"/>
    <col min="3" max="3" width="54.42578125" bestFit="1" customWidth="1"/>
    <col min="4" max="4" width="32.42578125" bestFit="1" customWidth="1"/>
    <col min="5" max="5" width="38.42578125" bestFit="1" customWidth="1"/>
    <col min="6" max="6" width="28.28515625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</cols>
  <sheetData>
    <row r="1" spans="2:13" x14ac:dyDescent="0.25">
      <c r="G1">
        <v>200</v>
      </c>
      <c r="H1" t="s">
        <v>0</v>
      </c>
    </row>
    <row r="2" spans="2:13" x14ac:dyDescent="0.25">
      <c r="B2" s="1" t="s">
        <v>20</v>
      </c>
      <c r="C2" t="s">
        <v>85</v>
      </c>
    </row>
    <row r="3" spans="2:13" ht="13.5" customHeight="1" x14ac:dyDescent="0.25">
      <c r="B3" s="1" t="s">
        <v>8</v>
      </c>
      <c r="C3" s="2">
        <v>2</v>
      </c>
      <c r="E3" t="s">
        <v>45</v>
      </c>
    </row>
    <row r="4" spans="2:13" x14ac:dyDescent="0.25">
      <c r="B4" s="1" t="s">
        <v>9</v>
      </c>
      <c r="C4" t="s">
        <v>27</v>
      </c>
      <c r="H4" t="s">
        <v>43</v>
      </c>
      <c r="I4" t="s">
        <v>42</v>
      </c>
      <c r="J4" t="s">
        <v>46</v>
      </c>
      <c r="K4" t="s">
        <v>47</v>
      </c>
      <c r="L4" t="s">
        <v>41</v>
      </c>
      <c r="M4" t="s">
        <v>44</v>
      </c>
    </row>
    <row r="5" spans="2:13" x14ac:dyDescent="0.25">
      <c r="B5" s="1" t="s">
        <v>7</v>
      </c>
      <c r="C5" s="2">
        <v>0</v>
      </c>
    </row>
    <row r="6" spans="2:13" x14ac:dyDescent="0.25">
      <c r="G6" t="s">
        <v>49</v>
      </c>
      <c r="H6">
        <f>B23</f>
        <v>30</v>
      </c>
      <c r="I6">
        <f>ROUND(C23/$G$1,1)</f>
        <v>47.8</v>
      </c>
      <c r="J6">
        <f>1-D23</f>
        <v>0.58323978625397077</v>
      </c>
      <c r="K6">
        <f>E23</f>
        <v>0.15483333333333305</v>
      </c>
      <c r="L6">
        <f>2*(J6)*(100-K6)/((J6)+(100-K6))/100</f>
        <v>1.1597052213002673E-2</v>
      </c>
      <c r="M6">
        <f>F23</f>
        <v>55.967212505197885</v>
      </c>
    </row>
    <row r="7" spans="2:13" x14ac:dyDescent="0.25">
      <c r="B7" s="1" t="s">
        <v>32</v>
      </c>
      <c r="C7" t="s">
        <v>40</v>
      </c>
      <c r="D7" t="s">
        <v>37</v>
      </c>
      <c r="E7" t="s">
        <v>38</v>
      </c>
      <c r="F7" t="s">
        <v>39</v>
      </c>
    </row>
    <row r="8" spans="2:13" x14ac:dyDescent="0.25">
      <c r="B8" s="2">
        <v>30</v>
      </c>
      <c r="C8" s="3">
        <v>7805.8888888888887</v>
      </c>
      <c r="D8" s="3">
        <v>0.23165695799403047</v>
      </c>
      <c r="E8" s="3">
        <v>4.9074074074074029E-3</v>
      </c>
      <c r="F8" s="3">
        <v>42.867364717948121</v>
      </c>
      <c r="G8" t="s">
        <v>48</v>
      </c>
      <c r="H8">
        <f>B8</f>
        <v>30</v>
      </c>
      <c r="I8">
        <f>ROUND(C8/$G$1,1)</f>
        <v>39</v>
      </c>
      <c r="J8">
        <f>1-D8</f>
        <v>0.76834304200596959</v>
      </c>
      <c r="K8">
        <f>E8</f>
        <v>4.9074074074074029E-3</v>
      </c>
      <c r="L8">
        <f>2*(J8)*(100-K8)/((J8)+(100-K8))/100</f>
        <v>1.5249685194711709E-2</v>
      </c>
      <c r="M8">
        <f>F8</f>
        <v>42.867364717948121</v>
      </c>
    </row>
    <row r="9" spans="2:13" x14ac:dyDescent="0.25">
      <c r="B9" s="2" t="s">
        <v>33</v>
      </c>
      <c r="C9" s="3">
        <v>7805.8888888888887</v>
      </c>
      <c r="D9" s="3">
        <v>0.23165695799403047</v>
      </c>
      <c r="E9" s="3">
        <v>4.9074074074074029E-3</v>
      </c>
      <c r="F9" s="3">
        <v>42.867364717948121</v>
      </c>
    </row>
    <row r="12" spans="2:13" x14ac:dyDescent="0.25">
      <c r="H12" t="s">
        <v>45</v>
      </c>
    </row>
    <row r="13" spans="2:13" x14ac:dyDescent="0.25">
      <c r="B13" s="2"/>
      <c r="C13" s="3"/>
      <c r="D13" s="3"/>
      <c r="E13" s="3"/>
      <c r="F13" s="3"/>
      <c r="G13" t="s">
        <v>50</v>
      </c>
      <c r="H13">
        <f t="shared" ref="H13:H20" si="0">B37</f>
        <v>30</v>
      </c>
      <c r="I13">
        <f t="shared" ref="I13:I20" si="1">ROUND(C37/$G$1,1)</f>
        <v>30</v>
      </c>
      <c r="J13">
        <f t="shared" ref="J13:J20" si="2">1-D37</f>
        <v>0.72550000000000092</v>
      </c>
      <c r="K13">
        <f t="shared" ref="K13:K20" si="3">E37</f>
        <v>0.27449999999999902</v>
      </c>
      <c r="L13">
        <f>2*(J13)*(100-K13)/((J13)+(100-K13))/100</f>
        <v>1.4405202586335646E-2</v>
      </c>
      <c r="M13">
        <f t="shared" ref="M13:M20" si="4">F37</f>
        <v>66.747344868293098</v>
      </c>
    </row>
    <row r="14" spans="2:13" x14ac:dyDescent="0.25">
      <c r="B14" s="2"/>
      <c r="C14" s="3"/>
      <c r="D14" s="3"/>
      <c r="E14" s="3"/>
      <c r="F14" s="3"/>
      <c r="H14">
        <f t="shared" si="0"/>
        <v>35</v>
      </c>
      <c r="I14">
        <f t="shared" si="1"/>
        <v>35</v>
      </c>
      <c r="J14">
        <f t="shared" si="2"/>
        <v>0.67957142857142894</v>
      </c>
      <c r="K14">
        <f t="shared" si="3"/>
        <v>0.207166666666666</v>
      </c>
      <c r="L14">
        <f t="shared" ref="L14:L20" si="5">2*(J14)*(100-K14)/((J14)+(100-K14))/100</f>
        <v>1.3499499383981537E-2</v>
      </c>
      <c r="M14">
        <f t="shared" si="4"/>
        <v>60.020234746521602</v>
      </c>
    </row>
    <row r="15" spans="2:13" x14ac:dyDescent="0.25">
      <c r="B15" s="2"/>
      <c r="C15" s="3"/>
      <c r="D15" s="3"/>
      <c r="E15" s="3"/>
      <c r="F15" s="3"/>
      <c r="H15">
        <f t="shared" si="0"/>
        <v>40</v>
      </c>
      <c r="I15">
        <f t="shared" si="1"/>
        <v>40</v>
      </c>
      <c r="J15">
        <f t="shared" si="2"/>
        <v>0.63274999999999992</v>
      </c>
      <c r="K15">
        <f t="shared" si="3"/>
        <v>0.15633333333333299</v>
      </c>
      <c r="L15">
        <f t="shared" si="5"/>
        <v>1.2575305166967039E-2</v>
      </c>
      <c r="M15">
        <f t="shared" si="4"/>
        <v>55.580134818617701</v>
      </c>
    </row>
    <row r="16" spans="2:13" x14ac:dyDescent="0.25">
      <c r="B16" s="1" t="s">
        <v>8</v>
      </c>
      <c r="C16" s="2">
        <v>2</v>
      </c>
      <c r="D16" s="3"/>
      <c r="E16" s="3"/>
      <c r="F16" s="3"/>
      <c r="H16">
        <f t="shared" si="0"/>
        <v>50</v>
      </c>
      <c r="I16">
        <f t="shared" si="1"/>
        <v>50</v>
      </c>
      <c r="J16">
        <f t="shared" si="2"/>
        <v>0.55059999999999998</v>
      </c>
      <c r="K16">
        <f t="shared" si="3"/>
        <v>8.23333333333333E-2</v>
      </c>
      <c r="L16">
        <f t="shared" si="5"/>
        <v>1.095165052447738E-2</v>
      </c>
      <c r="M16">
        <f t="shared" si="4"/>
        <v>49.372076899621398</v>
      </c>
    </row>
    <row r="17" spans="2:13" x14ac:dyDescent="0.25">
      <c r="B17" s="1" t="s">
        <v>20</v>
      </c>
      <c r="C17" t="s">
        <v>85</v>
      </c>
      <c r="D17" s="3"/>
      <c r="E17" s="3"/>
      <c r="F17" s="3"/>
      <c r="H17">
        <f t="shared" si="0"/>
        <v>60</v>
      </c>
      <c r="I17">
        <f t="shared" si="1"/>
        <v>60</v>
      </c>
      <c r="J17">
        <f t="shared" si="2"/>
        <v>0.48091666666666699</v>
      </c>
      <c r="K17">
        <f t="shared" si="3"/>
        <v>3.8166666666666599E-2</v>
      </c>
      <c r="L17">
        <f t="shared" si="5"/>
        <v>9.5722810617103939E-3</v>
      </c>
      <c r="M17">
        <f t="shared" si="4"/>
        <v>45.773492865307801</v>
      </c>
    </row>
    <row r="18" spans="2:13" x14ac:dyDescent="0.25">
      <c r="B18" s="1" t="s">
        <v>3</v>
      </c>
      <c r="C18" t="s">
        <v>36</v>
      </c>
      <c r="E18" t="s">
        <v>0</v>
      </c>
      <c r="H18">
        <f t="shared" si="0"/>
        <v>65</v>
      </c>
      <c r="I18">
        <f t="shared" si="1"/>
        <v>65</v>
      </c>
      <c r="J18">
        <f t="shared" si="2"/>
        <v>0.44915384615384701</v>
      </c>
      <c r="K18">
        <f t="shared" si="3"/>
        <v>2.6833333333333299E-2</v>
      </c>
      <c r="L18">
        <f t="shared" si="5"/>
        <v>8.9428987681638532E-3</v>
      </c>
      <c r="M18">
        <f t="shared" si="4"/>
        <v>44.962969546772797</v>
      </c>
    </row>
    <row r="19" spans="2:13" x14ac:dyDescent="0.25">
      <c r="B19" s="1" t="s">
        <v>9</v>
      </c>
      <c r="C19" t="s">
        <v>27</v>
      </c>
      <c r="H19">
        <f t="shared" si="0"/>
        <v>80</v>
      </c>
      <c r="I19">
        <f t="shared" si="1"/>
        <v>80</v>
      </c>
      <c r="J19">
        <f t="shared" si="2"/>
        <v>0.37124999999999997</v>
      </c>
      <c r="K19">
        <f t="shared" si="3"/>
        <v>0.01</v>
      </c>
      <c r="L19">
        <f t="shared" si="5"/>
        <v>7.3975339087546232E-3</v>
      </c>
      <c r="M19">
        <f t="shared" si="4"/>
        <v>44.008683849367699</v>
      </c>
    </row>
    <row r="20" spans="2:13" x14ac:dyDescent="0.25">
      <c r="B20" s="1" t="s">
        <v>7</v>
      </c>
      <c r="C20" s="2">
        <v>100</v>
      </c>
      <c r="H20" t="str">
        <f t="shared" si="0"/>
        <v>Grand Total</v>
      </c>
      <c r="I20">
        <f t="shared" si="1"/>
        <v>51.4</v>
      </c>
      <c r="J20">
        <f t="shared" si="2"/>
        <v>0.55567742019884914</v>
      </c>
      <c r="K20">
        <f t="shared" si="3"/>
        <v>0.1136190476190473</v>
      </c>
      <c r="L20">
        <f t="shared" si="5"/>
        <v>1.1052064718691787E-2</v>
      </c>
      <c r="M20">
        <f t="shared" si="4"/>
        <v>52.352133942071724</v>
      </c>
    </row>
    <row r="22" spans="2:13" x14ac:dyDescent="0.25">
      <c r="B22" s="1" t="s">
        <v>32</v>
      </c>
      <c r="C22" t="s">
        <v>40</v>
      </c>
      <c r="D22" t="s">
        <v>37</v>
      </c>
      <c r="E22" t="s">
        <v>38</v>
      </c>
      <c r="F22" t="s">
        <v>39</v>
      </c>
    </row>
    <row r="23" spans="2:13" x14ac:dyDescent="0.25">
      <c r="B23" s="2">
        <v>30</v>
      </c>
      <c r="C23" s="3">
        <v>9559.5</v>
      </c>
      <c r="D23" s="3">
        <v>0.41676021374602923</v>
      </c>
      <c r="E23" s="3">
        <v>0.15483333333333305</v>
      </c>
      <c r="F23" s="3">
        <v>55.967212505197885</v>
      </c>
    </row>
    <row r="24" spans="2:13" x14ac:dyDescent="0.25">
      <c r="B24" s="2" t="s">
        <v>33</v>
      </c>
      <c r="C24" s="3">
        <v>9559.5</v>
      </c>
      <c r="D24" s="3">
        <v>0.41676021374602923</v>
      </c>
      <c r="E24" s="3">
        <v>0.15483333333333305</v>
      </c>
      <c r="F24" s="3">
        <v>55.967212505197885</v>
      </c>
    </row>
    <row r="31" spans="2:13" x14ac:dyDescent="0.25">
      <c r="B31" s="1" t="s">
        <v>9</v>
      </c>
      <c r="C31" t="s">
        <v>27</v>
      </c>
    </row>
    <row r="32" spans="2:13" x14ac:dyDescent="0.25">
      <c r="B32" s="1" t="s">
        <v>8</v>
      </c>
      <c r="C32" s="2">
        <v>2</v>
      </c>
    </row>
    <row r="33" spans="2:6" x14ac:dyDescent="0.25">
      <c r="B33" s="1" t="s">
        <v>20</v>
      </c>
      <c r="C33" t="s">
        <v>85</v>
      </c>
    </row>
    <row r="34" spans="2:6" x14ac:dyDescent="0.25">
      <c r="B34" s="1" t="s">
        <v>7</v>
      </c>
      <c r="C34" s="2">
        <v>100</v>
      </c>
    </row>
    <row r="36" spans="2:6" x14ac:dyDescent="0.25">
      <c r="B36" s="1" t="s">
        <v>32</v>
      </c>
      <c r="C36" t="s">
        <v>40</v>
      </c>
      <c r="D36" t="s">
        <v>37</v>
      </c>
      <c r="E36" t="s">
        <v>38</v>
      </c>
      <c r="F36" t="s">
        <v>39</v>
      </c>
    </row>
    <row r="37" spans="2:6" x14ac:dyDescent="0.25">
      <c r="B37" s="2">
        <v>30</v>
      </c>
      <c r="C37" s="3">
        <v>6000</v>
      </c>
      <c r="D37" s="3">
        <v>0.27449999999999902</v>
      </c>
      <c r="E37" s="3">
        <v>0.27449999999999902</v>
      </c>
      <c r="F37" s="3">
        <v>66.747344868293098</v>
      </c>
    </row>
    <row r="38" spans="2:6" x14ac:dyDescent="0.25">
      <c r="B38" s="2">
        <v>35</v>
      </c>
      <c r="C38" s="3">
        <v>7000</v>
      </c>
      <c r="D38" s="3">
        <v>0.32042857142857101</v>
      </c>
      <c r="E38" s="3">
        <v>0.207166666666666</v>
      </c>
      <c r="F38" s="3">
        <v>60.020234746521602</v>
      </c>
    </row>
    <row r="39" spans="2:6" x14ac:dyDescent="0.25">
      <c r="B39" s="2">
        <v>40</v>
      </c>
      <c r="C39" s="3">
        <v>8000</v>
      </c>
      <c r="D39" s="3">
        <v>0.36725000000000002</v>
      </c>
      <c r="E39" s="3">
        <v>0.15633333333333299</v>
      </c>
      <c r="F39" s="3">
        <v>55.580134818617701</v>
      </c>
    </row>
    <row r="40" spans="2:6" x14ac:dyDescent="0.25">
      <c r="B40" s="2">
        <v>50</v>
      </c>
      <c r="C40" s="3">
        <v>10000</v>
      </c>
      <c r="D40" s="3">
        <v>0.44940000000000002</v>
      </c>
      <c r="E40" s="3">
        <v>8.23333333333333E-2</v>
      </c>
      <c r="F40" s="3">
        <v>49.372076899621398</v>
      </c>
    </row>
    <row r="41" spans="2:6" x14ac:dyDescent="0.25">
      <c r="B41" s="2">
        <v>60</v>
      </c>
      <c r="C41" s="3">
        <v>12000</v>
      </c>
      <c r="D41" s="3">
        <v>0.51908333333333301</v>
      </c>
      <c r="E41" s="3">
        <v>3.8166666666666599E-2</v>
      </c>
      <c r="F41" s="3">
        <v>45.773492865307801</v>
      </c>
    </row>
    <row r="42" spans="2:6" x14ac:dyDescent="0.25">
      <c r="B42" s="2">
        <v>65</v>
      </c>
      <c r="C42" s="3">
        <v>13000</v>
      </c>
      <c r="D42" s="3">
        <v>0.55084615384615299</v>
      </c>
      <c r="E42" s="3">
        <v>2.6833333333333299E-2</v>
      </c>
      <c r="F42" s="3">
        <v>44.962969546772797</v>
      </c>
    </row>
    <row r="43" spans="2:6" x14ac:dyDescent="0.25">
      <c r="B43" s="2">
        <v>80</v>
      </c>
      <c r="C43" s="3">
        <v>16000</v>
      </c>
      <c r="D43" s="3">
        <v>0.62875000000000003</v>
      </c>
      <c r="E43" s="3">
        <v>0.01</v>
      </c>
      <c r="F43" s="3">
        <v>44.008683849367699</v>
      </c>
    </row>
    <row r="44" spans="2:6" x14ac:dyDescent="0.25">
      <c r="B44" s="2" t="s">
        <v>33</v>
      </c>
      <c r="C44" s="3">
        <v>10285.714285714286</v>
      </c>
      <c r="D44" s="3">
        <v>0.44432257980115086</v>
      </c>
      <c r="E44" s="3">
        <v>0.1136190476190473</v>
      </c>
      <c r="F44" s="3">
        <v>52.352133942071724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B06AF-5AB0-42D1-BD4F-F79EB329AC21}">
  <dimension ref="B1:M42"/>
  <sheetViews>
    <sheetView topLeftCell="F1" zoomScale="104" zoomScaleNormal="104" workbookViewId="0">
      <selection activeCell="M25" sqref="M25"/>
    </sheetView>
  </sheetViews>
  <sheetFormatPr defaultRowHeight="15" x14ac:dyDescent="0.25"/>
  <cols>
    <col min="2" max="2" width="17.140625" bestFit="1" customWidth="1"/>
    <col min="3" max="3" width="53.42578125" bestFit="1" customWidth="1"/>
    <col min="4" max="4" width="32.140625" bestFit="1" customWidth="1"/>
    <col min="5" max="5" width="38.42578125" bestFit="1" customWidth="1"/>
    <col min="6" max="6" width="28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</cols>
  <sheetData>
    <row r="1" spans="2:13" x14ac:dyDescent="0.25">
      <c r="G1">
        <v>300</v>
      </c>
      <c r="H1" t="s">
        <v>0</v>
      </c>
    </row>
    <row r="2" spans="2:13" x14ac:dyDescent="0.25">
      <c r="B2" s="1" t="s">
        <v>20</v>
      </c>
      <c r="C2" t="s">
        <v>76</v>
      </c>
    </row>
    <row r="3" spans="2:13" ht="13.5" customHeight="1" x14ac:dyDescent="0.25">
      <c r="B3" s="1" t="s">
        <v>8</v>
      </c>
      <c r="C3" s="2">
        <v>2</v>
      </c>
      <c r="E3" t="s">
        <v>45</v>
      </c>
    </row>
    <row r="4" spans="2:13" x14ac:dyDescent="0.25">
      <c r="B4" s="1" t="s">
        <v>9</v>
      </c>
      <c r="C4" t="s">
        <v>27</v>
      </c>
      <c r="H4" t="s">
        <v>43</v>
      </c>
      <c r="I4" t="s">
        <v>42</v>
      </c>
      <c r="J4" t="s">
        <v>46</v>
      </c>
      <c r="K4" t="s">
        <v>47</v>
      </c>
      <c r="L4" t="s">
        <v>41</v>
      </c>
      <c r="M4" t="s">
        <v>44</v>
      </c>
    </row>
    <row r="5" spans="2:13" x14ac:dyDescent="0.25">
      <c r="B5" s="1" t="s">
        <v>7</v>
      </c>
      <c r="C5" s="2">
        <v>0</v>
      </c>
    </row>
    <row r="6" spans="2:13" x14ac:dyDescent="0.25">
      <c r="G6" t="s">
        <v>49</v>
      </c>
      <c r="H6">
        <f>B23</f>
        <v>12</v>
      </c>
      <c r="I6">
        <f>ROUND(C23/$G$1,1)</f>
        <v>15.8</v>
      </c>
      <c r="J6">
        <f>1-D23</f>
        <v>0.60240678329531239</v>
      </c>
      <c r="K6">
        <f>E23</f>
        <v>0.2530555555555552</v>
      </c>
      <c r="L6">
        <f>2*(J6)*(100-K6)/((J6)+(100-K6))/100</f>
        <v>1.1975809551562643E-2</v>
      </c>
      <c r="M6">
        <f>F23</f>
        <v>23.651486944358805</v>
      </c>
    </row>
    <row r="7" spans="2:13" x14ac:dyDescent="0.25">
      <c r="B7" s="1" t="s">
        <v>32</v>
      </c>
      <c r="C7" t="s">
        <v>40</v>
      </c>
      <c r="D7" t="s">
        <v>37</v>
      </c>
      <c r="E7" t="s">
        <v>38</v>
      </c>
      <c r="F7" t="s">
        <v>39</v>
      </c>
    </row>
    <row r="8" spans="2:13" x14ac:dyDescent="0.25">
      <c r="B8" s="2">
        <v>12</v>
      </c>
      <c r="C8" s="3">
        <v>4921</v>
      </c>
      <c r="D8" s="3">
        <v>0.27852115604215655</v>
      </c>
      <c r="E8" s="3">
        <v>2.1071428571428526E-2</v>
      </c>
      <c r="F8" s="3">
        <v>15.422954664898443</v>
      </c>
      <c r="G8" t="s">
        <v>48</v>
      </c>
      <c r="H8">
        <f>B8</f>
        <v>12</v>
      </c>
      <c r="I8">
        <f>ROUND(C8/$G$1,1)</f>
        <v>16.399999999999999</v>
      </c>
      <c r="J8">
        <f>1-D8</f>
        <v>0.72147884395784345</v>
      </c>
      <c r="K8">
        <f>E8</f>
        <v>2.1071428571428526E-2</v>
      </c>
      <c r="L8">
        <f>2*(J8)*(100-K8)/((J8)+(100-K8))/100</f>
        <v>1.4326194631628996E-2</v>
      </c>
      <c r="M8">
        <f>F8</f>
        <v>15.422954664898443</v>
      </c>
    </row>
    <row r="9" spans="2:13" x14ac:dyDescent="0.25">
      <c r="B9" s="2" t="s">
        <v>33</v>
      </c>
      <c r="C9" s="3">
        <v>4921</v>
      </c>
      <c r="D9" s="3">
        <v>0.27852115604215655</v>
      </c>
      <c r="E9" s="3">
        <v>2.1071428571428526E-2</v>
      </c>
      <c r="F9" s="3">
        <v>15.422954664898443</v>
      </c>
    </row>
    <row r="12" spans="2:13" x14ac:dyDescent="0.25">
      <c r="H12" t="s">
        <v>45</v>
      </c>
    </row>
    <row r="13" spans="2:13" x14ac:dyDescent="0.25">
      <c r="B13" s="2"/>
      <c r="C13" s="3"/>
      <c r="D13" s="3"/>
      <c r="E13" s="3"/>
      <c r="F13" s="3"/>
      <c r="G13" t="s">
        <v>50</v>
      </c>
      <c r="H13">
        <f t="shared" ref="H13:H20" si="0">B37</f>
        <v>12</v>
      </c>
      <c r="I13">
        <f t="shared" ref="I13:I20" si="1">ROUND(C37/$G$1,1)</f>
        <v>12</v>
      </c>
      <c r="J13">
        <f t="shared" ref="J13:J20" si="2">1-D37</f>
        <v>0.69611111111111201</v>
      </c>
      <c r="K13">
        <f t="shared" ref="K13:K20" si="3">E37</f>
        <v>0.30388888888888799</v>
      </c>
      <c r="L13">
        <f>2*(J13)*(100-K13)/((J13)+(100-K13))/100</f>
        <v>1.3825686720111384E-2</v>
      </c>
      <c r="M13">
        <f t="shared" ref="M13:M20" si="4">F37</f>
        <v>25.9544046558361</v>
      </c>
    </row>
    <row r="14" spans="2:13" x14ac:dyDescent="0.25">
      <c r="B14" s="2"/>
      <c r="C14" s="3"/>
      <c r="D14" s="3"/>
      <c r="E14" s="3"/>
      <c r="F14" s="3"/>
      <c r="H14">
        <f t="shared" si="0"/>
        <v>15</v>
      </c>
      <c r="I14">
        <f t="shared" si="1"/>
        <v>15</v>
      </c>
      <c r="J14">
        <f t="shared" si="2"/>
        <v>0.62866666666666693</v>
      </c>
      <c r="K14">
        <f t="shared" si="3"/>
        <v>0.21416666666666601</v>
      </c>
      <c r="L14">
        <f t="shared" ref="L14:L20" si="5">2*(J14)*(100-K14)/((J14)+(100-K14))/100</f>
        <v>1.2494615264174447E-2</v>
      </c>
      <c r="M14">
        <f t="shared" si="4"/>
        <v>22.481283743473099</v>
      </c>
    </row>
    <row r="15" spans="2:13" x14ac:dyDescent="0.25">
      <c r="B15" s="2"/>
      <c r="C15" s="3"/>
      <c r="D15" s="3"/>
      <c r="E15" s="3"/>
      <c r="F15" s="3"/>
      <c r="H15">
        <f t="shared" si="0"/>
        <v>20</v>
      </c>
      <c r="I15">
        <f t="shared" si="1"/>
        <v>20</v>
      </c>
      <c r="J15">
        <f t="shared" si="2"/>
        <v>0.53649999999999998</v>
      </c>
      <c r="K15">
        <f t="shared" si="3"/>
        <v>0.105833333333333</v>
      </c>
      <c r="L15">
        <f t="shared" si="5"/>
        <v>1.0672680406383174E-2</v>
      </c>
      <c r="M15">
        <f t="shared" si="4"/>
        <v>18.326223570603702</v>
      </c>
    </row>
    <row r="16" spans="2:13" x14ac:dyDescent="0.25">
      <c r="B16" s="1" t="s">
        <v>8</v>
      </c>
      <c r="C16" s="2">
        <v>2</v>
      </c>
      <c r="D16" s="3"/>
      <c r="E16" s="3"/>
      <c r="F16" s="3"/>
      <c r="H16">
        <f t="shared" si="0"/>
        <v>25</v>
      </c>
      <c r="I16">
        <f t="shared" si="1"/>
        <v>25</v>
      </c>
      <c r="J16">
        <f t="shared" si="2"/>
        <v>0.46106666666666696</v>
      </c>
      <c r="K16">
        <f t="shared" si="3"/>
        <v>3.94444444444444E-2</v>
      </c>
      <c r="L16">
        <f t="shared" si="5"/>
        <v>9.1789953454763634E-3</v>
      </c>
      <c r="M16">
        <f t="shared" si="4"/>
        <v>15.9675754971899</v>
      </c>
    </row>
    <row r="17" spans="2:13" x14ac:dyDescent="0.25">
      <c r="B17" s="1" t="s">
        <v>20</v>
      </c>
      <c r="C17" t="s">
        <v>76</v>
      </c>
      <c r="D17" s="3"/>
      <c r="E17" s="3"/>
      <c r="F17" s="3"/>
      <c r="H17">
        <f t="shared" si="0"/>
        <v>30</v>
      </c>
      <c r="I17">
        <f t="shared" si="1"/>
        <v>30</v>
      </c>
      <c r="J17">
        <f t="shared" si="2"/>
        <v>0.39388888888888896</v>
      </c>
      <c r="K17">
        <f t="shared" si="3"/>
        <v>1.5277777777777699E-2</v>
      </c>
      <c r="L17">
        <f t="shared" si="5"/>
        <v>7.8468651251573148E-3</v>
      </c>
      <c r="M17">
        <f t="shared" si="4"/>
        <v>15.238685615550899</v>
      </c>
    </row>
    <row r="18" spans="2:13" x14ac:dyDescent="0.25">
      <c r="B18" s="1" t="s">
        <v>3</v>
      </c>
      <c r="C18" t="s">
        <v>36</v>
      </c>
      <c r="E18" t="s">
        <v>0</v>
      </c>
      <c r="H18" t="str">
        <f t="shared" si="0"/>
        <v>Grand Total</v>
      </c>
      <c r="I18">
        <f t="shared" si="1"/>
        <v>20.399999999999999</v>
      </c>
      <c r="J18">
        <f t="shared" si="2"/>
        <v>0.54324666666666699</v>
      </c>
      <c r="K18">
        <f t="shared" si="3"/>
        <v>0.1357222222222218</v>
      </c>
      <c r="L18">
        <f t="shared" si="5"/>
        <v>1.0806149503639832E-2</v>
      </c>
      <c r="M18">
        <f t="shared" si="4"/>
        <v>19.593634616530739</v>
      </c>
    </row>
    <row r="19" spans="2:13" x14ac:dyDescent="0.25">
      <c r="B19" s="1" t="s">
        <v>9</v>
      </c>
      <c r="C19" t="s">
        <v>27</v>
      </c>
      <c r="H19">
        <f t="shared" si="0"/>
        <v>0</v>
      </c>
      <c r="I19">
        <f t="shared" si="1"/>
        <v>0</v>
      </c>
      <c r="J19">
        <f t="shared" si="2"/>
        <v>1</v>
      </c>
      <c r="K19">
        <f t="shared" si="3"/>
        <v>0</v>
      </c>
      <c r="L19">
        <f t="shared" si="5"/>
        <v>1.9801980198019802E-2</v>
      </c>
      <c r="M19">
        <f t="shared" si="4"/>
        <v>0</v>
      </c>
    </row>
    <row r="20" spans="2:13" x14ac:dyDescent="0.25">
      <c r="B20" s="1" t="s">
        <v>7</v>
      </c>
      <c r="C20" s="2">
        <v>100</v>
      </c>
      <c r="H20">
        <f t="shared" si="0"/>
        <v>0</v>
      </c>
      <c r="I20">
        <f t="shared" si="1"/>
        <v>0</v>
      </c>
      <c r="J20">
        <f t="shared" si="2"/>
        <v>1</v>
      </c>
      <c r="K20">
        <f t="shared" si="3"/>
        <v>0</v>
      </c>
      <c r="L20">
        <f t="shared" si="5"/>
        <v>1.9801980198019802E-2</v>
      </c>
      <c r="M20">
        <f t="shared" si="4"/>
        <v>0</v>
      </c>
    </row>
    <row r="22" spans="2:13" x14ac:dyDescent="0.25">
      <c r="B22" s="1" t="s">
        <v>32</v>
      </c>
      <c r="C22" t="s">
        <v>40</v>
      </c>
      <c r="D22" t="s">
        <v>37</v>
      </c>
      <c r="E22" t="s">
        <v>38</v>
      </c>
      <c r="F22" t="s">
        <v>39</v>
      </c>
    </row>
    <row r="23" spans="2:13" x14ac:dyDescent="0.25">
      <c r="B23" s="2">
        <v>12</v>
      </c>
      <c r="C23" s="3">
        <v>4753.090909090909</v>
      </c>
      <c r="D23" s="3">
        <v>0.39759321670468767</v>
      </c>
      <c r="E23" s="3">
        <v>0.2530555555555552</v>
      </c>
      <c r="F23" s="3">
        <v>23.651486944358805</v>
      </c>
    </row>
    <row r="24" spans="2:13" x14ac:dyDescent="0.25">
      <c r="B24" s="2" t="s">
        <v>33</v>
      </c>
      <c r="C24" s="3">
        <v>4753.090909090909</v>
      </c>
      <c r="D24" s="3">
        <v>0.39759321670468767</v>
      </c>
      <c r="E24" s="3">
        <v>0.2530555555555552</v>
      </c>
      <c r="F24" s="3">
        <v>23.651486944358805</v>
      </c>
    </row>
    <row r="31" spans="2:13" x14ac:dyDescent="0.25">
      <c r="B31" s="1" t="s">
        <v>9</v>
      </c>
      <c r="C31" t="s">
        <v>27</v>
      </c>
    </row>
    <row r="32" spans="2:13" x14ac:dyDescent="0.25">
      <c r="B32" s="1" t="s">
        <v>8</v>
      </c>
      <c r="C32" s="2">
        <v>2</v>
      </c>
    </row>
    <row r="33" spans="2:6" x14ac:dyDescent="0.25">
      <c r="B33" s="1" t="s">
        <v>20</v>
      </c>
      <c r="C33" t="s">
        <v>76</v>
      </c>
    </row>
    <row r="34" spans="2:6" x14ac:dyDescent="0.25">
      <c r="B34" s="1" t="s">
        <v>7</v>
      </c>
      <c r="C34" s="2">
        <v>100</v>
      </c>
    </row>
    <row r="36" spans="2:6" x14ac:dyDescent="0.25">
      <c r="B36" s="1" t="s">
        <v>32</v>
      </c>
      <c r="C36" t="s">
        <v>40</v>
      </c>
      <c r="D36" t="s">
        <v>37</v>
      </c>
      <c r="E36" t="s">
        <v>38</v>
      </c>
      <c r="F36" t="s">
        <v>39</v>
      </c>
    </row>
    <row r="37" spans="2:6" x14ac:dyDescent="0.25">
      <c r="B37" s="2">
        <v>12</v>
      </c>
      <c r="C37" s="3">
        <v>3600</v>
      </c>
      <c r="D37" s="3">
        <v>0.30388888888888799</v>
      </c>
      <c r="E37" s="3">
        <v>0.30388888888888799</v>
      </c>
      <c r="F37" s="3">
        <v>25.9544046558361</v>
      </c>
    </row>
    <row r="38" spans="2:6" x14ac:dyDescent="0.25">
      <c r="B38" s="2">
        <v>15</v>
      </c>
      <c r="C38" s="3">
        <v>4500</v>
      </c>
      <c r="D38" s="3">
        <v>0.37133333333333302</v>
      </c>
      <c r="E38" s="3">
        <v>0.21416666666666601</v>
      </c>
      <c r="F38" s="3">
        <v>22.481283743473099</v>
      </c>
    </row>
    <row r="39" spans="2:6" x14ac:dyDescent="0.25">
      <c r="B39" s="2">
        <v>20</v>
      </c>
      <c r="C39" s="3">
        <v>6000</v>
      </c>
      <c r="D39" s="3">
        <v>0.46350000000000002</v>
      </c>
      <c r="E39" s="3">
        <v>0.105833333333333</v>
      </c>
      <c r="F39" s="3">
        <v>18.326223570603702</v>
      </c>
    </row>
    <row r="40" spans="2:6" x14ac:dyDescent="0.25">
      <c r="B40" s="2">
        <v>25</v>
      </c>
      <c r="C40" s="3">
        <v>7500</v>
      </c>
      <c r="D40" s="3">
        <v>0.53893333333333304</v>
      </c>
      <c r="E40" s="3">
        <v>3.94444444444444E-2</v>
      </c>
      <c r="F40" s="3">
        <v>15.9675754971899</v>
      </c>
    </row>
    <row r="41" spans="2:6" x14ac:dyDescent="0.25">
      <c r="B41" s="2">
        <v>30</v>
      </c>
      <c r="C41" s="3">
        <v>9000</v>
      </c>
      <c r="D41" s="3">
        <v>0.60611111111111104</v>
      </c>
      <c r="E41" s="3">
        <v>1.5277777777777699E-2</v>
      </c>
      <c r="F41" s="3">
        <v>15.238685615550899</v>
      </c>
    </row>
    <row r="42" spans="2:6" x14ac:dyDescent="0.25">
      <c r="B42" s="2" t="s">
        <v>33</v>
      </c>
      <c r="C42" s="3">
        <v>6120</v>
      </c>
      <c r="D42" s="3">
        <v>0.45675333333333301</v>
      </c>
      <c r="E42" s="3">
        <v>0.1357222222222218</v>
      </c>
      <c r="F42" s="3">
        <v>19.593634616530739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M45"/>
  <sheetViews>
    <sheetView topLeftCell="F10" zoomScale="80" zoomScaleNormal="80" workbookViewId="0">
      <selection activeCell="M30" sqref="M30"/>
    </sheetView>
  </sheetViews>
  <sheetFormatPr defaultRowHeight="15" x14ac:dyDescent="0.25"/>
  <cols>
    <col min="2" max="2" width="17.140625" bestFit="1" customWidth="1"/>
    <col min="3" max="3" width="53.42578125" bestFit="1" customWidth="1"/>
    <col min="4" max="4" width="33.5703125" bestFit="1" customWidth="1"/>
    <col min="5" max="5" width="39.7109375" bestFit="1" customWidth="1"/>
    <col min="6" max="6" width="29.140625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</cols>
  <sheetData>
    <row r="1" spans="2:13" x14ac:dyDescent="0.25">
      <c r="G1">
        <v>400</v>
      </c>
      <c r="H1" t="s">
        <v>0</v>
      </c>
    </row>
    <row r="2" spans="2:13" x14ac:dyDescent="0.25">
      <c r="B2" s="1" t="s">
        <v>20</v>
      </c>
      <c r="C2" t="s">
        <v>52</v>
      </c>
    </row>
    <row r="3" spans="2:13" ht="13.5" customHeight="1" x14ac:dyDescent="0.25">
      <c r="B3" s="1" t="s">
        <v>8</v>
      </c>
      <c r="C3" s="2">
        <v>2</v>
      </c>
      <c r="E3" t="s">
        <v>45</v>
      </c>
    </row>
    <row r="4" spans="2:13" x14ac:dyDescent="0.25">
      <c r="B4" s="1" t="s">
        <v>9</v>
      </c>
      <c r="C4" t="s">
        <v>28</v>
      </c>
      <c r="H4" t="s">
        <v>43</v>
      </c>
      <c r="I4" t="s">
        <v>42</v>
      </c>
      <c r="J4" t="s">
        <v>46</v>
      </c>
      <c r="K4" t="s">
        <v>47</v>
      </c>
      <c r="L4" t="s">
        <v>41</v>
      </c>
      <c r="M4" t="s">
        <v>44</v>
      </c>
    </row>
    <row r="5" spans="2:13" x14ac:dyDescent="0.25">
      <c r="B5" s="1" t="s">
        <v>7</v>
      </c>
      <c r="C5" s="2">
        <v>0</v>
      </c>
    </row>
    <row r="6" spans="2:13" x14ac:dyDescent="0.25">
      <c r="G6" t="s">
        <v>49</v>
      </c>
      <c r="H6">
        <f>B23</f>
        <v>4.5</v>
      </c>
      <c r="I6">
        <f>ROUND(C23/$G$1,1)</f>
        <v>11.1</v>
      </c>
      <c r="J6">
        <f>1-D23</f>
        <v>0.38425833333333337</v>
      </c>
      <c r="K6">
        <f>E23</f>
        <v>0.13975000000000001</v>
      </c>
      <c r="L6">
        <f>2*(J6)*(100-K6)/((J6)+(100-K6))/100</f>
        <v>7.6557078026967575E-3</v>
      </c>
      <c r="M6">
        <f>F23</f>
        <v>7.3131993808479914</v>
      </c>
    </row>
    <row r="7" spans="2:13" x14ac:dyDescent="0.25">
      <c r="B7" s="1" t="s">
        <v>32</v>
      </c>
      <c r="C7" t="s">
        <v>40</v>
      </c>
      <c r="D7" t="s">
        <v>37</v>
      </c>
      <c r="E7" t="s">
        <v>38</v>
      </c>
      <c r="F7" t="s">
        <v>39</v>
      </c>
    </row>
    <row r="8" spans="2:13" x14ac:dyDescent="0.25">
      <c r="B8" s="2">
        <v>4.5</v>
      </c>
      <c r="C8" s="3">
        <v>2711.8</v>
      </c>
      <c r="D8" s="3">
        <v>0.38734972943722878</v>
      </c>
      <c r="E8" s="3">
        <v>8.2099999999999992E-2</v>
      </c>
      <c r="F8" s="3">
        <v>6.4716194822573785</v>
      </c>
      <c r="G8" t="s">
        <v>48</v>
      </c>
      <c r="H8">
        <f>B8</f>
        <v>4.5</v>
      </c>
      <c r="I8">
        <f>ROUND(C8/$G$1,1)</f>
        <v>6.8</v>
      </c>
      <c r="J8">
        <f>1-D8</f>
        <v>0.61265027056277122</v>
      </c>
      <c r="K8">
        <f>E8</f>
        <v>8.2099999999999992E-2</v>
      </c>
      <c r="L8">
        <f>2*(J8)*(100-K8)/((J8)+(100-K8))/100</f>
        <v>1.2178333512412643E-2</v>
      </c>
      <c r="M8">
        <f>F8</f>
        <v>6.4716194822573785</v>
      </c>
    </row>
    <row r="9" spans="2:13" x14ac:dyDescent="0.25">
      <c r="B9" s="2">
        <v>5.5</v>
      </c>
      <c r="C9" s="3">
        <v>3709</v>
      </c>
      <c r="D9" s="3">
        <v>0.50574587912087898</v>
      </c>
      <c r="E9" s="3">
        <v>7.0000000000000001E-3</v>
      </c>
      <c r="F9" s="3">
        <v>5.1658223508106396</v>
      </c>
      <c r="H9">
        <f>B9</f>
        <v>5.5</v>
      </c>
      <c r="I9">
        <f>ROUND(C9/$G$1,1)</f>
        <v>9.3000000000000007</v>
      </c>
      <c r="J9">
        <f>1-D9</f>
        <v>0.49425412087912102</v>
      </c>
      <c r="K9">
        <f>E9</f>
        <v>7.0000000000000001E-3</v>
      </c>
      <c r="L9">
        <f>2*(J9)*(100-K9)/((J9)+(100-K9))/100</f>
        <v>9.8364618958768253E-3</v>
      </c>
      <c r="M9">
        <f>F9</f>
        <v>5.1658223508106396</v>
      </c>
    </row>
    <row r="10" spans="2:13" x14ac:dyDescent="0.25">
      <c r="B10" s="2">
        <v>7</v>
      </c>
      <c r="C10" s="3">
        <v>5688</v>
      </c>
      <c r="D10" s="3">
        <v>0.65601951410928405</v>
      </c>
      <c r="E10" s="3">
        <v>5.0000000000000001E-4</v>
      </c>
      <c r="F10" s="3">
        <v>5.2375485685971102</v>
      </c>
    </row>
    <row r="11" spans="2:13" x14ac:dyDescent="0.25">
      <c r="B11" s="2" t="s">
        <v>33</v>
      </c>
      <c r="C11" s="3">
        <v>3279.4285714285716</v>
      </c>
      <c r="D11" s="3">
        <v>0.44264486291661526</v>
      </c>
      <c r="E11" s="3">
        <v>5.9714285714285713E-2</v>
      </c>
      <c r="F11" s="3">
        <v>6.1087811900992355</v>
      </c>
    </row>
    <row r="12" spans="2:13" x14ac:dyDescent="0.25">
      <c r="H12" t="s">
        <v>45</v>
      </c>
    </row>
    <row r="13" spans="2:13" x14ac:dyDescent="0.25">
      <c r="B13" s="2"/>
      <c r="C13" s="3"/>
      <c r="D13" s="3"/>
      <c r="E13" s="3"/>
      <c r="F13" s="3"/>
      <c r="G13" t="s">
        <v>50</v>
      </c>
      <c r="H13" t="str">
        <f t="shared" ref="H13:H18" si="0">B37</f>
        <v>Group1</v>
      </c>
      <c r="I13">
        <f t="shared" ref="I13:I18" si="1">ROUND(C37/$G$1,1)</f>
        <v>12</v>
      </c>
      <c r="J13">
        <f t="shared" ref="J13:J18" si="2">1-D37</f>
        <v>0.38425833333333337</v>
      </c>
      <c r="K13">
        <f t="shared" ref="K13:K18" si="3">E37</f>
        <v>0.1081</v>
      </c>
      <c r="L13">
        <f>2*(J13)*(100-K13)/((J13)+(100-K13))/100</f>
        <v>7.6557171007498549E-3</v>
      </c>
      <c r="M13">
        <f t="shared" ref="M13:M18" si="4">F37</f>
        <v>6.9154165247068935</v>
      </c>
    </row>
    <row r="14" spans="2:13" x14ac:dyDescent="0.25">
      <c r="B14" s="2"/>
      <c r="C14" s="3"/>
      <c r="D14" s="3"/>
      <c r="E14" s="3"/>
      <c r="F14" s="3"/>
      <c r="H14">
        <f t="shared" si="0"/>
        <v>5</v>
      </c>
      <c r="I14">
        <f t="shared" si="1"/>
        <v>5</v>
      </c>
      <c r="J14">
        <f t="shared" si="2"/>
        <v>0.58850000000000002</v>
      </c>
      <c r="K14">
        <f t="shared" si="3"/>
        <v>0.3115</v>
      </c>
      <c r="L14">
        <f t="shared" ref="L14:L18" si="5">2*(J14)*(100-K14)/((J14)+(100-K14))/100</f>
        <v>1.1700924888060077E-2</v>
      </c>
      <c r="M14">
        <f t="shared" si="4"/>
        <v>10.246279724017</v>
      </c>
    </row>
    <row r="15" spans="2:13" x14ac:dyDescent="0.25">
      <c r="B15" s="2"/>
      <c r="C15" s="3"/>
      <c r="D15" s="3"/>
      <c r="E15" s="3"/>
      <c r="F15" s="3"/>
      <c r="H15">
        <f t="shared" si="0"/>
        <v>8</v>
      </c>
      <c r="I15">
        <f t="shared" si="1"/>
        <v>8</v>
      </c>
      <c r="J15">
        <f t="shared" si="2"/>
        <v>0.45750000000000002</v>
      </c>
      <c r="K15">
        <f t="shared" si="3"/>
        <v>0.16800000000000001</v>
      </c>
      <c r="L15">
        <f t="shared" si="5"/>
        <v>9.1082595884913169E-3</v>
      </c>
      <c r="M15">
        <f t="shared" si="4"/>
        <v>7.7717566184489097</v>
      </c>
    </row>
    <row r="16" spans="2:13" x14ac:dyDescent="0.25">
      <c r="B16" s="1" t="s">
        <v>8</v>
      </c>
      <c r="C16" s="2">
        <v>2</v>
      </c>
      <c r="D16" s="3"/>
      <c r="E16" s="3"/>
      <c r="F16" s="3"/>
      <c r="H16">
        <f t="shared" si="0"/>
        <v>12</v>
      </c>
      <c r="I16">
        <f t="shared" si="1"/>
        <v>12</v>
      </c>
      <c r="J16">
        <f t="shared" si="2"/>
        <v>0.35291666666666699</v>
      </c>
      <c r="K16">
        <f t="shared" si="3"/>
        <v>5.2999999999999999E-2</v>
      </c>
      <c r="L16">
        <f t="shared" si="5"/>
        <v>7.0334977845611431E-3</v>
      </c>
      <c r="M16">
        <f t="shared" si="4"/>
        <v>6.0169742764483498</v>
      </c>
    </row>
    <row r="17" spans="2:13" x14ac:dyDescent="0.25">
      <c r="B17" s="1" t="s">
        <v>20</v>
      </c>
      <c r="C17" t="s">
        <v>52</v>
      </c>
      <c r="D17" s="3"/>
      <c r="E17" s="3"/>
      <c r="F17" s="3"/>
      <c r="H17">
        <f t="shared" si="0"/>
        <v>15</v>
      </c>
      <c r="I17">
        <f t="shared" si="1"/>
        <v>15</v>
      </c>
      <c r="J17">
        <f t="shared" si="2"/>
        <v>0.29749999999999999</v>
      </c>
      <c r="K17">
        <f t="shared" si="3"/>
        <v>7.4999999999999997E-3</v>
      </c>
      <c r="L17">
        <f t="shared" si="5"/>
        <v>5.9323499351879548E-3</v>
      </c>
      <c r="M17">
        <f t="shared" si="4"/>
        <v>5.2570503357531901</v>
      </c>
    </row>
    <row r="18" spans="2:13" x14ac:dyDescent="0.25">
      <c r="B18" s="1" t="s">
        <v>3</v>
      </c>
      <c r="C18" t="s">
        <v>36</v>
      </c>
      <c r="E18" t="s">
        <v>0</v>
      </c>
      <c r="H18">
        <f t="shared" si="0"/>
        <v>20</v>
      </c>
      <c r="I18">
        <f t="shared" si="1"/>
        <v>20</v>
      </c>
      <c r="J18">
        <f t="shared" si="2"/>
        <v>0.22487500000000005</v>
      </c>
      <c r="K18">
        <f t="shared" si="3"/>
        <v>5.0000000000000001E-4</v>
      </c>
      <c r="L18">
        <f t="shared" si="5"/>
        <v>4.4874088888057434E-3</v>
      </c>
      <c r="M18">
        <f t="shared" si="4"/>
        <v>5.2850216688670102</v>
      </c>
    </row>
    <row r="19" spans="2:13" x14ac:dyDescent="0.25">
      <c r="B19" s="1" t="s">
        <v>9</v>
      </c>
      <c r="C19" t="s">
        <v>28</v>
      </c>
    </row>
    <row r="20" spans="2:13" x14ac:dyDescent="0.25">
      <c r="B20" s="1" t="s">
        <v>7</v>
      </c>
      <c r="C20" s="2">
        <v>100</v>
      </c>
    </row>
    <row r="22" spans="2:13" x14ac:dyDescent="0.25">
      <c r="B22" s="1" t="s">
        <v>32</v>
      </c>
      <c r="C22" t="s">
        <v>40</v>
      </c>
      <c r="D22" t="s">
        <v>37</v>
      </c>
      <c r="E22" t="s">
        <v>38</v>
      </c>
      <c r="F22" t="s">
        <v>39</v>
      </c>
    </row>
    <row r="23" spans="2:13" x14ac:dyDescent="0.25">
      <c r="B23" s="2">
        <v>4.5</v>
      </c>
      <c r="C23" s="3">
        <v>4424.5</v>
      </c>
      <c r="D23" s="3">
        <v>0.61574166666666663</v>
      </c>
      <c r="E23" s="3">
        <v>0.13975000000000001</v>
      </c>
      <c r="F23" s="3">
        <v>7.3131993808479914</v>
      </c>
    </row>
    <row r="24" spans="2:13" x14ac:dyDescent="0.25">
      <c r="B24" s="2" t="s">
        <v>33</v>
      </c>
      <c r="C24" s="3">
        <v>4424.5</v>
      </c>
      <c r="D24" s="3">
        <v>0.61574166666666663</v>
      </c>
      <c r="E24" s="3">
        <v>0.13975000000000001</v>
      </c>
      <c r="F24" s="3">
        <v>7.3131993808479914</v>
      </c>
    </row>
    <row r="31" spans="2:13" x14ac:dyDescent="0.25">
      <c r="B31" s="1" t="s">
        <v>9</v>
      </c>
      <c r="C31" t="s">
        <v>28</v>
      </c>
    </row>
    <row r="32" spans="2:13" x14ac:dyDescent="0.25">
      <c r="B32" s="1" t="s">
        <v>8</v>
      </c>
      <c r="C32" s="2">
        <v>2</v>
      </c>
    </row>
    <row r="33" spans="2:6" x14ac:dyDescent="0.25">
      <c r="B33" s="1" t="s">
        <v>20</v>
      </c>
      <c r="C33" t="s">
        <v>52</v>
      </c>
    </row>
    <row r="34" spans="2:6" x14ac:dyDescent="0.25">
      <c r="B34" s="1" t="s">
        <v>7</v>
      </c>
      <c r="C34" s="2">
        <v>100</v>
      </c>
    </row>
    <row r="36" spans="2:6" x14ac:dyDescent="0.25">
      <c r="B36" s="1" t="s">
        <v>32</v>
      </c>
      <c r="C36" t="s">
        <v>40</v>
      </c>
      <c r="D36" t="s">
        <v>37</v>
      </c>
      <c r="E36" t="s">
        <v>38</v>
      </c>
      <c r="F36" t="s">
        <v>39</v>
      </c>
    </row>
    <row r="37" spans="2:6" x14ac:dyDescent="0.25">
      <c r="B37" s="2" t="s">
        <v>54</v>
      </c>
      <c r="C37" s="3">
        <v>4800</v>
      </c>
      <c r="D37" s="3">
        <v>0.61574166666666663</v>
      </c>
      <c r="E37" s="3">
        <v>0.1081</v>
      </c>
      <c r="F37" s="3">
        <v>6.9154165247068935</v>
      </c>
    </row>
    <row r="38" spans="2:6" x14ac:dyDescent="0.25">
      <c r="B38" s="4">
        <v>5</v>
      </c>
      <c r="C38" s="3">
        <v>2000</v>
      </c>
      <c r="D38" s="3">
        <v>0.41149999999999998</v>
      </c>
      <c r="E38" s="3">
        <v>0.3115</v>
      </c>
      <c r="F38" s="3">
        <v>10.246279724017</v>
      </c>
    </row>
    <row r="39" spans="2:6" x14ac:dyDescent="0.25">
      <c r="B39" s="4">
        <v>8</v>
      </c>
      <c r="C39" s="3">
        <v>3200</v>
      </c>
      <c r="D39" s="3">
        <v>0.54249999999999998</v>
      </c>
      <c r="E39" s="3">
        <v>0.16800000000000001</v>
      </c>
      <c r="F39" s="3">
        <v>7.7717566184489097</v>
      </c>
    </row>
    <row r="40" spans="2:6" x14ac:dyDescent="0.25">
      <c r="B40" s="4">
        <v>12</v>
      </c>
      <c r="C40" s="3">
        <v>4800</v>
      </c>
      <c r="D40" s="3">
        <v>0.64708333333333301</v>
      </c>
      <c r="E40" s="3">
        <v>5.2999999999999999E-2</v>
      </c>
      <c r="F40" s="3">
        <v>6.0169742764483498</v>
      </c>
    </row>
    <row r="41" spans="2:6" x14ac:dyDescent="0.25">
      <c r="B41" s="4">
        <v>15</v>
      </c>
      <c r="C41" s="3">
        <v>6000</v>
      </c>
      <c r="D41" s="3">
        <v>0.70250000000000001</v>
      </c>
      <c r="E41" s="3">
        <v>7.4999999999999997E-3</v>
      </c>
      <c r="F41" s="3">
        <v>5.2570503357531901</v>
      </c>
    </row>
    <row r="42" spans="2:6" x14ac:dyDescent="0.25">
      <c r="B42" s="4">
        <v>20</v>
      </c>
      <c r="C42" s="3">
        <v>8000</v>
      </c>
      <c r="D42" s="3">
        <v>0.77512499999999995</v>
      </c>
      <c r="E42" s="3">
        <v>5.0000000000000001E-4</v>
      </c>
      <c r="F42" s="3">
        <v>5.2850216688670102</v>
      </c>
    </row>
    <row r="43" spans="2:6" x14ac:dyDescent="0.25">
      <c r="B43" s="2">
        <v>100</v>
      </c>
      <c r="C43" s="3">
        <v>2547</v>
      </c>
      <c r="D43" s="3" t="e">
        <v>#DIV/0!</v>
      </c>
      <c r="E43" s="3">
        <v>0.29799999999999999</v>
      </c>
      <c r="F43" s="3">
        <v>9.3021136615534896</v>
      </c>
    </row>
    <row r="44" spans="2:6" x14ac:dyDescent="0.25">
      <c r="B44" s="4">
        <v>100</v>
      </c>
      <c r="C44" s="3">
        <v>2547</v>
      </c>
      <c r="D44" s="3" t="e">
        <v>#DIV/0!</v>
      </c>
      <c r="E44" s="3">
        <v>0.29799999999999999</v>
      </c>
      <c r="F44" s="3">
        <v>9.3021136615534896</v>
      </c>
    </row>
    <row r="45" spans="2:6" x14ac:dyDescent="0.25">
      <c r="B45" s="2" t="s">
        <v>33</v>
      </c>
      <c r="C45" s="3">
        <v>4424.5</v>
      </c>
      <c r="D45" s="3">
        <v>0.61574166666666663</v>
      </c>
      <c r="E45" s="3">
        <v>0.13975000000000001</v>
      </c>
      <c r="F45" s="3">
        <v>7.3131993808479931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80E52-DB2C-4306-9512-0F7CCC641527}">
  <dimension ref="B1:M43"/>
  <sheetViews>
    <sheetView topLeftCell="E1" zoomScale="78" zoomScaleNormal="78" workbookViewId="0">
      <selection activeCell="N25" sqref="N25"/>
    </sheetView>
  </sheetViews>
  <sheetFormatPr defaultRowHeight="15" x14ac:dyDescent="0.25"/>
  <cols>
    <col min="2" max="2" width="17.140625" bestFit="1" customWidth="1"/>
    <col min="3" max="3" width="45.42578125" bestFit="1" customWidth="1"/>
    <col min="4" max="4" width="32.140625" bestFit="1" customWidth="1"/>
    <col min="5" max="5" width="38.42578125" bestFit="1" customWidth="1"/>
    <col min="6" max="6" width="28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</cols>
  <sheetData>
    <row r="1" spans="2:13" x14ac:dyDescent="0.25">
      <c r="G1">
        <v>400</v>
      </c>
      <c r="H1">
        <v>201</v>
      </c>
    </row>
    <row r="2" spans="2:13" x14ac:dyDescent="0.25">
      <c r="B2" s="1" t="s">
        <v>20</v>
      </c>
      <c r="C2" t="s">
        <v>78</v>
      </c>
    </row>
    <row r="3" spans="2:13" ht="13.5" customHeight="1" x14ac:dyDescent="0.25">
      <c r="B3" s="1" t="s">
        <v>8</v>
      </c>
      <c r="C3" s="2">
        <v>2</v>
      </c>
      <c r="E3" t="s">
        <v>45</v>
      </c>
    </row>
    <row r="4" spans="2:13" x14ac:dyDescent="0.25">
      <c r="B4" s="1" t="s">
        <v>9</v>
      </c>
      <c r="C4" t="s">
        <v>27</v>
      </c>
      <c r="H4" t="s">
        <v>43</v>
      </c>
      <c r="I4" t="s">
        <v>42</v>
      </c>
      <c r="J4" t="s">
        <v>46</v>
      </c>
      <c r="K4" t="s">
        <v>47</v>
      </c>
      <c r="L4" t="s">
        <v>41</v>
      </c>
      <c r="M4" t="s">
        <v>44</v>
      </c>
    </row>
    <row r="5" spans="2:13" x14ac:dyDescent="0.25">
      <c r="B5" s="1" t="s">
        <v>7</v>
      </c>
      <c r="C5" s="2">
        <v>0</v>
      </c>
    </row>
    <row r="6" spans="2:13" x14ac:dyDescent="0.25">
      <c r="G6" t="s">
        <v>49</v>
      </c>
      <c r="H6">
        <f>B23</f>
        <v>9</v>
      </c>
      <c r="I6">
        <f>ROUND(C23/$G$1,1)</f>
        <v>8.1999999999999993</v>
      </c>
      <c r="J6">
        <f>1-D23</f>
        <v>0.51128895247740447</v>
      </c>
      <c r="K6">
        <f>E23</f>
        <v>0.21035020973563534</v>
      </c>
      <c r="L6">
        <f>2*(J6)*(100-K6)/((J6)+(100-K6))/100</f>
        <v>1.0173652639525958E-2</v>
      </c>
      <c r="M6">
        <f>F23</f>
        <v>16.958751412333449</v>
      </c>
    </row>
    <row r="7" spans="2:13" x14ac:dyDescent="0.25">
      <c r="B7" s="1" t="s">
        <v>32</v>
      </c>
      <c r="C7" t="s">
        <v>40</v>
      </c>
      <c r="D7" t="s">
        <v>37</v>
      </c>
      <c r="E7" t="s">
        <v>38</v>
      </c>
      <c r="F7" t="s">
        <v>39</v>
      </c>
    </row>
    <row r="8" spans="2:13" x14ac:dyDescent="0.25">
      <c r="B8" s="2">
        <v>9</v>
      </c>
      <c r="C8" s="3">
        <v>2527.1333333333332</v>
      </c>
      <c r="D8" s="3">
        <v>0.29979826420124867</v>
      </c>
      <c r="E8" s="3">
        <v>4.7396351575456006E-2</v>
      </c>
      <c r="F8" s="3">
        <v>11.798963644029975</v>
      </c>
      <c r="G8" t="s">
        <v>48</v>
      </c>
      <c r="H8">
        <f>B8</f>
        <v>9</v>
      </c>
      <c r="I8">
        <f>ROUND(C8/$G$1,1)</f>
        <v>6.3</v>
      </c>
      <c r="J8">
        <f>1-D8</f>
        <v>0.70020173579875133</v>
      </c>
      <c r="K8">
        <f>E8</f>
        <v>4.7396351575456006E-2</v>
      </c>
      <c r="L8">
        <f>2*(J8)*(100-K8)/((J8)+(100-K8))/100</f>
        <v>1.3906614188262159E-2</v>
      </c>
      <c r="M8">
        <f>F8</f>
        <v>11.798963644029975</v>
      </c>
    </row>
    <row r="9" spans="2:13" x14ac:dyDescent="0.25">
      <c r="B9" s="2">
        <v>12</v>
      </c>
      <c r="C9" s="3">
        <v>4017</v>
      </c>
      <c r="D9" s="3">
        <v>0.52690632807551618</v>
      </c>
      <c r="E9" s="3">
        <v>3.3167495854062984E-3</v>
      </c>
      <c r="F9" s="3">
        <v>10.991918933464842</v>
      </c>
      <c r="H9">
        <f>B9</f>
        <v>12</v>
      </c>
      <c r="I9">
        <f>ROUND(C9/$G$1,1)</f>
        <v>10</v>
      </c>
      <c r="J9">
        <f>1-D9</f>
        <v>0.47309367192448382</v>
      </c>
      <c r="K9">
        <f>E9</f>
        <v>3.3167495854062984E-3</v>
      </c>
      <c r="L9">
        <f>2*(J9)*(100-K9)/((J9)+(100-K9))/100</f>
        <v>9.4173192194456738E-3</v>
      </c>
      <c r="M9">
        <f>F9</f>
        <v>10.991918933464842</v>
      </c>
    </row>
    <row r="10" spans="2:13" x14ac:dyDescent="0.25">
      <c r="B10" s="2">
        <v>10</v>
      </c>
      <c r="C10" s="3">
        <v>2942.4</v>
      </c>
      <c r="D10" s="3">
        <v>0.37515164091902958</v>
      </c>
      <c r="E10" s="3">
        <v>1.53676064123825E-2</v>
      </c>
      <c r="F10" s="3">
        <v>10.880524219047363</v>
      </c>
      <c r="H10">
        <f>B10</f>
        <v>10</v>
      </c>
      <c r="I10">
        <f>ROUND(C10/$G$1,1)</f>
        <v>7.4</v>
      </c>
      <c r="J10">
        <f>1-D10</f>
        <v>0.62484835908097036</v>
      </c>
      <c r="K10">
        <f>E10</f>
        <v>1.53676064123825E-2</v>
      </c>
      <c r="L10">
        <f>2*(J10)*(100-K10)/((J10)+(100-K10))/100</f>
        <v>1.2419353129956423E-2</v>
      </c>
      <c r="M10">
        <f>F10</f>
        <v>10.880524219047363</v>
      </c>
    </row>
    <row r="11" spans="2:13" x14ac:dyDescent="0.25">
      <c r="B11" s="2">
        <v>15</v>
      </c>
      <c r="C11" s="3">
        <v>6123.2</v>
      </c>
      <c r="D11" s="3">
        <v>0.67101626832703876</v>
      </c>
      <c r="E11" s="3">
        <v>1.1055831951354338E-4</v>
      </c>
      <c r="F11" s="3">
        <v>11.35868264452994</v>
      </c>
    </row>
    <row r="12" spans="2:13" x14ac:dyDescent="0.25">
      <c r="B12" s="2" t="s">
        <v>33</v>
      </c>
      <c r="C12" s="3">
        <v>3444</v>
      </c>
      <c r="D12" s="3">
        <v>0.41207817165422178</v>
      </c>
      <c r="E12" s="3">
        <v>2.6830661507278388E-2</v>
      </c>
      <c r="F12" s="3">
        <v>11.438002788188674</v>
      </c>
      <c r="H12" t="s">
        <v>45</v>
      </c>
    </row>
    <row r="13" spans="2:13" x14ac:dyDescent="0.25">
      <c r="B13" s="2"/>
      <c r="C13" s="3"/>
      <c r="D13" s="3"/>
      <c r="E13" s="3"/>
      <c r="F13" s="3"/>
      <c r="G13" t="s">
        <v>50</v>
      </c>
      <c r="H13">
        <f t="shared" ref="H13:H17" si="0">B37</f>
        <v>9</v>
      </c>
      <c r="I13">
        <f t="shared" ref="I13:I17" si="1">ROUND(C37/$G$1,1)</f>
        <v>4.5</v>
      </c>
      <c r="J13">
        <f t="shared" ref="J13:J17" si="2">1-D37</f>
        <v>0.66998341625207303</v>
      </c>
      <c r="K13">
        <f t="shared" ref="K13:K17" si="3">E37</f>
        <v>0.33869541182974</v>
      </c>
      <c r="L13">
        <f>2*(J13)*(100-K13)/((J13)+(100-K13))/100</f>
        <v>1.3310189203028591E-2</v>
      </c>
      <c r="M13">
        <f t="shared" ref="M13:M17" si="4">F37</f>
        <v>21.2964671038246</v>
      </c>
    </row>
    <row r="14" spans="2:13" x14ac:dyDescent="0.25">
      <c r="B14" s="2"/>
      <c r="C14" s="3"/>
      <c r="D14" s="3"/>
      <c r="E14" s="3"/>
      <c r="F14" s="3"/>
      <c r="H14">
        <f t="shared" si="0"/>
        <v>10</v>
      </c>
      <c r="I14">
        <f t="shared" si="1"/>
        <v>5</v>
      </c>
      <c r="J14">
        <f t="shared" si="2"/>
        <v>0.63830845771144307</v>
      </c>
      <c r="K14">
        <f t="shared" si="3"/>
        <v>0.30093974571586501</v>
      </c>
      <c r="L14">
        <f t="shared" ref="L14:L17" si="5">2*(J14)*(100-K14)/((J14)+(100-K14))/100</f>
        <v>1.2684955605893652E-2</v>
      </c>
      <c r="M14">
        <f t="shared" si="4"/>
        <v>20.210556083863501</v>
      </c>
    </row>
    <row r="15" spans="2:13" x14ac:dyDescent="0.25">
      <c r="B15" s="2"/>
      <c r="C15" s="3"/>
      <c r="D15" s="3"/>
      <c r="E15" s="3"/>
      <c r="F15" s="3"/>
      <c r="H15">
        <f t="shared" si="0"/>
        <v>12</v>
      </c>
      <c r="I15">
        <f t="shared" si="1"/>
        <v>6</v>
      </c>
      <c r="J15">
        <f t="shared" si="2"/>
        <v>0.58084577114427893</v>
      </c>
      <c r="K15">
        <f t="shared" si="3"/>
        <v>0.23631840796019901</v>
      </c>
      <c r="L15">
        <f t="shared" si="5"/>
        <v>1.1549670737256618E-2</v>
      </c>
      <c r="M15">
        <f t="shared" si="4"/>
        <v>17.3716546932089</v>
      </c>
    </row>
    <row r="16" spans="2:13" x14ac:dyDescent="0.25">
      <c r="B16" s="1" t="s">
        <v>8</v>
      </c>
      <c r="C16" s="2">
        <v>2</v>
      </c>
      <c r="D16" s="3"/>
      <c r="E16" s="3"/>
      <c r="F16" s="3"/>
      <c r="H16">
        <f t="shared" si="0"/>
        <v>15</v>
      </c>
      <c r="I16">
        <f t="shared" si="1"/>
        <v>7.5</v>
      </c>
      <c r="J16">
        <f t="shared" si="2"/>
        <v>0.50613598673300197</v>
      </c>
      <c r="K16">
        <f t="shared" si="3"/>
        <v>0.16721945826423401</v>
      </c>
      <c r="L16">
        <f t="shared" si="5"/>
        <v>1.0071658063689435E-2</v>
      </c>
      <c r="M16">
        <f t="shared" si="4"/>
        <v>15.466649054091199</v>
      </c>
    </row>
    <row r="17" spans="2:13" x14ac:dyDescent="0.25">
      <c r="B17" s="1" t="s">
        <v>20</v>
      </c>
      <c r="C17" t="s">
        <v>78</v>
      </c>
      <c r="D17" s="3"/>
      <c r="E17" s="3"/>
      <c r="F17" s="3"/>
      <c r="H17">
        <f t="shared" si="0"/>
        <v>20</v>
      </c>
      <c r="I17">
        <f t="shared" si="1"/>
        <v>10.1</v>
      </c>
      <c r="J17">
        <f t="shared" si="2"/>
        <v>0.41815920398009998</v>
      </c>
      <c r="K17">
        <f t="shared" si="3"/>
        <v>8.4798231066887705E-2</v>
      </c>
      <c r="L17">
        <f t="shared" si="5"/>
        <v>8.3283288493619864E-3</v>
      </c>
      <c r="M17">
        <f t="shared" si="4"/>
        <v>13.0759702777155</v>
      </c>
    </row>
    <row r="18" spans="2:13" x14ac:dyDescent="0.25">
      <c r="B18" s="1" t="s">
        <v>3</v>
      </c>
      <c r="C18" t="s">
        <v>36</v>
      </c>
      <c r="E18" t="s">
        <v>0</v>
      </c>
    </row>
    <row r="19" spans="2:13" x14ac:dyDescent="0.25">
      <c r="B19" s="1" t="s">
        <v>9</v>
      </c>
      <c r="C19" t="s">
        <v>27</v>
      </c>
    </row>
    <row r="20" spans="2:13" x14ac:dyDescent="0.25">
      <c r="B20" s="1" t="s">
        <v>7</v>
      </c>
      <c r="C20" s="2">
        <v>100</v>
      </c>
    </row>
    <row r="22" spans="2:13" x14ac:dyDescent="0.25">
      <c r="B22" s="1" t="s">
        <v>32</v>
      </c>
      <c r="C22" t="s">
        <v>40</v>
      </c>
      <c r="D22" t="s">
        <v>37</v>
      </c>
      <c r="E22" t="s">
        <v>38</v>
      </c>
      <c r="F22" t="s">
        <v>39</v>
      </c>
    </row>
    <row r="23" spans="2:13" x14ac:dyDescent="0.25">
      <c r="B23" s="2">
        <v>9</v>
      </c>
      <c r="C23" s="3">
        <v>3293.9411764705883</v>
      </c>
      <c r="D23" s="3">
        <v>0.48871104752259548</v>
      </c>
      <c r="E23" s="3">
        <v>0.21035020973563534</v>
      </c>
      <c r="F23" s="3">
        <v>16.958751412333449</v>
      </c>
    </row>
    <row r="24" spans="2:13" x14ac:dyDescent="0.25">
      <c r="B24" s="2" t="s">
        <v>33</v>
      </c>
      <c r="C24" s="3">
        <v>3293.9411764705883</v>
      </c>
      <c r="D24" s="3">
        <v>0.48871104752259548</v>
      </c>
      <c r="E24" s="3">
        <v>0.21035020973563534</v>
      </c>
      <c r="F24" s="3">
        <v>16.958751412333449</v>
      </c>
    </row>
    <row r="31" spans="2:13" x14ac:dyDescent="0.25">
      <c r="B31" s="1" t="s">
        <v>9</v>
      </c>
      <c r="C31" t="s">
        <v>27</v>
      </c>
    </row>
    <row r="32" spans="2:13" x14ac:dyDescent="0.25">
      <c r="B32" s="1" t="s">
        <v>8</v>
      </c>
      <c r="C32" s="2">
        <v>2</v>
      </c>
    </row>
    <row r="33" spans="2:6" x14ac:dyDescent="0.25">
      <c r="B33" s="1" t="s">
        <v>20</v>
      </c>
      <c r="C33" t="s">
        <v>78</v>
      </c>
    </row>
    <row r="34" spans="2:6" x14ac:dyDescent="0.25">
      <c r="B34" s="1" t="s">
        <v>7</v>
      </c>
      <c r="C34" s="2">
        <v>100</v>
      </c>
    </row>
    <row r="36" spans="2:6" x14ac:dyDescent="0.25">
      <c r="B36" s="1" t="s">
        <v>32</v>
      </c>
      <c r="C36" t="s">
        <v>40</v>
      </c>
      <c r="D36" t="s">
        <v>37</v>
      </c>
      <c r="E36" t="s">
        <v>38</v>
      </c>
      <c r="F36" t="s">
        <v>39</v>
      </c>
    </row>
    <row r="37" spans="2:6" x14ac:dyDescent="0.25">
      <c r="B37" s="2">
        <v>9</v>
      </c>
      <c r="C37" s="3">
        <v>1809</v>
      </c>
      <c r="D37" s="3">
        <v>0.33001658374792697</v>
      </c>
      <c r="E37" s="3">
        <v>0.33869541182974</v>
      </c>
      <c r="F37" s="3">
        <v>21.2964671038246</v>
      </c>
    </row>
    <row r="38" spans="2:6" x14ac:dyDescent="0.25">
      <c r="B38" s="2">
        <v>10</v>
      </c>
      <c r="C38" s="3">
        <v>2010</v>
      </c>
      <c r="D38" s="3">
        <v>0.36169154228855699</v>
      </c>
      <c r="E38" s="3">
        <v>0.30093974571586501</v>
      </c>
      <c r="F38" s="3">
        <v>20.210556083863501</v>
      </c>
    </row>
    <row r="39" spans="2:6" x14ac:dyDescent="0.25">
      <c r="B39" s="2">
        <v>12</v>
      </c>
      <c r="C39" s="3">
        <v>2412</v>
      </c>
      <c r="D39" s="3">
        <v>0.41915422885572101</v>
      </c>
      <c r="E39" s="3">
        <v>0.23631840796019901</v>
      </c>
      <c r="F39" s="3">
        <v>17.3716546932089</v>
      </c>
    </row>
    <row r="40" spans="2:6" x14ac:dyDescent="0.25">
      <c r="B40" s="2">
        <v>15</v>
      </c>
      <c r="C40" s="3">
        <v>3015</v>
      </c>
      <c r="D40" s="3">
        <v>0.49386401326699803</v>
      </c>
      <c r="E40" s="3">
        <v>0.16721945826423401</v>
      </c>
      <c r="F40" s="3">
        <v>15.466649054091199</v>
      </c>
    </row>
    <row r="41" spans="2:6" x14ac:dyDescent="0.25">
      <c r="B41" s="2">
        <v>20</v>
      </c>
      <c r="C41" s="3">
        <v>4020</v>
      </c>
      <c r="D41" s="3">
        <v>0.58184079601990002</v>
      </c>
      <c r="E41" s="3">
        <v>8.4798231066887705E-2</v>
      </c>
      <c r="F41" s="3">
        <v>13.0759702777155</v>
      </c>
    </row>
    <row r="42" spans="2:6" x14ac:dyDescent="0.25">
      <c r="B42" s="2">
        <v>25</v>
      </c>
      <c r="C42" s="3">
        <v>5025</v>
      </c>
      <c r="D42" s="3">
        <v>0.64796019900497503</v>
      </c>
      <c r="E42" s="3">
        <v>3.8087341072415598E-2</v>
      </c>
      <c r="F42" s="3">
        <v>11.7435421802753</v>
      </c>
    </row>
    <row r="43" spans="2:6" x14ac:dyDescent="0.25">
      <c r="B43" s="2" t="s">
        <v>33</v>
      </c>
      <c r="C43" s="3">
        <v>2633.1</v>
      </c>
      <c r="D43" s="3">
        <v>0.42812935323383056</v>
      </c>
      <c r="E43" s="3">
        <v>0.23698175787728015</v>
      </c>
      <c r="F43" s="3">
        <v>18.000706372843304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98025-8C9A-482A-8F64-442A7233CB3D}">
  <dimension ref="B1:M43"/>
  <sheetViews>
    <sheetView topLeftCell="F5" zoomScale="130" zoomScaleNormal="130" workbookViewId="0">
      <selection activeCell="L38" sqref="L38"/>
    </sheetView>
  </sheetViews>
  <sheetFormatPr defaultRowHeight="15" x14ac:dyDescent="0.25"/>
  <cols>
    <col min="2" max="2" width="17.140625" bestFit="1" customWidth="1"/>
    <col min="3" max="3" width="45.140625" bestFit="1" customWidth="1"/>
    <col min="4" max="4" width="33" bestFit="1" customWidth="1"/>
    <col min="5" max="5" width="39.140625" bestFit="1" customWidth="1"/>
    <col min="6" max="6" width="28.5703125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</cols>
  <sheetData>
    <row r="1" spans="2:13" x14ac:dyDescent="0.25">
      <c r="G1">
        <v>161</v>
      </c>
      <c r="H1" t="s">
        <v>0</v>
      </c>
    </row>
    <row r="2" spans="2:13" x14ac:dyDescent="0.25">
      <c r="B2" s="1" t="s">
        <v>20</v>
      </c>
      <c r="C2" t="s">
        <v>31</v>
      </c>
    </row>
    <row r="3" spans="2:13" ht="13.5" customHeight="1" x14ac:dyDescent="0.25">
      <c r="B3" s="1" t="s">
        <v>8</v>
      </c>
      <c r="C3" s="2">
        <v>2</v>
      </c>
      <c r="E3" t="s">
        <v>45</v>
      </c>
    </row>
    <row r="4" spans="2:13" x14ac:dyDescent="0.25">
      <c r="B4" s="1" t="s">
        <v>9</v>
      </c>
      <c r="C4" t="s">
        <v>27</v>
      </c>
      <c r="H4" t="s">
        <v>43</v>
      </c>
      <c r="I4" t="s">
        <v>42</v>
      </c>
      <c r="J4" t="s">
        <v>46</v>
      </c>
      <c r="K4" t="s">
        <v>47</v>
      </c>
      <c r="L4" t="s">
        <v>41</v>
      </c>
      <c r="M4" t="s">
        <v>44</v>
      </c>
    </row>
    <row r="5" spans="2:13" x14ac:dyDescent="0.25">
      <c r="B5" s="1" t="s">
        <v>7</v>
      </c>
      <c r="C5" s="2">
        <v>0</v>
      </c>
    </row>
    <row r="6" spans="2:13" x14ac:dyDescent="0.25">
      <c r="G6" t="s">
        <v>49</v>
      </c>
      <c r="H6">
        <f>B23</f>
        <v>8.1999999999999993</v>
      </c>
      <c r="I6">
        <f>ROUND(C23/$G$1,1)</f>
        <v>18.5</v>
      </c>
      <c r="J6">
        <f>1-D23</f>
        <v>0.4448438853025225</v>
      </c>
      <c r="K6">
        <f>E23</f>
        <v>0.10904071773636968</v>
      </c>
      <c r="L6">
        <f>2*(J6)*(100-K6)/((J6)+(100-K6))/100</f>
        <v>8.8574329463447735E-3</v>
      </c>
      <c r="M6">
        <f>F23</f>
        <v>12.974834795473829</v>
      </c>
    </row>
    <row r="7" spans="2:13" x14ac:dyDescent="0.25">
      <c r="B7" s="1" t="s">
        <v>32</v>
      </c>
      <c r="C7" t="s">
        <v>40</v>
      </c>
      <c r="D7" t="s">
        <v>37</v>
      </c>
      <c r="E7" t="s">
        <v>38</v>
      </c>
      <c r="F7" t="s">
        <v>39</v>
      </c>
    </row>
    <row r="8" spans="2:13" x14ac:dyDescent="0.25">
      <c r="B8" s="2">
        <v>8.1999999999999993</v>
      </c>
      <c r="C8" s="3">
        <v>1850.6</v>
      </c>
      <c r="D8" s="3">
        <v>0.30631449855709952</v>
      </c>
      <c r="E8" s="3">
        <v>4.1114561766735648E-2</v>
      </c>
      <c r="F8" s="3">
        <v>11.027445434764163</v>
      </c>
      <c r="G8" t="s">
        <v>48</v>
      </c>
      <c r="H8">
        <f>B8</f>
        <v>8.1999999999999993</v>
      </c>
      <c r="I8">
        <f>ROUND(C8/$G$1,1)</f>
        <v>11.5</v>
      </c>
      <c r="J8">
        <f>1-D8</f>
        <v>0.69368550144290042</v>
      </c>
      <c r="K8">
        <f>E8</f>
        <v>4.1114561766735648E-2</v>
      </c>
      <c r="L8">
        <f>2*(J8)*(100-K8)/((J8)+(100-K8))/100</f>
        <v>1.3778094075798948E-2</v>
      </c>
      <c r="M8">
        <f>F8</f>
        <v>11.027445434764163</v>
      </c>
    </row>
    <row r="9" spans="2:13" x14ac:dyDescent="0.25">
      <c r="B9" s="2">
        <v>9</v>
      </c>
      <c r="C9" s="3">
        <v>2112</v>
      </c>
      <c r="D9" s="3">
        <v>0.37304676623066879</v>
      </c>
      <c r="E9" s="3">
        <v>1.6821946169772201E-2</v>
      </c>
      <c r="F9" s="3">
        <v>10.45316821145336</v>
      </c>
      <c r="H9">
        <f>B9</f>
        <v>9</v>
      </c>
      <c r="I9">
        <f>ROUND(C9/$G$1,1)</f>
        <v>13.1</v>
      </c>
      <c r="J9">
        <f>1-D9</f>
        <v>0.62695323376933121</v>
      </c>
      <c r="K9">
        <f>E9</f>
        <v>1.6821946169772201E-2</v>
      </c>
      <c r="L9">
        <f>2*(J9)*(100-K9)/((J9)+(100-K9))/100</f>
        <v>1.2460927344224574E-2</v>
      </c>
      <c r="M9">
        <f>F9</f>
        <v>10.45316821145336</v>
      </c>
    </row>
    <row r="10" spans="2:13" x14ac:dyDescent="0.25">
      <c r="B10" s="2">
        <v>12</v>
      </c>
      <c r="C10" s="3">
        <v>3459.6</v>
      </c>
      <c r="D10" s="3">
        <v>0.59294318714534389</v>
      </c>
      <c r="E10" s="3">
        <v>2.0186335403726699E-3</v>
      </c>
      <c r="F10" s="3">
        <v>10.673418605052401</v>
      </c>
      <c r="H10">
        <f>B10</f>
        <v>12</v>
      </c>
      <c r="I10">
        <f>ROUND(C10/$G$1,1)</f>
        <v>21.5</v>
      </c>
      <c r="J10">
        <f>1-D10</f>
        <v>0.40705681285465611</v>
      </c>
      <c r="K10">
        <f>E10</f>
        <v>2.0186335403726699E-3</v>
      </c>
      <c r="L10">
        <f>2*(J10)*(100-K10)/((J10)+(100-K10))/100</f>
        <v>8.1081308916461266E-3</v>
      </c>
      <c r="M10">
        <f>F10</f>
        <v>10.673418605052401</v>
      </c>
    </row>
    <row r="11" spans="2:13" x14ac:dyDescent="0.25">
      <c r="B11" s="2">
        <v>10</v>
      </c>
      <c r="C11" s="3">
        <v>2497.6</v>
      </c>
      <c r="D11" s="3">
        <v>0.45754793142729716</v>
      </c>
      <c r="E11" s="3">
        <v>4.951690821256037E-3</v>
      </c>
      <c r="F11" s="3">
        <v>10.346895249948719</v>
      </c>
      <c r="H11">
        <f>B11</f>
        <v>10</v>
      </c>
      <c r="I11">
        <f>ROUND(C11/$G$1,1)</f>
        <v>15.5</v>
      </c>
      <c r="J11">
        <f>1-D11</f>
        <v>0.54245206857270278</v>
      </c>
      <c r="K11">
        <f>E11</f>
        <v>4.951690821256037E-3</v>
      </c>
      <c r="L11">
        <f>2*(J11)*(100-K11)/((J11)+(100-K11))/100</f>
        <v>1.0790505154501535E-2</v>
      </c>
      <c r="M11">
        <f>F11</f>
        <v>10.346895249948719</v>
      </c>
    </row>
    <row r="12" spans="2:13" x14ac:dyDescent="0.25">
      <c r="B12" s="2" t="s">
        <v>33</v>
      </c>
      <c r="C12" s="3">
        <v>2165.2750000000001</v>
      </c>
      <c r="D12" s="3">
        <v>0.3693887971986009</v>
      </c>
      <c r="E12" s="3">
        <v>2.8670634920634881E-2</v>
      </c>
      <c r="F12" s="3">
        <v>10.826338655034414</v>
      </c>
      <c r="H12" t="s">
        <v>45</v>
      </c>
    </row>
    <row r="13" spans="2:13" x14ac:dyDescent="0.25">
      <c r="B13" s="2"/>
      <c r="C13" s="3"/>
      <c r="D13" s="3"/>
      <c r="E13" s="3"/>
      <c r="F13" s="3"/>
      <c r="G13" t="s">
        <v>50</v>
      </c>
      <c r="H13">
        <f t="shared" ref="H13:H18" si="0">B37</f>
        <v>10</v>
      </c>
      <c r="I13">
        <f t="shared" ref="I13:I18" si="1">ROUND(C37/$G$1,1)</f>
        <v>10</v>
      </c>
      <c r="J13">
        <f t="shared" ref="J13:J18" si="2">1-D37</f>
        <v>0.61583850931677109</v>
      </c>
      <c r="K13">
        <f t="shared" ref="K13:K18" si="3">E37</f>
        <v>0.24948240165631402</v>
      </c>
      <c r="L13">
        <f>2*(J13)*(100-K13)/((J13)+(100-K13))/100</f>
        <v>1.2241195644374233E-2</v>
      </c>
      <c r="M13">
        <f t="shared" ref="M13:M18" si="4">F37</f>
        <v>16.456657674602205</v>
      </c>
    </row>
    <row r="14" spans="2:13" x14ac:dyDescent="0.25">
      <c r="B14" s="2"/>
      <c r="C14" s="3"/>
      <c r="D14" s="3"/>
      <c r="E14" s="3"/>
      <c r="F14" s="3"/>
      <c r="H14">
        <f t="shared" si="0"/>
        <v>15</v>
      </c>
      <c r="I14">
        <f t="shared" si="1"/>
        <v>15</v>
      </c>
      <c r="J14">
        <f t="shared" si="2"/>
        <v>0.48835403726708104</v>
      </c>
      <c r="K14">
        <f t="shared" si="3"/>
        <v>0.11067977915804002</v>
      </c>
      <c r="L14">
        <f t="shared" ref="L14:L18" si="5">2*(J14)*(100-K14)/((J14)+(100-K14))/100</f>
        <v>9.7195622772205496E-3</v>
      </c>
      <c r="M14">
        <f t="shared" si="4"/>
        <v>12.733867173071401</v>
      </c>
    </row>
    <row r="15" spans="2:13" x14ac:dyDescent="0.25">
      <c r="B15" s="2"/>
      <c r="C15" s="3"/>
      <c r="D15" s="3"/>
      <c r="E15" s="3"/>
      <c r="F15" s="3"/>
      <c r="H15">
        <f t="shared" si="0"/>
        <v>18</v>
      </c>
      <c r="I15">
        <f t="shared" si="1"/>
        <v>17.899999999999999</v>
      </c>
      <c r="J15">
        <f t="shared" si="2"/>
        <v>0.43150448585231205</v>
      </c>
      <c r="K15">
        <f t="shared" si="3"/>
        <v>6.0817805383022706E-2</v>
      </c>
      <c r="L15">
        <f t="shared" si="5"/>
        <v>8.59298802381913E-3</v>
      </c>
      <c r="M15">
        <f t="shared" si="4"/>
        <v>11.5762767462073</v>
      </c>
    </row>
    <row r="16" spans="2:13" x14ac:dyDescent="0.25">
      <c r="B16" s="1" t="s">
        <v>8</v>
      </c>
      <c r="C16" s="2">
        <v>2</v>
      </c>
      <c r="D16" s="3"/>
      <c r="E16" s="3"/>
      <c r="F16" s="3"/>
      <c r="H16">
        <f t="shared" si="0"/>
        <v>22</v>
      </c>
      <c r="I16">
        <f t="shared" si="1"/>
        <v>21.9</v>
      </c>
      <c r="J16">
        <f t="shared" si="2"/>
        <v>0.363565782044043</v>
      </c>
      <c r="K16">
        <f t="shared" si="3"/>
        <v>3.4334023464458199E-2</v>
      </c>
      <c r="L16">
        <f t="shared" si="5"/>
        <v>7.2449663754561308E-3</v>
      </c>
      <c r="M16">
        <f t="shared" si="4"/>
        <v>11.176748959207499</v>
      </c>
    </row>
    <row r="17" spans="2:13" x14ac:dyDescent="0.25">
      <c r="B17" s="1" t="s">
        <v>20</v>
      </c>
      <c r="C17" t="s">
        <v>31</v>
      </c>
      <c r="D17" s="3"/>
      <c r="E17" s="3"/>
      <c r="F17" s="3"/>
      <c r="H17">
        <f t="shared" si="0"/>
        <v>25</v>
      </c>
      <c r="I17">
        <f t="shared" si="1"/>
        <v>24.9</v>
      </c>
      <c r="J17">
        <f t="shared" si="2"/>
        <v>0.32611801242236105</v>
      </c>
      <c r="K17">
        <f t="shared" si="3"/>
        <v>1.7425810904071699E-2</v>
      </c>
      <c r="L17">
        <f t="shared" si="5"/>
        <v>6.5011551154338931E-3</v>
      </c>
      <c r="M17">
        <f t="shared" si="4"/>
        <v>10.8649499828351</v>
      </c>
    </row>
    <row r="18" spans="2:13" x14ac:dyDescent="0.25">
      <c r="B18" s="1" t="s">
        <v>3</v>
      </c>
      <c r="C18" t="s">
        <v>36</v>
      </c>
      <c r="E18" t="s">
        <v>0</v>
      </c>
      <c r="H18">
        <f t="shared" si="0"/>
        <v>30</v>
      </c>
      <c r="I18">
        <f t="shared" si="1"/>
        <v>29.9</v>
      </c>
      <c r="J18">
        <f t="shared" si="2"/>
        <v>0.27587991718426497</v>
      </c>
      <c r="K18">
        <f t="shared" si="3"/>
        <v>7.2463768115942004E-3</v>
      </c>
      <c r="L18">
        <f t="shared" si="5"/>
        <v>5.5024171796426167E-3</v>
      </c>
      <c r="M18">
        <f t="shared" si="4"/>
        <v>10.8244832568683</v>
      </c>
    </row>
    <row r="19" spans="2:13" x14ac:dyDescent="0.25">
      <c r="B19" s="1" t="s">
        <v>9</v>
      </c>
      <c r="C19" t="s">
        <v>27</v>
      </c>
    </row>
    <row r="20" spans="2:13" x14ac:dyDescent="0.25">
      <c r="B20" s="1" t="s">
        <v>7</v>
      </c>
      <c r="C20" s="2">
        <v>100</v>
      </c>
    </row>
    <row r="22" spans="2:13" x14ac:dyDescent="0.25">
      <c r="B22" s="1" t="s">
        <v>32</v>
      </c>
      <c r="C22" t="s">
        <v>40</v>
      </c>
      <c r="D22" t="s">
        <v>37</v>
      </c>
      <c r="E22" t="s">
        <v>38</v>
      </c>
      <c r="F22" t="s">
        <v>39</v>
      </c>
    </row>
    <row r="23" spans="2:13" x14ac:dyDescent="0.25">
      <c r="B23" s="2">
        <v>8.1999999999999993</v>
      </c>
      <c r="C23" s="3">
        <v>2971.3513513513512</v>
      </c>
      <c r="D23" s="3">
        <v>0.5551561146974775</v>
      </c>
      <c r="E23" s="3">
        <v>0.10904071773636968</v>
      </c>
      <c r="F23" s="3">
        <v>12.974834795473829</v>
      </c>
    </row>
    <row r="24" spans="2:13" x14ac:dyDescent="0.25">
      <c r="B24" s="2" t="s">
        <v>33</v>
      </c>
      <c r="C24" s="3">
        <v>2971.3513513513512</v>
      </c>
      <c r="D24" s="3">
        <v>0.5551561146974775</v>
      </c>
      <c r="E24" s="3">
        <v>0.10904071773636968</v>
      </c>
      <c r="F24" s="3">
        <v>12.974834795473829</v>
      </c>
    </row>
    <row r="31" spans="2:13" x14ac:dyDescent="0.25">
      <c r="B31" s="1" t="s">
        <v>9</v>
      </c>
      <c r="C31" t="s">
        <v>27</v>
      </c>
    </row>
    <row r="32" spans="2:13" x14ac:dyDescent="0.25">
      <c r="B32" s="1" t="s">
        <v>8</v>
      </c>
      <c r="C32" s="2">
        <v>2</v>
      </c>
    </row>
    <row r="33" spans="2:6" x14ac:dyDescent="0.25">
      <c r="B33" s="1" t="s">
        <v>20</v>
      </c>
      <c r="C33" t="s">
        <v>31</v>
      </c>
    </row>
    <row r="34" spans="2:6" x14ac:dyDescent="0.25">
      <c r="B34" s="1" t="s">
        <v>7</v>
      </c>
      <c r="C34" s="2">
        <v>100</v>
      </c>
    </row>
    <row r="36" spans="2:6" x14ac:dyDescent="0.25">
      <c r="B36" s="1" t="s">
        <v>32</v>
      </c>
      <c r="C36" t="s">
        <v>40</v>
      </c>
      <c r="D36" t="s">
        <v>37</v>
      </c>
      <c r="E36" t="s">
        <v>38</v>
      </c>
      <c r="F36" t="s">
        <v>39</v>
      </c>
    </row>
    <row r="37" spans="2:6" x14ac:dyDescent="0.25">
      <c r="B37" s="2">
        <v>10</v>
      </c>
      <c r="C37" s="3">
        <v>1608</v>
      </c>
      <c r="D37" s="3">
        <v>0.38416149068322897</v>
      </c>
      <c r="E37" s="3">
        <v>0.24948240165631402</v>
      </c>
      <c r="F37" s="3">
        <v>16.456657674602205</v>
      </c>
    </row>
    <row r="38" spans="2:6" x14ac:dyDescent="0.25">
      <c r="B38" s="2">
        <v>15</v>
      </c>
      <c r="C38" s="3">
        <v>2408</v>
      </c>
      <c r="D38" s="3">
        <v>0.51164596273291896</v>
      </c>
      <c r="E38" s="3">
        <v>0.11067977915804002</v>
      </c>
      <c r="F38" s="3">
        <v>12.733867173071401</v>
      </c>
    </row>
    <row r="39" spans="2:6" x14ac:dyDescent="0.25">
      <c r="B39" s="2">
        <v>18</v>
      </c>
      <c r="C39" s="3">
        <v>2888</v>
      </c>
      <c r="D39" s="3">
        <v>0.56849551414768795</v>
      </c>
      <c r="E39" s="3">
        <v>6.0817805383022706E-2</v>
      </c>
      <c r="F39" s="3">
        <v>11.5762767462073</v>
      </c>
    </row>
    <row r="40" spans="2:6" x14ac:dyDescent="0.25">
      <c r="B40" s="2">
        <v>22</v>
      </c>
      <c r="C40" s="3">
        <v>3528</v>
      </c>
      <c r="D40" s="3">
        <v>0.636434217955957</v>
      </c>
      <c r="E40" s="3">
        <v>3.4334023464458199E-2</v>
      </c>
      <c r="F40" s="3">
        <v>11.176748959207499</v>
      </c>
    </row>
    <row r="41" spans="2:6" x14ac:dyDescent="0.25">
      <c r="B41" s="2">
        <v>25</v>
      </c>
      <c r="C41" s="3">
        <v>4008</v>
      </c>
      <c r="D41" s="3">
        <v>0.67388198757763895</v>
      </c>
      <c r="E41" s="3">
        <v>1.7425810904071699E-2</v>
      </c>
      <c r="F41" s="3">
        <v>10.8649499828351</v>
      </c>
    </row>
    <row r="42" spans="2:6" x14ac:dyDescent="0.25">
      <c r="B42" s="2">
        <v>30</v>
      </c>
      <c r="C42" s="3">
        <v>4808</v>
      </c>
      <c r="D42" s="3">
        <v>0.72412008281573503</v>
      </c>
      <c r="E42" s="3">
        <v>7.2463768115942004E-3</v>
      </c>
      <c r="F42" s="3">
        <v>10.8244832568683</v>
      </c>
    </row>
    <row r="43" spans="2:6" x14ac:dyDescent="0.25">
      <c r="B43" s="2" t="s">
        <v>33</v>
      </c>
      <c r="C43" s="3">
        <v>2979.4285714285716</v>
      </c>
      <c r="D43" s="3">
        <v>0.55470010665662783</v>
      </c>
      <c r="E43" s="3">
        <v>0.10420979986197355</v>
      </c>
      <c r="F43" s="3">
        <v>12.869948781056287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B662-8151-4F85-B54E-5AF5C44D0561}">
  <dimension ref="B1:M45"/>
  <sheetViews>
    <sheetView topLeftCell="E22" zoomScale="96" zoomScaleNormal="96" workbookViewId="0">
      <selection activeCell="L38" sqref="L38"/>
    </sheetView>
  </sheetViews>
  <sheetFormatPr defaultRowHeight="15" x14ac:dyDescent="0.25"/>
  <cols>
    <col min="2" max="2" width="17.140625" bestFit="1" customWidth="1"/>
    <col min="3" max="3" width="43" bestFit="1" customWidth="1"/>
    <col min="4" max="4" width="32.140625" bestFit="1" customWidth="1"/>
    <col min="5" max="5" width="38.42578125" bestFit="1" customWidth="1"/>
    <col min="6" max="6" width="28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</cols>
  <sheetData>
    <row r="1" spans="2:13" x14ac:dyDescent="0.25">
      <c r="G1">
        <v>31</v>
      </c>
      <c r="H1" t="s">
        <v>0</v>
      </c>
    </row>
    <row r="2" spans="2:13" x14ac:dyDescent="0.25">
      <c r="B2" s="1" t="s">
        <v>20</v>
      </c>
      <c r="C2" t="s">
        <v>80</v>
      </c>
    </row>
    <row r="3" spans="2:13" ht="13.5" customHeight="1" x14ac:dyDescent="0.25">
      <c r="B3" s="1" t="s">
        <v>8</v>
      </c>
      <c r="C3" s="2">
        <v>2</v>
      </c>
      <c r="E3" t="s">
        <v>45</v>
      </c>
    </row>
    <row r="4" spans="2:13" x14ac:dyDescent="0.25">
      <c r="B4" s="1" t="s">
        <v>9</v>
      </c>
      <c r="C4" t="s">
        <v>27</v>
      </c>
      <c r="H4" t="s">
        <v>43</v>
      </c>
      <c r="I4" t="s">
        <v>42</v>
      </c>
      <c r="J4" t="s">
        <v>46</v>
      </c>
      <c r="K4" t="s">
        <v>47</v>
      </c>
      <c r="L4" t="s">
        <v>41</v>
      </c>
      <c r="M4" t="s">
        <v>44</v>
      </c>
    </row>
    <row r="5" spans="2:13" x14ac:dyDescent="0.25">
      <c r="B5" s="1" t="s">
        <v>7</v>
      </c>
      <c r="C5" s="2">
        <v>0</v>
      </c>
    </row>
    <row r="6" spans="2:13" x14ac:dyDescent="0.25">
      <c r="G6" t="s">
        <v>49</v>
      </c>
      <c r="H6">
        <f>B23</f>
        <v>5.2</v>
      </c>
      <c r="I6">
        <f>ROUND(C23/$G$1,1)</f>
        <v>11</v>
      </c>
      <c r="J6">
        <f>1-D23</f>
        <v>0.40572526457759628</v>
      </c>
      <c r="K6">
        <f>E23</f>
        <v>0.20003840245775709</v>
      </c>
      <c r="L6">
        <f>2*(J6)*(100-K6)/((J6)+(100-K6))/100</f>
        <v>8.0816502719474863E-3</v>
      </c>
      <c r="M6">
        <f>F23</f>
        <v>8.7143292212598045</v>
      </c>
    </row>
    <row r="7" spans="2:13" x14ac:dyDescent="0.25">
      <c r="B7" s="1" t="s">
        <v>32</v>
      </c>
      <c r="C7" t="s">
        <v>40</v>
      </c>
      <c r="D7" t="s">
        <v>37</v>
      </c>
      <c r="E7" t="s">
        <v>38</v>
      </c>
      <c r="F7" t="s">
        <v>39</v>
      </c>
    </row>
    <row r="8" spans="2:13" x14ac:dyDescent="0.25">
      <c r="B8" s="2">
        <v>5.2</v>
      </c>
      <c r="C8" s="3">
        <v>243.54</v>
      </c>
      <c r="D8" s="3">
        <v>0.44025743611227441</v>
      </c>
      <c r="E8" s="3">
        <v>0.15963440860215</v>
      </c>
      <c r="F8" s="3">
        <v>8.128918955444739</v>
      </c>
      <c r="G8" t="s">
        <v>48</v>
      </c>
      <c r="H8">
        <f>B8</f>
        <v>5.2</v>
      </c>
      <c r="I8">
        <f>ROUND(C8/$G$1,1)</f>
        <v>7.9</v>
      </c>
      <c r="J8">
        <f>1-D8</f>
        <v>0.55974256388772559</v>
      </c>
      <c r="K8">
        <f>E8</f>
        <v>0.15963440860215</v>
      </c>
      <c r="L8">
        <f>2*(J8)*(100-K8)/((J8)+(100-K8))/100</f>
        <v>1.1132438648209729E-2</v>
      </c>
      <c r="M8">
        <f>F8</f>
        <v>8.128918955444739</v>
      </c>
    </row>
    <row r="9" spans="2:13" x14ac:dyDescent="0.25">
      <c r="B9" s="2">
        <v>6.5</v>
      </c>
      <c r="C9" s="3">
        <v>320.26666666666665</v>
      </c>
      <c r="D9" s="3">
        <v>0.52232389921905997</v>
      </c>
      <c r="E9" s="3">
        <v>7.5089605734766973E-2</v>
      </c>
      <c r="F9" s="3">
        <v>7.0633278866651246</v>
      </c>
      <c r="H9">
        <f>B9</f>
        <v>6.5</v>
      </c>
      <c r="I9">
        <f>ROUND(C9/$G$1,1)</f>
        <v>10.3</v>
      </c>
      <c r="J9">
        <f>1-D9</f>
        <v>0.47767610078094003</v>
      </c>
      <c r="K9">
        <f>E9</f>
        <v>7.5089605734766973E-2</v>
      </c>
      <c r="L9">
        <f>2*(J9)*(100-K9)/((J9)+(100-K9))/100</f>
        <v>9.508070107411528E-3</v>
      </c>
      <c r="M9">
        <f>F9</f>
        <v>7.0633278866651246</v>
      </c>
    </row>
    <row r="10" spans="2:13" x14ac:dyDescent="0.25">
      <c r="B10" s="2">
        <v>8</v>
      </c>
      <c r="C10" s="3">
        <v>422.1</v>
      </c>
      <c r="D10" s="3">
        <v>0.60550063498733453</v>
      </c>
      <c r="E10" s="3">
        <v>3.0537634408602129E-2</v>
      </c>
      <c r="F10" s="3">
        <v>6.658484999123333</v>
      </c>
      <c r="H10">
        <f t="shared" ref="H10" si="0">B10</f>
        <v>8</v>
      </c>
      <c r="I10">
        <f t="shared" ref="I10" si="1">ROUND(C10/$G$1,1)</f>
        <v>13.6</v>
      </c>
      <c r="J10">
        <f t="shared" ref="J10" si="2">1-D10</f>
        <v>0.39449936501266547</v>
      </c>
      <c r="K10">
        <f t="shared" ref="K10" si="3">E10</f>
        <v>3.0537634408602129E-2</v>
      </c>
      <c r="L10">
        <f t="shared" ref="L10" si="4">2*(J10)*(100-K10)/((J10)+(100-K10))/100</f>
        <v>7.8589742261753574E-3</v>
      </c>
      <c r="M10">
        <f t="shared" ref="M10" si="5">F10</f>
        <v>6.658484999123333</v>
      </c>
    </row>
    <row r="11" spans="2:13" x14ac:dyDescent="0.25">
      <c r="B11" s="2">
        <v>5.8</v>
      </c>
      <c r="C11" s="3">
        <v>273.16666666666669</v>
      </c>
      <c r="D11" s="3">
        <v>0.47215701562475715</v>
      </c>
      <c r="E11" s="3">
        <v>0.11820788530465899</v>
      </c>
      <c r="F11" s="3">
        <v>7.5856695774606964</v>
      </c>
    </row>
    <row r="12" spans="2:13" x14ac:dyDescent="0.25">
      <c r="B12" s="2" t="s">
        <v>33</v>
      </c>
      <c r="C12" s="3">
        <v>304.59285714285716</v>
      </c>
      <c r="D12" s="3">
        <v>0.5000879878610589</v>
      </c>
      <c r="E12" s="3">
        <v>0.10497695852534519</v>
      </c>
      <c r="F12" s="3">
        <v>7.4690744404979421</v>
      </c>
      <c r="H12" t="s">
        <v>45</v>
      </c>
    </row>
    <row r="13" spans="2:13" x14ac:dyDescent="0.25">
      <c r="B13" s="2"/>
      <c r="C13" s="3"/>
      <c r="D13" s="3"/>
      <c r="E13" s="3"/>
      <c r="F13" s="3"/>
      <c r="G13" t="s">
        <v>50</v>
      </c>
      <c r="H13">
        <f t="shared" ref="H13:H20" si="6">B37</f>
        <v>5</v>
      </c>
      <c r="I13">
        <f t="shared" ref="I13:I20" si="7">ROUND(C37/$G$1,1)</f>
        <v>5</v>
      </c>
      <c r="J13">
        <f t="shared" ref="J13:J20" si="8">1-D37</f>
        <v>0.62580645161290405</v>
      </c>
      <c r="K13">
        <f t="shared" ref="K13:K20" si="9">E37</f>
        <v>0.39462365591397802</v>
      </c>
      <c r="L13">
        <f>2*(J13)*(100-K13)/((J13)+(100-K13))/100</f>
        <v>1.2437982949580676E-2</v>
      </c>
      <c r="M13">
        <f t="shared" ref="M13:M20" si="10">F37</f>
        <v>11.2179692315355</v>
      </c>
    </row>
    <row r="14" spans="2:13" x14ac:dyDescent="0.25">
      <c r="B14" s="2"/>
      <c r="C14" s="3"/>
      <c r="D14" s="3"/>
      <c r="E14" s="3"/>
      <c r="F14" s="3"/>
      <c r="H14">
        <f t="shared" si="6"/>
        <v>6</v>
      </c>
      <c r="I14">
        <f t="shared" si="7"/>
        <v>6</v>
      </c>
      <c r="J14">
        <f t="shared" si="8"/>
        <v>0.56989247311827995</v>
      </c>
      <c r="K14">
        <f t="shared" si="9"/>
        <v>0.33763440860214999</v>
      </c>
      <c r="L14">
        <f t="shared" ref="L14:L20" si="11">2*(J14)*(100-K14)/((J14)+(100-K14))/100</f>
        <v>1.1333044490954536E-2</v>
      </c>
      <c r="M14">
        <f t="shared" si="10"/>
        <v>10.277065295451701</v>
      </c>
    </row>
    <row r="15" spans="2:13" x14ac:dyDescent="0.25">
      <c r="B15" s="2"/>
      <c r="C15" s="3"/>
      <c r="D15" s="3"/>
      <c r="E15" s="3"/>
      <c r="F15" s="3"/>
      <c r="H15">
        <f t="shared" si="6"/>
        <v>8</v>
      </c>
      <c r="I15">
        <f t="shared" si="7"/>
        <v>8</v>
      </c>
      <c r="J15">
        <f t="shared" si="8"/>
        <v>0.47580645161290402</v>
      </c>
      <c r="K15">
        <f t="shared" si="9"/>
        <v>0.26559139784946201</v>
      </c>
      <c r="L15">
        <f t="shared" si="11"/>
        <v>9.4709456586319473E-3</v>
      </c>
      <c r="M15">
        <f t="shared" si="10"/>
        <v>9.6781859046329206</v>
      </c>
    </row>
    <row r="16" spans="2:13" x14ac:dyDescent="0.25">
      <c r="B16" s="1" t="s">
        <v>8</v>
      </c>
      <c r="C16" s="2">
        <v>2</v>
      </c>
      <c r="D16" s="3"/>
      <c r="E16" s="3"/>
      <c r="F16" s="3"/>
      <c r="H16">
        <f t="shared" si="6"/>
        <v>10</v>
      </c>
      <c r="I16">
        <f t="shared" si="7"/>
        <v>10</v>
      </c>
      <c r="J16">
        <f t="shared" si="8"/>
        <v>0.42580645161290398</v>
      </c>
      <c r="K16">
        <f t="shared" si="9"/>
        <v>0.17526881720430099</v>
      </c>
      <c r="L16">
        <f t="shared" si="11"/>
        <v>8.4799574288904507E-3</v>
      </c>
      <c r="M16">
        <f t="shared" si="10"/>
        <v>8.3923809647052199</v>
      </c>
    </row>
    <row r="17" spans="2:13" x14ac:dyDescent="0.25">
      <c r="B17" s="1" t="s">
        <v>20</v>
      </c>
      <c r="C17" t="s">
        <v>80</v>
      </c>
      <c r="D17" s="3"/>
      <c r="E17" s="3"/>
      <c r="F17" s="3"/>
      <c r="H17">
        <f t="shared" si="6"/>
        <v>12</v>
      </c>
      <c r="I17">
        <f t="shared" si="7"/>
        <v>12</v>
      </c>
      <c r="J17">
        <f t="shared" si="8"/>
        <v>0.38709677419354904</v>
      </c>
      <c r="K17">
        <f t="shared" si="9"/>
        <v>0.104301075268817</v>
      </c>
      <c r="L17">
        <f t="shared" si="11"/>
        <v>7.7120512127860528E-3</v>
      </c>
      <c r="M17">
        <f t="shared" si="10"/>
        <v>7.3104395572833498</v>
      </c>
    </row>
    <row r="18" spans="2:13" x14ac:dyDescent="0.25">
      <c r="B18" s="1" t="s">
        <v>3</v>
      </c>
      <c r="C18" t="s">
        <v>36</v>
      </c>
      <c r="E18" t="s">
        <v>0</v>
      </c>
      <c r="H18">
        <f t="shared" si="6"/>
        <v>16</v>
      </c>
      <c r="I18">
        <f t="shared" si="7"/>
        <v>16</v>
      </c>
      <c r="J18">
        <f t="shared" si="8"/>
        <v>0.31854838709677502</v>
      </c>
      <c r="K18">
        <f t="shared" si="9"/>
        <v>2.25806451612903E-2</v>
      </c>
      <c r="L18">
        <f t="shared" si="11"/>
        <v>6.3507330152148709E-3</v>
      </c>
      <c r="M18">
        <f t="shared" si="10"/>
        <v>6.3942691944884196</v>
      </c>
    </row>
    <row r="19" spans="2:13" x14ac:dyDescent="0.25">
      <c r="B19" s="1" t="s">
        <v>9</v>
      </c>
      <c r="C19" t="s">
        <v>27</v>
      </c>
      <c r="H19">
        <f t="shared" si="6"/>
        <v>20</v>
      </c>
      <c r="I19">
        <f t="shared" si="7"/>
        <v>20</v>
      </c>
      <c r="J19">
        <f t="shared" si="8"/>
        <v>0.261290322580646</v>
      </c>
      <c r="K19">
        <f t="shared" si="9"/>
        <v>0</v>
      </c>
      <c r="L19">
        <f t="shared" si="11"/>
        <v>5.2121875100543903E-3</v>
      </c>
      <c r="M19">
        <f t="shared" si="10"/>
        <v>6.5778617223971398</v>
      </c>
    </row>
    <row r="20" spans="2:13" x14ac:dyDescent="0.25">
      <c r="B20" s="1" t="s">
        <v>7</v>
      </c>
      <c r="C20" s="2">
        <v>100</v>
      </c>
      <c r="H20">
        <f t="shared" si="6"/>
        <v>24</v>
      </c>
      <c r="I20">
        <f t="shared" si="7"/>
        <v>24</v>
      </c>
      <c r="J20">
        <f t="shared" si="8"/>
        <v>0.217741935483871</v>
      </c>
      <c r="K20">
        <f t="shared" si="9"/>
        <v>0</v>
      </c>
      <c r="L20">
        <f t="shared" si="11"/>
        <v>4.3453770016898697E-3</v>
      </c>
      <c r="M20">
        <f t="shared" si="10"/>
        <v>7.3183612611077304</v>
      </c>
    </row>
    <row r="22" spans="2:13" x14ac:dyDescent="0.25">
      <c r="B22" s="1" t="s">
        <v>32</v>
      </c>
      <c r="C22" t="s">
        <v>40</v>
      </c>
      <c r="D22" t="s">
        <v>37</v>
      </c>
      <c r="E22" t="s">
        <v>38</v>
      </c>
      <c r="F22" t="s">
        <v>39</v>
      </c>
    </row>
    <row r="23" spans="2:13" x14ac:dyDescent="0.25">
      <c r="B23" s="2">
        <v>5.2</v>
      </c>
      <c r="C23" s="3">
        <v>342.53571428571428</v>
      </c>
      <c r="D23" s="3">
        <v>0.59427473542240372</v>
      </c>
      <c r="E23" s="3">
        <v>0.20003840245775709</v>
      </c>
      <c r="F23" s="3">
        <v>8.7143292212598045</v>
      </c>
    </row>
    <row r="24" spans="2:13" x14ac:dyDescent="0.25">
      <c r="B24" s="2" t="s">
        <v>33</v>
      </c>
      <c r="C24" s="3">
        <v>342.53571428571428</v>
      </c>
      <c r="D24" s="3">
        <v>0.59427473542240372</v>
      </c>
      <c r="E24" s="3">
        <v>0.20003840245775709</v>
      </c>
      <c r="F24" s="3">
        <v>8.7143292212598045</v>
      </c>
    </row>
    <row r="31" spans="2:13" x14ac:dyDescent="0.25">
      <c r="B31" s="1" t="s">
        <v>9</v>
      </c>
      <c r="C31" t="s">
        <v>27</v>
      </c>
    </row>
    <row r="32" spans="2:13" x14ac:dyDescent="0.25">
      <c r="B32" s="1" t="s">
        <v>8</v>
      </c>
      <c r="C32" s="2">
        <v>2</v>
      </c>
    </row>
    <row r="33" spans="2:6" x14ac:dyDescent="0.25">
      <c r="B33" s="1" t="s">
        <v>20</v>
      </c>
      <c r="C33" t="s">
        <v>80</v>
      </c>
    </row>
    <row r="34" spans="2:6" x14ac:dyDescent="0.25">
      <c r="B34" s="1" t="s">
        <v>7</v>
      </c>
      <c r="C34" s="2">
        <v>100</v>
      </c>
    </row>
    <row r="36" spans="2:6" x14ac:dyDescent="0.25">
      <c r="B36" s="1" t="s">
        <v>32</v>
      </c>
      <c r="C36" t="s">
        <v>40</v>
      </c>
      <c r="D36" t="s">
        <v>37</v>
      </c>
      <c r="E36" t="s">
        <v>38</v>
      </c>
      <c r="F36" t="s">
        <v>39</v>
      </c>
    </row>
    <row r="37" spans="2:6" x14ac:dyDescent="0.25">
      <c r="B37" s="2">
        <v>5</v>
      </c>
      <c r="C37" s="3">
        <v>155</v>
      </c>
      <c r="D37" s="3">
        <v>0.37419354838709601</v>
      </c>
      <c r="E37" s="3">
        <v>0.39462365591397802</v>
      </c>
      <c r="F37" s="3">
        <v>11.2179692315355</v>
      </c>
    </row>
    <row r="38" spans="2:6" x14ac:dyDescent="0.25">
      <c r="B38" s="2">
        <v>6</v>
      </c>
      <c r="C38" s="3">
        <v>186</v>
      </c>
      <c r="D38" s="3">
        <v>0.43010752688171999</v>
      </c>
      <c r="E38" s="3">
        <v>0.33763440860214999</v>
      </c>
      <c r="F38" s="3">
        <v>10.277065295451701</v>
      </c>
    </row>
    <row r="39" spans="2:6" x14ac:dyDescent="0.25">
      <c r="B39" s="2">
        <v>8</v>
      </c>
      <c r="C39" s="3">
        <v>248</v>
      </c>
      <c r="D39" s="3">
        <v>0.52419354838709598</v>
      </c>
      <c r="E39" s="3">
        <v>0.26559139784946201</v>
      </c>
      <c r="F39" s="3">
        <v>9.6781859046329206</v>
      </c>
    </row>
    <row r="40" spans="2:6" x14ac:dyDescent="0.25">
      <c r="B40" s="2">
        <v>10</v>
      </c>
      <c r="C40" s="3">
        <v>310</v>
      </c>
      <c r="D40" s="3">
        <v>0.57419354838709602</v>
      </c>
      <c r="E40" s="3">
        <v>0.17526881720430099</v>
      </c>
      <c r="F40" s="3">
        <v>8.3923809647052199</v>
      </c>
    </row>
    <row r="41" spans="2:6" x14ac:dyDescent="0.25">
      <c r="B41" s="2">
        <v>12</v>
      </c>
      <c r="C41" s="3">
        <v>372</v>
      </c>
      <c r="D41" s="3">
        <v>0.61290322580645096</v>
      </c>
      <c r="E41" s="3">
        <v>0.104301075268817</v>
      </c>
      <c r="F41" s="3">
        <v>7.3104395572833498</v>
      </c>
    </row>
    <row r="42" spans="2:6" x14ac:dyDescent="0.25">
      <c r="B42" s="2">
        <v>16</v>
      </c>
      <c r="C42" s="3">
        <v>496</v>
      </c>
      <c r="D42" s="3">
        <v>0.68145161290322498</v>
      </c>
      <c r="E42" s="3">
        <v>2.25806451612903E-2</v>
      </c>
      <c r="F42" s="3">
        <v>6.3942691944884196</v>
      </c>
    </row>
    <row r="43" spans="2:6" x14ac:dyDescent="0.25">
      <c r="B43" s="2">
        <v>20</v>
      </c>
      <c r="C43" s="3">
        <v>620</v>
      </c>
      <c r="D43" s="3">
        <v>0.738709677419354</v>
      </c>
      <c r="E43" s="3">
        <v>0</v>
      </c>
      <c r="F43" s="3">
        <v>6.5778617223971398</v>
      </c>
    </row>
    <row r="44" spans="2:6" x14ac:dyDescent="0.25">
      <c r="B44" s="2">
        <v>24</v>
      </c>
      <c r="C44" s="3">
        <v>744</v>
      </c>
      <c r="D44" s="3">
        <v>0.782258064516129</v>
      </c>
      <c r="E44" s="3">
        <v>0</v>
      </c>
      <c r="F44" s="3">
        <v>7.3183612611077304</v>
      </c>
    </row>
    <row r="45" spans="2:6" x14ac:dyDescent="0.25">
      <c r="B45" s="2" t="s">
        <v>33</v>
      </c>
      <c r="C45" s="3">
        <v>391.375</v>
      </c>
      <c r="D45" s="3">
        <v>0.58975134408602092</v>
      </c>
      <c r="E45" s="3">
        <v>0.16249999999999976</v>
      </c>
      <c r="F45" s="3">
        <v>8.3958166414502475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F2918-8005-4CC3-A415-B8496AF356AF}">
  <dimension ref="B1:M45"/>
  <sheetViews>
    <sheetView zoomScale="53" zoomScaleNormal="53" workbookViewId="0">
      <selection activeCell="H10" sqref="H10:M10"/>
    </sheetView>
  </sheetViews>
  <sheetFormatPr defaultRowHeight="15" x14ac:dyDescent="0.25"/>
  <cols>
    <col min="2" max="2" width="19.85546875" bestFit="1" customWidth="1"/>
    <col min="3" max="3" width="49.42578125" bestFit="1" customWidth="1"/>
    <col min="4" max="4" width="33.5703125" bestFit="1" customWidth="1"/>
    <col min="5" max="5" width="39.7109375" bestFit="1" customWidth="1"/>
    <col min="6" max="6" width="29.28515625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</cols>
  <sheetData>
    <row r="1" spans="2:13" x14ac:dyDescent="0.25">
      <c r="G1">
        <v>24</v>
      </c>
      <c r="H1" t="s">
        <v>0</v>
      </c>
    </row>
    <row r="2" spans="2:13" x14ac:dyDescent="0.25">
      <c r="B2" s="1" t="s">
        <v>20</v>
      </c>
      <c r="C2" t="s">
        <v>82</v>
      </c>
    </row>
    <row r="3" spans="2:13" ht="13.5" customHeight="1" x14ac:dyDescent="0.25">
      <c r="B3" s="1" t="s">
        <v>8</v>
      </c>
      <c r="C3" s="2">
        <v>2</v>
      </c>
      <c r="E3" t="s">
        <v>45</v>
      </c>
    </row>
    <row r="4" spans="2:13" x14ac:dyDescent="0.25">
      <c r="B4" s="1" t="s">
        <v>9</v>
      </c>
      <c r="C4" t="s">
        <v>27</v>
      </c>
      <c r="H4" t="s">
        <v>43</v>
      </c>
      <c r="I4" t="s">
        <v>42</v>
      </c>
      <c r="J4" t="s">
        <v>46</v>
      </c>
      <c r="K4" t="s">
        <v>47</v>
      </c>
      <c r="L4" t="s">
        <v>41</v>
      </c>
      <c r="M4" t="s">
        <v>44</v>
      </c>
    </row>
    <row r="5" spans="2:13" x14ac:dyDescent="0.25">
      <c r="B5" s="1" t="s">
        <v>7</v>
      </c>
      <c r="C5" s="2">
        <v>0</v>
      </c>
    </row>
    <row r="6" spans="2:13" x14ac:dyDescent="0.25">
      <c r="G6" t="s">
        <v>49</v>
      </c>
      <c r="H6">
        <f>B23</f>
        <v>6.1</v>
      </c>
      <c r="I6">
        <f>ROUND(C23/$G$1,1)</f>
        <v>11.2</v>
      </c>
      <c r="J6">
        <f>1-D23</f>
        <v>0.52539810626158512</v>
      </c>
      <c r="K6">
        <f>E23</f>
        <v>0.12346681096681046</v>
      </c>
      <c r="L6">
        <f>2*(J6)*(100-K6)/((J6)+(100-K6))/100</f>
        <v>1.045297450367861E-2</v>
      </c>
      <c r="M6">
        <f>F23</f>
        <v>7.6375787984856682</v>
      </c>
    </row>
    <row r="7" spans="2:13" x14ac:dyDescent="0.25">
      <c r="B7" s="1" t="s">
        <v>32</v>
      </c>
      <c r="C7" t="s">
        <v>40</v>
      </c>
      <c r="D7" t="s">
        <v>37</v>
      </c>
      <c r="E7" t="s">
        <v>38</v>
      </c>
      <c r="F7" t="s">
        <v>39</v>
      </c>
    </row>
    <row r="8" spans="2:13" x14ac:dyDescent="0.25">
      <c r="B8" s="2">
        <v>5.5</v>
      </c>
      <c r="C8" s="3">
        <v>166.75</v>
      </c>
      <c r="D8" s="3">
        <v>0.22072585978835929</v>
      </c>
      <c r="E8" s="3">
        <v>0.16681547619047574</v>
      </c>
      <c r="F8" s="3">
        <v>7.877144859779655</v>
      </c>
      <c r="G8" t="s">
        <v>48</v>
      </c>
      <c r="H8">
        <f>B8</f>
        <v>5.5</v>
      </c>
      <c r="I8">
        <f>ROUND(C8/$G$1,1)</f>
        <v>6.9</v>
      </c>
      <c r="J8">
        <f>1-D8</f>
        <v>0.77927414021164076</v>
      </c>
      <c r="K8">
        <f>E8</f>
        <v>0.16681547619047574</v>
      </c>
      <c r="L8">
        <f>2*(J8)*(100-K8)/((J8)+(100-K8))/100</f>
        <v>1.5464768492373991E-2</v>
      </c>
      <c r="M8">
        <f>F8</f>
        <v>7.877144859779655</v>
      </c>
    </row>
    <row r="9" spans="2:13" x14ac:dyDescent="0.25">
      <c r="B9" s="2">
        <v>7</v>
      </c>
      <c r="C9" s="3">
        <v>224</v>
      </c>
      <c r="D9" s="3">
        <v>0.37529566267066206</v>
      </c>
      <c r="E9" s="3">
        <v>0.11095238095238052</v>
      </c>
      <c r="F9" s="3">
        <v>7.0704879506078315</v>
      </c>
      <c r="H9">
        <f>B9</f>
        <v>7</v>
      </c>
      <c r="I9">
        <f>ROUND(C9/$G$1,1)</f>
        <v>9.3000000000000007</v>
      </c>
      <c r="J9">
        <f>1-D9</f>
        <v>0.62470433732933794</v>
      </c>
      <c r="K9">
        <f>E9</f>
        <v>0.11095238095238052</v>
      </c>
      <c r="L9">
        <f>2*(J9)*(100-K9)/((J9)+(100-K9))/100</f>
        <v>1.2416434584274192E-2</v>
      </c>
      <c r="M9">
        <f>F9</f>
        <v>7.0704879506078315</v>
      </c>
    </row>
    <row r="10" spans="2:13" x14ac:dyDescent="0.25">
      <c r="B10" s="2">
        <v>6.1</v>
      </c>
      <c r="C10" s="3">
        <v>200.29090909090908</v>
      </c>
      <c r="D10" s="3">
        <v>0.31292664616528204</v>
      </c>
      <c r="E10" s="3">
        <v>0.12269119769119727</v>
      </c>
      <c r="F10" s="3">
        <v>7.1672520965702384</v>
      </c>
      <c r="H10">
        <f>B12</f>
        <v>8</v>
      </c>
      <c r="I10">
        <f t="shared" ref="I10:M10" si="0">C12</f>
        <v>269.74</v>
      </c>
      <c r="J10">
        <f t="shared" si="0"/>
        <v>0.45906842809967757</v>
      </c>
      <c r="K10">
        <f t="shared" si="0"/>
        <v>8.1150793650793571E-2</v>
      </c>
      <c r="L10">
        <f t="shared" si="0"/>
        <v>6.6493509357287728</v>
      </c>
      <c r="M10">
        <f t="shared" si="0"/>
        <v>0</v>
      </c>
    </row>
    <row r="11" spans="2:13" x14ac:dyDescent="0.25">
      <c r="B11" s="2">
        <v>6.5</v>
      </c>
      <c r="C11" s="3">
        <v>206.06</v>
      </c>
      <c r="D11" s="3">
        <v>0.33227753727753684</v>
      </c>
      <c r="E11" s="3">
        <v>0.1216071428571424</v>
      </c>
      <c r="F11" s="3">
        <v>7.1998555403747231</v>
      </c>
    </row>
    <row r="12" spans="2:13" x14ac:dyDescent="0.25">
      <c r="B12" s="2">
        <v>8</v>
      </c>
      <c r="C12" s="3">
        <v>269.74</v>
      </c>
      <c r="D12" s="3">
        <v>0.45906842809967757</v>
      </c>
      <c r="E12" s="3">
        <v>8.1150793650793571E-2</v>
      </c>
      <c r="F12" s="3">
        <v>6.6493509357287728</v>
      </c>
      <c r="H12" t="s">
        <v>45</v>
      </c>
    </row>
    <row r="13" spans="2:13" x14ac:dyDescent="0.25">
      <c r="B13" s="2" t="s">
        <v>33</v>
      </c>
      <c r="C13" s="3">
        <v>215.56071428571428</v>
      </c>
      <c r="D13" s="3">
        <v>0.34703046312979319</v>
      </c>
      <c r="E13" s="3">
        <v>0.11613520408163236</v>
      </c>
      <c r="F13" s="3">
        <v>7.1140191041210281</v>
      </c>
      <c r="G13" t="s">
        <v>50</v>
      </c>
      <c r="H13">
        <f t="shared" ref="H13:H20" si="1">B37</f>
        <v>5</v>
      </c>
      <c r="I13">
        <f t="shared" ref="I13:I20" si="2">ROUND(C37/$G$1,1)</f>
        <v>5</v>
      </c>
      <c r="J13">
        <f t="shared" ref="J13:J20" si="3">1-D37</f>
        <v>0.84166666666666701</v>
      </c>
      <c r="K13">
        <f t="shared" ref="K13:K20" si="4">E37</f>
        <v>0.346230158730158</v>
      </c>
      <c r="L13">
        <f>2*(J13)*(100-K13)/((J13)+(100-K13))/100</f>
        <v>1.669235125446614E-2</v>
      </c>
      <c r="M13">
        <f t="shared" ref="M13:M20" si="5">F37</f>
        <v>11.310743365080199</v>
      </c>
    </row>
    <row r="14" spans="2:13" x14ac:dyDescent="0.25">
      <c r="B14" s="2"/>
      <c r="C14" s="3"/>
      <c r="D14" s="3"/>
      <c r="E14" s="3"/>
      <c r="F14" s="3"/>
      <c r="H14">
        <f t="shared" si="1"/>
        <v>6</v>
      </c>
      <c r="I14">
        <f t="shared" si="2"/>
        <v>6</v>
      </c>
      <c r="J14">
        <f t="shared" si="3"/>
        <v>0.75694444444444497</v>
      </c>
      <c r="K14">
        <f t="shared" si="4"/>
        <v>0.29761904761904701</v>
      </c>
      <c r="L14">
        <f t="shared" ref="L14:L20" si="6">2*(J14)*(100-K14)/((J14)+(100-K14))/100</f>
        <v>1.5024819858520232E-2</v>
      </c>
      <c r="M14">
        <f t="shared" si="5"/>
        <v>10.6417778188162</v>
      </c>
    </row>
    <row r="15" spans="2:13" x14ac:dyDescent="0.25">
      <c r="B15" s="2"/>
      <c r="C15" s="3"/>
      <c r="D15" s="3"/>
      <c r="E15" s="3"/>
      <c r="F15" s="3"/>
      <c r="H15">
        <f t="shared" si="1"/>
        <v>8</v>
      </c>
      <c r="I15">
        <f t="shared" si="2"/>
        <v>8</v>
      </c>
      <c r="J15">
        <f t="shared" si="3"/>
        <v>0.63541666666666696</v>
      </c>
      <c r="K15">
        <f t="shared" si="4"/>
        <v>0.21230158730158699</v>
      </c>
      <c r="L15">
        <f t="shared" si="6"/>
        <v>1.2627922694814768E-2</v>
      </c>
      <c r="M15">
        <f t="shared" si="5"/>
        <v>9.0011593349893602</v>
      </c>
    </row>
    <row r="16" spans="2:13" x14ac:dyDescent="0.25">
      <c r="B16" s="1" t="s">
        <v>8</v>
      </c>
      <c r="C16" s="2">
        <v>2</v>
      </c>
      <c r="D16" s="3"/>
      <c r="E16" s="3"/>
      <c r="F16" s="3"/>
      <c r="H16">
        <f t="shared" si="1"/>
        <v>10</v>
      </c>
      <c r="I16">
        <f t="shared" si="2"/>
        <v>10</v>
      </c>
      <c r="J16">
        <f t="shared" si="3"/>
        <v>0.55416666666666714</v>
      </c>
      <c r="K16">
        <f t="shared" si="4"/>
        <v>0.13789682539682505</v>
      </c>
      <c r="L16">
        <f t="shared" si="6"/>
        <v>1.1022167808079342E-2</v>
      </c>
      <c r="M16">
        <f t="shared" si="5"/>
        <v>7.9826722835503716</v>
      </c>
    </row>
    <row r="17" spans="2:13" x14ac:dyDescent="0.25">
      <c r="B17" s="1" t="s">
        <v>20</v>
      </c>
      <c r="C17" t="s">
        <v>82</v>
      </c>
      <c r="D17" s="3"/>
      <c r="E17" s="3"/>
      <c r="F17" s="3"/>
      <c r="H17">
        <f t="shared" si="1"/>
        <v>12</v>
      </c>
      <c r="I17">
        <f t="shared" si="2"/>
        <v>12</v>
      </c>
      <c r="J17">
        <f t="shared" si="3"/>
        <v>0.48611111111111105</v>
      </c>
      <c r="K17">
        <f t="shared" si="4"/>
        <v>9.7222222222222196E-2</v>
      </c>
      <c r="L17">
        <f t="shared" si="6"/>
        <v>9.6751444997847866E-3</v>
      </c>
      <c r="M17">
        <f t="shared" si="5"/>
        <v>6.7205127598600702</v>
      </c>
    </row>
    <row r="18" spans="2:13" x14ac:dyDescent="0.25">
      <c r="B18" s="1" t="s">
        <v>3</v>
      </c>
      <c r="C18" t="s">
        <v>36</v>
      </c>
      <c r="E18" t="s">
        <v>0</v>
      </c>
      <c r="H18">
        <f t="shared" si="1"/>
        <v>16</v>
      </c>
      <c r="I18">
        <f t="shared" si="2"/>
        <v>16</v>
      </c>
      <c r="J18">
        <f t="shared" si="3"/>
        <v>0.39322916666666696</v>
      </c>
      <c r="K18">
        <f t="shared" si="4"/>
        <v>3.1746031746031703E-2</v>
      </c>
      <c r="L18">
        <f t="shared" si="6"/>
        <v>7.8337688868569989E-3</v>
      </c>
      <c r="M18">
        <f t="shared" si="5"/>
        <v>6.0576930176502497</v>
      </c>
    </row>
    <row r="19" spans="2:13" x14ac:dyDescent="0.25">
      <c r="B19" s="1" t="s">
        <v>9</v>
      </c>
      <c r="C19" t="s">
        <v>27</v>
      </c>
      <c r="H19">
        <f t="shared" si="1"/>
        <v>20</v>
      </c>
      <c r="I19">
        <f t="shared" si="2"/>
        <v>20</v>
      </c>
      <c r="J19">
        <f t="shared" si="3"/>
        <v>0.32500000000000095</v>
      </c>
      <c r="K19">
        <f t="shared" si="4"/>
        <v>0</v>
      </c>
      <c r="L19">
        <f t="shared" si="6"/>
        <v>6.4789434338400386E-3</v>
      </c>
      <c r="M19">
        <f t="shared" si="5"/>
        <v>5.7179748927283596</v>
      </c>
    </row>
    <row r="20" spans="2:13" x14ac:dyDescent="0.25">
      <c r="B20" s="1" t="s">
        <v>7</v>
      </c>
      <c r="C20" s="2">
        <v>100</v>
      </c>
      <c r="H20">
        <f t="shared" si="1"/>
        <v>24</v>
      </c>
      <c r="I20">
        <f t="shared" si="2"/>
        <v>24</v>
      </c>
      <c r="J20">
        <f t="shared" si="3"/>
        <v>0.27083333333333404</v>
      </c>
      <c r="K20">
        <f t="shared" si="4"/>
        <v>0</v>
      </c>
      <c r="L20">
        <f t="shared" si="6"/>
        <v>5.4020361520881084E-3</v>
      </c>
      <c r="M20">
        <f t="shared" si="5"/>
        <v>6.0483210756423897</v>
      </c>
    </row>
    <row r="22" spans="2:13" x14ac:dyDescent="0.25">
      <c r="B22" s="1" t="s">
        <v>32</v>
      </c>
      <c r="C22" t="s">
        <v>40</v>
      </c>
      <c r="D22" t="s">
        <v>37</v>
      </c>
      <c r="E22" t="s">
        <v>38</v>
      </c>
      <c r="F22" t="s">
        <v>39</v>
      </c>
    </row>
    <row r="23" spans="2:13" x14ac:dyDescent="0.25">
      <c r="B23" s="2">
        <v>6.1</v>
      </c>
      <c r="C23" s="3">
        <v>269.36363636363637</v>
      </c>
      <c r="D23" s="3">
        <v>0.47460189373841483</v>
      </c>
      <c r="E23" s="3">
        <v>0.12346681096681046</v>
      </c>
      <c r="F23" s="3">
        <v>7.6375787984856682</v>
      </c>
    </row>
    <row r="24" spans="2:13" x14ac:dyDescent="0.25">
      <c r="B24" s="2" t="s">
        <v>33</v>
      </c>
      <c r="C24" s="3">
        <v>269.36363636363637</v>
      </c>
      <c r="D24" s="3">
        <v>0.47460189373841483</v>
      </c>
      <c r="E24" s="3">
        <v>0.12346681096681046</v>
      </c>
      <c r="F24" s="3">
        <v>7.6375787984856682</v>
      </c>
    </row>
    <row r="31" spans="2:13" x14ac:dyDescent="0.25">
      <c r="B31" s="1" t="s">
        <v>9</v>
      </c>
      <c r="C31" t="s">
        <v>27</v>
      </c>
    </row>
    <row r="32" spans="2:13" x14ac:dyDescent="0.25">
      <c r="B32" s="1" t="s">
        <v>8</v>
      </c>
      <c r="C32" s="2">
        <v>2</v>
      </c>
    </row>
    <row r="33" spans="2:6" x14ac:dyDescent="0.25">
      <c r="B33" s="1" t="s">
        <v>20</v>
      </c>
      <c r="C33" t="s">
        <v>82</v>
      </c>
    </row>
    <row r="34" spans="2:6" x14ac:dyDescent="0.25">
      <c r="B34" s="1" t="s">
        <v>7</v>
      </c>
      <c r="C34" s="2">
        <v>100</v>
      </c>
    </row>
    <row r="36" spans="2:6" x14ac:dyDescent="0.25">
      <c r="B36" s="1" t="s">
        <v>32</v>
      </c>
      <c r="C36" t="s">
        <v>40</v>
      </c>
      <c r="D36" t="s">
        <v>37</v>
      </c>
      <c r="E36" t="s">
        <v>38</v>
      </c>
      <c r="F36" t="s">
        <v>39</v>
      </c>
    </row>
    <row r="37" spans="2:6" x14ac:dyDescent="0.25">
      <c r="B37" s="2">
        <v>5</v>
      </c>
      <c r="C37" s="3">
        <v>120</v>
      </c>
      <c r="D37" s="3">
        <v>0.15833333333333299</v>
      </c>
      <c r="E37" s="3">
        <v>0.346230158730158</v>
      </c>
      <c r="F37" s="3">
        <v>11.310743365080199</v>
      </c>
    </row>
    <row r="38" spans="2:6" x14ac:dyDescent="0.25">
      <c r="B38" s="2">
        <v>6</v>
      </c>
      <c r="C38" s="3">
        <v>144</v>
      </c>
      <c r="D38" s="3">
        <v>0.243055555555555</v>
      </c>
      <c r="E38" s="3">
        <v>0.29761904761904701</v>
      </c>
      <c r="F38" s="3">
        <v>10.6417778188162</v>
      </c>
    </row>
    <row r="39" spans="2:6" x14ac:dyDescent="0.25">
      <c r="B39" s="2">
        <v>8</v>
      </c>
      <c r="C39" s="3">
        <v>192</v>
      </c>
      <c r="D39" s="3">
        <v>0.36458333333333298</v>
      </c>
      <c r="E39" s="3">
        <v>0.21230158730158699</v>
      </c>
      <c r="F39" s="3">
        <v>9.0011593349893602</v>
      </c>
    </row>
    <row r="40" spans="2:6" x14ac:dyDescent="0.25">
      <c r="B40" s="2">
        <v>10</v>
      </c>
      <c r="C40" s="3">
        <v>240</v>
      </c>
      <c r="D40" s="3">
        <v>0.44583333333333292</v>
      </c>
      <c r="E40" s="3">
        <v>0.13789682539682505</v>
      </c>
      <c r="F40" s="3">
        <v>7.9826722835503716</v>
      </c>
    </row>
    <row r="41" spans="2:6" x14ac:dyDescent="0.25">
      <c r="B41" s="2">
        <v>12</v>
      </c>
      <c r="C41" s="3">
        <v>288</v>
      </c>
      <c r="D41" s="3">
        <v>0.51388888888888895</v>
      </c>
      <c r="E41" s="3">
        <v>9.7222222222222196E-2</v>
      </c>
      <c r="F41" s="3">
        <v>6.7205127598600702</v>
      </c>
    </row>
    <row r="42" spans="2:6" x14ac:dyDescent="0.25">
      <c r="B42" s="2">
        <v>16</v>
      </c>
      <c r="C42" s="3">
        <v>384</v>
      </c>
      <c r="D42" s="3">
        <v>0.60677083333333304</v>
      </c>
      <c r="E42" s="3">
        <v>3.1746031746031703E-2</v>
      </c>
      <c r="F42" s="3">
        <v>6.0576930176502497</v>
      </c>
    </row>
    <row r="43" spans="2:6" x14ac:dyDescent="0.25">
      <c r="B43" s="2">
        <v>20</v>
      </c>
      <c r="C43" s="3">
        <v>480</v>
      </c>
      <c r="D43" s="3">
        <v>0.67499999999999905</v>
      </c>
      <c r="E43" s="3">
        <v>0</v>
      </c>
      <c r="F43" s="3">
        <v>5.7179748927283596</v>
      </c>
    </row>
    <row r="44" spans="2:6" x14ac:dyDescent="0.25">
      <c r="B44" s="2">
        <v>24</v>
      </c>
      <c r="C44" s="3">
        <v>576</v>
      </c>
      <c r="D44" s="3">
        <v>0.72916666666666596</v>
      </c>
      <c r="E44" s="3">
        <v>0</v>
      </c>
      <c r="F44" s="3">
        <v>6.0483210756423897</v>
      </c>
    </row>
    <row r="45" spans="2:6" x14ac:dyDescent="0.25">
      <c r="B45" s="2" t="s">
        <v>33</v>
      </c>
      <c r="C45" s="3">
        <v>247.41176470588235</v>
      </c>
      <c r="D45" s="3">
        <v>0.44833282271241787</v>
      </c>
      <c r="E45" s="3">
        <v>0.13818860877684364</v>
      </c>
      <c r="F45" s="3">
        <v>7.9770763464902847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585D7-1B5C-47D3-94C8-45DEEA471FA6}">
  <dimension ref="B4:M51"/>
  <sheetViews>
    <sheetView topLeftCell="C7" zoomScale="86" zoomScaleNormal="86" workbookViewId="0">
      <selection activeCell="O26" sqref="O26"/>
    </sheetView>
  </sheetViews>
  <sheetFormatPr defaultRowHeight="15" x14ac:dyDescent="0.25"/>
  <cols>
    <col min="2" max="2" width="19.42578125" bestFit="1" customWidth="1"/>
    <col min="3" max="3" width="45.140625" bestFit="1" customWidth="1"/>
    <col min="4" max="4" width="32.140625" bestFit="1" customWidth="1"/>
    <col min="5" max="5" width="38.42578125" bestFit="1" customWidth="1"/>
    <col min="6" max="6" width="28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</cols>
  <sheetData>
    <row r="4" spans="2:13" x14ac:dyDescent="0.25">
      <c r="B4" s="1" t="s">
        <v>20</v>
      </c>
      <c r="C4" t="s">
        <v>25</v>
      </c>
    </row>
    <row r="5" spans="2:13" x14ac:dyDescent="0.25">
      <c r="B5" s="1" t="s">
        <v>6</v>
      </c>
      <c r="C5" s="2">
        <v>146</v>
      </c>
      <c r="G5">
        <v>146</v>
      </c>
      <c r="H5" t="s">
        <v>0</v>
      </c>
    </row>
    <row r="6" spans="2:13" x14ac:dyDescent="0.25">
      <c r="B6" s="1" t="s">
        <v>21</v>
      </c>
      <c r="C6" t="s">
        <v>26</v>
      </c>
    </row>
    <row r="7" spans="2:13" ht="13.5" customHeight="1" x14ac:dyDescent="0.25">
      <c r="B7" s="1" t="s">
        <v>8</v>
      </c>
      <c r="C7" s="2">
        <v>2</v>
      </c>
      <c r="E7" t="s">
        <v>45</v>
      </c>
    </row>
    <row r="8" spans="2:13" x14ac:dyDescent="0.25">
      <c r="B8" s="1" t="s">
        <v>9</v>
      </c>
      <c r="C8" t="s">
        <v>28</v>
      </c>
      <c r="H8" t="s">
        <v>43</v>
      </c>
      <c r="I8" t="s">
        <v>42</v>
      </c>
      <c r="J8" t="s">
        <v>46</v>
      </c>
      <c r="K8" t="s">
        <v>47</v>
      </c>
      <c r="L8" t="s">
        <v>41</v>
      </c>
      <c r="M8" t="s">
        <v>44</v>
      </c>
    </row>
    <row r="9" spans="2:13" x14ac:dyDescent="0.25">
      <c r="B9" s="1" t="s">
        <v>7</v>
      </c>
      <c r="C9" s="2">
        <v>0</v>
      </c>
    </row>
    <row r="10" spans="2:13" x14ac:dyDescent="0.25">
      <c r="G10" t="s">
        <v>49</v>
      </c>
      <c r="H10">
        <f>B30</f>
        <v>3.6</v>
      </c>
      <c r="I10">
        <f>ROUND(C30/$G$5,1)</f>
        <v>8.9</v>
      </c>
      <c r="J10">
        <f>1-D30</f>
        <v>0.43942813643544398</v>
      </c>
      <c r="K10">
        <f>E30</f>
        <v>0.172945205479452</v>
      </c>
      <c r="L10">
        <f>2*(J10)*(100-K10)/((J10)+(100-K10))/100</f>
        <v>8.7500459519263343E-3</v>
      </c>
      <c r="M10">
        <f>F30</f>
        <v>5.3145600366751902</v>
      </c>
    </row>
    <row r="11" spans="2:13" x14ac:dyDescent="0.25">
      <c r="B11" s="1" t="s">
        <v>32</v>
      </c>
      <c r="C11" t="s">
        <v>40</v>
      </c>
      <c r="D11" t="s">
        <v>37</v>
      </c>
      <c r="E11" t="s">
        <v>38</v>
      </c>
      <c r="F11" t="s">
        <v>39</v>
      </c>
    </row>
    <row r="12" spans="2:13" x14ac:dyDescent="0.25">
      <c r="B12" s="2">
        <v>3.5</v>
      </c>
      <c r="C12" s="3">
        <v>801</v>
      </c>
      <c r="D12" s="3">
        <v>0.40765737116764456</v>
      </c>
      <c r="E12" s="3">
        <v>0.11438356164383505</v>
      </c>
      <c r="F12" s="3">
        <v>4.7250079127044646</v>
      </c>
      <c r="G12" t="s">
        <v>48</v>
      </c>
      <c r="H12">
        <f>B12</f>
        <v>3.5</v>
      </c>
      <c r="I12">
        <f>ROUND(C12/$G$5,1)</f>
        <v>5.5</v>
      </c>
      <c r="J12">
        <f>1-D12</f>
        <v>0.59234262883235544</v>
      </c>
      <c r="K12">
        <f>E12</f>
        <v>0.11438356164383505</v>
      </c>
      <c r="L12">
        <f>2*(J12)*(100-K12)/((J12)+(100-K12))/100</f>
        <v>1.1777012425993293E-2</v>
      </c>
      <c r="M12">
        <f>F12</f>
        <v>4.7250079127044646</v>
      </c>
    </row>
    <row r="13" spans="2:13" x14ac:dyDescent="0.25">
      <c r="B13" s="2">
        <v>3.6</v>
      </c>
      <c r="C13" s="3">
        <v>830.6</v>
      </c>
      <c r="D13" s="3">
        <v>0.42256849315068462</v>
      </c>
      <c r="E13" s="3">
        <v>0.10513698630136932</v>
      </c>
      <c r="F13" s="3">
        <v>4.6518862681566819</v>
      </c>
      <c r="H13">
        <f>B14</f>
        <v>3</v>
      </c>
      <c r="I13">
        <f>ROUND(C14/$G$5,1)</f>
        <v>4.4000000000000004</v>
      </c>
      <c r="J13">
        <f>1-D13</f>
        <v>0.57743150684931543</v>
      </c>
      <c r="K13">
        <f>E13</f>
        <v>0.10513698630136932</v>
      </c>
      <c r="L13">
        <f>2*(J13)*(100-K13)/((J13)+(100-K13))/100</f>
        <v>1.1482258179086198E-2</v>
      </c>
      <c r="M13">
        <f>F13</f>
        <v>4.6518862681566819</v>
      </c>
    </row>
    <row r="14" spans="2:13" x14ac:dyDescent="0.25">
      <c r="B14" s="2">
        <v>3</v>
      </c>
      <c r="C14" s="3">
        <v>647.20000000000005</v>
      </c>
      <c r="D14" s="3">
        <v>0.31277234181343722</v>
      </c>
      <c r="E14" s="3">
        <v>0.1578767123287666</v>
      </c>
      <c r="F14" s="3">
        <v>5.1295527572162003</v>
      </c>
      <c r="H14">
        <f>B15</f>
        <v>4</v>
      </c>
      <c r="I14">
        <f t="shared" ref="I14:I15" si="0">ROUND(C15/$G$5,1)</f>
        <v>6.6</v>
      </c>
      <c r="J14">
        <f>1-D16</f>
        <v>0.3893239237931021</v>
      </c>
      <c r="K14">
        <f t="shared" ref="K14:M14" si="1">E16</f>
        <v>4.520547945205472E-2</v>
      </c>
      <c r="L14">
        <f t="shared" si="1"/>
        <v>3.8777007547929379</v>
      </c>
      <c r="M14">
        <f t="shared" si="1"/>
        <v>0</v>
      </c>
    </row>
    <row r="15" spans="2:13" x14ac:dyDescent="0.25">
      <c r="B15" s="2">
        <v>4</v>
      </c>
      <c r="C15" s="3">
        <v>958.2</v>
      </c>
      <c r="D15" s="3">
        <v>0.48670417482061284</v>
      </c>
      <c r="E15" s="3">
        <v>8.4931506849314983E-2</v>
      </c>
      <c r="F15" s="3">
        <v>4.2924770724815122</v>
      </c>
      <c r="H15">
        <f>B16</f>
        <v>5</v>
      </c>
      <c r="I15">
        <f t="shared" si="0"/>
        <v>9.3000000000000007</v>
      </c>
      <c r="J15">
        <f>1-D17</f>
        <v>0.55866069527884643</v>
      </c>
      <c r="K15">
        <f t="shared" ref="K15" si="2">E17</f>
        <v>0.10365296803652932</v>
      </c>
      <c r="L15">
        <f t="shared" ref="L15" si="3">F17</f>
        <v>4.5669387796760423</v>
      </c>
    </row>
    <row r="16" spans="2:13" x14ac:dyDescent="0.25">
      <c r="B16" s="2">
        <v>5</v>
      </c>
      <c r="C16" s="3">
        <v>1355.6</v>
      </c>
      <c r="D16" s="3">
        <v>0.6106760762068979</v>
      </c>
      <c r="E16" s="3">
        <v>4.520547945205472E-2</v>
      </c>
      <c r="F16" s="3">
        <v>3.8777007547929379</v>
      </c>
    </row>
    <row r="17" spans="2:13" x14ac:dyDescent="0.25">
      <c r="B17" s="2" t="s">
        <v>33</v>
      </c>
      <c r="C17" s="3">
        <v>898.93333333333328</v>
      </c>
      <c r="D17" s="3">
        <v>0.44133930472115357</v>
      </c>
      <c r="E17" s="3">
        <v>0.10365296803652932</v>
      </c>
      <c r="F17" s="3">
        <v>4.5669387796760423</v>
      </c>
      <c r="G17" t="s">
        <v>50</v>
      </c>
      <c r="H17">
        <f t="shared" ref="H17:H24" si="4">B44</f>
        <v>4</v>
      </c>
      <c r="I17">
        <f t="shared" ref="I17:I24" si="5">ROUND(C44/$G$5,1)</f>
        <v>4</v>
      </c>
      <c r="J17">
        <f t="shared" ref="J17:J24" si="6">1-D44</f>
        <v>0.61472602739726101</v>
      </c>
      <c r="K17">
        <f t="shared" ref="K17:K24" si="7">E44</f>
        <v>0.289383561643835</v>
      </c>
      <c r="L17">
        <f>2*(J17)*(100-K17)/((J17)+(100-K17))/100</f>
        <v>1.2219188018900803E-2</v>
      </c>
      <c r="M17">
        <f t="shared" ref="M17:M24" si="8">F44</f>
        <v>7.5783583060441604</v>
      </c>
    </row>
    <row r="18" spans="2:13" x14ac:dyDescent="0.25">
      <c r="B18" s="2"/>
      <c r="C18" s="3"/>
      <c r="D18" s="3"/>
      <c r="E18" s="3"/>
      <c r="F18" s="3"/>
      <c r="H18">
        <f t="shared" si="4"/>
        <v>5</v>
      </c>
      <c r="I18">
        <f t="shared" si="5"/>
        <v>5</v>
      </c>
      <c r="J18">
        <f t="shared" si="6"/>
        <v>0.55068493150685005</v>
      </c>
      <c r="K18">
        <f t="shared" si="7"/>
        <v>0.21575342465753397</v>
      </c>
      <c r="L18">
        <f t="shared" ref="L18:L24" si="9">2*(J18)*(100-K18)/((J18)+(100-K18))/100</f>
        <v>1.0953250311842588E-2</v>
      </c>
      <c r="M18">
        <f t="shared" si="8"/>
        <v>6.2189205219579398</v>
      </c>
    </row>
    <row r="19" spans="2:13" x14ac:dyDescent="0.25">
      <c r="B19" s="2"/>
      <c r="C19" s="3"/>
      <c r="D19" s="3"/>
      <c r="E19" s="3"/>
      <c r="F19" s="3"/>
      <c r="H19">
        <f t="shared" si="4"/>
        <v>6</v>
      </c>
      <c r="I19">
        <f t="shared" si="5"/>
        <v>6</v>
      </c>
      <c r="J19">
        <f t="shared" si="6"/>
        <v>0.47945205479452102</v>
      </c>
      <c r="K19">
        <f t="shared" si="7"/>
        <v>0.184931506849315</v>
      </c>
      <c r="L19">
        <f t="shared" si="9"/>
        <v>9.5432012490890596E-3</v>
      </c>
      <c r="M19">
        <f t="shared" si="8"/>
        <v>5.5514389074357497</v>
      </c>
    </row>
    <row r="20" spans="2:13" x14ac:dyDescent="0.25">
      <c r="B20" s="2"/>
      <c r="C20" s="3"/>
      <c r="D20" s="3"/>
      <c r="E20" s="3"/>
      <c r="F20" s="3"/>
      <c r="H20">
        <f t="shared" si="4"/>
        <v>7</v>
      </c>
      <c r="I20">
        <f t="shared" si="5"/>
        <v>7</v>
      </c>
      <c r="J20">
        <f t="shared" si="6"/>
        <v>0.43444227005870895</v>
      </c>
      <c r="K20">
        <f t="shared" si="7"/>
        <v>0.14383561643835599</v>
      </c>
      <c r="L20">
        <f t="shared" si="9"/>
        <v>8.6512067643543574E-3</v>
      </c>
      <c r="M20">
        <f t="shared" si="8"/>
        <v>5.1788391567542202</v>
      </c>
    </row>
    <row r="21" spans="2:13" x14ac:dyDescent="0.25">
      <c r="H21">
        <f t="shared" si="4"/>
        <v>8</v>
      </c>
      <c r="I21">
        <f t="shared" si="5"/>
        <v>8</v>
      </c>
      <c r="J21">
        <f t="shared" si="6"/>
        <v>0.397260273972603</v>
      </c>
      <c r="K21">
        <f t="shared" si="7"/>
        <v>0.10958904109589</v>
      </c>
      <c r="L21">
        <f t="shared" si="9"/>
        <v>7.9137328720344791E-3</v>
      </c>
      <c r="M21">
        <f t="shared" si="8"/>
        <v>4.5992277254148597</v>
      </c>
    </row>
    <row r="22" spans="2:13" x14ac:dyDescent="0.25">
      <c r="B22" s="1" t="s">
        <v>8</v>
      </c>
      <c r="C22" s="2">
        <v>2</v>
      </c>
      <c r="D22" s="3"/>
      <c r="E22" s="3"/>
      <c r="F22" s="3"/>
      <c r="H22">
        <f t="shared" si="4"/>
        <v>10</v>
      </c>
      <c r="I22">
        <f t="shared" si="5"/>
        <v>10</v>
      </c>
      <c r="J22">
        <f t="shared" si="6"/>
        <v>0.33493150684931505</v>
      </c>
      <c r="K22">
        <f t="shared" si="7"/>
        <v>6.6780821917808195E-2</v>
      </c>
      <c r="L22">
        <f t="shared" si="9"/>
        <v>6.6762543150500108E-3</v>
      </c>
      <c r="M22">
        <f t="shared" si="8"/>
        <v>4.1689046623708297</v>
      </c>
    </row>
    <row r="23" spans="2:13" x14ac:dyDescent="0.25">
      <c r="B23" s="1" t="s">
        <v>21</v>
      </c>
      <c r="C23" t="s">
        <v>75</v>
      </c>
      <c r="D23" s="3"/>
      <c r="E23" s="3"/>
      <c r="F23" s="3"/>
      <c r="H23">
        <f t="shared" si="4"/>
        <v>12</v>
      </c>
      <c r="I23">
        <f t="shared" si="5"/>
        <v>12</v>
      </c>
      <c r="J23">
        <f t="shared" si="6"/>
        <v>0.28881278538812805</v>
      </c>
      <c r="K23">
        <f t="shared" si="7"/>
        <v>3.7671232876712299E-2</v>
      </c>
      <c r="L23">
        <f t="shared" si="9"/>
        <v>5.7596149346577563E-3</v>
      </c>
      <c r="M23">
        <f t="shared" si="8"/>
        <v>3.7476298633472096</v>
      </c>
    </row>
    <row r="24" spans="2:13" x14ac:dyDescent="0.25">
      <c r="B24" s="1" t="s">
        <v>20</v>
      </c>
      <c r="C24" t="s">
        <v>25</v>
      </c>
      <c r="D24" s="3"/>
      <c r="E24" s="3"/>
      <c r="F24" s="3"/>
      <c r="H24" t="str">
        <f t="shared" si="4"/>
        <v>Grand Total</v>
      </c>
      <c r="I24">
        <f t="shared" si="5"/>
        <v>7.4</v>
      </c>
      <c r="J24">
        <f t="shared" si="6"/>
        <v>0.44290140713819803</v>
      </c>
      <c r="K24">
        <f t="shared" si="7"/>
        <v>0.14970645792563575</v>
      </c>
      <c r="L24">
        <f t="shared" si="9"/>
        <v>8.8189105024206998E-3</v>
      </c>
      <c r="M24">
        <f t="shared" si="8"/>
        <v>5.2919027347607122</v>
      </c>
    </row>
    <row r="25" spans="2:13" x14ac:dyDescent="0.25">
      <c r="B25" s="1" t="s">
        <v>3</v>
      </c>
      <c r="C25" t="s">
        <v>36</v>
      </c>
      <c r="E25" t="s">
        <v>0</v>
      </c>
    </row>
    <row r="26" spans="2:13" x14ac:dyDescent="0.25">
      <c r="B26" s="1" t="s">
        <v>9</v>
      </c>
      <c r="C26" t="s">
        <v>28</v>
      </c>
    </row>
    <row r="27" spans="2:13" x14ac:dyDescent="0.25">
      <c r="B27" s="1" t="s">
        <v>7</v>
      </c>
      <c r="C27" s="2">
        <v>100</v>
      </c>
    </row>
    <row r="29" spans="2:13" x14ac:dyDescent="0.25">
      <c r="B29" s="1" t="s">
        <v>32</v>
      </c>
      <c r="C29" t="s">
        <v>40</v>
      </c>
      <c r="D29" t="s">
        <v>37</v>
      </c>
      <c r="E29" t="s">
        <v>38</v>
      </c>
      <c r="F29" t="s">
        <v>39</v>
      </c>
    </row>
    <row r="30" spans="2:13" x14ac:dyDescent="0.25">
      <c r="B30" s="2">
        <v>3.6</v>
      </c>
      <c r="C30" s="3">
        <v>1300</v>
      </c>
      <c r="D30" s="3">
        <v>0.56057186356455602</v>
      </c>
      <c r="E30" s="3">
        <v>0.172945205479452</v>
      </c>
      <c r="F30" s="3">
        <v>5.3145600366751902</v>
      </c>
    </row>
    <row r="31" spans="2:13" x14ac:dyDescent="0.25">
      <c r="B31" s="2" t="s">
        <v>33</v>
      </c>
      <c r="C31" s="3">
        <v>1300</v>
      </c>
      <c r="D31" s="3">
        <v>0.56057186356455602</v>
      </c>
      <c r="E31" s="3">
        <v>0.172945205479452</v>
      </c>
      <c r="F31" s="3">
        <v>5.3145600366751902</v>
      </c>
    </row>
    <row r="37" spans="2:6" x14ac:dyDescent="0.25">
      <c r="B37" s="1" t="s">
        <v>9</v>
      </c>
      <c r="C37" t="s">
        <v>28</v>
      </c>
    </row>
    <row r="38" spans="2:6" x14ac:dyDescent="0.25">
      <c r="B38" s="1" t="s">
        <v>21</v>
      </c>
      <c r="C38" t="s">
        <v>26</v>
      </c>
    </row>
    <row r="39" spans="2:6" x14ac:dyDescent="0.25">
      <c r="B39" s="1" t="s">
        <v>8</v>
      </c>
      <c r="C39" s="2">
        <v>2</v>
      </c>
    </row>
    <row r="40" spans="2:6" x14ac:dyDescent="0.25">
      <c r="B40" s="1" t="s">
        <v>20</v>
      </c>
      <c r="C40" t="s">
        <v>25</v>
      </c>
    </row>
    <row r="41" spans="2:6" x14ac:dyDescent="0.25">
      <c r="B41" s="1" t="s">
        <v>7</v>
      </c>
      <c r="C41" s="2">
        <v>100</v>
      </c>
    </row>
    <row r="43" spans="2:6" x14ac:dyDescent="0.25">
      <c r="B43" s="1" t="s">
        <v>32</v>
      </c>
      <c r="C43" t="s">
        <v>40</v>
      </c>
      <c r="D43" t="s">
        <v>37</v>
      </c>
      <c r="E43" t="s">
        <v>38</v>
      </c>
      <c r="F43" t="s">
        <v>39</v>
      </c>
    </row>
    <row r="44" spans="2:6" x14ac:dyDescent="0.25">
      <c r="B44" s="2">
        <v>4</v>
      </c>
      <c r="C44" s="3">
        <v>584</v>
      </c>
      <c r="D44" s="3">
        <v>0.38527397260273899</v>
      </c>
      <c r="E44" s="3">
        <v>0.289383561643835</v>
      </c>
      <c r="F44" s="3">
        <v>7.5783583060441604</v>
      </c>
    </row>
    <row r="45" spans="2:6" x14ac:dyDescent="0.25">
      <c r="B45" s="2">
        <v>5</v>
      </c>
      <c r="C45" s="3">
        <v>730</v>
      </c>
      <c r="D45" s="3">
        <v>0.44931506849315</v>
      </c>
      <c r="E45" s="3">
        <v>0.21575342465753397</v>
      </c>
      <c r="F45" s="3">
        <v>6.2189205219579398</v>
      </c>
    </row>
    <row r="46" spans="2:6" x14ac:dyDescent="0.25">
      <c r="B46" s="2">
        <v>6</v>
      </c>
      <c r="C46" s="3">
        <v>876</v>
      </c>
      <c r="D46" s="3">
        <v>0.52054794520547898</v>
      </c>
      <c r="E46" s="3">
        <v>0.184931506849315</v>
      </c>
      <c r="F46" s="3">
        <v>5.5514389074357497</v>
      </c>
    </row>
    <row r="47" spans="2:6" x14ac:dyDescent="0.25">
      <c r="B47" s="2">
        <v>7</v>
      </c>
      <c r="C47" s="3">
        <v>1022</v>
      </c>
      <c r="D47" s="3">
        <v>0.56555772994129105</v>
      </c>
      <c r="E47" s="3">
        <v>0.14383561643835599</v>
      </c>
      <c r="F47" s="3">
        <v>5.1788391567542202</v>
      </c>
    </row>
    <row r="48" spans="2:6" x14ac:dyDescent="0.25">
      <c r="B48" s="2">
        <v>8</v>
      </c>
      <c r="C48" s="3">
        <v>1168</v>
      </c>
      <c r="D48" s="3">
        <v>0.602739726027397</v>
      </c>
      <c r="E48" s="3">
        <v>0.10958904109589</v>
      </c>
      <c r="F48" s="3">
        <v>4.5992277254148597</v>
      </c>
    </row>
    <row r="49" spans="2:6" x14ac:dyDescent="0.25">
      <c r="B49" s="2">
        <v>10</v>
      </c>
      <c r="C49" s="3">
        <v>1460</v>
      </c>
      <c r="D49" s="3">
        <v>0.66506849315068495</v>
      </c>
      <c r="E49" s="3">
        <v>6.6780821917808195E-2</v>
      </c>
      <c r="F49" s="3">
        <v>4.1689046623708297</v>
      </c>
    </row>
    <row r="50" spans="2:6" x14ac:dyDescent="0.25">
      <c r="B50" s="2">
        <v>12</v>
      </c>
      <c r="C50" s="3">
        <v>1752</v>
      </c>
      <c r="D50" s="3">
        <v>0.71118721461187195</v>
      </c>
      <c r="E50" s="3">
        <v>3.7671232876712299E-2</v>
      </c>
      <c r="F50" s="3">
        <v>3.7476298633472096</v>
      </c>
    </row>
    <row r="51" spans="2:6" x14ac:dyDescent="0.25">
      <c r="B51" s="2" t="s">
        <v>33</v>
      </c>
      <c r="C51" s="3">
        <v>1084.5714285714287</v>
      </c>
      <c r="D51" s="3">
        <v>0.55709859286180197</v>
      </c>
      <c r="E51" s="3">
        <v>0.14970645792563575</v>
      </c>
      <c r="F51" s="3">
        <v>5.2919027347607122</v>
      </c>
    </row>
  </sheetData>
  <pageMargins left="0.7" right="0.7" top="0.75" bottom="0.75" header="0.3" footer="0.3"/>
  <pageSetup orientation="portrait" horizontalDpi="1200" verticalDpi="1200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G58"/>
  <sheetViews>
    <sheetView topLeftCell="E10" zoomScale="89" zoomScaleNormal="89" workbookViewId="0">
      <selection activeCell="J25" sqref="J25"/>
    </sheetView>
  </sheetViews>
  <sheetFormatPr defaultRowHeight="15" x14ac:dyDescent="0.25"/>
  <cols>
    <col min="2" max="2" width="30" bestFit="1" customWidth="1"/>
    <col min="3" max="3" width="45.5703125" bestFit="1" customWidth="1"/>
    <col min="4" max="4" width="33.42578125" bestFit="1" customWidth="1"/>
    <col min="5" max="5" width="35.85546875" bestFit="1" customWidth="1"/>
    <col min="6" max="6" width="38.42578125" bestFit="1" customWidth="1"/>
    <col min="7" max="7" width="18.28515625" bestFit="1" customWidth="1"/>
  </cols>
  <sheetData>
    <row r="2" spans="2:7" x14ac:dyDescent="0.25">
      <c r="B2" s="1" t="s">
        <v>5</v>
      </c>
      <c r="C2" t="s">
        <v>36</v>
      </c>
    </row>
    <row r="3" spans="2:7" x14ac:dyDescent="0.25">
      <c r="B3" s="1" t="s">
        <v>20</v>
      </c>
      <c r="C3" t="s">
        <v>25</v>
      </c>
    </row>
    <row r="4" spans="2:7" x14ac:dyDescent="0.25">
      <c r="B4" s="1" t="s">
        <v>21</v>
      </c>
      <c r="C4" t="s">
        <v>69</v>
      </c>
    </row>
    <row r="5" spans="2:7" x14ac:dyDescent="0.25">
      <c r="B5" s="1" t="s">
        <v>8</v>
      </c>
      <c r="C5" s="2">
        <v>2</v>
      </c>
    </row>
    <row r="6" spans="2:7" x14ac:dyDescent="0.25">
      <c r="B6" s="1" t="s">
        <v>9</v>
      </c>
      <c r="C6" t="s">
        <v>27</v>
      </c>
    </row>
    <row r="7" spans="2:7" x14ac:dyDescent="0.25">
      <c r="B7" s="1" t="s">
        <v>3</v>
      </c>
      <c r="C7" t="s">
        <v>36</v>
      </c>
    </row>
    <row r="8" spans="2:7" x14ac:dyDescent="0.25">
      <c r="B8" s="1" t="s">
        <v>6</v>
      </c>
      <c r="C8" t="s">
        <v>36</v>
      </c>
      <c r="G8">
        <v>400</v>
      </c>
    </row>
    <row r="10" spans="2:7" x14ac:dyDescent="0.25">
      <c r="B10" s="1" t="s">
        <v>32</v>
      </c>
      <c r="C10" t="s">
        <v>39</v>
      </c>
      <c r="D10" t="s">
        <v>71</v>
      </c>
      <c r="E10" t="s">
        <v>72</v>
      </c>
      <c r="F10" t="s">
        <v>38</v>
      </c>
      <c r="G10" t="s">
        <v>40</v>
      </c>
    </row>
    <row r="11" spans="2:7" x14ac:dyDescent="0.25">
      <c r="B11" s="2">
        <v>0</v>
      </c>
      <c r="C11" s="3">
        <v>4.5992533660403794</v>
      </c>
      <c r="D11" s="3">
        <v>4.5992533660403794</v>
      </c>
      <c r="E11" s="3" t="e">
        <v>#DIV/0!</v>
      </c>
      <c r="F11" s="3">
        <v>0.11711157944034604</v>
      </c>
      <c r="G11" s="3">
        <v>828.64102564102564</v>
      </c>
    </row>
    <row r="12" spans="2:7" x14ac:dyDescent="0.25">
      <c r="B12" s="2">
        <v>20</v>
      </c>
      <c r="C12" s="3">
        <v>4.5938693035432951</v>
      </c>
      <c r="D12" s="3">
        <v>4.447650699370401</v>
      </c>
      <c r="E12" s="3">
        <v>5.2249828011846713</v>
      </c>
      <c r="F12" s="3">
        <v>0.12090211918978988</v>
      </c>
      <c r="G12" s="3">
        <v>952</v>
      </c>
    </row>
    <row r="13" spans="2:7" x14ac:dyDescent="0.25">
      <c r="B13" s="2">
        <v>40</v>
      </c>
      <c r="C13" s="3">
        <v>4.6577369175775996</v>
      </c>
      <c r="D13" s="3">
        <v>4.288895173004236</v>
      </c>
      <c r="E13" s="3">
        <v>5.2136800227312197</v>
      </c>
      <c r="F13" s="3">
        <v>0.13037115091909557</v>
      </c>
      <c r="G13" s="3">
        <v>1040.5897435897436</v>
      </c>
    </row>
    <row r="14" spans="2:7" x14ac:dyDescent="0.25">
      <c r="B14" s="2">
        <v>60</v>
      </c>
      <c r="C14" s="3">
        <v>4.7164480594313831</v>
      </c>
      <c r="D14" s="3">
        <v>4.1096447964576681</v>
      </c>
      <c r="E14" s="3">
        <v>5.1281634596258527</v>
      </c>
      <c r="F14" s="3">
        <v>0.13505444327362087</v>
      </c>
      <c r="G14" s="3">
        <v>1145.6666666666667</v>
      </c>
    </row>
    <row r="15" spans="2:7" x14ac:dyDescent="0.25">
      <c r="B15" s="2">
        <v>80</v>
      </c>
      <c r="C15" s="3">
        <v>4.896212045409591</v>
      </c>
      <c r="D15" s="3">
        <v>4.2538699751040321</v>
      </c>
      <c r="E15" s="3">
        <v>5.0712755990625658</v>
      </c>
      <c r="F15" s="3">
        <v>0.15214846036763796</v>
      </c>
      <c r="G15" s="3">
        <v>1212.051282051282</v>
      </c>
    </row>
    <row r="16" spans="2:7" x14ac:dyDescent="0.25">
      <c r="B16" s="2">
        <v>100</v>
      </c>
      <c r="C16" s="3">
        <v>5.0526020468073387</v>
      </c>
      <c r="D16" s="3" t="e">
        <v>#DIV/0!</v>
      </c>
      <c r="E16" s="3">
        <v>5.0526020468073387</v>
      </c>
      <c r="F16" s="3">
        <v>0.16837899543378904</v>
      </c>
      <c r="G16" s="3">
        <v>1300</v>
      </c>
    </row>
    <row r="17" spans="2:7" x14ac:dyDescent="0.25">
      <c r="B17" s="2" t="s">
        <v>33</v>
      </c>
      <c r="C17" s="3">
        <v>4.710259943688591</v>
      </c>
      <c r="D17" s="3">
        <v>4.3398628019953414</v>
      </c>
      <c r="E17" s="3">
        <v>5.1530843005400122</v>
      </c>
      <c r="F17" s="3">
        <v>0.13293518209154634</v>
      </c>
      <c r="G17" s="3">
        <v>1048.6780487804879</v>
      </c>
    </row>
    <row r="25" spans="2:7" x14ac:dyDescent="0.25">
      <c r="B25" t="s">
        <v>88</v>
      </c>
      <c r="C25" t="s">
        <v>101</v>
      </c>
      <c r="D25" t="s">
        <v>48</v>
      </c>
      <c r="E25" t="s">
        <v>49</v>
      </c>
    </row>
    <row r="26" spans="2:7" x14ac:dyDescent="0.25">
      <c r="B26">
        <f>1-B11/100</f>
        <v>1</v>
      </c>
      <c r="C26">
        <f>C11</f>
        <v>4.5992533660403794</v>
      </c>
      <c r="D26">
        <f>D11</f>
        <v>4.5992533660403794</v>
      </c>
      <c r="E26" t="s">
        <v>45</v>
      </c>
    </row>
    <row r="27" spans="2:7" x14ac:dyDescent="0.25">
      <c r="B27">
        <f t="shared" ref="B27:B35" si="0">1-B12/100</f>
        <v>0.8</v>
      </c>
      <c r="C27">
        <f t="shared" ref="C27:C35" si="1">C12</f>
        <v>4.5938693035432951</v>
      </c>
      <c r="D27">
        <f t="shared" ref="D27:E35" si="2">D12</f>
        <v>4.447650699370401</v>
      </c>
      <c r="E27">
        <f t="shared" si="2"/>
        <v>5.2249828011846713</v>
      </c>
      <c r="G27">
        <f>G11/G8</f>
        <v>2.0716025641025642</v>
      </c>
    </row>
    <row r="28" spans="2:7" x14ac:dyDescent="0.25">
      <c r="B28">
        <f t="shared" si="0"/>
        <v>0.6</v>
      </c>
      <c r="C28">
        <f t="shared" si="1"/>
        <v>4.6577369175775996</v>
      </c>
      <c r="D28">
        <f t="shared" si="2"/>
        <v>4.288895173004236</v>
      </c>
      <c r="E28">
        <f t="shared" si="2"/>
        <v>5.2136800227312197</v>
      </c>
    </row>
    <row r="29" spans="2:7" x14ac:dyDescent="0.25">
      <c r="B29">
        <f t="shared" si="0"/>
        <v>0.4</v>
      </c>
      <c r="C29">
        <f t="shared" si="1"/>
        <v>4.7164480594313831</v>
      </c>
      <c r="D29">
        <f t="shared" si="2"/>
        <v>4.1096447964576681</v>
      </c>
      <c r="E29">
        <f t="shared" si="2"/>
        <v>5.1281634596258527</v>
      </c>
    </row>
    <row r="30" spans="2:7" x14ac:dyDescent="0.25">
      <c r="B30">
        <f t="shared" si="0"/>
        <v>0.19999999999999996</v>
      </c>
      <c r="C30">
        <f t="shared" si="1"/>
        <v>4.896212045409591</v>
      </c>
      <c r="D30">
        <f t="shared" si="2"/>
        <v>4.2538699751040321</v>
      </c>
      <c r="E30">
        <f t="shared" si="2"/>
        <v>5.0712755990625658</v>
      </c>
    </row>
    <row r="31" spans="2:7" x14ac:dyDescent="0.25">
      <c r="B31">
        <v>0</v>
      </c>
      <c r="C31">
        <f t="shared" si="1"/>
        <v>5.0526020468073387</v>
      </c>
      <c r="D31" t="s">
        <v>45</v>
      </c>
      <c r="E31">
        <f t="shared" si="2"/>
        <v>5.0526020468073387</v>
      </c>
    </row>
    <row r="32" spans="2:7" x14ac:dyDescent="0.25">
      <c r="B32" t="e">
        <f t="shared" si="0"/>
        <v>#VALUE!</v>
      </c>
      <c r="C32">
        <f t="shared" si="1"/>
        <v>4.710259943688591</v>
      </c>
      <c r="D32">
        <f t="shared" si="2"/>
        <v>4.3398628019953414</v>
      </c>
      <c r="E32">
        <f t="shared" si="2"/>
        <v>5.1530843005400122</v>
      </c>
    </row>
    <row r="33" spans="2:5" x14ac:dyDescent="0.25">
      <c r="B33">
        <f t="shared" si="0"/>
        <v>1</v>
      </c>
      <c r="C33">
        <f t="shared" si="1"/>
        <v>0</v>
      </c>
      <c r="D33">
        <f t="shared" si="2"/>
        <v>0</v>
      </c>
      <c r="E33">
        <f t="shared" si="2"/>
        <v>0</v>
      </c>
    </row>
    <row r="34" spans="2:5" x14ac:dyDescent="0.25">
      <c r="B34">
        <f t="shared" si="0"/>
        <v>1</v>
      </c>
      <c r="C34">
        <f t="shared" si="1"/>
        <v>0</v>
      </c>
      <c r="D34">
        <f t="shared" si="2"/>
        <v>0</v>
      </c>
      <c r="E34">
        <f t="shared" si="2"/>
        <v>0</v>
      </c>
    </row>
    <row r="35" spans="2:5" x14ac:dyDescent="0.25">
      <c r="B35">
        <f t="shared" si="0"/>
        <v>1</v>
      </c>
      <c r="C35">
        <f t="shared" si="1"/>
        <v>0</v>
      </c>
      <c r="D35">
        <f t="shared" si="2"/>
        <v>0</v>
      </c>
      <c r="E35">
        <f t="shared" si="2"/>
        <v>0</v>
      </c>
    </row>
    <row r="47" spans="2:5" x14ac:dyDescent="0.25">
      <c r="B47" s="1" t="s">
        <v>5</v>
      </c>
      <c r="C47" t="s">
        <v>36</v>
      </c>
    </row>
    <row r="48" spans="2:5" x14ac:dyDescent="0.25">
      <c r="B48" s="1" t="s">
        <v>20</v>
      </c>
      <c r="C48" t="s">
        <v>52</v>
      </c>
    </row>
    <row r="49" spans="2:7" x14ac:dyDescent="0.25">
      <c r="B49" s="1" t="s">
        <v>21</v>
      </c>
      <c r="C49" t="s">
        <v>26</v>
      </c>
    </row>
    <row r="50" spans="2:7" x14ac:dyDescent="0.25">
      <c r="B50" s="1" t="s">
        <v>8</v>
      </c>
      <c r="C50" s="2">
        <v>2</v>
      </c>
    </row>
    <row r="51" spans="2:7" x14ac:dyDescent="0.25">
      <c r="B51" s="1" t="s">
        <v>9</v>
      </c>
      <c r="C51" t="s">
        <v>27</v>
      </c>
    </row>
    <row r="52" spans="2:7" x14ac:dyDescent="0.25">
      <c r="B52" s="1" t="s">
        <v>3</v>
      </c>
      <c r="C52" t="s">
        <v>36</v>
      </c>
    </row>
    <row r="53" spans="2:7" x14ac:dyDescent="0.25">
      <c r="B53" s="1" t="s">
        <v>6</v>
      </c>
      <c r="C53" t="s">
        <v>36</v>
      </c>
    </row>
    <row r="55" spans="2:7" x14ac:dyDescent="0.25">
      <c r="B55" s="1" t="s">
        <v>32</v>
      </c>
      <c r="C55" t="s">
        <v>39</v>
      </c>
      <c r="D55" t="s">
        <v>71</v>
      </c>
      <c r="E55" t="s">
        <v>72</v>
      </c>
      <c r="F55" t="s">
        <v>38</v>
      </c>
      <c r="G55" t="s">
        <v>74</v>
      </c>
    </row>
    <row r="56" spans="2:7" x14ac:dyDescent="0.25">
      <c r="B56" s="2">
        <v>0</v>
      </c>
      <c r="C56" s="3">
        <v>5.5123680107043409</v>
      </c>
      <c r="D56" s="3">
        <v>5.5123680107043409</v>
      </c>
      <c r="E56" s="3" t="e">
        <v>#DIV/0!</v>
      </c>
      <c r="F56" s="3">
        <v>3.0804687500000004E-2</v>
      </c>
      <c r="G56" s="3">
        <v>16</v>
      </c>
    </row>
    <row r="57" spans="2:7" x14ac:dyDescent="0.25">
      <c r="B57" s="2">
        <v>100</v>
      </c>
      <c r="C57" s="3">
        <v>6.007062187284502</v>
      </c>
      <c r="D57" s="3" t="e">
        <v>#DIV/0!</v>
      </c>
      <c r="E57" s="3">
        <v>6.007062187284502</v>
      </c>
      <c r="F57" s="3">
        <v>6.347513440860221E-2</v>
      </c>
      <c r="G57" s="3">
        <v>186</v>
      </c>
    </row>
    <row r="58" spans="2:7" x14ac:dyDescent="0.25">
      <c r="B58" s="2" t="s">
        <v>33</v>
      </c>
      <c r="C58" s="3">
        <v>5.9678784901296362</v>
      </c>
      <c r="D58" s="3">
        <v>5.5123680107043409</v>
      </c>
      <c r="E58" s="3">
        <v>6.007062187284502</v>
      </c>
      <c r="F58" s="3">
        <v>6.088737623762383E-2</v>
      </c>
      <c r="G58" s="3">
        <v>202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6AD81-0F14-48C3-BAD7-47487349F027}">
  <dimension ref="A5:J61"/>
  <sheetViews>
    <sheetView topLeftCell="A43" zoomScale="62" zoomScaleNormal="62" workbookViewId="0">
      <selection activeCell="A69" sqref="A69"/>
    </sheetView>
  </sheetViews>
  <sheetFormatPr defaultRowHeight="15" x14ac:dyDescent="0.25"/>
  <cols>
    <col min="1" max="1" width="29.5703125" bestFit="1" customWidth="1"/>
    <col min="2" max="2" width="43.85546875" bestFit="1" customWidth="1"/>
    <col min="3" max="4" width="41.5703125" bestFit="1" customWidth="1"/>
    <col min="5" max="6" width="43.85546875" bestFit="1" customWidth="1"/>
    <col min="7" max="7" width="51.140625" bestFit="1" customWidth="1"/>
    <col min="8" max="9" width="52.28515625" bestFit="1" customWidth="1"/>
    <col min="10" max="10" width="12.28515625" bestFit="1" customWidth="1"/>
    <col min="11" max="11" width="11.85546875" bestFit="1" customWidth="1"/>
    <col min="12" max="16" width="50" bestFit="1" customWidth="1"/>
    <col min="17" max="17" width="29.7109375" bestFit="1" customWidth="1"/>
    <col min="18" max="18" width="29.42578125" bestFit="1" customWidth="1"/>
  </cols>
  <sheetData>
    <row r="5" spans="1:10" x14ac:dyDescent="0.25">
      <c r="A5" s="1" t="s">
        <v>21</v>
      </c>
      <c r="B5" t="s">
        <v>58</v>
      </c>
    </row>
    <row r="6" spans="1:10" x14ac:dyDescent="0.25">
      <c r="A6" s="1" t="s">
        <v>9</v>
      </c>
      <c r="B6" t="s">
        <v>28</v>
      </c>
    </row>
    <row r="7" spans="1:10" x14ac:dyDescent="0.25">
      <c r="A7" s="1" t="s">
        <v>8</v>
      </c>
      <c r="B7" s="2">
        <v>2</v>
      </c>
      <c r="E7" s="2"/>
    </row>
    <row r="8" spans="1:10" x14ac:dyDescent="0.25">
      <c r="A8" s="1" t="s">
        <v>3</v>
      </c>
      <c r="B8" s="2">
        <v>100</v>
      </c>
      <c r="E8" s="2"/>
    </row>
    <row r="9" spans="1:10" x14ac:dyDescent="0.25">
      <c r="A9" s="1" t="s">
        <v>7</v>
      </c>
      <c r="B9" s="2">
        <v>100</v>
      </c>
      <c r="E9" s="2"/>
    </row>
    <row r="11" spans="1:10" x14ac:dyDescent="0.25">
      <c r="B11" s="1" t="s">
        <v>34</v>
      </c>
    </row>
    <row r="12" spans="1:10" x14ac:dyDescent="0.25">
      <c r="B12" t="s">
        <v>24</v>
      </c>
      <c r="C12" t="s">
        <v>83</v>
      </c>
      <c r="D12" t="s">
        <v>81</v>
      </c>
      <c r="E12" t="s">
        <v>30</v>
      </c>
      <c r="F12" t="s">
        <v>79</v>
      </c>
      <c r="G12" t="s">
        <v>51</v>
      </c>
      <c r="H12" t="s">
        <v>77</v>
      </c>
      <c r="I12" t="s">
        <v>86</v>
      </c>
      <c r="J12" t="s">
        <v>33</v>
      </c>
    </row>
    <row r="13" spans="1:10" x14ac:dyDescent="0.25">
      <c r="A13" t="s">
        <v>89</v>
      </c>
      <c r="B13" s="3">
        <v>5.3145600366751902</v>
      </c>
      <c r="C13" s="3">
        <v>8.2464318142940201</v>
      </c>
      <c r="D13" s="3">
        <v>9.4406615465795198</v>
      </c>
      <c r="E13" s="3">
        <v>15.106452855001701</v>
      </c>
      <c r="F13" s="3">
        <v>17.026781313744898</v>
      </c>
      <c r="G13" s="3">
        <v>9.3021136615534896</v>
      </c>
      <c r="H13" s="3">
        <v>51.068597805174598</v>
      </c>
      <c r="I13" s="3">
        <v>134.19278845927201</v>
      </c>
      <c r="J13" s="3">
        <v>5.3145600366751902</v>
      </c>
    </row>
    <row r="15" spans="1:10" x14ac:dyDescent="0.25">
      <c r="A15" t="s">
        <v>91</v>
      </c>
    </row>
    <row r="16" spans="1:10" x14ac:dyDescent="0.25">
      <c r="A16" s="1" t="s">
        <v>2</v>
      </c>
      <c r="B16" t="s">
        <v>58</v>
      </c>
    </row>
    <row r="17" spans="1:10" x14ac:dyDescent="0.25">
      <c r="A17" s="1" t="s">
        <v>21</v>
      </c>
      <c r="B17" t="s">
        <v>26</v>
      </c>
    </row>
    <row r="18" spans="1:10" x14ac:dyDescent="0.25">
      <c r="A18" s="1" t="s">
        <v>9</v>
      </c>
      <c r="B18" t="s">
        <v>28</v>
      </c>
    </row>
    <row r="19" spans="1:10" x14ac:dyDescent="0.25">
      <c r="A19" s="1" t="s">
        <v>8</v>
      </c>
      <c r="B19" s="2">
        <v>2</v>
      </c>
      <c r="E19" s="2"/>
    </row>
    <row r="20" spans="1:10" x14ac:dyDescent="0.25">
      <c r="A20" s="1" t="s">
        <v>3</v>
      </c>
      <c r="B20" t="s">
        <v>58</v>
      </c>
      <c r="E20" s="2"/>
    </row>
    <row r="21" spans="1:10" x14ac:dyDescent="0.25">
      <c r="A21" s="1" t="s">
        <v>7</v>
      </c>
      <c r="B21" s="2">
        <v>0</v>
      </c>
      <c r="E21" s="2"/>
    </row>
    <row r="23" spans="1:10" x14ac:dyDescent="0.25">
      <c r="B23" s="1" t="s">
        <v>34</v>
      </c>
    </row>
    <row r="24" spans="1:10" x14ac:dyDescent="0.25">
      <c r="B24" t="s">
        <v>24</v>
      </c>
      <c r="C24" t="s">
        <v>83</v>
      </c>
      <c r="D24" t="s">
        <v>81</v>
      </c>
      <c r="E24" t="s">
        <v>30</v>
      </c>
      <c r="F24" t="s">
        <v>79</v>
      </c>
      <c r="G24" t="s">
        <v>51</v>
      </c>
      <c r="H24" t="s">
        <v>77</v>
      </c>
      <c r="I24" t="s">
        <v>86</v>
      </c>
      <c r="J24" t="s">
        <v>33</v>
      </c>
    </row>
    <row r="25" spans="1:10" x14ac:dyDescent="0.25">
      <c r="A25" t="s">
        <v>59</v>
      </c>
      <c r="B25" s="3">
        <v>10</v>
      </c>
      <c r="C25" s="3">
        <v>20</v>
      </c>
      <c r="D25" s="3">
        <v>20</v>
      </c>
      <c r="E25" s="3">
        <v>10</v>
      </c>
      <c r="F25" s="3">
        <v>3</v>
      </c>
      <c r="G25" s="3">
        <v>5</v>
      </c>
      <c r="H25" s="3">
        <v>3</v>
      </c>
      <c r="I25" s="3">
        <v>3</v>
      </c>
      <c r="J25" s="3">
        <v>74</v>
      </c>
    </row>
    <row r="26" spans="1:10" x14ac:dyDescent="0.25">
      <c r="A26" t="s">
        <v>92</v>
      </c>
      <c r="B26" s="3"/>
      <c r="C26" s="3"/>
      <c r="D26" s="3"/>
      <c r="E26" s="3"/>
      <c r="F26" s="3"/>
      <c r="G26" s="3"/>
    </row>
    <row r="27" spans="1:10" x14ac:dyDescent="0.25">
      <c r="A27" s="1" t="s">
        <v>2</v>
      </c>
      <c r="B27" t="s">
        <v>58</v>
      </c>
    </row>
    <row r="28" spans="1:10" x14ac:dyDescent="0.25">
      <c r="A28" s="1" t="s">
        <v>21</v>
      </c>
      <c r="B28" t="s">
        <v>26</v>
      </c>
    </row>
    <row r="29" spans="1:10" x14ac:dyDescent="0.25">
      <c r="A29" s="1" t="s">
        <v>9</v>
      </c>
      <c r="B29" t="s">
        <v>28</v>
      </c>
    </row>
    <row r="30" spans="1:10" x14ac:dyDescent="0.25">
      <c r="A30" s="1" t="s">
        <v>8</v>
      </c>
      <c r="B30" s="2">
        <v>2</v>
      </c>
      <c r="E30" s="2"/>
    </row>
    <row r="31" spans="1:10" x14ac:dyDescent="0.25">
      <c r="A31" s="1" t="s">
        <v>3</v>
      </c>
      <c r="B31" t="s">
        <v>58</v>
      </c>
      <c r="E31" s="2"/>
    </row>
    <row r="32" spans="1:10" x14ac:dyDescent="0.25">
      <c r="A32" s="1" t="s">
        <v>7</v>
      </c>
      <c r="B32" s="2">
        <v>0</v>
      </c>
      <c r="E32" s="2"/>
    </row>
    <row r="33" spans="1:10" x14ac:dyDescent="0.25">
      <c r="A33" t="s">
        <v>93</v>
      </c>
    </row>
    <row r="34" spans="1:10" x14ac:dyDescent="0.25">
      <c r="B34" s="1" t="s">
        <v>34</v>
      </c>
    </row>
    <row r="35" spans="1:10" x14ac:dyDescent="0.25">
      <c r="B35" t="s">
        <v>24</v>
      </c>
      <c r="C35" t="s">
        <v>83</v>
      </c>
      <c r="D35" t="s">
        <v>81</v>
      </c>
      <c r="E35" t="s">
        <v>30</v>
      </c>
      <c r="F35" t="s">
        <v>79</v>
      </c>
      <c r="G35" t="s">
        <v>51</v>
      </c>
      <c r="H35" t="s">
        <v>77</v>
      </c>
      <c r="I35" t="s">
        <v>86</v>
      </c>
      <c r="J35" t="s">
        <v>33</v>
      </c>
    </row>
    <row r="36" spans="1:10" x14ac:dyDescent="0.25">
      <c r="A36" t="s">
        <v>39</v>
      </c>
      <c r="B36" s="3">
        <v>4.7250079127044646</v>
      </c>
      <c r="C36" s="3">
        <v>8.3318655096279546</v>
      </c>
      <c r="D36" s="3">
        <v>8.8075945305467531</v>
      </c>
      <c r="E36" s="3">
        <v>11.73915368199512</v>
      </c>
      <c r="F36" s="3">
        <v>11.992807057214668</v>
      </c>
      <c r="G36" s="3">
        <v>6.4716194822573785</v>
      </c>
      <c r="H36" s="3">
        <v>29.728051070114564</v>
      </c>
      <c r="I36" s="3">
        <v>73.217550166271522</v>
      </c>
      <c r="J36" s="3">
        <v>11.954109987061882</v>
      </c>
    </row>
    <row r="38" spans="1:10" ht="15.6" customHeight="1" x14ac:dyDescent="0.25"/>
    <row r="40" spans="1:10" x14ac:dyDescent="0.25">
      <c r="A40" s="1" t="s">
        <v>2</v>
      </c>
      <c r="B40" t="s">
        <v>58</v>
      </c>
    </row>
    <row r="41" spans="1:10" x14ac:dyDescent="0.25">
      <c r="A41" s="1" t="s">
        <v>21</v>
      </c>
      <c r="B41" t="s">
        <v>26</v>
      </c>
    </row>
    <row r="42" spans="1:10" x14ac:dyDescent="0.25">
      <c r="A42" s="1" t="s">
        <v>9</v>
      </c>
      <c r="B42" t="s">
        <v>28</v>
      </c>
    </row>
    <row r="43" spans="1:10" x14ac:dyDescent="0.25">
      <c r="A43" s="1" t="s">
        <v>8</v>
      </c>
      <c r="B43" s="2">
        <v>2</v>
      </c>
      <c r="E43" s="2"/>
    </row>
    <row r="44" spans="1:10" x14ac:dyDescent="0.25">
      <c r="A44" s="1" t="s">
        <v>3</v>
      </c>
      <c r="B44" t="s">
        <v>58</v>
      </c>
      <c r="E44" s="2"/>
    </row>
    <row r="45" spans="1:10" x14ac:dyDescent="0.25">
      <c r="A45" s="1" t="s">
        <v>7</v>
      </c>
      <c r="B45" s="2">
        <v>0</v>
      </c>
      <c r="E45" s="2"/>
    </row>
    <row r="47" spans="1:10" x14ac:dyDescent="0.25">
      <c r="B47" s="1" t="s">
        <v>34</v>
      </c>
    </row>
    <row r="48" spans="1:10" x14ac:dyDescent="0.25">
      <c r="B48" t="s">
        <v>24</v>
      </c>
      <c r="C48" t="s">
        <v>83</v>
      </c>
      <c r="D48" t="s">
        <v>81</v>
      </c>
      <c r="E48" t="s">
        <v>30</v>
      </c>
      <c r="F48" t="s">
        <v>79</v>
      </c>
      <c r="G48" t="s">
        <v>51</v>
      </c>
      <c r="H48" t="s">
        <v>77</v>
      </c>
      <c r="I48" t="s">
        <v>86</v>
      </c>
      <c r="J48" t="s">
        <v>33</v>
      </c>
    </row>
    <row r="49" spans="1:10" x14ac:dyDescent="0.25">
      <c r="A49" t="s">
        <v>90</v>
      </c>
      <c r="B49" s="3">
        <v>0.23983917283780704</v>
      </c>
      <c r="C49" s="3">
        <v>0.77648597159981636</v>
      </c>
      <c r="D49" s="3">
        <v>0.55427578694440449</v>
      </c>
      <c r="E49" s="3">
        <v>0.97265400523362888</v>
      </c>
      <c r="F49" s="3">
        <v>0.18210760062899198</v>
      </c>
      <c r="G49" s="3">
        <v>1.0015097685110042</v>
      </c>
      <c r="H49" s="3">
        <v>0.27273280884952694</v>
      </c>
      <c r="I49" s="3">
        <v>0.5582125989161637</v>
      </c>
      <c r="J49" s="3">
        <v>13.534491836978956</v>
      </c>
    </row>
    <row r="51" spans="1:10" ht="15.6" customHeight="1" x14ac:dyDescent="0.25"/>
    <row r="53" spans="1:10" x14ac:dyDescent="0.25">
      <c r="A53" t="s">
        <v>45</v>
      </c>
      <c r="B53" t="s">
        <v>60</v>
      </c>
      <c r="C53" t="s">
        <v>61</v>
      </c>
      <c r="D53" t="s">
        <v>62</v>
      </c>
      <c r="E53" t="s">
        <v>63</v>
      </c>
      <c r="F53" t="s">
        <v>64</v>
      </c>
      <c r="G53" t="s">
        <v>65</v>
      </c>
      <c r="H53" t="s">
        <v>66</v>
      </c>
      <c r="I53" t="s">
        <v>67</v>
      </c>
    </row>
    <row r="54" spans="1:10" x14ac:dyDescent="0.25">
      <c r="A54" t="s">
        <v>49</v>
      </c>
      <c r="B54" s="5">
        <f>ROUND(B13,1)</f>
        <v>5.3</v>
      </c>
      <c r="C54" s="5">
        <f t="shared" ref="C54:I54" si="0">ROUND(C13,1)</f>
        <v>8.1999999999999993</v>
      </c>
      <c r="D54" s="5">
        <f t="shared" si="0"/>
        <v>9.4</v>
      </c>
      <c r="E54" s="5">
        <f t="shared" si="0"/>
        <v>15.1</v>
      </c>
      <c r="F54" s="5">
        <f t="shared" si="0"/>
        <v>17</v>
      </c>
      <c r="G54" s="5">
        <f t="shared" si="0"/>
        <v>9.3000000000000007</v>
      </c>
      <c r="H54" s="5">
        <f t="shared" si="0"/>
        <v>51.1</v>
      </c>
      <c r="I54" s="5">
        <f t="shared" si="0"/>
        <v>134.19999999999999</v>
      </c>
    </row>
    <row r="55" spans="1:10" x14ac:dyDescent="0.25">
      <c r="A55" t="s">
        <v>94</v>
      </c>
      <c r="B55" s="5">
        <f>ROUND(B36,1)</f>
        <v>4.7</v>
      </c>
      <c r="C55" s="5">
        <f t="shared" ref="C55:I55" si="1">ROUND(C36,1)</f>
        <v>8.3000000000000007</v>
      </c>
      <c r="D55" s="5">
        <f t="shared" si="1"/>
        <v>8.8000000000000007</v>
      </c>
      <c r="E55" s="5">
        <f t="shared" si="1"/>
        <v>11.7</v>
      </c>
      <c r="F55" s="5">
        <f t="shared" si="1"/>
        <v>12</v>
      </c>
      <c r="G55" s="5">
        <f t="shared" si="1"/>
        <v>6.5</v>
      </c>
      <c r="H55" s="5">
        <f t="shared" si="1"/>
        <v>29.7</v>
      </c>
      <c r="I55" s="5">
        <f t="shared" si="1"/>
        <v>73.2</v>
      </c>
    </row>
    <row r="56" spans="1:10" x14ac:dyDescent="0.25">
      <c r="A56" t="s">
        <v>95</v>
      </c>
      <c r="B56">
        <f>B25</f>
        <v>10</v>
      </c>
      <c r="C56">
        <f t="shared" ref="C56:I56" si="2">C25</f>
        <v>20</v>
      </c>
      <c r="D56">
        <f t="shared" si="2"/>
        <v>20</v>
      </c>
      <c r="E56">
        <f t="shared" si="2"/>
        <v>10</v>
      </c>
      <c r="F56">
        <f t="shared" si="2"/>
        <v>3</v>
      </c>
      <c r="G56">
        <f t="shared" si="2"/>
        <v>5</v>
      </c>
      <c r="H56">
        <f t="shared" si="2"/>
        <v>3</v>
      </c>
      <c r="I56">
        <f t="shared" si="2"/>
        <v>3</v>
      </c>
    </row>
    <row r="57" spans="1:10" x14ac:dyDescent="0.25">
      <c r="A57" t="s">
        <v>96</v>
      </c>
      <c r="B57">
        <f>B49</f>
        <v>0.23983917283780704</v>
      </c>
      <c r="C57">
        <f t="shared" ref="C57:I57" si="3">C49</f>
        <v>0.77648597159981636</v>
      </c>
      <c r="D57">
        <f t="shared" si="3"/>
        <v>0.55427578694440449</v>
      </c>
      <c r="E57">
        <f t="shared" si="3"/>
        <v>0.97265400523362888</v>
      </c>
      <c r="F57">
        <f t="shared" si="3"/>
        <v>0.18210760062899198</v>
      </c>
      <c r="G57">
        <f t="shared" si="3"/>
        <v>1.0015097685110042</v>
      </c>
      <c r="H57">
        <f t="shared" si="3"/>
        <v>0.27273280884952694</v>
      </c>
      <c r="I57">
        <f t="shared" si="3"/>
        <v>0.5582125989161637</v>
      </c>
    </row>
    <row r="58" spans="1:10" x14ac:dyDescent="0.25">
      <c r="A58" t="s">
        <v>97</v>
      </c>
      <c r="B58">
        <f>ROUND(2*B57/SQRT(B56),2)</f>
        <v>0.15</v>
      </c>
      <c r="C58">
        <f t="shared" ref="C58:I58" si="4">ROUND(2*C57/SQRT(C56),2)</f>
        <v>0.35</v>
      </c>
      <c r="D58">
        <f t="shared" si="4"/>
        <v>0.25</v>
      </c>
      <c r="E58">
        <f t="shared" si="4"/>
        <v>0.62</v>
      </c>
      <c r="F58">
        <f t="shared" si="4"/>
        <v>0.21</v>
      </c>
      <c r="G58">
        <f t="shared" si="4"/>
        <v>0.9</v>
      </c>
      <c r="H58">
        <f t="shared" si="4"/>
        <v>0.31</v>
      </c>
      <c r="I58">
        <f t="shared" si="4"/>
        <v>0.64</v>
      </c>
    </row>
    <row r="60" spans="1:10" x14ac:dyDescent="0.25">
      <c r="A60" t="s">
        <v>49</v>
      </c>
      <c r="B60" s="5" t="str">
        <f>_xlfn.CONCAT("&amp;$",B54,"$")</f>
        <v>&amp;$5.3$</v>
      </c>
      <c r="C60" s="5" t="str">
        <f t="shared" ref="C60:I60" si="5">_xlfn.CONCAT("&amp;$",C54,"$")</f>
        <v>&amp;$8.2$</v>
      </c>
      <c r="D60" s="5" t="str">
        <f t="shared" si="5"/>
        <v>&amp;$9.4$</v>
      </c>
      <c r="E60" s="5" t="str">
        <f t="shared" si="5"/>
        <v>&amp;$15.1$</v>
      </c>
      <c r="F60" s="5" t="str">
        <f t="shared" si="5"/>
        <v>&amp;$17$</v>
      </c>
      <c r="G60" s="5" t="str">
        <f t="shared" si="5"/>
        <v>&amp;$9.3$</v>
      </c>
      <c r="H60" s="5" t="str">
        <f t="shared" si="5"/>
        <v>&amp;$51.1$</v>
      </c>
      <c r="I60" s="5" t="str">
        <f t="shared" si="5"/>
        <v>&amp;$134.2$</v>
      </c>
      <c r="J60" s="6" t="str">
        <f>"\\"</f>
        <v>\\</v>
      </c>
    </row>
    <row r="61" spans="1:10" x14ac:dyDescent="0.25">
      <c r="A61" t="s">
        <v>48</v>
      </c>
      <c r="B61" t="str">
        <f>_xlfn.CONCAT("&amp;$",B55,"\pm ",B58,"$")</f>
        <v>&amp;$4.7\pm 0.15$</v>
      </c>
      <c r="C61" t="str">
        <f t="shared" ref="C61:I61" si="6">_xlfn.CONCAT("&amp;$",C55,"\pm ",C58,"$")</f>
        <v>&amp;$8.3\pm 0.35$</v>
      </c>
      <c r="D61" t="str">
        <f t="shared" si="6"/>
        <v>&amp;$8.8\pm 0.25$</v>
      </c>
      <c r="E61" t="str">
        <f t="shared" si="6"/>
        <v>&amp;$11.7\pm 0.62$</v>
      </c>
      <c r="F61" t="str">
        <f t="shared" si="6"/>
        <v>&amp;$12\pm 0.21$</v>
      </c>
      <c r="G61" t="str">
        <f t="shared" si="6"/>
        <v>&amp;$6.5\pm 0.9$</v>
      </c>
      <c r="H61" t="str">
        <f t="shared" si="6"/>
        <v>&amp;$29.7\pm 0.31$</v>
      </c>
      <c r="I61" t="str">
        <f t="shared" si="6"/>
        <v>&amp;$73.2\pm 0.64$</v>
      </c>
      <c r="J61" s="6" t="s">
        <v>98</v>
      </c>
    </row>
  </sheetData>
  <hyperlinks>
    <hyperlink ref="J60" r:id="rId5" display="\\" xr:uid="{AC49AAF6-9E6C-4ECE-A0E9-924DB4DD13EE}"/>
    <hyperlink ref="J61" r:id="rId6" xr:uid="{28744A73-22B5-4834-BE1A-6DEEB9AF0676}"/>
  </hyperlinks>
  <pageMargins left="0.7" right="0.7" top="0.75" bottom="0.75" header="0.3" footer="0.3"/>
  <pageSetup orientation="portrait" horizontalDpi="1200" verticalDpi="1200" r:id="rId7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5:R61"/>
  <sheetViews>
    <sheetView topLeftCell="D22" zoomScale="62" zoomScaleNormal="62" workbookViewId="0">
      <selection activeCell="A60" sqref="A60:J61"/>
    </sheetView>
  </sheetViews>
  <sheetFormatPr defaultRowHeight="15" x14ac:dyDescent="0.25"/>
  <cols>
    <col min="1" max="1" width="28.85546875" bestFit="1" customWidth="1"/>
    <col min="2" max="2" width="43.85546875" bestFit="1" customWidth="1"/>
    <col min="3" max="4" width="41.5703125" bestFit="1" customWidth="1"/>
    <col min="5" max="6" width="43.85546875" bestFit="1" customWidth="1"/>
    <col min="7" max="7" width="51.140625" bestFit="1" customWidth="1"/>
    <col min="8" max="9" width="52.28515625" bestFit="1" customWidth="1"/>
    <col min="10" max="10" width="12.28515625" bestFit="1" customWidth="1"/>
    <col min="11" max="11" width="11.85546875" bestFit="1" customWidth="1"/>
    <col min="12" max="16" width="50" bestFit="1" customWidth="1"/>
    <col min="17" max="17" width="29.7109375" bestFit="1" customWidth="1"/>
    <col min="18" max="18" width="29.42578125" bestFit="1" customWidth="1"/>
  </cols>
  <sheetData>
    <row r="5" spans="1:10" x14ac:dyDescent="0.25">
      <c r="A5" s="1" t="s">
        <v>21</v>
      </c>
      <c r="B5" t="s">
        <v>58</v>
      </c>
    </row>
    <row r="6" spans="1:10" x14ac:dyDescent="0.25">
      <c r="A6" s="1" t="s">
        <v>9</v>
      </c>
      <c r="B6" t="s">
        <v>28</v>
      </c>
    </row>
    <row r="7" spans="1:10" x14ac:dyDescent="0.25">
      <c r="A7" s="1" t="s">
        <v>8</v>
      </c>
      <c r="B7" s="2">
        <v>2</v>
      </c>
      <c r="E7" s="2"/>
    </row>
    <row r="8" spans="1:10" x14ac:dyDescent="0.25">
      <c r="A8" s="1" t="s">
        <v>3</v>
      </c>
      <c r="B8" s="2">
        <v>100</v>
      </c>
      <c r="E8" s="2"/>
    </row>
    <row r="9" spans="1:10" x14ac:dyDescent="0.25">
      <c r="A9" s="1" t="s">
        <v>7</v>
      </c>
      <c r="B9" s="2">
        <v>100</v>
      </c>
      <c r="E9" s="2"/>
    </row>
    <row r="11" spans="1:10" x14ac:dyDescent="0.25">
      <c r="B11" s="1" t="s">
        <v>34</v>
      </c>
    </row>
    <row r="12" spans="1:10" x14ac:dyDescent="0.25">
      <c r="B12" t="s">
        <v>24</v>
      </c>
      <c r="C12" t="s">
        <v>83</v>
      </c>
      <c r="D12" t="s">
        <v>81</v>
      </c>
      <c r="E12" t="s">
        <v>30</v>
      </c>
      <c r="F12" t="s">
        <v>79</v>
      </c>
      <c r="G12" t="s">
        <v>51</v>
      </c>
      <c r="H12" t="s">
        <v>77</v>
      </c>
      <c r="I12" t="s">
        <v>86</v>
      </c>
      <c r="J12" t="s">
        <v>33</v>
      </c>
    </row>
    <row r="13" spans="1:10" x14ac:dyDescent="0.25">
      <c r="A13" t="s">
        <v>89</v>
      </c>
      <c r="B13" s="3">
        <v>5.3145600366751902</v>
      </c>
      <c r="C13" s="3">
        <v>8.2464318142940201</v>
      </c>
      <c r="D13" s="3">
        <v>9.4406615465795198</v>
      </c>
      <c r="E13" s="3">
        <v>15.106452855001701</v>
      </c>
      <c r="F13" s="3">
        <v>17.026781313744898</v>
      </c>
      <c r="G13" s="3">
        <v>9.3021136615534896</v>
      </c>
      <c r="H13" s="3">
        <v>51.068597805174598</v>
      </c>
      <c r="I13" s="3">
        <v>134.19278845927201</v>
      </c>
      <c r="J13" s="3">
        <v>5.3145600366751902</v>
      </c>
    </row>
    <row r="15" spans="1:10" x14ac:dyDescent="0.25">
      <c r="A15" t="s">
        <v>91</v>
      </c>
    </row>
    <row r="16" spans="1:10" x14ac:dyDescent="0.25">
      <c r="A16" s="1" t="s">
        <v>2</v>
      </c>
      <c r="B16" t="s">
        <v>58</v>
      </c>
    </row>
    <row r="17" spans="1:18" x14ac:dyDescent="0.25">
      <c r="A17" s="1" t="s">
        <v>21</v>
      </c>
      <c r="B17" t="s">
        <v>26</v>
      </c>
    </row>
    <row r="18" spans="1:18" x14ac:dyDescent="0.25">
      <c r="A18" s="1" t="s">
        <v>9</v>
      </c>
      <c r="B18" t="s">
        <v>28</v>
      </c>
    </row>
    <row r="19" spans="1:18" x14ac:dyDescent="0.25">
      <c r="A19" s="1" t="s">
        <v>8</v>
      </c>
      <c r="B19" s="2">
        <v>2</v>
      </c>
      <c r="E19" s="2"/>
    </row>
    <row r="20" spans="1:18" x14ac:dyDescent="0.25">
      <c r="A20" s="1" t="s">
        <v>3</v>
      </c>
      <c r="B20" t="s">
        <v>58</v>
      </c>
      <c r="E20" s="2"/>
    </row>
    <row r="21" spans="1:18" x14ac:dyDescent="0.25">
      <c r="A21" s="1" t="s">
        <v>7</v>
      </c>
      <c r="B21" s="2">
        <v>0</v>
      </c>
      <c r="E21" s="2"/>
    </row>
    <row r="23" spans="1:18" x14ac:dyDescent="0.25">
      <c r="B23" s="1" t="s">
        <v>34</v>
      </c>
      <c r="K23" s="1"/>
      <c r="L23" s="1"/>
      <c r="M23" s="1"/>
      <c r="N23" s="1"/>
      <c r="O23" s="1"/>
      <c r="P23" s="1"/>
      <c r="Q23" s="1"/>
      <c r="R23" s="1"/>
    </row>
    <row r="24" spans="1:18" x14ac:dyDescent="0.25">
      <c r="B24" t="s">
        <v>24</v>
      </c>
      <c r="C24" t="s">
        <v>83</v>
      </c>
      <c r="D24" t="s">
        <v>81</v>
      </c>
      <c r="E24" t="s">
        <v>30</v>
      </c>
      <c r="F24" t="s">
        <v>79</v>
      </c>
      <c r="G24" t="s">
        <v>51</v>
      </c>
      <c r="H24" t="s">
        <v>77</v>
      </c>
      <c r="I24" t="s">
        <v>86</v>
      </c>
      <c r="J24" t="s">
        <v>33</v>
      </c>
    </row>
    <row r="25" spans="1:18" x14ac:dyDescent="0.25">
      <c r="A25" t="s">
        <v>59</v>
      </c>
      <c r="B25" s="3">
        <v>10</v>
      </c>
      <c r="C25" s="3">
        <v>20</v>
      </c>
      <c r="D25" s="3">
        <v>20</v>
      </c>
      <c r="E25" s="3">
        <v>10</v>
      </c>
      <c r="F25" s="3">
        <v>3</v>
      </c>
      <c r="G25" s="3">
        <v>5</v>
      </c>
      <c r="H25" s="3">
        <v>3</v>
      </c>
      <c r="I25" s="3">
        <v>3</v>
      </c>
      <c r="J25" s="3">
        <v>74</v>
      </c>
    </row>
    <row r="26" spans="1:18" x14ac:dyDescent="0.25">
      <c r="A26" t="s">
        <v>92</v>
      </c>
      <c r="B26" s="3"/>
      <c r="C26" s="3"/>
      <c r="D26" s="3"/>
      <c r="E26" s="3"/>
      <c r="F26" s="3"/>
      <c r="G26" s="3"/>
    </row>
    <row r="27" spans="1:18" x14ac:dyDescent="0.25">
      <c r="A27" s="1" t="s">
        <v>2</v>
      </c>
      <c r="B27" t="s">
        <v>58</v>
      </c>
    </row>
    <row r="28" spans="1:18" x14ac:dyDescent="0.25">
      <c r="A28" s="1" t="s">
        <v>21</v>
      </c>
      <c r="B28" t="s">
        <v>26</v>
      </c>
    </row>
    <row r="29" spans="1:18" x14ac:dyDescent="0.25">
      <c r="A29" s="1" t="s">
        <v>9</v>
      </c>
      <c r="B29" t="s">
        <v>28</v>
      </c>
    </row>
    <row r="30" spans="1:18" x14ac:dyDescent="0.25">
      <c r="A30" s="1" t="s">
        <v>8</v>
      </c>
      <c r="B30" s="2">
        <v>2</v>
      </c>
      <c r="E30" s="2"/>
    </row>
    <row r="31" spans="1:18" x14ac:dyDescent="0.25">
      <c r="A31" s="1" t="s">
        <v>3</v>
      </c>
      <c r="B31" t="s">
        <v>58</v>
      </c>
      <c r="E31" s="2"/>
    </row>
    <row r="32" spans="1:18" x14ac:dyDescent="0.25">
      <c r="A32" s="1" t="s">
        <v>7</v>
      </c>
      <c r="B32" s="2">
        <v>0</v>
      </c>
      <c r="E32" s="2"/>
    </row>
    <row r="33" spans="1:18" x14ac:dyDescent="0.25">
      <c r="A33" t="s">
        <v>93</v>
      </c>
    </row>
    <row r="34" spans="1:18" x14ac:dyDescent="0.25">
      <c r="B34" s="1" t="s">
        <v>34</v>
      </c>
      <c r="L34" s="1"/>
      <c r="M34" s="1"/>
      <c r="N34" s="1"/>
      <c r="O34" s="1"/>
      <c r="P34" s="1"/>
      <c r="Q34" s="1"/>
      <c r="R34" s="1"/>
    </row>
    <row r="35" spans="1:18" x14ac:dyDescent="0.25">
      <c r="B35" t="s">
        <v>24</v>
      </c>
      <c r="C35" t="s">
        <v>83</v>
      </c>
      <c r="D35" t="s">
        <v>81</v>
      </c>
      <c r="E35" t="s">
        <v>30</v>
      </c>
      <c r="F35" t="s">
        <v>79</v>
      </c>
      <c r="G35" t="s">
        <v>51</v>
      </c>
      <c r="H35" t="s">
        <v>77</v>
      </c>
      <c r="I35" t="s">
        <v>86</v>
      </c>
      <c r="J35" t="s">
        <v>33</v>
      </c>
    </row>
    <row r="36" spans="1:18" x14ac:dyDescent="0.25">
      <c r="A36" t="s">
        <v>39</v>
      </c>
      <c r="B36" s="3">
        <v>4.7250079127044646</v>
      </c>
      <c r="C36" s="3">
        <v>8.3318655096279546</v>
      </c>
      <c r="D36" s="3">
        <v>8.8075945305467531</v>
      </c>
      <c r="E36" s="3">
        <v>11.73915368199512</v>
      </c>
      <c r="F36" s="3">
        <v>11.992807057214668</v>
      </c>
      <c r="G36" s="3">
        <v>6.4716194822573785</v>
      </c>
      <c r="H36" s="3">
        <v>29.728051070114564</v>
      </c>
      <c r="I36" s="3">
        <v>73.217550166271522</v>
      </c>
      <c r="J36" s="3">
        <v>11.954109987061882</v>
      </c>
    </row>
    <row r="38" spans="1:18" ht="15.6" customHeight="1" x14ac:dyDescent="0.25"/>
    <row r="40" spans="1:18" x14ac:dyDescent="0.25">
      <c r="A40" s="1" t="s">
        <v>2</v>
      </c>
      <c r="B40" t="s">
        <v>58</v>
      </c>
    </row>
    <row r="41" spans="1:18" x14ac:dyDescent="0.25">
      <c r="A41" s="1" t="s">
        <v>21</v>
      </c>
      <c r="B41" t="s">
        <v>26</v>
      </c>
    </row>
    <row r="42" spans="1:18" x14ac:dyDescent="0.25">
      <c r="A42" s="1" t="s">
        <v>9</v>
      </c>
      <c r="B42" t="s">
        <v>28</v>
      </c>
    </row>
    <row r="43" spans="1:18" x14ac:dyDescent="0.25">
      <c r="A43" s="1" t="s">
        <v>8</v>
      </c>
      <c r="B43" s="2">
        <v>2</v>
      </c>
      <c r="E43" s="2"/>
    </row>
    <row r="44" spans="1:18" x14ac:dyDescent="0.25">
      <c r="A44" s="1" t="s">
        <v>3</v>
      </c>
      <c r="B44" t="s">
        <v>58</v>
      </c>
      <c r="E44" s="2"/>
    </row>
    <row r="45" spans="1:18" x14ac:dyDescent="0.25">
      <c r="A45" s="1" t="s">
        <v>7</v>
      </c>
      <c r="B45" s="2">
        <v>0</v>
      </c>
      <c r="E45" s="2"/>
    </row>
    <row r="47" spans="1:18" x14ac:dyDescent="0.25">
      <c r="B47" s="1" t="s">
        <v>34</v>
      </c>
      <c r="K47" s="1"/>
      <c r="L47" s="1"/>
      <c r="M47" s="1"/>
      <c r="N47" s="1"/>
      <c r="O47" s="1"/>
      <c r="P47" s="1"/>
      <c r="Q47" s="1"/>
      <c r="R47" s="1"/>
    </row>
    <row r="48" spans="1:18" x14ac:dyDescent="0.25">
      <c r="B48" t="s">
        <v>24</v>
      </c>
      <c r="C48" t="s">
        <v>83</v>
      </c>
      <c r="D48" t="s">
        <v>81</v>
      </c>
      <c r="E48" t="s">
        <v>30</v>
      </c>
      <c r="F48" t="s">
        <v>79</v>
      </c>
      <c r="G48" t="s">
        <v>51</v>
      </c>
      <c r="H48" t="s">
        <v>77</v>
      </c>
      <c r="I48" t="s">
        <v>86</v>
      </c>
      <c r="J48" t="s">
        <v>33</v>
      </c>
    </row>
    <row r="49" spans="1:10" x14ac:dyDescent="0.25">
      <c r="A49" t="s">
        <v>90</v>
      </c>
      <c r="B49" s="3">
        <v>0.23983917283780704</v>
      </c>
      <c r="C49" s="3">
        <v>0.77648597159981636</v>
      </c>
      <c r="D49" s="3">
        <v>0.55427578694440449</v>
      </c>
      <c r="E49" s="3">
        <v>0.97265400523362888</v>
      </c>
      <c r="F49" s="3">
        <v>0.18210760062899198</v>
      </c>
      <c r="G49" s="3">
        <v>1.0015097685110042</v>
      </c>
      <c r="H49" s="3">
        <v>0.27273280884952694</v>
      </c>
      <c r="I49" s="3">
        <v>0.5582125989161637</v>
      </c>
      <c r="J49" s="3">
        <v>13.534491836978956</v>
      </c>
    </row>
    <row r="51" spans="1:10" ht="15.6" customHeight="1" x14ac:dyDescent="0.25"/>
    <row r="53" spans="1:10" x14ac:dyDescent="0.25">
      <c r="A53" t="s">
        <v>45</v>
      </c>
      <c r="B53" t="s">
        <v>60</v>
      </c>
      <c r="C53" t="s">
        <v>61</v>
      </c>
      <c r="D53" t="s">
        <v>62</v>
      </c>
      <c r="E53" t="s">
        <v>63</v>
      </c>
      <c r="F53" t="s">
        <v>64</v>
      </c>
      <c r="G53" t="s">
        <v>65</v>
      </c>
      <c r="H53" t="s">
        <v>66</v>
      </c>
      <c r="I53" t="s">
        <v>67</v>
      </c>
    </row>
    <row r="54" spans="1:10" x14ac:dyDescent="0.25">
      <c r="A54" t="s">
        <v>49</v>
      </c>
      <c r="B54" s="5">
        <f>ROUND(B13,1)</f>
        <v>5.3</v>
      </c>
      <c r="C54" s="5">
        <f t="shared" ref="C54:I54" si="0">ROUND(C13,1)</f>
        <v>8.1999999999999993</v>
      </c>
      <c r="D54" s="5">
        <f t="shared" si="0"/>
        <v>9.4</v>
      </c>
      <c r="E54" s="5">
        <f t="shared" si="0"/>
        <v>15.1</v>
      </c>
      <c r="F54" s="5">
        <f t="shared" si="0"/>
        <v>17</v>
      </c>
      <c r="G54" s="5">
        <f t="shared" si="0"/>
        <v>9.3000000000000007</v>
      </c>
      <c r="H54" s="5">
        <f t="shared" si="0"/>
        <v>51.1</v>
      </c>
      <c r="I54" s="5">
        <f t="shared" si="0"/>
        <v>134.19999999999999</v>
      </c>
    </row>
    <row r="55" spans="1:10" x14ac:dyDescent="0.25">
      <c r="A55" t="s">
        <v>94</v>
      </c>
      <c r="B55" s="5">
        <f>ROUND(B36,1)</f>
        <v>4.7</v>
      </c>
      <c r="C55" s="5">
        <f t="shared" ref="C55:I55" si="1">ROUND(C36,1)</f>
        <v>8.3000000000000007</v>
      </c>
      <c r="D55" s="5">
        <f t="shared" si="1"/>
        <v>8.8000000000000007</v>
      </c>
      <c r="E55" s="5">
        <f t="shared" si="1"/>
        <v>11.7</v>
      </c>
      <c r="F55" s="5">
        <f t="shared" si="1"/>
        <v>12</v>
      </c>
      <c r="G55" s="5">
        <f t="shared" si="1"/>
        <v>6.5</v>
      </c>
      <c r="H55" s="5">
        <f t="shared" si="1"/>
        <v>29.7</v>
      </c>
      <c r="I55" s="5">
        <f t="shared" si="1"/>
        <v>73.2</v>
      </c>
    </row>
    <row r="56" spans="1:10" x14ac:dyDescent="0.25">
      <c r="A56" t="s">
        <v>95</v>
      </c>
      <c r="B56">
        <f>B25</f>
        <v>10</v>
      </c>
      <c r="C56">
        <f t="shared" ref="C56:I56" si="2">C25</f>
        <v>20</v>
      </c>
      <c r="D56">
        <f t="shared" si="2"/>
        <v>20</v>
      </c>
      <c r="E56">
        <f t="shared" si="2"/>
        <v>10</v>
      </c>
      <c r="F56">
        <f t="shared" si="2"/>
        <v>3</v>
      </c>
      <c r="G56">
        <f t="shared" si="2"/>
        <v>5</v>
      </c>
      <c r="H56">
        <f t="shared" si="2"/>
        <v>3</v>
      </c>
      <c r="I56">
        <f t="shared" si="2"/>
        <v>3</v>
      </c>
    </row>
    <row r="57" spans="1:10" x14ac:dyDescent="0.25">
      <c r="A57" t="s">
        <v>96</v>
      </c>
      <c r="B57">
        <f>B49</f>
        <v>0.23983917283780704</v>
      </c>
      <c r="C57">
        <f t="shared" ref="C57:I57" si="3">C49</f>
        <v>0.77648597159981636</v>
      </c>
      <c r="D57">
        <f t="shared" si="3"/>
        <v>0.55427578694440449</v>
      </c>
      <c r="E57">
        <f t="shared" si="3"/>
        <v>0.97265400523362888</v>
      </c>
      <c r="F57">
        <f t="shared" si="3"/>
        <v>0.18210760062899198</v>
      </c>
      <c r="G57">
        <f t="shared" si="3"/>
        <v>1.0015097685110042</v>
      </c>
      <c r="H57">
        <f t="shared" si="3"/>
        <v>0.27273280884952694</v>
      </c>
      <c r="I57">
        <f t="shared" si="3"/>
        <v>0.5582125989161637</v>
      </c>
    </row>
    <row r="58" spans="1:10" x14ac:dyDescent="0.25">
      <c r="A58" t="s">
        <v>97</v>
      </c>
      <c r="B58">
        <f>ROUND(2*B57/SQRT(B56),2)</f>
        <v>0.15</v>
      </c>
      <c r="C58">
        <f t="shared" ref="C58:I58" si="4">ROUND(2*C57/SQRT(C56),2)</f>
        <v>0.35</v>
      </c>
      <c r="D58">
        <f t="shared" si="4"/>
        <v>0.25</v>
      </c>
      <c r="E58">
        <f t="shared" si="4"/>
        <v>0.62</v>
      </c>
      <c r="F58">
        <f t="shared" si="4"/>
        <v>0.21</v>
      </c>
      <c r="G58">
        <f t="shared" si="4"/>
        <v>0.9</v>
      </c>
      <c r="H58">
        <f t="shared" si="4"/>
        <v>0.31</v>
      </c>
      <c r="I58">
        <f t="shared" si="4"/>
        <v>0.64</v>
      </c>
    </row>
    <row r="60" spans="1:10" x14ac:dyDescent="0.25">
      <c r="A60" t="s">
        <v>49</v>
      </c>
      <c r="B60" s="5" t="str">
        <f>_xlfn.CONCAT("&amp;$",B54,"$")</f>
        <v>&amp;$5.3$</v>
      </c>
      <c r="C60" s="5" t="str">
        <f t="shared" ref="C60:I60" si="5">_xlfn.CONCAT("&amp;$",C54,"$")</f>
        <v>&amp;$8.2$</v>
      </c>
      <c r="D60" s="5" t="str">
        <f t="shared" si="5"/>
        <v>&amp;$9.4$</v>
      </c>
      <c r="E60" s="5" t="str">
        <f t="shared" si="5"/>
        <v>&amp;$15.1$</v>
      </c>
      <c r="F60" s="5" t="str">
        <f t="shared" si="5"/>
        <v>&amp;$17$</v>
      </c>
      <c r="G60" s="5" t="str">
        <f t="shared" si="5"/>
        <v>&amp;$9.3$</v>
      </c>
      <c r="H60" s="5" t="str">
        <f t="shared" si="5"/>
        <v>&amp;$51.1$</v>
      </c>
      <c r="I60" s="5" t="str">
        <f t="shared" si="5"/>
        <v>&amp;$134.2$</v>
      </c>
      <c r="J60" s="6" t="str">
        <f>"\\"</f>
        <v>\\</v>
      </c>
    </row>
    <row r="61" spans="1:10" x14ac:dyDescent="0.25">
      <c r="A61" t="s">
        <v>48</v>
      </c>
      <c r="B61" t="str">
        <f>_xlfn.CONCAT("&amp;$",B55,"\pm ",B58,"$")</f>
        <v>&amp;$4.7\pm 0.15$</v>
      </c>
      <c r="C61" t="str">
        <f t="shared" ref="C61:I61" si="6">_xlfn.CONCAT("&amp;$",C55,"\pm ",C58,"$")</f>
        <v>&amp;$8.3\pm 0.35$</v>
      </c>
      <c r="D61" t="str">
        <f t="shared" si="6"/>
        <v>&amp;$8.8\pm 0.25$</v>
      </c>
      <c r="E61" t="str">
        <f t="shared" si="6"/>
        <v>&amp;$11.7\pm 0.62$</v>
      </c>
      <c r="F61" t="str">
        <f t="shared" si="6"/>
        <v>&amp;$12\pm 0.21$</v>
      </c>
      <c r="G61" t="str">
        <f t="shared" si="6"/>
        <v>&amp;$6.5\pm 0.9$</v>
      </c>
      <c r="H61" t="str">
        <f t="shared" si="6"/>
        <v>&amp;$29.7\pm 0.31$</v>
      </c>
      <c r="I61" t="str">
        <f t="shared" si="6"/>
        <v>&amp;$73.2\pm 0.64$</v>
      </c>
      <c r="J61" s="6" t="s">
        <v>98</v>
      </c>
    </row>
  </sheetData>
  <hyperlinks>
    <hyperlink ref="J60" r:id="rId5" display="\\" xr:uid="{00000000-0004-0000-0400-000000000000}"/>
    <hyperlink ref="J61" r:id="rId6" xr:uid="{00000000-0004-0000-0400-000001000000}"/>
  </hyperlinks>
  <pageMargins left="0.7" right="0.7" top="0.75" bottom="0.75" header="0.3" footer="0.3"/>
  <pageSetup orientation="portrait" horizontalDpi="1200" verticalDpi="1200" r:id="rId7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Q59"/>
  <sheetViews>
    <sheetView topLeftCell="F1" zoomScale="66" zoomScaleNormal="66" workbookViewId="0">
      <selection activeCell="N34" sqref="N34"/>
    </sheetView>
  </sheetViews>
  <sheetFormatPr defaultRowHeight="15" x14ac:dyDescent="0.25"/>
  <cols>
    <col min="2" max="2" width="17.7109375" bestFit="1" customWidth="1"/>
    <col min="3" max="3" width="47.140625" bestFit="1" customWidth="1"/>
    <col min="4" max="4" width="33.7109375" bestFit="1" customWidth="1"/>
    <col min="5" max="5" width="39.42578125" bestFit="1" customWidth="1"/>
    <col min="6" max="6" width="29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  <col min="15" max="15" width="26.28515625" bestFit="1" customWidth="1"/>
    <col min="16" max="16" width="47.140625" bestFit="1" customWidth="1"/>
    <col min="17" max="17" width="39.42578125" bestFit="1" customWidth="1"/>
    <col min="18" max="19" width="18.85546875" bestFit="1" customWidth="1"/>
  </cols>
  <sheetData>
    <row r="1" spans="2:17" x14ac:dyDescent="0.25">
      <c r="O1" s="1" t="s">
        <v>21</v>
      </c>
      <c r="P1" t="s">
        <v>69</v>
      </c>
    </row>
    <row r="2" spans="2:17" x14ac:dyDescent="0.25">
      <c r="G2">
        <v>146</v>
      </c>
      <c r="H2" t="s">
        <v>0</v>
      </c>
      <c r="O2" s="1" t="s">
        <v>20</v>
      </c>
      <c r="P2" t="s">
        <v>25</v>
      </c>
    </row>
    <row r="3" spans="2:17" x14ac:dyDescent="0.25">
      <c r="B3" s="1" t="s">
        <v>20</v>
      </c>
      <c r="C3" t="s">
        <v>25</v>
      </c>
      <c r="O3" s="1" t="s">
        <v>8</v>
      </c>
      <c r="P3" s="2">
        <v>2</v>
      </c>
    </row>
    <row r="4" spans="2:17" ht="13.5" customHeight="1" x14ac:dyDescent="0.25">
      <c r="B4" s="1" t="s">
        <v>21</v>
      </c>
      <c r="C4" t="s">
        <v>69</v>
      </c>
      <c r="E4" t="s">
        <v>45</v>
      </c>
      <c r="O4" s="1" t="s">
        <v>9</v>
      </c>
      <c r="P4" t="s">
        <v>27</v>
      </c>
    </row>
    <row r="5" spans="2:17" x14ac:dyDescent="0.25">
      <c r="B5" s="1" t="s">
        <v>8</v>
      </c>
      <c r="C5" s="2">
        <v>2</v>
      </c>
      <c r="H5" t="s">
        <v>43</v>
      </c>
      <c r="I5" t="s">
        <v>42</v>
      </c>
      <c r="J5" t="s">
        <v>46</v>
      </c>
      <c r="K5" t="s">
        <v>47</v>
      </c>
      <c r="L5" t="s">
        <v>41</v>
      </c>
      <c r="M5" t="s">
        <v>44</v>
      </c>
      <c r="O5" s="1" t="s">
        <v>3</v>
      </c>
      <c r="P5" t="s">
        <v>36</v>
      </c>
    </row>
    <row r="6" spans="2:17" x14ac:dyDescent="0.25">
      <c r="B6" s="1" t="s">
        <v>9</v>
      </c>
      <c r="C6" t="s">
        <v>27</v>
      </c>
      <c r="O6" s="1" t="s">
        <v>6</v>
      </c>
      <c r="P6" s="2">
        <v>146</v>
      </c>
    </row>
    <row r="7" spans="2:17" x14ac:dyDescent="0.25">
      <c r="G7" t="s">
        <v>49</v>
      </c>
      <c r="H7">
        <f>B34</f>
        <v>3.6</v>
      </c>
      <c r="I7">
        <f>ROUND(C34/$G$2,1)</f>
        <v>8.9</v>
      </c>
      <c r="J7">
        <f>1-D34</f>
        <v>0.43570903110010906</v>
      </c>
      <c r="K7">
        <f>E34</f>
        <v>0.16837899543378904</v>
      </c>
      <c r="L7">
        <f>2*(J7)*(100-K7)/((J7)+(100-K7))/100</f>
        <v>8.6763133805558054E-3</v>
      </c>
      <c r="M7">
        <f>F34</f>
        <v>5.0526020468073387</v>
      </c>
    </row>
    <row r="8" spans="2:17" x14ac:dyDescent="0.25">
      <c r="B8" s="1" t="s">
        <v>32</v>
      </c>
      <c r="C8" t="s">
        <v>40</v>
      </c>
      <c r="D8" t="s">
        <v>37</v>
      </c>
      <c r="E8" t="s">
        <v>38</v>
      </c>
      <c r="F8" t="s">
        <v>39</v>
      </c>
      <c r="O8" s="1" t="s">
        <v>32</v>
      </c>
      <c r="P8" t="s">
        <v>37</v>
      </c>
      <c r="Q8" t="s">
        <v>38</v>
      </c>
    </row>
    <row r="9" spans="2:17" x14ac:dyDescent="0.25">
      <c r="B9" s="2">
        <v>0</v>
      </c>
      <c r="C9" s="3">
        <v>828.64102564102564</v>
      </c>
      <c r="D9" s="3">
        <v>0.42644087900937178</v>
      </c>
      <c r="E9" s="3">
        <v>0.11711157944034604</v>
      </c>
      <c r="F9" s="3">
        <v>4.5992533660403794</v>
      </c>
      <c r="G9" t="s">
        <v>48</v>
      </c>
      <c r="H9">
        <f>B9</f>
        <v>0</v>
      </c>
      <c r="I9">
        <f>1-O9/100</f>
        <v>1</v>
      </c>
      <c r="J9">
        <f>1-P9</f>
        <v>0.57355912099062822</v>
      </c>
      <c r="K9">
        <f>Q9</f>
        <v>0.11711157944034604</v>
      </c>
      <c r="L9">
        <f>R13</f>
        <v>0</v>
      </c>
      <c r="M9">
        <f>F9</f>
        <v>4.5992533660403794</v>
      </c>
      <c r="O9" s="2">
        <v>0</v>
      </c>
      <c r="P9" s="3">
        <v>0.42644087900937178</v>
      </c>
      <c r="Q9" s="3">
        <v>0.11711157944034604</v>
      </c>
    </row>
    <row r="10" spans="2:17" x14ac:dyDescent="0.25">
      <c r="B10" s="2">
        <v>100</v>
      </c>
      <c r="C10" s="3">
        <v>1300</v>
      </c>
      <c r="D10" s="3">
        <v>0.56429096889989094</v>
      </c>
      <c r="E10" s="3">
        <v>0.16837899543378904</v>
      </c>
      <c r="F10" s="3">
        <v>5.0526020468073387</v>
      </c>
      <c r="H10">
        <f>B10</f>
        <v>100</v>
      </c>
      <c r="I10">
        <f>1-O11/100</f>
        <v>0.8</v>
      </c>
      <c r="J10">
        <f>1-P11</f>
        <v>0.53328746435246033</v>
      </c>
      <c r="K10">
        <f>Q11</f>
        <v>0.12090211918978988</v>
      </c>
      <c r="L10">
        <f>2*(J10)*(100-K10)/((J10)+(100-K10))/100</f>
        <v>1.0609103780888212E-2</v>
      </c>
      <c r="M10">
        <f>F10</f>
        <v>5.0526020468073387</v>
      </c>
      <c r="O10" s="2">
        <v>10</v>
      </c>
      <c r="P10" s="3">
        <v>0.45056425464118172</v>
      </c>
      <c r="Q10" s="3">
        <v>0.1204908675799083</v>
      </c>
    </row>
    <row r="11" spans="2:17" x14ac:dyDescent="0.25">
      <c r="B11" s="2">
        <v>10</v>
      </c>
      <c r="C11" s="3">
        <v>897.9</v>
      </c>
      <c r="D11" s="3">
        <v>0.45056425464118172</v>
      </c>
      <c r="E11" s="3">
        <v>0.1204908675799083</v>
      </c>
      <c r="F11" s="3">
        <v>4.6694873869842786</v>
      </c>
      <c r="H11">
        <f>B21</f>
        <v>0</v>
      </c>
      <c r="I11">
        <f>1-O13/100</f>
        <v>0.6</v>
      </c>
      <c r="J11">
        <f>1-P13</f>
        <v>0.51056567182577273</v>
      </c>
      <c r="K11">
        <f>Q13</f>
        <v>0.13037115091909557</v>
      </c>
      <c r="L11">
        <f>R9</f>
        <v>0</v>
      </c>
      <c r="M11">
        <f>F21</f>
        <v>0</v>
      </c>
      <c r="O11" s="2">
        <v>20</v>
      </c>
      <c r="P11" s="3">
        <v>0.46671253564753967</v>
      </c>
      <c r="Q11" s="3">
        <v>0.12090211918978988</v>
      </c>
    </row>
    <row r="12" spans="2:17" x14ac:dyDescent="0.25">
      <c r="B12" s="2">
        <v>20</v>
      </c>
      <c r="C12" s="3">
        <v>952</v>
      </c>
      <c r="D12" s="3">
        <v>0.46671253564753967</v>
      </c>
      <c r="E12" s="3">
        <v>0.12090211918978988</v>
      </c>
      <c r="F12" s="3">
        <v>4.5938693035432951</v>
      </c>
      <c r="H12">
        <f>B22</f>
        <v>0</v>
      </c>
      <c r="I12">
        <f>1-O15/100</f>
        <v>0.4</v>
      </c>
      <c r="J12">
        <f>1-P15</f>
        <v>0.48304896191869262</v>
      </c>
      <c r="K12">
        <f>Q15</f>
        <v>0.13505444327362087</v>
      </c>
      <c r="L12">
        <f>2*(J12)*(100-K12)/((J12)+(100-K12))/100</f>
        <v>9.6144738147766976E-3</v>
      </c>
      <c r="M12">
        <f>F22</f>
        <v>0</v>
      </c>
      <c r="O12" s="2">
        <v>30</v>
      </c>
      <c r="P12" s="3">
        <v>0.48093460573197316</v>
      </c>
      <c r="Q12" s="3">
        <v>0.11957762557077578</v>
      </c>
    </row>
    <row r="13" spans="2:17" x14ac:dyDescent="0.25">
      <c r="B13" s="2">
        <v>30</v>
      </c>
      <c r="C13" s="3">
        <v>1006.7</v>
      </c>
      <c r="D13" s="3">
        <v>0.48093460573197316</v>
      </c>
      <c r="E13" s="3">
        <v>0.11957762557077578</v>
      </c>
      <c r="F13" s="3">
        <v>4.6105418644156284</v>
      </c>
      <c r="H13" t="s">
        <v>45</v>
      </c>
      <c r="O13" s="2">
        <v>40</v>
      </c>
      <c r="P13" s="3">
        <v>0.48943432817422722</v>
      </c>
      <c r="Q13" s="3">
        <v>0.13037115091909557</v>
      </c>
    </row>
    <row r="14" spans="2:17" x14ac:dyDescent="0.25">
      <c r="B14" s="2">
        <v>40</v>
      </c>
      <c r="C14" s="3">
        <v>1040.5897435897436</v>
      </c>
      <c r="D14" s="3">
        <v>0.48943432817422722</v>
      </c>
      <c r="E14" s="3">
        <v>0.13037115091909557</v>
      </c>
      <c r="F14" s="3">
        <v>4.6577369175775996</v>
      </c>
      <c r="G14" t="s">
        <v>50</v>
      </c>
      <c r="H14" t="str">
        <f t="shared" ref="H14:H21" si="0">B48</f>
        <v>Group1</v>
      </c>
      <c r="I14">
        <f t="shared" ref="I14:I21" si="1">ROUND(C48/$G$2,1)</f>
        <v>7.9</v>
      </c>
      <c r="J14">
        <f t="shared" ref="J14:J21" si="2">1-D48</f>
        <v>0.43120403723649481</v>
      </c>
      <c r="K14">
        <f t="shared" ref="K14:K21" si="3">E48</f>
        <v>0.15795612467738676</v>
      </c>
      <c r="L14">
        <f>2*(J14)*(100-K14)/((J14)+(100-K14))/100</f>
        <v>8.5869946972347167E-3</v>
      </c>
      <c r="M14">
        <f t="shared" ref="M14:M21" si="4">F48</f>
        <v>5.0903070365403602</v>
      </c>
      <c r="O14" s="2">
        <v>50</v>
      </c>
      <c r="P14" s="3">
        <v>0.50616399800941703</v>
      </c>
      <c r="Q14" s="3">
        <v>0.13550228310502252</v>
      </c>
    </row>
    <row r="15" spans="2:17" x14ac:dyDescent="0.25">
      <c r="B15" s="2">
        <v>50</v>
      </c>
      <c r="C15" s="3">
        <v>1093.3</v>
      </c>
      <c r="D15" s="3">
        <v>0.50616399800941703</v>
      </c>
      <c r="E15" s="3">
        <v>0.13550228310502252</v>
      </c>
      <c r="F15" s="3">
        <v>4.7264764766549749</v>
      </c>
      <c r="H15">
        <f t="shared" si="0"/>
        <v>4</v>
      </c>
      <c r="I15">
        <f t="shared" si="1"/>
        <v>4</v>
      </c>
      <c r="J15">
        <f t="shared" si="2"/>
        <v>0.61815068493150704</v>
      </c>
      <c r="K15">
        <f t="shared" si="3"/>
        <v>0.30479452054794498</v>
      </c>
      <c r="L15">
        <f t="shared" ref="L15:L21" si="5">2*(J15)*(100-K15)/((J15)+(100-K15))/100</f>
        <v>1.2286830369930595E-2</v>
      </c>
      <c r="M15">
        <f t="shared" si="4"/>
        <v>6.955210709491352</v>
      </c>
      <c r="O15" s="2">
        <v>60</v>
      </c>
      <c r="P15" s="3">
        <v>0.51695103808130738</v>
      </c>
      <c r="Q15" s="3">
        <v>0.13505444327362087</v>
      </c>
    </row>
    <row r="16" spans="2:17" x14ac:dyDescent="0.25">
      <c r="B16" s="2">
        <v>60</v>
      </c>
      <c r="C16" s="3">
        <v>1145.6666666666667</v>
      </c>
      <c r="D16" s="3">
        <v>0.51695103808130738</v>
      </c>
      <c r="E16" s="3">
        <v>0.13505444327362087</v>
      </c>
      <c r="F16" s="3">
        <v>4.7164480594313831</v>
      </c>
      <c r="H16">
        <f t="shared" si="0"/>
        <v>5</v>
      </c>
      <c r="I16">
        <f t="shared" si="1"/>
        <v>5</v>
      </c>
      <c r="J16">
        <f t="shared" si="2"/>
        <v>0.54794520547945291</v>
      </c>
      <c r="K16">
        <f t="shared" si="3"/>
        <v>0.230593607305936</v>
      </c>
      <c r="L16">
        <f t="shared" si="5"/>
        <v>1.089904528289065E-2</v>
      </c>
      <c r="M16">
        <f t="shared" si="4"/>
        <v>5.9897563032804388</v>
      </c>
      <c r="O16" s="2">
        <v>70</v>
      </c>
      <c r="P16" s="3">
        <v>0.53233296894535798</v>
      </c>
      <c r="Q16" s="3">
        <v>0.1413812785388123</v>
      </c>
    </row>
    <row r="17" spans="2:17" x14ac:dyDescent="0.25">
      <c r="B17" s="2">
        <v>70</v>
      </c>
      <c r="C17" s="3">
        <v>1195.5999999999999</v>
      </c>
      <c r="D17" s="3">
        <v>0.53233296894535798</v>
      </c>
      <c r="E17" s="3">
        <v>0.1413812785388123</v>
      </c>
      <c r="F17" s="3">
        <v>4.759615442392553</v>
      </c>
      <c r="H17">
        <f t="shared" si="0"/>
        <v>6</v>
      </c>
      <c r="I17">
        <f t="shared" si="1"/>
        <v>6</v>
      </c>
      <c r="J17">
        <f t="shared" si="2"/>
        <v>0.48287671232876805</v>
      </c>
      <c r="K17">
        <f t="shared" si="3"/>
        <v>0.18607305936073001</v>
      </c>
      <c r="L17">
        <f t="shared" si="5"/>
        <v>9.6110382644867941E-3</v>
      </c>
      <c r="M17">
        <f t="shared" si="4"/>
        <v>5.3641188578841712</v>
      </c>
      <c r="O17" s="2">
        <v>80</v>
      </c>
      <c r="P17" s="3">
        <v>0.536422693693548</v>
      </c>
      <c r="Q17" s="3">
        <v>0.15214846036763796</v>
      </c>
    </row>
    <row r="18" spans="2:17" x14ac:dyDescent="0.25">
      <c r="B18" s="2">
        <v>80</v>
      </c>
      <c r="C18" s="3">
        <v>1212.051282051282</v>
      </c>
      <c r="D18" s="3">
        <v>0.536422693693548</v>
      </c>
      <c r="E18" s="3">
        <v>0.15214846036763796</v>
      </c>
      <c r="F18" s="3">
        <v>4.896212045409591</v>
      </c>
      <c r="H18">
        <f t="shared" si="0"/>
        <v>7</v>
      </c>
      <c r="I18">
        <f t="shared" si="1"/>
        <v>7</v>
      </c>
      <c r="J18">
        <f t="shared" si="2"/>
        <v>0.431506849315069</v>
      </c>
      <c r="K18">
        <f t="shared" si="3"/>
        <v>0.15239726027397202</v>
      </c>
      <c r="L18">
        <f t="shared" si="5"/>
        <v>8.5930010041872801E-3</v>
      </c>
      <c r="M18">
        <f t="shared" si="4"/>
        <v>5.1556435808716801</v>
      </c>
      <c r="O18" s="2">
        <v>90</v>
      </c>
      <c r="P18" s="3">
        <v>0.5471308458639409</v>
      </c>
      <c r="Q18" s="3">
        <v>0.16295662100456579</v>
      </c>
    </row>
    <row r="19" spans="2:17" x14ac:dyDescent="0.25">
      <c r="B19" s="2">
        <v>90</v>
      </c>
      <c r="C19" s="3">
        <v>1253.2</v>
      </c>
      <c r="D19" s="3">
        <v>0.5471308458639409</v>
      </c>
      <c r="E19" s="3">
        <v>0.16295662100456579</v>
      </c>
      <c r="F19" s="3">
        <v>4.9900279144753625</v>
      </c>
      <c r="H19">
        <f t="shared" si="0"/>
        <v>8</v>
      </c>
      <c r="I19">
        <f t="shared" si="1"/>
        <v>8</v>
      </c>
      <c r="J19">
        <f t="shared" si="2"/>
        <v>0.38441780821917793</v>
      </c>
      <c r="K19">
        <f t="shared" si="3"/>
        <v>0.13812785388127799</v>
      </c>
      <c r="L19">
        <f t="shared" si="5"/>
        <v>7.6588733672958353E-3</v>
      </c>
      <c r="M19">
        <f t="shared" si="4"/>
        <v>4.8351623865814899</v>
      </c>
      <c r="O19" s="2">
        <v>100</v>
      </c>
      <c r="P19" s="3">
        <v>0.56429096889989094</v>
      </c>
      <c r="Q19" s="3">
        <v>0.16837899543378904</v>
      </c>
    </row>
    <row r="20" spans="2:17" x14ac:dyDescent="0.25">
      <c r="B20" s="2" t="s">
        <v>33</v>
      </c>
      <c r="C20" s="3">
        <v>1056.650980392157</v>
      </c>
      <c r="D20" s="3">
        <v>0.4933987212962801</v>
      </c>
      <c r="E20" s="3">
        <v>0.13353254543826612</v>
      </c>
      <c r="F20" s="3">
        <v>4.7182932521779986</v>
      </c>
      <c r="H20">
        <f t="shared" si="0"/>
        <v>10</v>
      </c>
      <c r="I20">
        <f t="shared" si="1"/>
        <v>9.4</v>
      </c>
      <c r="J20">
        <f t="shared" si="2"/>
        <v>0.38726605228544908</v>
      </c>
      <c r="K20">
        <f t="shared" si="3"/>
        <v>0.13311770674784323</v>
      </c>
      <c r="L20">
        <f t="shared" si="5"/>
        <v>7.7154020852015616E-3</v>
      </c>
      <c r="M20">
        <f t="shared" si="4"/>
        <v>4.6865934080386609</v>
      </c>
      <c r="O20" s="2" t="s">
        <v>33</v>
      </c>
      <c r="P20" s="3">
        <v>0.49339872129628021</v>
      </c>
      <c r="Q20" s="3">
        <v>0.1335325454382662</v>
      </c>
    </row>
    <row r="21" spans="2:17" x14ac:dyDescent="0.25">
      <c r="H21">
        <f t="shared" si="0"/>
        <v>12</v>
      </c>
      <c r="I21">
        <f t="shared" si="1"/>
        <v>12</v>
      </c>
      <c r="J21">
        <f t="shared" si="2"/>
        <v>0.28767123287671303</v>
      </c>
      <c r="K21">
        <f t="shared" si="3"/>
        <v>4.5091324200913205E-2</v>
      </c>
      <c r="L21">
        <f t="shared" si="5"/>
        <v>5.7369137620045963E-3</v>
      </c>
      <c r="M21">
        <f t="shared" si="4"/>
        <v>3.7469413392951298</v>
      </c>
    </row>
    <row r="26" spans="2:17" x14ac:dyDescent="0.25">
      <c r="B26" s="1" t="s">
        <v>8</v>
      </c>
      <c r="C26" s="2">
        <v>2</v>
      </c>
      <c r="D26" s="3"/>
      <c r="E26" s="3"/>
      <c r="F26" s="3"/>
    </row>
    <row r="27" spans="2:17" x14ac:dyDescent="0.25">
      <c r="B27" s="1" t="s">
        <v>21</v>
      </c>
      <c r="C27" t="s">
        <v>69</v>
      </c>
      <c r="D27" s="3"/>
      <c r="E27" s="3"/>
      <c r="F27" s="3"/>
    </row>
    <row r="28" spans="2:17" x14ac:dyDescent="0.25">
      <c r="B28" s="1" t="s">
        <v>20</v>
      </c>
      <c r="C28" t="s">
        <v>25</v>
      </c>
      <c r="D28" s="3"/>
      <c r="E28" s="3"/>
      <c r="F28" s="3"/>
    </row>
    <row r="29" spans="2:17" x14ac:dyDescent="0.25">
      <c r="B29" s="1" t="s">
        <v>3</v>
      </c>
      <c r="C29" t="s">
        <v>36</v>
      </c>
      <c r="E29" t="s">
        <v>0</v>
      </c>
    </row>
    <row r="30" spans="2:17" x14ac:dyDescent="0.25">
      <c r="B30" s="1" t="s">
        <v>9</v>
      </c>
      <c r="C30" t="s">
        <v>27</v>
      </c>
    </row>
    <row r="31" spans="2:17" x14ac:dyDescent="0.25">
      <c r="B31" s="1" t="s">
        <v>7</v>
      </c>
      <c r="C31" s="2">
        <v>100</v>
      </c>
    </row>
    <row r="33" spans="2:6" x14ac:dyDescent="0.25">
      <c r="B33" s="1" t="s">
        <v>32</v>
      </c>
      <c r="C33" t="s">
        <v>40</v>
      </c>
      <c r="D33" t="s">
        <v>37</v>
      </c>
      <c r="E33" t="s">
        <v>38</v>
      </c>
      <c r="F33" t="s">
        <v>39</v>
      </c>
    </row>
    <row r="34" spans="2:6" x14ac:dyDescent="0.25">
      <c r="B34" s="2">
        <v>3.6</v>
      </c>
      <c r="C34" s="3">
        <v>1300</v>
      </c>
      <c r="D34" s="3">
        <v>0.56429096889989094</v>
      </c>
      <c r="E34" s="3">
        <v>0.16837899543378904</v>
      </c>
      <c r="F34" s="3">
        <v>5.0526020468073387</v>
      </c>
    </row>
    <row r="35" spans="2:6" x14ac:dyDescent="0.25">
      <c r="B35" s="2" t="s">
        <v>33</v>
      </c>
      <c r="C35" s="3">
        <v>1300</v>
      </c>
      <c r="D35" s="3">
        <v>0.56429096889989094</v>
      </c>
      <c r="E35" s="3">
        <v>0.16837899543378904</v>
      </c>
      <c r="F35" s="3">
        <v>5.0526020468073387</v>
      </c>
    </row>
    <row r="41" spans="2:6" x14ac:dyDescent="0.25">
      <c r="B41" s="1" t="s">
        <v>21</v>
      </c>
      <c r="C41" t="s">
        <v>58</v>
      </c>
    </row>
    <row r="42" spans="2:6" x14ac:dyDescent="0.25">
      <c r="B42" s="1" t="s">
        <v>9</v>
      </c>
      <c r="C42" t="s">
        <v>27</v>
      </c>
    </row>
    <row r="43" spans="2:6" x14ac:dyDescent="0.25">
      <c r="B43" s="1" t="s">
        <v>8</v>
      </c>
      <c r="C43" s="2">
        <v>2</v>
      </c>
    </row>
    <row r="44" spans="2:6" x14ac:dyDescent="0.25">
      <c r="B44" s="1" t="s">
        <v>20</v>
      </c>
      <c r="C44" t="s">
        <v>25</v>
      </c>
    </row>
    <row r="45" spans="2:6" x14ac:dyDescent="0.25">
      <c r="B45" s="1" t="s">
        <v>7</v>
      </c>
      <c r="C45" s="2">
        <v>100</v>
      </c>
    </row>
    <row r="47" spans="2:6" x14ac:dyDescent="0.25">
      <c r="B47" s="1" t="s">
        <v>32</v>
      </c>
      <c r="C47" t="s">
        <v>40</v>
      </c>
      <c r="D47" t="s">
        <v>37</v>
      </c>
      <c r="E47" t="s">
        <v>38</v>
      </c>
      <c r="F47" t="s">
        <v>39</v>
      </c>
    </row>
    <row r="48" spans="2:6" x14ac:dyDescent="0.25">
      <c r="B48" s="2" t="s">
        <v>54</v>
      </c>
      <c r="C48" s="3">
        <v>1157.5072463768115</v>
      </c>
      <c r="D48" s="3">
        <v>0.56879596276350519</v>
      </c>
      <c r="E48" s="3">
        <v>0.15795612467738676</v>
      </c>
      <c r="F48" s="3">
        <v>5.0903070365403602</v>
      </c>
    </row>
    <row r="49" spans="2:6" x14ac:dyDescent="0.25">
      <c r="B49" s="4">
        <v>4</v>
      </c>
      <c r="C49" s="3">
        <v>584</v>
      </c>
      <c r="D49" s="3">
        <v>0.38184931506849301</v>
      </c>
      <c r="E49" s="3">
        <v>0.30479452054794498</v>
      </c>
      <c r="F49" s="3">
        <v>6.955210709491352</v>
      </c>
    </row>
    <row r="50" spans="2:6" x14ac:dyDescent="0.25">
      <c r="B50" s="4">
        <v>5</v>
      </c>
      <c r="C50" s="3">
        <v>730</v>
      </c>
      <c r="D50" s="3">
        <v>0.45205479452054703</v>
      </c>
      <c r="E50" s="3">
        <v>0.230593607305936</v>
      </c>
      <c r="F50" s="3">
        <v>5.9897563032804388</v>
      </c>
    </row>
    <row r="51" spans="2:6" x14ac:dyDescent="0.25">
      <c r="B51" s="4">
        <v>6</v>
      </c>
      <c r="C51" s="3">
        <v>876</v>
      </c>
      <c r="D51" s="3">
        <v>0.51712328767123195</v>
      </c>
      <c r="E51" s="3">
        <v>0.18607305936073001</v>
      </c>
      <c r="F51" s="3">
        <v>5.3641188578841712</v>
      </c>
    </row>
    <row r="52" spans="2:6" x14ac:dyDescent="0.25">
      <c r="B52" s="4">
        <v>7</v>
      </c>
      <c r="C52" s="3">
        <v>1022</v>
      </c>
      <c r="D52" s="3">
        <v>0.568493150684931</v>
      </c>
      <c r="E52" s="3">
        <v>0.15239726027397202</v>
      </c>
      <c r="F52" s="3">
        <v>5.1556435808716801</v>
      </c>
    </row>
    <row r="53" spans="2:6" x14ac:dyDescent="0.25">
      <c r="B53" s="4">
        <v>8</v>
      </c>
      <c r="C53" s="3">
        <v>1168</v>
      </c>
      <c r="D53" s="3">
        <v>0.61558219178082207</v>
      </c>
      <c r="E53" s="3">
        <v>0.13812785388127799</v>
      </c>
      <c r="F53" s="3">
        <v>4.8351623865814899</v>
      </c>
    </row>
    <row r="54" spans="2:6" x14ac:dyDescent="0.25">
      <c r="B54" s="4">
        <v>10</v>
      </c>
      <c r="C54" s="3">
        <v>1371.1111111111111</v>
      </c>
      <c r="D54" s="3">
        <v>0.61273394771455092</v>
      </c>
      <c r="E54" s="3">
        <v>0.13311770674784323</v>
      </c>
      <c r="F54" s="3">
        <v>4.6865934080386609</v>
      </c>
    </row>
    <row r="55" spans="2:6" x14ac:dyDescent="0.25">
      <c r="B55" s="4">
        <v>12</v>
      </c>
      <c r="C55" s="3">
        <v>1752</v>
      </c>
      <c r="D55" s="3">
        <v>0.71232876712328697</v>
      </c>
      <c r="E55" s="3">
        <v>4.5091324200913205E-2</v>
      </c>
      <c r="F55" s="3">
        <v>3.7469413392951298</v>
      </c>
    </row>
    <row r="56" spans="2:6" x14ac:dyDescent="0.25">
      <c r="B56" s="4">
        <v>14</v>
      </c>
      <c r="C56" s="3">
        <v>2044</v>
      </c>
      <c r="D56" s="3">
        <v>0.74608610567514599</v>
      </c>
      <c r="E56" s="3">
        <v>1.54109589041095E-2</v>
      </c>
      <c r="F56" s="3">
        <v>3.4992795857850401</v>
      </c>
    </row>
    <row r="57" spans="2:6" x14ac:dyDescent="0.25">
      <c r="B57" s="2">
        <v>100</v>
      </c>
      <c r="C57" s="3">
        <v>1230</v>
      </c>
      <c r="D57" s="3">
        <v>0.55524056774311636</v>
      </c>
      <c r="E57" s="3">
        <v>0.16578455790784535</v>
      </c>
      <c r="F57" s="3">
        <v>4.9022198449270498</v>
      </c>
    </row>
    <row r="58" spans="2:6" x14ac:dyDescent="0.25">
      <c r="B58" s="4">
        <v>100</v>
      </c>
      <c r="C58" s="3">
        <v>1230</v>
      </c>
      <c r="D58" s="3">
        <v>0.55524056774311636</v>
      </c>
      <c r="E58" s="3">
        <v>0.16578455790784535</v>
      </c>
      <c r="F58" s="3">
        <v>4.9022198449270498</v>
      </c>
    </row>
    <row r="59" spans="2:6" x14ac:dyDescent="0.25">
      <c r="B59" s="2" t="s">
        <v>33</v>
      </c>
      <c r="C59" s="3">
        <v>1167.4749999999999</v>
      </c>
      <c r="D59" s="3">
        <v>0.56693209594820149</v>
      </c>
      <c r="E59" s="3">
        <v>0.15903253424657485</v>
      </c>
      <c r="F59" s="3">
        <v>5.0644450476935292</v>
      </c>
    </row>
  </sheetData>
  <pageMargins left="0.7" right="0.7" top="0.75" bottom="0.75" header="0.3" footer="0.3"/>
  <pageSetup orientation="portrait" horizontalDpi="1200" verticalDpi="1200" r:id="rId5"/>
  <drawing r:id="rId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Q48"/>
  <sheetViews>
    <sheetView topLeftCell="H2" zoomScale="108" zoomScaleNormal="108" workbookViewId="0">
      <selection activeCell="M29" sqref="M29"/>
    </sheetView>
  </sheetViews>
  <sheetFormatPr defaultRowHeight="15" x14ac:dyDescent="0.25"/>
  <cols>
    <col min="2" max="2" width="28.5703125" bestFit="1" customWidth="1"/>
    <col min="3" max="3" width="53.42578125" bestFit="1" customWidth="1"/>
    <col min="4" max="4" width="45.140625" bestFit="1" customWidth="1"/>
    <col min="5" max="5" width="53.140625" bestFit="1" customWidth="1"/>
    <col min="6" max="6" width="40.140625" bestFit="1" customWidth="1"/>
    <col min="7" max="7" width="19.42578125" customWidth="1"/>
    <col min="8" max="8" width="11.85546875" bestFit="1" customWidth="1"/>
    <col min="9" max="9" width="18.28515625" bestFit="1" customWidth="1"/>
    <col min="10" max="10" width="12.28515625" customWidth="1"/>
    <col min="11" max="11" width="20.140625" customWidth="1"/>
    <col min="12" max="12" width="17.7109375" customWidth="1"/>
    <col min="13" max="13" width="21.5703125" customWidth="1"/>
    <col min="14" max="14" width="23.140625" bestFit="1" customWidth="1"/>
    <col min="15" max="15" width="19.85546875" bestFit="1" customWidth="1"/>
    <col min="16" max="16" width="45.140625" bestFit="1" customWidth="1"/>
    <col min="17" max="17" width="53.140625" bestFit="1" customWidth="1"/>
  </cols>
  <sheetData>
    <row r="1" spans="2:17" x14ac:dyDescent="0.25">
      <c r="B1" s="1" t="s">
        <v>20</v>
      </c>
      <c r="C1" t="s">
        <v>25</v>
      </c>
      <c r="G1">
        <v>146</v>
      </c>
      <c r="H1" t="s">
        <v>0</v>
      </c>
    </row>
    <row r="2" spans="2:17" x14ac:dyDescent="0.25">
      <c r="B2" s="1" t="s">
        <v>21</v>
      </c>
      <c r="C2" t="s">
        <v>58</v>
      </c>
    </row>
    <row r="3" spans="2:17" ht="13.5" customHeight="1" x14ac:dyDescent="0.25">
      <c r="B3" s="1" t="s">
        <v>8</v>
      </c>
      <c r="C3" s="2">
        <v>2</v>
      </c>
      <c r="E3" t="s">
        <v>45</v>
      </c>
    </row>
    <row r="4" spans="2:17" x14ac:dyDescent="0.25">
      <c r="B4" s="1" t="s">
        <v>9</v>
      </c>
      <c r="C4" t="s">
        <v>27</v>
      </c>
      <c r="H4" t="s">
        <v>43</v>
      </c>
      <c r="I4" t="s">
        <v>42</v>
      </c>
      <c r="J4" t="s">
        <v>46</v>
      </c>
      <c r="K4" t="s">
        <v>47</v>
      </c>
      <c r="L4" t="s">
        <v>41</v>
      </c>
      <c r="M4" t="s">
        <v>44</v>
      </c>
      <c r="O4" s="1" t="s">
        <v>21</v>
      </c>
      <c r="P4" t="s">
        <v>68</v>
      </c>
    </row>
    <row r="5" spans="2:17" x14ac:dyDescent="0.25">
      <c r="B5" s="1" t="s">
        <v>7</v>
      </c>
      <c r="C5" s="2">
        <v>0</v>
      </c>
      <c r="O5" s="1" t="s">
        <v>9</v>
      </c>
      <c r="P5" t="s">
        <v>27</v>
      </c>
    </row>
    <row r="6" spans="2:17" x14ac:dyDescent="0.25">
      <c r="G6" t="s">
        <v>49</v>
      </c>
      <c r="H6">
        <f>B23</f>
        <v>3.5</v>
      </c>
      <c r="I6">
        <f>ROUND(C23/$G$1,1)</f>
        <v>8.3000000000000007</v>
      </c>
      <c r="J6">
        <f>1-D23</f>
        <v>0.41664933953033312</v>
      </c>
      <c r="K6">
        <f>E23</f>
        <v>0.14519121004566182</v>
      </c>
      <c r="L6">
        <f>2*(J6)*(100-K6)/((J6)+(100-K6))/100</f>
        <v>8.2983614494837894E-3</v>
      </c>
      <c r="M6">
        <f>F23</f>
        <v>4.9718994215958903</v>
      </c>
    </row>
    <row r="7" spans="2:17" x14ac:dyDescent="0.25">
      <c r="B7" s="1" t="s">
        <v>32</v>
      </c>
      <c r="C7" t="s">
        <v>40</v>
      </c>
      <c r="D7" t="s">
        <v>37</v>
      </c>
      <c r="E7" t="s">
        <v>38</v>
      </c>
      <c r="F7" t="s">
        <v>39</v>
      </c>
      <c r="O7" s="1" t="s">
        <v>32</v>
      </c>
      <c r="P7" t="s">
        <v>37</v>
      </c>
      <c r="Q7" t="s">
        <v>38</v>
      </c>
    </row>
    <row r="8" spans="2:17" x14ac:dyDescent="0.25">
      <c r="B8" s="2">
        <v>3.5</v>
      </c>
      <c r="C8" s="3">
        <v>801</v>
      </c>
      <c r="D8" s="3">
        <v>0.40894651011089317</v>
      </c>
      <c r="E8" s="3">
        <v>0.11929223744292179</v>
      </c>
      <c r="F8" s="3">
        <v>4.6446124409733187</v>
      </c>
      <c r="G8" t="s">
        <v>48</v>
      </c>
      <c r="H8">
        <f>B8</f>
        <v>3.5</v>
      </c>
      <c r="I8">
        <f>O12</f>
        <v>2</v>
      </c>
      <c r="J8">
        <f>1-P12</f>
        <v>0.57493612741900468</v>
      </c>
      <c r="K8">
        <f>Q12</f>
        <v>0.12100456621004518</v>
      </c>
      <c r="L8">
        <f>R12</f>
        <v>0</v>
      </c>
      <c r="M8">
        <f>F8</f>
        <v>4.6446124409733187</v>
      </c>
      <c r="O8" s="2">
        <v>1</v>
      </c>
      <c r="P8" s="3">
        <v>0.46211187214611832</v>
      </c>
      <c r="Q8" s="3">
        <v>0.14023972602739682</v>
      </c>
    </row>
    <row r="9" spans="2:17" x14ac:dyDescent="0.25">
      <c r="B9" s="2">
        <v>3.6</v>
      </c>
      <c r="C9" s="3">
        <v>988.01834862385317</v>
      </c>
      <c r="D9" s="3">
        <v>0.48079544629751958</v>
      </c>
      <c r="E9" s="3">
        <v>9.0235013195927805E-2</v>
      </c>
      <c r="F9" s="3">
        <v>4.2859707813747425</v>
      </c>
      <c r="H9">
        <f>B9</f>
        <v>3.6</v>
      </c>
      <c r="I9">
        <f>O10</f>
        <v>1.5</v>
      </c>
      <c r="J9">
        <f>1-P10</f>
        <v>0.56177647314633672</v>
      </c>
      <c r="K9">
        <f>Q10</f>
        <v>0.12414383561643789</v>
      </c>
      <c r="L9">
        <f>2*(J9)*(100-K9)/((J9)+(100-K9))/100</f>
        <v>1.1172685925600506E-2</v>
      </c>
      <c r="M9">
        <f>F9</f>
        <v>4.2859707813747425</v>
      </c>
      <c r="O9" s="2">
        <v>1.25</v>
      </c>
      <c r="P9" s="3">
        <v>0.45607441835181506</v>
      </c>
      <c r="Q9" s="3">
        <v>0.13784246575342413</v>
      </c>
    </row>
    <row r="10" spans="2:17" x14ac:dyDescent="0.25">
      <c r="B10" s="2">
        <v>3</v>
      </c>
      <c r="C10" s="3">
        <v>726.6</v>
      </c>
      <c r="D10" s="3">
        <v>0.35779473798651829</v>
      </c>
      <c r="E10" s="3">
        <v>0.13988584474885804</v>
      </c>
      <c r="F10" s="3">
        <v>4.7761876194022399</v>
      </c>
      <c r="H10">
        <f>B10</f>
        <v>3</v>
      </c>
      <c r="I10">
        <f>O8</f>
        <v>1</v>
      </c>
      <c r="J10">
        <f>1-P8</f>
        <v>0.53788812785388163</v>
      </c>
      <c r="K10">
        <f>Q8</f>
        <v>0.14023972602739682</v>
      </c>
      <c r="L10">
        <f>R8</f>
        <v>0</v>
      </c>
      <c r="M10">
        <f>F10</f>
        <v>4.7761876194022399</v>
      </c>
      <c r="O10" s="2">
        <v>1.5</v>
      </c>
      <c r="P10" s="3">
        <v>0.43822352685366328</v>
      </c>
      <c r="Q10" s="3">
        <v>0.12414383561643789</v>
      </c>
    </row>
    <row r="11" spans="2:17" x14ac:dyDescent="0.25">
      <c r="B11" s="2">
        <v>4</v>
      </c>
      <c r="C11" s="3">
        <v>963.2</v>
      </c>
      <c r="D11" s="3">
        <v>0.49154341852971928</v>
      </c>
      <c r="E11" s="3">
        <v>9.6347031963470137E-2</v>
      </c>
      <c r="F11" s="3">
        <v>4.4005312800382743</v>
      </c>
      <c r="H11">
        <f>B11</f>
        <v>4</v>
      </c>
      <c r="I11">
        <f>O16</f>
        <v>3</v>
      </c>
      <c r="J11">
        <f>1-P16</f>
        <v>0.60289927158077883</v>
      </c>
      <c r="K11">
        <f>Q16</f>
        <v>0.10028538812785363</v>
      </c>
      <c r="L11">
        <f>2*(J11)*(100-K11)/((J11)+(100-K11))/100</f>
        <v>1.1985651485735493E-2</v>
      </c>
      <c r="M11">
        <f>F11</f>
        <v>4.4005312800382743</v>
      </c>
      <c r="O11" s="2">
        <v>1.75</v>
      </c>
      <c r="P11" s="3">
        <v>0.43368803000652284</v>
      </c>
      <c r="Q11" s="3">
        <v>0.12414383561643791</v>
      </c>
    </row>
    <row r="12" spans="2:17" x14ac:dyDescent="0.25">
      <c r="B12" s="2">
        <v>5</v>
      </c>
      <c r="C12" s="3">
        <v>1357.1</v>
      </c>
      <c r="D12" s="3">
        <v>0.61326641568432405</v>
      </c>
      <c r="E12" s="3">
        <v>4.8401826484018209E-2</v>
      </c>
      <c r="F12" s="3">
        <v>3.8505683676228224</v>
      </c>
      <c r="H12" t="s">
        <v>45</v>
      </c>
      <c r="O12" s="2">
        <v>2</v>
      </c>
      <c r="P12" s="3">
        <v>0.42506387258099532</v>
      </c>
      <c r="Q12" s="3">
        <v>0.12100456621004518</v>
      </c>
    </row>
    <row r="13" spans="2:17" x14ac:dyDescent="0.25">
      <c r="B13" s="2">
        <v>3.3</v>
      </c>
      <c r="C13" s="3">
        <v>967.5333333333333</v>
      </c>
      <c r="D13" s="3">
        <v>0.47407527657527621</v>
      </c>
      <c r="E13" s="3">
        <v>8.1963470319634524E-2</v>
      </c>
      <c r="F13" s="3">
        <v>4.1570617271043684</v>
      </c>
      <c r="G13" t="s">
        <v>50</v>
      </c>
      <c r="H13" t="str">
        <f t="shared" ref="H13:H20" si="0">B37</f>
        <v>Group1</v>
      </c>
      <c r="I13">
        <f t="shared" ref="I13:I20" si="1">ROUND(C37/$G$1,1)</f>
        <v>7.9</v>
      </c>
      <c r="J13">
        <f t="shared" ref="J13:J20" si="2">1-D37</f>
        <v>0.43120403723649481</v>
      </c>
      <c r="K13">
        <f t="shared" ref="K13:K20" si="3">E37</f>
        <v>0.15795612467738676</v>
      </c>
      <c r="L13">
        <f>2*(J13)*(100-K13)/((J13)+(100-K13))/100</f>
        <v>8.5869946972347167E-3</v>
      </c>
      <c r="M13">
        <f t="shared" ref="M13:M20" si="4">F37</f>
        <v>5.0903070365403602</v>
      </c>
      <c r="O13" s="2">
        <v>2.25</v>
      </c>
      <c r="P13" s="3">
        <v>0.41899679278103863</v>
      </c>
      <c r="Q13" s="3">
        <v>0.11438356164383492</v>
      </c>
    </row>
    <row r="14" spans="2:17" x14ac:dyDescent="0.25">
      <c r="B14" s="2" t="s">
        <v>33</v>
      </c>
      <c r="C14" s="3">
        <v>958.57541899441344</v>
      </c>
      <c r="D14" s="3">
        <v>0.46704058484900068</v>
      </c>
      <c r="E14" s="3">
        <v>9.6104053468023434E-2</v>
      </c>
      <c r="F14" s="3">
        <v>4.3457461030604048</v>
      </c>
      <c r="H14">
        <f t="shared" si="0"/>
        <v>4</v>
      </c>
      <c r="I14">
        <f t="shared" si="1"/>
        <v>4</v>
      </c>
      <c r="J14">
        <f t="shared" si="2"/>
        <v>0.61815068493150704</v>
      </c>
      <c r="K14">
        <f t="shared" si="3"/>
        <v>0.30479452054794498</v>
      </c>
      <c r="L14">
        <f t="shared" ref="L14:L20" si="5">2*(J14)*(100-K14)/((J14)+(100-K14))/100</f>
        <v>1.2286830369930595E-2</v>
      </c>
      <c r="M14">
        <f t="shared" si="4"/>
        <v>6.955210709491352</v>
      </c>
      <c r="O14" s="2">
        <v>2.5</v>
      </c>
      <c r="P14" s="3">
        <v>0.40847113502935384</v>
      </c>
      <c r="Q14" s="3">
        <v>0.10976027397260217</v>
      </c>
    </row>
    <row r="15" spans="2:17" x14ac:dyDescent="0.25">
      <c r="B15" s="1" t="s">
        <v>8</v>
      </c>
      <c r="C15" s="2">
        <v>2</v>
      </c>
      <c r="D15" s="3"/>
      <c r="E15" s="3"/>
      <c r="F15" s="3"/>
      <c r="H15">
        <f t="shared" si="0"/>
        <v>5</v>
      </c>
      <c r="I15">
        <f t="shared" si="1"/>
        <v>5</v>
      </c>
      <c r="J15">
        <f t="shared" si="2"/>
        <v>0.54794520547945291</v>
      </c>
      <c r="K15">
        <f t="shared" si="3"/>
        <v>0.230593607305936</v>
      </c>
      <c r="L15">
        <f t="shared" si="5"/>
        <v>1.089904528289065E-2</v>
      </c>
      <c r="M15">
        <f t="shared" si="4"/>
        <v>5.9897563032804388</v>
      </c>
      <c r="O15" s="2">
        <v>2.75</v>
      </c>
      <c r="P15" s="3">
        <v>0.40239780387040625</v>
      </c>
      <c r="Q15" s="3">
        <v>0.10371004566210029</v>
      </c>
    </row>
    <row r="16" spans="2:17" x14ac:dyDescent="0.25">
      <c r="B16" s="1" t="s">
        <v>21</v>
      </c>
      <c r="C16" t="s">
        <v>36</v>
      </c>
      <c r="D16" s="3"/>
      <c r="E16" s="3"/>
      <c r="F16" s="3"/>
      <c r="H16">
        <f t="shared" si="0"/>
        <v>6</v>
      </c>
      <c r="I16">
        <f t="shared" si="1"/>
        <v>6</v>
      </c>
      <c r="J16">
        <f t="shared" si="2"/>
        <v>0.48287671232876805</v>
      </c>
      <c r="K16">
        <f t="shared" si="3"/>
        <v>0.18607305936073001</v>
      </c>
      <c r="L16">
        <f t="shared" si="5"/>
        <v>9.6110382644867941E-3</v>
      </c>
      <c r="M16">
        <f t="shared" si="4"/>
        <v>5.3641188578841712</v>
      </c>
      <c r="O16" s="2">
        <v>3</v>
      </c>
      <c r="P16" s="3">
        <v>0.39710072841922123</v>
      </c>
      <c r="Q16" s="3">
        <v>0.10028538812785363</v>
      </c>
    </row>
    <row r="17" spans="2:17" x14ac:dyDescent="0.25">
      <c r="B17" s="1" t="s">
        <v>20</v>
      </c>
      <c r="C17" t="s">
        <v>25</v>
      </c>
      <c r="D17" s="3"/>
      <c r="E17" s="3"/>
      <c r="F17" s="3"/>
      <c r="H17">
        <f t="shared" si="0"/>
        <v>7</v>
      </c>
      <c r="I17">
        <f t="shared" si="1"/>
        <v>7</v>
      </c>
      <c r="J17">
        <f t="shared" si="2"/>
        <v>0.431506849315069</v>
      </c>
      <c r="K17">
        <f t="shared" si="3"/>
        <v>0.15239726027397202</v>
      </c>
      <c r="L17">
        <f t="shared" si="5"/>
        <v>8.5930010041872801E-3</v>
      </c>
      <c r="M17">
        <f t="shared" si="4"/>
        <v>5.1556435808716801</v>
      </c>
      <c r="O17" s="2">
        <v>4</v>
      </c>
      <c r="P17" s="3">
        <v>0.37811236138290871</v>
      </c>
      <c r="Q17" s="3">
        <v>8.3276255707762509E-2</v>
      </c>
    </row>
    <row r="18" spans="2:17" x14ac:dyDescent="0.25">
      <c r="B18" s="1" t="s">
        <v>3</v>
      </c>
      <c r="C18" t="s">
        <v>36</v>
      </c>
      <c r="E18" t="s">
        <v>0</v>
      </c>
      <c r="H18">
        <f t="shared" si="0"/>
        <v>8</v>
      </c>
      <c r="I18">
        <f t="shared" si="1"/>
        <v>8</v>
      </c>
      <c r="J18">
        <f t="shared" si="2"/>
        <v>0.38441780821917793</v>
      </c>
      <c r="K18">
        <f t="shared" si="3"/>
        <v>0.13812785388127799</v>
      </c>
      <c r="L18">
        <f t="shared" si="5"/>
        <v>7.6588733672958353E-3</v>
      </c>
      <c r="M18">
        <f t="shared" si="4"/>
        <v>4.8351623865814899</v>
      </c>
      <c r="O18" s="2" t="s">
        <v>33</v>
      </c>
      <c r="P18" s="3">
        <v>0.42202405414220451</v>
      </c>
      <c r="Q18" s="3">
        <v>0.11587899543378959</v>
      </c>
    </row>
    <row r="19" spans="2:17" x14ac:dyDescent="0.25">
      <c r="B19" s="1" t="s">
        <v>9</v>
      </c>
      <c r="C19" t="s">
        <v>27</v>
      </c>
      <c r="H19">
        <f t="shared" si="0"/>
        <v>10</v>
      </c>
      <c r="I19">
        <f t="shared" si="1"/>
        <v>9.4</v>
      </c>
      <c r="J19">
        <f t="shared" si="2"/>
        <v>0.38726605228544908</v>
      </c>
      <c r="K19">
        <f t="shared" si="3"/>
        <v>0.13311770674784323</v>
      </c>
      <c r="L19">
        <f t="shared" si="5"/>
        <v>7.7154020852015616E-3</v>
      </c>
      <c r="M19">
        <f t="shared" si="4"/>
        <v>4.6865934080386609</v>
      </c>
    </row>
    <row r="20" spans="2:17" x14ac:dyDescent="0.25">
      <c r="B20" s="1" t="s">
        <v>7</v>
      </c>
      <c r="C20" s="2">
        <v>100</v>
      </c>
      <c r="H20">
        <f t="shared" si="0"/>
        <v>12</v>
      </c>
      <c r="I20">
        <f t="shared" si="1"/>
        <v>12</v>
      </c>
      <c r="J20">
        <f t="shared" si="2"/>
        <v>0.28767123287671303</v>
      </c>
      <c r="K20">
        <f t="shared" si="3"/>
        <v>4.5091324200913205E-2</v>
      </c>
      <c r="L20">
        <f t="shared" si="5"/>
        <v>5.7369137620045963E-3</v>
      </c>
      <c r="M20">
        <f t="shared" si="4"/>
        <v>3.7469413392951298</v>
      </c>
    </row>
    <row r="22" spans="2:17" x14ac:dyDescent="0.25">
      <c r="B22" s="1" t="s">
        <v>32</v>
      </c>
      <c r="C22" t="s">
        <v>40</v>
      </c>
      <c r="D22" t="s">
        <v>37</v>
      </c>
      <c r="E22" t="s">
        <v>38</v>
      </c>
      <c r="F22" t="s">
        <v>39</v>
      </c>
    </row>
    <row r="23" spans="2:17" x14ac:dyDescent="0.25">
      <c r="B23" s="2">
        <v>3.5</v>
      </c>
      <c r="C23" s="3">
        <v>1204.5</v>
      </c>
      <c r="D23" s="3">
        <v>0.58335066046966688</v>
      </c>
      <c r="E23" s="3">
        <v>0.14519121004566182</v>
      </c>
      <c r="F23" s="3">
        <v>4.9718994215958903</v>
      </c>
    </row>
    <row r="24" spans="2:17" x14ac:dyDescent="0.25">
      <c r="B24" s="2">
        <v>3.6</v>
      </c>
      <c r="C24" s="3">
        <v>1009.051724137931</v>
      </c>
      <c r="D24" s="3">
        <v>0.53777197486946615</v>
      </c>
      <c r="E24" s="3">
        <v>0.17588273500236115</v>
      </c>
      <c r="F24" s="3">
        <v>5.2385961135364791</v>
      </c>
    </row>
    <row r="25" spans="2:17" x14ac:dyDescent="0.25">
      <c r="B25" s="2" t="s">
        <v>33</v>
      </c>
      <c r="C25" s="3">
        <v>1042.5571428571429</v>
      </c>
      <c r="D25" s="3">
        <v>0.54558546382950079</v>
      </c>
      <c r="E25" s="3">
        <v>0.17062133072407001</v>
      </c>
      <c r="F25" s="3">
        <v>5.1928766806323825</v>
      </c>
    </row>
    <row r="30" spans="2:17" x14ac:dyDescent="0.25">
      <c r="B30" s="1" t="s">
        <v>9</v>
      </c>
      <c r="C30" t="s">
        <v>27</v>
      </c>
    </row>
    <row r="31" spans="2:17" x14ac:dyDescent="0.25">
      <c r="B31" s="1" t="s">
        <v>8</v>
      </c>
      <c r="C31" s="2">
        <v>2</v>
      </c>
    </row>
    <row r="32" spans="2:17" x14ac:dyDescent="0.25">
      <c r="B32" s="1" t="s">
        <v>20</v>
      </c>
      <c r="C32" t="s">
        <v>25</v>
      </c>
    </row>
    <row r="33" spans="2:6" x14ac:dyDescent="0.25">
      <c r="B33" s="1" t="s">
        <v>21</v>
      </c>
      <c r="C33" t="s">
        <v>58</v>
      </c>
    </row>
    <row r="34" spans="2:6" x14ac:dyDescent="0.25">
      <c r="B34" s="1" t="s">
        <v>7</v>
      </c>
      <c r="C34" s="2">
        <v>100</v>
      </c>
    </row>
    <row r="36" spans="2:6" x14ac:dyDescent="0.25">
      <c r="B36" s="1" t="s">
        <v>32</v>
      </c>
      <c r="C36" t="s">
        <v>40</v>
      </c>
      <c r="D36" t="s">
        <v>37</v>
      </c>
      <c r="E36" t="s">
        <v>38</v>
      </c>
      <c r="F36" t="s">
        <v>39</v>
      </c>
    </row>
    <row r="37" spans="2:6" x14ac:dyDescent="0.25">
      <c r="B37" s="2" t="s">
        <v>54</v>
      </c>
      <c r="C37" s="3">
        <v>1157.5072463768115</v>
      </c>
      <c r="D37" s="3">
        <v>0.56879596276350519</v>
      </c>
      <c r="E37" s="3">
        <v>0.15795612467738676</v>
      </c>
      <c r="F37" s="3">
        <v>5.0903070365403602</v>
      </c>
    </row>
    <row r="38" spans="2:6" x14ac:dyDescent="0.25">
      <c r="B38" s="4">
        <v>4</v>
      </c>
      <c r="C38" s="3">
        <v>584</v>
      </c>
      <c r="D38" s="3">
        <v>0.38184931506849301</v>
      </c>
      <c r="E38" s="3">
        <v>0.30479452054794498</v>
      </c>
      <c r="F38" s="3">
        <v>6.955210709491352</v>
      </c>
    </row>
    <row r="39" spans="2:6" x14ac:dyDescent="0.25">
      <c r="B39" s="4">
        <v>5</v>
      </c>
      <c r="C39" s="3">
        <v>730</v>
      </c>
      <c r="D39" s="3">
        <v>0.45205479452054703</v>
      </c>
      <c r="E39" s="3">
        <v>0.230593607305936</v>
      </c>
      <c r="F39" s="3">
        <v>5.9897563032804388</v>
      </c>
    </row>
    <row r="40" spans="2:6" x14ac:dyDescent="0.25">
      <c r="B40" s="4">
        <v>6</v>
      </c>
      <c r="C40" s="3">
        <v>876</v>
      </c>
      <c r="D40" s="3">
        <v>0.51712328767123195</v>
      </c>
      <c r="E40" s="3">
        <v>0.18607305936073001</v>
      </c>
      <c r="F40" s="3">
        <v>5.3641188578841712</v>
      </c>
    </row>
    <row r="41" spans="2:6" x14ac:dyDescent="0.25">
      <c r="B41" s="4">
        <v>7</v>
      </c>
      <c r="C41" s="3">
        <v>1022</v>
      </c>
      <c r="D41" s="3">
        <v>0.568493150684931</v>
      </c>
      <c r="E41" s="3">
        <v>0.15239726027397202</v>
      </c>
      <c r="F41" s="3">
        <v>5.1556435808716801</v>
      </c>
    </row>
    <row r="42" spans="2:6" x14ac:dyDescent="0.25">
      <c r="B42" s="4">
        <v>8</v>
      </c>
      <c r="C42" s="3">
        <v>1168</v>
      </c>
      <c r="D42" s="3">
        <v>0.61558219178082207</v>
      </c>
      <c r="E42" s="3">
        <v>0.13812785388127799</v>
      </c>
      <c r="F42" s="3">
        <v>4.8351623865814899</v>
      </c>
    </row>
    <row r="43" spans="2:6" x14ac:dyDescent="0.25">
      <c r="B43" s="4">
        <v>10</v>
      </c>
      <c r="C43" s="3">
        <v>1371.1111111111111</v>
      </c>
      <c r="D43" s="3">
        <v>0.61273394771455092</v>
      </c>
      <c r="E43" s="3">
        <v>0.13311770674784323</v>
      </c>
      <c r="F43" s="3">
        <v>4.6865934080386609</v>
      </c>
    </row>
    <row r="44" spans="2:6" x14ac:dyDescent="0.25">
      <c r="B44" s="4">
        <v>12</v>
      </c>
      <c r="C44" s="3">
        <v>1752</v>
      </c>
      <c r="D44" s="3">
        <v>0.71232876712328697</v>
      </c>
      <c r="E44" s="3">
        <v>4.5091324200913205E-2</v>
      </c>
      <c r="F44" s="3">
        <v>3.7469413392951298</v>
      </c>
    </row>
    <row r="45" spans="2:6" x14ac:dyDescent="0.25">
      <c r="B45" s="4">
        <v>14</v>
      </c>
      <c r="C45" s="3">
        <v>2044</v>
      </c>
      <c r="D45" s="3">
        <v>0.74608610567514599</v>
      </c>
      <c r="E45" s="3">
        <v>1.54109589041095E-2</v>
      </c>
      <c r="F45" s="3">
        <v>3.4992795857850401</v>
      </c>
    </row>
    <row r="46" spans="2:6" x14ac:dyDescent="0.25">
      <c r="B46" s="2">
        <v>100</v>
      </c>
      <c r="C46" s="3">
        <v>1230</v>
      </c>
      <c r="D46" s="3">
        <v>0.55524056774311636</v>
      </c>
      <c r="E46" s="3">
        <v>0.16578455790784535</v>
      </c>
      <c r="F46" s="3">
        <v>4.9022198449270498</v>
      </c>
    </row>
    <row r="47" spans="2:6" x14ac:dyDescent="0.25">
      <c r="B47" s="4">
        <v>100</v>
      </c>
      <c r="C47" s="3">
        <v>1230</v>
      </c>
      <c r="D47" s="3">
        <v>0.55524056774311636</v>
      </c>
      <c r="E47" s="3">
        <v>0.16578455790784535</v>
      </c>
      <c r="F47" s="3">
        <v>4.9022198449270498</v>
      </c>
    </row>
    <row r="48" spans="2:6" x14ac:dyDescent="0.25">
      <c r="B48" s="2" t="s">
        <v>33</v>
      </c>
      <c r="C48" s="3">
        <v>1167.4749999999999</v>
      </c>
      <c r="D48" s="3">
        <v>0.56693209594820149</v>
      </c>
      <c r="E48" s="3">
        <v>0.15903253424657485</v>
      </c>
      <c r="F48" s="3">
        <v>5.0644450476935292</v>
      </c>
    </row>
  </sheetData>
  <pageMargins left="0.7" right="0.7" top="0.75" bottom="0.75" header="0.3" footer="0.3"/>
  <pageSetup orientation="portrait" horizontalDpi="1200" verticalDpi="1200" r:id="rId5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5"/>
  <sheetViews>
    <sheetView topLeftCell="A10" workbookViewId="0">
      <selection activeCell="C6" sqref="C6"/>
    </sheetView>
  </sheetViews>
  <sheetFormatPr defaultRowHeight="15" x14ac:dyDescent="0.25"/>
  <cols>
    <col min="1" max="1" width="17.140625" bestFit="1" customWidth="1"/>
    <col min="2" max="2" width="32.140625" bestFit="1" customWidth="1"/>
    <col min="3" max="3" width="38.42578125" bestFit="1" customWidth="1"/>
  </cols>
  <sheetData>
    <row r="1" spans="1:3" x14ac:dyDescent="0.25">
      <c r="A1" s="1" t="s">
        <v>21</v>
      </c>
      <c r="B1" t="s">
        <v>68</v>
      </c>
    </row>
    <row r="2" spans="1:3" x14ac:dyDescent="0.25">
      <c r="A2" s="1" t="s">
        <v>9</v>
      </c>
      <c r="B2" t="s">
        <v>27</v>
      </c>
    </row>
    <row r="4" spans="1:3" x14ac:dyDescent="0.25">
      <c r="A4" s="1" t="s">
        <v>32</v>
      </c>
      <c r="B4" t="s">
        <v>37</v>
      </c>
      <c r="C4" t="s">
        <v>38</v>
      </c>
    </row>
    <row r="5" spans="1:3" x14ac:dyDescent="0.25">
      <c r="A5" s="2">
        <v>1</v>
      </c>
      <c r="B5" s="3">
        <v>0.46211187214611832</v>
      </c>
      <c r="C5" s="3">
        <v>0.14023972602739682</v>
      </c>
    </row>
    <row r="6" spans="1:3" x14ac:dyDescent="0.25">
      <c r="A6" s="2">
        <v>1.25</v>
      </c>
      <c r="B6" s="3">
        <v>0.45607441835181506</v>
      </c>
      <c r="C6" s="3">
        <v>0.13784246575342413</v>
      </c>
    </row>
    <row r="7" spans="1:3" x14ac:dyDescent="0.25">
      <c r="A7" s="2">
        <v>1.5</v>
      </c>
      <c r="B7" s="3">
        <v>0.43822352685366328</v>
      </c>
      <c r="C7" s="3">
        <v>0.12414383561643789</v>
      </c>
    </row>
    <row r="8" spans="1:3" x14ac:dyDescent="0.25">
      <c r="A8" s="2">
        <v>1.75</v>
      </c>
      <c r="B8" s="3">
        <v>0.43368803000652284</v>
      </c>
      <c r="C8" s="3">
        <v>0.12414383561643791</v>
      </c>
    </row>
    <row r="9" spans="1:3" x14ac:dyDescent="0.25">
      <c r="A9" s="2">
        <v>2</v>
      </c>
      <c r="B9" s="3">
        <v>0.42506387258099532</v>
      </c>
      <c r="C9" s="3">
        <v>0.12100456621004518</v>
      </c>
    </row>
    <row r="10" spans="1:3" x14ac:dyDescent="0.25">
      <c r="A10" s="2">
        <v>2.25</v>
      </c>
      <c r="B10" s="3">
        <v>0.41899679278103863</v>
      </c>
      <c r="C10" s="3">
        <v>0.11438356164383492</v>
      </c>
    </row>
    <row r="11" spans="1:3" x14ac:dyDescent="0.25">
      <c r="A11" s="2">
        <v>2.5</v>
      </c>
      <c r="B11" s="3">
        <v>0.40847113502935384</v>
      </c>
      <c r="C11" s="3">
        <v>0.10976027397260217</v>
      </c>
    </row>
    <row r="12" spans="1:3" x14ac:dyDescent="0.25">
      <c r="A12" s="2">
        <v>2.75</v>
      </c>
      <c r="B12" s="3">
        <v>0.40239780387040625</v>
      </c>
      <c r="C12" s="3">
        <v>0.10371004566210029</v>
      </c>
    </row>
    <row r="13" spans="1:3" x14ac:dyDescent="0.25">
      <c r="A13" s="2">
        <v>3</v>
      </c>
      <c r="B13" s="3">
        <v>0.39710072841922123</v>
      </c>
      <c r="C13" s="3">
        <v>0.10028538812785363</v>
      </c>
    </row>
    <row r="14" spans="1:3" x14ac:dyDescent="0.25">
      <c r="A14" s="2">
        <v>4</v>
      </c>
      <c r="B14" s="3">
        <v>0.37811236138290871</v>
      </c>
      <c r="C14" s="3">
        <v>8.3276255707762509E-2</v>
      </c>
    </row>
    <row r="15" spans="1:3" x14ac:dyDescent="0.25">
      <c r="A15" s="2" t="s">
        <v>33</v>
      </c>
      <c r="B15" s="3">
        <v>0.42202405414220451</v>
      </c>
      <c r="C15" s="3">
        <v>0.11587899543378959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5"/>
  <sheetViews>
    <sheetView zoomScale="47" zoomScaleNormal="47" workbookViewId="0">
      <selection activeCell="C16" sqref="C16"/>
    </sheetView>
  </sheetViews>
  <sheetFormatPr defaultRowHeight="15" x14ac:dyDescent="0.25"/>
  <cols>
    <col min="1" max="1" width="18.5703125" bestFit="1" customWidth="1"/>
    <col min="2" max="2" width="24.140625" bestFit="1" customWidth="1"/>
    <col min="3" max="3" width="37.28515625" bestFit="1" customWidth="1"/>
    <col min="4" max="4" width="42.28515625" bestFit="1" customWidth="1"/>
    <col min="5" max="5" width="49.85546875" bestFit="1" customWidth="1"/>
    <col min="6" max="6" width="23.85546875" bestFit="1" customWidth="1"/>
  </cols>
  <sheetData>
    <row r="1" spans="1:5" x14ac:dyDescent="0.25">
      <c r="A1" s="1" t="s">
        <v>21</v>
      </c>
      <c r="B1" t="s">
        <v>87</v>
      </c>
    </row>
    <row r="2" spans="1:5" x14ac:dyDescent="0.25">
      <c r="A2" s="1" t="s">
        <v>9</v>
      </c>
      <c r="B2" t="s">
        <v>27</v>
      </c>
    </row>
    <row r="4" spans="1:5" x14ac:dyDescent="0.25">
      <c r="A4" s="1" t="s">
        <v>32</v>
      </c>
      <c r="B4" t="s">
        <v>40</v>
      </c>
      <c r="C4" t="s">
        <v>73</v>
      </c>
      <c r="D4" t="s">
        <v>37</v>
      </c>
      <c r="E4" t="s">
        <v>38</v>
      </c>
    </row>
    <row r="5" spans="1:5" x14ac:dyDescent="0.25">
      <c r="A5" s="2">
        <v>146</v>
      </c>
      <c r="B5" s="3">
        <v>741.4666666666667</v>
      </c>
      <c r="C5" s="3" t="e">
        <v>#DIV/0!</v>
      </c>
      <c r="D5" s="3">
        <v>0.3202054794520543</v>
      </c>
      <c r="E5" s="3">
        <v>7.1803652968036272E-2</v>
      </c>
    </row>
    <row r="6" spans="1:5" x14ac:dyDescent="0.25">
      <c r="A6" s="4">
        <v>3</v>
      </c>
      <c r="B6" s="3">
        <v>649.20000000000005</v>
      </c>
      <c r="C6" s="3" t="e">
        <v>#DIV/0!</v>
      </c>
      <c r="D6" s="3">
        <v>0.26925636007827741</v>
      </c>
      <c r="E6" s="3">
        <v>0.11894977168949701</v>
      </c>
    </row>
    <row r="7" spans="1:5" x14ac:dyDescent="0.25">
      <c r="A7" s="4">
        <v>3.6</v>
      </c>
      <c r="B7" s="3">
        <v>821.4</v>
      </c>
      <c r="C7" s="3" t="e">
        <v>#DIV/0!</v>
      </c>
      <c r="D7" s="3">
        <v>0.36214611872146063</v>
      </c>
      <c r="E7" s="3">
        <v>3.2305936073059316E-2</v>
      </c>
    </row>
    <row r="8" spans="1:5" x14ac:dyDescent="0.25">
      <c r="A8" s="4">
        <v>3.3</v>
      </c>
      <c r="B8" s="3">
        <v>753.8</v>
      </c>
      <c r="C8" s="3" t="e">
        <v>#DIV/0!</v>
      </c>
      <c r="D8" s="3">
        <v>0.32921395955642485</v>
      </c>
      <c r="E8" s="3">
        <v>6.4155251141552461E-2</v>
      </c>
    </row>
    <row r="9" spans="1:5" x14ac:dyDescent="0.25">
      <c r="A9" s="2">
        <v>200</v>
      </c>
      <c r="B9" s="3">
        <v>789.26666666666665</v>
      </c>
      <c r="C9" s="3" t="e">
        <v>#DIV/0!</v>
      </c>
      <c r="D9" s="3">
        <v>0.33412952091034243</v>
      </c>
      <c r="E9" s="3">
        <v>4.0106544901065432E-2</v>
      </c>
    </row>
    <row r="10" spans="1:5" x14ac:dyDescent="0.25">
      <c r="A10" s="4">
        <v>3</v>
      </c>
      <c r="B10" s="3">
        <v>690.4</v>
      </c>
      <c r="C10" s="3" t="e">
        <v>#DIV/0!</v>
      </c>
      <c r="D10" s="3">
        <v>0.2810061969993472</v>
      </c>
      <c r="E10" s="3">
        <v>8.5730593607305908E-2</v>
      </c>
    </row>
    <row r="11" spans="1:5" x14ac:dyDescent="0.25">
      <c r="A11" s="4">
        <v>3.6</v>
      </c>
      <c r="B11" s="3">
        <v>883.6</v>
      </c>
      <c r="C11" s="3" t="e">
        <v>#DIV/0!</v>
      </c>
      <c r="D11" s="3">
        <v>0.3864649923896496</v>
      </c>
      <c r="E11" s="3">
        <v>5.9360730593607221E-3</v>
      </c>
    </row>
    <row r="12" spans="1:5" x14ac:dyDescent="0.25">
      <c r="A12" s="4">
        <v>3.3</v>
      </c>
      <c r="B12" s="3">
        <v>793.8</v>
      </c>
      <c r="C12" s="3" t="e">
        <v>#DIV/0!</v>
      </c>
      <c r="D12" s="3">
        <v>0.33491737334203042</v>
      </c>
      <c r="E12" s="3">
        <v>2.8652968036529641E-2</v>
      </c>
    </row>
    <row r="13" spans="1:5" x14ac:dyDescent="0.25">
      <c r="A13" s="2">
        <v>300</v>
      </c>
      <c r="B13" s="3">
        <v>852.13333333333333</v>
      </c>
      <c r="C13" s="3" t="e">
        <v>#DIV/0!</v>
      </c>
      <c r="D13" s="3">
        <v>0.36313240032418048</v>
      </c>
      <c r="E13" s="3">
        <v>1.7960426179604243E-2</v>
      </c>
    </row>
    <row r="14" spans="1:5" x14ac:dyDescent="0.25">
      <c r="A14" s="4">
        <v>3</v>
      </c>
      <c r="B14" s="3">
        <v>733.2</v>
      </c>
      <c r="C14" s="3" t="e">
        <v>#DIV/0!</v>
      </c>
      <c r="D14" s="3">
        <v>0.29183137638617024</v>
      </c>
      <c r="E14" s="3">
        <v>4.65753424657534E-2</v>
      </c>
    </row>
    <row r="15" spans="1:5" x14ac:dyDescent="0.25">
      <c r="A15" s="4">
        <v>3.6</v>
      </c>
      <c r="B15" s="3">
        <v>970.4</v>
      </c>
      <c r="C15" s="3" t="e">
        <v>#DIV/0!</v>
      </c>
      <c r="D15" s="3">
        <v>0.43279902745656101</v>
      </c>
      <c r="E15" s="3">
        <v>0</v>
      </c>
    </row>
    <row r="16" spans="1:5" x14ac:dyDescent="0.25">
      <c r="A16" s="4">
        <v>3.3</v>
      </c>
      <c r="B16" s="3">
        <v>852.8</v>
      </c>
      <c r="C16" s="3" t="e">
        <v>#DIV/0!</v>
      </c>
      <c r="D16" s="3">
        <v>0.36476679712981019</v>
      </c>
      <c r="E16" s="3">
        <v>7.3059360730593336E-3</v>
      </c>
    </row>
    <row r="17" spans="1:5" x14ac:dyDescent="0.25">
      <c r="A17" s="2">
        <v>500</v>
      </c>
      <c r="B17" s="3">
        <v>988.4666666666667</v>
      </c>
      <c r="C17" s="3" t="e">
        <v>#DIV/0!</v>
      </c>
      <c r="D17" s="3">
        <v>0.4352162829560085</v>
      </c>
      <c r="E17" s="3">
        <v>6.8112633181126227E-3</v>
      </c>
    </row>
    <row r="18" spans="1:5" x14ac:dyDescent="0.25">
      <c r="A18" s="4">
        <v>3</v>
      </c>
      <c r="B18" s="3">
        <v>788.4</v>
      </c>
      <c r="C18" s="3" t="e">
        <v>#DIV/0!</v>
      </c>
      <c r="D18" s="3">
        <v>0.32045335942596181</v>
      </c>
      <c r="E18" s="3">
        <v>1.9977168949771661E-2</v>
      </c>
    </row>
    <row r="19" spans="1:5" x14ac:dyDescent="0.25">
      <c r="A19" s="4">
        <v>3.6</v>
      </c>
      <c r="B19" s="3">
        <v>1202.2</v>
      </c>
      <c r="C19" s="3" t="e">
        <v>#DIV/0!</v>
      </c>
      <c r="D19" s="3">
        <v>0.54632799848553215</v>
      </c>
      <c r="E19" s="3">
        <v>0</v>
      </c>
    </row>
    <row r="20" spans="1:5" x14ac:dyDescent="0.25">
      <c r="A20" s="4">
        <v>3.3</v>
      </c>
      <c r="B20" s="3">
        <v>974.8</v>
      </c>
      <c r="C20" s="3" t="e">
        <v>#DIV/0!</v>
      </c>
      <c r="D20" s="3">
        <v>0.43886749095653138</v>
      </c>
      <c r="E20" s="3">
        <v>4.5662100456621003E-4</v>
      </c>
    </row>
    <row r="21" spans="1:5" x14ac:dyDescent="0.25">
      <c r="A21" s="2">
        <v>1000</v>
      </c>
      <c r="B21" s="3">
        <v>1231.6666666666667</v>
      </c>
      <c r="C21" s="3" t="e">
        <v>#DIV/0!</v>
      </c>
      <c r="D21" s="3">
        <v>0.52603494552124641</v>
      </c>
      <c r="E21" s="3">
        <v>4.5662100456621003E-4</v>
      </c>
    </row>
    <row r="22" spans="1:5" x14ac:dyDescent="0.25">
      <c r="A22" s="4">
        <v>3</v>
      </c>
      <c r="B22" s="3">
        <v>860</v>
      </c>
      <c r="C22" s="3" t="e">
        <v>#DIV/0!</v>
      </c>
      <c r="D22" s="3">
        <v>0.36510219612959277</v>
      </c>
      <c r="E22" s="3">
        <v>1.3698630136986301E-3</v>
      </c>
    </row>
    <row r="23" spans="1:5" x14ac:dyDescent="0.25">
      <c r="A23" s="4">
        <v>3.6</v>
      </c>
      <c r="B23" s="3">
        <v>1679.2</v>
      </c>
      <c r="C23" s="3" t="e">
        <v>#DIV/0!</v>
      </c>
      <c r="D23" s="3">
        <v>0.68003272602587628</v>
      </c>
      <c r="E23" s="3">
        <v>0</v>
      </c>
    </row>
    <row r="24" spans="1:5" x14ac:dyDescent="0.25">
      <c r="A24" s="4">
        <v>3.3</v>
      </c>
      <c r="B24" s="3">
        <v>1155.8</v>
      </c>
      <c r="C24" s="3" t="e">
        <v>#DIV/0!</v>
      </c>
      <c r="D24" s="3">
        <v>0.53296991440826991</v>
      </c>
      <c r="E24" s="3">
        <v>0</v>
      </c>
    </row>
    <row r="25" spans="1:5" x14ac:dyDescent="0.25">
      <c r="A25" s="2" t="s">
        <v>33</v>
      </c>
      <c r="B25" s="3">
        <v>920.6</v>
      </c>
      <c r="C25" s="3" t="e">
        <v>#DIV/0!</v>
      </c>
      <c r="D25" s="3">
        <v>0.3957437258327664</v>
      </c>
      <c r="E25" s="3">
        <v>2.7427701674276949E-2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8077"/>
  <sheetViews>
    <sheetView tabSelected="1" workbookViewId="0">
      <pane ySplit="1" topLeftCell="A8035" activePane="bottomLeft" state="frozen"/>
      <selection pane="bottomLeft" activeCell="O8059" sqref="O8059"/>
    </sheetView>
  </sheetViews>
  <sheetFormatPr defaultRowHeight="15" x14ac:dyDescent="0.25"/>
  <cols>
    <col min="3" max="3" width="12" customWidth="1"/>
    <col min="4" max="4" width="12.28515625" customWidth="1"/>
    <col min="5" max="5" width="13.28515625" customWidth="1"/>
    <col min="6" max="6" width="11.570312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107</v>
      </c>
      <c r="U1" s="8" t="s">
        <v>108</v>
      </c>
      <c r="V1" s="8" t="s">
        <v>109</v>
      </c>
      <c r="W1" s="8" t="s">
        <v>110</v>
      </c>
      <c r="X1" t="s">
        <v>19</v>
      </c>
      <c r="Y1" t="s">
        <v>20</v>
      </c>
      <c r="Z1" t="s">
        <v>21</v>
      </c>
    </row>
    <row r="2" spans="1:26" x14ac:dyDescent="0.25">
      <c r="A2">
        <v>146</v>
      </c>
      <c r="B2">
        <v>176</v>
      </c>
      <c r="C2">
        <v>3.5</v>
      </c>
      <c r="D2">
        <v>4</v>
      </c>
      <c r="E2">
        <v>0</v>
      </c>
      <c r="F2">
        <v>5</v>
      </c>
      <c r="G2">
        <v>146</v>
      </c>
      <c r="H2">
        <v>100</v>
      </c>
      <c r="I2">
        <v>2</v>
      </c>
      <c r="J2" t="s">
        <v>22</v>
      </c>
      <c r="K2">
        <v>0</v>
      </c>
      <c r="L2">
        <v>584</v>
      </c>
      <c r="M2">
        <v>161.10068493150601</v>
      </c>
      <c r="N2">
        <v>0.371738788800347</v>
      </c>
      <c r="O2">
        <v>0.30510502397614098</v>
      </c>
      <c r="P2">
        <v>0.90445758348883198</v>
      </c>
      <c r="Q2">
        <v>6.8125412645769696</v>
      </c>
      <c r="R2">
        <v>6.8125412645769696</v>
      </c>
      <c r="S2" t="s">
        <v>23</v>
      </c>
      <c r="X2" t="s">
        <v>24</v>
      </c>
      <c r="Y2" t="s">
        <v>25</v>
      </c>
      <c r="Z2" t="s">
        <v>26</v>
      </c>
    </row>
    <row r="3" spans="1:26" x14ac:dyDescent="0.25">
      <c r="A3">
        <v>146</v>
      </c>
      <c r="B3">
        <v>176</v>
      </c>
      <c r="C3">
        <v>3.5</v>
      </c>
      <c r="D3">
        <v>4</v>
      </c>
      <c r="E3">
        <v>0</v>
      </c>
      <c r="F3">
        <v>5</v>
      </c>
      <c r="G3">
        <v>146</v>
      </c>
      <c r="H3">
        <v>100</v>
      </c>
      <c r="I3">
        <v>2</v>
      </c>
      <c r="J3" t="s">
        <v>27</v>
      </c>
      <c r="K3">
        <v>0</v>
      </c>
      <c r="L3">
        <v>584</v>
      </c>
      <c r="M3" t="s">
        <v>23</v>
      </c>
      <c r="N3">
        <v>0.38184931506849301</v>
      </c>
      <c r="O3">
        <v>0.30479452054794498</v>
      </c>
      <c r="P3">
        <v>0.64244920326520405</v>
      </c>
      <c r="Q3">
        <v>6.9552107094913502</v>
      </c>
      <c r="R3">
        <v>6.9552107094913502</v>
      </c>
      <c r="S3" t="s">
        <v>23</v>
      </c>
      <c r="X3" t="s">
        <v>24</v>
      </c>
      <c r="Y3" t="s">
        <v>25</v>
      </c>
      <c r="Z3" t="s">
        <v>26</v>
      </c>
    </row>
    <row r="4" spans="1:26" x14ac:dyDescent="0.25">
      <c r="A4">
        <v>146</v>
      </c>
      <c r="B4">
        <v>176</v>
      </c>
      <c r="C4">
        <v>3.5</v>
      </c>
      <c r="D4">
        <v>4</v>
      </c>
      <c r="E4">
        <v>0</v>
      </c>
      <c r="F4">
        <v>5</v>
      </c>
      <c r="G4">
        <v>146</v>
      </c>
      <c r="H4">
        <v>100</v>
      </c>
      <c r="I4">
        <v>2</v>
      </c>
      <c r="J4" t="s">
        <v>22</v>
      </c>
      <c r="K4">
        <v>1</v>
      </c>
      <c r="L4">
        <v>584</v>
      </c>
      <c r="M4">
        <v>161.10068493150601</v>
      </c>
      <c r="N4">
        <v>0.371738788800347</v>
      </c>
      <c r="O4">
        <v>0.30510502397614098</v>
      </c>
      <c r="P4">
        <v>0.90445758348883198</v>
      </c>
      <c r="Q4">
        <v>6.8125412645769696</v>
      </c>
      <c r="R4">
        <v>6.8125412645769696</v>
      </c>
      <c r="S4" t="s">
        <v>23</v>
      </c>
      <c r="X4" t="s">
        <v>24</v>
      </c>
      <c r="Y4" t="s">
        <v>25</v>
      </c>
      <c r="Z4" t="s">
        <v>26</v>
      </c>
    </row>
    <row r="5" spans="1:26" x14ac:dyDescent="0.25">
      <c r="A5">
        <v>146</v>
      </c>
      <c r="B5">
        <v>176</v>
      </c>
      <c r="C5">
        <v>3.5</v>
      </c>
      <c r="D5">
        <v>4</v>
      </c>
      <c r="E5">
        <v>0</v>
      </c>
      <c r="F5">
        <v>5</v>
      </c>
      <c r="G5">
        <v>146</v>
      </c>
      <c r="H5">
        <v>100</v>
      </c>
      <c r="I5">
        <v>2</v>
      </c>
      <c r="J5" t="s">
        <v>27</v>
      </c>
      <c r="K5">
        <v>1</v>
      </c>
      <c r="L5">
        <v>584</v>
      </c>
      <c r="M5" t="s">
        <v>23</v>
      </c>
      <c r="N5">
        <v>0.38184931506849301</v>
      </c>
      <c r="O5">
        <v>0.30479452054794498</v>
      </c>
      <c r="P5">
        <v>0.64244920326520405</v>
      </c>
      <c r="Q5">
        <v>6.9552107094913502</v>
      </c>
      <c r="R5">
        <v>6.9552107094913502</v>
      </c>
      <c r="S5" t="s">
        <v>23</v>
      </c>
      <c r="X5" t="s">
        <v>24</v>
      </c>
      <c r="Y5" t="s">
        <v>25</v>
      </c>
      <c r="Z5" t="s">
        <v>26</v>
      </c>
    </row>
    <row r="6" spans="1:26" x14ac:dyDescent="0.25">
      <c r="A6">
        <v>146</v>
      </c>
      <c r="B6">
        <v>176</v>
      </c>
      <c r="C6">
        <v>3.5</v>
      </c>
      <c r="D6">
        <v>4</v>
      </c>
      <c r="E6">
        <v>0</v>
      </c>
      <c r="F6">
        <v>5</v>
      </c>
      <c r="G6">
        <v>146</v>
      </c>
      <c r="H6">
        <v>100</v>
      </c>
      <c r="I6">
        <v>2</v>
      </c>
      <c r="J6" t="s">
        <v>22</v>
      </c>
      <c r="K6">
        <v>2</v>
      </c>
      <c r="L6">
        <v>584</v>
      </c>
      <c r="M6">
        <v>161.10068493150601</v>
      </c>
      <c r="N6">
        <v>0.371738788800347</v>
      </c>
      <c r="O6">
        <v>0.30510502397614098</v>
      </c>
      <c r="P6">
        <v>0.90445758348883198</v>
      </c>
      <c r="Q6">
        <v>6.8125412645769696</v>
      </c>
      <c r="R6">
        <v>6.8125412645769696</v>
      </c>
      <c r="S6" t="s">
        <v>23</v>
      </c>
      <c r="X6" t="s">
        <v>24</v>
      </c>
      <c r="Y6" t="s">
        <v>25</v>
      </c>
      <c r="Z6" t="s">
        <v>26</v>
      </c>
    </row>
    <row r="7" spans="1:26" x14ac:dyDescent="0.25">
      <c r="A7">
        <v>146</v>
      </c>
      <c r="B7">
        <v>176</v>
      </c>
      <c r="C7">
        <v>3.5</v>
      </c>
      <c r="D7">
        <v>4</v>
      </c>
      <c r="E7">
        <v>0</v>
      </c>
      <c r="F7">
        <v>5</v>
      </c>
      <c r="G7">
        <v>146</v>
      </c>
      <c r="H7">
        <v>100</v>
      </c>
      <c r="I7">
        <v>2</v>
      </c>
      <c r="J7" t="s">
        <v>27</v>
      </c>
      <c r="K7">
        <v>2</v>
      </c>
      <c r="L7">
        <v>584</v>
      </c>
      <c r="M7" t="s">
        <v>23</v>
      </c>
      <c r="N7">
        <v>0.38184931506849301</v>
      </c>
      <c r="O7">
        <v>0.30479452054794498</v>
      </c>
      <c r="P7">
        <v>0.64244920326520405</v>
      </c>
      <c r="Q7">
        <v>6.9552107094913502</v>
      </c>
      <c r="R7">
        <v>6.9552107094913502</v>
      </c>
      <c r="S7" t="s">
        <v>23</v>
      </c>
      <c r="X7" t="s">
        <v>24</v>
      </c>
      <c r="Y7" t="s">
        <v>25</v>
      </c>
      <c r="Z7" t="s">
        <v>26</v>
      </c>
    </row>
    <row r="8" spans="1:26" x14ac:dyDescent="0.25">
      <c r="A8">
        <v>146</v>
      </c>
      <c r="B8">
        <v>176</v>
      </c>
      <c r="C8">
        <v>3.5</v>
      </c>
      <c r="D8">
        <v>5</v>
      </c>
      <c r="E8">
        <v>0</v>
      </c>
      <c r="F8">
        <v>5</v>
      </c>
      <c r="G8">
        <v>146</v>
      </c>
      <c r="H8">
        <v>100</v>
      </c>
      <c r="I8">
        <v>2</v>
      </c>
      <c r="J8" t="s">
        <v>22</v>
      </c>
      <c r="K8">
        <v>0</v>
      </c>
      <c r="L8">
        <v>730</v>
      </c>
      <c r="M8">
        <v>126.426001580689</v>
      </c>
      <c r="N8">
        <v>0.44977937140547503</v>
      </c>
      <c r="O8">
        <v>0.239278297587115</v>
      </c>
      <c r="P8">
        <v>0.88637053052053505</v>
      </c>
      <c r="Q8">
        <v>6.0796052820967699</v>
      </c>
      <c r="R8">
        <v>6.0796052820967699</v>
      </c>
      <c r="S8" t="s">
        <v>23</v>
      </c>
      <c r="X8" t="s">
        <v>24</v>
      </c>
      <c r="Y8" t="s">
        <v>25</v>
      </c>
      <c r="Z8" t="s">
        <v>26</v>
      </c>
    </row>
    <row r="9" spans="1:26" x14ac:dyDescent="0.25">
      <c r="A9">
        <v>146</v>
      </c>
      <c r="B9">
        <v>176</v>
      </c>
      <c r="C9">
        <v>3.5</v>
      </c>
      <c r="D9">
        <v>5</v>
      </c>
      <c r="E9">
        <v>0</v>
      </c>
      <c r="F9">
        <v>5</v>
      </c>
      <c r="G9">
        <v>146</v>
      </c>
      <c r="H9">
        <v>100</v>
      </c>
      <c r="I9">
        <v>2</v>
      </c>
      <c r="J9" t="s">
        <v>27</v>
      </c>
      <c r="K9">
        <v>0</v>
      </c>
      <c r="L9">
        <v>730</v>
      </c>
      <c r="M9" t="s">
        <v>23</v>
      </c>
      <c r="N9">
        <v>0.45205479452054698</v>
      </c>
      <c r="O9">
        <v>0.230593607305936</v>
      </c>
      <c r="P9">
        <v>0.63575522828960296</v>
      </c>
      <c r="Q9">
        <v>5.9897563032804397</v>
      </c>
      <c r="R9">
        <v>5.9897563032804397</v>
      </c>
      <c r="S9" t="s">
        <v>23</v>
      </c>
      <c r="X9" t="s">
        <v>24</v>
      </c>
      <c r="Y9" t="s">
        <v>25</v>
      </c>
      <c r="Z9" t="s">
        <v>26</v>
      </c>
    </row>
    <row r="10" spans="1:26" x14ac:dyDescent="0.25">
      <c r="A10">
        <v>146</v>
      </c>
      <c r="B10">
        <v>176</v>
      </c>
      <c r="C10">
        <v>3.5</v>
      </c>
      <c r="D10">
        <v>5</v>
      </c>
      <c r="E10">
        <v>0</v>
      </c>
      <c r="F10">
        <v>5</v>
      </c>
      <c r="G10">
        <v>146</v>
      </c>
      <c r="H10">
        <v>100</v>
      </c>
      <c r="I10">
        <v>2</v>
      </c>
      <c r="J10" t="s">
        <v>22</v>
      </c>
      <c r="K10">
        <v>1</v>
      </c>
      <c r="L10">
        <v>730</v>
      </c>
      <c r="M10">
        <v>126.426001580689</v>
      </c>
      <c r="N10">
        <v>0.44977937140547503</v>
      </c>
      <c r="O10">
        <v>0.239278297587115</v>
      </c>
      <c r="P10">
        <v>0.88637053052053505</v>
      </c>
      <c r="Q10">
        <v>6.0796052820967699</v>
      </c>
      <c r="R10">
        <v>6.0796052820967699</v>
      </c>
      <c r="S10" t="s">
        <v>23</v>
      </c>
      <c r="X10" t="s">
        <v>24</v>
      </c>
      <c r="Y10" t="s">
        <v>25</v>
      </c>
      <c r="Z10" t="s">
        <v>26</v>
      </c>
    </row>
    <row r="11" spans="1:26" x14ac:dyDescent="0.25">
      <c r="A11">
        <v>146</v>
      </c>
      <c r="B11">
        <v>176</v>
      </c>
      <c r="C11">
        <v>3.5</v>
      </c>
      <c r="D11">
        <v>5</v>
      </c>
      <c r="E11">
        <v>0</v>
      </c>
      <c r="F11">
        <v>5</v>
      </c>
      <c r="G11">
        <v>146</v>
      </c>
      <c r="H11">
        <v>100</v>
      </c>
      <c r="I11">
        <v>2</v>
      </c>
      <c r="J11" t="s">
        <v>27</v>
      </c>
      <c r="K11">
        <v>1</v>
      </c>
      <c r="L11">
        <v>730</v>
      </c>
      <c r="M11" t="s">
        <v>23</v>
      </c>
      <c r="N11">
        <v>0.45205479452054698</v>
      </c>
      <c r="O11">
        <v>0.230593607305936</v>
      </c>
      <c r="P11">
        <v>0.63575522828960296</v>
      </c>
      <c r="Q11">
        <v>5.9897563032804397</v>
      </c>
      <c r="R11">
        <v>5.9897563032804397</v>
      </c>
      <c r="S11" t="s">
        <v>23</v>
      </c>
      <c r="X11" t="s">
        <v>24</v>
      </c>
      <c r="Y11" t="s">
        <v>25</v>
      </c>
      <c r="Z11" t="s">
        <v>26</v>
      </c>
    </row>
    <row r="12" spans="1:26" x14ac:dyDescent="0.25">
      <c r="A12">
        <v>146</v>
      </c>
      <c r="B12">
        <v>176</v>
      </c>
      <c r="C12">
        <v>3.5</v>
      </c>
      <c r="D12">
        <v>5</v>
      </c>
      <c r="E12">
        <v>0</v>
      </c>
      <c r="F12">
        <v>5</v>
      </c>
      <c r="G12">
        <v>146</v>
      </c>
      <c r="H12">
        <v>100</v>
      </c>
      <c r="I12">
        <v>2</v>
      </c>
      <c r="J12" t="s">
        <v>22</v>
      </c>
      <c r="K12">
        <v>2</v>
      </c>
      <c r="L12">
        <v>730</v>
      </c>
      <c r="M12">
        <v>126.426001580689</v>
      </c>
      <c r="N12">
        <v>0.44977937140547503</v>
      </c>
      <c r="O12">
        <v>0.239278297587115</v>
      </c>
      <c r="P12">
        <v>0.88637053052053505</v>
      </c>
      <c r="Q12">
        <v>6.0796052820967699</v>
      </c>
      <c r="R12">
        <v>6.0796052820967699</v>
      </c>
      <c r="S12" t="s">
        <v>23</v>
      </c>
      <c r="X12" t="s">
        <v>24</v>
      </c>
      <c r="Y12" t="s">
        <v>25</v>
      </c>
      <c r="Z12" t="s">
        <v>26</v>
      </c>
    </row>
    <row r="13" spans="1:26" x14ac:dyDescent="0.25">
      <c r="A13">
        <v>146</v>
      </c>
      <c r="B13">
        <v>176</v>
      </c>
      <c r="C13">
        <v>3.5</v>
      </c>
      <c r="D13">
        <v>5</v>
      </c>
      <c r="E13">
        <v>0</v>
      </c>
      <c r="F13">
        <v>5</v>
      </c>
      <c r="G13">
        <v>146</v>
      </c>
      <c r="H13">
        <v>100</v>
      </c>
      <c r="I13">
        <v>2</v>
      </c>
      <c r="J13" t="s">
        <v>27</v>
      </c>
      <c r="K13">
        <v>2</v>
      </c>
      <c r="L13">
        <v>730</v>
      </c>
      <c r="M13" t="s">
        <v>23</v>
      </c>
      <c r="N13">
        <v>0.45205479452054698</v>
      </c>
      <c r="O13">
        <v>0.230593607305936</v>
      </c>
      <c r="P13">
        <v>0.63575522828960296</v>
      </c>
      <c r="Q13">
        <v>5.9897563032804397</v>
      </c>
      <c r="R13">
        <v>5.9897563032804397</v>
      </c>
      <c r="S13" t="s">
        <v>23</v>
      </c>
      <c r="X13" t="s">
        <v>24</v>
      </c>
      <c r="Y13" t="s">
        <v>25</v>
      </c>
      <c r="Z13" t="s">
        <v>26</v>
      </c>
    </row>
    <row r="14" spans="1:26" x14ac:dyDescent="0.25">
      <c r="A14">
        <v>146</v>
      </c>
      <c r="B14">
        <v>176</v>
      </c>
      <c r="C14">
        <v>3.5</v>
      </c>
      <c r="D14">
        <v>6</v>
      </c>
      <c r="E14">
        <v>0</v>
      </c>
      <c r="F14">
        <v>5</v>
      </c>
      <c r="G14">
        <v>146</v>
      </c>
      <c r="H14">
        <v>100</v>
      </c>
      <c r="I14">
        <v>2</v>
      </c>
      <c r="J14" t="s">
        <v>22</v>
      </c>
      <c r="K14">
        <v>0</v>
      </c>
      <c r="L14">
        <v>876</v>
      </c>
      <c r="M14">
        <v>106.988989647304</v>
      </c>
      <c r="N14">
        <v>0.51908756113994303</v>
      </c>
      <c r="O14">
        <v>0.20212254461854201</v>
      </c>
      <c r="P14">
        <v>0.87362586827340905</v>
      </c>
      <c r="Q14">
        <v>5.77790391299337</v>
      </c>
      <c r="R14">
        <v>5.77790391299337</v>
      </c>
      <c r="S14" t="s">
        <v>23</v>
      </c>
      <c r="X14" t="s">
        <v>24</v>
      </c>
      <c r="Y14" t="s">
        <v>25</v>
      </c>
      <c r="Z14" t="s">
        <v>26</v>
      </c>
    </row>
    <row r="15" spans="1:26" x14ac:dyDescent="0.25">
      <c r="A15">
        <v>146</v>
      </c>
      <c r="B15">
        <v>176</v>
      </c>
      <c r="C15">
        <v>3.5</v>
      </c>
      <c r="D15">
        <v>6</v>
      </c>
      <c r="E15">
        <v>0</v>
      </c>
      <c r="F15">
        <v>5</v>
      </c>
      <c r="G15">
        <v>146</v>
      </c>
      <c r="H15">
        <v>100</v>
      </c>
      <c r="I15">
        <v>2</v>
      </c>
      <c r="J15" t="s">
        <v>27</v>
      </c>
      <c r="K15">
        <v>0</v>
      </c>
      <c r="L15">
        <v>876</v>
      </c>
      <c r="M15" t="s">
        <v>23</v>
      </c>
      <c r="N15">
        <v>0.51712328767123195</v>
      </c>
      <c r="O15">
        <v>0.18607305936072999</v>
      </c>
      <c r="P15">
        <v>0.61231438109474501</v>
      </c>
      <c r="Q15">
        <v>5.3641188578841703</v>
      </c>
      <c r="R15">
        <v>5.3641188578841703</v>
      </c>
      <c r="S15" t="s">
        <v>23</v>
      </c>
      <c r="X15" t="s">
        <v>24</v>
      </c>
      <c r="Y15" t="s">
        <v>25</v>
      </c>
      <c r="Z15" t="s">
        <v>26</v>
      </c>
    </row>
    <row r="16" spans="1:26" x14ac:dyDescent="0.25">
      <c r="A16">
        <v>146</v>
      </c>
      <c r="B16">
        <v>176</v>
      </c>
      <c r="C16">
        <v>3.5</v>
      </c>
      <c r="D16">
        <v>6</v>
      </c>
      <c r="E16">
        <v>0</v>
      </c>
      <c r="F16">
        <v>5</v>
      </c>
      <c r="G16">
        <v>146</v>
      </c>
      <c r="H16">
        <v>100</v>
      </c>
      <c r="I16">
        <v>2</v>
      </c>
      <c r="J16" t="s">
        <v>22</v>
      </c>
      <c r="K16">
        <v>1</v>
      </c>
      <c r="L16">
        <v>876</v>
      </c>
      <c r="M16">
        <v>106.988989647304</v>
      </c>
      <c r="N16">
        <v>0.51908756113994303</v>
      </c>
      <c r="O16">
        <v>0.20212254461854201</v>
      </c>
      <c r="P16">
        <v>0.87362586827340905</v>
      </c>
      <c r="Q16">
        <v>5.77790391299337</v>
      </c>
      <c r="R16">
        <v>5.77790391299337</v>
      </c>
      <c r="S16" t="s">
        <v>23</v>
      </c>
      <c r="X16" t="s">
        <v>24</v>
      </c>
      <c r="Y16" t="s">
        <v>25</v>
      </c>
      <c r="Z16" t="s">
        <v>26</v>
      </c>
    </row>
    <row r="17" spans="1:26" x14ac:dyDescent="0.25">
      <c r="A17">
        <v>146</v>
      </c>
      <c r="B17">
        <v>176</v>
      </c>
      <c r="C17">
        <v>3.5</v>
      </c>
      <c r="D17">
        <v>6</v>
      </c>
      <c r="E17">
        <v>0</v>
      </c>
      <c r="F17">
        <v>5</v>
      </c>
      <c r="G17">
        <v>146</v>
      </c>
      <c r="H17">
        <v>100</v>
      </c>
      <c r="I17">
        <v>2</v>
      </c>
      <c r="J17" t="s">
        <v>27</v>
      </c>
      <c r="K17">
        <v>1</v>
      </c>
      <c r="L17">
        <v>876</v>
      </c>
      <c r="M17" t="s">
        <v>23</v>
      </c>
      <c r="N17">
        <v>0.51712328767123195</v>
      </c>
      <c r="O17">
        <v>0.18607305936072999</v>
      </c>
      <c r="P17">
        <v>0.61231438109474501</v>
      </c>
      <c r="Q17">
        <v>5.3641188578841703</v>
      </c>
      <c r="R17">
        <v>5.3641188578841703</v>
      </c>
      <c r="S17" t="s">
        <v>23</v>
      </c>
      <c r="X17" t="s">
        <v>24</v>
      </c>
      <c r="Y17" t="s">
        <v>25</v>
      </c>
      <c r="Z17" t="s">
        <v>26</v>
      </c>
    </row>
    <row r="18" spans="1:26" x14ac:dyDescent="0.25">
      <c r="A18">
        <v>146</v>
      </c>
      <c r="B18">
        <v>176</v>
      </c>
      <c r="C18">
        <v>3.5</v>
      </c>
      <c r="D18">
        <v>6</v>
      </c>
      <c r="E18">
        <v>0</v>
      </c>
      <c r="F18">
        <v>5</v>
      </c>
      <c r="G18">
        <v>146</v>
      </c>
      <c r="H18">
        <v>100</v>
      </c>
      <c r="I18">
        <v>2</v>
      </c>
      <c r="J18" t="s">
        <v>22</v>
      </c>
      <c r="K18">
        <v>2</v>
      </c>
      <c r="L18">
        <v>876</v>
      </c>
      <c r="M18">
        <v>106.988989647304</v>
      </c>
      <c r="N18">
        <v>0.51908756113994303</v>
      </c>
      <c r="O18">
        <v>0.20212254461854201</v>
      </c>
      <c r="P18">
        <v>0.87362586827340905</v>
      </c>
      <c r="Q18">
        <v>5.77790391299337</v>
      </c>
      <c r="R18">
        <v>5.77790391299337</v>
      </c>
      <c r="S18" t="s">
        <v>23</v>
      </c>
      <c r="X18" t="s">
        <v>24</v>
      </c>
      <c r="Y18" t="s">
        <v>25</v>
      </c>
      <c r="Z18" t="s">
        <v>26</v>
      </c>
    </row>
    <row r="19" spans="1:26" x14ac:dyDescent="0.25">
      <c r="A19">
        <v>146</v>
      </c>
      <c r="B19">
        <v>176</v>
      </c>
      <c r="C19">
        <v>3.5</v>
      </c>
      <c r="D19">
        <v>6</v>
      </c>
      <c r="E19">
        <v>0</v>
      </c>
      <c r="F19">
        <v>5</v>
      </c>
      <c r="G19">
        <v>146</v>
      </c>
      <c r="H19">
        <v>100</v>
      </c>
      <c r="I19">
        <v>2</v>
      </c>
      <c r="J19" t="s">
        <v>27</v>
      </c>
      <c r="K19">
        <v>2</v>
      </c>
      <c r="L19">
        <v>876</v>
      </c>
      <c r="M19" t="s">
        <v>23</v>
      </c>
      <c r="N19">
        <v>0.51712328767123195</v>
      </c>
      <c r="O19">
        <v>0.18607305936072999</v>
      </c>
      <c r="P19">
        <v>0.61231438109474501</v>
      </c>
      <c r="Q19">
        <v>5.3641188578841703</v>
      </c>
      <c r="R19">
        <v>5.3641188578841703</v>
      </c>
      <c r="S19" t="s">
        <v>23</v>
      </c>
      <c r="X19" t="s">
        <v>24</v>
      </c>
      <c r="Y19" t="s">
        <v>25</v>
      </c>
      <c r="Z19" t="s">
        <v>26</v>
      </c>
    </row>
    <row r="20" spans="1:26" x14ac:dyDescent="0.25">
      <c r="A20">
        <v>146</v>
      </c>
      <c r="B20">
        <v>176</v>
      </c>
      <c r="C20">
        <v>3.5</v>
      </c>
      <c r="D20">
        <v>7</v>
      </c>
      <c r="E20">
        <v>0</v>
      </c>
      <c r="F20">
        <v>5</v>
      </c>
      <c r="G20">
        <v>146</v>
      </c>
      <c r="H20">
        <v>100</v>
      </c>
      <c r="I20">
        <v>2</v>
      </c>
      <c r="J20" t="s">
        <v>22</v>
      </c>
      <c r="K20">
        <v>0</v>
      </c>
      <c r="L20">
        <v>1022</v>
      </c>
      <c r="M20">
        <v>93.296504331145599</v>
      </c>
      <c r="N20">
        <v>0.574091990708123</v>
      </c>
      <c r="O20">
        <v>0.175609875953981</v>
      </c>
      <c r="P20">
        <v>0.86258775085071904</v>
      </c>
      <c r="Q20">
        <v>5.6457851772775003</v>
      </c>
      <c r="R20">
        <v>5.6457851772775003</v>
      </c>
      <c r="S20" t="s">
        <v>23</v>
      </c>
      <c r="X20" t="s">
        <v>24</v>
      </c>
      <c r="Y20" t="s">
        <v>25</v>
      </c>
      <c r="Z20" t="s">
        <v>26</v>
      </c>
    </row>
    <row r="21" spans="1:26" x14ac:dyDescent="0.25">
      <c r="A21">
        <v>146</v>
      </c>
      <c r="B21">
        <v>176</v>
      </c>
      <c r="C21">
        <v>3.5</v>
      </c>
      <c r="D21">
        <v>7</v>
      </c>
      <c r="E21">
        <v>0</v>
      </c>
      <c r="F21">
        <v>5</v>
      </c>
      <c r="G21">
        <v>146</v>
      </c>
      <c r="H21">
        <v>100</v>
      </c>
      <c r="I21">
        <v>2</v>
      </c>
      <c r="J21" t="s">
        <v>27</v>
      </c>
      <c r="K21">
        <v>0</v>
      </c>
      <c r="L21">
        <v>1022</v>
      </c>
      <c r="M21" t="s">
        <v>23</v>
      </c>
      <c r="N21">
        <v>0.568493150684931</v>
      </c>
      <c r="O21">
        <v>0.15239726027397199</v>
      </c>
      <c r="P21">
        <v>0.58963574211538405</v>
      </c>
      <c r="Q21">
        <v>5.1556435808716801</v>
      </c>
      <c r="R21">
        <v>5.1556435808716801</v>
      </c>
      <c r="S21" t="s">
        <v>23</v>
      </c>
      <c r="X21" t="s">
        <v>24</v>
      </c>
      <c r="Y21" t="s">
        <v>25</v>
      </c>
      <c r="Z21" t="s">
        <v>26</v>
      </c>
    </row>
    <row r="22" spans="1:26" x14ac:dyDescent="0.25">
      <c r="A22">
        <v>146</v>
      </c>
      <c r="B22">
        <v>176</v>
      </c>
      <c r="C22">
        <v>3.5</v>
      </c>
      <c r="D22">
        <v>7</v>
      </c>
      <c r="E22">
        <v>0</v>
      </c>
      <c r="F22">
        <v>5</v>
      </c>
      <c r="G22">
        <v>146</v>
      </c>
      <c r="H22">
        <v>100</v>
      </c>
      <c r="I22">
        <v>2</v>
      </c>
      <c r="J22" t="s">
        <v>22</v>
      </c>
      <c r="K22">
        <v>1</v>
      </c>
      <c r="L22">
        <v>1022</v>
      </c>
      <c r="M22">
        <v>93.296504331145599</v>
      </c>
      <c r="N22">
        <v>0.574091990708123</v>
      </c>
      <c r="O22">
        <v>0.175609875953981</v>
      </c>
      <c r="P22">
        <v>0.86258775085071904</v>
      </c>
      <c r="Q22">
        <v>5.6457851772775003</v>
      </c>
      <c r="R22">
        <v>5.6457851772775003</v>
      </c>
      <c r="S22" t="s">
        <v>23</v>
      </c>
      <c r="X22" t="s">
        <v>24</v>
      </c>
      <c r="Y22" t="s">
        <v>25</v>
      </c>
      <c r="Z22" t="s">
        <v>26</v>
      </c>
    </row>
    <row r="23" spans="1:26" x14ac:dyDescent="0.25">
      <c r="A23">
        <v>146</v>
      </c>
      <c r="B23">
        <v>176</v>
      </c>
      <c r="C23">
        <v>3.5</v>
      </c>
      <c r="D23">
        <v>7</v>
      </c>
      <c r="E23">
        <v>0</v>
      </c>
      <c r="F23">
        <v>5</v>
      </c>
      <c r="G23">
        <v>146</v>
      </c>
      <c r="H23">
        <v>100</v>
      </c>
      <c r="I23">
        <v>2</v>
      </c>
      <c r="J23" t="s">
        <v>27</v>
      </c>
      <c r="K23">
        <v>1</v>
      </c>
      <c r="L23">
        <v>1022</v>
      </c>
      <c r="M23" t="s">
        <v>23</v>
      </c>
      <c r="N23">
        <v>0.568493150684931</v>
      </c>
      <c r="O23">
        <v>0.15239726027397199</v>
      </c>
      <c r="P23">
        <v>0.58963574211538405</v>
      </c>
      <c r="Q23">
        <v>5.1556435808716801</v>
      </c>
      <c r="R23">
        <v>5.1556435808716801</v>
      </c>
      <c r="S23" t="s">
        <v>23</v>
      </c>
      <c r="X23" t="s">
        <v>24</v>
      </c>
      <c r="Y23" t="s">
        <v>25</v>
      </c>
      <c r="Z23" t="s">
        <v>26</v>
      </c>
    </row>
    <row r="24" spans="1:26" x14ac:dyDescent="0.25">
      <c r="A24">
        <v>146</v>
      </c>
      <c r="B24">
        <v>176</v>
      </c>
      <c r="C24">
        <v>3.5</v>
      </c>
      <c r="D24">
        <v>7</v>
      </c>
      <c r="E24">
        <v>0</v>
      </c>
      <c r="F24">
        <v>5</v>
      </c>
      <c r="G24">
        <v>146</v>
      </c>
      <c r="H24">
        <v>100</v>
      </c>
      <c r="I24">
        <v>2</v>
      </c>
      <c r="J24" t="s">
        <v>22</v>
      </c>
      <c r="K24">
        <v>2</v>
      </c>
      <c r="L24">
        <v>1022</v>
      </c>
      <c r="M24">
        <v>93.296504331145599</v>
      </c>
      <c r="N24">
        <v>0.574091990708123</v>
      </c>
      <c r="O24">
        <v>0.175609875953981</v>
      </c>
      <c r="P24">
        <v>0.86258775085071904</v>
      </c>
      <c r="Q24">
        <v>5.6457851772775003</v>
      </c>
      <c r="R24">
        <v>5.6457851772775003</v>
      </c>
      <c r="S24" t="s">
        <v>23</v>
      </c>
      <c r="X24" t="s">
        <v>24</v>
      </c>
      <c r="Y24" t="s">
        <v>25</v>
      </c>
      <c r="Z24" t="s">
        <v>26</v>
      </c>
    </row>
    <row r="25" spans="1:26" x14ac:dyDescent="0.25">
      <c r="A25">
        <v>146</v>
      </c>
      <c r="B25">
        <v>176</v>
      </c>
      <c r="C25">
        <v>3.5</v>
      </c>
      <c r="D25">
        <v>7</v>
      </c>
      <c r="E25">
        <v>0</v>
      </c>
      <c r="F25">
        <v>5</v>
      </c>
      <c r="G25">
        <v>146</v>
      </c>
      <c r="H25">
        <v>100</v>
      </c>
      <c r="I25">
        <v>2</v>
      </c>
      <c r="J25" t="s">
        <v>27</v>
      </c>
      <c r="K25">
        <v>2</v>
      </c>
      <c r="L25">
        <v>1022</v>
      </c>
      <c r="M25" t="s">
        <v>23</v>
      </c>
      <c r="N25">
        <v>0.568493150684931</v>
      </c>
      <c r="O25">
        <v>0.15239726027397199</v>
      </c>
      <c r="P25">
        <v>0.58963574211538405</v>
      </c>
      <c r="Q25">
        <v>5.1556435808716801</v>
      </c>
      <c r="R25">
        <v>5.1556435808716801</v>
      </c>
      <c r="S25" t="s">
        <v>23</v>
      </c>
      <c r="X25" t="s">
        <v>24</v>
      </c>
      <c r="Y25" t="s">
        <v>25</v>
      </c>
      <c r="Z25" t="s">
        <v>26</v>
      </c>
    </row>
    <row r="26" spans="1:26" x14ac:dyDescent="0.25">
      <c r="A26">
        <v>146</v>
      </c>
      <c r="B26">
        <v>176</v>
      </c>
      <c r="C26">
        <v>3.5</v>
      </c>
      <c r="D26">
        <v>8</v>
      </c>
      <c r="E26">
        <v>0</v>
      </c>
      <c r="F26">
        <v>5</v>
      </c>
      <c r="G26">
        <v>146</v>
      </c>
      <c r="H26">
        <v>100</v>
      </c>
      <c r="I26">
        <v>2</v>
      </c>
      <c r="J26" t="s">
        <v>22</v>
      </c>
      <c r="K26">
        <v>0</v>
      </c>
      <c r="L26">
        <v>1168</v>
      </c>
      <c r="M26">
        <v>80.615038808281696</v>
      </c>
      <c r="N26">
        <v>0.61623504174938704</v>
      </c>
      <c r="O26">
        <v>0.15106539538500899</v>
      </c>
      <c r="P26">
        <v>0.85376492138455495</v>
      </c>
      <c r="Q26">
        <v>5.5540121364827897</v>
      </c>
      <c r="R26">
        <v>5.5540121364827897</v>
      </c>
      <c r="S26" t="s">
        <v>23</v>
      </c>
      <c r="X26" t="s">
        <v>24</v>
      </c>
      <c r="Y26" t="s">
        <v>25</v>
      </c>
      <c r="Z26" t="s">
        <v>26</v>
      </c>
    </row>
    <row r="27" spans="1:26" x14ac:dyDescent="0.25">
      <c r="A27">
        <v>146</v>
      </c>
      <c r="B27">
        <v>176</v>
      </c>
      <c r="C27">
        <v>3.5</v>
      </c>
      <c r="D27">
        <v>8</v>
      </c>
      <c r="E27">
        <v>0</v>
      </c>
      <c r="F27">
        <v>5</v>
      </c>
      <c r="G27">
        <v>146</v>
      </c>
      <c r="H27">
        <v>100</v>
      </c>
      <c r="I27">
        <v>2</v>
      </c>
      <c r="J27" t="s">
        <v>27</v>
      </c>
      <c r="K27">
        <v>0</v>
      </c>
      <c r="L27">
        <v>1168</v>
      </c>
      <c r="M27" t="s">
        <v>23</v>
      </c>
      <c r="N27">
        <v>0.61558219178082196</v>
      </c>
      <c r="O27">
        <v>0.13812785388127799</v>
      </c>
      <c r="P27">
        <v>0.55979128693132696</v>
      </c>
      <c r="Q27">
        <v>4.8351623865814899</v>
      </c>
      <c r="R27">
        <v>4.8351623865814899</v>
      </c>
      <c r="S27" t="s">
        <v>23</v>
      </c>
      <c r="X27" t="s">
        <v>24</v>
      </c>
      <c r="Y27" t="s">
        <v>25</v>
      </c>
      <c r="Z27" t="s">
        <v>26</v>
      </c>
    </row>
    <row r="28" spans="1:26" x14ac:dyDescent="0.25">
      <c r="A28">
        <v>146</v>
      </c>
      <c r="B28">
        <v>176</v>
      </c>
      <c r="C28">
        <v>3.5</v>
      </c>
      <c r="D28">
        <v>8</v>
      </c>
      <c r="E28">
        <v>0</v>
      </c>
      <c r="F28">
        <v>5</v>
      </c>
      <c r="G28">
        <v>146</v>
      </c>
      <c r="H28">
        <v>100</v>
      </c>
      <c r="I28">
        <v>2</v>
      </c>
      <c r="J28" t="s">
        <v>22</v>
      </c>
      <c r="K28">
        <v>1</v>
      </c>
      <c r="L28">
        <v>1168</v>
      </c>
      <c r="M28">
        <v>80.615038808281696</v>
      </c>
      <c r="N28">
        <v>0.61623504174938704</v>
      </c>
      <c r="O28">
        <v>0.15106539538500899</v>
      </c>
      <c r="P28">
        <v>0.85376492138455495</v>
      </c>
      <c r="Q28">
        <v>5.5540121364827897</v>
      </c>
      <c r="R28">
        <v>5.5540121364827897</v>
      </c>
      <c r="S28" t="s">
        <v>23</v>
      </c>
      <c r="X28" t="s">
        <v>24</v>
      </c>
      <c r="Y28" t="s">
        <v>25</v>
      </c>
      <c r="Z28" t="s">
        <v>26</v>
      </c>
    </row>
    <row r="29" spans="1:26" x14ac:dyDescent="0.25">
      <c r="A29">
        <v>146</v>
      </c>
      <c r="B29">
        <v>176</v>
      </c>
      <c r="C29">
        <v>3.5</v>
      </c>
      <c r="D29">
        <v>8</v>
      </c>
      <c r="E29">
        <v>0</v>
      </c>
      <c r="F29">
        <v>5</v>
      </c>
      <c r="G29">
        <v>146</v>
      </c>
      <c r="H29">
        <v>100</v>
      </c>
      <c r="I29">
        <v>2</v>
      </c>
      <c r="J29" t="s">
        <v>27</v>
      </c>
      <c r="K29">
        <v>1</v>
      </c>
      <c r="L29">
        <v>1168</v>
      </c>
      <c r="M29" t="s">
        <v>23</v>
      </c>
      <c r="N29">
        <v>0.61558219178082196</v>
      </c>
      <c r="O29">
        <v>0.13812785388127799</v>
      </c>
      <c r="P29">
        <v>0.55979128693132696</v>
      </c>
      <c r="Q29">
        <v>4.8351623865814899</v>
      </c>
      <c r="R29">
        <v>4.8351623865814899</v>
      </c>
      <c r="S29" t="s">
        <v>23</v>
      </c>
      <c r="X29" t="s">
        <v>24</v>
      </c>
      <c r="Y29" t="s">
        <v>25</v>
      </c>
      <c r="Z29" t="s">
        <v>26</v>
      </c>
    </row>
    <row r="30" spans="1:26" x14ac:dyDescent="0.25">
      <c r="A30">
        <v>146</v>
      </c>
      <c r="B30">
        <v>176</v>
      </c>
      <c r="C30">
        <v>3.5</v>
      </c>
      <c r="D30">
        <v>8</v>
      </c>
      <c r="E30">
        <v>0</v>
      </c>
      <c r="F30">
        <v>5</v>
      </c>
      <c r="G30">
        <v>146</v>
      </c>
      <c r="H30">
        <v>100</v>
      </c>
      <c r="I30">
        <v>2</v>
      </c>
      <c r="J30" t="s">
        <v>22</v>
      </c>
      <c r="K30">
        <v>2</v>
      </c>
      <c r="L30">
        <v>1168</v>
      </c>
      <c r="M30">
        <v>80.615038808281696</v>
      </c>
      <c r="N30">
        <v>0.61623504174938704</v>
      </c>
      <c r="O30">
        <v>0.15106539538500899</v>
      </c>
      <c r="P30">
        <v>0.85376492138455495</v>
      </c>
      <c r="Q30">
        <v>5.5540121364827897</v>
      </c>
      <c r="R30">
        <v>5.5540121364827897</v>
      </c>
      <c r="S30" t="s">
        <v>23</v>
      </c>
      <c r="X30" t="s">
        <v>24</v>
      </c>
      <c r="Y30" t="s">
        <v>25</v>
      </c>
      <c r="Z30" t="s">
        <v>26</v>
      </c>
    </row>
    <row r="31" spans="1:26" x14ac:dyDescent="0.25">
      <c r="A31">
        <v>146</v>
      </c>
      <c r="B31">
        <v>176</v>
      </c>
      <c r="C31">
        <v>3.5</v>
      </c>
      <c r="D31">
        <v>8</v>
      </c>
      <c r="E31">
        <v>0</v>
      </c>
      <c r="F31">
        <v>5</v>
      </c>
      <c r="G31">
        <v>146</v>
      </c>
      <c r="H31">
        <v>100</v>
      </c>
      <c r="I31">
        <v>2</v>
      </c>
      <c r="J31" t="s">
        <v>27</v>
      </c>
      <c r="K31">
        <v>2</v>
      </c>
      <c r="L31">
        <v>1168</v>
      </c>
      <c r="M31" t="s">
        <v>23</v>
      </c>
      <c r="N31">
        <v>0.61558219178082196</v>
      </c>
      <c r="O31">
        <v>0.13812785388127799</v>
      </c>
      <c r="P31">
        <v>0.55979128693132696</v>
      </c>
      <c r="Q31">
        <v>4.8351623865814899</v>
      </c>
      <c r="R31">
        <v>4.8351623865814899</v>
      </c>
      <c r="S31" t="s">
        <v>23</v>
      </c>
      <c r="X31" t="s">
        <v>24</v>
      </c>
      <c r="Y31" t="s">
        <v>25</v>
      </c>
      <c r="Z31" t="s">
        <v>26</v>
      </c>
    </row>
    <row r="32" spans="1:26" x14ac:dyDescent="0.25">
      <c r="A32">
        <v>146</v>
      </c>
      <c r="B32">
        <v>176</v>
      </c>
      <c r="C32">
        <v>3.5</v>
      </c>
      <c r="D32">
        <v>10</v>
      </c>
      <c r="E32">
        <v>0</v>
      </c>
      <c r="F32">
        <v>5</v>
      </c>
      <c r="G32">
        <v>146</v>
      </c>
      <c r="H32">
        <v>100</v>
      </c>
      <c r="I32">
        <v>2</v>
      </c>
      <c r="J32" t="s">
        <v>22</v>
      </c>
      <c r="K32">
        <v>0</v>
      </c>
      <c r="L32">
        <v>1460</v>
      </c>
      <c r="M32">
        <v>63.955652026879299</v>
      </c>
      <c r="N32">
        <v>0.68110813836684703</v>
      </c>
      <c r="O32">
        <v>0.118215685635601</v>
      </c>
      <c r="P32">
        <v>0.85176592079729796</v>
      </c>
      <c r="Q32">
        <v>5.5670459117349997</v>
      </c>
      <c r="R32">
        <v>5.5670459117349997</v>
      </c>
      <c r="S32" t="s">
        <v>23</v>
      </c>
      <c r="X32" t="s">
        <v>24</v>
      </c>
      <c r="Y32" t="s">
        <v>25</v>
      </c>
      <c r="Z32" t="s">
        <v>26</v>
      </c>
    </row>
    <row r="33" spans="1:26" x14ac:dyDescent="0.25">
      <c r="A33">
        <v>146</v>
      </c>
      <c r="B33">
        <v>176</v>
      </c>
      <c r="C33">
        <v>3.5</v>
      </c>
      <c r="D33">
        <v>10</v>
      </c>
      <c r="E33">
        <v>0</v>
      </c>
      <c r="F33">
        <v>5</v>
      </c>
      <c r="G33">
        <v>146</v>
      </c>
      <c r="H33">
        <v>100</v>
      </c>
      <c r="I33">
        <v>2</v>
      </c>
      <c r="J33" t="s">
        <v>27</v>
      </c>
      <c r="K33">
        <v>0</v>
      </c>
      <c r="L33">
        <v>1460</v>
      </c>
      <c r="M33" t="s">
        <v>23</v>
      </c>
      <c r="N33">
        <v>0.67328767123287603</v>
      </c>
      <c r="O33">
        <v>8.9041095890410898E-2</v>
      </c>
      <c r="P33">
        <v>0.52978921311810101</v>
      </c>
      <c r="Q33">
        <v>4.2290826095778096</v>
      </c>
      <c r="R33">
        <v>4.2290826095778096</v>
      </c>
      <c r="S33" t="s">
        <v>23</v>
      </c>
      <c r="X33" t="s">
        <v>24</v>
      </c>
      <c r="Y33" t="s">
        <v>25</v>
      </c>
      <c r="Z33" t="s">
        <v>26</v>
      </c>
    </row>
    <row r="34" spans="1:26" x14ac:dyDescent="0.25">
      <c r="A34">
        <v>146</v>
      </c>
      <c r="B34">
        <v>176</v>
      </c>
      <c r="C34">
        <v>3.5</v>
      </c>
      <c r="D34">
        <v>10</v>
      </c>
      <c r="E34">
        <v>0</v>
      </c>
      <c r="F34">
        <v>5</v>
      </c>
      <c r="G34">
        <v>146</v>
      </c>
      <c r="H34">
        <v>100</v>
      </c>
      <c r="I34">
        <v>2</v>
      </c>
      <c r="J34" t="s">
        <v>22</v>
      </c>
      <c r="K34">
        <v>1</v>
      </c>
      <c r="L34">
        <v>1460</v>
      </c>
      <c r="M34">
        <v>63.955652026879299</v>
      </c>
      <c r="N34">
        <v>0.68110813836684703</v>
      </c>
      <c r="O34">
        <v>0.118215685635601</v>
      </c>
      <c r="P34">
        <v>0.85176592079729796</v>
      </c>
      <c r="Q34">
        <v>5.5670459117349997</v>
      </c>
      <c r="R34">
        <v>5.5670459117349997</v>
      </c>
      <c r="S34" t="s">
        <v>23</v>
      </c>
      <c r="X34" t="s">
        <v>24</v>
      </c>
      <c r="Y34" t="s">
        <v>25</v>
      </c>
      <c r="Z34" t="s">
        <v>26</v>
      </c>
    </row>
    <row r="35" spans="1:26" x14ac:dyDescent="0.25">
      <c r="A35">
        <v>146</v>
      </c>
      <c r="B35">
        <v>176</v>
      </c>
      <c r="C35">
        <v>3.5</v>
      </c>
      <c r="D35">
        <v>10</v>
      </c>
      <c r="E35">
        <v>0</v>
      </c>
      <c r="F35">
        <v>5</v>
      </c>
      <c r="G35">
        <v>146</v>
      </c>
      <c r="H35">
        <v>100</v>
      </c>
      <c r="I35">
        <v>2</v>
      </c>
      <c r="J35" t="s">
        <v>27</v>
      </c>
      <c r="K35">
        <v>1</v>
      </c>
      <c r="L35">
        <v>1460</v>
      </c>
      <c r="M35" t="s">
        <v>23</v>
      </c>
      <c r="N35">
        <v>0.67328767123287603</v>
      </c>
      <c r="O35">
        <v>8.9041095890410898E-2</v>
      </c>
      <c r="P35">
        <v>0.52978921311810101</v>
      </c>
      <c r="Q35">
        <v>4.2290826095778096</v>
      </c>
      <c r="R35">
        <v>4.2290826095778096</v>
      </c>
      <c r="S35" t="s">
        <v>23</v>
      </c>
      <c r="X35" t="s">
        <v>24</v>
      </c>
      <c r="Y35" t="s">
        <v>25</v>
      </c>
      <c r="Z35" t="s">
        <v>26</v>
      </c>
    </row>
    <row r="36" spans="1:26" x14ac:dyDescent="0.25">
      <c r="A36">
        <v>146</v>
      </c>
      <c r="B36">
        <v>176</v>
      </c>
      <c r="C36">
        <v>3.5</v>
      </c>
      <c r="D36">
        <v>10</v>
      </c>
      <c r="E36">
        <v>0</v>
      </c>
      <c r="F36">
        <v>5</v>
      </c>
      <c r="G36">
        <v>146</v>
      </c>
      <c r="H36">
        <v>100</v>
      </c>
      <c r="I36">
        <v>2</v>
      </c>
      <c r="J36" t="s">
        <v>22</v>
      </c>
      <c r="K36">
        <v>2</v>
      </c>
      <c r="L36">
        <v>1460</v>
      </c>
      <c r="M36">
        <v>63.955652026879299</v>
      </c>
      <c r="N36">
        <v>0.68110813836684703</v>
      </c>
      <c r="O36">
        <v>0.118215685635601</v>
      </c>
      <c r="P36">
        <v>0.85176592079729796</v>
      </c>
      <c r="Q36">
        <v>5.5670459117349997</v>
      </c>
      <c r="R36">
        <v>5.5670459117349997</v>
      </c>
      <c r="S36" t="s">
        <v>23</v>
      </c>
      <c r="X36" t="s">
        <v>24</v>
      </c>
      <c r="Y36" t="s">
        <v>25</v>
      </c>
      <c r="Z36" t="s">
        <v>26</v>
      </c>
    </row>
    <row r="37" spans="1:26" x14ac:dyDescent="0.25">
      <c r="A37">
        <v>146</v>
      </c>
      <c r="B37">
        <v>176</v>
      </c>
      <c r="C37">
        <v>3.5</v>
      </c>
      <c r="D37">
        <v>10</v>
      </c>
      <c r="E37">
        <v>0</v>
      </c>
      <c r="F37">
        <v>5</v>
      </c>
      <c r="G37">
        <v>146</v>
      </c>
      <c r="H37">
        <v>100</v>
      </c>
      <c r="I37">
        <v>2</v>
      </c>
      <c r="J37" t="s">
        <v>27</v>
      </c>
      <c r="K37">
        <v>2</v>
      </c>
      <c r="L37">
        <v>1460</v>
      </c>
      <c r="M37" t="s">
        <v>23</v>
      </c>
      <c r="N37">
        <v>0.67328767123287603</v>
      </c>
      <c r="O37">
        <v>8.9041095890410898E-2</v>
      </c>
      <c r="P37">
        <v>0.52978921311810101</v>
      </c>
      <c r="Q37">
        <v>4.2290826095778096</v>
      </c>
      <c r="R37">
        <v>4.2290826095778096</v>
      </c>
      <c r="S37" t="s">
        <v>23</v>
      </c>
      <c r="X37" t="s">
        <v>24</v>
      </c>
      <c r="Y37" t="s">
        <v>25</v>
      </c>
      <c r="Z37" t="s">
        <v>26</v>
      </c>
    </row>
    <row r="38" spans="1:26" x14ac:dyDescent="0.25">
      <c r="A38">
        <v>146</v>
      </c>
      <c r="B38">
        <v>176</v>
      </c>
      <c r="C38">
        <v>3.5</v>
      </c>
      <c r="D38">
        <v>12</v>
      </c>
      <c r="E38">
        <v>0</v>
      </c>
      <c r="F38">
        <v>5</v>
      </c>
      <c r="G38">
        <v>146</v>
      </c>
      <c r="H38">
        <v>100</v>
      </c>
      <c r="I38">
        <v>2</v>
      </c>
      <c r="J38" t="s">
        <v>22</v>
      </c>
      <c r="K38">
        <v>0</v>
      </c>
      <c r="L38">
        <v>1752</v>
      </c>
      <c r="M38">
        <v>51.759286830353602</v>
      </c>
      <c r="N38">
        <v>0.72688342026811004</v>
      </c>
      <c r="O38">
        <v>9.3749530889638694E-2</v>
      </c>
      <c r="P38">
        <v>0.86391626523989795</v>
      </c>
      <c r="Q38">
        <v>5.6638551834706696</v>
      </c>
      <c r="R38">
        <v>5.6638551834706696</v>
      </c>
      <c r="S38" t="s">
        <v>23</v>
      </c>
      <c r="X38" t="s">
        <v>24</v>
      </c>
      <c r="Y38" t="s">
        <v>25</v>
      </c>
      <c r="Z38" t="s">
        <v>26</v>
      </c>
    </row>
    <row r="39" spans="1:26" x14ac:dyDescent="0.25">
      <c r="A39">
        <v>146</v>
      </c>
      <c r="B39">
        <v>176</v>
      </c>
      <c r="C39">
        <v>3.5</v>
      </c>
      <c r="D39">
        <v>12</v>
      </c>
      <c r="E39">
        <v>0</v>
      </c>
      <c r="F39">
        <v>5</v>
      </c>
      <c r="G39">
        <v>146</v>
      </c>
      <c r="H39">
        <v>100</v>
      </c>
      <c r="I39">
        <v>2</v>
      </c>
      <c r="J39" t="s">
        <v>27</v>
      </c>
      <c r="K39">
        <v>0</v>
      </c>
      <c r="L39">
        <v>1752</v>
      </c>
      <c r="M39" t="s">
        <v>23</v>
      </c>
      <c r="N39">
        <v>0.71232876712328697</v>
      </c>
      <c r="O39">
        <v>4.5091324200913198E-2</v>
      </c>
      <c r="P39">
        <v>0.50943973129229703</v>
      </c>
      <c r="Q39">
        <v>3.7469413392951298</v>
      </c>
      <c r="R39">
        <v>3.7469413392951298</v>
      </c>
      <c r="S39" t="s">
        <v>23</v>
      </c>
      <c r="X39" t="s">
        <v>24</v>
      </c>
      <c r="Y39" t="s">
        <v>25</v>
      </c>
      <c r="Z39" t="s">
        <v>26</v>
      </c>
    </row>
    <row r="40" spans="1:26" x14ac:dyDescent="0.25">
      <c r="A40">
        <v>146</v>
      </c>
      <c r="B40">
        <v>176</v>
      </c>
      <c r="C40">
        <v>3.5</v>
      </c>
      <c r="D40">
        <v>12</v>
      </c>
      <c r="E40">
        <v>0</v>
      </c>
      <c r="F40">
        <v>5</v>
      </c>
      <c r="G40">
        <v>146</v>
      </c>
      <c r="H40">
        <v>100</v>
      </c>
      <c r="I40">
        <v>2</v>
      </c>
      <c r="J40" t="s">
        <v>22</v>
      </c>
      <c r="K40">
        <v>1</v>
      </c>
      <c r="L40">
        <v>1752</v>
      </c>
      <c r="M40">
        <v>51.759286830353602</v>
      </c>
      <c r="N40">
        <v>0.72688342026811004</v>
      </c>
      <c r="O40">
        <v>9.3749530889638694E-2</v>
      </c>
      <c r="P40">
        <v>0.86391626523989795</v>
      </c>
      <c r="Q40">
        <v>5.6638551834706696</v>
      </c>
      <c r="R40">
        <v>5.6638551834706696</v>
      </c>
      <c r="S40" t="s">
        <v>23</v>
      </c>
      <c r="X40" t="s">
        <v>24</v>
      </c>
      <c r="Y40" t="s">
        <v>25</v>
      </c>
      <c r="Z40" t="s">
        <v>26</v>
      </c>
    </row>
    <row r="41" spans="1:26" x14ac:dyDescent="0.25">
      <c r="A41">
        <v>146</v>
      </c>
      <c r="B41">
        <v>176</v>
      </c>
      <c r="C41">
        <v>3.5</v>
      </c>
      <c r="D41">
        <v>12</v>
      </c>
      <c r="E41">
        <v>0</v>
      </c>
      <c r="F41">
        <v>5</v>
      </c>
      <c r="G41">
        <v>146</v>
      </c>
      <c r="H41">
        <v>100</v>
      </c>
      <c r="I41">
        <v>2</v>
      </c>
      <c r="J41" t="s">
        <v>27</v>
      </c>
      <c r="K41">
        <v>1</v>
      </c>
      <c r="L41">
        <v>1752</v>
      </c>
      <c r="M41" t="s">
        <v>23</v>
      </c>
      <c r="N41">
        <v>0.71232876712328697</v>
      </c>
      <c r="O41">
        <v>4.5091324200913198E-2</v>
      </c>
      <c r="P41">
        <v>0.50943973129229703</v>
      </c>
      <c r="Q41">
        <v>3.7469413392951298</v>
      </c>
      <c r="R41">
        <v>3.7469413392951298</v>
      </c>
      <c r="S41" t="s">
        <v>23</v>
      </c>
      <c r="X41" t="s">
        <v>24</v>
      </c>
      <c r="Y41" t="s">
        <v>25</v>
      </c>
      <c r="Z41" t="s">
        <v>26</v>
      </c>
    </row>
    <row r="42" spans="1:26" x14ac:dyDescent="0.25">
      <c r="A42">
        <v>146</v>
      </c>
      <c r="B42">
        <v>176</v>
      </c>
      <c r="C42">
        <v>3.5</v>
      </c>
      <c r="D42">
        <v>12</v>
      </c>
      <c r="E42">
        <v>0</v>
      </c>
      <c r="F42">
        <v>5</v>
      </c>
      <c r="G42">
        <v>146</v>
      </c>
      <c r="H42">
        <v>100</v>
      </c>
      <c r="I42">
        <v>2</v>
      </c>
      <c r="J42" t="s">
        <v>22</v>
      </c>
      <c r="K42">
        <v>2</v>
      </c>
      <c r="L42">
        <v>1752</v>
      </c>
      <c r="M42">
        <v>51.759286830353602</v>
      </c>
      <c r="N42">
        <v>0.72688342026811004</v>
      </c>
      <c r="O42">
        <v>9.3749530889638694E-2</v>
      </c>
      <c r="P42">
        <v>0.86391626523989795</v>
      </c>
      <c r="Q42">
        <v>5.6638551834706696</v>
      </c>
      <c r="R42">
        <v>5.6638551834706696</v>
      </c>
      <c r="S42" t="s">
        <v>23</v>
      </c>
      <c r="X42" t="s">
        <v>24</v>
      </c>
      <c r="Y42" t="s">
        <v>25</v>
      </c>
      <c r="Z42" t="s">
        <v>26</v>
      </c>
    </row>
    <row r="43" spans="1:26" x14ac:dyDescent="0.25">
      <c r="A43">
        <v>146</v>
      </c>
      <c r="B43">
        <v>176</v>
      </c>
      <c r="C43">
        <v>3.5</v>
      </c>
      <c r="D43">
        <v>12</v>
      </c>
      <c r="E43">
        <v>0</v>
      </c>
      <c r="F43">
        <v>5</v>
      </c>
      <c r="G43">
        <v>146</v>
      </c>
      <c r="H43">
        <v>100</v>
      </c>
      <c r="I43">
        <v>2</v>
      </c>
      <c r="J43" t="s">
        <v>27</v>
      </c>
      <c r="K43">
        <v>2</v>
      </c>
      <c r="L43">
        <v>1752</v>
      </c>
      <c r="M43" t="s">
        <v>23</v>
      </c>
      <c r="N43">
        <v>0.71232876712328697</v>
      </c>
      <c r="O43">
        <v>4.5091324200913198E-2</v>
      </c>
      <c r="P43">
        <v>0.50943973129229703</v>
      </c>
      <c r="Q43">
        <v>3.7469413392951298</v>
      </c>
      <c r="R43">
        <v>3.7469413392951298</v>
      </c>
      <c r="S43" t="s">
        <v>23</v>
      </c>
      <c r="X43" t="s">
        <v>24</v>
      </c>
      <c r="Y43" t="s">
        <v>25</v>
      </c>
      <c r="Z43" t="s">
        <v>26</v>
      </c>
    </row>
    <row r="44" spans="1:26" x14ac:dyDescent="0.25">
      <c r="A44">
        <v>146</v>
      </c>
      <c r="B44">
        <v>176</v>
      </c>
      <c r="C44">
        <v>3.5</v>
      </c>
      <c r="D44">
        <v>14</v>
      </c>
      <c r="E44">
        <v>0</v>
      </c>
      <c r="F44">
        <v>5</v>
      </c>
      <c r="G44">
        <v>146</v>
      </c>
      <c r="H44">
        <v>100</v>
      </c>
      <c r="I44">
        <v>2</v>
      </c>
      <c r="J44" t="s">
        <v>22</v>
      </c>
      <c r="K44">
        <v>0</v>
      </c>
      <c r="L44">
        <v>2044</v>
      </c>
      <c r="M44">
        <v>43.879743633346003</v>
      </c>
      <c r="N44">
        <v>0.76186894680416095</v>
      </c>
      <c r="O44">
        <v>7.8144180431259397E-2</v>
      </c>
      <c r="P44">
        <v>0.87301190224187697</v>
      </c>
      <c r="Q44">
        <v>5.8063670560376401</v>
      </c>
      <c r="R44">
        <v>5.8063670560376401</v>
      </c>
      <c r="S44" t="s">
        <v>23</v>
      </c>
      <c r="X44" t="s">
        <v>24</v>
      </c>
      <c r="Y44" t="s">
        <v>25</v>
      </c>
      <c r="Z44" t="s">
        <v>26</v>
      </c>
    </row>
    <row r="45" spans="1:26" x14ac:dyDescent="0.25">
      <c r="A45">
        <v>146</v>
      </c>
      <c r="B45">
        <v>176</v>
      </c>
      <c r="C45">
        <v>3.5</v>
      </c>
      <c r="D45">
        <v>14</v>
      </c>
      <c r="E45">
        <v>0</v>
      </c>
      <c r="F45">
        <v>5</v>
      </c>
      <c r="G45">
        <v>146</v>
      </c>
      <c r="H45">
        <v>100</v>
      </c>
      <c r="I45">
        <v>2</v>
      </c>
      <c r="J45" t="s">
        <v>27</v>
      </c>
      <c r="K45">
        <v>0</v>
      </c>
      <c r="L45">
        <v>2044</v>
      </c>
      <c r="M45" t="s">
        <v>23</v>
      </c>
      <c r="N45">
        <v>0.74608610567514599</v>
      </c>
      <c r="O45">
        <v>1.54109589041095E-2</v>
      </c>
      <c r="P45">
        <v>0.48369283649243799</v>
      </c>
      <c r="Q45">
        <v>3.4992795857850401</v>
      </c>
      <c r="R45">
        <v>3.4992795857850401</v>
      </c>
      <c r="S45" t="s">
        <v>23</v>
      </c>
      <c r="X45" t="s">
        <v>24</v>
      </c>
      <c r="Y45" t="s">
        <v>25</v>
      </c>
      <c r="Z45" t="s">
        <v>26</v>
      </c>
    </row>
    <row r="46" spans="1:26" x14ac:dyDescent="0.25">
      <c r="A46">
        <v>146</v>
      </c>
      <c r="B46">
        <v>176</v>
      </c>
      <c r="C46">
        <v>3.5</v>
      </c>
      <c r="D46">
        <v>14</v>
      </c>
      <c r="E46">
        <v>0</v>
      </c>
      <c r="F46">
        <v>5</v>
      </c>
      <c r="G46">
        <v>146</v>
      </c>
      <c r="H46">
        <v>100</v>
      </c>
      <c r="I46">
        <v>2</v>
      </c>
      <c r="J46" t="s">
        <v>22</v>
      </c>
      <c r="K46">
        <v>1</v>
      </c>
      <c r="L46">
        <v>2044</v>
      </c>
      <c r="M46">
        <v>43.879743633346003</v>
      </c>
      <c r="N46">
        <v>0.76186894680416095</v>
      </c>
      <c r="O46">
        <v>7.8144180431259397E-2</v>
      </c>
      <c r="P46">
        <v>0.87301190224187697</v>
      </c>
      <c r="Q46">
        <v>5.8063670560376401</v>
      </c>
      <c r="R46">
        <v>5.8063670560376401</v>
      </c>
      <c r="S46" t="s">
        <v>23</v>
      </c>
      <c r="X46" t="s">
        <v>24</v>
      </c>
      <c r="Y46" t="s">
        <v>25</v>
      </c>
      <c r="Z46" t="s">
        <v>26</v>
      </c>
    </row>
    <row r="47" spans="1:26" x14ac:dyDescent="0.25">
      <c r="A47">
        <v>146</v>
      </c>
      <c r="B47">
        <v>176</v>
      </c>
      <c r="C47">
        <v>3.5</v>
      </c>
      <c r="D47">
        <v>14</v>
      </c>
      <c r="E47">
        <v>0</v>
      </c>
      <c r="F47">
        <v>5</v>
      </c>
      <c r="G47">
        <v>146</v>
      </c>
      <c r="H47">
        <v>100</v>
      </c>
      <c r="I47">
        <v>2</v>
      </c>
      <c r="J47" t="s">
        <v>27</v>
      </c>
      <c r="K47">
        <v>1</v>
      </c>
      <c r="L47">
        <v>2044</v>
      </c>
      <c r="M47" t="s">
        <v>23</v>
      </c>
      <c r="N47">
        <v>0.74608610567514599</v>
      </c>
      <c r="O47">
        <v>1.54109589041095E-2</v>
      </c>
      <c r="P47">
        <v>0.48369283649243799</v>
      </c>
      <c r="Q47">
        <v>3.4992795857850401</v>
      </c>
      <c r="R47">
        <v>3.4992795857850401</v>
      </c>
      <c r="S47" t="s">
        <v>23</v>
      </c>
      <c r="X47" t="s">
        <v>24</v>
      </c>
      <c r="Y47" t="s">
        <v>25</v>
      </c>
      <c r="Z47" t="s">
        <v>26</v>
      </c>
    </row>
    <row r="48" spans="1:26" x14ac:dyDescent="0.25">
      <c r="A48">
        <v>146</v>
      </c>
      <c r="B48">
        <v>176</v>
      </c>
      <c r="C48">
        <v>3.5</v>
      </c>
      <c r="D48">
        <v>14</v>
      </c>
      <c r="E48">
        <v>0</v>
      </c>
      <c r="F48">
        <v>5</v>
      </c>
      <c r="G48">
        <v>146</v>
      </c>
      <c r="H48">
        <v>100</v>
      </c>
      <c r="I48">
        <v>2</v>
      </c>
      <c r="J48" t="s">
        <v>22</v>
      </c>
      <c r="K48">
        <v>2</v>
      </c>
      <c r="L48">
        <v>2044</v>
      </c>
      <c r="M48">
        <v>43.879743633346003</v>
      </c>
      <c r="N48">
        <v>0.76186894680416095</v>
      </c>
      <c r="O48">
        <v>7.8144180431259397E-2</v>
      </c>
      <c r="P48">
        <v>0.87301190224187697</v>
      </c>
      <c r="Q48">
        <v>5.8063670560376401</v>
      </c>
      <c r="R48">
        <v>5.8063670560376401</v>
      </c>
      <c r="S48" t="s">
        <v>23</v>
      </c>
      <c r="X48" t="s">
        <v>24</v>
      </c>
      <c r="Y48" t="s">
        <v>25</v>
      </c>
      <c r="Z48" t="s">
        <v>26</v>
      </c>
    </row>
    <row r="49" spans="1:26" x14ac:dyDescent="0.25">
      <c r="A49">
        <v>146</v>
      </c>
      <c r="B49">
        <v>176</v>
      </c>
      <c r="C49">
        <v>3.5</v>
      </c>
      <c r="D49">
        <v>14</v>
      </c>
      <c r="E49">
        <v>0</v>
      </c>
      <c r="F49">
        <v>5</v>
      </c>
      <c r="G49">
        <v>146</v>
      </c>
      <c r="H49">
        <v>100</v>
      </c>
      <c r="I49">
        <v>2</v>
      </c>
      <c r="J49" t="s">
        <v>27</v>
      </c>
      <c r="K49">
        <v>2</v>
      </c>
      <c r="L49">
        <v>2044</v>
      </c>
      <c r="M49" t="s">
        <v>23</v>
      </c>
      <c r="N49">
        <v>0.74608610567514599</v>
      </c>
      <c r="O49">
        <v>1.54109589041095E-2</v>
      </c>
      <c r="P49">
        <v>0.48369283649243799</v>
      </c>
      <c r="Q49">
        <v>3.4992795857850401</v>
      </c>
      <c r="R49">
        <v>3.4992795857850401</v>
      </c>
      <c r="S49" t="s">
        <v>23</v>
      </c>
      <c r="X49" t="s">
        <v>24</v>
      </c>
      <c r="Y49" t="s">
        <v>25</v>
      </c>
      <c r="Z49" t="s">
        <v>26</v>
      </c>
    </row>
    <row r="50" spans="1:26" x14ac:dyDescent="0.25">
      <c r="A50">
        <v>146</v>
      </c>
      <c r="B50">
        <v>176</v>
      </c>
      <c r="C50">
        <v>3.5</v>
      </c>
      <c r="D50">
        <v>4</v>
      </c>
      <c r="E50">
        <v>0</v>
      </c>
      <c r="F50">
        <v>5</v>
      </c>
      <c r="G50">
        <v>146</v>
      </c>
      <c r="H50">
        <v>0</v>
      </c>
      <c r="I50">
        <v>2</v>
      </c>
      <c r="J50" t="s">
        <v>22</v>
      </c>
      <c r="K50">
        <v>0</v>
      </c>
      <c r="L50">
        <v>802</v>
      </c>
      <c r="M50">
        <v>47.2608227562053</v>
      </c>
      <c r="N50">
        <v>0.387066841568321</v>
      </c>
      <c r="O50">
        <v>8.8330001348934803E-2</v>
      </c>
      <c r="P50">
        <v>0.92823041509474902</v>
      </c>
      <c r="Q50">
        <v>4.4344600884385104</v>
      </c>
      <c r="R50" t="s">
        <v>23</v>
      </c>
      <c r="S50">
        <v>4.4344600884385104</v>
      </c>
      <c r="X50" t="s">
        <v>24</v>
      </c>
      <c r="Y50" t="s">
        <v>25</v>
      </c>
      <c r="Z50" t="s">
        <v>26</v>
      </c>
    </row>
    <row r="51" spans="1:26" x14ac:dyDescent="0.25">
      <c r="A51">
        <v>146</v>
      </c>
      <c r="B51">
        <v>176</v>
      </c>
      <c r="C51">
        <v>3.5</v>
      </c>
      <c r="D51">
        <v>4</v>
      </c>
      <c r="E51">
        <v>0</v>
      </c>
      <c r="F51">
        <v>5</v>
      </c>
      <c r="G51">
        <v>146</v>
      </c>
      <c r="H51">
        <v>0</v>
      </c>
      <c r="I51">
        <v>2</v>
      </c>
      <c r="J51" t="s">
        <v>27</v>
      </c>
      <c r="K51">
        <v>0</v>
      </c>
      <c r="L51">
        <v>802</v>
      </c>
      <c r="M51" t="s">
        <v>23</v>
      </c>
      <c r="N51">
        <v>0.394023157208088</v>
      </c>
      <c r="O51">
        <v>0.10159817351598099</v>
      </c>
      <c r="P51">
        <v>0.718664099761123</v>
      </c>
      <c r="Q51">
        <v>4.3940812989018498</v>
      </c>
      <c r="R51" t="s">
        <v>23</v>
      </c>
      <c r="S51">
        <v>4.3940812989018498</v>
      </c>
      <c r="X51" t="s">
        <v>24</v>
      </c>
      <c r="Y51" t="s">
        <v>25</v>
      </c>
      <c r="Z51" t="s">
        <v>26</v>
      </c>
    </row>
    <row r="52" spans="1:26" x14ac:dyDescent="0.25">
      <c r="A52">
        <v>146</v>
      </c>
      <c r="B52">
        <v>176</v>
      </c>
      <c r="C52">
        <v>3.5</v>
      </c>
      <c r="D52">
        <v>4</v>
      </c>
      <c r="E52">
        <v>0</v>
      </c>
      <c r="F52">
        <v>5</v>
      </c>
      <c r="G52">
        <v>146</v>
      </c>
      <c r="H52">
        <v>0</v>
      </c>
      <c r="I52">
        <v>2</v>
      </c>
      <c r="J52" t="s">
        <v>28</v>
      </c>
      <c r="K52">
        <v>0</v>
      </c>
      <c r="L52">
        <v>802</v>
      </c>
      <c r="M52" t="s">
        <v>23</v>
      </c>
      <c r="N52">
        <v>0.382550554468362</v>
      </c>
      <c r="O52">
        <v>8.0479452054794495E-2</v>
      </c>
      <c r="P52">
        <v>0.73285969538929996</v>
      </c>
      <c r="Q52">
        <v>4.1003346072273601</v>
      </c>
      <c r="R52" t="s">
        <v>23</v>
      </c>
      <c r="S52">
        <v>4.1003346072273601</v>
      </c>
      <c r="X52" t="s">
        <v>24</v>
      </c>
      <c r="Y52" t="s">
        <v>25</v>
      </c>
      <c r="Z52" t="s">
        <v>26</v>
      </c>
    </row>
    <row r="53" spans="1:26" x14ac:dyDescent="0.25">
      <c r="A53">
        <v>146</v>
      </c>
      <c r="B53">
        <v>176</v>
      </c>
      <c r="C53">
        <v>3.5</v>
      </c>
      <c r="D53">
        <v>4</v>
      </c>
      <c r="E53">
        <v>0</v>
      </c>
      <c r="F53">
        <v>5</v>
      </c>
      <c r="G53">
        <v>146</v>
      </c>
      <c r="H53">
        <v>0</v>
      </c>
      <c r="I53">
        <v>2</v>
      </c>
      <c r="J53" t="s">
        <v>29</v>
      </c>
      <c r="K53">
        <v>0</v>
      </c>
      <c r="L53">
        <v>802</v>
      </c>
      <c r="M53" t="s">
        <v>23</v>
      </c>
      <c r="N53">
        <v>0.40190802348336502</v>
      </c>
      <c r="O53">
        <v>0.11015981735159799</v>
      </c>
      <c r="P53">
        <v>0.71077765774546997</v>
      </c>
      <c r="Q53">
        <v>4.53822982912624</v>
      </c>
      <c r="R53" t="s">
        <v>23</v>
      </c>
      <c r="S53">
        <v>4.53822982912624</v>
      </c>
      <c r="X53" t="s">
        <v>24</v>
      </c>
      <c r="Y53" t="s">
        <v>25</v>
      </c>
      <c r="Z53" t="s">
        <v>26</v>
      </c>
    </row>
    <row r="54" spans="1:26" x14ac:dyDescent="0.25">
      <c r="A54">
        <v>146</v>
      </c>
      <c r="B54">
        <v>176</v>
      </c>
      <c r="C54">
        <v>3.5</v>
      </c>
      <c r="D54">
        <v>4</v>
      </c>
      <c r="E54">
        <v>0</v>
      </c>
      <c r="F54">
        <v>5</v>
      </c>
      <c r="G54">
        <v>146</v>
      </c>
      <c r="H54">
        <v>0</v>
      </c>
      <c r="I54">
        <v>2</v>
      </c>
      <c r="J54" t="s">
        <v>22</v>
      </c>
      <c r="K54">
        <v>1</v>
      </c>
      <c r="L54">
        <v>800</v>
      </c>
      <c r="M54">
        <v>54.9162962940052</v>
      </c>
      <c r="N54">
        <v>0.39435267505905502</v>
      </c>
      <c r="O54">
        <v>0.10270166058142</v>
      </c>
      <c r="P54">
        <v>0.92287874614962695</v>
      </c>
      <c r="Q54">
        <v>4.6178538980197796</v>
      </c>
      <c r="R54" t="s">
        <v>23</v>
      </c>
      <c r="S54">
        <v>4.6178538980197796</v>
      </c>
      <c r="X54" t="s">
        <v>24</v>
      </c>
      <c r="Y54" t="s">
        <v>25</v>
      </c>
      <c r="Z54" t="s">
        <v>26</v>
      </c>
    </row>
    <row r="55" spans="1:26" x14ac:dyDescent="0.25">
      <c r="A55">
        <v>146</v>
      </c>
      <c r="B55">
        <v>176</v>
      </c>
      <c r="C55">
        <v>3.5</v>
      </c>
      <c r="D55">
        <v>4</v>
      </c>
      <c r="E55">
        <v>0</v>
      </c>
      <c r="F55">
        <v>5</v>
      </c>
      <c r="G55">
        <v>146</v>
      </c>
      <c r="H55">
        <v>0</v>
      </c>
      <c r="I55">
        <v>2</v>
      </c>
      <c r="J55" t="s">
        <v>27</v>
      </c>
      <c r="K55">
        <v>1</v>
      </c>
      <c r="L55">
        <v>800</v>
      </c>
      <c r="M55" t="s">
        <v>23</v>
      </c>
      <c r="N55">
        <v>0.40343281148075599</v>
      </c>
      <c r="O55">
        <v>0.118150684931506</v>
      </c>
      <c r="P55">
        <v>0.70380566778253395</v>
      </c>
      <c r="Q55">
        <v>4.6352858166042603</v>
      </c>
      <c r="R55" t="s">
        <v>23</v>
      </c>
      <c r="S55">
        <v>4.6352858166042603</v>
      </c>
      <c r="X55" t="s">
        <v>24</v>
      </c>
      <c r="Y55" t="s">
        <v>25</v>
      </c>
      <c r="Z55" t="s">
        <v>26</v>
      </c>
    </row>
    <row r="56" spans="1:26" x14ac:dyDescent="0.25">
      <c r="A56">
        <v>146</v>
      </c>
      <c r="B56">
        <v>176</v>
      </c>
      <c r="C56">
        <v>3.5</v>
      </c>
      <c r="D56">
        <v>4</v>
      </c>
      <c r="E56">
        <v>0</v>
      </c>
      <c r="F56">
        <v>5</v>
      </c>
      <c r="G56">
        <v>146</v>
      </c>
      <c r="H56">
        <v>0</v>
      </c>
      <c r="I56">
        <v>2</v>
      </c>
      <c r="J56" t="s">
        <v>28</v>
      </c>
      <c r="K56">
        <v>1</v>
      </c>
      <c r="L56">
        <v>800</v>
      </c>
      <c r="M56" t="s">
        <v>23</v>
      </c>
      <c r="N56">
        <v>0.40046477495107602</v>
      </c>
      <c r="O56">
        <v>0.11130136986301301</v>
      </c>
      <c r="P56">
        <v>0.70538486357524999</v>
      </c>
      <c r="Q56">
        <v>4.7049864562058801</v>
      </c>
      <c r="R56" t="s">
        <v>23</v>
      </c>
      <c r="S56">
        <v>4.7049864562058801</v>
      </c>
      <c r="X56" t="s">
        <v>24</v>
      </c>
      <c r="Y56" t="s">
        <v>25</v>
      </c>
      <c r="Z56" t="s">
        <v>26</v>
      </c>
    </row>
    <row r="57" spans="1:26" x14ac:dyDescent="0.25">
      <c r="A57">
        <v>146</v>
      </c>
      <c r="B57">
        <v>176</v>
      </c>
      <c r="C57">
        <v>3.5</v>
      </c>
      <c r="D57">
        <v>4</v>
      </c>
      <c r="E57">
        <v>0</v>
      </c>
      <c r="F57">
        <v>5</v>
      </c>
      <c r="G57">
        <v>146</v>
      </c>
      <c r="H57">
        <v>0</v>
      </c>
      <c r="I57">
        <v>2</v>
      </c>
      <c r="J57" t="s">
        <v>29</v>
      </c>
      <c r="K57">
        <v>1</v>
      </c>
      <c r="L57">
        <v>800</v>
      </c>
      <c r="M57" t="s">
        <v>23</v>
      </c>
      <c r="N57">
        <v>0.41069797782126499</v>
      </c>
      <c r="O57">
        <v>0.12442922374429199</v>
      </c>
      <c r="P57">
        <v>0.70064727619709999</v>
      </c>
      <c r="Q57">
        <v>4.5666181629253799</v>
      </c>
      <c r="R57" t="s">
        <v>23</v>
      </c>
      <c r="S57">
        <v>4.5666181629253799</v>
      </c>
      <c r="X57" t="s">
        <v>24</v>
      </c>
      <c r="Y57" t="s">
        <v>25</v>
      </c>
      <c r="Z57" t="s">
        <v>26</v>
      </c>
    </row>
    <row r="58" spans="1:26" x14ac:dyDescent="0.25">
      <c r="A58">
        <v>146</v>
      </c>
      <c r="B58">
        <v>176</v>
      </c>
      <c r="C58">
        <v>3.5</v>
      </c>
      <c r="D58">
        <v>4</v>
      </c>
      <c r="E58">
        <v>0</v>
      </c>
      <c r="F58">
        <v>5</v>
      </c>
      <c r="G58">
        <v>146</v>
      </c>
      <c r="H58">
        <v>0</v>
      </c>
      <c r="I58">
        <v>2</v>
      </c>
      <c r="J58" t="s">
        <v>22</v>
      </c>
      <c r="K58">
        <v>2</v>
      </c>
      <c r="L58">
        <v>790</v>
      </c>
      <c r="M58">
        <v>48.691828255907602</v>
      </c>
      <c r="N58">
        <v>0.38243320911804801</v>
      </c>
      <c r="O58">
        <v>9.1183925389964296E-2</v>
      </c>
      <c r="P58">
        <v>0.92821400276314003</v>
      </c>
      <c r="Q58">
        <v>4.4212635591026599</v>
      </c>
      <c r="R58" t="s">
        <v>23</v>
      </c>
      <c r="S58">
        <v>4.4212635591026599</v>
      </c>
      <c r="X58" t="s">
        <v>24</v>
      </c>
      <c r="Y58" t="s">
        <v>25</v>
      </c>
      <c r="Z58" t="s">
        <v>26</v>
      </c>
    </row>
    <row r="59" spans="1:26" x14ac:dyDescent="0.25">
      <c r="A59">
        <v>146</v>
      </c>
      <c r="B59">
        <v>176</v>
      </c>
      <c r="C59">
        <v>3.5</v>
      </c>
      <c r="D59">
        <v>4</v>
      </c>
      <c r="E59">
        <v>0</v>
      </c>
      <c r="F59">
        <v>5</v>
      </c>
      <c r="G59">
        <v>146</v>
      </c>
      <c r="H59">
        <v>0</v>
      </c>
      <c r="I59">
        <v>2</v>
      </c>
      <c r="J59" t="s">
        <v>27</v>
      </c>
      <c r="K59">
        <v>2</v>
      </c>
      <c r="L59">
        <v>790</v>
      </c>
      <c r="M59" t="s">
        <v>23</v>
      </c>
      <c r="N59">
        <v>0.39488747553816</v>
      </c>
      <c r="O59">
        <v>0.10844748858447401</v>
      </c>
      <c r="P59">
        <v>0.71955107662422102</v>
      </c>
      <c r="Q59">
        <v>4.3004732104974499</v>
      </c>
      <c r="R59" t="s">
        <v>23</v>
      </c>
      <c r="S59">
        <v>4.3004732104974499</v>
      </c>
      <c r="X59" t="s">
        <v>24</v>
      </c>
      <c r="Y59" t="s">
        <v>25</v>
      </c>
      <c r="Z59" t="s">
        <v>26</v>
      </c>
    </row>
    <row r="60" spans="1:26" x14ac:dyDescent="0.25">
      <c r="A60">
        <v>146</v>
      </c>
      <c r="B60">
        <v>176</v>
      </c>
      <c r="C60">
        <v>3.5</v>
      </c>
      <c r="D60">
        <v>4</v>
      </c>
      <c r="E60">
        <v>0</v>
      </c>
      <c r="F60">
        <v>5</v>
      </c>
      <c r="G60">
        <v>146</v>
      </c>
      <c r="H60">
        <v>0</v>
      </c>
      <c r="I60">
        <v>2</v>
      </c>
      <c r="J60" t="s">
        <v>28</v>
      </c>
      <c r="K60">
        <v>2</v>
      </c>
      <c r="L60">
        <v>790</v>
      </c>
      <c r="M60" t="s">
        <v>23</v>
      </c>
      <c r="N60">
        <v>0.40090508806262198</v>
      </c>
      <c r="O60">
        <v>0.116438356164383</v>
      </c>
      <c r="P60">
        <v>0.705251494595863</v>
      </c>
      <c r="Q60">
        <v>4.8309882093551497</v>
      </c>
      <c r="R60" t="s">
        <v>23</v>
      </c>
      <c r="S60">
        <v>4.8309882093551497</v>
      </c>
      <c r="X60" t="s">
        <v>24</v>
      </c>
      <c r="Y60" t="s">
        <v>25</v>
      </c>
      <c r="Z60" t="s">
        <v>26</v>
      </c>
    </row>
    <row r="61" spans="1:26" x14ac:dyDescent="0.25">
      <c r="A61">
        <v>146</v>
      </c>
      <c r="B61">
        <v>176</v>
      </c>
      <c r="C61">
        <v>3.5</v>
      </c>
      <c r="D61">
        <v>4</v>
      </c>
      <c r="E61">
        <v>0</v>
      </c>
      <c r="F61">
        <v>5</v>
      </c>
      <c r="G61">
        <v>146</v>
      </c>
      <c r="H61">
        <v>0</v>
      </c>
      <c r="I61">
        <v>2</v>
      </c>
      <c r="J61" t="s">
        <v>29</v>
      </c>
      <c r="K61">
        <v>2</v>
      </c>
      <c r="L61">
        <v>790</v>
      </c>
      <c r="M61" t="s">
        <v>23</v>
      </c>
      <c r="N61">
        <v>0.39164220482713602</v>
      </c>
      <c r="O61">
        <v>0.11015981735159799</v>
      </c>
      <c r="P61">
        <v>0.71796223417662497</v>
      </c>
      <c r="Q61">
        <v>4.3555853993948004</v>
      </c>
      <c r="R61" t="s">
        <v>23</v>
      </c>
      <c r="S61">
        <v>4.3555853993948004</v>
      </c>
      <c r="X61" t="s">
        <v>24</v>
      </c>
      <c r="Y61" t="s">
        <v>25</v>
      </c>
      <c r="Z61" t="s">
        <v>26</v>
      </c>
    </row>
    <row r="62" spans="1:26" x14ac:dyDescent="0.25">
      <c r="A62">
        <v>146</v>
      </c>
      <c r="B62">
        <v>176</v>
      </c>
      <c r="C62">
        <v>3.5</v>
      </c>
      <c r="D62">
        <v>4</v>
      </c>
      <c r="E62">
        <v>0</v>
      </c>
      <c r="F62">
        <v>5</v>
      </c>
      <c r="G62">
        <v>146</v>
      </c>
      <c r="H62">
        <v>0</v>
      </c>
      <c r="I62">
        <v>2</v>
      </c>
      <c r="J62" t="s">
        <v>22</v>
      </c>
      <c r="K62">
        <v>3</v>
      </c>
      <c r="L62">
        <v>804</v>
      </c>
      <c r="M62">
        <v>55.491878948292303</v>
      </c>
      <c r="N62">
        <v>0.39984450769775998</v>
      </c>
      <c r="O62">
        <v>0.10407747230938499</v>
      </c>
      <c r="P62">
        <v>0.92297744419467198</v>
      </c>
      <c r="Q62">
        <v>4.6381158747550399</v>
      </c>
      <c r="R62" t="s">
        <v>23</v>
      </c>
      <c r="S62">
        <v>4.6381158747550399</v>
      </c>
      <c r="X62" t="s">
        <v>24</v>
      </c>
      <c r="Y62" t="s">
        <v>25</v>
      </c>
      <c r="Z62" t="s">
        <v>26</v>
      </c>
    </row>
    <row r="63" spans="1:26" x14ac:dyDescent="0.25">
      <c r="A63">
        <v>146</v>
      </c>
      <c r="B63">
        <v>176</v>
      </c>
      <c r="C63">
        <v>3.5</v>
      </c>
      <c r="D63">
        <v>4</v>
      </c>
      <c r="E63">
        <v>0</v>
      </c>
      <c r="F63">
        <v>5</v>
      </c>
      <c r="G63">
        <v>146</v>
      </c>
      <c r="H63">
        <v>0</v>
      </c>
      <c r="I63">
        <v>2</v>
      </c>
      <c r="J63" t="s">
        <v>27</v>
      </c>
      <c r="K63">
        <v>3</v>
      </c>
      <c r="L63">
        <v>804</v>
      </c>
      <c r="M63" t="s">
        <v>23</v>
      </c>
      <c r="N63">
        <v>0.41569634703196301</v>
      </c>
      <c r="O63">
        <v>0.12671232876712299</v>
      </c>
      <c r="P63">
        <v>0.695678578046248</v>
      </c>
      <c r="Q63">
        <v>4.6107015173852304</v>
      </c>
      <c r="R63" t="s">
        <v>23</v>
      </c>
      <c r="S63">
        <v>4.6107015173852304</v>
      </c>
      <c r="X63" t="s">
        <v>24</v>
      </c>
      <c r="Y63" t="s">
        <v>25</v>
      </c>
      <c r="Z63" t="s">
        <v>26</v>
      </c>
    </row>
    <row r="64" spans="1:26" x14ac:dyDescent="0.25">
      <c r="A64">
        <v>146</v>
      </c>
      <c r="B64">
        <v>176</v>
      </c>
      <c r="C64">
        <v>3.5</v>
      </c>
      <c r="D64">
        <v>4</v>
      </c>
      <c r="E64">
        <v>0</v>
      </c>
      <c r="F64">
        <v>5</v>
      </c>
      <c r="G64">
        <v>146</v>
      </c>
      <c r="H64">
        <v>0</v>
      </c>
      <c r="I64">
        <v>2</v>
      </c>
      <c r="J64" t="s">
        <v>28</v>
      </c>
      <c r="K64">
        <v>3</v>
      </c>
      <c r="L64">
        <v>804</v>
      </c>
      <c r="M64" t="s">
        <v>23</v>
      </c>
      <c r="N64">
        <v>0.41048597521200197</v>
      </c>
      <c r="O64">
        <v>0.11301369863013599</v>
      </c>
      <c r="P64">
        <v>0.70198013092992795</v>
      </c>
      <c r="Q64">
        <v>4.6158336261376798</v>
      </c>
      <c r="R64" t="s">
        <v>23</v>
      </c>
      <c r="S64">
        <v>4.6158336261376798</v>
      </c>
      <c r="X64" t="s">
        <v>24</v>
      </c>
      <c r="Y64" t="s">
        <v>25</v>
      </c>
      <c r="Z64" t="s">
        <v>26</v>
      </c>
    </row>
    <row r="65" spans="1:26" x14ac:dyDescent="0.25">
      <c r="A65">
        <v>146</v>
      </c>
      <c r="B65">
        <v>176</v>
      </c>
      <c r="C65">
        <v>3.5</v>
      </c>
      <c r="D65">
        <v>4</v>
      </c>
      <c r="E65">
        <v>0</v>
      </c>
      <c r="F65">
        <v>5</v>
      </c>
      <c r="G65">
        <v>146</v>
      </c>
      <c r="H65">
        <v>0</v>
      </c>
      <c r="I65">
        <v>2</v>
      </c>
      <c r="J65" t="s">
        <v>29</v>
      </c>
      <c r="K65">
        <v>3</v>
      </c>
      <c r="L65">
        <v>804</v>
      </c>
      <c r="M65" t="s">
        <v>23</v>
      </c>
      <c r="N65">
        <v>0.418012067840834</v>
      </c>
      <c r="O65">
        <v>0.135844748858447</v>
      </c>
      <c r="P65">
        <v>0.68780163694164798</v>
      </c>
      <c r="Q65">
        <v>4.6799410565382704</v>
      </c>
      <c r="R65" t="s">
        <v>23</v>
      </c>
      <c r="S65">
        <v>4.6799410565382704</v>
      </c>
      <c r="X65" t="s">
        <v>24</v>
      </c>
      <c r="Y65" t="s">
        <v>25</v>
      </c>
      <c r="Z65" t="s">
        <v>26</v>
      </c>
    </row>
    <row r="66" spans="1:26" x14ac:dyDescent="0.25">
      <c r="A66">
        <v>146</v>
      </c>
      <c r="B66">
        <v>176</v>
      </c>
      <c r="C66">
        <v>3.5</v>
      </c>
      <c r="D66">
        <v>4</v>
      </c>
      <c r="E66">
        <v>0</v>
      </c>
      <c r="F66">
        <v>5</v>
      </c>
      <c r="G66">
        <v>146</v>
      </c>
      <c r="H66">
        <v>0</v>
      </c>
      <c r="I66">
        <v>2</v>
      </c>
      <c r="J66" t="s">
        <v>22</v>
      </c>
      <c r="K66">
        <v>4</v>
      </c>
      <c r="L66">
        <v>802</v>
      </c>
      <c r="M66">
        <v>54.8017079334141</v>
      </c>
      <c r="N66">
        <v>0.40020551726838199</v>
      </c>
      <c r="O66">
        <v>0.10276131006153701</v>
      </c>
      <c r="P66">
        <v>0.92230665516015098</v>
      </c>
      <c r="Q66">
        <v>4.6724633536208096</v>
      </c>
      <c r="R66" t="s">
        <v>23</v>
      </c>
      <c r="S66">
        <v>4.6724633536208096</v>
      </c>
      <c r="X66" t="s">
        <v>24</v>
      </c>
      <c r="Y66" t="s">
        <v>25</v>
      </c>
      <c r="Z66" t="s">
        <v>26</v>
      </c>
    </row>
    <row r="67" spans="1:26" x14ac:dyDescent="0.25">
      <c r="A67">
        <v>146</v>
      </c>
      <c r="B67">
        <v>176</v>
      </c>
      <c r="C67">
        <v>3.5</v>
      </c>
      <c r="D67">
        <v>4</v>
      </c>
      <c r="E67">
        <v>0</v>
      </c>
      <c r="F67">
        <v>5</v>
      </c>
      <c r="G67">
        <v>146</v>
      </c>
      <c r="H67">
        <v>0</v>
      </c>
      <c r="I67">
        <v>2</v>
      </c>
      <c r="J67" t="s">
        <v>27</v>
      </c>
      <c r="K67">
        <v>4</v>
      </c>
      <c r="L67">
        <v>802</v>
      </c>
      <c r="M67" t="s">
        <v>23</v>
      </c>
      <c r="N67">
        <v>0.41245923026744902</v>
      </c>
      <c r="O67">
        <v>0.11700913242009101</v>
      </c>
      <c r="P67">
        <v>0.70289121572981705</v>
      </c>
      <c r="Q67">
        <v>4.77101610597422</v>
      </c>
      <c r="R67" t="s">
        <v>23</v>
      </c>
      <c r="S67">
        <v>4.77101610597422</v>
      </c>
      <c r="X67" t="s">
        <v>24</v>
      </c>
      <c r="Y67" t="s">
        <v>25</v>
      </c>
      <c r="Z67" t="s">
        <v>26</v>
      </c>
    </row>
    <row r="68" spans="1:26" x14ac:dyDescent="0.25">
      <c r="A68">
        <v>146</v>
      </c>
      <c r="B68">
        <v>176</v>
      </c>
      <c r="C68">
        <v>3.5</v>
      </c>
      <c r="D68">
        <v>4</v>
      </c>
      <c r="E68">
        <v>0</v>
      </c>
      <c r="F68">
        <v>5</v>
      </c>
      <c r="G68">
        <v>146</v>
      </c>
      <c r="H68">
        <v>0</v>
      </c>
      <c r="I68">
        <v>2</v>
      </c>
      <c r="J68" t="s">
        <v>28</v>
      </c>
      <c r="K68">
        <v>4</v>
      </c>
      <c r="L68">
        <v>802</v>
      </c>
      <c r="M68" t="s">
        <v>23</v>
      </c>
      <c r="N68">
        <v>0.41275277234181301</v>
      </c>
      <c r="O68">
        <v>0.116438356164383</v>
      </c>
      <c r="P68">
        <v>0.69973663892355498</v>
      </c>
      <c r="Q68">
        <v>4.8764670042829898</v>
      </c>
      <c r="R68" t="s">
        <v>23</v>
      </c>
      <c r="S68">
        <v>4.8764670042829898</v>
      </c>
      <c r="X68" t="s">
        <v>24</v>
      </c>
      <c r="Y68" t="s">
        <v>25</v>
      </c>
      <c r="Z68" t="s">
        <v>26</v>
      </c>
    </row>
    <row r="69" spans="1:26" x14ac:dyDescent="0.25">
      <c r="A69">
        <v>146</v>
      </c>
      <c r="B69">
        <v>176</v>
      </c>
      <c r="C69">
        <v>3.5</v>
      </c>
      <c r="D69">
        <v>4</v>
      </c>
      <c r="E69">
        <v>0</v>
      </c>
      <c r="F69">
        <v>5</v>
      </c>
      <c r="G69">
        <v>146</v>
      </c>
      <c r="H69">
        <v>0</v>
      </c>
      <c r="I69">
        <v>2</v>
      </c>
      <c r="J69" t="s">
        <v>29</v>
      </c>
      <c r="K69">
        <v>4</v>
      </c>
      <c r="L69">
        <v>802</v>
      </c>
      <c r="M69" t="s">
        <v>23</v>
      </c>
      <c r="N69">
        <v>0.415182648401826</v>
      </c>
      <c r="O69">
        <v>0.125</v>
      </c>
      <c r="P69">
        <v>0.69815935052042399</v>
      </c>
      <c r="Q69">
        <v>4.6862277543664002</v>
      </c>
      <c r="R69" t="s">
        <v>23</v>
      </c>
      <c r="S69">
        <v>4.6862277543664002</v>
      </c>
      <c r="X69" t="s">
        <v>24</v>
      </c>
      <c r="Y69" t="s">
        <v>25</v>
      </c>
      <c r="Z69" t="s">
        <v>26</v>
      </c>
    </row>
    <row r="70" spans="1:26" x14ac:dyDescent="0.25">
      <c r="A70">
        <v>146</v>
      </c>
      <c r="B70">
        <v>176</v>
      </c>
      <c r="C70">
        <v>3.5</v>
      </c>
      <c r="D70">
        <v>4</v>
      </c>
      <c r="E70">
        <v>0</v>
      </c>
      <c r="F70">
        <v>5</v>
      </c>
      <c r="G70">
        <v>146</v>
      </c>
      <c r="H70">
        <v>0</v>
      </c>
      <c r="I70">
        <v>2</v>
      </c>
      <c r="J70" t="s">
        <v>22</v>
      </c>
      <c r="K70">
        <v>5</v>
      </c>
      <c r="L70">
        <v>799</v>
      </c>
      <c r="M70">
        <v>50.523438592946398</v>
      </c>
      <c r="N70">
        <v>0.39024787806530498</v>
      </c>
      <c r="O70">
        <v>9.4713947396840206E-2</v>
      </c>
      <c r="P70">
        <v>0.92370555820953504</v>
      </c>
      <c r="Q70">
        <v>4.5106679720027296</v>
      </c>
      <c r="R70" t="s">
        <v>23</v>
      </c>
      <c r="S70">
        <v>4.5106679720027296</v>
      </c>
      <c r="X70" t="s">
        <v>24</v>
      </c>
      <c r="Y70" t="s">
        <v>25</v>
      </c>
      <c r="Z70" t="s">
        <v>26</v>
      </c>
    </row>
    <row r="71" spans="1:26" x14ac:dyDescent="0.25">
      <c r="A71">
        <v>146</v>
      </c>
      <c r="B71">
        <v>176</v>
      </c>
      <c r="C71">
        <v>3.5</v>
      </c>
      <c r="D71">
        <v>4</v>
      </c>
      <c r="E71">
        <v>0</v>
      </c>
      <c r="F71">
        <v>5</v>
      </c>
      <c r="G71">
        <v>146</v>
      </c>
      <c r="H71">
        <v>0</v>
      </c>
      <c r="I71">
        <v>2</v>
      </c>
      <c r="J71" t="s">
        <v>27</v>
      </c>
      <c r="K71">
        <v>5</v>
      </c>
      <c r="L71">
        <v>799</v>
      </c>
      <c r="M71" t="s">
        <v>23</v>
      </c>
      <c r="N71">
        <v>0.41135029354207397</v>
      </c>
      <c r="O71">
        <v>0.12614155251141501</v>
      </c>
      <c r="P71">
        <v>0.69794355427669696</v>
      </c>
      <c r="Q71">
        <v>4.7524722625516098</v>
      </c>
      <c r="R71" t="s">
        <v>23</v>
      </c>
      <c r="S71">
        <v>4.7524722625516098</v>
      </c>
      <c r="X71" t="s">
        <v>24</v>
      </c>
      <c r="Y71" t="s">
        <v>25</v>
      </c>
      <c r="Z71" t="s">
        <v>26</v>
      </c>
    </row>
    <row r="72" spans="1:26" x14ac:dyDescent="0.25">
      <c r="A72">
        <v>146</v>
      </c>
      <c r="B72">
        <v>176</v>
      </c>
      <c r="C72">
        <v>3.5</v>
      </c>
      <c r="D72">
        <v>4</v>
      </c>
      <c r="E72">
        <v>0</v>
      </c>
      <c r="F72">
        <v>5</v>
      </c>
      <c r="G72">
        <v>146</v>
      </c>
      <c r="H72">
        <v>0</v>
      </c>
      <c r="I72">
        <v>2</v>
      </c>
      <c r="J72" t="s">
        <v>28</v>
      </c>
      <c r="K72">
        <v>5</v>
      </c>
      <c r="L72">
        <v>799</v>
      </c>
      <c r="M72" t="s">
        <v>23</v>
      </c>
      <c r="N72">
        <v>0.41046966731898199</v>
      </c>
      <c r="O72">
        <v>0.118150684931506</v>
      </c>
      <c r="P72">
        <v>0.69952370648108497</v>
      </c>
      <c r="Q72">
        <v>4.8122943674460297</v>
      </c>
      <c r="R72" t="s">
        <v>23</v>
      </c>
      <c r="S72">
        <v>4.8122943674460297</v>
      </c>
      <c r="X72" t="s">
        <v>24</v>
      </c>
      <c r="Y72" t="s">
        <v>25</v>
      </c>
      <c r="Z72" t="s">
        <v>26</v>
      </c>
    </row>
    <row r="73" spans="1:26" x14ac:dyDescent="0.25">
      <c r="A73">
        <v>146</v>
      </c>
      <c r="B73">
        <v>176</v>
      </c>
      <c r="C73">
        <v>3.5</v>
      </c>
      <c r="D73">
        <v>4</v>
      </c>
      <c r="E73">
        <v>0</v>
      </c>
      <c r="F73">
        <v>5</v>
      </c>
      <c r="G73">
        <v>146</v>
      </c>
      <c r="H73">
        <v>0</v>
      </c>
      <c r="I73">
        <v>2</v>
      </c>
      <c r="J73" t="s">
        <v>29</v>
      </c>
      <c r="K73">
        <v>5</v>
      </c>
      <c r="L73">
        <v>799</v>
      </c>
      <c r="M73" t="s">
        <v>23</v>
      </c>
      <c r="N73">
        <v>0.40737932159165002</v>
      </c>
      <c r="O73">
        <v>0.122146118721461</v>
      </c>
      <c r="P73">
        <v>0.70268401088985999</v>
      </c>
      <c r="Q73">
        <v>4.5649643304179301</v>
      </c>
      <c r="R73" t="s">
        <v>23</v>
      </c>
      <c r="S73">
        <v>4.5649643304179301</v>
      </c>
      <c r="X73" t="s">
        <v>24</v>
      </c>
      <c r="Y73" t="s">
        <v>25</v>
      </c>
      <c r="Z73" t="s">
        <v>26</v>
      </c>
    </row>
    <row r="74" spans="1:26" x14ac:dyDescent="0.25">
      <c r="A74">
        <v>146</v>
      </c>
      <c r="B74">
        <v>176</v>
      </c>
      <c r="C74">
        <v>3.5</v>
      </c>
      <c r="D74">
        <v>4</v>
      </c>
      <c r="E74">
        <v>0</v>
      </c>
      <c r="F74">
        <v>5</v>
      </c>
      <c r="G74">
        <v>146</v>
      </c>
      <c r="H74">
        <v>0</v>
      </c>
      <c r="I74">
        <v>2</v>
      </c>
      <c r="J74" t="s">
        <v>22</v>
      </c>
      <c r="K74">
        <v>6</v>
      </c>
      <c r="L74">
        <v>796</v>
      </c>
      <c r="M74">
        <v>48.268252624356599</v>
      </c>
      <c r="N74">
        <v>0.38620318851695601</v>
      </c>
      <c r="O74">
        <v>9.0350469589826801E-2</v>
      </c>
      <c r="P74">
        <v>0.92591482763306598</v>
      </c>
      <c r="Q74">
        <v>4.4559295738330897</v>
      </c>
      <c r="R74" t="s">
        <v>23</v>
      </c>
      <c r="S74">
        <v>4.4559295738330897</v>
      </c>
      <c r="X74" t="s">
        <v>24</v>
      </c>
      <c r="Y74" t="s">
        <v>25</v>
      </c>
      <c r="Z74" t="s">
        <v>26</v>
      </c>
    </row>
    <row r="75" spans="1:26" x14ac:dyDescent="0.25">
      <c r="A75">
        <v>146</v>
      </c>
      <c r="B75">
        <v>176</v>
      </c>
      <c r="C75">
        <v>3.5</v>
      </c>
      <c r="D75">
        <v>4</v>
      </c>
      <c r="E75">
        <v>0</v>
      </c>
      <c r="F75">
        <v>5</v>
      </c>
      <c r="G75">
        <v>146</v>
      </c>
      <c r="H75">
        <v>0</v>
      </c>
      <c r="I75">
        <v>2</v>
      </c>
      <c r="J75" t="s">
        <v>27</v>
      </c>
      <c r="K75">
        <v>6</v>
      </c>
      <c r="L75">
        <v>796</v>
      </c>
      <c r="M75" t="s">
        <v>23</v>
      </c>
      <c r="N75">
        <v>0.40737932159165002</v>
      </c>
      <c r="O75">
        <v>0.119292237442922</v>
      </c>
      <c r="P75">
        <v>0.70406172558681501</v>
      </c>
      <c r="Q75">
        <v>4.7705443523425801</v>
      </c>
      <c r="R75" t="s">
        <v>23</v>
      </c>
      <c r="S75">
        <v>4.7705443523425801</v>
      </c>
      <c r="X75" t="s">
        <v>24</v>
      </c>
      <c r="Y75" t="s">
        <v>25</v>
      </c>
      <c r="Z75" t="s">
        <v>26</v>
      </c>
    </row>
    <row r="76" spans="1:26" x14ac:dyDescent="0.25">
      <c r="A76">
        <v>146</v>
      </c>
      <c r="B76">
        <v>176</v>
      </c>
      <c r="C76">
        <v>3.5</v>
      </c>
      <c r="D76">
        <v>4</v>
      </c>
      <c r="E76">
        <v>0</v>
      </c>
      <c r="F76">
        <v>5</v>
      </c>
      <c r="G76">
        <v>146</v>
      </c>
      <c r="H76">
        <v>0</v>
      </c>
      <c r="I76">
        <v>2</v>
      </c>
      <c r="J76" t="s">
        <v>28</v>
      </c>
      <c r="K76">
        <v>6</v>
      </c>
      <c r="L76">
        <v>796</v>
      </c>
      <c r="M76" t="s">
        <v>23</v>
      </c>
      <c r="N76">
        <v>0.424869536855838</v>
      </c>
      <c r="O76">
        <v>0.13698630136986301</v>
      </c>
      <c r="P76">
        <v>0.68348230470860605</v>
      </c>
      <c r="Q76">
        <v>4.9637083306697196</v>
      </c>
      <c r="R76" t="s">
        <v>23</v>
      </c>
      <c r="S76">
        <v>4.9637083306697196</v>
      </c>
      <c r="X76" t="s">
        <v>24</v>
      </c>
      <c r="Y76" t="s">
        <v>25</v>
      </c>
      <c r="Z76" t="s">
        <v>26</v>
      </c>
    </row>
    <row r="77" spans="1:26" x14ac:dyDescent="0.25">
      <c r="A77">
        <v>146</v>
      </c>
      <c r="B77">
        <v>176</v>
      </c>
      <c r="C77">
        <v>3.5</v>
      </c>
      <c r="D77">
        <v>4</v>
      </c>
      <c r="E77">
        <v>0</v>
      </c>
      <c r="F77">
        <v>5</v>
      </c>
      <c r="G77">
        <v>146</v>
      </c>
      <c r="H77">
        <v>0</v>
      </c>
      <c r="I77">
        <v>2</v>
      </c>
      <c r="J77" t="s">
        <v>29</v>
      </c>
      <c r="K77">
        <v>6</v>
      </c>
      <c r="L77">
        <v>796</v>
      </c>
      <c r="M77" t="s">
        <v>23</v>
      </c>
      <c r="N77">
        <v>0.406596542726679</v>
      </c>
      <c r="O77">
        <v>0.119292237442922</v>
      </c>
      <c r="P77">
        <v>0.70406172558681501</v>
      </c>
      <c r="Q77">
        <v>4.6269388347348697</v>
      </c>
      <c r="R77" t="s">
        <v>23</v>
      </c>
      <c r="S77">
        <v>4.6269388347348697</v>
      </c>
      <c r="X77" t="s">
        <v>24</v>
      </c>
      <c r="Y77" t="s">
        <v>25</v>
      </c>
      <c r="Z77" t="s">
        <v>26</v>
      </c>
    </row>
    <row r="78" spans="1:26" x14ac:dyDescent="0.25">
      <c r="A78">
        <v>146</v>
      </c>
      <c r="B78">
        <v>176</v>
      </c>
      <c r="C78">
        <v>3.5</v>
      </c>
      <c r="D78">
        <v>4</v>
      </c>
      <c r="E78">
        <v>0</v>
      </c>
      <c r="F78">
        <v>5</v>
      </c>
      <c r="G78">
        <v>146</v>
      </c>
      <c r="H78">
        <v>0</v>
      </c>
      <c r="I78">
        <v>2</v>
      </c>
      <c r="J78" t="s">
        <v>22</v>
      </c>
      <c r="K78">
        <v>7</v>
      </c>
      <c r="L78">
        <v>808</v>
      </c>
      <c r="M78">
        <v>50.755404625854403</v>
      </c>
      <c r="N78">
        <v>0.39622418667975901</v>
      </c>
      <c r="O78">
        <v>9.5163354945569406E-2</v>
      </c>
      <c r="P78">
        <v>0.91791580465326705</v>
      </c>
      <c r="Q78">
        <v>4.5098451744650099</v>
      </c>
      <c r="R78" t="s">
        <v>23</v>
      </c>
      <c r="S78">
        <v>4.5098451744650099</v>
      </c>
      <c r="X78" t="s">
        <v>24</v>
      </c>
      <c r="Y78" t="s">
        <v>25</v>
      </c>
      <c r="Z78" t="s">
        <v>26</v>
      </c>
    </row>
    <row r="79" spans="1:26" x14ac:dyDescent="0.25">
      <c r="A79">
        <v>146</v>
      </c>
      <c r="B79">
        <v>176</v>
      </c>
      <c r="C79">
        <v>3.5</v>
      </c>
      <c r="D79">
        <v>4</v>
      </c>
      <c r="E79">
        <v>0</v>
      </c>
      <c r="F79">
        <v>5</v>
      </c>
      <c r="G79">
        <v>146</v>
      </c>
      <c r="H79">
        <v>0</v>
      </c>
      <c r="I79">
        <v>2</v>
      </c>
      <c r="J79" t="s">
        <v>27</v>
      </c>
      <c r="K79">
        <v>7</v>
      </c>
      <c r="L79">
        <v>808</v>
      </c>
      <c r="M79" t="s">
        <v>23</v>
      </c>
      <c r="N79">
        <v>0.41631604696673102</v>
      </c>
      <c r="O79">
        <v>0.123287671232876</v>
      </c>
      <c r="P79">
        <v>0.69702476126899204</v>
      </c>
      <c r="Q79">
        <v>4.6588477446746897</v>
      </c>
      <c r="R79" t="s">
        <v>23</v>
      </c>
      <c r="S79">
        <v>4.6588477446746897</v>
      </c>
      <c r="X79" t="s">
        <v>24</v>
      </c>
      <c r="Y79" t="s">
        <v>25</v>
      </c>
      <c r="Z79" t="s">
        <v>26</v>
      </c>
    </row>
    <row r="80" spans="1:26" x14ac:dyDescent="0.25">
      <c r="A80">
        <v>146</v>
      </c>
      <c r="B80">
        <v>176</v>
      </c>
      <c r="C80">
        <v>3.5</v>
      </c>
      <c r="D80">
        <v>4</v>
      </c>
      <c r="E80">
        <v>0</v>
      </c>
      <c r="F80">
        <v>5</v>
      </c>
      <c r="G80">
        <v>146</v>
      </c>
      <c r="H80">
        <v>0</v>
      </c>
      <c r="I80">
        <v>2</v>
      </c>
      <c r="J80" t="s">
        <v>28</v>
      </c>
      <c r="K80">
        <v>7</v>
      </c>
      <c r="L80">
        <v>808</v>
      </c>
      <c r="M80" t="s">
        <v>23</v>
      </c>
      <c r="N80">
        <v>0.40969504240052101</v>
      </c>
      <c r="O80">
        <v>0.11130136986301301</v>
      </c>
      <c r="P80">
        <v>0.70173958916824497</v>
      </c>
      <c r="Q80">
        <v>4.7232262791945896</v>
      </c>
      <c r="R80" t="s">
        <v>23</v>
      </c>
      <c r="S80">
        <v>4.7232262791945896</v>
      </c>
      <c r="X80" t="s">
        <v>24</v>
      </c>
      <c r="Y80" t="s">
        <v>25</v>
      </c>
      <c r="Z80" t="s">
        <v>26</v>
      </c>
    </row>
    <row r="81" spans="1:26" x14ac:dyDescent="0.25">
      <c r="A81">
        <v>146</v>
      </c>
      <c r="B81">
        <v>176</v>
      </c>
      <c r="C81">
        <v>3.5</v>
      </c>
      <c r="D81">
        <v>4</v>
      </c>
      <c r="E81">
        <v>0</v>
      </c>
      <c r="F81">
        <v>5</v>
      </c>
      <c r="G81">
        <v>146</v>
      </c>
      <c r="H81">
        <v>0</v>
      </c>
      <c r="I81">
        <v>2</v>
      </c>
      <c r="J81" t="s">
        <v>29</v>
      </c>
      <c r="K81">
        <v>7</v>
      </c>
      <c r="L81">
        <v>808</v>
      </c>
      <c r="M81" t="s">
        <v>23</v>
      </c>
      <c r="N81">
        <v>0.41827299412915803</v>
      </c>
      <c r="O81">
        <v>0.12271689497716801</v>
      </c>
      <c r="P81">
        <v>0.69702476126899304</v>
      </c>
      <c r="Q81">
        <v>4.4929982272508102</v>
      </c>
      <c r="R81" t="s">
        <v>23</v>
      </c>
      <c r="S81">
        <v>4.4929982272508102</v>
      </c>
      <c r="X81" t="s">
        <v>24</v>
      </c>
      <c r="Y81" t="s">
        <v>25</v>
      </c>
      <c r="Z81" t="s">
        <v>26</v>
      </c>
    </row>
    <row r="82" spans="1:26" x14ac:dyDescent="0.25">
      <c r="A82">
        <v>146</v>
      </c>
      <c r="B82">
        <v>176</v>
      </c>
      <c r="C82">
        <v>3.5</v>
      </c>
      <c r="D82">
        <v>4</v>
      </c>
      <c r="E82">
        <v>0</v>
      </c>
      <c r="F82">
        <v>5</v>
      </c>
      <c r="G82">
        <v>146</v>
      </c>
      <c r="H82">
        <v>0</v>
      </c>
      <c r="I82">
        <v>2</v>
      </c>
      <c r="J82" t="s">
        <v>22</v>
      </c>
      <c r="K82">
        <v>8</v>
      </c>
      <c r="L82">
        <v>804</v>
      </c>
      <c r="M82">
        <v>55.333152249096699</v>
      </c>
      <c r="N82">
        <v>0.40070539310333497</v>
      </c>
      <c r="O82">
        <v>0.103539588925373</v>
      </c>
      <c r="P82">
        <v>0.91934539181150499</v>
      </c>
      <c r="Q82">
        <v>4.6345570638097104</v>
      </c>
      <c r="R82" t="s">
        <v>23</v>
      </c>
      <c r="S82">
        <v>4.6345570638097104</v>
      </c>
      <c r="X82" t="s">
        <v>24</v>
      </c>
      <c r="Y82" t="s">
        <v>25</v>
      </c>
      <c r="Z82" t="s">
        <v>26</v>
      </c>
    </row>
    <row r="83" spans="1:26" x14ac:dyDescent="0.25">
      <c r="A83">
        <v>146</v>
      </c>
      <c r="B83">
        <v>176</v>
      </c>
      <c r="C83">
        <v>3.5</v>
      </c>
      <c r="D83">
        <v>4</v>
      </c>
      <c r="E83">
        <v>0</v>
      </c>
      <c r="F83">
        <v>5</v>
      </c>
      <c r="G83">
        <v>146</v>
      </c>
      <c r="H83">
        <v>0</v>
      </c>
      <c r="I83">
        <v>2</v>
      </c>
      <c r="J83" t="s">
        <v>27</v>
      </c>
      <c r="K83">
        <v>8</v>
      </c>
      <c r="L83">
        <v>804</v>
      </c>
      <c r="M83" t="s">
        <v>23</v>
      </c>
      <c r="N83">
        <v>0.416397586431833</v>
      </c>
      <c r="O83">
        <v>0.123287671232876</v>
      </c>
      <c r="P83">
        <v>0.69882935448808803</v>
      </c>
      <c r="Q83">
        <v>4.8021858976626799</v>
      </c>
      <c r="R83" t="s">
        <v>23</v>
      </c>
      <c r="S83">
        <v>4.8021858976626799</v>
      </c>
      <c r="X83" t="s">
        <v>24</v>
      </c>
      <c r="Y83" t="s">
        <v>25</v>
      </c>
      <c r="Z83" t="s">
        <v>26</v>
      </c>
    </row>
    <row r="84" spans="1:26" x14ac:dyDescent="0.25">
      <c r="A84">
        <v>146</v>
      </c>
      <c r="B84">
        <v>176</v>
      </c>
      <c r="C84">
        <v>3.5</v>
      </c>
      <c r="D84">
        <v>4</v>
      </c>
      <c r="E84">
        <v>0</v>
      </c>
      <c r="F84">
        <v>5</v>
      </c>
      <c r="G84">
        <v>146</v>
      </c>
      <c r="H84">
        <v>0</v>
      </c>
      <c r="I84">
        <v>2</v>
      </c>
      <c r="J84" t="s">
        <v>28</v>
      </c>
      <c r="K84">
        <v>8</v>
      </c>
      <c r="L84">
        <v>804</v>
      </c>
      <c r="M84" t="s">
        <v>23</v>
      </c>
      <c r="N84">
        <v>0.40600945857795101</v>
      </c>
      <c r="O84">
        <v>0.11301369863013599</v>
      </c>
      <c r="P84">
        <v>0.70198013092992795</v>
      </c>
      <c r="Q84">
        <v>4.8391071117918001</v>
      </c>
      <c r="R84" t="s">
        <v>23</v>
      </c>
      <c r="S84">
        <v>4.8391071117918001</v>
      </c>
      <c r="X84" t="s">
        <v>24</v>
      </c>
      <c r="Y84" t="s">
        <v>25</v>
      </c>
      <c r="Z84" t="s">
        <v>26</v>
      </c>
    </row>
    <row r="85" spans="1:26" x14ac:dyDescent="0.25">
      <c r="A85">
        <v>146</v>
      </c>
      <c r="B85">
        <v>176</v>
      </c>
      <c r="C85">
        <v>3.5</v>
      </c>
      <c r="D85">
        <v>4</v>
      </c>
      <c r="E85">
        <v>0</v>
      </c>
      <c r="F85">
        <v>5</v>
      </c>
      <c r="G85">
        <v>146</v>
      </c>
      <c r="H85">
        <v>0</v>
      </c>
      <c r="I85">
        <v>2</v>
      </c>
      <c r="J85" t="s">
        <v>29</v>
      </c>
      <c r="K85">
        <v>8</v>
      </c>
      <c r="L85">
        <v>804</v>
      </c>
      <c r="M85" t="s">
        <v>23</v>
      </c>
      <c r="N85">
        <v>0.414840182648401</v>
      </c>
      <c r="O85">
        <v>0.123858447488584</v>
      </c>
      <c r="P85">
        <v>0.69725396626716796</v>
      </c>
      <c r="Q85">
        <v>4.6902494060369699</v>
      </c>
      <c r="R85" t="s">
        <v>23</v>
      </c>
      <c r="S85">
        <v>4.6902494060369699</v>
      </c>
      <c r="X85" t="s">
        <v>24</v>
      </c>
      <c r="Y85" t="s">
        <v>25</v>
      </c>
      <c r="Z85" t="s">
        <v>26</v>
      </c>
    </row>
    <row r="86" spans="1:26" x14ac:dyDescent="0.25">
      <c r="A86">
        <v>146</v>
      </c>
      <c r="B86">
        <v>176</v>
      </c>
      <c r="C86">
        <v>3.5</v>
      </c>
      <c r="D86">
        <v>4</v>
      </c>
      <c r="E86">
        <v>0</v>
      </c>
      <c r="F86">
        <v>5</v>
      </c>
      <c r="G86">
        <v>146</v>
      </c>
      <c r="H86">
        <v>0</v>
      </c>
      <c r="I86">
        <v>2</v>
      </c>
      <c r="J86" t="s">
        <v>22</v>
      </c>
      <c r="K86">
        <v>9</v>
      </c>
      <c r="L86">
        <v>805</v>
      </c>
      <c r="M86">
        <v>57.179214499892801</v>
      </c>
      <c r="N86">
        <v>0.40373909836997701</v>
      </c>
      <c r="O86">
        <v>0.10728166581796</v>
      </c>
      <c r="P86">
        <v>0.92254644705627997</v>
      </c>
      <c r="Q86">
        <v>4.6527617052908896</v>
      </c>
      <c r="R86" t="s">
        <v>23</v>
      </c>
      <c r="S86">
        <v>4.6527617052908896</v>
      </c>
      <c r="X86" t="s">
        <v>24</v>
      </c>
      <c r="Y86" t="s">
        <v>25</v>
      </c>
      <c r="Z86" t="s">
        <v>26</v>
      </c>
    </row>
    <row r="87" spans="1:26" x14ac:dyDescent="0.25">
      <c r="A87">
        <v>146</v>
      </c>
      <c r="B87">
        <v>176</v>
      </c>
      <c r="C87">
        <v>3.5</v>
      </c>
      <c r="D87">
        <v>4</v>
      </c>
      <c r="E87">
        <v>0</v>
      </c>
      <c r="F87">
        <v>5</v>
      </c>
      <c r="G87">
        <v>146</v>
      </c>
      <c r="H87">
        <v>0</v>
      </c>
      <c r="I87">
        <v>2</v>
      </c>
      <c r="J87" t="s">
        <v>27</v>
      </c>
      <c r="K87">
        <v>9</v>
      </c>
      <c r="L87">
        <v>805</v>
      </c>
      <c r="M87" t="s">
        <v>23</v>
      </c>
      <c r="N87">
        <v>0.41752283105022803</v>
      </c>
      <c r="O87">
        <v>0.12899543378995401</v>
      </c>
      <c r="P87">
        <v>0.69522808145280202</v>
      </c>
      <c r="Q87">
        <v>4.7505162031386199</v>
      </c>
      <c r="R87" t="s">
        <v>23</v>
      </c>
      <c r="S87">
        <v>4.7505162031386199</v>
      </c>
      <c r="X87" t="s">
        <v>24</v>
      </c>
      <c r="Y87" t="s">
        <v>25</v>
      </c>
      <c r="Z87" t="s">
        <v>26</v>
      </c>
    </row>
    <row r="88" spans="1:26" x14ac:dyDescent="0.25">
      <c r="A88">
        <v>146</v>
      </c>
      <c r="B88">
        <v>176</v>
      </c>
      <c r="C88">
        <v>3.5</v>
      </c>
      <c r="D88">
        <v>4</v>
      </c>
      <c r="E88">
        <v>0</v>
      </c>
      <c r="F88">
        <v>5</v>
      </c>
      <c r="G88">
        <v>146</v>
      </c>
      <c r="H88">
        <v>0</v>
      </c>
      <c r="I88">
        <v>2</v>
      </c>
      <c r="J88" t="s">
        <v>28</v>
      </c>
      <c r="K88">
        <v>9</v>
      </c>
      <c r="L88">
        <v>805</v>
      </c>
      <c r="M88" t="s">
        <v>23</v>
      </c>
      <c r="N88">
        <v>0.41837084148727899</v>
      </c>
      <c r="O88">
        <v>0.12671232876712299</v>
      </c>
      <c r="P88">
        <v>0.68893031817856099</v>
      </c>
      <c r="Q88">
        <v>4.7831331347334496</v>
      </c>
      <c r="R88" t="s">
        <v>23</v>
      </c>
      <c r="S88">
        <v>4.7831331347334496</v>
      </c>
      <c r="X88" t="s">
        <v>24</v>
      </c>
      <c r="Y88" t="s">
        <v>25</v>
      </c>
      <c r="Z88" t="s">
        <v>26</v>
      </c>
    </row>
    <row r="89" spans="1:26" x14ac:dyDescent="0.25">
      <c r="A89">
        <v>146</v>
      </c>
      <c r="B89">
        <v>176</v>
      </c>
      <c r="C89">
        <v>3.5</v>
      </c>
      <c r="D89">
        <v>4</v>
      </c>
      <c r="E89">
        <v>0</v>
      </c>
      <c r="F89">
        <v>5</v>
      </c>
      <c r="G89">
        <v>146</v>
      </c>
      <c r="H89">
        <v>0</v>
      </c>
      <c r="I89">
        <v>2</v>
      </c>
      <c r="J89" t="s">
        <v>29</v>
      </c>
      <c r="K89">
        <v>9</v>
      </c>
      <c r="L89">
        <v>805</v>
      </c>
      <c r="M89" t="s">
        <v>23</v>
      </c>
      <c r="N89">
        <v>0.41872961513372398</v>
      </c>
      <c r="O89">
        <v>0.132990867579908</v>
      </c>
      <c r="P89">
        <v>0.69365364063424195</v>
      </c>
      <c r="Q89">
        <v>4.8238190933357199</v>
      </c>
      <c r="R89" t="s">
        <v>23</v>
      </c>
      <c r="S89">
        <v>4.8238190933357199</v>
      </c>
      <c r="X89" t="s">
        <v>24</v>
      </c>
      <c r="Y89" t="s">
        <v>25</v>
      </c>
      <c r="Z89" t="s">
        <v>26</v>
      </c>
    </row>
    <row r="90" spans="1:26" x14ac:dyDescent="0.25">
      <c r="A90">
        <v>161</v>
      </c>
      <c r="B90">
        <v>442</v>
      </c>
      <c r="C90">
        <v>8.1999999999999993</v>
      </c>
      <c r="D90">
        <v>4</v>
      </c>
      <c r="E90">
        <v>0</v>
      </c>
      <c r="F90">
        <v>5</v>
      </c>
      <c r="G90">
        <v>161</v>
      </c>
      <c r="H90">
        <v>0</v>
      </c>
      <c r="I90">
        <v>2</v>
      </c>
      <c r="J90" t="s">
        <v>22</v>
      </c>
      <c r="K90">
        <v>0</v>
      </c>
      <c r="L90">
        <v>1848</v>
      </c>
      <c r="M90">
        <v>110.028895018025</v>
      </c>
      <c r="N90">
        <v>0.33542665773282998</v>
      </c>
      <c r="O90">
        <v>8.2016075788829204E-2</v>
      </c>
      <c r="P90">
        <v>0.93828831358079201</v>
      </c>
      <c r="Q90">
        <v>12.653810277139099</v>
      </c>
      <c r="R90" t="s">
        <v>23</v>
      </c>
      <c r="S90">
        <v>12.653810277139099</v>
      </c>
      <c r="X90" t="s">
        <v>30</v>
      </c>
      <c r="Y90" t="s">
        <v>31</v>
      </c>
      <c r="Z90" t="s">
        <v>26</v>
      </c>
    </row>
    <row r="91" spans="1:26" x14ac:dyDescent="0.25">
      <c r="A91">
        <v>161</v>
      </c>
      <c r="B91">
        <v>442</v>
      </c>
      <c r="C91">
        <v>8.1999999999999993</v>
      </c>
      <c r="D91">
        <v>4</v>
      </c>
      <c r="E91">
        <v>0</v>
      </c>
      <c r="F91">
        <v>5</v>
      </c>
      <c r="G91">
        <v>161</v>
      </c>
      <c r="H91">
        <v>0</v>
      </c>
      <c r="I91">
        <v>2</v>
      </c>
      <c r="J91" t="s">
        <v>27</v>
      </c>
      <c r="K91">
        <v>0</v>
      </c>
      <c r="L91">
        <v>1848</v>
      </c>
      <c r="M91" t="s">
        <v>23</v>
      </c>
      <c r="N91">
        <v>0.30419697624666497</v>
      </c>
      <c r="O91">
        <v>4.0890269151138699E-2</v>
      </c>
      <c r="P91">
        <v>0.80798952480100406</v>
      </c>
      <c r="Q91">
        <v>10.9038824970363</v>
      </c>
      <c r="R91" t="s">
        <v>23</v>
      </c>
      <c r="S91">
        <v>10.9038824970363</v>
      </c>
      <c r="X91" t="s">
        <v>30</v>
      </c>
      <c r="Y91" t="s">
        <v>31</v>
      </c>
      <c r="Z91" t="s">
        <v>26</v>
      </c>
    </row>
    <row r="92" spans="1:26" x14ac:dyDescent="0.25">
      <c r="A92">
        <v>161</v>
      </c>
      <c r="B92">
        <v>442</v>
      </c>
      <c r="C92">
        <v>8.1999999999999993</v>
      </c>
      <c r="D92">
        <v>4</v>
      </c>
      <c r="E92">
        <v>0</v>
      </c>
      <c r="F92">
        <v>5</v>
      </c>
      <c r="G92">
        <v>161</v>
      </c>
      <c r="H92">
        <v>0</v>
      </c>
      <c r="I92">
        <v>2</v>
      </c>
      <c r="J92" t="s">
        <v>28</v>
      </c>
      <c r="K92">
        <v>0</v>
      </c>
      <c r="L92">
        <v>1848</v>
      </c>
      <c r="M92" t="s">
        <v>23</v>
      </c>
      <c r="N92">
        <v>0.30470926588939001</v>
      </c>
      <c r="O92">
        <v>4.2011732229123501E-2</v>
      </c>
      <c r="P92">
        <v>0.80733622269668104</v>
      </c>
      <c r="Q92">
        <v>11.058226203334399</v>
      </c>
      <c r="R92" t="s">
        <v>23</v>
      </c>
      <c r="S92">
        <v>11.058226203334399</v>
      </c>
      <c r="X92" t="s">
        <v>30</v>
      </c>
      <c r="Y92" t="s">
        <v>31</v>
      </c>
      <c r="Z92" t="s">
        <v>26</v>
      </c>
    </row>
    <row r="93" spans="1:26" x14ac:dyDescent="0.25">
      <c r="A93">
        <v>161</v>
      </c>
      <c r="B93">
        <v>442</v>
      </c>
      <c r="C93">
        <v>8.1999999999999993</v>
      </c>
      <c r="D93">
        <v>4</v>
      </c>
      <c r="E93">
        <v>0</v>
      </c>
      <c r="F93">
        <v>5</v>
      </c>
      <c r="G93">
        <v>161</v>
      </c>
      <c r="H93">
        <v>0</v>
      </c>
      <c r="I93">
        <v>2</v>
      </c>
      <c r="J93" t="s">
        <v>29</v>
      </c>
      <c r="K93">
        <v>0</v>
      </c>
      <c r="L93">
        <v>1848</v>
      </c>
      <c r="M93" t="s">
        <v>23</v>
      </c>
      <c r="N93">
        <v>0.30827281758958702</v>
      </c>
      <c r="O93">
        <v>4.8395445134575499E-2</v>
      </c>
      <c r="P93">
        <v>0.80276310796642802</v>
      </c>
      <c r="Q93">
        <v>11.0690173120694</v>
      </c>
      <c r="R93" t="s">
        <v>23</v>
      </c>
      <c r="S93">
        <v>11.0690173120694</v>
      </c>
      <c r="X93" t="s">
        <v>30</v>
      </c>
      <c r="Y93" t="s">
        <v>31</v>
      </c>
      <c r="Z93" t="s">
        <v>26</v>
      </c>
    </row>
    <row r="94" spans="1:26" x14ac:dyDescent="0.25">
      <c r="A94">
        <v>161</v>
      </c>
      <c r="B94">
        <v>442</v>
      </c>
      <c r="C94">
        <v>8.1999999999999993</v>
      </c>
      <c r="D94">
        <v>4</v>
      </c>
      <c r="E94">
        <v>0</v>
      </c>
      <c r="F94">
        <v>5</v>
      </c>
      <c r="G94">
        <v>161</v>
      </c>
      <c r="H94">
        <v>0</v>
      </c>
      <c r="I94">
        <v>2</v>
      </c>
      <c r="J94" t="s">
        <v>22</v>
      </c>
      <c r="K94">
        <v>1</v>
      </c>
      <c r="L94">
        <v>1857</v>
      </c>
      <c r="M94">
        <v>111.851798925712</v>
      </c>
      <c r="N94">
        <v>0.34047900734342801</v>
      </c>
      <c r="O94">
        <v>8.3382409812967101E-2</v>
      </c>
      <c r="P94">
        <v>0.93811219981762894</v>
      </c>
      <c r="Q94">
        <v>12.711732660276899</v>
      </c>
      <c r="R94" t="s">
        <v>23</v>
      </c>
      <c r="S94">
        <v>12.711732660276899</v>
      </c>
      <c r="X94" t="s">
        <v>30</v>
      </c>
      <c r="Y94" t="s">
        <v>31</v>
      </c>
      <c r="Z94" t="s">
        <v>26</v>
      </c>
    </row>
    <row r="95" spans="1:26" x14ac:dyDescent="0.25">
      <c r="A95">
        <v>161</v>
      </c>
      <c r="B95">
        <v>442</v>
      </c>
      <c r="C95">
        <v>8.1999999999999993</v>
      </c>
      <c r="D95">
        <v>4</v>
      </c>
      <c r="E95">
        <v>0</v>
      </c>
      <c r="F95">
        <v>5</v>
      </c>
      <c r="G95">
        <v>161</v>
      </c>
      <c r="H95">
        <v>0</v>
      </c>
      <c r="I95">
        <v>2</v>
      </c>
      <c r="J95" t="s">
        <v>27</v>
      </c>
      <c r="K95">
        <v>1</v>
      </c>
      <c r="L95">
        <v>1857</v>
      </c>
      <c r="M95" t="s">
        <v>23</v>
      </c>
      <c r="N95">
        <v>0.30718760190809802</v>
      </c>
      <c r="O95">
        <v>4.0200138026224901E-2</v>
      </c>
      <c r="P95">
        <v>0.805972551233754</v>
      </c>
      <c r="Q95">
        <v>10.837862287581901</v>
      </c>
      <c r="R95" t="s">
        <v>23</v>
      </c>
      <c r="S95">
        <v>10.837862287581901</v>
      </c>
      <c r="X95" t="s">
        <v>30</v>
      </c>
      <c r="Y95" t="s">
        <v>31</v>
      </c>
      <c r="Z95" t="s">
        <v>26</v>
      </c>
    </row>
    <row r="96" spans="1:26" x14ac:dyDescent="0.25">
      <c r="A96">
        <v>161</v>
      </c>
      <c r="B96">
        <v>442</v>
      </c>
      <c r="C96">
        <v>8.1999999999999993</v>
      </c>
      <c r="D96">
        <v>4</v>
      </c>
      <c r="E96">
        <v>0</v>
      </c>
      <c r="F96">
        <v>5</v>
      </c>
      <c r="G96">
        <v>161</v>
      </c>
      <c r="H96">
        <v>0</v>
      </c>
      <c r="I96">
        <v>2</v>
      </c>
      <c r="J96" t="s">
        <v>28</v>
      </c>
      <c r="K96">
        <v>1</v>
      </c>
      <c r="L96">
        <v>1857</v>
      </c>
      <c r="M96" t="s">
        <v>23</v>
      </c>
      <c r="N96">
        <v>0.309840159840159</v>
      </c>
      <c r="O96">
        <v>4.1839199447895097E-2</v>
      </c>
      <c r="P96">
        <v>0.80466903302339199</v>
      </c>
      <c r="Q96">
        <v>11.194647386715999</v>
      </c>
      <c r="R96" t="s">
        <v>23</v>
      </c>
      <c r="S96">
        <v>11.194647386715999</v>
      </c>
      <c r="X96" t="s">
        <v>30</v>
      </c>
      <c r="Y96" t="s">
        <v>31</v>
      </c>
      <c r="Z96" t="s">
        <v>26</v>
      </c>
    </row>
    <row r="97" spans="1:26" x14ac:dyDescent="0.25">
      <c r="A97">
        <v>161</v>
      </c>
      <c r="B97">
        <v>442</v>
      </c>
      <c r="C97">
        <v>8.1999999999999993</v>
      </c>
      <c r="D97">
        <v>4</v>
      </c>
      <c r="E97">
        <v>0</v>
      </c>
      <c r="F97">
        <v>5</v>
      </c>
      <c r="G97">
        <v>161</v>
      </c>
      <c r="H97">
        <v>0</v>
      </c>
      <c r="I97">
        <v>2</v>
      </c>
      <c r="J97" t="s">
        <v>29</v>
      </c>
      <c r="K97">
        <v>1</v>
      </c>
      <c r="L97">
        <v>1857</v>
      </c>
      <c r="M97" t="s">
        <v>23</v>
      </c>
      <c r="N97">
        <v>0.30555179809838101</v>
      </c>
      <c r="O97">
        <v>4.02864044168392E-2</v>
      </c>
      <c r="P97">
        <v>0.80727606944411401</v>
      </c>
      <c r="Q97">
        <v>10.7862543839049</v>
      </c>
      <c r="R97" t="s">
        <v>23</v>
      </c>
      <c r="S97">
        <v>10.7862543839049</v>
      </c>
      <c r="X97" t="s">
        <v>30</v>
      </c>
      <c r="Y97" t="s">
        <v>31</v>
      </c>
      <c r="Z97" t="s">
        <v>26</v>
      </c>
    </row>
    <row r="98" spans="1:26" x14ac:dyDescent="0.25">
      <c r="A98">
        <v>161</v>
      </c>
      <c r="B98">
        <v>442</v>
      </c>
      <c r="C98">
        <v>8.1999999999999993</v>
      </c>
      <c r="D98">
        <v>4</v>
      </c>
      <c r="E98">
        <v>0</v>
      </c>
      <c r="F98">
        <v>5</v>
      </c>
      <c r="G98">
        <v>161</v>
      </c>
      <c r="H98">
        <v>0</v>
      </c>
      <c r="I98">
        <v>2</v>
      </c>
      <c r="J98" t="s">
        <v>22</v>
      </c>
      <c r="K98">
        <v>2</v>
      </c>
      <c r="L98">
        <v>1841</v>
      </c>
      <c r="M98">
        <v>102.699215075206</v>
      </c>
      <c r="N98">
        <v>0.33063667783485001</v>
      </c>
      <c r="O98">
        <v>7.6552893309908193E-2</v>
      </c>
      <c r="P98">
        <v>0.94200599998503898</v>
      </c>
      <c r="Q98">
        <v>12.4914622181917</v>
      </c>
      <c r="R98" t="s">
        <v>23</v>
      </c>
      <c r="S98">
        <v>12.4914622181917</v>
      </c>
      <c r="X98" t="s">
        <v>30</v>
      </c>
      <c r="Y98" t="s">
        <v>31</v>
      </c>
      <c r="Z98" t="s">
        <v>26</v>
      </c>
    </row>
    <row r="99" spans="1:26" x14ac:dyDescent="0.25">
      <c r="A99">
        <v>161</v>
      </c>
      <c r="B99">
        <v>442</v>
      </c>
      <c r="C99">
        <v>8.1999999999999993</v>
      </c>
      <c r="D99">
        <v>4</v>
      </c>
      <c r="E99">
        <v>0</v>
      </c>
      <c r="F99">
        <v>5</v>
      </c>
      <c r="G99">
        <v>161</v>
      </c>
      <c r="H99">
        <v>0</v>
      </c>
      <c r="I99">
        <v>2</v>
      </c>
      <c r="J99" t="s">
        <v>27</v>
      </c>
      <c r="K99">
        <v>2</v>
      </c>
      <c r="L99">
        <v>1841</v>
      </c>
      <c r="M99" t="s">
        <v>23</v>
      </c>
      <c r="N99">
        <v>0.30156406740257602</v>
      </c>
      <c r="O99">
        <v>4.05452035886818E-2</v>
      </c>
      <c r="P99">
        <v>0.81087741853670103</v>
      </c>
      <c r="Q99">
        <v>11.122690094444399</v>
      </c>
      <c r="R99" t="s">
        <v>23</v>
      </c>
      <c r="S99">
        <v>11.122690094444399</v>
      </c>
      <c r="X99" t="s">
        <v>30</v>
      </c>
      <c r="Y99" t="s">
        <v>31</v>
      </c>
      <c r="Z99" t="s">
        <v>26</v>
      </c>
    </row>
    <row r="100" spans="1:26" x14ac:dyDescent="0.25">
      <c r="A100">
        <v>161</v>
      </c>
      <c r="B100">
        <v>442</v>
      </c>
      <c r="C100">
        <v>8.1999999999999993</v>
      </c>
      <c r="D100">
        <v>4</v>
      </c>
      <c r="E100">
        <v>0</v>
      </c>
      <c r="F100">
        <v>5</v>
      </c>
      <c r="G100">
        <v>161</v>
      </c>
      <c r="H100">
        <v>0</v>
      </c>
      <c r="I100">
        <v>2</v>
      </c>
      <c r="J100" t="s">
        <v>28</v>
      </c>
      <c r="K100">
        <v>2</v>
      </c>
      <c r="L100">
        <v>1841</v>
      </c>
      <c r="M100" t="s">
        <v>23</v>
      </c>
      <c r="N100">
        <v>0.33149972870469702</v>
      </c>
      <c r="O100">
        <v>7.5655624568668006E-2</v>
      </c>
      <c r="P100">
        <v>0.77487936270713098</v>
      </c>
      <c r="Q100">
        <v>12.244467068673201</v>
      </c>
      <c r="R100" t="s">
        <v>23</v>
      </c>
      <c r="S100">
        <v>12.244467068673201</v>
      </c>
      <c r="X100" t="s">
        <v>30</v>
      </c>
      <c r="Y100" t="s">
        <v>31</v>
      </c>
      <c r="Z100" t="s">
        <v>26</v>
      </c>
    </row>
    <row r="101" spans="1:26" x14ac:dyDescent="0.25">
      <c r="A101">
        <v>161</v>
      </c>
      <c r="B101">
        <v>442</v>
      </c>
      <c r="C101">
        <v>8.1999999999999993</v>
      </c>
      <c r="D101">
        <v>4</v>
      </c>
      <c r="E101">
        <v>0</v>
      </c>
      <c r="F101">
        <v>5</v>
      </c>
      <c r="G101">
        <v>161</v>
      </c>
      <c r="H101">
        <v>0</v>
      </c>
      <c r="I101">
        <v>2</v>
      </c>
      <c r="J101" t="s">
        <v>29</v>
      </c>
      <c r="K101">
        <v>2</v>
      </c>
      <c r="L101">
        <v>1841</v>
      </c>
      <c r="M101" t="s">
        <v>23</v>
      </c>
      <c r="N101">
        <v>0.30570350974077598</v>
      </c>
      <c r="O101">
        <v>4.5117322291235301E-2</v>
      </c>
      <c r="P101">
        <v>0.80695035790074798</v>
      </c>
      <c r="Q101">
        <v>11.1822470051785</v>
      </c>
      <c r="R101" t="s">
        <v>23</v>
      </c>
      <c r="S101">
        <v>11.1822470051785</v>
      </c>
      <c r="X101" t="s">
        <v>30</v>
      </c>
      <c r="Y101" t="s">
        <v>31</v>
      </c>
      <c r="Z101" t="s">
        <v>26</v>
      </c>
    </row>
    <row r="102" spans="1:26" x14ac:dyDescent="0.25">
      <c r="A102">
        <v>161</v>
      </c>
      <c r="B102">
        <v>442</v>
      </c>
      <c r="C102">
        <v>8.1999999999999993</v>
      </c>
      <c r="D102">
        <v>4</v>
      </c>
      <c r="E102">
        <v>0</v>
      </c>
      <c r="F102">
        <v>5</v>
      </c>
      <c r="G102">
        <v>161</v>
      </c>
      <c r="H102">
        <v>0</v>
      </c>
      <c r="I102">
        <v>2</v>
      </c>
      <c r="J102" t="s">
        <v>22</v>
      </c>
      <c r="K102">
        <v>3</v>
      </c>
      <c r="L102">
        <v>1852</v>
      </c>
      <c r="M102">
        <v>109.569088030469</v>
      </c>
      <c r="N102">
        <v>0.33479911845487498</v>
      </c>
      <c r="O102">
        <v>8.1654983535441705E-2</v>
      </c>
      <c r="P102">
        <v>0.93590681647398299</v>
      </c>
      <c r="Q102">
        <v>12.6286157057871</v>
      </c>
      <c r="R102" t="s">
        <v>23</v>
      </c>
      <c r="S102">
        <v>12.6286157057871</v>
      </c>
      <c r="X102" t="s">
        <v>30</v>
      </c>
      <c r="Y102" t="s">
        <v>31</v>
      </c>
      <c r="Z102" t="s">
        <v>26</v>
      </c>
    </row>
    <row r="103" spans="1:26" x14ac:dyDescent="0.25">
      <c r="A103">
        <v>161</v>
      </c>
      <c r="B103">
        <v>442</v>
      </c>
      <c r="C103">
        <v>8.1999999999999993</v>
      </c>
      <c r="D103">
        <v>4</v>
      </c>
      <c r="E103">
        <v>0</v>
      </c>
      <c r="F103">
        <v>5</v>
      </c>
      <c r="G103">
        <v>161</v>
      </c>
      <c r="H103">
        <v>0</v>
      </c>
      <c r="I103">
        <v>2</v>
      </c>
      <c r="J103" t="s">
        <v>27</v>
      </c>
      <c r="K103">
        <v>3</v>
      </c>
      <c r="L103">
        <v>1852</v>
      </c>
      <c r="M103" t="s">
        <v>23</v>
      </c>
      <c r="N103">
        <v>0.30803820869586301</v>
      </c>
      <c r="O103">
        <v>4.6842650103519602E-2</v>
      </c>
      <c r="P103">
        <v>0.80121776022611302</v>
      </c>
      <c r="Q103">
        <v>11.14867868845</v>
      </c>
      <c r="R103" t="s">
        <v>23</v>
      </c>
      <c r="S103">
        <v>11.14867868845</v>
      </c>
      <c r="X103" t="s">
        <v>30</v>
      </c>
      <c r="Y103" t="s">
        <v>31</v>
      </c>
      <c r="Z103" t="s">
        <v>26</v>
      </c>
    </row>
    <row r="104" spans="1:26" x14ac:dyDescent="0.25">
      <c r="A104">
        <v>161</v>
      </c>
      <c r="B104">
        <v>442</v>
      </c>
      <c r="C104">
        <v>8.1999999999999993</v>
      </c>
      <c r="D104">
        <v>4</v>
      </c>
      <c r="E104">
        <v>0</v>
      </c>
      <c r="F104">
        <v>5</v>
      </c>
      <c r="G104">
        <v>161</v>
      </c>
      <c r="H104">
        <v>0</v>
      </c>
      <c r="I104">
        <v>2</v>
      </c>
      <c r="J104" t="s">
        <v>28</v>
      </c>
      <c r="K104">
        <v>3</v>
      </c>
      <c r="L104">
        <v>1852</v>
      </c>
      <c r="M104" t="s">
        <v>23</v>
      </c>
      <c r="N104">
        <v>0.310925418104811</v>
      </c>
      <c r="O104">
        <v>4.98619737750172E-2</v>
      </c>
      <c r="P104">
        <v>0.79925991545181796</v>
      </c>
      <c r="Q104">
        <v>11.3575840590638</v>
      </c>
      <c r="R104" t="s">
        <v>23</v>
      </c>
      <c r="S104">
        <v>11.3575840590638</v>
      </c>
      <c r="X104" t="s">
        <v>30</v>
      </c>
      <c r="Y104" t="s">
        <v>31</v>
      </c>
      <c r="Z104" t="s">
        <v>26</v>
      </c>
    </row>
    <row r="105" spans="1:26" x14ac:dyDescent="0.25">
      <c r="A105">
        <v>161</v>
      </c>
      <c r="B105">
        <v>442</v>
      </c>
      <c r="C105">
        <v>8.1999999999999993</v>
      </c>
      <c r="D105">
        <v>4</v>
      </c>
      <c r="E105">
        <v>0</v>
      </c>
      <c r="F105">
        <v>5</v>
      </c>
      <c r="G105">
        <v>161</v>
      </c>
      <c r="H105">
        <v>0</v>
      </c>
      <c r="I105">
        <v>2</v>
      </c>
      <c r="J105" t="s">
        <v>29</v>
      </c>
      <c r="K105">
        <v>3</v>
      </c>
      <c r="L105">
        <v>1852</v>
      </c>
      <c r="M105" t="s">
        <v>23</v>
      </c>
      <c r="N105">
        <v>0.30956956817387898</v>
      </c>
      <c r="O105">
        <v>5.1501035196687299E-2</v>
      </c>
      <c r="P105">
        <v>0.79860730052705298</v>
      </c>
      <c r="Q105">
        <v>11.0657358982875</v>
      </c>
      <c r="R105" t="s">
        <v>23</v>
      </c>
      <c r="S105">
        <v>11.0657358982875</v>
      </c>
      <c r="X105" t="s">
        <v>30</v>
      </c>
      <c r="Y105" t="s">
        <v>31</v>
      </c>
      <c r="Z105" t="s">
        <v>26</v>
      </c>
    </row>
    <row r="106" spans="1:26" x14ac:dyDescent="0.25">
      <c r="A106">
        <v>161</v>
      </c>
      <c r="B106">
        <v>442</v>
      </c>
      <c r="C106">
        <v>8.1999999999999993</v>
      </c>
      <c r="D106">
        <v>4</v>
      </c>
      <c r="E106">
        <v>0</v>
      </c>
      <c r="F106">
        <v>5</v>
      </c>
      <c r="G106">
        <v>161</v>
      </c>
      <c r="H106">
        <v>0</v>
      </c>
      <c r="I106">
        <v>2</v>
      </c>
      <c r="J106" t="s">
        <v>22</v>
      </c>
      <c r="K106">
        <v>4</v>
      </c>
      <c r="L106">
        <v>1857</v>
      </c>
      <c r="M106">
        <v>100.02493793391901</v>
      </c>
      <c r="N106">
        <v>0.33476528220059198</v>
      </c>
      <c r="O106">
        <v>7.4586981494485102E-2</v>
      </c>
      <c r="P106">
        <v>0.93827241763523705</v>
      </c>
      <c r="Q106">
        <v>12.433838079162401</v>
      </c>
      <c r="R106" t="s">
        <v>23</v>
      </c>
      <c r="S106">
        <v>12.433838079162401</v>
      </c>
      <c r="X106" t="s">
        <v>30</v>
      </c>
      <c r="Y106" t="s">
        <v>31</v>
      </c>
      <c r="Z106" t="s">
        <v>26</v>
      </c>
    </row>
    <row r="107" spans="1:26" x14ac:dyDescent="0.25">
      <c r="A107">
        <v>161</v>
      </c>
      <c r="B107">
        <v>442</v>
      </c>
      <c r="C107">
        <v>8.1999999999999993</v>
      </c>
      <c r="D107">
        <v>4</v>
      </c>
      <c r="E107">
        <v>0</v>
      </c>
      <c r="F107">
        <v>5</v>
      </c>
      <c r="G107">
        <v>161</v>
      </c>
      <c r="H107">
        <v>0</v>
      </c>
      <c r="I107">
        <v>2</v>
      </c>
      <c r="J107" t="s">
        <v>27</v>
      </c>
      <c r="K107">
        <v>4</v>
      </c>
      <c r="L107">
        <v>1857</v>
      </c>
      <c r="M107" t="s">
        <v>23</v>
      </c>
      <c r="N107">
        <v>0.30538047184009898</v>
      </c>
      <c r="O107">
        <v>3.6663216011041999E-2</v>
      </c>
      <c r="P107">
        <v>0.80988310586483503</v>
      </c>
      <c r="Q107">
        <v>10.8799544238778</v>
      </c>
      <c r="R107" t="s">
        <v>23</v>
      </c>
      <c r="S107">
        <v>10.8799544238778</v>
      </c>
      <c r="X107" t="s">
        <v>30</v>
      </c>
      <c r="Y107" t="s">
        <v>31</v>
      </c>
      <c r="Z107" t="s">
        <v>26</v>
      </c>
    </row>
    <row r="108" spans="1:26" x14ac:dyDescent="0.25">
      <c r="A108">
        <v>161</v>
      </c>
      <c r="B108">
        <v>442</v>
      </c>
      <c r="C108">
        <v>8.1999999999999993</v>
      </c>
      <c r="D108">
        <v>4</v>
      </c>
      <c r="E108">
        <v>0</v>
      </c>
      <c r="F108">
        <v>5</v>
      </c>
      <c r="G108">
        <v>161</v>
      </c>
      <c r="H108">
        <v>0</v>
      </c>
      <c r="I108">
        <v>2</v>
      </c>
      <c r="J108" t="s">
        <v>28</v>
      </c>
      <c r="K108">
        <v>4</v>
      </c>
      <c r="L108">
        <v>1857</v>
      </c>
      <c r="M108" t="s">
        <v>23</v>
      </c>
      <c r="N108">
        <v>0.30890999959322901</v>
      </c>
      <c r="O108">
        <v>4.0804002760524503E-2</v>
      </c>
      <c r="P108">
        <v>0.805972551233754</v>
      </c>
      <c r="Q108">
        <v>10.909098417421101</v>
      </c>
      <c r="R108" t="s">
        <v>23</v>
      </c>
      <c r="S108">
        <v>10.909098417421101</v>
      </c>
      <c r="X108" t="s">
        <v>30</v>
      </c>
      <c r="Y108" t="s">
        <v>31</v>
      </c>
      <c r="Z108" t="s">
        <v>26</v>
      </c>
    </row>
    <row r="109" spans="1:26" x14ac:dyDescent="0.25">
      <c r="A109">
        <v>161</v>
      </c>
      <c r="B109">
        <v>442</v>
      </c>
      <c r="C109">
        <v>8.1999999999999993</v>
      </c>
      <c r="D109">
        <v>4</v>
      </c>
      <c r="E109">
        <v>0</v>
      </c>
      <c r="F109">
        <v>5</v>
      </c>
      <c r="G109">
        <v>161</v>
      </c>
      <c r="H109">
        <v>0</v>
      </c>
      <c r="I109">
        <v>2</v>
      </c>
      <c r="J109" t="s">
        <v>29</v>
      </c>
      <c r="K109">
        <v>4</v>
      </c>
      <c r="L109">
        <v>1857</v>
      </c>
      <c r="M109" t="s">
        <v>23</v>
      </c>
      <c r="N109">
        <v>0.30863222353905501</v>
      </c>
      <c r="O109">
        <v>4.1839199447895097E-2</v>
      </c>
      <c r="P109">
        <v>0.805972551233753</v>
      </c>
      <c r="Q109">
        <v>10.873023044719799</v>
      </c>
      <c r="R109" t="s">
        <v>23</v>
      </c>
      <c r="S109">
        <v>10.873023044719799</v>
      </c>
      <c r="X109" t="s">
        <v>30</v>
      </c>
      <c r="Y109" t="s">
        <v>31</v>
      </c>
      <c r="Z109" t="s">
        <v>26</v>
      </c>
    </row>
    <row r="110" spans="1:26" x14ac:dyDescent="0.25">
      <c r="A110">
        <v>161</v>
      </c>
      <c r="B110">
        <v>442</v>
      </c>
      <c r="C110">
        <v>8.1999999999999993</v>
      </c>
      <c r="D110">
        <v>4</v>
      </c>
      <c r="E110">
        <v>0</v>
      </c>
      <c r="F110">
        <v>5</v>
      </c>
      <c r="G110">
        <v>161</v>
      </c>
      <c r="H110">
        <v>0</v>
      </c>
      <c r="I110">
        <v>2</v>
      </c>
      <c r="J110" t="s">
        <v>22</v>
      </c>
      <c r="K110">
        <v>5</v>
      </c>
      <c r="L110">
        <v>1851</v>
      </c>
      <c r="M110">
        <v>107.972275188579</v>
      </c>
      <c r="N110">
        <v>0.336566384915157</v>
      </c>
      <c r="O110">
        <v>8.0558920638574893E-2</v>
      </c>
      <c r="P110">
        <v>0.937955263318896</v>
      </c>
      <c r="Q110">
        <v>12.580406717011201</v>
      </c>
      <c r="R110" t="s">
        <v>23</v>
      </c>
      <c r="S110">
        <v>12.580406717011201</v>
      </c>
      <c r="X110" t="s">
        <v>30</v>
      </c>
      <c r="Y110" t="s">
        <v>31</v>
      </c>
      <c r="Z110" t="s">
        <v>26</v>
      </c>
    </row>
    <row r="111" spans="1:26" x14ac:dyDescent="0.25">
      <c r="A111">
        <v>161</v>
      </c>
      <c r="B111">
        <v>442</v>
      </c>
      <c r="C111">
        <v>8.1999999999999993</v>
      </c>
      <c r="D111">
        <v>4</v>
      </c>
      <c r="E111">
        <v>0</v>
      </c>
      <c r="F111">
        <v>5</v>
      </c>
      <c r="G111">
        <v>161</v>
      </c>
      <c r="H111">
        <v>0</v>
      </c>
      <c r="I111">
        <v>2</v>
      </c>
      <c r="J111" t="s">
        <v>27</v>
      </c>
      <c r="K111">
        <v>5</v>
      </c>
      <c r="L111">
        <v>1851</v>
      </c>
      <c r="M111" t="s">
        <v>23</v>
      </c>
      <c r="N111">
        <v>0.30680437574847502</v>
      </c>
      <c r="O111">
        <v>4.1407867494824002E-2</v>
      </c>
      <c r="P111">
        <v>0.80666279524293205</v>
      </c>
      <c r="Q111">
        <v>10.886819991543</v>
      </c>
      <c r="R111" t="s">
        <v>23</v>
      </c>
      <c r="S111">
        <v>10.886819991543</v>
      </c>
      <c r="X111" t="s">
        <v>30</v>
      </c>
      <c r="Y111" t="s">
        <v>31</v>
      </c>
      <c r="Z111" t="s">
        <v>26</v>
      </c>
    </row>
    <row r="112" spans="1:26" x14ac:dyDescent="0.25">
      <c r="A112">
        <v>161</v>
      </c>
      <c r="B112">
        <v>442</v>
      </c>
      <c r="C112">
        <v>8.1999999999999993</v>
      </c>
      <c r="D112">
        <v>4</v>
      </c>
      <c r="E112">
        <v>0</v>
      </c>
      <c r="F112">
        <v>5</v>
      </c>
      <c r="G112">
        <v>161</v>
      </c>
      <c r="H112">
        <v>0</v>
      </c>
      <c r="I112">
        <v>2</v>
      </c>
      <c r="J112" t="s">
        <v>28</v>
      </c>
      <c r="K112">
        <v>5</v>
      </c>
      <c r="L112">
        <v>1851</v>
      </c>
      <c r="M112" t="s">
        <v>23</v>
      </c>
      <c r="N112">
        <v>0.37682576222948799</v>
      </c>
      <c r="O112">
        <v>0.129054520358868</v>
      </c>
      <c r="P112">
        <v>0.72245333561275205</v>
      </c>
      <c r="Q112">
        <v>13.742360041854999</v>
      </c>
      <c r="R112" t="s">
        <v>23</v>
      </c>
      <c r="S112">
        <v>13.742360041854999</v>
      </c>
      <c r="X112" t="s">
        <v>30</v>
      </c>
      <c r="Y112" t="s">
        <v>31</v>
      </c>
      <c r="Z112" t="s">
        <v>26</v>
      </c>
    </row>
    <row r="113" spans="1:26" x14ac:dyDescent="0.25">
      <c r="A113">
        <v>161</v>
      </c>
      <c r="B113">
        <v>442</v>
      </c>
      <c r="C113">
        <v>8.1999999999999993</v>
      </c>
      <c r="D113">
        <v>4</v>
      </c>
      <c r="E113">
        <v>0</v>
      </c>
      <c r="F113">
        <v>5</v>
      </c>
      <c r="G113">
        <v>161</v>
      </c>
      <c r="H113">
        <v>0</v>
      </c>
      <c r="I113">
        <v>2</v>
      </c>
      <c r="J113" t="s">
        <v>29</v>
      </c>
      <c r="K113">
        <v>5</v>
      </c>
      <c r="L113">
        <v>1851</v>
      </c>
      <c r="M113" t="s">
        <v>23</v>
      </c>
      <c r="N113">
        <v>0.309408293569784</v>
      </c>
      <c r="O113">
        <v>4.5979986197377497E-2</v>
      </c>
      <c r="P113">
        <v>0.80339886269912697</v>
      </c>
      <c r="Q113">
        <v>11.120572778090301</v>
      </c>
      <c r="R113" t="s">
        <v>23</v>
      </c>
      <c r="S113">
        <v>11.120572778090301</v>
      </c>
      <c r="X113" t="s">
        <v>30</v>
      </c>
      <c r="Y113" t="s">
        <v>31</v>
      </c>
      <c r="Z113" t="s">
        <v>26</v>
      </c>
    </row>
    <row r="114" spans="1:26" x14ac:dyDescent="0.25">
      <c r="A114">
        <v>161</v>
      </c>
      <c r="B114">
        <v>442</v>
      </c>
      <c r="C114">
        <v>8.1999999999999993</v>
      </c>
      <c r="D114">
        <v>4</v>
      </c>
      <c r="E114">
        <v>0</v>
      </c>
      <c r="F114">
        <v>5</v>
      </c>
      <c r="G114">
        <v>161</v>
      </c>
      <c r="H114">
        <v>0</v>
      </c>
      <c r="I114">
        <v>2</v>
      </c>
      <c r="J114" t="s">
        <v>22</v>
      </c>
      <c r="K114">
        <v>6</v>
      </c>
      <c r="L114">
        <v>1843</v>
      </c>
      <c r="M114">
        <v>105.41339659577601</v>
      </c>
      <c r="N114">
        <v>0.33257324328471899</v>
      </c>
      <c r="O114">
        <v>7.8571114865549005E-2</v>
      </c>
      <c r="P114">
        <v>0.94247033626444898</v>
      </c>
      <c r="Q114">
        <v>12.5896897493468</v>
      </c>
      <c r="R114" t="s">
        <v>23</v>
      </c>
      <c r="S114">
        <v>12.5896897493468</v>
      </c>
      <c r="X114" t="s">
        <v>30</v>
      </c>
      <c r="Y114" t="s">
        <v>31</v>
      </c>
      <c r="Z114" t="s">
        <v>26</v>
      </c>
    </row>
    <row r="115" spans="1:26" x14ac:dyDescent="0.25">
      <c r="A115">
        <v>161</v>
      </c>
      <c r="B115">
        <v>442</v>
      </c>
      <c r="C115">
        <v>8.1999999999999993</v>
      </c>
      <c r="D115">
        <v>4</v>
      </c>
      <c r="E115">
        <v>0</v>
      </c>
      <c r="F115">
        <v>5</v>
      </c>
      <c r="G115">
        <v>161</v>
      </c>
      <c r="H115">
        <v>0</v>
      </c>
      <c r="I115">
        <v>2</v>
      </c>
      <c r="J115" t="s">
        <v>27</v>
      </c>
      <c r="K115">
        <v>6</v>
      </c>
      <c r="L115">
        <v>1843</v>
      </c>
      <c r="M115" t="s">
        <v>23</v>
      </c>
      <c r="N115">
        <v>0.30280671709243101</v>
      </c>
      <c r="O115">
        <v>3.8906142167011701E-2</v>
      </c>
      <c r="P115">
        <v>0.81042471116399495</v>
      </c>
      <c r="Q115">
        <v>10.979717054555</v>
      </c>
      <c r="R115" t="s">
        <v>23</v>
      </c>
      <c r="S115">
        <v>10.979717054555</v>
      </c>
      <c r="X115" t="s">
        <v>30</v>
      </c>
      <c r="Y115" t="s">
        <v>31</v>
      </c>
      <c r="Z115" t="s">
        <v>26</v>
      </c>
    </row>
    <row r="116" spans="1:26" x14ac:dyDescent="0.25">
      <c r="A116">
        <v>161</v>
      </c>
      <c r="B116">
        <v>442</v>
      </c>
      <c r="C116">
        <v>8.1999999999999993</v>
      </c>
      <c r="D116">
        <v>4</v>
      </c>
      <c r="E116">
        <v>0</v>
      </c>
      <c r="F116">
        <v>5</v>
      </c>
      <c r="G116">
        <v>161</v>
      </c>
      <c r="H116">
        <v>0</v>
      </c>
      <c r="I116">
        <v>2</v>
      </c>
      <c r="J116" t="s">
        <v>28</v>
      </c>
      <c r="K116">
        <v>6</v>
      </c>
      <c r="L116">
        <v>1843</v>
      </c>
      <c r="M116" t="s">
        <v>23</v>
      </c>
      <c r="N116">
        <v>0.30589482980787303</v>
      </c>
      <c r="O116">
        <v>4.2960662525879899E-2</v>
      </c>
      <c r="P116">
        <v>0.80715388989589998</v>
      </c>
      <c r="Q116">
        <v>11.369649069472199</v>
      </c>
      <c r="R116" t="s">
        <v>23</v>
      </c>
      <c r="S116">
        <v>11.369649069472199</v>
      </c>
      <c r="X116" t="s">
        <v>30</v>
      </c>
      <c r="Y116" t="s">
        <v>31</v>
      </c>
      <c r="Z116" t="s">
        <v>26</v>
      </c>
    </row>
    <row r="117" spans="1:26" x14ac:dyDescent="0.25">
      <c r="A117">
        <v>161</v>
      </c>
      <c r="B117">
        <v>442</v>
      </c>
      <c r="C117">
        <v>8.1999999999999993</v>
      </c>
      <c r="D117">
        <v>4</v>
      </c>
      <c r="E117">
        <v>0</v>
      </c>
      <c r="F117">
        <v>5</v>
      </c>
      <c r="G117">
        <v>161</v>
      </c>
      <c r="H117">
        <v>0</v>
      </c>
      <c r="I117">
        <v>2</v>
      </c>
      <c r="J117" t="s">
        <v>29</v>
      </c>
      <c r="K117">
        <v>6</v>
      </c>
      <c r="L117">
        <v>1843</v>
      </c>
      <c r="M117" t="s">
        <v>23</v>
      </c>
      <c r="N117">
        <v>0.30366848472438501</v>
      </c>
      <c r="O117">
        <v>4.1752933057280797E-2</v>
      </c>
      <c r="P117">
        <v>0.809116382656757</v>
      </c>
      <c r="Q117">
        <v>11.080062496993699</v>
      </c>
      <c r="R117" t="s">
        <v>23</v>
      </c>
      <c r="S117">
        <v>11.080062496993699</v>
      </c>
      <c r="X117" t="s">
        <v>30</v>
      </c>
      <c r="Y117" t="s">
        <v>31</v>
      </c>
      <c r="Z117" t="s">
        <v>26</v>
      </c>
    </row>
    <row r="118" spans="1:26" x14ac:dyDescent="0.25">
      <c r="A118">
        <v>161</v>
      </c>
      <c r="B118">
        <v>442</v>
      </c>
      <c r="C118">
        <v>8.1999999999999993</v>
      </c>
      <c r="D118">
        <v>4</v>
      </c>
      <c r="E118">
        <v>0</v>
      </c>
      <c r="F118">
        <v>5</v>
      </c>
      <c r="G118">
        <v>161</v>
      </c>
      <c r="H118">
        <v>0</v>
      </c>
      <c r="I118">
        <v>2</v>
      </c>
      <c r="J118" t="s">
        <v>22</v>
      </c>
      <c r="K118">
        <v>7</v>
      </c>
      <c r="L118">
        <v>1863</v>
      </c>
      <c r="M118">
        <v>105.024348115652</v>
      </c>
      <c r="N118">
        <v>0.33980894196607397</v>
      </c>
      <c r="O118">
        <v>7.83796233209266E-2</v>
      </c>
      <c r="P118">
        <v>0.93799810275851103</v>
      </c>
      <c r="Q118">
        <v>12.565664310874</v>
      </c>
      <c r="R118" t="s">
        <v>23</v>
      </c>
      <c r="S118">
        <v>12.565664310874</v>
      </c>
      <c r="X118" t="s">
        <v>30</v>
      </c>
      <c r="Y118" t="s">
        <v>31</v>
      </c>
      <c r="Z118" t="s">
        <v>26</v>
      </c>
    </row>
    <row r="119" spans="1:26" x14ac:dyDescent="0.25">
      <c r="A119">
        <v>161</v>
      </c>
      <c r="B119">
        <v>442</v>
      </c>
      <c r="C119">
        <v>8.1999999999999993</v>
      </c>
      <c r="D119">
        <v>4</v>
      </c>
      <c r="E119">
        <v>0</v>
      </c>
      <c r="F119">
        <v>5</v>
      </c>
      <c r="G119">
        <v>161</v>
      </c>
      <c r="H119">
        <v>0</v>
      </c>
      <c r="I119">
        <v>2</v>
      </c>
      <c r="J119" t="s">
        <v>27</v>
      </c>
      <c r="K119">
        <v>7</v>
      </c>
      <c r="L119">
        <v>1863</v>
      </c>
      <c r="M119" t="s">
        <v>23</v>
      </c>
      <c r="N119">
        <v>0.31426606519774197</v>
      </c>
      <c r="O119">
        <v>4.4944789510006897E-2</v>
      </c>
      <c r="P119">
        <v>0.80073153112349005</v>
      </c>
      <c r="Q119">
        <v>11.0272361498081</v>
      </c>
      <c r="R119" t="s">
        <v>23</v>
      </c>
      <c r="S119">
        <v>11.0272361498081</v>
      </c>
      <c r="X119" t="s">
        <v>30</v>
      </c>
      <c r="Y119" t="s">
        <v>31</v>
      </c>
      <c r="Z119" t="s">
        <v>26</v>
      </c>
    </row>
    <row r="120" spans="1:26" x14ac:dyDescent="0.25">
      <c r="A120">
        <v>161</v>
      </c>
      <c r="B120">
        <v>442</v>
      </c>
      <c r="C120">
        <v>8.1999999999999993</v>
      </c>
      <c r="D120">
        <v>4</v>
      </c>
      <c r="E120">
        <v>0</v>
      </c>
      <c r="F120">
        <v>5</v>
      </c>
      <c r="G120">
        <v>161</v>
      </c>
      <c r="H120">
        <v>0</v>
      </c>
      <c r="I120">
        <v>2</v>
      </c>
      <c r="J120" t="s">
        <v>28</v>
      </c>
      <c r="K120">
        <v>7</v>
      </c>
      <c r="L120">
        <v>1863</v>
      </c>
      <c r="M120" t="s">
        <v>23</v>
      </c>
      <c r="N120">
        <v>0.31703541455094197</v>
      </c>
      <c r="O120">
        <v>4.8999309868874998E-2</v>
      </c>
      <c r="P120">
        <v>0.79747784753501505</v>
      </c>
      <c r="Q120">
        <v>11.3585283654766</v>
      </c>
      <c r="R120" t="s">
        <v>23</v>
      </c>
      <c r="S120">
        <v>11.3585283654766</v>
      </c>
      <c r="X120" t="s">
        <v>30</v>
      </c>
      <c r="Y120" t="s">
        <v>31</v>
      </c>
      <c r="Z120" t="s">
        <v>26</v>
      </c>
    </row>
    <row r="121" spans="1:26" x14ac:dyDescent="0.25">
      <c r="A121">
        <v>161</v>
      </c>
      <c r="B121">
        <v>442</v>
      </c>
      <c r="C121">
        <v>8.1999999999999993</v>
      </c>
      <c r="D121">
        <v>4</v>
      </c>
      <c r="E121">
        <v>0</v>
      </c>
      <c r="F121">
        <v>5</v>
      </c>
      <c r="G121">
        <v>161</v>
      </c>
      <c r="H121">
        <v>0</v>
      </c>
      <c r="I121">
        <v>2</v>
      </c>
      <c r="J121" t="s">
        <v>29</v>
      </c>
      <c r="K121">
        <v>7</v>
      </c>
      <c r="L121">
        <v>1863</v>
      </c>
      <c r="M121" t="s">
        <v>23</v>
      </c>
      <c r="N121">
        <v>0.31586882751479001</v>
      </c>
      <c r="O121">
        <v>4.8309178743961297E-2</v>
      </c>
      <c r="P121">
        <v>0.79877932097040405</v>
      </c>
      <c r="Q121">
        <v>11.189787336012101</v>
      </c>
      <c r="R121" t="s">
        <v>23</v>
      </c>
      <c r="S121">
        <v>11.189787336012101</v>
      </c>
      <c r="X121" t="s">
        <v>30</v>
      </c>
      <c r="Y121" t="s">
        <v>31</v>
      </c>
      <c r="Z121" t="s">
        <v>26</v>
      </c>
    </row>
    <row r="122" spans="1:26" x14ac:dyDescent="0.25">
      <c r="A122">
        <v>161</v>
      </c>
      <c r="B122">
        <v>442</v>
      </c>
      <c r="C122">
        <v>8.1999999999999993</v>
      </c>
      <c r="D122">
        <v>4</v>
      </c>
      <c r="E122">
        <v>0</v>
      </c>
      <c r="F122">
        <v>5</v>
      </c>
      <c r="G122">
        <v>161</v>
      </c>
      <c r="H122">
        <v>0</v>
      </c>
      <c r="I122">
        <v>2</v>
      </c>
      <c r="J122" t="s">
        <v>22</v>
      </c>
      <c r="K122">
        <v>8</v>
      </c>
      <c r="L122">
        <v>1855</v>
      </c>
      <c r="M122">
        <v>98.406929004499304</v>
      </c>
      <c r="N122">
        <v>0.33258276047767599</v>
      </c>
      <c r="O122">
        <v>7.33584763701014E-2</v>
      </c>
      <c r="P122">
        <v>0.93885624347636598</v>
      </c>
      <c r="Q122">
        <v>12.3782944463305</v>
      </c>
      <c r="R122" t="s">
        <v>23</v>
      </c>
      <c r="S122">
        <v>12.3782944463305</v>
      </c>
      <c r="X122" t="s">
        <v>30</v>
      </c>
      <c r="Y122" t="s">
        <v>31</v>
      </c>
      <c r="Z122" t="s">
        <v>26</v>
      </c>
    </row>
    <row r="123" spans="1:26" x14ac:dyDescent="0.25">
      <c r="A123">
        <v>161</v>
      </c>
      <c r="B123">
        <v>442</v>
      </c>
      <c r="C123">
        <v>8.1999999999999993</v>
      </c>
      <c r="D123">
        <v>4</v>
      </c>
      <c r="E123">
        <v>0</v>
      </c>
      <c r="F123">
        <v>5</v>
      </c>
      <c r="G123">
        <v>161</v>
      </c>
      <c r="H123">
        <v>0</v>
      </c>
      <c r="I123">
        <v>2</v>
      </c>
      <c r="J123" t="s">
        <v>27</v>
      </c>
      <c r="K123">
        <v>8</v>
      </c>
      <c r="L123">
        <v>1855</v>
      </c>
      <c r="M123" t="s">
        <v>23</v>
      </c>
      <c r="N123">
        <v>0.306608608782521</v>
      </c>
      <c r="O123">
        <v>3.8992408557625903E-2</v>
      </c>
      <c r="P123">
        <v>0.80772371301369095</v>
      </c>
      <c r="Q123">
        <v>10.806733255542399</v>
      </c>
      <c r="R123" t="s">
        <v>23</v>
      </c>
      <c r="S123">
        <v>10.806733255542399</v>
      </c>
      <c r="X123" t="s">
        <v>30</v>
      </c>
      <c r="Y123" t="s">
        <v>31</v>
      </c>
      <c r="Z123" t="s">
        <v>26</v>
      </c>
    </row>
    <row r="124" spans="1:26" x14ac:dyDescent="0.25">
      <c r="A124">
        <v>161</v>
      </c>
      <c r="B124">
        <v>442</v>
      </c>
      <c r="C124">
        <v>8.1999999999999993</v>
      </c>
      <c r="D124">
        <v>4</v>
      </c>
      <c r="E124">
        <v>0</v>
      </c>
      <c r="F124">
        <v>5</v>
      </c>
      <c r="G124">
        <v>161</v>
      </c>
      <c r="H124">
        <v>0</v>
      </c>
      <c r="I124">
        <v>2</v>
      </c>
      <c r="J124" t="s">
        <v>28</v>
      </c>
      <c r="K124">
        <v>8</v>
      </c>
      <c r="L124">
        <v>1855</v>
      </c>
      <c r="M124" t="s">
        <v>23</v>
      </c>
      <c r="N124">
        <v>0.307355860150891</v>
      </c>
      <c r="O124">
        <v>4.0804002760524503E-2</v>
      </c>
      <c r="P124">
        <v>0.80641951098630904</v>
      </c>
      <c r="Q124">
        <v>11.0441082076486</v>
      </c>
      <c r="R124" t="s">
        <v>23</v>
      </c>
      <c r="S124">
        <v>11.0441082076486</v>
      </c>
      <c r="X124" t="s">
        <v>30</v>
      </c>
      <c r="Y124" t="s">
        <v>31</v>
      </c>
      <c r="Z124" t="s">
        <v>26</v>
      </c>
    </row>
    <row r="125" spans="1:26" x14ac:dyDescent="0.25">
      <c r="A125">
        <v>161</v>
      </c>
      <c r="B125">
        <v>442</v>
      </c>
      <c r="C125">
        <v>8.1999999999999993</v>
      </c>
      <c r="D125">
        <v>4</v>
      </c>
      <c r="E125">
        <v>0</v>
      </c>
      <c r="F125">
        <v>5</v>
      </c>
      <c r="G125">
        <v>161</v>
      </c>
      <c r="H125">
        <v>0</v>
      </c>
      <c r="I125">
        <v>2</v>
      </c>
      <c r="J125" t="s">
        <v>29</v>
      </c>
      <c r="K125">
        <v>8</v>
      </c>
      <c r="L125">
        <v>1855</v>
      </c>
      <c r="M125" t="s">
        <v>23</v>
      </c>
      <c r="N125">
        <v>0.30641029088234001</v>
      </c>
      <c r="O125">
        <v>4.0890269151138699E-2</v>
      </c>
      <c r="P125">
        <v>0.80707161200000099</v>
      </c>
      <c r="Q125">
        <v>10.9342854342383</v>
      </c>
      <c r="R125" t="s">
        <v>23</v>
      </c>
      <c r="S125">
        <v>10.9342854342383</v>
      </c>
      <c r="X125" t="s">
        <v>30</v>
      </c>
      <c r="Y125" t="s">
        <v>31</v>
      </c>
      <c r="Z125" t="s">
        <v>26</v>
      </c>
    </row>
    <row r="126" spans="1:26" x14ac:dyDescent="0.25">
      <c r="A126">
        <v>161</v>
      </c>
      <c r="B126">
        <v>442</v>
      </c>
      <c r="C126">
        <v>8.1999999999999993</v>
      </c>
      <c r="D126">
        <v>4</v>
      </c>
      <c r="E126">
        <v>0</v>
      </c>
      <c r="F126">
        <v>5</v>
      </c>
      <c r="G126">
        <v>161</v>
      </c>
      <c r="H126">
        <v>0</v>
      </c>
      <c r="I126">
        <v>2</v>
      </c>
      <c r="J126" t="s">
        <v>22</v>
      </c>
      <c r="K126">
        <v>9</v>
      </c>
      <c r="L126">
        <v>1851</v>
      </c>
      <c r="M126">
        <v>108.103465927665</v>
      </c>
      <c r="N126">
        <v>0.337965205697349</v>
      </c>
      <c r="O126">
        <v>8.0669464094865501E-2</v>
      </c>
      <c r="P126">
        <v>0.93957147543215802</v>
      </c>
      <c r="Q126">
        <v>12.675318459446901</v>
      </c>
      <c r="R126" t="s">
        <v>23</v>
      </c>
      <c r="S126">
        <v>12.675318459446901</v>
      </c>
      <c r="X126" t="s">
        <v>30</v>
      </c>
      <c r="Y126" t="s">
        <v>31</v>
      </c>
      <c r="Z126" t="s">
        <v>26</v>
      </c>
    </row>
    <row r="127" spans="1:26" x14ac:dyDescent="0.25">
      <c r="A127">
        <v>161</v>
      </c>
      <c r="B127">
        <v>442</v>
      </c>
      <c r="C127">
        <v>8.1999999999999993</v>
      </c>
      <c r="D127">
        <v>4</v>
      </c>
      <c r="E127">
        <v>0</v>
      </c>
      <c r="F127">
        <v>5</v>
      </c>
      <c r="G127">
        <v>161</v>
      </c>
      <c r="H127">
        <v>0</v>
      </c>
      <c r="I127">
        <v>2</v>
      </c>
      <c r="J127" t="s">
        <v>27</v>
      </c>
      <c r="K127">
        <v>9</v>
      </c>
      <c r="L127">
        <v>1851</v>
      </c>
      <c r="M127" t="s">
        <v>23</v>
      </c>
      <c r="N127">
        <v>0.31147796303075798</v>
      </c>
      <c r="O127">
        <v>4.57211870255348E-2</v>
      </c>
      <c r="P127">
        <v>0.80274607619036598</v>
      </c>
      <c r="Q127">
        <v>11.2727465734619</v>
      </c>
      <c r="R127" t="s">
        <v>23</v>
      </c>
      <c r="S127">
        <v>11.2727465734619</v>
      </c>
      <c r="X127" t="s">
        <v>30</v>
      </c>
      <c r="Y127" t="s">
        <v>31</v>
      </c>
      <c r="Z127" t="s">
        <v>26</v>
      </c>
    </row>
    <row r="128" spans="1:26" x14ac:dyDescent="0.25">
      <c r="A128">
        <v>161</v>
      </c>
      <c r="B128">
        <v>442</v>
      </c>
      <c r="C128">
        <v>8.1999999999999993</v>
      </c>
      <c r="D128">
        <v>4</v>
      </c>
      <c r="E128">
        <v>0</v>
      </c>
      <c r="F128">
        <v>5</v>
      </c>
      <c r="G128">
        <v>161</v>
      </c>
      <c r="H128">
        <v>0</v>
      </c>
      <c r="I128">
        <v>2</v>
      </c>
      <c r="J128" t="s">
        <v>28</v>
      </c>
      <c r="K128">
        <v>9</v>
      </c>
      <c r="L128">
        <v>1851</v>
      </c>
      <c r="M128" t="s">
        <v>23</v>
      </c>
      <c r="N128">
        <v>0.35127632891608002</v>
      </c>
      <c r="O128">
        <v>9.4893029675638299E-2</v>
      </c>
      <c r="P128">
        <v>0.75443987454204497</v>
      </c>
      <c r="Q128">
        <v>13.1128680002903</v>
      </c>
      <c r="R128" t="s">
        <v>23</v>
      </c>
      <c r="S128">
        <v>13.1128680002903</v>
      </c>
      <c r="X128" t="s">
        <v>30</v>
      </c>
      <c r="Y128" t="s">
        <v>31</v>
      </c>
      <c r="Z128" t="s">
        <v>26</v>
      </c>
    </row>
    <row r="129" spans="1:26" x14ac:dyDescent="0.25">
      <c r="A129">
        <v>161</v>
      </c>
      <c r="B129">
        <v>442</v>
      </c>
      <c r="C129">
        <v>8.1999999999999993</v>
      </c>
      <c r="D129">
        <v>4</v>
      </c>
      <c r="E129">
        <v>0</v>
      </c>
      <c r="F129">
        <v>5</v>
      </c>
      <c r="G129">
        <v>161</v>
      </c>
      <c r="H129">
        <v>0</v>
      </c>
      <c r="I129">
        <v>2</v>
      </c>
      <c r="J129" t="s">
        <v>29</v>
      </c>
      <c r="K129">
        <v>9</v>
      </c>
      <c r="L129">
        <v>1851</v>
      </c>
      <c r="M129" t="s">
        <v>23</v>
      </c>
      <c r="N129">
        <v>0.31466383857688202</v>
      </c>
      <c r="O129">
        <v>5.2191166321601097E-2</v>
      </c>
      <c r="P129">
        <v>0.79882935713780001</v>
      </c>
      <c r="Q129">
        <v>11.431701430982701</v>
      </c>
      <c r="R129" t="s">
        <v>23</v>
      </c>
      <c r="S129">
        <v>11.431701430982701</v>
      </c>
      <c r="X129" t="s">
        <v>30</v>
      </c>
      <c r="Y129" t="s">
        <v>31</v>
      </c>
      <c r="Z129" t="s">
        <v>26</v>
      </c>
    </row>
    <row r="130" spans="1:26" x14ac:dyDescent="0.25">
      <c r="A130">
        <v>161</v>
      </c>
      <c r="B130">
        <v>442</v>
      </c>
      <c r="C130">
        <v>8.1999999999999993</v>
      </c>
      <c r="D130">
        <v>10</v>
      </c>
      <c r="E130">
        <v>0</v>
      </c>
      <c r="F130">
        <v>5</v>
      </c>
      <c r="G130">
        <v>161</v>
      </c>
      <c r="H130">
        <v>100</v>
      </c>
      <c r="I130">
        <v>2</v>
      </c>
      <c r="J130" t="s">
        <v>22</v>
      </c>
      <c r="K130">
        <v>0</v>
      </c>
      <c r="L130">
        <v>1608</v>
      </c>
      <c r="M130">
        <v>342.90480642545799</v>
      </c>
      <c r="N130">
        <v>0.38862860191874499</v>
      </c>
      <c r="O130">
        <v>0.25852081827544199</v>
      </c>
      <c r="P130">
        <v>0.89338502389316099</v>
      </c>
      <c r="Q130">
        <v>17.022376299966801</v>
      </c>
      <c r="R130">
        <v>17.022376299966801</v>
      </c>
      <c r="S130" t="s">
        <v>23</v>
      </c>
      <c r="X130" t="s">
        <v>30</v>
      </c>
      <c r="Y130" t="s">
        <v>31</v>
      </c>
      <c r="Z130" t="s">
        <v>26</v>
      </c>
    </row>
    <row r="131" spans="1:26" x14ac:dyDescent="0.25">
      <c r="A131">
        <v>161</v>
      </c>
      <c r="B131">
        <v>442</v>
      </c>
      <c r="C131">
        <v>8.1999999999999993</v>
      </c>
      <c r="D131">
        <v>10</v>
      </c>
      <c r="E131">
        <v>0</v>
      </c>
      <c r="F131">
        <v>5</v>
      </c>
      <c r="G131">
        <v>161</v>
      </c>
      <c r="H131">
        <v>100</v>
      </c>
      <c r="I131">
        <v>2</v>
      </c>
      <c r="J131" t="s">
        <v>27</v>
      </c>
      <c r="K131">
        <v>0</v>
      </c>
      <c r="L131">
        <v>1608</v>
      </c>
      <c r="M131" t="s">
        <v>23</v>
      </c>
      <c r="N131">
        <v>0.38416149068322902</v>
      </c>
      <c r="O131">
        <v>0.249482401656314</v>
      </c>
      <c r="P131">
        <v>0.67134837819962201</v>
      </c>
      <c r="Q131">
        <v>16.456657674602202</v>
      </c>
      <c r="R131">
        <v>16.456657674602202</v>
      </c>
      <c r="S131" t="s">
        <v>23</v>
      </c>
      <c r="X131" t="s">
        <v>30</v>
      </c>
      <c r="Y131" t="s">
        <v>31</v>
      </c>
      <c r="Z131" t="s">
        <v>26</v>
      </c>
    </row>
    <row r="132" spans="1:26" x14ac:dyDescent="0.25">
      <c r="A132">
        <v>161</v>
      </c>
      <c r="B132">
        <v>442</v>
      </c>
      <c r="C132">
        <v>8.1999999999999993</v>
      </c>
      <c r="D132">
        <v>10</v>
      </c>
      <c r="E132">
        <v>0</v>
      </c>
      <c r="F132">
        <v>5</v>
      </c>
      <c r="G132">
        <v>161</v>
      </c>
      <c r="H132">
        <v>100</v>
      </c>
      <c r="I132">
        <v>2</v>
      </c>
      <c r="J132" t="s">
        <v>22</v>
      </c>
      <c r="K132">
        <v>1</v>
      </c>
      <c r="L132">
        <v>1608</v>
      </c>
      <c r="M132">
        <v>342.90480642545799</v>
      </c>
      <c r="N132">
        <v>0.38862860191874499</v>
      </c>
      <c r="O132">
        <v>0.25852081827544199</v>
      </c>
      <c r="P132">
        <v>0.89338502389316099</v>
      </c>
      <c r="Q132">
        <v>17.022376299966801</v>
      </c>
      <c r="R132">
        <v>17.022376299966801</v>
      </c>
      <c r="S132" t="s">
        <v>23</v>
      </c>
      <c r="X132" t="s">
        <v>30</v>
      </c>
      <c r="Y132" t="s">
        <v>31</v>
      </c>
      <c r="Z132" t="s">
        <v>26</v>
      </c>
    </row>
    <row r="133" spans="1:26" x14ac:dyDescent="0.25">
      <c r="A133">
        <v>161</v>
      </c>
      <c r="B133">
        <v>442</v>
      </c>
      <c r="C133">
        <v>8.1999999999999993</v>
      </c>
      <c r="D133">
        <v>10</v>
      </c>
      <c r="E133">
        <v>0</v>
      </c>
      <c r="F133">
        <v>5</v>
      </c>
      <c r="G133">
        <v>161</v>
      </c>
      <c r="H133">
        <v>100</v>
      </c>
      <c r="I133">
        <v>2</v>
      </c>
      <c r="J133" t="s">
        <v>27</v>
      </c>
      <c r="K133">
        <v>1</v>
      </c>
      <c r="L133">
        <v>1608</v>
      </c>
      <c r="M133" t="s">
        <v>23</v>
      </c>
      <c r="N133">
        <v>0.38416149068322902</v>
      </c>
      <c r="O133">
        <v>0.249482401656314</v>
      </c>
      <c r="P133">
        <v>0.67134837819962201</v>
      </c>
      <c r="Q133">
        <v>16.456657674602202</v>
      </c>
      <c r="R133">
        <v>16.456657674602202</v>
      </c>
      <c r="S133" t="s">
        <v>23</v>
      </c>
      <c r="X133" t="s">
        <v>30</v>
      </c>
      <c r="Y133" t="s">
        <v>31</v>
      </c>
      <c r="Z133" t="s">
        <v>26</v>
      </c>
    </row>
    <row r="134" spans="1:26" x14ac:dyDescent="0.25">
      <c r="A134">
        <v>161</v>
      </c>
      <c r="B134">
        <v>442</v>
      </c>
      <c r="C134">
        <v>8.1999999999999993</v>
      </c>
      <c r="D134">
        <v>10</v>
      </c>
      <c r="E134">
        <v>0</v>
      </c>
      <c r="F134">
        <v>5</v>
      </c>
      <c r="G134">
        <v>161</v>
      </c>
      <c r="H134">
        <v>100</v>
      </c>
      <c r="I134">
        <v>2</v>
      </c>
      <c r="J134" t="s">
        <v>22</v>
      </c>
      <c r="K134">
        <v>2</v>
      </c>
      <c r="L134">
        <v>1608</v>
      </c>
      <c r="M134">
        <v>342.90480642545799</v>
      </c>
      <c r="N134">
        <v>0.38862860191874499</v>
      </c>
      <c r="O134">
        <v>0.25852081827544199</v>
      </c>
      <c r="P134">
        <v>0.89338502389316099</v>
      </c>
      <c r="Q134">
        <v>17.022376299966801</v>
      </c>
      <c r="R134">
        <v>17.022376299966801</v>
      </c>
      <c r="S134" t="s">
        <v>23</v>
      </c>
      <c r="X134" t="s">
        <v>30</v>
      </c>
      <c r="Y134" t="s">
        <v>31</v>
      </c>
      <c r="Z134" t="s">
        <v>26</v>
      </c>
    </row>
    <row r="135" spans="1:26" x14ac:dyDescent="0.25">
      <c r="A135">
        <v>161</v>
      </c>
      <c r="B135">
        <v>442</v>
      </c>
      <c r="C135">
        <v>8.1999999999999993</v>
      </c>
      <c r="D135">
        <v>10</v>
      </c>
      <c r="E135">
        <v>0</v>
      </c>
      <c r="F135">
        <v>5</v>
      </c>
      <c r="G135">
        <v>161</v>
      </c>
      <c r="H135">
        <v>100</v>
      </c>
      <c r="I135">
        <v>2</v>
      </c>
      <c r="J135" t="s">
        <v>27</v>
      </c>
      <c r="K135">
        <v>2</v>
      </c>
      <c r="L135">
        <v>1608</v>
      </c>
      <c r="M135" t="s">
        <v>23</v>
      </c>
      <c r="N135">
        <v>0.38416149068322902</v>
      </c>
      <c r="O135">
        <v>0.249482401656314</v>
      </c>
      <c r="P135">
        <v>0.67134837819962201</v>
      </c>
      <c r="Q135">
        <v>16.456657674602202</v>
      </c>
      <c r="R135">
        <v>16.456657674602202</v>
      </c>
      <c r="S135" t="s">
        <v>23</v>
      </c>
      <c r="X135" t="s">
        <v>30</v>
      </c>
      <c r="Y135" t="s">
        <v>31</v>
      </c>
      <c r="Z135" t="s">
        <v>26</v>
      </c>
    </row>
    <row r="136" spans="1:26" x14ac:dyDescent="0.25">
      <c r="A136">
        <v>161</v>
      </c>
      <c r="B136">
        <v>442</v>
      </c>
      <c r="C136">
        <v>8.1999999999999993</v>
      </c>
      <c r="D136">
        <v>10</v>
      </c>
      <c r="E136">
        <v>0</v>
      </c>
      <c r="F136">
        <v>5</v>
      </c>
      <c r="G136">
        <v>161</v>
      </c>
      <c r="H136">
        <v>100</v>
      </c>
      <c r="I136">
        <v>2</v>
      </c>
      <c r="J136" t="s">
        <v>22</v>
      </c>
      <c r="K136">
        <v>3</v>
      </c>
      <c r="L136">
        <v>1608</v>
      </c>
      <c r="M136">
        <v>342.90480642545799</v>
      </c>
      <c r="N136">
        <v>0.38862860191874499</v>
      </c>
      <c r="O136">
        <v>0.25852081827544199</v>
      </c>
      <c r="P136">
        <v>0.89338502389316099</v>
      </c>
      <c r="Q136">
        <v>17.022376299966801</v>
      </c>
      <c r="R136">
        <v>17.022376299966801</v>
      </c>
      <c r="S136" t="s">
        <v>23</v>
      </c>
      <c r="X136" t="s">
        <v>30</v>
      </c>
      <c r="Y136" t="s">
        <v>31</v>
      </c>
      <c r="Z136" t="s">
        <v>26</v>
      </c>
    </row>
    <row r="137" spans="1:26" x14ac:dyDescent="0.25">
      <c r="A137">
        <v>161</v>
      </c>
      <c r="B137">
        <v>442</v>
      </c>
      <c r="C137">
        <v>8.1999999999999993</v>
      </c>
      <c r="D137">
        <v>10</v>
      </c>
      <c r="E137">
        <v>0</v>
      </c>
      <c r="F137">
        <v>5</v>
      </c>
      <c r="G137">
        <v>161</v>
      </c>
      <c r="H137">
        <v>100</v>
      </c>
      <c r="I137">
        <v>2</v>
      </c>
      <c r="J137" t="s">
        <v>27</v>
      </c>
      <c r="K137">
        <v>3</v>
      </c>
      <c r="L137">
        <v>1608</v>
      </c>
      <c r="M137" t="s">
        <v>23</v>
      </c>
      <c r="N137">
        <v>0.38416149068322902</v>
      </c>
      <c r="O137">
        <v>0.249482401656314</v>
      </c>
      <c r="P137">
        <v>0.67134837819962201</v>
      </c>
      <c r="Q137">
        <v>16.456657674602202</v>
      </c>
      <c r="R137">
        <v>16.456657674602202</v>
      </c>
      <c r="S137" t="s">
        <v>23</v>
      </c>
      <c r="X137" t="s">
        <v>30</v>
      </c>
      <c r="Y137" t="s">
        <v>31</v>
      </c>
      <c r="Z137" t="s">
        <v>26</v>
      </c>
    </row>
    <row r="138" spans="1:26" x14ac:dyDescent="0.25">
      <c r="A138">
        <v>161</v>
      </c>
      <c r="B138">
        <v>442</v>
      </c>
      <c r="C138">
        <v>8.1999999999999993</v>
      </c>
      <c r="D138">
        <v>10</v>
      </c>
      <c r="E138">
        <v>0</v>
      </c>
      <c r="F138">
        <v>5</v>
      </c>
      <c r="G138">
        <v>161</v>
      </c>
      <c r="H138">
        <v>100</v>
      </c>
      <c r="I138">
        <v>2</v>
      </c>
      <c r="J138" t="s">
        <v>22</v>
      </c>
      <c r="K138">
        <v>4</v>
      </c>
      <c r="L138">
        <v>1608</v>
      </c>
      <c r="M138">
        <v>342.90480642545799</v>
      </c>
      <c r="N138">
        <v>0.38862860191874499</v>
      </c>
      <c r="O138">
        <v>0.25852081827544199</v>
      </c>
      <c r="P138">
        <v>0.89338502389316099</v>
      </c>
      <c r="Q138">
        <v>17.022376299966801</v>
      </c>
      <c r="R138">
        <v>17.022376299966801</v>
      </c>
      <c r="S138" t="s">
        <v>23</v>
      </c>
      <c r="X138" t="s">
        <v>30</v>
      </c>
      <c r="Y138" t="s">
        <v>31</v>
      </c>
      <c r="Z138" t="s">
        <v>26</v>
      </c>
    </row>
    <row r="139" spans="1:26" x14ac:dyDescent="0.25">
      <c r="A139">
        <v>161</v>
      </c>
      <c r="B139">
        <v>442</v>
      </c>
      <c r="C139">
        <v>8.1999999999999993</v>
      </c>
      <c r="D139">
        <v>10</v>
      </c>
      <c r="E139">
        <v>0</v>
      </c>
      <c r="F139">
        <v>5</v>
      </c>
      <c r="G139">
        <v>161</v>
      </c>
      <c r="H139">
        <v>100</v>
      </c>
      <c r="I139">
        <v>2</v>
      </c>
      <c r="J139" t="s">
        <v>27</v>
      </c>
      <c r="K139">
        <v>4</v>
      </c>
      <c r="L139">
        <v>1608</v>
      </c>
      <c r="M139" t="s">
        <v>23</v>
      </c>
      <c r="N139">
        <v>0.38416149068322902</v>
      </c>
      <c r="O139">
        <v>0.249482401656314</v>
      </c>
      <c r="P139">
        <v>0.67134837819962201</v>
      </c>
      <c r="Q139">
        <v>16.456657674602202</v>
      </c>
      <c r="R139">
        <v>16.456657674602202</v>
      </c>
      <c r="S139" t="s">
        <v>23</v>
      </c>
      <c r="X139" t="s">
        <v>30</v>
      </c>
      <c r="Y139" t="s">
        <v>31</v>
      </c>
      <c r="Z139" t="s">
        <v>26</v>
      </c>
    </row>
    <row r="140" spans="1:26" x14ac:dyDescent="0.25">
      <c r="A140">
        <v>161</v>
      </c>
      <c r="B140">
        <v>442</v>
      </c>
      <c r="C140">
        <v>8.1999999999999993</v>
      </c>
      <c r="D140">
        <v>15</v>
      </c>
      <c r="E140">
        <v>0</v>
      </c>
      <c r="F140">
        <v>5</v>
      </c>
      <c r="G140">
        <v>161</v>
      </c>
      <c r="H140">
        <v>100</v>
      </c>
      <c r="I140">
        <v>2</v>
      </c>
      <c r="J140" t="s">
        <v>22</v>
      </c>
      <c r="K140">
        <v>0</v>
      </c>
      <c r="L140">
        <v>2408</v>
      </c>
      <c r="M140">
        <v>199.12030419271099</v>
      </c>
      <c r="N140">
        <v>0.53162592476893999</v>
      </c>
      <c r="O140">
        <v>0.14954759152838801</v>
      </c>
      <c r="P140">
        <v>0.86939483737051504</v>
      </c>
      <c r="Q140">
        <v>14.851424875819401</v>
      </c>
      <c r="R140">
        <v>14.851424875819401</v>
      </c>
      <c r="S140" t="s">
        <v>23</v>
      </c>
      <c r="X140" t="s">
        <v>30</v>
      </c>
      <c r="Y140" t="s">
        <v>31</v>
      </c>
      <c r="Z140" t="s">
        <v>26</v>
      </c>
    </row>
    <row r="141" spans="1:26" x14ac:dyDescent="0.25">
      <c r="A141">
        <v>161</v>
      </c>
      <c r="B141">
        <v>442</v>
      </c>
      <c r="C141">
        <v>8.1999999999999993</v>
      </c>
      <c r="D141">
        <v>15</v>
      </c>
      <c r="E141">
        <v>0</v>
      </c>
      <c r="F141">
        <v>5</v>
      </c>
      <c r="G141">
        <v>161</v>
      </c>
      <c r="H141">
        <v>100</v>
      </c>
      <c r="I141">
        <v>2</v>
      </c>
      <c r="J141" t="s">
        <v>27</v>
      </c>
      <c r="K141">
        <v>0</v>
      </c>
      <c r="L141">
        <v>2408</v>
      </c>
      <c r="M141" t="s">
        <v>23</v>
      </c>
      <c r="N141">
        <v>0.51164596273291896</v>
      </c>
      <c r="O141">
        <v>0.11067977915804</v>
      </c>
      <c r="P141">
        <v>0.64956420330512399</v>
      </c>
      <c r="Q141">
        <v>12.733867173071401</v>
      </c>
      <c r="R141">
        <v>12.733867173071401</v>
      </c>
      <c r="S141" t="s">
        <v>23</v>
      </c>
      <c r="X141" t="s">
        <v>30</v>
      </c>
      <c r="Y141" t="s">
        <v>31</v>
      </c>
      <c r="Z141" t="s">
        <v>26</v>
      </c>
    </row>
    <row r="142" spans="1:26" x14ac:dyDescent="0.25">
      <c r="A142">
        <v>161</v>
      </c>
      <c r="B142">
        <v>442</v>
      </c>
      <c r="C142">
        <v>8.1999999999999993</v>
      </c>
      <c r="D142">
        <v>15</v>
      </c>
      <c r="E142">
        <v>0</v>
      </c>
      <c r="F142">
        <v>5</v>
      </c>
      <c r="G142">
        <v>161</v>
      </c>
      <c r="H142">
        <v>100</v>
      </c>
      <c r="I142">
        <v>2</v>
      </c>
      <c r="J142" t="s">
        <v>22</v>
      </c>
      <c r="K142">
        <v>1</v>
      </c>
      <c r="L142">
        <v>2408</v>
      </c>
      <c r="M142">
        <v>199.12030419271099</v>
      </c>
      <c r="N142">
        <v>0.53162592476893999</v>
      </c>
      <c r="O142">
        <v>0.14954759152838801</v>
      </c>
      <c r="P142">
        <v>0.86939483737051504</v>
      </c>
      <c r="Q142">
        <v>14.851424875819401</v>
      </c>
      <c r="R142">
        <v>14.851424875819401</v>
      </c>
      <c r="S142" t="s">
        <v>23</v>
      </c>
      <c r="X142" t="s">
        <v>30</v>
      </c>
      <c r="Y142" t="s">
        <v>31</v>
      </c>
      <c r="Z142" t="s">
        <v>26</v>
      </c>
    </row>
    <row r="143" spans="1:26" x14ac:dyDescent="0.25">
      <c r="A143">
        <v>161</v>
      </c>
      <c r="B143">
        <v>442</v>
      </c>
      <c r="C143">
        <v>8.1999999999999993</v>
      </c>
      <c r="D143">
        <v>15</v>
      </c>
      <c r="E143">
        <v>0</v>
      </c>
      <c r="F143">
        <v>5</v>
      </c>
      <c r="G143">
        <v>161</v>
      </c>
      <c r="H143">
        <v>100</v>
      </c>
      <c r="I143">
        <v>2</v>
      </c>
      <c r="J143" t="s">
        <v>27</v>
      </c>
      <c r="K143">
        <v>1</v>
      </c>
      <c r="L143">
        <v>2408</v>
      </c>
      <c r="M143" t="s">
        <v>23</v>
      </c>
      <c r="N143">
        <v>0.51164596273291896</v>
      </c>
      <c r="O143">
        <v>0.11067977915804</v>
      </c>
      <c r="P143">
        <v>0.64956420330512399</v>
      </c>
      <c r="Q143">
        <v>12.733867173071401</v>
      </c>
      <c r="R143">
        <v>12.733867173071401</v>
      </c>
      <c r="S143" t="s">
        <v>23</v>
      </c>
      <c r="X143" t="s">
        <v>30</v>
      </c>
      <c r="Y143" t="s">
        <v>31</v>
      </c>
      <c r="Z143" t="s">
        <v>26</v>
      </c>
    </row>
    <row r="144" spans="1:26" x14ac:dyDescent="0.25">
      <c r="A144">
        <v>161</v>
      </c>
      <c r="B144">
        <v>442</v>
      </c>
      <c r="C144">
        <v>8.1999999999999993</v>
      </c>
      <c r="D144">
        <v>15</v>
      </c>
      <c r="E144">
        <v>0</v>
      </c>
      <c r="F144">
        <v>5</v>
      </c>
      <c r="G144">
        <v>161</v>
      </c>
      <c r="H144">
        <v>100</v>
      </c>
      <c r="I144">
        <v>2</v>
      </c>
      <c r="J144" t="s">
        <v>22</v>
      </c>
      <c r="K144">
        <v>2</v>
      </c>
      <c r="L144">
        <v>2408</v>
      </c>
      <c r="M144">
        <v>199.12030419271099</v>
      </c>
      <c r="N144">
        <v>0.53162592476893999</v>
      </c>
      <c r="O144">
        <v>0.14954759152838801</v>
      </c>
      <c r="P144">
        <v>0.86939483737051504</v>
      </c>
      <c r="Q144">
        <v>14.851424875819401</v>
      </c>
      <c r="R144">
        <v>14.851424875819401</v>
      </c>
      <c r="S144" t="s">
        <v>23</v>
      </c>
      <c r="X144" t="s">
        <v>30</v>
      </c>
      <c r="Y144" t="s">
        <v>31</v>
      </c>
      <c r="Z144" t="s">
        <v>26</v>
      </c>
    </row>
    <row r="145" spans="1:26" x14ac:dyDescent="0.25">
      <c r="A145">
        <v>161</v>
      </c>
      <c r="B145">
        <v>442</v>
      </c>
      <c r="C145">
        <v>8.1999999999999993</v>
      </c>
      <c r="D145">
        <v>15</v>
      </c>
      <c r="E145">
        <v>0</v>
      </c>
      <c r="F145">
        <v>5</v>
      </c>
      <c r="G145">
        <v>161</v>
      </c>
      <c r="H145">
        <v>100</v>
      </c>
      <c r="I145">
        <v>2</v>
      </c>
      <c r="J145" t="s">
        <v>27</v>
      </c>
      <c r="K145">
        <v>2</v>
      </c>
      <c r="L145">
        <v>2408</v>
      </c>
      <c r="M145" t="s">
        <v>23</v>
      </c>
      <c r="N145">
        <v>0.51164596273291896</v>
      </c>
      <c r="O145">
        <v>0.11067977915804</v>
      </c>
      <c r="P145">
        <v>0.64956420330512399</v>
      </c>
      <c r="Q145">
        <v>12.733867173071401</v>
      </c>
      <c r="R145">
        <v>12.733867173071401</v>
      </c>
      <c r="S145" t="s">
        <v>23</v>
      </c>
      <c r="X145" t="s">
        <v>30</v>
      </c>
      <c r="Y145" t="s">
        <v>31</v>
      </c>
      <c r="Z145" t="s">
        <v>26</v>
      </c>
    </row>
    <row r="146" spans="1:26" x14ac:dyDescent="0.25">
      <c r="A146">
        <v>161</v>
      </c>
      <c r="B146">
        <v>442</v>
      </c>
      <c r="C146">
        <v>8.1999999999999993</v>
      </c>
      <c r="D146">
        <v>15</v>
      </c>
      <c r="E146">
        <v>0</v>
      </c>
      <c r="F146">
        <v>5</v>
      </c>
      <c r="G146">
        <v>161</v>
      </c>
      <c r="H146">
        <v>100</v>
      </c>
      <c r="I146">
        <v>2</v>
      </c>
      <c r="J146" t="s">
        <v>22</v>
      </c>
      <c r="K146">
        <v>3</v>
      </c>
      <c r="L146">
        <v>2408</v>
      </c>
      <c r="M146">
        <v>199.12030419271099</v>
      </c>
      <c r="N146">
        <v>0.53162592476893999</v>
      </c>
      <c r="O146">
        <v>0.14954759152838801</v>
      </c>
      <c r="P146">
        <v>0.86939483737051504</v>
      </c>
      <c r="Q146">
        <v>14.851424875819401</v>
      </c>
      <c r="R146">
        <v>14.851424875819401</v>
      </c>
      <c r="S146" t="s">
        <v>23</v>
      </c>
      <c r="X146" t="s">
        <v>30</v>
      </c>
      <c r="Y146" t="s">
        <v>31</v>
      </c>
      <c r="Z146" t="s">
        <v>26</v>
      </c>
    </row>
    <row r="147" spans="1:26" x14ac:dyDescent="0.25">
      <c r="A147">
        <v>161</v>
      </c>
      <c r="B147">
        <v>442</v>
      </c>
      <c r="C147">
        <v>8.1999999999999993</v>
      </c>
      <c r="D147">
        <v>15</v>
      </c>
      <c r="E147">
        <v>0</v>
      </c>
      <c r="F147">
        <v>5</v>
      </c>
      <c r="G147">
        <v>161</v>
      </c>
      <c r="H147">
        <v>100</v>
      </c>
      <c r="I147">
        <v>2</v>
      </c>
      <c r="J147" t="s">
        <v>27</v>
      </c>
      <c r="K147">
        <v>3</v>
      </c>
      <c r="L147">
        <v>2408</v>
      </c>
      <c r="M147" t="s">
        <v>23</v>
      </c>
      <c r="N147">
        <v>0.51164596273291896</v>
      </c>
      <c r="O147">
        <v>0.11067977915804</v>
      </c>
      <c r="P147">
        <v>0.64956420330512399</v>
      </c>
      <c r="Q147">
        <v>12.733867173071401</v>
      </c>
      <c r="R147">
        <v>12.733867173071401</v>
      </c>
      <c r="S147" t="s">
        <v>23</v>
      </c>
      <c r="X147" t="s">
        <v>30</v>
      </c>
      <c r="Y147" t="s">
        <v>31</v>
      </c>
      <c r="Z147" t="s">
        <v>26</v>
      </c>
    </row>
    <row r="148" spans="1:26" x14ac:dyDescent="0.25">
      <c r="A148">
        <v>161</v>
      </c>
      <c r="B148">
        <v>442</v>
      </c>
      <c r="C148">
        <v>8.1999999999999993</v>
      </c>
      <c r="D148">
        <v>15</v>
      </c>
      <c r="E148">
        <v>0</v>
      </c>
      <c r="F148">
        <v>5</v>
      </c>
      <c r="G148">
        <v>161</v>
      </c>
      <c r="H148">
        <v>100</v>
      </c>
      <c r="I148">
        <v>2</v>
      </c>
      <c r="J148" t="s">
        <v>22</v>
      </c>
      <c r="K148">
        <v>4</v>
      </c>
      <c r="L148">
        <v>2408</v>
      </c>
      <c r="M148">
        <v>199.12030419271099</v>
      </c>
      <c r="N148">
        <v>0.53162592476893999</v>
      </c>
      <c r="O148">
        <v>0.14954759152838801</v>
      </c>
      <c r="P148">
        <v>0.86939483737051504</v>
      </c>
      <c r="Q148">
        <v>14.851424875819401</v>
      </c>
      <c r="R148">
        <v>14.851424875819401</v>
      </c>
      <c r="S148" t="s">
        <v>23</v>
      </c>
      <c r="X148" t="s">
        <v>30</v>
      </c>
      <c r="Y148" t="s">
        <v>31</v>
      </c>
      <c r="Z148" t="s">
        <v>26</v>
      </c>
    </row>
    <row r="149" spans="1:26" x14ac:dyDescent="0.25">
      <c r="A149">
        <v>161</v>
      </c>
      <c r="B149">
        <v>442</v>
      </c>
      <c r="C149">
        <v>8.1999999999999993</v>
      </c>
      <c r="D149">
        <v>15</v>
      </c>
      <c r="E149">
        <v>0</v>
      </c>
      <c r="F149">
        <v>5</v>
      </c>
      <c r="G149">
        <v>161</v>
      </c>
      <c r="H149">
        <v>100</v>
      </c>
      <c r="I149">
        <v>2</v>
      </c>
      <c r="J149" t="s">
        <v>27</v>
      </c>
      <c r="K149">
        <v>4</v>
      </c>
      <c r="L149">
        <v>2408</v>
      </c>
      <c r="M149" t="s">
        <v>23</v>
      </c>
      <c r="N149">
        <v>0.51164596273291896</v>
      </c>
      <c r="O149">
        <v>0.11067977915804</v>
      </c>
      <c r="P149">
        <v>0.64956420330512399</v>
      </c>
      <c r="Q149">
        <v>12.733867173071401</v>
      </c>
      <c r="R149">
        <v>12.733867173071401</v>
      </c>
      <c r="S149" t="s">
        <v>23</v>
      </c>
      <c r="X149" t="s">
        <v>30</v>
      </c>
      <c r="Y149" t="s">
        <v>31</v>
      </c>
      <c r="Z149" t="s">
        <v>26</v>
      </c>
    </row>
    <row r="150" spans="1:26" x14ac:dyDescent="0.25">
      <c r="A150">
        <v>161</v>
      </c>
      <c r="B150">
        <v>442</v>
      </c>
      <c r="C150">
        <v>8.1999999999999993</v>
      </c>
      <c r="D150">
        <v>18</v>
      </c>
      <c r="E150">
        <v>0</v>
      </c>
      <c r="F150">
        <v>5</v>
      </c>
      <c r="G150">
        <v>161</v>
      </c>
      <c r="H150">
        <v>100</v>
      </c>
      <c r="I150">
        <v>2</v>
      </c>
      <c r="J150" t="s">
        <v>22</v>
      </c>
      <c r="K150">
        <v>0</v>
      </c>
      <c r="L150">
        <v>2888</v>
      </c>
      <c r="M150">
        <v>158.848100838047</v>
      </c>
      <c r="N150">
        <v>0.59524699015211302</v>
      </c>
      <c r="O150">
        <v>0.118550969089317</v>
      </c>
      <c r="P150">
        <v>0.86296524272827901</v>
      </c>
      <c r="Q150">
        <v>14.5986265137469</v>
      </c>
      <c r="R150">
        <v>14.5986265137469</v>
      </c>
      <c r="S150" t="s">
        <v>23</v>
      </c>
      <c r="X150" t="s">
        <v>30</v>
      </c>
      <c r="Y150" t="s">
        <v>31</v>
      </c>
      <c r="Z150" t="s">
        <v>26</v>
      </c>
    </row>
    <row r="151" spans="1:26" x14ac:dyDescent="0.25">
      <c r="A151">
        <v>161</v>
      </c>
      <c r="B151">
        <v>442</v>
      </c>
      <c r="C151">
        <v>8.1999999999999993</v>
      </c>
      <c r="D151">
        <v>18</v>
      </c>
      <c r="E151">
        <v>0</v>
      </c>
      <c r="F151">
        <v>5</v>
      </c>
      <c r="G151">
        <v>161</v>
      </c>
      <c r="H151">
        <v>100</v>
      </c>
      <c r="I151">
        <v>2</v>
      </c>
      <c r="J151" t="s">
        <v>27</v>
      </c>
      <c r="K151">
        <v>0</v>
      </c>
      <c r="L151">
        <v>2888</v>
      </c>
      <c r="M151" t="s">
        <v>23</v>
      </c>
      <c r="N151">
        <v>0.56849551414768795</v>
      </c>
      <c r="O151">
        <v>6.0817805383022699E-2</v>
      </c>
      <c r="P151">
        <v>0.62632464745855898</v>
      </c>
      <c r="Q151">
        <v>11.5762767462073</v>
      </c>
      <c r="R151">
        <v>11.5762767462073</v>
      </c>
      <c r="S151" t="s">
        <v>23</v>
      </c>
      <c r="X151" t="s">
        <v>30</v>
      </c>
      <c r="Y151" t="s">
        <v>31</v>
      </c>
      <c r="Z151" t="s">
        <v>26</v>
      </c>
    </row>
    <row r="152" spans="1:26" x14ac:dyDescent="0.25">
      <c r="A152">
        <v>161</v>
      </c>
      <c r="B152">
        <v>442</v>
      </c>
      <c r="C152">
        <v>8.1999999999999993</v>
      </c>
      <c r="D152">
        <v>18</v>
      </c>
      <c r="E152">
        <v>0</v>
      </c>
      <c r="F152">
        <v>5</v>
      </c>
      <c r="G152">
        <v>161</v>
      </c>
      <c r="H152">
        <v>100</v>
      </c>
      <c r="I152">
        <v>2</v>
      </c>
      <c r="J152" t="s">
        <v>22</v>
      </c>
      <c r="K152">
        <v>1</v>
      </c>
      <c r="L152">
        <v>2888</v>
      </c>
      <c r="M152">
        <v>158.848100838047</v>
      </c>
      <c r="N152">
        <v>0.59524699015211302</v>
      </c>
      <c r="O152">
        <v>0.118550969089317</v>
      </c>
      <c r="P152">
        <v>0.86296524272827901</v>
      </c>
      <c r="Q152">
        <v>14.5986265137469</v>
      </c>
      <c r="R152">
        <v>14.5986265137469</v>
      </c>
      <c r="S152" t="s">
        <v>23</v>
      </c>
      <c r="X152" t="s">
        <v>30</v>
      </c>
      <c r="Y152" t="s">
        <v>31</v>
      </c>
      <c r="Z152" t="s">
        <v>26</v>
      </c>
    </row>
    <row r="153" spans="1:26" x14ac:dyDescent="0.25">
      <c r="A153">
        <v>161</v>
      </c>
      <c r="B153">
        <v>442</v>
      </c>
      <c r="C153">
        <v>8.1999999999999993</v>
      </c>
      <c r="D153">
        <v>18</v>
      </c>
      <c r="E153">
        <v>0</v>
      </c>
      <c r="F153">
        <v>5</v>
      </c>
      <c r="G153">
        <v>161</v>
      </c>
      <c r="H153">
        <v>100</v>
      </c>
      <c r="I153">
        <v>2</v>
      </c>
      <c r="J153" t="s">
        <v>27</v>
      </c>
      <c r="K153">
        <v>1</v>
      </c>
      <c r="L153">
        <v>2888</v>
      </c>
      <c r="M153" t="s">
        <v>23</v>
      </c>
      <c r="N153">
        <v>0.56849551414768795</v>
      </c>
      <c r="O153">
        <v>6.0817805383022699E-2</v>
      </c>
      <c r="P153">
        <v>0.62632464745855898</v>
      </c>
      <c r="Q153">
        <v>11.5762767462073</v>
      </c>
      <c r="R153">
        <v>11.5762767462073</v>
      </c>
      <c r="S153" t="s">
        <v>23</v>
      </c>
      <c r="X153" t="s">
        <v>30</v>
      </c>
      <c r="Y153" t="s">
        <v>31</v>
      </c>
      <c r="Z153" t="s">
        <v>26</v>
      </c>
    </row>
    <row r="154" spans="1:26" x14ac:dyDescent="0.25">
      <c r="A154">
        <v>161</v>
      </c>
      <c r="B154">
        <v>442</v>
      </c>
      <c r="C154">
        <v>8.1999999999999993</v>
      </c>
      <c r="D154">
        <v>18</v>
      </c>
      <c r="E154">
        <v>0</v>
      </c>
      <c r="F154">
        <v>5</v>
      </c>
      <c r="G154">
        <v>161</v>
      </c>
      <c r="H154">
        <v>100</v>
      </c>
      <c r="I154">
        <v>2</v>
      </c>
      <c r="J154" t="s">
        <v>22</v>
      </c>
      <c r="K154">
        <v>2</v>
      </c>
      <c r="L154">
        <v>2888</v>
      </c>
      <c r="M154">
        <v>158.848100838047</v>
      </c>
      <c r="N154">
        <v>0.59524699015211302</v>
      </c>
      <c r="O154">
        <v>0.118550969089317</v>
      </c>
      <c r="P154">
        <v>0.86296524272827901</v>
      </c>
      <c r="Q154">
        <v>14.5986265137469</v>
      </c>
      <c r="R154">
        <v>14.5986265137469</v>
      </c>
      <c r="S154" t="s">
        <v>23</v>
      </c>
      <c r="X154" t="s">
        <v>30</v>
      </c>
      <c r="Y154" t="s">
        <v>31</v>
      </c>
      <c r="Z154" t="s">
        <v>26</v>
      </c>
    </row>
    <row r="155" spans="1:26" x14ac:dyDescent="0.25">
      <c r="A155">
        <v>161</v>
      </c>
      <c r="B155">
        <v>442</v>
      </c>
      <c r="C155">
        <v>8.1999999999999993</v>
      </c>
      <c r="D155">
        <v>18</v>
      </c>
      <c r="E155">
        <v>0</v>
      </c>
      <c r="F155">
        <v>5</v>
      </c>
      <c r="G155">
        <v>161</v>
      </c>
      <c r="H155">
        <v>100</v>
      </c>
      <c r="I155">
        <v>2</v>
      </c>
      <c r="J155" t="s">
        <v>27</v>
      </c>
      <c r="K155">
        <v>2</v>
      </c>
      <c r="L155">
        <v>2888</v>
      </c>
      <c r="M155" t="s">
        <v>23</v>
      </c>
      <c r="N155">
        <v>0.56849551414768795</v>
      </c>
      <c r="O155">
        <v>6.0817805383022699E-2</v>
      </c>
      <c r="P155">
        <v>0.62632464745855898</v>
      </c>
      <c r="Q155">
        <v>11.5762767462073</v>
      </c>
      <c r="R155">
        <v>11.5762767462073</v>
      </c>
      <c r="S155" t="s">
        <v>23</v>
      </c>
      <c r="X155" t="s">
        <v>30</v>
      </c>
      <c r="Y155" t="s">
        <v>31</v>
      </c>
      <c r="Z155" t="s">
        <v>26</v>
      </c>
    </row>
    <row r="156" spans="1:26" x14ac:dyDescent="0.25">
      <c r="A156">
        <v>161</v>
      </c>
      <c r="B156">
        <v>442</v>
      </c>
      <c r="C156">
        <v>8.1999999999999993</v>
      </c>
      <c r="D156">
        <v>18</v>
      </c>
      <c r="E156">
        <v>0</v>
      </c>
      <c r="F156">
        <v>5</v>
      </c>
      <c r="G156">
        <v>161</v>
      </c>
      <c r="H156">
        <v>100</v>
      </c>
      <c r="I156">
        <v>2</v>
      </c>
      <c r="J156" t="s">
        <v>22</v>
      </c>
      <c r="K156">
        <v>3</v>
      </c>
      <c r="L156">
        <v>2888</v>
      </c>
      <c r="M156">
        <v>158.848100838047</v>
      </c>
      <c r="N156">
        <v>0.59524699015211302</v>
      </c>
      <c r="O156">
        <v>0.118550969089317</v>
      </c>
      <c r="P156">
        <v>0.86296524272827901</v>
      </c>
      <c r="Q156">
        <v>14.5986265137469</v>
      </c>
      <c r="R156">
        <v>14.5986265137469</v>
      </c>
      <c r="S156" t="s">
        <v>23</v>
      </c>
      <c r="X156" t="s">
        <v>30</v>
      </c>
      <c r="Y156" t="s">
        <v>31</v>
      </c>
      <c r="Z156" t="s">
        <v>26</v>
      </c>
    </row>
    <row r="157" spans="1:26" x14ac:dyDescent="0.25">
      <c r="A157">
        <v>161</v>
      </c>
      <c r="B157">
        <v>442</v>
      </c>
      <c r="C157">
        <v>8.1999999999999993</v>
      </c>
      <c r="D157">
        <v>18</v>
      </c>
      <c r="E157">
        <v>0</v>
      </c>
      <c r="F157">
        <v>5</v>
      </c>
      <c r="G157">
        <v>161</v>
      </c>
      <c r="H157">
        <v>100</v>
      </c>
      <c r="I157">
        <v>2</v>
      </c>
      <c r="J157" t="s">
        <v>27</v>
      </c>
      <c r="K157">
        <v>3</v>
      </c>
      <c r="L157">
        <v>2888</v>
      </c>
      <c r="M157" t="s">
        <v>23</v>
      </c>
      <c r="N157">
        <v>0.56849551414768795</v>
      </c>
      <c r="O157">
        <v>6.0817805383022699E-2</v>
      </c>
      <c r="P157">
        <v>0.62632464745855898</v>
      </c>
      <c r="Q157">
        <v>11.5762767462073</v>
      </c>
      <c r="R157">
        <v>11.5762767462073</v>
      </c>
      <c r="S157" t="s">
        <v>23</v>
      </c>
      <c r="X157" t="s">
        <v>30</v>
      </c>
      <c r="Y157" t="s">
        <v>31</v>
      </c>
      <c r="Z157" t="s">
        <v>26</v>
      </c>
    </row>
    <row r="158" spans="1:26" x14ac:dyDescent="0.25">
      <c r="A158">
        <v>161</v>
      </c>
      <c r="B158">
        <v>442</v>
      </c>
      <c r="C158">
        <v>8.1999999999999993</v>
      </c>
      <c r="D158">
        <v>18</v>
      </c>
      <c r="E158">
        <v>0</v>
      </c>
      <c r="F158">
        <v>5</v>
      </c>
      <c r="G158">
        <v>161</v>
      </c>
      <c r="H158">
        <v>100</v>
      </c>
      <c r="I158">
        <v>2</v>
      </c>
      <c r="J158" t="s">
        <v>22</v>
      </c>
      <c r="K158">
        <v>4</v>
      </c>
      <c r="L158">
        <v>2888</v>
      </c>
      <c r="M158">
        <v>158.848100838047</v>
      </c>
      <c r="N158">
        <v>0.59524699015211302</v>
      </c>
      <c r="O158">
        <v>0.118550969089317</v>
      </c>
      <c r="P158">
        <v>0.86296524272827901</v>
      </c>
      <c r="Q158">
        <v>14.5986265137469</v>
      </c>
      <c r="R158">
        <v>14.5986265137469</v>
      </c>
      <c r="S158" t="s">
        <v>23</v>
      </c>
      <c r="X158" t="s">
        <v>30</v>
      </c>
      <c r="Y158" t="s">
        <v>31</v>
      </c>
      <c r="Z158" t="s">
        <v>26</v>
      </c>
    </row>
    <row r="159" spans="1:26" x14ac:dyDescent="0.25">
      <c r="A159">
        <v>161</v>
      </c>
      <c r="B159">
        <v>442</v>
      </c>
      <c r="C159">
        <v>8.1999999999999993</v>
      </c>
      <c r="D159">
        <v>18</v>
      </c>
      <c r="E159">
        <v>0</v>
      </c>
      <c r="F159">
        <v>5</v>
      </c>
      <c r="G159">
        <v>161</v>
      </c>
      <c r="H159">
        <v>100</v>
      </c>
      <c r="I159">
        <v>2</v>
      </c>
      <c r="J159" t="s">
        <v>27</v>
      </c>
      <c r="K159">
        <v>4</v>
      </c>
      <c r="L159">
        <v>2888</v>
      </c>
      <c r="M159" t="s">
        <v>23</v>
      </c>
      <c r="N159">
        <v>0.56849551414768795</v>
      </c>
      <c r="O159">
        <v>6.0817805383022699E-2</v>
      </c>
      <c r="P159">
        <v>0.62632464745855898</v>
      </c>
      <c r="Q159">
        <v>11.5762767462073</v>
      </c>
      <c r="R159">
        <v>11.5762767462073</v>
      </c>
      <c r="S159" t="s">
        <v>23</v>
      </c>
      <c r="X159" t="s">
        <v>30</v>
      </c>
      <c r="Y159" t="s">
        <v>31</v>
      </c>
      <c r="Z159" t="s">
        <v>26</v>
      </c>
    </row>
    <row r="160" spans="1:26" x14ac:dyDescent="0.25">
      <c r="A160">
        <v>161</v>
      </c>
      <c r="B160">
        <v>442</v>
      </c>
      <c r="C160">
        <v>8.1999999999999993</v>
      </c>
      <c r="D160">
        <v>22</v>
      </c>
      <c r="E160">
        <v>0</v>
      </c>
      <c r="F160">
        <v>5</v>
      </c>
      <c r="G160">
        <v>161</v>
      </c>
      <c r="H160">
        <v>100</v>
      </c>
      <c r="I160">
        <v>2</v>
      </c>
      <c r="J160" t="s">
        <v>22</v>
      </c>
      <c r="K160">
        <v>0</v>
      </c>
      <c r="L160">
        <v>3528</v>
      </c>
      <c r="M160">
        <v>132.13586043762001</v>
      </c>
      <c r="N160">
        <v>0.66073636342582198</v>
      </c>
      <c r="O160">
        <v>9.7736806844147497E-2</v>
      </c>
      <c r="P160">
        <v>0.86661071546679902</v>
      </c>
      <c r="Q160">
        <v>14.6957176603229</v>
      </c>
      <c r="R160">
        <v>14.6957176603229</v>
      </c>
      <c r="S160" t="s">
        <v>23</v>
      </c>
      <c r="X160" t="s">
        <v>30</v>
      </c>
      <c r="Y160" t="s">
        <v>31</v>
      </c>
      <c r="Z160" t="s">
        <v>26</v>
      </c>
    </row>
    <row r="161" spans="1:26" x14ac:dyDescent="0.25">
      <c r="A161">
        <v>161</v>
      </c>
      <c r="B161">
        <v>442</v>
      </c>
      <c r="C161">
        <v>8.1999999999999993</v>
      </c>
      <c r="D161">
        <v>22</v>
      </c>
      <c r="E161">
        <v>0</v>
      </c>
      <c r="F161">
        <v>5</v>
      </c>
      <c r="G161">
        <v>161</v>
      </c>
      <c r="H161">
        <v>100</v>
      </c>
      <c r="I161">
        <v>2</v>
      </c>
      <c r="J161" t="s">
        <v>27</v>
      </c>
      <c r="K161">
        <v>0</v>
      </c>
      <c r="L161">
        <v>3528</v>
      </c>
      <c r="M161" t="s">
        <v>23</v>
      </c>
      <c r="N161">
        <v>0.636434217955957</v>
      </c>
      <c r="O161">
        <v>3.4334023464458199E-2</v>
      </c>
      <c r="P161">
        <v>0.58089006155902501</v>
      </c>
      <c r="Q161">
        <v>11.176748959207499</v>
      </c>
      <c r="R161">
        <v>11.176748959207499</v>
      </c>
      <c r="S161" t="s">
        <v>23</v>
      </c>
      <c r="X161" t="s">
        <v>30</v>
      </c>
      <c r="Y161" t="s">
        <v>31</v>
      </c>
      <c r="Z161" t="s">
        <v>26</v>
      </c>
    </row>
    <row r="162" spans="1:26" x14ac:dyDescent="0.25">
      <c r="A162">
        <v>161</v>
      </c>
      <c r="B162">
        <v>442</v>
      </c>
      <c r="C162">
        <v>8.1999999999999993</v>
      </c>
      <c r="D162">
        <v>22</v>
      </c>
      <c r="E162">
        <v>0</v>
      </c>
      <c r="F162">
        <v>5</v>
      </c>
      <c r="G162">
        <v>161</v>
      </c>
      <c r="H162">
        <v>100</v>
      </c>
      <c r="I162">
        <v>2</v>
      </c>
      <c r="J162" t="s">
        <v>22</v>
      </c>
      <c r="K162">
        <v>1</v>
      </c>
      <c r="L162">
        <v>3528</v>
      </c>
      <c r="M162">
        <v>132.13586043762001</v>
      </c>
      <c r="N162">
        <v>0.66073636342582198</v>
      </c>
      <c r="O162">
        <v>9.7736806844147497E-2</v>
      </c>
      <c r="P162">
        <v>0.86661071546679902</v>
      </c>
      <c r="Q162">
        <v>14.6957176603229</v>
      </c>
      <c r="R162">
        <v>14.6957176603229</v>
      </c>
      <c r="S162" t="s">
        <v>23</v>
      </c>
      <c r="X162" t="s">
        <v>30</v>
      </c>
      <c r="Y162" t="s">
        <v>31</v>
      </c>
      <c r="Z162" t="s">
        <v>26</v>
      </c>
    </row>
    <row r="163" spans="1:26" x14ac:dyDescent="0.25">
      <c r="A163">
        <v>161</v>
      </c>
      <c r="B163">
        <v>442</v>
      </c>
      <c r="C163">
        <v>8.1999999999999993</v>
      </c>
      <c r="D163">
        <v>22</v>
      </c>
      <c r="E163">
        <v>0</v>
      </c>
      <c r="F163">
        <v>5</v>
      </c>
      <c r="G163">
        <v>161</v>
      </c>
      <c r="H163">
        <v>100</v>
      </c>
      <c r="I163">
        <v>2</v>
      </c>
      <c r="J163" t="s">
        <v>27</v>
      </c>
      <c r="K163">
        <v>1</v>
      </c>
      <c r="L163">
        <v>3528</v>
      </c>
      <c r="M163" t="s">
        <v>23</v>
      </c>
      <c r="N163">
        <v>0.636434217955957</v>
      </c>
      <c r="O163">
        <v>3.4334023464458199E-2</v>
      </c>
      <c r="P163">
        <v>0.58089006155902501</v>
      </c>
      <c r="Q163">
        <v>11.176748959207499</v>
      </c>
      <c r="R163">
        <v>11.176748959207499</v>
      </c>
      <c r="S163" t="s">
        <v>23</v>
      </c>
      <c r="X163" t="s">
        <v>30</v>
      </c>
      <c r="Y163" t="s">
        <v>31</v>
      </c>
      <c r="Z163" t="s">
        <v>26</v>
      </c>
    </row>
    <row r="164" spans="1:26" x14ac:dyDescent="0.25">
      <c r="A164">
        <v>161</v>
      </c>
      <c r="B164">
        <v>442</v>
      </c>
      <c r="C164">
        <v>8.1999999999999993</v>
      </c>
      <c r="D164">
        <v>22</v>
      </c>
      <c r="E164">
        <v>0</v>
      </c>
      <c r="F164">
        <v>5</v>
      </c>
      <c r="G164">
        <v>161</v>
      </c>
      <c r="H164">
        <v>100</v>
      </c>
      <c r="I164">
        <v>2</v>
      </c>
      <c r="J164" t="s">
        <v>22</v>
      </c>
      <c r="K164">
        <v>2</v>
      </c>
      <c r="L164">
        <v>3528</v>
      </c>
      <c r="M164">
        <v>132.13586043762001</v>
      </c>
      <c r="N164">
        <v>0.66073636342582198</v>
      </c>
      <c r="O164">
        <v>9.7736806844147497E-2</v>
      </c>
      <c r="P164">
        <v>0.86661071546679902</v>
      </c>
      <c r="Q164">
        <v>14.6957176603229</v>
      </c>
      <c r="R164">
        <v>14.6957176603229</v>
      </c>
      <c r="S164" t="s">
        <v>23</v>
      </c>
      <c r="X164" t="s">
        <v>30</v>
      </c>
      <c r="Y164" t="s">
        <v>31</v>
      </c>
      <c r="Z164" t="s">
        <v>26</v>
      </c>
    </row>
    <row r="165" spans="1:26" x14ac:dyDescent="0.25">
      <c r="A165">
        <v>161</v>
      </c>
      <c r="B165">
        <v>442</v>
      </c>
      <c r="C165">
        <v>8.1999999999999993</v>
      </c>
      <c r="D165">
        <v>22</v>
      </c>
      <c r="E165">
        <v>0</v>
      </c>
      <c r="F165">
        <v>5</v>
      </c>
      <c r="G165">
        <v>161</v>
      </c>
      <c r="H165">
        <v>100</v>
      </c>
      <c r="I165">
        <v>2</v>
      </c>
      <c r="J165" t="s">
        <v>27</v>
      </c>
      <c r="K165">
        <v>2</v>
      </c>
      <c r="L165">
        <v>3528</v>
      </c>
      <c r="M165" t="s">
        <v>23</v>
      </c>
      <c r="N165">
        <v>0.636434217955957</v>
      </c>
      <c r="O165">
        <v>3.4334023464458199E-2</v>
      </c>
      <c r="P165">
        <v>0.58089006155902501</v>
      </c>
      <c r="Q165">
        <v>11.176748959207499</v>
      </c>
      <c r="R165">
        <v>11.176748959207499</v>
      </c>
      <c r="S165" t="s">
        <v>23</v>
      </c>
      <c r="X165" t="s">
        <v>30</v>
      </c>
      <c r="Y165" t="s">
        <v>31</v>
      </c>
      <c r="Z165" t="s">
        <v>26</v>
      </c>
    </row>
    <row r="166" spans="1:26" x14ac:dyDescent="0.25">
      <c r="A166">
        <v>161</v>
      </c>
      <c r="B166">
        <v>442</v>
      </c>
      <c r="C166">
        <v>8.1999999999999993</v>
      </c>
      <c r="D166">
        <v>22</v>
      </c>
      <c r="E166">
        <v>0</v>
      </c>
      <c r="F166">
        <v>5</v>
      </c>
      <c r="G166">
        <v>161</v>
      </c>
      <c r="H166">
        <v>100</v>
      </c>
      <c r="I166">
        <v>2</v>
      </c>
      <c r="J166" t="s">
        <v>22</v>
      </c>
      <c r="K166">
        <v>3</v>
      </c>
      <c r="L166">
        <v>3528</v>
      </c>
      <c r="M166">
        <v>132.13586043762001</v>
      </c>
      <c r="N166">
        <v>0.66073636342582198</v>
      </c>
      <c r="O166">
        <v>9.7736806844147497E-2</v>
      </c>
      <c r="P166">
        <v>0.86661071546679902</v>
      </c>
      <c r="Q166">
        <v>14.6957176603229</v>
      </c>
      <c r="R166">
        <v>14.6957176603229</v>
      </c>
      <c r="S166" t="s">
        <v>23</v>
      </c>
      <c r="X166" t="s">
        <v>30</v>
      </c>
      <c r="Y166" t="s">
        <v>31</v>
      </c>
      <c r="Z166" t="s">
        <v>26</v>
      </c>
    </row>
    <row r="167" spans="1:26" x14ac:dyDescent="0.25">
      <c r="A167">
        <v>161</v>
      </c>
      <c r="B167">
        <v>442</v>
      </c>
      <c r="C167">
        <v>8.1999999999999993</v>
      </c>
      <c r="D167">
        <v>22</v>
      </c>
      <c r="E167">
        <v>0</v>
      </c>
      <c r="F167">
        <v>5</v>
      </c>
      <c r="G167">
        <v>161</v>
      </c>
      <c r="H167">
        <v>100</v>
      </c>
      <c r="I167">
        <v>2</v>
      </c>
      <c r="J167" t="s">
        <v>27</v>
      </c>
      <c r="K167">
        <v>3</v>
      </c>
      <c r="L167">
        <v>3528</v>
      </c>
      <c r="M167" t="s">
        <v>23</v>
      </c>
      <c r="N167">
        <v>0.636434217955957</v>
      </c>
      <c r="O167">
        <v>3.4334023464458199E-2</v>
      </c>
      <c r="P167">
        <v>0.58089006155902501</v>
      </c>
      <c r="Q167">
        <v>11.176748959207499</v>
      </c>
      <c r="R167">
        <v>11.176748959207499</v>
      </c>
      <c r="S167" t="s">
        <v>23</v>
      </c>
      <c r="X167" t="s">
        <v>30</v>
      </c>
      <c r="Y167" t="s">
        <v>31</v>
      </c>
      <c r="Z167" t="s">
        <v>26</v>
      </c>
    </row>
    <row r="168" spans="1:26" x14ac:dyDescent="0.25">
      <c r="A168">
        <v>161</v>
      </c>
      <c r="B168">
        <v>442</v>
      </c>
      <c r="C168">
        <v>8.1999999999999993</v>
      </c>
      <c r="D168">
        <v>22</v>
      </c>
      <c r="E168">
        <v>0</v>
      </c>
      <c r="F168">
        <v>5</v>
      </c>
      <c r="G168">
        <v>161</v>
      </c>
      <c r="H168">
        <v>100</v>
      </c>
      <c r="I168">
        <v>2</v>
      </c>
      <c r="J168" t="s">
        <v>22</v>
      </c>
      <c r="K168">
        <v>4</v>
      </c>
      <c r="L168">
        <v>3528</v>
      </c>
      <c r="M168">
        <v>132.13586043762001</v>
      </c>
      <c r="N168">
        <v>0.66073636342582198</v>
      </c>
      <c r="O168">
        <v>9.7736806844147497E-2</v>
      </c>
      <c r="P168">
        <v>0.86661071546679902</v>
      </c>
      <c r="Q168">
        <v>14.6957176603229</v>
      </c>
      <c r="R168">
        <v>14.6957176603229</v>
      </c>
      <c r="S168" t="s">
        <v>23</v>
      </c>
      <c r="X168" t="s">
        <v>30</v>
      </c>
      <c r="Y168" t="s">
        <v>31</v>
      </c>
      <c r="Z168" t="s">
        <v>26</v>
      </c>
    </row>
    <row r="169" spans="1:26" x14ac:dyDescent="0.25">
      <c r="A169">
        <v>161</v>
      </c>
      <c r="B169">
        <v>442</v>
      </c>
      <c r="C169">
        <v>8.1999999999999993</v>
      </c>
      <c r="D169">
        <v>22</v>
      </c>
      <c r="E169">
        <v>0</v>
      </c>
      <c r="F169">
        <v>5</v>
      </c>
      <c r="G169">
        <v>161</v>
      </c>
      <c r="H169">
        <v>100</v>
      </c>
      <c r="I169">
        <v>2</v>
      </c>
      <c r="J169" t="s">
        <v>27</v>
      </c>
      <c r="K169">
        <v>4</v>
      </c>
      <c r="L169">
        <v>3528</v>
      </c>
      <c r="M169" t="s">
        <v>23</v>
      </c>
      <c r="N169">
        <v>0.636434217955957</v>
      </c>
      <c r="O169">
        <v>3.4334023464458199E-2</v>
      </c>
      <c r="P169">
        <v>0.58089006155902501</v>
      </c>
      <c r="Q169">
        <v>11.176748959207499</v>
      </c>
      <c r="R169">
        <v>11.176748959207499</v>
      </c>
      <c r="S169" t="s">
        <v>23</v>
      </c>
      <c r="X169" t="s">
        <v>30</v>
      </c>
      <c r="Y169" t="s">
        <v>31</v>
      </c>
      <c r="Z169" t="s">
        <v>26</v>
      </c>
    </row>
    <row r="170" spans="1:26" x14ac:dyDescent="0.25">
      <c r="A170">
        <v>161</v>
      </c>
      <c r="B170">
        <v>442</v>
      </c>
      <c r="C170">
        <v>8.1999999999999993</v>
      </c>
      <c r="D170">
        <v>25</v>
      </c>
      <c r="E170">
        <v>0</v>
      </c>
      <c r="F170">
        <v>5</v>
      </c>
      <c r="G170">
        <v>161</v>
      </c>
      <c r="H170">
        <v>100</v>
      </c>
      <c r="I170">
        <v>2</v>
      </c>
      <c r="J170" t="s">
        <v>22</v>
      </c>
      <c r="K170">
        <v>0</v>
      </c>
      <c r="L170">
        <v>4008</v>
      </c>
      <c r="M170">
        <v>111.55019233262399</v>
      </c>
      <c r="N170">
        <v>0.69602468587883703</v>
      </c>
      <c r="O170">
        <v>8.1891041502769102E-2</v>
      </c>
      <c r="P170">
        <v>0.86755831814138995</v>
      </c>
      <c r="Q170">
        <v>14.723959484327599</v>
      </c>
      <c r="R170">
        <v>14.723959484327599</v>
      </c>
      <c r="S170" t="s">
        <v>23</v>
      </c>
      <c r="X170" t="s">
        <v>30</v>
      </c>
      <c r="Y170" t="s">
        <v>31</v>
      </c>
      <c r="Z170" t="s">
        <v>26</v>
      </c>
    </row>
    <row r="171" spans="1:26" x14ac:dyDescent="0.25">
      <c r="A171">
        <v>161</v>
      </c>
      <c r="B171">
        <v>442</v>
      </c>
      <c r="C171">
        <v>8.1999999999999993</v>
      </c>
      <c r="D171">
        <v>25</v>
      </c>
      <c r="E171">
        <v>0</v>
      </c>
      <c r="F171">
        <v>5</v>
      </c>
      <c r="G171">
        <v>161</v>
      </c>
      <c r="H171">
        <v>100</v>
      </c>
      <c r="I171">
        <v>2</v>
      </c>
      <c r="J171" t="s">
        <v>27</v>
      </c>
      <c r="K171">
        <v>0</v>
      </c>
      <c r="L171">
        <v>4008</v>
      </c>
      <c r="M171" t="s">
        <v>23</v>
      </c>
      <c r="N171">
        <v>0.67388198757763895</v>
      </c>
      <c r="O171">
        <v>1.7425810904071699E-2</v>
      </c>
      <c r="P171">
        <v>0.55328798397730194</v>
      </c>
      <c r="Q171">
        <v>10.8649499828351</v>
      </c>
      <c r="R171">
        <v>10.8649499828351</v>
      </c>
      <c r="S171" t="s">
        <v>23</v>
      </c>
      <c r="X171" t="s">
        <v>30</v>
      </c>
      <c r="Y171" t="s">
        <v>31</v>
      </c>
      <c r="Z171" t="s">
        <v>26</v>
      </c>
    </row>
    <row r="172" spans="1:26" x14ac:dyDescent="0.25">
      <c r="A172">
        <v>161</v>
      </c>
      <c r="B172">
        <v>442</v>
      </c>
      <c r="C172">
        <v>8.1999999999999993</v>
      </c>
      <c r="D172">
        <v>25</v>
      </c>
      <c r="E172">
        <v>0</v>
      </c>
      <c r="F172">
        <v>5</v>
      </c>
      <c r="G172">
        <v>161</v>
      </c>
      <c r="H172">
        <v>100</v>
      </c>
      <c r="I172">
        <v>2</v>
      </c>
      <c r="J172" t="s">
        <v>22</v>
      </c>
      <c r="K172">
        <v>1</v>
      </c>
      <c r="L172">
        <v>4008</v>
      </c>
      <c r="M172">
        <v>111.55019233262399</v>
      </c>
      <c r="N172">
        <v>0.69602468587883703</v>
      </c>
      <c r="O172">
        <v>8.1891041502769102E-2</v>
      </c>
      <c r="P172">
        <v>0.86755831814138995</v>
      </c>
      <c r="Q172">
        <v>14.723959484327599</v>
      </c>
      <c r="R172">
        <v>14.723959484327599</v>
      </c>
      <c r="S172" t="s">
        <v>23</v>
      </c>
      <c r="X172" t="s">
        <v>30</v>
      </c>
      <c r="Y172" t="s">
        <v>31</v>
      </c>
      <c r="Z172" t="s">
        <v>26</v>
      </c>
    </row>
    <row r="173" spans="1:26" x14ac:dyDescent="0.25">
      <c r="A173">
        <v>161</v>
      </c>
      <c r="B173">
        <v>442</v>
      </c>
      <c r="C173">
        <v>8.1999999999999993</v>
      </c>
      <c r="D173">
        <v>25</v>
      </c>
      <c r="E173">
        <v>0</v>
      </c>
      <c r="F173">
        <v>5</v>
      </c>
      <c r="G173">
        <v>161</v>
      </c>
      <c r="H173">
        <v>100</v>
      </c>
      <c r="I173">
        <v>2</v>
      </c>
      <c r="J173" t="s">
        <v>27</v>
      </c>
      <c r="K173">
        <v>1</v>
      </c>
      <c r="L173">
        <v>4008</v>
      </c>
      <c r="M173" t="s">
        <v>23</v>
      </c>
      <c r="N173">
        <v>0.67388198757763895</v>
      </c>
      <c r="O173">
        <v>1.7425810904071699E-2</v>
      </c>
      <c r="P173">
        <v>0.55328798397730194</v>
      </c>
      <c r="Q173">
        <v>10.8649499828351</v>
      </c>
      <c r="R173">
        <v>10.8649499828351</v>
      </c>
      <c r="S173" t="s">
        <v>23</v>
      </c>
      <c r="X173" t="s">
        <v>30</v>
      </c>
      <c r="Y173" t="s">
        <v>31</v>
      </c>
      <c r="Z173" t="s">
        <v>26</v>
      </c>
    </row>
    <row r="174" spans="1:26" x14ac:dyDescent="0.25">
      <c r="A174">
        <v>161</v>
      </c>
      <c r="B174">
        <v>442</v>
      </c>
      <c r="C174">
        <v>8.1999999999999993</v>
      </c>
      <c r="D174">
        <v>25</v>
      </c>
      <c r="E174">
        <v>0</v>
      </c>
      <c r="F174">
        <v>5</v>
      </c>
      <c r="G174">
        <v>161</v>
      </c>
      <c r="H174">
        <v>100</v>
      </c>
      <c r="I174">
        <v>2</v>
      </c>
      <c r="J174" t="s">
        <v>22</v>
      </c>
      <c r="K174">
        <v>2</v>
      </c>
      <c r="L174">
        <v>4008</v>
      </c>
      <c r="M174">
        <v>111.55019233262399</v>
      </c>
      <c r="N174">
        <v>0.69602468587883703</v>
      </c>
      <c r="O174">
        <v>8.1891041502769102E-2</v>
      </c>
      <c r="P174">
        <v>0.86755831814138995</v>
      </c>
      <c r="Q174">
        <v>14.723959484327599</v>
      </c>
      <c r="R174">
        <v>14.723959484327599</v>
      </c>
      <c r="S174" t="s">
        <v>23</v>
      </c>
      <c r="X174" t="s">
        <v>30</v>
      </c>
      <c r="Y174" t="s">
        <v>31</v>
      </c>
      <c r="Z174" t="s">
        <v>26</v>
      </c>
    </row>
    <row r="175" spans="1:26" x14ac:dyDescent="0.25">
      <c r="A175">
        <v>161</v>
      </c>
      <c r="B175">
        <v>442</v>
      </c>
      <c r="C175">
        <v>8.1999999999999993</v>
      </c>
      <c r="D175">
        <v>25</v>
      </c>
      <c r="E175">
        <v>0</v>
      </c>
      <c r="F175">
        <v>5</v>
      </c>
      <c r="G175">
        <v>161</v>
      </c>
      <c r="H175">
        <v>100</v>
      </c>
      <c r="I175">
        <v>2</v>
      </c>
      <c r="J175" t="s">
        <v>27</v>
      </c>
      <c r="K175">
        <v>2</v>
      </c>
      <c r="L175">
        <v>4008</v>
      </c>
      <c r="M175" t="s">
        <v>23</v>
      </c>
      <c r="N175">
        <v>0.67388198757763895</v>
      </c>
      <c r="O175">
        <v>1.7425810904071699E-2</v>
      </c>
      <c r="P175">
        <v>0.55328798397730194</v>
      </c>
      <c r="Q175">
        <v>10.8649499828351</v>
      </c>
      <c r="R175">
        <v>10.8649499828351</v>
      </c>
      <c r="S175" t="s">
        <v>23</v>
      </c>
      <c r="X175" t="s">
        <v>30</v>
      </c>
      <c r="Y175" t="s">
        <v>31</v>
      </c>
      <c r="Z175" t="s">
        <v>26</v>
      </c>
    </row>
    <row r="176" spans="1:26" x14ac:dyDescent="0.25">
      <c r="A176">
        <v>161</v>
      </c>
      <c r="B176">
        <v>442</v>
      </c>
      <c r="C176">
        <v>8.1999999999999993</v>
      </c>
      <c r="D176">
        <v>25</v>
      </c>
      <c r="E176">
        <v>0</v>
      </c>
      <c r="F176">
        <v>5</v>
      </c>
      <c r="G176">
        <v>161</v>
      </c>
      <c r="H176">
        <v>100</v>
      </c>
      <c r="I176">
        <v>2</v>
      </c>
      <c r="J176" t="s">
        <v>22</v>
      </c>
      <c r="K176">
        <v>3</v>
      </c>
      <c r="L176">
        <v>4008</v>
      </c>
      <c r="M176">
        <v>111.55019233262399</v>
      </c>
      <c r="N176">
        <v>0.69602468587883703</v>
      </c>
      <c r="O176">
        <v>8.1891041502769102E-2</v>
      </c>
      <c r="P176">
        <v>0.86755831814138995</v>
      </c>
      <c r="Q176">
        <v>14.723959484327599</v>
      </c>
      <c r="R176">
        <v>14.723959484327599</v>
      </c>
      <c r="S176" t="s">
        <v>23</v>
      </c>
      <c r="X176" t="s">
        <v>30</v>
      </c>
      <c r="Y176" t="s">
        <v>31</v>
      </c>
      <c r="Z176" t="s">
        <v>26</v>
      </c>
    </row>
    <row r="177" spans="1:26" x14ac:dyDescent="0.25">
      <c r="A177">
        <v>161</v>
      </c>
      <c r="B177">
        <v>442</v>
      </c>
      <c r="C177">
        <v>8.1999999999999993</v>
      </c>
      <c r="D177">
        <v>25</v>
      </c>
      <c r="E177">
        <v>0</v>
      </c>
      <c r="F177">
        <v>5</v>
      </c>
      <c r="G177">
        <v>161</v>
      </c>
      <c r="H177">
        <v>100</v>
      </c>
      <c r="I177">
        <v>2</v>
      </c>
      <c r="J177" t="s">
        <v>27</v>
      </c>
      <c r="K177">
        <v>3</v>
      </c>
      <c r="L177">
        <v>4008</v>
      </c>
      <c r="M177" t="s">
        <v>23</v>
      </c>
      <c r="N177">
        <v>0.67388198757763895</v>
      </c>
      <c r="O177">
        <v>1.7425810904071699E-2</v>
      </c>
      <c r="P177">
        <v>0.55328798397730194</v>
      </c>
      <c r="Q177">
        <v>10.8649499828351</v>
      </c>
      <c r="R177">
        <v>10.8649499828351</v>
      </c>
      <c r="S177" t="s">
        <v>23</v>
      </c>
      <c r="X177" t="s">
        <v>30</v>
      </c>
      <c r="Y177" t="s">
        <v>31</v>
      </c>
      <c r="Z177" t="s">
        <v>26</v>
      </c>
    </row>
    <row r="178" spans="1:26" x14ac:dyDescent="0.25">
      <c r="A178">
        <v>161</v>
      </c>
      <c r="B178">
        <v>442</v>
      </c>
      <c r="C178">
        <v>8.1999999999999993</v>
      </c>
      <c r="D178">
        <v>25</v>
      </c>
      <c r="E178">
        <v>0</v>
      </c>
      <c r="F178">
        <v>5</v>
      </c>
      <c r="G178">
        <v>161</v>
      </c>
      <c r="H178">
        <v>100</v>
      </c>
      <c r="I178">
        <v>2</v>
      </c>
      <c r="J178" t="s">
        <v>22</v>
      </c>
      <c r="K178">
        <v>4</v>
      </c>
      <c r="L178">
        <v>4008</v>
      </c>
      <c r="M178">
        <v>111.55019233262399</v>
      </c>
      <c r="N178">
        <v>0.69602468587883703</v>
      </c>
      <c r="O178">
        <v>8.1891041502769102E-2</v>
      </c>
      <c r="P178">
        <v>0.86755831814138995</v>
      </c>
      <c r="Q178">
        <v>14.723959484327599</v>
      </c>
      <c r="R178">
        <v>14.723959484327599</v>
      </c>
      <c r="S178" t="s">
        <v>23</v>
      </c>
      <c r="X178" t="s">
        <v>30</v>
      </c>
      <c r="Y178" t="s">
        <v>31</v>
      </c>
      <c r="Z178" t="s">
        <v>26</v>
      </c>
    </row>
    <row r="179" spans="1:26" x14ac:dyDescent="0.25">
      <c r="A179">
        <v>161</v>
      </c>
      <c r="B179">
        <v>442</v>
      </c>
      <c r="C179">
        <v>8.1999999999999993</v>
      </c>
      <c r="D179">
        <v>25</v>
      </c>
      <c r="E179">
        <v>0</v>
      </c>
      <c r="F179">
        <v>5</v>
      </c>
      <c r="G179">
        <v>161</v>
      </c>
      <c r="H179">
        <v>100</v>
      </c>
      <c r="I179">
        <v>2</v>
      </c>
      <c r="J179" t="s">
        <v>27</v>
      </c>
      <c r="K179">
        <v>4</v>
      </c>
      <c r="L179">
        <v>4008</v>
      </c>
      <c r="M179" t="s">
        <v>23</v>
      </c>
      <c r="N179">
        <v>0.67388198757763895</v>
      </c>
      <c r="O179">
        <v>1.7425810904071699E-2</v>
      </c>
      <c r="P179">
        <v>0.55328798397730194</v>
      </c>
      <c r="Q179">
        <v>10.8649499828351</v>
      </c>
      <c r="R179">
        <v>10.8649499828351</v>
      </c>
      <c r="S179" t="s">
        <v>23</v>
      </c>
      <c r="X179" t="s">
        <v>30</v>
      </c>
      <c r="Y179" t="s">
        <v>31</v>
      </c>
      <c r="Z179" t="s">
        <v>26</v>
      </c>
    </row>
    <row r="180" spans="1:26" x14ac:dyDescent="0.25">
      <c r="A180">
        <v>161</v>
      </c>
      <c r="B180">
        <v>442</v>
      </c>
      <c r="C180">
        <v>8.1999999999999993</v>
      </c>
      <c r="D180">
        <v>30</v>
      </c>
      <c r="E180">
        <v>0</v>
      </c>
      <c r="F180">
        <v>5</v>
      </c>
      <c r="G180">
        <v>161</v>
      </c>
      <c r="H180">
        <v>100</v>
      </c>
      <c r="I180">
        <v>2</v>
      </c>
      <c r="J180" t="s">
        <v>22</v>
      </c>
      <c r="K180">
        <v>0</v>
      </c>
      <c r="L180">
        <v>4808</v>
      </c>
      <c r="M180">
        <v>85.806202938433202</v>
      </c>
      <c r="N180">
        <v>0.74111216080374298</v>
      </c>
      <c r="O180">
        <v>6.21795017735833E-2</v>
      </c>
      <c r="P180">
        <v>0.88390117094063303</v>
      </c>
      <c r="Q180">
        <v>14.8786250152343</v>
      </c>
      <c r="R180">
        <v>14.8786250152343</v>
      </c>
      <c r="S180" t="s">
        <v>23</v>
      </c>
      <c r="X180" t="s">
        <v>30</v>
      </c>
      <c r="Y180" t="s">
        <v>31</v>
      </c>
      <c r="Z180" t="s">
        <v>26</v>
      </c>
    </row>
    <row r="181" spans="1:26" x14ac:dyDescent="0.25">
      <c r="A181">
        <v>161</v>
      </c>
      <c r="B181">
        <v>442</v>
      </c>
      <c r="C181">
        <v>8.1999999999999993</v>
      </c>
      <c r="D181">
        <v>30</v>
      </c>
      <c r="E181">
        <v>0</v>
      </c>
      <c r="F181">
        <v>5</v>
      </c>
      <c r="G181">
        <v>161</v>
      </c>
      <c r="H181">
        <v>100</v>
      </c>
      <c r="I181">
        <v>2</v>
      </c>
      <c r="J181" t="s">
        <v>27</v>
      </c>
      <c r="K181">
        <v>0</v>
      </c>
      <c r="L181">
        <v>4808</v>
      </c>
      <c r="M181" t="s">
        <v>23</v>
      </c>
      <c r="N181">
        <v>0.72412008281573503</v>
      </c>
      <c r="O181">
        <v>7.2463768115942004E-3</v>
      </c>
      <c r="P181">
        <v>0.50784340954748397</v>
      </c>
      <c r="Q181">
        <v>10.8244832568683</v>
      </c>
      <c r="R181">
        <v>10.8244832568683</v>
      </c>
      <c r="S181" t="s">
        <v>23</v>
      </c>
      <c r="X181" t="s">
        <v>30</v>
      </c>
      <c r="Y181" t="s">
        <v>31</v>
      </c>
      <c r="Z181" t="s">
        <v>26</v>
      </c>
    </row>
    <row r="182" spans="1:26" x14ac:dyDescent="0.25">
      <c r="A182">
        <v>161</v>
      </c>
      <c r="B182">
        <v>442</v>
      </c>
      <c r="C182">
        <v>8.1999999999999993</v>
      </c>
      <c r="D182">
        <v>30</v>
      </c>
      <c r="E182">
        <v>0</v>
      </c>
      <c r="F182">
        <v>5</v>
      </c>
      <c r="G182">
        <v>161</v>
      </c>
      <c r="H182">
        <v>100</v>
      </c>
      <c r="I182">
        <v>2</v>
      </c>
      <c r="J182" t="s">
        <v>22</v>
      </c>
      <c r="K182">
        <v>1</v>
      </c>
      <c r="L182">
        <v>4808</v>
      </c>
      <c r="M182">
        <v>85.806202938433202</v>
      </c>
      <c r="N182">
        <v>0.74111216080374298</v>
      </c>
      <c r="O182">
        <v>6.21795017735833E-2</v>
      </c>
      <c r="P182">
        <v>0.88390117094063303</v>
      </c>
      <c r="Q182">
        <v>14.8786250152343</v>
      </c>
      <c r="R182">
        <v>14.8786250152343</v>
      </c>
      <c r="S182" t="s">
        <v>23</v>
      </c>
      <c r="X182" t="s">
        <v>30</v>
      </c>
      <c r="Y182" t="s">
        <v>31</v>
      </c>
      <c r="Z182" t="s">
        <v>26</v>
      </c>
    </row>
    <row r="183" spans="1:26" x14ac:dyDescent="0.25">
      <c r="A183">
        <v>161</v>
      </c>
      <c r="B183">
        <v>442</v>
      </c>
      <c r="C183">
        <v>8.1999999999999993</v>
      </c>
      <c r="D183">
        <v>30</v>
      </c>
      <c r="E183">
        <v>0</v>
      </c>
      <c r="F183">
        <v>5</v>
      </c>
      <c r="G183">
        <v>161</v>
      </c>
      <c r="H183">
        <v>100</v>
      </c>
      <c r="I183">
        <v>2</v>
      </c>
      <c r="J183" t="s">
        <v>27</v>
      </c>
      <c r="K183">
        <v>1</v>
      </c>
      <c r="L183">
        <v>4808</v>
      </c>
      <c r="M183" t="s">
        <v>23</v>
      </c>
      <c r="N183">
        <v>0.72412008281573503</v>
      </c>
      <c r="O183">
        <v>7.2463768115942004E-3</v>
      </c>
      <c r="P183">
        <v>0.50784340954748397</v>
      </c>
      <c r="Q183">
        <v>10.8244832568683</v>
      </c>
      <c r="R183">
        <v>10.8244832568683</v>
      </c>
      <c r="S183" t="s">
        <v>23</v>
      </c>
      <c r="X183" t="s">
        <v>30</v>
      </c>
      <c r="Y183" t="s">
        <v>31</v>
      </c>
      <c r="Z183" t="s">
        <v>26</v>
      </c>
    </row>
    <row r="184" spans="1:26" x14ac:dyDescent="0.25">
      <c r="A184">
        <v>161</v>
      </c>
      <c r="B184">
        <v>442</v>
      </c>
      <c r="C184">
        <v>8.1999999999999993</v>
      </c>
      <c r="D184">
        <v>30</v>
      </c>
      <c r="E184">
        <v>0</v>
      </c>
      <c r="F184">
        <v>5</v>
      </c>
      <c r="G184">
        <v>161</v>
      </c>
      <c r="H184">
        <v>100</v>
      </c>
      <c r="I184">
        <v>2</v>
      </c>
      <c r="J184" t="s">
        <v>22</v>
      </c>
      <c r="K184">
        <v>2</v>
      </c>
      <c r="L184">
        <v>4808</v>
      </c>
      <c r="M184">
        <v>85.806202938433202</v>
      </c>
      <c r="N184">
        <v>0.74111216080374298</v>
      </c>
      <c r="O184">
        <v>6.21795017735833E-2</v>
      </c>
      <c r="P184">
        <v>0.88390117094063303</v>
      </c>
      <c r="Q184">
        <v>14.8786250152343</v>
      </c>
      <c r="R184">
        <v>14.8786250152343</v>
      </c>
      <c r="S184" t="s">
        <v>23</v>
      </c>
      <c r="X184" t="s">
        <v>30</v>
      </c>
      <c r="Y184" t="s">
        <v>31</v>
      </c>
      <c r="Z184" t="s">
        <v>26</v>
      </c>
    </row>
    <row r="185" spans="1:26" x14ac:dyDescent="0.25">
      <c r="A185">
        <v>161</v>
      </c>
      <c r="B185">
        <v>442</v>
      </c>
      <c r="C185">
        <v>8.1999999999999993</v>
      </c>
      <c r="D185">
        <v>30</v>
      </c>
      <c r="E185">
        <v>0</v>
      </c>
      <c r="F185">
        <v>5</v>
      </c>
      <c r="G185">
        <v>161</v>
      </c>
      <c r="H185">
        <v>100</v>
      </c>
      <c r="I185">
        <v>2</v>
      </c>
      <c r="J185" t="s">
        <v>27</v>
      </c>
      <c r="K185">
        <v>2</v>
      </c>
      <c r="L185">
        <v>4808</v>
      </c>
      <c r="M185" t="s">
        <v>23</v>
      </c>
      <c r="N185">
        <v>0.72412008281573503</v>
      </c>
      <c r="O185">
        <v>7.2463768115942004E-3</v>
      </c>
      <c r="P185">
        <v>0.50784340954748397</v>
      </c>
      <c r="Q185">
        <v>10.8244832568683</v>
      </c>
      <c r="R185">
        <v>10.8244832568683</v>
      </c>
      <c r="S185" t="s">
        <v>23</v>
      </c>
      <c r="X185" t="s">
        <v>30</v>
      </c>
      <c r="Y185" t="s">
        <v>31</v>
      </c>
      <c r="Z185" t="s">
        <v>26</v>
      </c>
    </row>
    <row r="186" spans="1:26" x14ac:dyDescent="0.25">
      <c r="A186">
        <v>161</v>
      </c>
      <c r="B186">
        <v>442</v>
      </c>
      <c r="C186">
        <v>8.1999999999999993</v>
      </c>
      <c r="D186">
        <v>30</v>
      </c>
      <c r="E186">
        <v>0</v>
      </c>
      <c r="F186">
        <v>5</v>
      </c>
      <c r="G186">
        <v>161</v>
      </c>
      <c r="H186">
        <v>100</v>
      </c>
      <c r="I186">
        <v>2</v>
      </c>
      <c r="J186" t="s">
        <v>22</v>
      </c>
      <c r="K186">
        <v>3</v>
      </c>
      <c r="L186">
        <v>4808</v>
      </c>
      <c r="M186">
        <v>85.806202938433202</v>
      </c>
      <c r="N186">
        <v>0.74111216080374298</v>
      </c>
      <c r="O186">
        <v>6.21795017735833E-2</v>
      </c>
      <c r="P186">
        <v>0.88390117094063303</v>
      </c>
      <c r="Q186">
        <v>14.8786250152343</v>
      </c>
      <c r="R186">
        <v>14.8786250152343</v>
      </c>
      <c r="S186" t="s">
        <v>23</v>
      </c>
      <c r="X186" t="s">
        <v>30</v>
      </c>
      <c r="Y186" t="s">
        <v>31</v>
      </c>
      <c r="Z186" t="s">
        <v>26</v>
      </c>
    </row>
    <row r="187" spans="1:26" x14ac:dyDescent="0.25">
      <c r="A187">
        <v>161</v>
      </c>
      <c r="B187">
        <v>442</v>
      </c>
      <c r="C187">
        <v>8.1999999999999993</v>
      </c>
      <c r="D187">
        <v>30</v>
      </c>
      <c r="E187">
        <v>0</v>
      </c>
      <c r="F187">
        <v>5</v>
      </c>
      <c r="G187">
        <v>161</v>
      </c>
      <c r="H187">
        <v>100</v>
      </c>
      <c r="I187">
        <v>2</v>
      </c>
      <c r="J187" t="s">
        <v>27</v>
      </c>
      <c r="K187">
        <v>3</v>
      </c>
      <c r="L187">
        <v>4808</v>
      </c>
      <c r="M187" t="s">
        <v>23</v>
      </c>
      <c r="N187">
        <v>0.72412008281573503</v>
      </c>
      <c r="O187">
        <v>7.2463768115942004E-3</v>
      </c>
      <c r="P187">
        <v>0.50784340954748397</v>
      </c>
      <c r="Q187">
        <v>10.8244832568683</v>
      </c>
      <c r="R187">
        <v>10.8244832568683</v>
      </c>
      <c r="S187" t="s">
        <v>23</v>
      </c>
      <c r="X187" t="s">
        <v>30</v>
      </c>
      <c r="Y187" t="s">
        <v>31</v>
      </c>
      <c r="Z187" t="s">
        <v>26</v>
      </c>
    </row>
    <row r="188" spans="1:26" x14ac:dyDescent="0.25">
      <c r="A188">
        <v>161</v>
      </c>
      <c r="B188">
        <v>442</v>
      </c>
      <c r="C188">
        <v>8.1999999999999993</v>
      </c>
      <c r="D188">
        <v>30</v>
      </c>
      <c r="E188">
        <v>0</v>
      </c>
      <c r="F188">
        <v>5</v>
      </c>
      <c r="G188">
        <v>161</v>
      </c>
      <c r="H188">
        <v>100</v>
      </c>
      <c r="I188">
        <v>2</v>
      </c>
      <c r="J188" t="s">
        <v>22</v>
      </c>
      <c r="K188">
        <v>4</v>
      </c>
      <c r="L188">
        <v>4808</v>
      </c>
      <c r="M188">
        <v>85.806202938433202</v>
      </c>
      <c r="N188">
        <v>0.74111216080374298</v>
      </c>
      <c r="O188">
        <v>6.21795017735833E-2</v>
      </c>
      <c r="P188">
        <v>0.88390117094063303</v>
      </c>
      <c r="Q188">
        <v>14.8786250152343</v>
      </c>
      <c r="R188">
        <v>14.8786250152343</v>
      </c>
      <c r="S188" t="s">
        <v>23</v>
      </c>
      <c r="X188" t="s">
        <v>30</v>
      </c>
      <c r="Y188" t="s">
        <v>31</v>
      </c>
      <c r="Z188" t="s">
        <v>26</v>
      </c>
    </row>
    <row r="189" spans="1:26" x14ac:dyDescent="0.25">
      <c r="A189">
        <v>161</v>
      </c>
      <c r="B189">
        <v>442</v>
      </c>
      <c r="C189">
        <v>8.1999999999999993</v>
      </c>
      <c r="D189">
        <v>30</v>
      </c>
      <c r="E189">
        <v>0</v>
      </c>
      <c r="F189">
        <v>5</v>
      </c>
      <c r="G189">
        <v>161</v>
      </c>
      <c r="H189">
        <v>100</v>
      </c>
      <c r="I189">
        <v>2</v>
      </c>
      <c r="J189" t="s">
        <v>27</v>
      </c>
      <c r="K189">
        <v>4</v>
      </c>
      <c r="L189">
        <v>4808</v>
      </c>
      <c r="M189" t="s">
        <v>23</v>
      </c>
      <c r="N189">
        <v>0.72412008281573503</v>
      </c>
      <c r="O189">
        <v>7.2463768115942004E-3</v>
      </c>
      <c r="P189">
        <v>0.50784340954748397</v>
      </c>
      <c r="Q189">
        <v>10.8244832568683</v>
      </c>
      <c r="R189">
        <v>10.8244832568683</v>
      </c>
      <c r="S189" t="s">
        <v>23</v>
      </c>
      <c r="X189" t="s">
        <v>30</v>
      </c>
      <c r="Y189" t="s">
        <v>31</v>
      </c>
      <c r="Z189" t="s">
        <v>26</v>
      </c>
    </row>
    <row r="190" spans="1:26" x14ac:dyDescent="0.25">
      <c r="A190">
        <v>400</v>
      </c>
      <c r="B190">
        <v>600</v>
      </c>
      <c r="C190">
        <v>4.5</v>
      </c>
      <c r="D190">
        <v>3</v>
      </c>
      <c r="E190">
        <v>0</v>
      </c>
      <c r="F190">
        <v>5</v>
      </c>
      <c r="G190">
        <v>400</v>
      </c>
      <c r="H190">
        <v>0</v>
      </c>
      <c r="I190">
        <v>2</v>
      </c>
      <c r="J190" t="s">
        <v>22</v>
      </c>
      <c r="K190">
        <v>0</v>
      </c>
      <c r="L190">
        <v>2706</v>
      </c>
      <c r="M190">
        <v>137.71586942469199</v>
      </c>
      <c r="N190">
        <v>0.37864748516425201</v>
      </c>
      <c r="O190">
        <v>7.5925560181853702E-2</v>
      </c>
      <c r="P190">
        <v>0.93776546683613105</v>
      </c>
      <c r="Q190">
        <v>6.5268898146406</v>
      </c>
      <c r="R190" t="s">
        <v>23</v>
      </c>
      <c r="S190">
        <v>6.5268898146406</v>
      </c>
      <c r="X190" t="s">
        <v>51</v>
      </c>
      <c r="Y190" t="s">
        <v>52</v>
      </c>
      <c r="Z190" t="s">
        <v>26</v>
      </c>
    </row>
    <row r="191" spans="1:26" x14ac:dyDescent="0.25">
      <c r="A191">
        <v>400</v>
      </c>
      <c r="B191">
        <v>600</v>
      </c>
      <c r="C191">
        <v>4.5</v>
      </c>
      <c r="D191">
        <v>3</v>
      </c>
      <c r="E191">
        <v>0</v>
      </c>
      <c r="F191">
        <v>5</v>
      </c>
      <c r="G191">
        <v>400</v>
      </c>
      <c r="H191">
        <v>0</v>
      </c>
      <c r="I191">
        <v>2</v>
      </c>
      <c r="J191" t="s">
        <v>27</v>
      </c>
      <c r="K191">
        <v>0</v>
      </c>
      <c r="L191">
        <v>2706</v>
      </c>
      <c r="M191" t="s">
        <v>23</v>
      </c>
      <c r="N191">
        <v>0.34616170634920601</v>
      </c>
      <c r="O191">
        <v>3.15E-2</v>
      </c>
      <c r="P191">
        <v>0.78705623388954105</v>
      </c>
      <c r="Q191">
        <v>5.5487843449497101</v>
      </c>
      <c r="R191" t="s">
        <v>23</v>
      </c>
      <c r="S191">
        <v>5.5487843449497101</v>
      </c>
      <c r="X191" t="s">
        <v>51</v>
      </c>
      <c r="Y191" t="s">
        <v>52</v>
      </c>
      <c r="Z191" t="s">
        <v>26</v>
      </c>
    </row>
    <row r="192" spans="1:26" x14ac:dyDescent="0.25">
      <c r="A192">
        <v>400</v>
      </c>
      <c r="B192">
        <v>600</v>
      </c>
      <c r="C192">
        <v>4.5</v>
      </c>
      <c r="D192">
        <v>5</v>
      </c>
      <c r="E192">
        <v>0</v>
      </c>
      <c r="F192">
        <v>5</v>
      </c>
      <c r="G192">
        <v>400</v>
      </c>
      <c r="H192">
        <v>100</v>
      </c>
      <c r="I192">
        <v>2</v>
      </c>
      <c r="J192" t="s">
        <v>22</v>
      </c>
      <c r="K192">
        <v>0</v>
      </c>
      <c r="L192">
        <v>2000</v>
      </c>
      <c r="M192">
        <v>503.85259739999998</v>
      </c>
      <c r="N192">
        <v>0.35191766899999999</v>
      </c>
      <c r="O192">
        <v>0.27990852100000002</v>
      </c>
      <c r="P192">
        <v>0.90946397099999998</v>
      </c>
      <c r="Q192">
        <v>9.0640996850000004</v>
      </c>
      <c r="R192">
        <v>9.0640996850000004</v>
      </c>
      <c r="S192" t="s">
        <v>23</v>
      </c>
      <c r="X192" t="s">
        <v>51</v>
      </c>
      <c r="Y192" t="s">
        <v>52</v>
      </c>
      <c r="Z192" t="s">
        <v>26</v>
      </c>
    </row>
    <row r="193" spans="1:26" x14ac:dyDescent="0.25">
      <c r="A193">
        <v>400</v>
      </c>
      <c r="B193">
        <v>600</v>
      </c>
      <c r="C193">
        <v>4.5</v>
      </c>
      <c r="D193">
        <v>5</v>
      </c>
      <c r="E193">
        <v>0</v>
      </c>
      <c r="F193">
        <v>5</v>
      </c>
      <c r="G193">
        <v>400</v>
      </c>
      <c r="H193">
        <v>100</v>
      </c>
      <c r="I193">
        <v>2</v>
      </c>
      <c r="J193" t="s">
        <v>27</v>
      </c>
      <c r="K193">
        <v>0</v>
      </c>
      <c r="L193">
        <v>2000</v>
      </c>
      <c r="M193" t="s">
        <v>23</v>
      </c>
      <c r="N193">
        <v>0.36449999999999999</v>
      </c>
      <c r="O193">
        <v>0.29062500000000002</v>
      </c>
      <c r="P193">
        <v>0.66725919199999995</v>
      </c>
      <c r="Q193">
        <v>9.172246371</v>
      </c>
      <c r="R193">
        <v>9.172246371</v>
      </c>
      <c r="S193" t="s">
        <v>23</v>
      </c>
      <c r="X193" t="s">
        <v>51</v>
      </c>
      <c r="Y193" t="s">
        <v>52</v>
      </c>
      <c r="Z193" t="s">
        <v>26</v>
      </c>
    </row>
    <row r="194" spans="1:26" x14ac:dyDescent="0.25">
      <c r="A194">
        <v>400</v>
      </c>
      <c r="B194">
        <v>600</v>
      </c>
      <c r="C194">
        <v>4.5</v>
      </c>
      <c r="D194">
        <v>5</v>
      </c>
      <c r="E194">
        <v>0</v>
      </c>
      <c r="F194">
        <v>5</v>
      </c>
      <c r="G194">
        <v>400</v>
      </c>
      <c r="H194">
        <v>100</v>
      </c>
      <c r="I194">
        <v>2</v>
      </c>
      <c r="J194" t="s">
        <v>22</v>
      </c>
      <c r="K194">
        <v>1</v>
      </c>
      <c r="L194">
        <v>2000</v>
      </c>
      <c r="M194">
        <v>503.85259739999998</v>
      </c>
      <c r="N194">
        <v>0.35191766899999999</v>
      </c>
      <c r="O194">
        <v>0.27990852100000002</v>
      </c>
      <c r="P194">
        <v>0.90946397099999998</v>
      </c>
      <c r="Q194">
        <v>9.0640996850000004</v>
      </c>
      <c r="R194">
        <v>9.0640996850000004</v>
      </c>
      <c r="S194" t="s">
        <v>23</v>
      </c>
      <c r="X194" t="s">
        <v>51</v>
      </c>
      <c r="Y194" t="s">
        <v>52</v>
      </c>
      <c r="Z194" t="s">
        <v>26</v>
      </c>
    </row>
    <row r="195" spans="1:26" x14ac:dyDescent="0.25">
      <c r="A195">
        <v>400</v>
      </c>
      <c r="B195">
        <v>600</v>
      </c>
      <c r="C195">
        <v>4.5</v>
      </c>
      <c r="D195">
        <v>5</v>
      </c>
      <c r="E195">
        <v>0</v>
      </c>
      <c r="F195">
        <v>5</v>
      </c>
      <c r="G195">
        <v>400</v>
      </c>
      <c r="H195">
        <v>100</v>
      </c>
      <c r="I195">
        <v>2</v>
      </c>
      <c r="J195" t="s">
        <v>27</v>
      </c>
      <c r="K195">
        <v>1</v>
      </c>
      <c r="L195">
        <v>2000</v>
      </c>
      <c r="M195" t="s">
        <v>23</v>
      </c>
      <c r="N195">
        <v>0.36449999999999999</v>
      </c>
      <c r="O195">
        <v>0.29062500000000002</v>
      </c>
      <c r="P195">
        <v>0.66725919199999995</v>
      </c>
      <c r="Q195">
        <v>9.172246371</v>
      </c>
      <c r="R195">
        <v>9.172246371</v>
      </c>
      <c r="S195" t="s">
        <v>23</v>
      </c>
      <c r="X195" t="s">
        <v>51</v>
      </c>
      <c r="Y195" t="s">
        <v>52</v>
      </c>
      <c r="Z195" t="s">
        <v>26</v>
      </c>
    </row>
    <row r="196" spans="1:26" x14ac:dyDescent="0.25">
      <c r="A196">
        <v>400</v>
      </c>
      <c r="B196">
        <v>600</v>
      </c>
      <c r="C196">
        <v>4.5</v>
      </c>
      <c r="D196">
        <v>5</v>
      </c>
      <c r="E196">
        <v>0</v>
      </c>
      <c r="F196">
        <v>5</v>
      </c>
      <c r="G196">
        <v>400</v>
      </c>
      <c r="H196">
        <v>100</v>
      </c>
      <c r="I196">
        <v>2</v>
      </c>
      <c r="J196" t="s">
        <v>22</v>
      </c>
      <c r="K196">
        <v>2</v>
      </c>
      <c r="L196">
        <v>2000</v>
      </c>
      <c r="M196">
        <v>503.85259739999998</v>
      </c>
      <c r="N196">
        <v>0.35191766899999999</v>
      </c>
      <c r="O196">
        <v>0.27990852100000002</v>
      </c>
      <c r="P196">
        <v>0.90946397099999998</v>
      </c>
      <c r="Q196">
        <v>9.0640996850000004</v>
      </c>
      <c r="R196">
        <v>9.0640996850000004</v>
      </c>
      <c r="S196" t="s">
        <v>23</v>
      </c>
      <c r="X196" t="s">
        <v>51</v>
      </c>
      <c r="Y196" t="s">
        <v>52</v>
      </c>
      <c r="Z196" t="s">
        <v>26</v>
      </c>
    </row>
    <row r="197" spans="1:26" x14ac:dyDescent="0.25">
      <c r="A197">
        <v>400</v>
      </c>
      <c r="B197">
        <v>600</v>
      </c>
      <c r="C197">
        <v>4.5</v>
      </c>
      <c r="D197">
        <v>5</v>
      </c>
      <c r="E197">
        <v>0</v>
      </c>
      <c r="F197">
        <v>5</v>
      </c>
      <c r="G197">
        <v>400</v>
      </c>
      <c r="H197">
        <v>100</v>
      </c>
      <c r="I197">
        <v>2</v>
      </c>
      <c r="J197" t="s">
        <v>27</v>
      </c>
      <c r="K197">
        <v>2</v>
      </c>
      <c r="L197">
        <v>2000</v>
      </c>
      <c r="M197" t="s">
        <v>23</v>
      </c>
      <c r="N197">
        <v>0.36449999999999999</v>
      </c>
      <c r="O197">
        <v>0.29062500000000002</v>
      </c>
      <c r="P197">
        <v>0.66725919199999995</v>
      </c>
      <c r="Q197">
        <v>9.172246371</v>
      </c>
      <c r="R197">
        <v>9.172246371</v>
      </c>
      <c r="S197" t="s">
        <v>23</v>
      </c>
      <c r="X197" t="s">
        <v>51</v>
      </c>
      <c r="Y197" t="s">
        <v>52</v>
      </c>
      <c r="Z197" t="s">
        <v>26</v>
      </c>
    </row>
    <row r="198" spans="1:26" x14ac:dyDescent="0.25">
      <c r="A198">
        <v>400</v>
      </c>
      <c r="B198">
        <v>600</v>
      </c>
      <c r="C198">
        <v>4.5</v>
      </c>
      <c r="D198">
        <v>5</v>
      </c>
      <c r="E198">
        <v>0</v>
      </c>
      <c r="F198">
        <v>5</v>
      </c>
      <c r="G198">
        <v>400</v>
      </c>
      <c r="H198">
        <v>100</v>
      </c>
      <c r="I198">
        <v>2</v>
      </c>
      <c r="J198" t="s">
        <v>22</v>
      </c>
      <c r="K198">
        <v>3</v>
      </c>
      <c r="L198">
        <v>2000</v>
      </c>
      <c r="M198">
        <v>503.85259739999998</v>
      </c>
      <c r="N198">
        <v>0.35191766899999999</v>
      </c>
      <c r="O198">
        <v>0.27990852100000002</v>
      </c>
      <c r="P198">
        <v>0.90946397099999998</v>
      </c>
      <c r="Q198">
        <v>9.0640996850000004</v>
      </c>
      <c r="R198">
        <v>9.0640996850000004</v>
      </c>
      <c r="S198" t="s">
        <v>23</v>
      </c>
      <c r="X198" t="s">
        <v>51</v>
      </c>
      <c r="Y198" t="s">
        <v>52</v>
      </c>
      <c r="Z198" t="s">
        <v>26</v>
      </c>
    </row>
    <row r="199" spans="1:26" x14ac:dyDescent="0.25">
      <c r="A199">
        <v>400</v>
      </c>
      <c r="B199">
        <v>600</v>
      </c>
      <c r="C199">
        <v>4.5</v>
      </c>
      <c r="D199">
        <v>5</v>
      </c>
      <c r="E199">
        <v>0</v>
      </c>
      <c r="F199">
        <v>5</v>
      </c>
      <c r="G199">
        <v>400</v>
      </c>
      <c r="H199">
        <v>100</v>
      </c>
      <c r="I199">
        <v>2</v>
      </c>
      <c r="J199" t="s">
        <v>27</v>
      </c>
      <c r="K199">
        <v>3</v>
      </c>
      <c r="L199">
        <v>2000</v>
      </c>
      <c r="M199" t="s">
        <v>23</v>
      </c>
      <c r="N199">
        <v>0.36449999999999999</v>
      </c>
      <c r="O199">
        <v>0.29062500000000002</v>
      </c>
      <c r="P199">
        <v>0.66725919199999995</v>
      </c>
      <c r="Q199">
        <v>9.172246371</v>
      </c>
      <c r="R199">
        <v>9.172246371</v>
      </c>
      <c r="S199" t="s">
        <v>23</v>
      </c>
      <c r="X199" t="s">
        <v>51</v>
      </c>
      <c r="Y199" t="s">
        <v>52</v>
      </c>
      <c r="Z199" t="s">
        <v>26</v>
      </c>
    </row>
    <row r="200" spans="1:26" x14ac:dyDescent="0.25">
      <c r="A200">
        <v>400</v>
      </c>
      <c r="B200">
        <v>600</v>
      </c>
      <c r="C200">
        <v>4.5</v>
      </c>
      <c r="D200">
        <v>5</v>
      </c>
      <c r="E200">
        <v>0</v>
      </c>
      <c r="F200">
        <v>5</v>
      </c>
      <c r="G200">
        <v>400</v>
      </c>
      <c r="H200">
        <v>100</v>
      </c>
      <c r="I200">
        <v>2</v>
      </c>
      <c r="J200" t="s">
        <v>22</v>
      </c>
      <c r="K200">
        <v>4</v>
      </c>
      <c r="L200">
        <v>2000</v>
      </c>
      <c r="M200">
        <v>503.85259739999998</v>
      </c>
      <c r="N200">
        <v>0.35191766899999999</v>
      </c>
      <c r="O200">
        <v>0.27990852100000002</v>
      </c>
      <c r="P200">
        <v>0.90946397099999998</v>
      </c>
      <c r="Q200">
        <v>9.0640996850000004</v>
      </c>
      <c r="R200">
        <v>9.0640996850000004</v>
      </c>
      <c r="S200" t="s">
        <v>23</v>
      </c>
      <c r="X200" t="s">
        <v>51</v>
      </c>
      <c r="Y200" t="s">
        <v>52</v>
      </c>
      <c r="Z200" t="s">
        <v>26</v>
      </c>
    </row>
    <row r="201" spans="1:26" x14ac:dyDescent="0.25">
      <c r="A201">
        <v>400</v>
      </c>
      <c r="B201">
        <v>600</v>
      </c>
      <c r="C201">
        <v>4.5</v>
      </c>
      <c r="D201">
        <v>5</v>
      </c>
      <c r="E201">
        <v>0</v>
      </c>
      <c r="F201">
        <v>5</v>
      </c>
      <c r="G201">
        <v>400</v>
      </c>
      <c r="H201">
        <v>100</v>
      </c>
      <c r="I201">
        <v>2</v>
      </c>
      <c r="J201" t="s">
        <v>27</v>
      </c>
      <c r="K201">
        <v>4</v>
      </c>
      <c r="L201">
        <v>2000</v>
      </c>
      <c r="M201" t="s">
        <v>23</v>
      </c>
      <c r="N201">
        <v>0.36449999999999999</v>
      </c>
      <c r="O201">
        <v>0.29062500000000002</v>
      </c>
      <c r="P201">
        <v>0.66725919199999995</v>
      </c>
      <c r="Q201">
        <v>9.172246371</v>
      </c>
      <c r="R201">
        <v>9.172246371</v>
      </c>
      <c r="S201" t="s">
        <v>23</v>
      </c>
      <c r="X201" t="s">
        <v>51</v>
      </c>
      <c r="Y201" t="s">
        <v>52</v>
      </c>
      <c r="Z201" t="s">
        <v>26</v>
      </c>
    </row>
    <row r="202" spans="1:26" x14ac:dyDescent="0.25">
      <c r="A202">
        <v>400</v>
      </c>
      <c r="B202">
        <v>600</v>
      </c>
      <c r="C202">
        <v>4.5</v>
      </c>
      <c r="D202">
        <v>5</v>
      </c>
      <c r="E202">
        <v>0</v>
      </c>
      <c r="F202">
        <v>5</v>
      </c>
      <c r="G202">
        <v>400</v>
      </c>
      <c r="H202">
        <v>100</v>
      </c>
      <c r="I202">
        <v>2</v>
      </c>
      <c r="J202" t="s">
        <v>22</v>
      </c>
      <c r="K202">
        <v>5</v>
      </c>
      <c r="L202">
        <v>2000</v>
      </c>
      <c r="M202">
        <v>503.85259739999998</v>
      </c>
      <c r="N202">
        <v>0.35191766899999999</v>
      </c>
      <c r="O202">
        <v>0.27990852100000002</v>
      </c>
      <c r="P202">
        <v>0.90946397099999998</v>
      </c>
      <c r="Q202">
        <v>9.0640996850000004</v>
      </c>
      <c r="R202">
        <v>9.0640996850000004</v>
      </c>
      <c r="S202" t="s">
        <v>23</v>
      </c>
      <c r="X202" t="s">
        <v>51</v>
      </c>
      <c r="Y202" t="s">
        <v>52</v>
      </c>
      <c r="Z202" t="s">
        <v>26</v>
      </c>
    </row>
    <row r="203" spans="1:26" x14ac:dyDescent="0.25">
      <c r="A203">
        <v>400</v>
      </c>
      <c r="B203">
        <v>600</v>
      </c>
      <c r="C203">
        <v>4.5</v>
      </c>
      <c r="D203">
        <v>5</v>
      </c>
      <c r="E203">
        <v>0</v>
      </c>
      <c r="F203">
        <v>5</v>
      </c>
      <c r="G203">
        <v>400</v>
      </c>
      <c r="H203">
        <v>100</v>
      </c>
      <c r="I203">
        <v>2</v>
      </c>
      <c r="J203" t="s">
        <v>27</v>
      </c>
      <c r="K203">
        <v>5</v>
      </c>
      <c r="L203">
        <v>2000</v>
      </c>
      <c r="M203" t="s">
        <v>23</v>
      </c>
      <c r="N203">
        <v>0.36449999999999999</v>
      </c>
      <c r="O203">
        <v>0.29062500000000002</v>
      </c>
      <c r="P203">
        <v>0.66725919199999995</v>
      </c>
      <c r="Q203">
        <v>9.172246371</v>
      </c>
      <c r="R203">
        <v>9.172246371</v>
      </c>
      <c r="S203" t="s">
        <v>23</v>
      </c>
      <c r="X203" t="s">
        <v>51</v>
      </c>
      <c r="Y203" t="s">
        <v>52</v>
      </c>
      <c r="Z203" t="s">
        <v>26</v>
      </c>
    </row>
    <row r="204" spans="1:26" x14ac:dyDescent="0.25">
      <c r="A204">
        <v>400</v>
      </c>
      <c r="B204">
        <v>600</v>
      </c>
      <c r="C204">
        <v>4.5</v>
      </c>
      <c r="D204">
        <v>5</v>
      </c>
      <c r="E204">
        <v>0</v>
      </c>
      <c r="F204">
        <v>5</v>
      </c>
      <c r="G204">
        <v>400</v>
      </c>
      <c r="H204">
        <v>100</v>
      </c>
      <c r="I204">
        <v>2</v>
      </c>
      <c r="J204" t="s">
        <v>22</v>
      </c>
      <c r="K204">
        <v>6</v>
      </c>
      <c r="L204">
        <v>2000</v>
      </c>
      <c r="M204">
        <v>503.85259739999998</v>
      </c>
      <c r="N204">
        <v>0.35191766899999999</v>
      </c>
      <c r="O204">
        <v>0.27990852100000002</v>
      </c>
      <c r="P204">
        <v>0.90946397099999998</v>
      </c>
      <c r="Q204">
        <v>9.0640996850000004</v>
      </c>
      <c r="R204">
        <v>9.0640996850000004</v>
      </c>
      <c r="S204" t="s">
        <v>23</v>
      </c>
      <c r="X204" t="s">
        <v>51</v>
      </c>
      <c r="Y204" t="s">
        <v>52</v>
      </c>
      <c r="Z204" t="s">
        <v>26</v>
      </c>
    </row>
    <row r="205" spans="1:26" x14ac:dyDescent="0.25">
      <c r="A205">
        <v>400</v>
      </c>
      <c r="B205">
        <v>600</v>
      </c>
      <c r="C205">
        <v>4.5</v>
      </c>
      <c r="D205">
        <v>5</v>
      </c>
      <c r="E205">
        <v>0</v>
      </c>
      <c r="F205">
        <v>5</v>
      </c>
      <c r="G205">
        <v>400</v>
      </c>
      <c r="H205">
        <v>100</v>
      </c>
      <c r="I205">
        <v>2</v>
      </c>
      <c r="J205" t="s">
        <v>27</v>
      </c>
      <c r="K205">
        <v>6</v>
      </c>
      <c r="L205">
        <v>2000</v>
      </c>
      <c r="M205" t="s">
        <v>23</v>
      </c>
      <c r="N205">
        <v>0.36449999999999999</v>
      </c>
      <c r="O205">
        <v>0.29062500000000002</v>
      </c>
      <c r="P205">
        <v>0.66725919199999995</v>
      </c>
      <c r="Q205">
        <v>9.172246371</v>
      </c>
      <c r="R205">
        <v>9.172246371</v>
      </c>
      <c r="S205" t="s">
        <v>23</v>
      </c>
      <c r="X205" t="s">
        <v>51</v>
      </c>
      <c r="Y205" t="s">
        <v>52</v>
      </c>
      <c r="Z205" t="s">
        <v>26</v>
      </c>
    </row>
    <row r="206" spans="1:26" x14ac:dyDescent="0.25">
      <c r="A206">
        <v>400</v>
      </c>
      <c r="B206">
        <v>600</v>
      </c>
      <c r="C206">
        <v>4.5</v>
      </c>
      <c r="D206">
        <v>5</v>
      </c>
      <c r="E206">
        <v>0</v>
      </c>
      <c r="F206">
        <v>5</v>
      </c>
      <c r="G206">
        <v>400</v>
      </c>
      <c r="H206">
        <v>100</v>
      </c>
      <c r="I206">
        <v>2</v>
      </c>
      <c r="J206" t="s">
        <v>22</v>
      </c>
      <c r="K206">
        <v>7</v>
      </c>
      <c r="L206">
        <v>2000</v>
      </c>
      <c r="M206">
        <v>503.85259739999998</v>
      </c>
      <c r="N206">
        <v>0.35191766899999999</v>
      </c>
      <c r="O206">
        <v>0.27990852100000002</v>
      </c>
      <c r="P206">
        <v>0.90946397099999998</v>
      </c>
      <c r="Q206">
        <v>9.0640996850000004</v>
      </c>
      <c r="R206">
        <v>9.0640996850000004</v>
      </c>
      <c r="S206" t="s">
        <v>23</v>
      </c>
      <c r="X206" t="s">
        <v>51</v>
      </c>
      <c r="Y206" t="s">
        <v>52</v>
      </c>
      <c r="Z206" t="s">
        <v>26</v>
      </c>
    </row>
    <row r="207" spans="1:26" x14ac:dyDescent="0.25">
      <c r="A207">
        <v>400</v>
      </c>
      <c r="B207">
        <v>600</v>
      </c>
      <c r="C207">
        <v>4.5</v>
      </c>
      <c r="D207">
        <v>5</v>
      </c>
      <c r="E207">
        <v>0</v>
      </c>
      <c r="F207">
        <v>5</v>
      </c>
      <c r="G207">
        <v>400</v>
      </c>
      <c r="H207">
        <v>100</v>
      </c>
      <c r="I207">
        <v>2</v>
      </c>
      <c r="J207" t="s">
        <v>27</v>
      </c>
      <c r="K207">
        <v>7</v>
      </c>
      <c r="L207">
        <v>2000</v>
      </c>
      <c r="M207" t="s">
        <v>23</v>
      </c>
      <c r="N207">
        <v>0.36449999999999999</v>
      </c>
      <c r="O207">
        <v>0.29062500000000002</v>
      </c>
      <c r="P207">
        <v>0.66725919199999995</v>
      </c>
      <c r="Q207">
        <v>9.172246371</v>
      </c>
      <c r="R207">
        <v>9.172246371</v>
      </c>
      <c r="S207" t="s">
        <v>23</v>
      </c>
      <c r="X207" t="s">
        <v>51</v>
      </c>
      <c r="Y207" t="s">
        <v>52</v>
      </c>
      <c r="Z207" t="s">
        <v>26</v>
      </c>
    </row>
    <row r="208" spans="1:26" x14ac:dyDescent="0.25">
      <c r="A208">
        <v>400</v>
      </c>
      <c r="B208">
        <v>600</v>
      </c>
      <c r="C208">
        <v>4.5</v>
      </c>
      <c r="D208">
        <v>5</v>
      </c>
      <c r="E208">
        <v>0</v>
      </c>
      <c r="F208">
        <v>5</v>
      </c>
      <c r="G208">
        <v>400</v>
      </c>
      <c r="H208">
        <v>100</v>
      </c>
      <c r="I208">
        <v>2</v>
      </c>
      <c r="J208" t="s">
        <v>22</v>
      </c>
      <c r="K208">
        <v>8</v>
      </c>
      <c r="L208">
        <v>2000</v>
      </c>
      <c r="M208">
        <v>503.85259739999998</v>
      </c>
      <c r="N208">
        <v>0.35191766899999999</v>
      </c>
      <c r="O208">
        <v>0.27990852100000002</v>
      </c>
      <c r="P208">
        <v>0.90946397099999998</v>
      </c>
      <c r="Q208">
        <v>9.0640996850000004</v>
      </c>
      <c r="R208">
        <v>9.0640996850000004</v>
      </c>
      <c r="S208" t="s">
        <v>23</v>
      </c>
      <c r="X208" t="s">
        <v>51</v>
      </c>
      <c r="Y208" t="s">
        <v>52</v>
      </c>
      <c r="Z208" t="s">
        <v>26</v>
      </c>
    </row>
    <row r="209" spans="1:26" x14ac:dyDescent="0.25">
      <c r="A209">
        <v>400</v>
      </c>
      <c r="B209">
        <v>600</v>
      </c>
      <c r="C209">
        <v>4.5</v>
      </c>
      <c r="D209">
        <v>5</v>
      </c>
      <c r="E209">
        <v>0</v>
      </c>
      <c r="F209">
        <v>5</v>
      </c>
      <c r="G209">
        <v>400</v>
      </c>
      <c r="H209">
        <v>100</v>
      </c>
      <c r="I209">
        <v>2</v>
      </c>
      <c r="J209" t="s">
        <v>27</v>
      </c>
      <c r="K209">
        <v>8</v>
      </c>
      <c r="L209">
        <v>2000</v>
      </c>
      <c r="M209" t="s">
        <v>23</v>
      </c>
      <c r="N209">
        <v>0.36449999999999999</v>
      </c>
      <c r="O209">
        <v>0.29062500000000002</v>
      </c>
      <c r="P209">
        <v>0.66725919199999995</v>
      </c>
      <c r="Q209">
        <v>9.172246371</v>
      </c>
      <c r="R209">
        <v>9.172246371</v>
      </c>
      <c r="S209" t="s">
        <v>23</v>
      </c>
      <c r="X209" t="s">
        <v>51</v>
      </c>
      <c r="Y209" t="s">
        <v>52</v>
      </c>
      <c r="Z209" t="s">
        <v>26</v>
      </c>
    </row>
    <row r="210" spans="1:26" x14ac:dyDescent="0.25">
      <c r="A210">
        <v>400</v>
      </c>
      <c r="B210">
        <v>600</v>
      </c>
      <c r="C210">
        <v>4.5</v>
      </c>
      <c r="D210">
        <v>5</v>
      </c>
      <c r="E210">
        <v>0</v>
      </c>
      <c r="F210">
        <v>5</v>
      </c>
      <c r="G210">
        <v>400</v>
      </c>
      <c r="H210">
        <v>100</v>
      </c>
      <c r="I210">
        <v>2</v>
      </c>
      <c r="J210" t="s">
        <v>22</v>
      </c>
      <c r="K210">
        <v>9</v>
      </c>
      <c r="L210">
        <v>2000</v>
      </c>
      <c r="M210">
        <v>503.85259739999998</v>
      </c>
      <c r="N210">
        <v>0.35191766899999999</v>
      </c>
      <c r="O210">
        <v>0.27990852100000002</v>
      </c>
      <c r="P210">
        <v>0.90946397099999998</v>
      </c>
      <c r="Q210">
        <v>9.0640996850000004</v>
      </c>
      <c r="R210">
        <v>9.0640996850000004</v>
      </c>
      <c r="S210" t="s">
        <v>23</v>
      </c>
      <c r="X210" t="s">
        <v>51</v>
      </c>
      <c r="Y210" t="s">
        <v>52</v>
      </c>
      <c r="Z210" t="s">
        <v>26</v>
      </c>
    </row>
    <row r="211" spans="1:26" x14ac:dyDescent="0.25">
      <c r="A211">
        <v>400</v>
      </c>
      <c r="B211">
        <v>600</v>
      </c>
      <c r="C211">
        <v>4.5</v>
      </c>
      <c r="D211">
        <v>5</v>
      </c>
      <c r="E211">
        <v>0</v>
      </c>
      <c r="F211">
        <v>5</v>
      </c>
      <c r="G211">
        <v>400</v>
      </c>
      <c r="H211">
        <v>100</v>
      </c>
      <c r="I211">
        <v>2</v>
      </c>
      <c r="J211" t="s">
        <v>27</v>
      </c>
      <c r="K211">
        <v>9</v>
      </c>
      <c r="L211">
        <v>2000</v>
      </c>
      <c r="M211" t="s">
        <v>23</v>
      </c>
      <c r="N211">
        <v>0.36449999999999999</v>
      </c>
      <c r="O211">
        <v>0.29062500000000002</v>
      </c>
      <c r="P211">
        <v>0.66725919199999995</v>
      </c>
      <c r="Q211">
        <v>9.172246371</v>
      </c>
      <c r="R211">
        <v>9.172246371</v>
      </c>
      <c r="S211" t="s">
        <v>23</v>
      </c>
      <c r="X211" t="s">
        <v>51</v>
      </c>
      <c r="Y211" t="s">
        <v>52</v>
      </c>
      <c r="Z211" t="s">
        <v>26</v>
      </c>
    </row>
    <row r="212" spans="1:26" x14ac:dyDescent="0.25">
      <c r="A212">
        <v>400</v>
      </c>
      <c r="B212">
        <v>600</v>
      </c>
      <c r="C212">
        <v>4.5</v>
      </c>
      <c r="D212">
        <v>5</v>
      </c>
      <c r="E212">
        <v>0</v>
      </c>
      <c r="F212">
        <v>5</v>
      </c>
      <c r="G212">
        <v>400</v>
      </c>
      <c r="H212">
        <v>100</v>
      </c>
      <c r="I212">
        <v>2</v>
      </c>
      <c r="J212" t="s">
        <v>22</v>
      </c>
      <c r="K212">
        <v>10</v>
      </c>
      <c r="L212">
        <v>2000</v>
      </c>
      <c r="M212">
        <v>503.85259739999998</v>
      </c>
      <c r="N212">
        <v>0.35191766899999999</v>
      </c>
      <c r="O212">
        <v>0.27990852100000002</v>
      </c>
      <c r="P212">
        <v>0.90946397099999998</v>
      </c>
      <c r="Q212">
        <v>9.0640996850000004</v>
      </c>
      <c r="R212">
        <v>9.0640996850000004</v>
      </c>
      <c r="S212" t="s">
        <v>23</v>
      </c>
      <c r="X212" t="s">
        <v>51</v>
      </c>
      <c r="Y212" t="s">
        <v>52</v>
      </c>
      <c r="Z212" t="s">
        <v>26</v>
      </c>
    </row>
    <row r="213" spans="1:26" x14ac:dyDescent="0.25">
      <c r="A213">
        <v>400</v>
      </c>
      <c r="B213">
        <v>600</v>
      </c>
      <c r="C213">
        <v>4.5</v>
      </c>
      <c r="D213">
        <v>5</v>
      </c>
      <c r="E213">
        <v>0</v>
      </c>
      <c r="F213">
        <v>5</v>
      </c>
      <c r="G213">
        <v>400</v>
      </c>
      <c r="H213">
        <v>100</v>
      </c>
      <c r="I213">
        <v>2</v>
      </c>
      <c r="J213" t="s">
        <v>27</v>
      </c>
      <c r="K213">
        <v>10</v>
      </c>
      <c r="L213">
        <v>2000</v>
      </c>
      <c r="M213" t="s">
        <v>23</v>
      </c>
      <c r="N213">
        <v>0.36449999999999999</v>
      </c>
      <c r="O213">
        <v>0.29062500000000002</v>
      </c>
      <c r="P213">
        <v>0.66725919199999995</v>
      </c>
      <c r="Q213">
        <v>9.172246371</v>
      </c>
      <c r="R213">
        <v>9.172246371</v>
      </c>
      <c r="S213" t="s">
        <v>23</v>
      </c>
      <c r="X213" t="s">
        <v>51</v>
      </c>
      <c r="Y213" t="s">
        <v>52</v>
      </c>
      <c r="Z213" t="s">
        <v>26</v>
      </c>
    </row>
    <row r="214" spans="1:26" x14ac:dyDescent="0.25">
      <c r="A214">
        <v>400</v>
      </c>
      <c r="B214">
        <v>600</v>
      </c>
      <c r="C214">
        <v>4.5</v>
      </c>
      <c r="D214">
        <v>5</v>
      </c>
      <c r="E214">
        <v>0</v>
      </c>
      <c r="F214">
        <v>5</v>
      </c>
      <c r="G214">
        <v>400</v>
      </c>
      <c r="H214">
        <v>100</v>
      </c>
      <c r="I214">
        <v>2</v>
      </c>
      <c r="J214" t="s">
        <v>22</v>
      </c>
      <c r="K214">
        <v>11</v>
      </c>
      <c r="L214">
        <v>2000</v>
      </c>
      <c r="M214">
        <v>503.85259739999998</v>
      </c>
      <c r="N214">
        <v>0.35191766899999999</v>
      </c>
      <c r="O214">
        <v>0.27990852100000002</v>
      </c>
      <c r="P214">
        <v>0.90946397099999998</v>
      </c>
      <c r="Q214">
        <v>9.0640996850000004</v>
      </c>
      <c r="R214">
        <v>9.0640996850000004</v>
      </c>
      <c r="S214" t="s">
        <v>23</v>
      </c>
      <c r="X214" t="s">
        <v>51</v>
      </c>
      <c r="Y214" t="s">
        <v>52</v>
      </c>
      <c r="Z214" t="s">
        <v>26</v>
      </c>
    </row>
    <row r="215" spans="1:26" x14ac:dyDescent="0.25">
      <c r="A215">
        <v>400</v>
      </c>
      <c r="B215">
        <v>600</v>
      </c>
      <c r="C215">
        <v>4.5</v>
      </c>
      <c r="D215">
        <v>5</v>
      </c>
      <c r="E215">
        <v>0</v>
      </c>
      <c r="F215">
        <v>5</v>
      </c>
      <c r="G215">
        <v>400</v>
      </c>
      <c r="H215">
        <v>100</v>
      </c>
      <c r="I215">
        <v>2</v>
      </c>
      <c r="J215" t="s">
        <v>27</v>
      </c>
      <c r="K215">
        <v>11</v>
      </c>
      <c r="L215">
        <v>2000</v>
      </c>
      <c r="M215" t="s">
        <v>23</v>
      </c>
      <c r="N215">
        <v>0.36449999999999999</v>
      </c>
      <c r="O215">
        <v>0.29062500000000002</v>
      </c>
      <c r="P215">
        <v>0.66725919199999995</v>
      </c>
      <c r="Q215">
        <v>9.172246371</v>
      </c>
      <c r="R215">
        <v>9.172246371</v>
      </c>
      <c r="S215" t="s">
        <v>23</v>
      </c>
      <c r="X215" t="s">
        <v>51</v>
      </c>
      <c r="Y215" t="s">
        <v>52</v>
      </c>
      <c r="Z215" t="s">
        <v>26</v>
      </c>
    </row>
    <row r="216" spans="1:26" x14ac:dyDescent="0.25">
      <c r="A216">
        <v>400</v>
      </c>
      <c r="B216">
        <v>600</v>
      </c>
      <c r="C216">
        <v>4.5</v>
      </c>
      <c r="D216">
        <v>5</v>
      </c>
      <c r="E216">
        <v>0</v>
      </c>
      <c r="F216">
        <v>5</v>
      </c>
      <c r="G216">
        <v>400</v>
      </c>
      <c r="H216">
        <v>100</v>
      </c>
      <c r="I216">
        <v>2</v>
      </c>
      <c r="J216" t="s">
        <v>22</v>
      </c>
      <c r="K216">
        <v>12</v>
      </c>
      <c r="L216">
        <v>2000</v>
      </c>
      <c r="M216">
        <v>503.85259739999998</v>
      </c>
      <c r="N216">
        <v>0.35191766899999999</v>
      </c>
      <c r="O216">
        <v>0.27990852100000002</v>
      </c>
      <c r="P216">
        <v>0.90946397099999998</v>
      </c>
      <c r="Q216">
        <v>9.0640996850000004</v>
      </c>
      <c r="R216">
        <v>9.0640996850000004</v>
      </c>
      <c r="S216" t="s">
        <v>23</v>
      </c>
      <c r="X216" t="s">
        <v>51</v>
      </c>
      <c r="Y216" t="s">
        <v>52</v>
      </c>
      <c r="Z216" t="s">
        <v>26</v>
      </c>
    </row>
    <row r="217" spans="1:26" x14ac:dyDescent="0.25">
      <c r="A217">
        <v>400</v>
      </c>
      <c r="B217">
        <v>600</v>
      </c>
      <c r="C217">
        <v>4.5</v>
      </c>
      <c r="D217">
        <v>5</v>
      </c>
      <c r="E217">
        <v>0</v>
      </c>
      <c r="F217">
        <v>5</v>
      </c>
      <c r="G217">
        <v>400</v>
      </c>
      <c r="H217">
        <v>100</v>
      </c>
      <c r="I217">
        <v>2</v>
      </c>
      <c r="J217" t="s">
        <v>27</v>
      </c>
      <c r="K217">
        <v>12</v>
      </c>
      <c r="L217">
        <v>2000</v>
      </c>
      <c r="M217" t="s">
        <v>23</v>
      </c>
      <c r="N217">
        <v>0.36449999999999999</v>
      </c>
      <c r="O217">
        <v>0.29062500000000002</v>
      </c>
      <c r="P217">
        <v>0.66725919199999995</v>
      </c>
      <c r="Q217">
        <v>9.172246371</v>
      </c>
      <c r="R217">
        <v>9.172246371</v>
      </c>
      <c r="S217" t="s">
        <v>23</v>
      </c>
      <c r="X217" t="s">
        <v>51</v>
      </c>
      <c r="Y217" t="s">
        <v>52</v>
      </c>
      <c r="Z217" t="s">
        <v>26</v>
      </c>
    </row>
    <row r="218" spans="1:26" x14ac:dyDescent="0.25">
      <c r="A218">
        <v>400</v>
      </c>
      <c r="B218">
        <v>600</v>
      </c>
      <c r="C218">
        <v>4.5</v>
      </c>
      <c r="D218">
        <v>5</v>
      </c>
      <c r="E218">
        <v>0</v>
      </c>
      <c r="F218">
        <v>5</v>
      </c>
      <c r="G218">
        <v>400</v>
      </c>
      <c r="H218">
        <v>100</v>
      </c>
      <c r="I218">
        <v>2</v>
      </c>
      <c r="J218" t="s">
        <v>22</v>
      </c>
      <c r="K218">
        <v>13</v>
      </c>
      <c r="L218">
        <v>2000</v>
      </c>
      <c r="M218">
        <v>503.85259739999998</v>
      </c>
      <c r="N218">
        <v>0.35191766899999999</v>
      </c>
      <c r="O218">
        <v>0.27990852100000002</v>
      </c>
      <c r="P218">
        <v>0.90946397099999998</v>
      </c>
      <c r="Q218">
        <v>9.0640996850000004</v>
      </c>
      <c r="R218">
        <v>9.0640996850000004</v>
      </c>
      <c r="S218" t="s">
        <v>23</v>
      </c>
      <c r="X218" t="s">
        <v>51</v>
      </c>
      <c r="Y218" t="s">
        <v>52</v>
      </c>
      <c r="Z218" t="s">
        <v>26</v>
      </c>
    </row>
    <row r="219" spans="1:26" x14ac:dyDescent="0.25">
      <c r="A219">
        <v>400</v>
      </c>
      <c r="B219">
        <v>600</v>
      </c>
      <c r="C219">
        <v>4.5</v>
      </c>
      <c r="D219">
        <v>5</v>
      </c>
      <c r="E219">
        <v>0</v>
      </c>
      <c r="F219">
        <v>5</v>
      </c>
      <c r="G219">
        <v>400</v>
      </c>
      <c r="H219">
        <v>100</v>
      </c>
      <c r="I219">
        <v>2</v>
      </c>
      <c r="J219" t="s">
        <v>27</v>
      </c>
      <c r="K219">
        <v>13</v>
      </c>
      <c r="L219">
        <v>2000</v>
      </c>
      <c r="M219" t="s">
        <v>23</v>
      </c>
      <c r="N219">
        <v>0.36449999999999999</v>
      </c>
      <c r="O219">
        <v>0.29062500000000002</v>
      </c>
      <c r="P219">
        <v>0.66725919199999995</v>
      </c>
      <c r="Q219">
        <v>9.172246371</v>
      </c>
      <c r="R219">
        <v>9.172246371</v>
      </c>
      <c r="S219" t="s">
        <v>23</v>
      </c>
      <c r="X219" t="s">
        <v>51</v>
      </c>
      <c r="Y219" t="s">
        <v>52</v>
      </c>
      <c r="Z219" t="s">
        <v>26</v>
      </c>
    </row>
    <row r="220" spans="1:26" x14ac:dyDescent="0.25">
      <c r="A220">
        <v>400</v>
      </c>
      <c r="B220">
        <v>600</v>
      </c>
      <c r="C220">
        <v>4.5</v>
      </c>
      <c r="D220">
        <v>5</v>
      </c>
      <c r="E220">
        <v>0</v>
      </c>
      <c r="F220">
        <v>5</v>
      </c>
      <c r="G220">
        <v>400</v>
      </c>
      <c r="H220">
        <v>100</v>
      </c>
      <c r="I220">
        <v>2</v>
      </c>
      <c r="J220" t="s">
        <v>22</v>
      </c>
      <c r="K220">
        <v>14</v>
      </c>
      <c r="L220">
        <v>2000</v>
      </c>
      <c r="M220">
        <v>503.85259739999998</v>
      </c>
      <c r="N220">
        <v>0.35191766899999999</v>
      </c>
      <c r="O220">
        <v>0.27990852100000002</v>
      </c>
      <c r="P220">
        <v>0.90946397099999998</v>
      </c>
      <c r="Q220">
        <v>9.0640996850000004</v>
      </c>
      <c r="R220">
        <v>9.0640996850000004</v>
      </c>
      <c r="S220" t="s">
        <v>23</v>
      </c>
      <c r="X220" t="s">
        <v>51</v>
      </c>
      <c r="Y220" t="s">
        <v>52</v>
      </c>
      <c r="Z220" t="s">
        <v>26</v>
      </c>
    </row>
    <row r="221" spans="1:26" x14ac:dyDescent="0.25">
      <c r="A221">
        <v>400</v>
      </c>
      <c r="B221">
        <v>600</v>
      </c>
      <c r="C221">
        <v>4.5</v>
      </c>
      <c r="D221">
        <v>5</v>
      </c>
      <c r="E221">
        <v>0</v>
      </c>
      <c r="F221">
        <v>5</v>
      </c>
      <c r="G221">
        <v>400</v>
      </c>
      <c r="H221">
        <v>100</v>
      </c>
      <c r="I221">
        <v>2</v>
      </c>
      <c r="J221" t="s">
        <v>27</v>
      </c>
      <c r="K221">
        <v>14</v>
      </c>
      <c r="L221">
        <v>2000</v>
      </c>
      <c r="M221" t="s">
        <v>23</v>
      </c>
      <c r="N221">
        <v>0.36449999999999999</v>
      </c>
      <c r="O221">
        <v>0.29062500000000002</v>
      </c>
      <c r="P221">
        <v>0.66725919199999995</v>
      </c>
      <c r="Q221">
        <v>9.172246371</v>
      </c>
      <c r="R221">
        <v>9.172246371</v>
      </c>
      <c r="S221" t="s">
        <v>23</v>
      </c>
      <c r="X221" t="s">
        <v>51</v>
      </c>
      <c r="Y221" t="s">
        <v>52</v>
      </c>
      <c r="Z221" t="s">
        <v>26</v>
      </c>
    </row>
    <row r="222" spans="1:26" x14ac:dyDescent="0.25">
      <c r="A222">
        <v>400</v>
      </c>
      <c r="B222">
        <v>600</v>
      </c>
      <c r="C222">
        <v>4.5</v>
      </c>
      <c r="D222">
        <v>5</v>
      </c>
      <c r="E222">
        <v>0</v>
      </c>
      <c r="F222">
        <v>5</v>
      </c>
      <c r="G222">
        <v>400</v>
      </c>
      <c r="H222">
        <v>100</v>
      </c>
      <c r="I222">
        <v>2</v>
      </c>
      <c r="J222" t="s">
        <v>22</v>
      </c>
      <c r="K222">
        <v>15</v>
      </c>
      <c r="L222">
        <v>2000</v>
      </c>
      <c r="M222">
        <v>503.85259739999998</v>
      </c>
      <c r="N222">
        <v>0.35191766899999999</v>
      </c>
      <c r="O222">
        <v>0.27990852100000002</v>
      </c>
      <c r="P222">
        <v>0.90946397099999998</v>
      </c>
      <c r="Q222">
        <v>9.0640996850000004</v>
      </c>
      <c r="R222">
        <v>9.0640996850000004</v>
      </c>
      <c r="S222" t="s">
        <v>23</v>
      </c>
      <c r="X222" t="s">
        <v>51</v>
      </c>
      <c r="Y222" t="s">
        <v>52</v>
      </c>
      <c r="Z222" t="s">
        <v>26</v>
      </c>
    </row>
    <row r="223" spans="1:26" x14ac:dyDescent="0.25">
      <c r="A223">
        <v>400</v>
      </c>
      <c r="B223">
        <v>600</v>
      </c>
      <c r="C223">
        <v>4.5</v>
      </c>
      <c r="D223">
        <v>5</v>
      </c>
      <c r="E223">
        <v>0</v>
      </c>
      <c r="F223">
        <v>5</v>
      </c>
      <c r="G223">
        <v>400</v>
      </c>
      <c r="H223">
        <v>100</v>
      </c>
      <c r="I223">
        <v>2</v>
      </c>
      <c r="J223" t="s">
        <v>27</v>
      </c>
      <c r="K223">
        <v>15</v>
      </c>
      <c r="L223">
        <v>2000</v>
      </c>
      <c r="M223" t="s">
        <v>23</v>
      </c>
      <c r="N223">
        <v>0.36449999999999999</v>
      </c>
      <c r="O223">
        <v>0.29062500000000002</v>
      </c>
      <c r="P223">
        <v>0.66725919199999995</v>
      </c>
      <c r="Q223">
        <v>9.172246371</v>
      </c>
      <c r="R223">
        <v>9.172246371</v>
      </c>
      <c r="S223" t="s">
        <v>23</v>
      </c>
      <c r="X223" t="s">
        <v>51</v>
      </c>
      <c r="Y223" t="s">
        <v>52</v>
      </c>
      <c r="Z223" t="s">
        <v>26</v>
      </c>
    </row>
    <row r="224" spans="1:26" x14ac:dyDescent="0.25">
      <c r="A224">
        <v>400</v>
      </c>
      <c r="B224">
        <v>600</v>
      </c>
      <c r="C224">
        <v>4.5</v>
      </c>
      <c r="D224">
        <v>5</v>
      </c>
      <c r="E224">
        <v>0</v>
      </c>
      <c r="F224">
        <v>5</v>
      </c>
      <c r="G224">
        <v>400</v>
      </c>
      <c r="H224">
        <v>100</v>
      </c>
      <c r="I224">
        <v>2</v>
      </c>
      <c r="J224" t="s">
        <v>22</v>
      </c>
      <c r="K224">
        <v>16</v>
      </c>
      <c r="L224">
        <v>2000</v>
      </c>
      <c r="M224">
        <v>503.85259739999998</v>
      </c>
      <c r="N224">
        <v>0.35191766899999999</v>
      </c>
      <c r="O224">
        <v>0.27990852100000002</v>
      </c>
      <c r="P224">
        <v>0.90946397099999998</v>
      </c>
      <c r="Q224">
        <v>9.0640996850000004</v>
      </c>
      <c r="R224">
        <v>9.0640996850000004</v>
      </c>
      <c r="S224" t="s">
        <v>23</v>
      </c>
      <c r="X224" t="s">
        <v>51</v>
      </c>
      <c r="Y224" t="s">
        <v>52</v>
      </c>
      <c r="Z224" t="s">
        <v>26</v>
      </c>
    </row>
    <row r="225" spans="1:26" x14ac:dyDescent="0.25">
      <c r="A225">
        <v>400</v>
      </c>
      <c r="B225">
        <v>600</v>
      </c>
      <c r="C225">
        <v>4.5</v>
      </c>
      <c r="D225">
        <v>5</v>
      </c>
      <c r="E225">
        <v>0</v>
      </c>
      <c r="F225">
        <v>5</v>
      </c>
      <c r="G225">
        <v>400</v>
      </c>
      <c r="H225">
        <v>100</v>
      </c>
      <c r="I225">
        <v>2</v>
      </c>
      <c r="J225" t="s">
        <v>27</v>
      </c>
      <c r="K225">
        <v>16</v>
      </c>
      <c r="L225">
        <v>2000</v>
      </c>
      <c r="M225" t="s">
        <v>23</v>
      </c>
      <c r="N225">
        <v>0.36449999999999999</v>
      </c>
      <c r="O225">
        <v>0.29062500000000002</v>
      </c>
      <c r="P225">
        <v>0.66725919199999995</v>
      </c>
      <c r="Q225">
        <v>9.172246371</v>
      </c>
      <c r="R225">
        <v>9.172246371</v>
      </c>
      <c r="S225" t="s">
        <v>23</v>
      </c>
      <c r="X225" t="s">
        <v>51</v>
      </c>
      <c r="Y225" t="s">
        <v>52</v>
      </c>
      <c r="Z225" t="s">
        <v>26</v>
      </c>
    </row>
    <row r="226" spans="1:26" x14ac:dyDescent="0.25">
      <c r="A226">
        <v>400</v>
      </c>
      <c r="B226">
        <v>600</v>
      </c>
      <c r="C226">
        <v>4.5</v>
      </c>
      <c r="D226">
        <v>5</v>
      </c>
      <c r="E226">
        <v>0</v>
      </c>
      <c r="F226">
        <v>5</v>
      </c>
      <c r="G226">
        <v>400</v>
      </c>
      <c r="H226">
        <v>100</v>
      </c>
      <c r="I226">
        <v>2</v>
      </c>
      <c r="J226" t="s">
        <v>22</v>
      </c>
      <c r="K226">
        <v>17</v>
      </c>
      <c r="L226">
        <v>2000</v>
      </c>
      <c r="M226">
        <v>503.85259739999998</v>
      </c>
      <c r="N226">
        <v>0.35191766899999999</v>
      </c>
      <c r="O226">
        <v>0.27990852100000002</v>
      </c>
      <c r="P226">
        <v>0.90946397099999998</v>
      </c>
      <c r="Q226">
        <v>9.0640996850000004</v>
      </c>
      <c r="R226">
        <v>9.0640996850000004</v>
      </c>
      <c r="S226" t="s">
        <v>23</v>
      </c>
      <c r="X226" t="s">
        <v>51</v>
      </c>
      <c r="Y226" t="s">
        <v>52</v>
      </c>
      <c r="Z226" t="s">
        <v>26</v>
      </c>
    </row>
    <row r="227" spans="1:26" x14ac:dyDescent="0.25">
      <c r="A227">
        <v>400</v>
      </c>
      <c r="B227">
        <v>600</v>
      </c>
      <c r="C227">
        <v>4.5</v>
      </c>
      <c r="D227">
        <v>5</v>
      </c>
      <c r="E227">
        <v>0</v>
      </c>
      <c r="F227">
        <v>5</v>
      </c>
      <c r="G227">
        <v>400</v>
      </c>
      <c r="H227">
        <v>100</v>
      </c>
      <c r="I227">
        <v>2</v>
      </c>
      <c r="J227" t="s">
        <v>27</v>
      </c>
      <c r="K227">
        <v>17</v>
      </c>
      <c r="L227">
        <v>2000</v>
      </c>
      <c r="M227" t="s">
        <v>23</v>
      </c>
      <c r="N227">
        <v>0.36449999999999999</v>
      </c>
      <c r="O227">
        <v>0.29062500000000002</v>
      </c>
      <c r="P227">
        <v>0.66725919199999995</v>
      </c>
      <c r="Q227">
        <v>9.172246371</v>
      </c>
      <c r="R227">
        <v>9.172246371</v>
      </c>
      <c r="S227" t="s">
        <v>23</v>
      </c>
      <c r="X227" t="s">
        <v>51</v>
      </c>
      <c r="Y227" t="s">
        <v>52</v>
      </c>
      <c r="Z227" t="s">
        <v>26</v>
      </c>
    </row>
    <row r="228" spans="1:26" x14ac:dyDescent="0.25">
      <c r="A228">
        <v>400</v>
      </c>
      <c r="B228">
        <v>600</v>
      </c>
      <c r="C228">
        <v>4.5</v>
      </c>
      <c r="D228">
        <v>5</v>
      </c>
      <c r="E228">
        <v>0</v>
      </c>
      <c r="F228">
        <v>5</v>
      </c>
      <c r="G228">
        <v>400</v>
      </c>
      <c r="H228">
        <v>100</v>
      </c>
      <c r="I228">
        <v>2</v>
      </c>
      <c r="J228" t="s">
        <v>22</v>
      </c>
      <c r="K228">
        <v>18</v>
      </c>
      <c r="L228">
        <v>2000</v>
      </c>
      <c r="M228">
        <v>503.85259739999998</v>
      </c>
      <c r="N228">
        <v>0.35191766899999999</v>
      </c>
      <c r="O228">
        <v>0.27990852100000002</v>
      </c>
      <c r="P228">
        <v>0.90946397099999998</v>
      </c>
      <c r="Q228">
        <v>9.0640996850000004</v>
      </c>
      <c r="R228">
        <v>9.0640996850000004</v>
      </c>
      <c r="S228" t="s">
        <v>23</v>
      </c>
      <c r="X228" t="s">
        <v>51</v>
      </c>
      <c r="Y228" t="s">
        <v>52</v>
      </c>
      <c r="Z228" t="s">
        <v>26</v>
      </c>
    </row>
    <row r="229" spans="1:26" x14ac:dyDescent="0.25">
      <c r="A229">
        <v>400</v>
      </c>
      <c r="B229">
        <v>600</v>
      </c>
      <c r="C229">
        <v>4.5</v>
      </c>
      <c r="D229">
        <v>5</v>
      </c>
      <c r="E229">
        <v>0</v>
      </c>
      <c r="F229">
        <v>5</v>
      </c>
      <c r="G229">
        <v>400</v>
      </c>
      <c r="H229">
        <v>100</v>
      </c>
      <c r="I229">
        <v>2</v>
      </c>
      <c r="J229" t="s">
        <v>27</v>
      </c>
      <c r="K229">
        <v>18</v>
      </c>
      <c r="L229">
        <v>2000</v>
      </c>
      <c r="M229" t="s">
        <v>23</v>
      </c>
      <c r="N229">
        <v>0.36449999999999999</v>
      </c>
      <c r="O229">
        <v>0.29062500000000002</v>
      </c>
      <c r="P229">
        <v>0.66725919199999995</v>
      </c>
      <c r="Q229">
        <v>9.172246371</v>
      </c>
      <c r="R229">
        <v>9.172246371</v>
      </c>
      <c r="S229" t="s">
        <v>23</v>
      </c>
      <c r="X229" t="s">
        <v>51</v>
      </c>
      <c r="Y229" t="s">
        <v>52</v>
      </c>
      <c r="Z229" t="s">
        <v>26</v>
      </c>
    </row>
    <row r="230" spans="1:26" x14ac:dyDescent="0.25">
      <c r="A230">
        <v>400</v>
      </c>
      <c r="B230">
        <v>600</v>
      </c>
      <c r="C230">
        <v>4.5</v>
      </c>
      <c r="D230">
        <v>5</v>
      </c>
      <c r="E230">
        <v>0</v>
      </c>
      <c r="F230">
        <v>5</v>
      </c>
      <c r="G230">
        <v>400</v>
      </c>
      <c r="H230">
        <v>100</v>
      </c>
      <c r="I230">
        <v>2</v>
      </c>
      <c r="J230" t="s">
        <v>22</v>
      </c>
      <c r="K230">
        <v>19</v>
      </c>
      <c r="L230">
        <v>2000</v>
      </c>
      <c r="M230">
        <v>503.85259739999998</v>
      </c>
      <c r="N230">
        <v>0.35191766899999999</v>
      </c>
      <c r="O230">
        <v>0.27990852100000002</v>
      </c>
      <c r="P230">
        <v>0.90946397099999998</v>
      </c>
      <c r="Q230">
        <v>9.0640996850000004</v>
      </c>
      <c r="R230">
        <v>9.0640996850000004</v>
      </c>
      <c r="S230" t="s">
        <v>23</v>
      </c>
      <c r="X230" t="s">
        <v>51</v>
      </c>
      <c r="Y230" t="s">
        <v>52</v>
      </c>
      <c r="Z230" t="s">
        <v>26</v>
      </c>
    </row>
    <row r="231" spans="1:26" x14ac:dyDescent="0.25">
      <c r="A231">
        <v>400</v>
      </c>
      <c r="B231">
        <v>600</v>
      </c>
      <c r="C231">
        <v>4.5</v>
      </c>
      <c r="D231">
        <v>5</v>
      </c>
      <c r="E231">
        <v>0</v>
      </c>
      <c r="F231">
        <v>5</v>
      </c>
      <c r="G231">
        <v>400</v>
      </c>
      <c r="H231">
        <v>100</v>
      </c>
      <c r="I231">
        <v>2</v>
      </c>
      <c r="J231" t="s">
        <v>27</v>
      </c>
      <c r="K231">
        <v>19</v>
      </c>
      <c r="L231">
        <v>2000</v>
      </c>
      <c r="M231" t="s">
        <v>23</v>
      </c>
      <c r="N231">
        <v>0.36449999999999999</v>
      </c>
      <c r="O231">
        <v>0.29062500000000002</v>
      </c>
      <c r="P231">
        <v>0.66725919199999995</v>
      </c>
      <c r="Q231">
        <v>9.172246371</v>
      </c>
      <c r="R231">
        <v>9.172246371</v>
      </c>
      <c r="S231" t="s">
        <v>23</v>
      </c>
      <c r="X231" t="s">
        <v>51</v>
      </c>
      <c r="Y231" t="s">
        <v>52</v>
      </c>
      <c r="Z231" t="s">
        <v>26</v>
      </c>
    </row>
    <row r="232" spans="1:26" x14ac:dyDescent="0.25">
      <c r="A232">
        <v>400</v>
      </c>
      <c r="B232">
        <v>600</v>
      </c>
      <c r="C232">
        <v>4.5</v>
      </c>
      <c r="D232">
        <v>7</v>
      </c>
      <c r="E232">
        <v>0</v>
      </c>
      <c r="F232">
        <v>5</v>
      </c>
      <c r="G232">
        <v>400</v>
      </c>
      <c r="H232">
        <v>100</v>
      </c>
      <c r="I232">
        <v>2</v>
      </c>
      <c r="J232" t="s">
        <v>22</v>
      </c>
      <c r="K232">
        <v>0</v>
      </c>
      <c r="L232">
        <v>2800</v>
      </c>
      <c r="M232">
        <v>308.59861160000003</v>
      </c>
      <c r="N232">
        <v>0.46723169199999998</v>
      </c>
      <c r="O232">
        <v>0.17124929799999999</v>
      </c>
      <c r="P232">
        <v>0.88802258499999998</v>
      </c>
      <c r="Q232">
        <v>7.7822027939999998</v>
      </c>
      <c r="R232">
        <v>7.7822027939999998</v>
      </c>
      <c r="S232" t="s">
        <v>23</v>
      </c>
      <c r="X232" t="s">
        <v>51</v>
      </c>
      <c r="Y232" t="s">
        <v>52</v>
      </c>
      <c r="Z232" t="s">
        <v>26</v>
      </c>
    </row>
    <row r="233" spans="1:26" x14ac:dyDescent="0.25">
      <c r="A233">
        <v>400</v>
      </c>
      <c r="B233">
        <v>600</v>
      </c>
      <c r="C233">
        <v>4.5</v>
      </c>
      <c r="D233">
        <v>7</v>
      </c>
      <c r="E233">
        <v>0</v>
      </c>
      <c r="F233">
        <v>5</v>
      </c>
      <c r="G233">
        <v>400</v>
      </c>
      <c r="H233">
        <v>100</v>
      </c>
      <c r="I233">
        <v>2</v>
      </c>
      <c r="J233" t="s">
        <v>27</v>
      </c>
      <c r="K233">
        <v>0</v>
      </c>
      <c r="L233">
        <v>2800</v>
      </c>
      <c r="M233" t="s">
        <v>23</v>
      </c>
      <c r="N233">
        <v>0.46714285700000002</v>
      </c>
      <c r="O233">
        <v>0.16225000000000001</v>
      </c>
      <c r="P233">
        <v>0.66158462299999998</v>
      </c>
      <c r="Q233">
        <v>7.3830508530000003</v>
      </c>
      <c r="R233">
        <v>7.3830508530000003</v>
      </c>
      <c r="S233" t="s">
        <v>23</v>
      </c>
      <c r="X233" t="s">
        <v>51</v>
      </c>
      <c r="Y233" t="s">
        <v>52</v>
      </c>
      <c r="Z233" t="s">
        <v>26</v>
      </c>
    </row>
    <row r="234" spans="1:26" x14ac:dyDescent="0.25">
      <c r="A234">
        <v>400</v>
      </c>
      <c r="B234">
        <v>600</v>
      </c>
      <c r="C234">
        <v>4.5</v>
      </c>
      <c r="D234">
        <v>7</v>
      </c>
      <c r="E234">
        <v>0</v>
      </c>
      <c r="F234">
        <v>5</v>
      </c>
      <c r="G234">
        <v>400</v>
      </c>
      <c r="H234">
        <v>100</v>
      </c>
      <c r="I234">
        <v>2</v>
      </c>
      <c r="J234" t="s">
        <v>22</v>
      </c>
      <c r="K234">
        <v>1</v>
      </c>
      <c r="L234">
        <v>2800</v>
      </c>
      <c r="M234">
        <v>308.59861160000003</v>
      </c>
      <c r="N234">
        <v>0.46723169199999998</v>
      </c>
      <c r="O234">
        <v>0.17124929799999999</v>
      </c>
      <c r="P234">
        <v>0.88802258499999998</v>
      </c>
      <c r="Q234">
        <v>7.7822027939999998</v>
      </c>
      <c r="R234">
        <v>7.7822027939999998</v>
      </c>
      <c r="S234" t="s">
        <v>23</v>
      </c>
      <c r="X234" t="s">
        <v>51</v>
      </c>
      <c r="Y234" t="s">
        <v>52</v>
      </c>
      <c r="Z234" t="s">
        <v>26</v>
      </c>
    </row>
    <row r="235" spans="1:26" x14ac:dyDescent="0.25">
      <c r="A235">
        <v>400</v>
      </c>
      <c r="B235">
        <v>600</v>
      </c>
      <c r="C235">
        <v>4.5</v>
      </c>
      <c r="D235">
        <v>7</v>
      </c>
      <c r="E235">
        <v>0</v>
      </c>
      <c r="F235">
        <v>5</v>
      </c>
      <c r="G235">
        <v>400</v>
      </c>
      <c r="H235">
        <v>100</v>
      </c>
      <c r="I235">
        <v>2</v>
      </c>
      <c r="J235" t="s">
        <v>27</v>
      </c>
      <c r="K235">
        <v>1</v>
      </c>
      <c r="L235">
        <v>2800</v>
      </c>
      <c r="M235" t="s">
        <v>23</v>
      </c>
      <c r="N235">
        <v>0.46714285700000002</v>
      </c>
      <c r="O235">
        <v>0.16225000000000001</v>
      </c>
      <c r="P235">
        <v>0.66158462299999998</v>
      </c>
      <c r="Q235">
        <v>7.3830508530000003</v>
      </c>
      <c r="R235">
        <v>7.3830508530000003</v>
      </c>
      <c r="S235" t="s">
        <v>23</v>
      </c>
      <c r="X235" t="s">
        <v>51</v>
      </c>
      <c r="Y235" t="s">
        <v>52</v>
      </c>
      <c r="Z235" t="s">
        <v>26</v>
      </c>
    </row>
    <row r="236" spans="1:26" x14ac:dyDescent="0.25">
      <c r="A236">
        <v>400</v>
      </c>
      <c r="B236">
        <v>600</v>
      </c>
      <c r="C236">
        <v>4.5</v>
      </c>
      <c r="D236">
        <v>7</v>
      </c>
      <c r="E236">
        <v>0</v>
      </c>
      <c r="F236">
        <v>5</v>
      </c>
      <c r="G236">
        <v>400</v>
      </c>
      <c r="H236">
        <v>100</v>
      </c>
      <c r="I236">
        <v>2</v>
      </c>
      <c r="J236" t="s">
        <v>22</v>
      </c>
      <c r="K236">
        <v>2</v>
      </c>
      <c r="L236">
        <v>2800</v>
      </c>
      <c r="M236">
        <v>308.59861160000003</v>
      </c>
      <c r="N236">
        <v>0.46723169199999998</v>
      </c>
      <c r="O236">
        <v>0.17124929799999999</v>
      </c>
      <c r="P236">
        <v>0.88802258499999998</v>
      </c>
      <c r="Q236">
        <v>7.7822027939999998</v>
      </c>
      <c r="R236">
        <v>7.7822027939999998</v>
      </c>
      <c r="S236" t="s">
        <v>23</v>
      </c>
      <c r="X236" t="s">
        <v>51</v>
      </c>
      <c r="Y236" t="s">
        <v>52</v>
      </c>
      <c r="Z236" t="s">
        <v>26</v>
      </c>
    </row>
    <row r="237" spans="1:26" x14ac:dyDescent="0.25">
      <c r="A237">
        <v>400</v>
      </c>
      <c r="B237">
        <v>600</v>
      </c>
      <c r="C237">
        <v>4.5</v>
      </c>
      <c r="D237">
        <v>7</v>
      </c>
      <c r="E237">
        <v>0</v>
      </c>
      <c r="F237">
        <v>5</v>
      </c>
      <c r="G237">
        <v>400</v>
      </c>
      <c r="H237">
        <v>100</v>
      </c>
      <c r="I237">
        <v>2</v>
      </c>
      <c r="J237" t="s">
        <v>27</v>
      </c>
      <c r="K237">
        <v>2</v>
      </c>
      <c r="L237">
        <v>2800</v>
      </c>
      <c r="M237" t="s">
        <v>23</v>
      </c>
      <c r="N237">
        <v>0.46714285700000002</v>
      </c>
      <c r="O237">
        <v>0.16225000000000001</v>
      </c>
      <c r="P237">
        <v>0.66158462299999998</v>
      </c>
      <c r="Q237">
        <v>7.3830508530000003</v>
      </c>
      <c r="R237">
        <v>7.3830508530000003</v>
      </c>
      <c r="S237" t="s">
        <v>23</v>
      </c>
      <c r="X237" t="s">
        <v>51</v>
      </c>
      <c r="Y237" t="s">
        <v>52</v>
      </c>
      <c r="Z237" t="s">
        <v>26</v>
      </c>
    </row>
    <row r="238" spans="1:26" x14ac:dyDescent="0.25">
      <c r="A238">
        <v>400</v>
      </c>
      <c r="B238">
        <v>600</v>
      </c>
      <c r="C238">
        <v>4.5</v>
      </c>
      <c r="D238">
        <v>7</v>
      </c>
      <c r="E238">
        <v>0</v>
      </c>
      <c r="F238">
        <v>5</v>
      </c>
      <c r="G238">
        <v>400</v>
      </c>
      <c r="H238">
        <v>100</v>
      </c>
      <c r="I238">
        <v>2</v>
      </c>
      <c r="J238" t="s">
        <v>22</v>
      </c>
      <c r="K238">
        <v>3</v>
      </c>
      <c r="L238">
        <v>2800</v>
      </c>
      <c r="M238">
        <v>308.59861160000003</v>
      </c>
      <c r="N238">
        <v>0.46723169199999998</v>
      </c>
      <c r="O238">
        <v>0.17124929799999999</v>
      </c>
      <c r="P238">
        <v>0.88802258499999998</v>
      </c>
      <c r="Q238">
        <v>7.7822027939999998</v>
      </c>
      <c r="R238">
        <v>7.7822027939999998</v>
      </c>
      <c r="S238" t="s">
        <v>23</v>
      </c>
      <c r="X238" t="s">
        <v>51</v>
      </c>
      <c r="Y238" t="s">
        <v>52</v>
      </c>
      <c r="Z238" t="s">
        <v>26</v>
      </c>
    </row>
    <row r="239" spans="1:26" x14ac:dyDescent="0.25">
      <c r="A239">
        <v>400</v>
      </c>
      <c r="B239">
        <v>600</v>
      </c>
      <c r="C239">
        <v>4.5</v>
      </c>
      <c r="D239">
        <v>7</v>
      </c>
      <c r="E239">
        <v>0</v>
      </c>
      <c r="F239">
        <v>5</v>
      </c>
      <c r="G239">
        <v>400</v>
      </c>
      <c r="H239">
        <v>100</v>
      </c>
      <c r="I239">
        <v>2</v>
      </c>
      <c r="J239" t="s">
        <v>27</v>
      </c>
      <c r="K239">
        <v>3</v>
      </c>
      <c r="L239">
        <v>2800</v>
      </c>
      <c r="M239" t="s">
        <v>23</v>
      </c>
      <c r="N239">
        <v>0.46714285700000002</v>
      </c>
      <c r="O239">
        <v>0.16225000000000001</v>
      </c>
      <c r="P239">
        <v>0.66158462299999998</v>
      </c>
      <c r="Q239">
        <v>7.3830508530000003</v>
      </c>
      <c r="R239">
        <v>7.3830508530000003</v>
      </c>
      <c r="S239" t="s">
        <v>23</v>
      </c>
      <c r="X239" t="s">
        <v>51</v>
      </c>
      <c r="Y239" t="s">
        <v>52</v>
      </c>
      <c r="Z239" t="s">
        <v>26</v>
      </c>
    </row>
    <row r="240" spans="1:26" x14ac:dyDescent="0.25">
      <c r="A240">
        <v>400</v>
      </c>
      <c r="B240">
        <v>600</v>
      </c>
      <c r="C240">
        <v>4.5</v>
      </c>
      <c r="D240">
        <v>7</v>
      </c>
      <c r="E240">
        <v>0</v>
      </c>
      <c r="F240">
        <v>5</v>
      </c>
      <c r="G240">
        <v>400</v>
      </c>
      <c r="H240">
        <v>100</v>
      </c>
      <c r="I240">
        <v>2</v>
      </c>
      <c r="J240" t="s">
        <v>22</v>
      </c>
      <c r="K240">
        <v>4</v>
      </c>
      <c r="L240">
        <v>2800</v>
      </c>
      <c r="M240">
        <v>308.59861160000003</v>
      </c>
      <c r="N240">
        <v>0.46723169199999998</v>
      </c>
      <c r="O240">
        <v>0.17124929799999999</v>
      </c>
      <c r="P240">
        <v>0.88802258499999998</v>
      </c>
      <c r="Q240">
        <v>7.7822027939999998</v>
      </c>
      <c r="R240">
        <v>7.7822027939999998</v>
      </c>
      <c r="S240" t="s">
        <v>23</v>
      </c>
      <c r="X240" t="s">
        <v>51</v>
      </c>
      <c r="Y240" t="s">
        <v>52</v>
      </c>
      <c r="Z240" t="s">
        <v>26</v>
      </c>
    </row>
    <row r="241" spans="1:26" x14ac:dyDescent="0.25">
      <c r="A241">
        <v>400</v>
      </c>
      <c r="B241">
        <v>600</v>
      </c>
      <c r="C241">
        <v>4.5</v>
      </c>
      <c r="D241">
        <v>7</v>
      </c>
      <c r="E241">
        <v>0</v>
      </c>
      <c r="F241">
        <v>5</v>
      </c>
      <c r="G241">
        <v>400</v>
      </c>
      <c r="H241">
        <v>100</v>
      </c>
      <c r="I241">
        <v>2</v>
      </c>
      <c r="J241" t="s">
        <v>27</v>
      </c>
      <c r="K241">
        <v>4</v>
      </c>
      <c r="L241">
        <v>2800</v>
      </c>
      <c r="M241" t="s">
        <v>23</v>
      </c>
      <c r="N241">
        <v>0.46714285700000002</v>
      </c>
      <c r="O241">
        <v>0.16225000000000001</v>
      </c>
      <c r="P241">
        <v>0.66158462299999998</v>
      </c>
      <c r="Q241">
        <v>7.3830508530000003</v>
      </c>
      <c r="R241">
        <v>7.3830508530000003</v>
      </c>
      <c r="S241" t="s">
        <v>23</v>
      </c>
      <c r="X241" t="s">
        <v>51</v>
      </c>
      <c r="Y241" t="s">
        <v>52</v>
      </c>
      <c r="Z241" t="s">
        <v>26</v>
      </c>
    </row>
    <row r="242" spans="1:26" x14ac:dyDescent="0.25">
      <c r="A242">
        <v>400</v>
      </c>
      <c r="B242">
        <v>600</v>
      </c>
      <c r="C242">
        <v>4.5</v>
      </c>
      <c r="D242">
        <v>7</v>
      </c>
      <c r="E242">
        <v>0</v>
      </c>
      <c r="F242">
        <v>5</v>
      </c>
      <c r="G242">
        <v>400</v>
      </c>
      <c r="H242">
        <v>100</v>
      </c>
      <c r="I242">
        <v>2</v>
      </c>
      <c r="J242" t="s">
        <v>22</v>
      </c>
      <c r="K242">
        <v>5</v>
      </c>
      <c r="L242">
        <v>2800</v>
      </c>
      <c r="M242">
        <v>308.59861160000003</v>
      </c>
      <c r="N242">
        <v>0.46723169199999998</v>
      </c>
      <c r="O242">
        <v>0.17124929799999999</v>
      </c>
      <c r="P242">
        <v>0.88802258499999998</v>
      </c>
      <c r="Q242">
        <v>7.7822027939999998</v>
      </c>
      <c r="R242">
        <v>7.7822027939999998</v>
      </c>
      <c r="S242" t="s">
        <v>23</v>
      </c>
      <c r="X242" t="s">
        <v>51</v>
      </c>
      <c r="Y242" t="s">
        <v>52</v>
      </c>
      <c r="Z242" t="s">
        <v>26</v>
      </c>
    </row>
    <row r="243" spans="1:26" x14ac:dyDescent="0.25">
      <c r="A243">
        <v>400</v>
      </c>
      <c r="B243">
        <v>600</v>
      </c>
      <c r="C243">
        <v>4.5</v>
      </c>
      <c r="D243">
        <v>7</v>
      </c>
      <c r="E243">
        <v>0</v>
      </c>
      <c r="F243">
        <v>5</v>
      </c>
      <c r="G243">
        <v>400</v>
      </c>
      <c r="H243">
        <v>100</v>
      </c>
      <c r="I243">
        <v>2</v>
      </c>
      <c r="J243" t="s">
        <v>27</v>
      </c>
      <c r="K243">
        <v>5</v>
      </c>
      <c r="L243">
        <v>2800</v>
      </c>
      <c r="M243" t="s">
        <v>23</v>
      </c>
      <c r="N243">
        <v>0.46714285700000002</v>
      </c>
      <c r="O243">
        <v>0.16225000000000001</v>
      </c>
      <c r="P243">
        <v>0.66158462299999998</v>
      </c>
      <c r="Q243">
        <v>7.3830508530000003</v>
      </c>
      <c r="R243">
        <v>7.3830508530000003</v>
      </c>
      <c r="S243" t="s">
        <v>23</v>
      </c>
      <c r="X243" t="s">
        <v>51</v>
      </c>
      <c r="Y243" t="s">
        <v>52</v>
      </c>
      <c r="Z243" t="s">
        <v>26</v>
      </c>
    </row>
    <row r="244" spans="1:26" x14ac:dyDescent="0.25">
      <c r="A244">
        <v>400</v>
      </c>
      <c r="B244">
        <v>600</v>
      </c>
      <c r="C244">
        <v>4.5</v>
      </c>
      <c r="D244">
        <v>7</v>
      </c>
      <c r="E244">
        <v>0</v>
      </c>
      <c r="F244">
        <v>5</v>
      </c>
      <c r="G244">
        <v>400</v>
      </c>
      <c r="H244">
        <v>100</v>
      </c>
      <c r="I244">
        <v>2</v>
      </c>
      <c r="J244" t="s">
        <v>22</v>
      </c>
      <c r="K244">
        <v>6</v>
      </c>
      <c r="L244">
        <v>2800</v>
      </c>
      <c r="M244">
        <v>308.59861160000003</v>
      </c>
      <c r="N244">
        <v>0.46723169199999998</v>
      </c>
      <c r="O244">
        <v>0.17124929799999999</v>
      </c>
      <c r="P244">
        <v>0.88802258499999998</v>
      </c>
      <c r="Q244">
        <v>7.7822027939999998</v>
      </c>
      <c r="R244">
        <v>7.7822027939999998</v>
      </c>
      <c r="S244" t="s">
        <v>23</v>
      </c>
      <c r="X244" t="s">
        <v>51</v>
      </c>
      <c r="Y244" t="s">
        <v>52</v>
      </c>
      <c r="Z244" t="s">
        <v>26</v>
      </c>
    </row>
    <row r="245" spans="1:26" x14ac:dyDescent="0.25">
      <c r="A245">
        <v>400</v>
      </c>
      <c r="B245">
        <v>600</v>
      </c>
      <c r="C245">
        <v>4.5</v>
      </c>
      <c r="D245">
        <v>7</v>
      </c>
      <c r="E245">
        <v>0</v>
      </c>
      <c r="F245">
        <v>5</v>
      </c>
      <c r="G245">
        <v>400</v>
      </c>
      <c r="H245">
        <v>100</v>
      </c>
      <c r="I245">
        <v>2</v>
      </c>
      <c r="J245" t="s">
        <v>27</v>
      </c>
      <c r="K245">
        <v>6</v>
      </c>
      <c r="L245">
        <v>2800</v>
      </c>
      <c r="M245" t="s">
        <v>23</v>
      </c>
      <c r="N245">
        <v>0.46714285700000002</v>
      </c>
      <c r="O245">
        <v>0.16225000000000001</v>
      </c>
      <c r="P245">
        <v>0.66158462299999998</v>
      </c>
      <c r="Q245">
        <v>7.3830508530000003</v>
      </c>
      <c r="R245">
        <v>7.3830508530000003</v>
      </c>
      <c r="S245" t="s">
        <v>23</v>
      </c>
      <c r="X245" t="s">
        <v>51</v>
      </c>
      <c r="Y245" t="s">
        <v>52</v>
      </c>
      <c r="Z245" t="s">
        <v>26</v>
      </c>
    </row>
    <row r="246" spans="1:26" x14ac:dyDescent="0.25">
      <c r="A246">
        <v>400</v>
      </c>
      <c r="B246">
        <v>600</v>
      </c>
      <c r="C246">
        <v>4.5</v>
      </c>
      <c r="D246">
        <v>7</v>
      </c>
      <c r="E246">
        <v>0</v>
      </c>
      <c r="F246">
        <v>5</v>
      </c>
      <c r="G246">
        <v>400</v>
      </c>
      <c r="H246">
        <v>100</v>
      </c>
      <c r="I246">
        <v>2</v>
      </c>
      <c r="J246" t="s">
        <v>22</v>
      </c>
      <c r="K246">
        <v>7</v>
      </c>
      <c r="L246">
        <v>2800</v>
      </c>
      <c r="M246">
        <v>308.59861160000003</v>
      </c>
      <c r="N246">
        <v>0.46723169199999998</v>
      </c>
      <c r="O246">
        <v>0.17124929799999999</v>
      </c>
      <c r="P246">
        <v>0.88802258499999998</v>
      </c>
      <c r="Q246">
        <v>7.7822027939999998</v>
      </c>
      <c r="R246">
        <v>7.7822027939999998</v>
      </c>
      <c r="S246" t="s">
        <v>23</v>
      </c>
      <c r="X246" t="s">
        <v>51</v>
      </c>
      <c r="Y246" t="s">
        <v>52</v>
      </c>
      <c r="Z246" t="s">
        <v>26</v>
      </c>
    </row>
    <row r="247" spans="1:26" x14ac:dyDescent="0.25">
      <c r="A247">
        <v>400</v>
      </c>
      <c r="B247">
        <v>600</v>
      </c>
      <c r="C247">
        <v>4.5</v>
      </c>
      <c r="D247">
        <v>7</v>
      </c>
      <c r="E247">
        <v>0</v>
      </c>
      <c r="F247">
        <v>5</v>
      </c>
      <c r="G247">
        <v>400</v>
      </c>
      <c r="H247">
        <v>100</v>
      </c>
      <c r="I247">
        <v>2</v>
      </c>
      <c r="J247" t="s">
        <v>27</v>
      </c>
      <c r="K247">
        <v>7</v>
      </c>
      <c r="L247">
        <v>2800</v>
      </c>
      <c r="M247" t="s">
        <v>23</v>
      </c>
      <c r="N247">
        <v>0.46714285700000002</v>
      </c>
      <c r="O247">
        <v>0.16225000000000001</v>
      </c>
      <c r="P247">
        <v>0.66158462299999998</v>
      </c>
      <c r="Q247">
        <v>7.3830508530000003</v>
      </c>
      <c r="R247">
        <v>7.3830508530000003</v>
      </c>
      <c r="S247" t="s">
        <v>23</v>
      </c>
      <c r="X247" t="s">
        <v>51</v>
      </c>
      <c r="Y247" t="s">
        <v>52</v>
      </c>
      <c r="Z247" t="s">
        <v>26</v>
      </c>
    </row>
    <row r="248" spans="1:26" x14ac:dyDescent="0.25">
      <c r="A248">
        <v>400</v>
      </c>
      <c r="B248">
        <v>600</v>
      </c>
      <c r="C248">
        <v>4.5</v>
      </c>
      <c r="D248">
        <v>7</v>
      </c>
      <c r="E248">
        <v>0</v>
      </c>
      <c r="F248">
        <v>5</v>
      </c>
      <c r="G248">
        <v>400</v>
      </c>
      <c r="H248">
        <v>100</v>
      </c>
      <c r="I248">
        <v>2</v>
      </c>
      <c r="J248" t="s">
        <v>22</v>
      </c>
      <c r="K248">
        <v>8</v>
      </c>
      <c r="L248">
        <v>2800</v>
      </c>
      <c r="M248">
        <v>308.59861160000003</v>
      </c>
      <c r="N248">
        <v>0.46723169199999998</v>
      </c>
      <c r="O248">
        <v>0.17124929799999999</v>
      </c>
      <c r="P248">
        <v>0.88802258499999998</v>
      </c>
      <c r="Q248">
        <v>7.7822027939999998</v>
      </c>
      <c r="R248">
        <v>7.7822027939999998</v>
      </c>
      <c r="S248" t="s">
        <v>23</v>
      </c>
      <c r="X248" t="s">
        <v>51</v>
      </c>
      <c r="Y248" t="s">
        <v>52</v>
      </c>
      <c r="Z248" t="s">
        <v>26</v>
      </c>
    </row>
    <row r="249" spans="1:26" x14ac:dyDescent="0.25">
      <c r="A249">
        <v>400</v>
      </c>
      <c r="B249">
        <v>600</v>
      </c>
      <c r="C249">
        <v>4.5</v>
      </c>
      <c r="D249">
        <v>7</v>
      </c>
      <c r="E249">
        <v>0</v>
      </c>
      <c r="F249">
        <v>5</v>
      </c>
      <c r="G249">
        <v>400</v>
      </c>
      <c r="H249">
        <v>100</v>
      </c>
      <c r="I249">
        <v>2</v>
      </c>
      <c r="J249" t="s">
        <v>27</v>
      </c>
      <c r="K249">
        <v>8</v>
      </c>
      <c r="L249">
        <v>2800</v>
      </c>
      <c r="M249" t="s">
        <v>23</v>
      </c>
      <c r="N249">
        <v>0.46714285700000002</v>
      </c>
      <c r="O249">
        <v>0.16225000000000001</v>
      </c>
      <c r="P249">
        <v>0.66158462299999998</v>
      </c>
      <c r="Q249">
        <v>7.3830508530000003</v>
      </c>
      <c r="R249">
        <v>7.3830508530000003</v>
      </c>
      <c r="S249" t="s">
        <v>23</v>
      </c>
      <c r="X249" t="s">
        <v>51</v>
      </c>
      <c r="Y249" t="s">
        <v>52</v>
      </c>
      <c r="Z249" t="s">
        <v>26</v>
      </c>
    </row>
    <row r="250" spans="1:26" x14ac:dyDescent="0.25">
      <c r="A250">
        <v>400</v>
      </c>
      <c r="B250">
        <v>600</v>
      </c>
      <c r="C250">
        <v>4.5</v>
      </c>
      <c r="D250">
        <v>7</v>
      </c>
      <c r="E250">
        <v>0</v>
      </c>
      <c r="F250">
        <v>5</v>
      </c>
      <c r="G250">
        <v>400</v>
      </c>
      <c r="H250">
        <v>100</v>
      </c>
      <c r="I250">
        <v>2</v>
      </c>
      <c r="J250" t="s">
        <v>22</v>
      </c>
      <c r="K250">
        <v>9</v>
      </c>
      <c r="L250">
        <v>2800</v>
      </c>
      <c r="M250">
        <v>308.59861160000003</v>
      </c>
      <c r="N250">
        <v>0.46723169199999998</v>
      </c>
      <c r="O250">
        <v>0.17124929799999999</v>
      </c>
      <c r="P250">
        <v>0.88802258499999998</v>
      </c>
      <c r="Q250">
        <v>7.7822027939999998</v>
      </c>
      <c r="R250">
        <v>7.7822027939999998</v>
      </c>
      <c r="S250" t="s">
        <v>23</v>
      </c>
      <c r="X250" t="s">
        <v>51</v>
      </c>
      <c r="Y250" t="s">
        <v>52</v>
      </c>
      <c r="Z250" t="s">
        <v>26</v>
      </c>
    </row>
    <row r="251" spans="1:26" x14ac:dyDescent="0.25">
      <c r="A251">
        <v>400</v>
      </c>
      <c r="B251">
        <v>600</v>
      </c>
      <c r="C251">
        <v>4.5</v>
      </c>
      <c r="D251">
        <v>7</v>
      </c>
      <c r="E251">
        <v>0</v>
      </c>
      <c r="F251">
        <v>5</v>
      </c>
      <c r="G251">
        <v>400</v>
      </c>
      <c r="H251">
        <v>100</v>
      </c>
      <c r="I251">
        <v>2</v>
      </c>
      <c r="J251" t="s">
        <v>27</v>
      </c>
      <c r="K251">
        <v>9</v>
      </c>
      <c r="L251">
        <v>2800</v>
      </c>
      <c r="M251" t="s">
        <v>23</v>
      </c>
      <c r="N251">
        <v>0.46714285700000002</v>
      </c>
      <c r="O251">
        <v>0.16225000000000001</v>
      </c>
      <c r="P251">
        <v>0.66158462299999998</v>
      </c>
      <c r="Q251">
        <v>7.3830508530000003</v>
      </c>
      <c r="R251">
        <v>7.3830508530000003</v>
      </c>
      <c r="S251" t="s">
        <v>23</v>
      </c>
      <c r="X251" t="s">
        <v>51</v>
      </c>
      <c r="Y251" t="s">
        <v>52</v>
      </c>
      <c r="Z251" t="s">
        <v>26</v>
      </c>
    </row>
    <row r="252" spans="1:26" x14ac:dyDescent="0.25">
      <c r="A252">
        <v>400</v>
      </c>
      <c r="B252">
        <v>600</v>
      </c>
      <c r="C252">
        <v>4.5</v>
      </c>
      <c r="D252">
        <v>7</v>
      </c>
      <c r="E252">
        <v>0</v>
      </c>
      <c r="F252">
        <v>5</v>
      </c>
      <c r="G252">
        <v>400</v>
      </c>
      <c r="H252">
        <v>100</v>
      </c>
      <c r="I252">
        <v>2</v>
      </c>
      <c r="J252" t="s">
        <v>22</v>
      </c>
      <c r="K252">
        <v>10</v>
      </c>
      <c r="L252">
        <v>2800</v>
      </c>
      <c r="M252">
        <v>308.59861160000003</v>
      </c>
      <c r="N252">
        <v>0.46723169199999998</v>
      </c>
      <c r="O252">
        <v>0.17124929799999999</v>
      </c>
      <c r="P252">
        <v>0.88802258499999998</v>
      </c>
      <c r="Q252">
        <v>7.7822027939999998</v>
      </c>
      <c r="R252">
        <v>7.7822027939999998</v>
      </c>
      <c r="S252" t="s">
        <v>23</v>
      </c>
      <c r="X252" t="s">
        <v>51</v>
      </c>
      <c r="Y252" t="s">
        <v>52</v>
      </c>
      <c r="Z252" t="s">
        <v>26</v>
      </c>
    </row>
    <row r="253" spans="1:26" x14ac:dyDescent="0.25">
      <c r="A253">
        <v>400</v>
      </c>
      <c r="B253">
        <v>600</v>
      </c>
      <c r="C253">
        <v>4.5</v>
      </c>
      <c r="D253">
        <v>7</v>
      </c>
      <c r="E253">
        <v>0</v>
      </c>
      <c r="F253">
        <v>5</v>
      </c>
      <c r="G253">
        <v>400</v>
      </c>
      <c r="H253">
        <v>100</v>
      </c>
      <c r="I253">
        <v>2</v>
      </c>
      <c r="J253" t="s">
        <v>27</v>
      </c>
      <c r="K253">
        <v>10</v>
      </c>
      <c r="L253">
        <v>2800</v>
      </c>
      <c r="M253" t="s">
        <v>23</v>
      </c>
      <c r="N253">
        <v>0.46714285700000002</v>
      </c>
      <c r="O253">
        <v>0.16225000000000001</v>
      </c>
      <c r="P253">
        <v>0.66158462299999998</v>
      </c>
      <c r="Q253">
        <v>7.3830508530000003</v>
      </c>
      <c r="R253">
        <v>7.3830508530000003</v>
      </c>
      <c r="S253" t="s">
        <v>23</v>
      </c>
      <c r="X253" t="s">
        <v>51</v>
      </c>
      <c r="Y253" t="s">
        <v>52</v>
      </c>
      <c r="Z253" t="s">
        <v>26</v>
      </c>
    </row>
    <row r="254" spans="1:26" x14ac:dyDescent="0.25">
      <c r="A254">
        <v>400</v>
      </c>
      <c r="B254">
        <v>600</v>
      </c>
      <c r="C254">
        <v>4.5</v>
      </c>
      <c r="D254">
        <v>7</v>
      </c>
      <c r="E254">
        <v>0</v>
      </c>
      <c r="F254">
        <v>5</v>
      </c>
      <c r="G254">
        <v>400</v>
      </c>
      <c r="H254">
        <v>100</v>
      </c>
      <c r="I254">
        <v>2</v>
      </c>
      <c r="J254" t="s">
        <v>22</v>
      </c>
      <c r="K254">
        <v>11</v>
      </c>
      <c r="L254">
        <v>2800</v>
      </c>
      <c r="M254">
        <v>308.59861160000003</v>
      </c>
      <c r="N254">
        <v>0.46723169199999998</v>
      </c>
      <c r="O254">
        <v>0.17124929799999999</v>
      </c>
      <c r="P254">
        <v>0.88802258499999998</v>
      </c>
      <c r="Q254">
        <v>7.7822027939999998</v>
      </c>
      <c r="R254">
        <v>7.7822027939999998</v>
      </c>
      <c r="S254" t="s">
        <v>23</v>
      </c>
      <c r="X254" t="s">
        <v>51</v>
      </c>
      <c r="Y254" t="s">
        <v>52</v>
      </c>
      <c r="Z254" t="s">
        <v>26</v>
      </c>
    </row>
    <row r="255" spans="1:26" x14ac:dyDescent="0.25">
      <c r="A255">
        <v>400</v>
      </c>
      <c r="B255">
        <v>600</v>
      </c>
      <c r="C255">
        <v>4.5</v>
      </c>
      <c r="D255">
        <v>7</v>
      </c>
      <c r="E255">
        <v>0</v>
      </c>
      <c r="F255">
        <v>5</v>
      </c>
      <c r="G255">
        <v>400</v>
      </c>
      <c r="H255">
        <v>100</v>
      </c>
      <c r="I255">
        <v>2</v>
      </c>
      <c r="J255" t="s">
        <v>27</v>
      </c>
      <c r="K255">
        <v>11</v>
      </c>
      <c r="L255">
        <v>2800</v>
      </c>
      <c r="M255" t="s">
        <v>23</v>
      </c>
      <c r="N255">
        <v>0.46714285700000002</v>
      </c>
      <c r="O255">
        <v>0.16225000000000001</v>
      </c>
      <c r="P255">
        <v>0.66158462299999998</v>
      </c>
      <c r="Q255">
        <v>7.3830508530000003</v>
      </c>
      <c r="R255">
        <v>7.3830508530000003</v>
      </c>
      <c r="S255" t="s">
        <v>23</v>
      </c>
      <c r="X255" t="s">
        <v>51</v>
      </c>
      <c r="Y255" t="s">
        <v>52</v>
      </c>
      <c r="Z255" t="s">
        <v>26</v>
      </c>
    </row>
    <row r="256" spans="1:26" x14ac:dyDescent="0.25">
      <c r="A256">
        <v>400</v>
      </c>
      <c r="B256">
        <v>600</v>
      </c>
      <c r="C256">
        <v>4.5</v>
      </c>
      <c r="D256">
        <v>7</v>
      </c>
      <c r="E256">
        <v>0</v>
      </c>
      <c r="F256">
        <v>5</v>
      </c>
      <c r="G256">
        <v>400</v>
      </c>
      <c r="H256">
        <v>100</v>
      </c>
      <c r="I256">
        <v>2</v>
      </c>
      <c r="J256" t="s">
        <v>22</v>
      </c>
      <c r="K256">
        <v>12</v>
      </c>
      <c r="L256">
        <v>2800</v>
      </c>
      <c r="M256">
        <v>308.59861160000003</v>
      </c>
      <c r="N256">
        <v>0.46723169199999998</v>
      </c>
      <c r="O256">
        <v>0.17124929799999999</v>
      </c>
      <c r="P256">
        <v>0.88802258499999998</v>
      </c>
      <c r="Q256">
        <v>7.7822027939999998</v>
      </c>
      <c r="R256">
        <v>7.7822027939999998</v>
      </c>
      <c r="S256" t="s">
        <v>23</v>
      </c>
      <c r="X256" t="s">
        <v>51</v>
      </c>
      <c r="Y256" t="s">
        <v>52</v>
      </c>
      <c r="Z256" t="s">
        <v>26</v>
      </c>
    </row>
    <row r="257" spans="1:26" x14ac:dyDescent="0.25">
      <c r="A257">
        <v>400</v>
      </c>
      <c r="B257">
        <v>600</v>
      </c>
      <c r="C257">
        <v>4.5</v>
      </c>
      <c r="D257">
        <v>7</v>
      </c>
      <c r="E257">
        <v>0</v>
      </c>
      <c r="F257">
        <v>5</v>
      </c>
      <c r="G257">
        <v>400</v>
      </c>
      <c r="H257">
        <v>100</v>
      </c>
      <c r="I257">
        <v>2</v>
      </c>
      <c r="J257" t="s">
        <v>27</v>
      </c>
      <c r="K257">
        <v>12</v>
      </c>
      <c r="L257">
        <v>2800</v>
      </c>
      <c r="M257" t="s">
        <v>23</v>
      </c>
      <c r="N257">
        <v>0.46714285700000002</v>
      </c>
      <c r="O257">
        <v>0.16225000000000001</v>
      </c>
      <c r="P257">
        <v>0.66158462299999998</v>
      </c>
      <c r="Q257">
        <v>7.3830508530000003</v>
      </c>
      <c r="R257">
        <v>7.3830508530000003</v>
      </c>
      <c r="S257" t="s">
        <v>23</v>
      </c>
      <c r="X257" t="s">
        <v>51</v>
      </c>
      <c r="Y257" t="s">
        <v>52</v>
      </c>
      <c r="Z257" t="s">
        <v>26</v>
      </c>
    </row>
    <row r="258" spans="1:26" x14ac:dyDescent="0.25">
      <c r="A258">
        <v>400</v>
      </c>
      <c r="B258">
        <v>600</v>
      </c>
      <c r="C258">
        <v>4.5</v>
      </c>
      <c r="D258">
        <v>7</v>
      </c>
      <c r="E258">
        <v>0</v>
      </c>
      <c r="F258">
        <v>5</v>
      </c>
      <c r="G258">
        <v>400</v>
      </c>
      <c r="H258">
        <v>100</v>
      </c>
      <c r="I258">
        <v>2</v>
      </c>
      <c r="J258" t="s">
        <v>22</v>
      </c>
      <c r="K258">
        <v>13</v>
      </c>
      <c r="L258">
        <v>2800</v>
      </c>
      <c r="M258">
        <v>308.59861160000003</v>
      </c>
      <c r="N258">
        <v>0.46723169199999998</v>
      </c>
      <c r="O258">
        <v>0.17124929799999999</v>
      </c>
      <c r="P258">
        <v>0.88802258499999998</v>
      </c>
      <c r="Q258">
        <v>7.7822027939999998</v>
      </c>
      <c r="R258">
        <v>7.7822027939999998</v>
      </c>
      <c r="S258" t="s">
        <v>23</v>
      </c>
      <c r="X258" t="s">
        <v>51</v>
      </c>
      <c r="Y258" t="s">
        <v>52</v>
      </c>
      <c r="Z258" t="s">
        <v>26</v>
      </c>
    </row>
    <row r="259" spans="1:26" x14ac:dyDescent="0.25">
      <c r="A259">
        <v>400</v>
      </c>
      <c r="B259">
        <v>600</v>
      </c>
      <c r="C259">
        <v>4.5</v>
      </c>
      <c r="D259">
        <v>7</v>
      </c>
      <c r="E259">
        <v>0</v>
      </c>
      <c r="F259">
        <v>5</v>
      </c>
      <c r="G259">
        <v>400</v>
      </c>
      <c r="H259">
        <v>100</v>
      </c>
      <c r="I259">
        <v>2</v>
      </c>
      <c r="J259" t="s">
        <v>27</v>
      </c>
      <c r="K259">
        <v>13</v>
      </c>
      <c r="L259">
        <v>2800</v>
      </c>
      <c r="M259" t="s">
        <v>23</v>
      </c>
      <c r="N259">
        <v>0.46714285700000002</v>
      </c>
      <c r="O259">
        <v>0.16225000000000001</v>
      </c>
      <c r="P259">
        <v>0.66158462299999998</v>
      </c>
      <c r="Q259">
        <v>7.3830508530000003</v>
      </c>
      <c r="R259">
        <v>7.3830508530000003</v>
      </c>
      <c r="S259" t="s">
        <v>23</v>
      </c>
      <c r="X259" t="s">
        <v>51</v>
      </c>
      <c r="Y259" t="s">
        <v>52</v>
      </c>
      <c r="Z259" t="s">
        <v>26</v>
      </c>
    </row>
    <row r="260" spans="1:26" x14ac:dyDescent="0.25">
      <c r="A260">
        <v>400</v>
      </c>
      <c r="B260">
        <v>600</v>
      </c>
      <c r="C260">
        <v>4.5</v>
      </c>
      <c r="D260">
        <v>7</v>
      </c>
      <c r="E260">
        <v>0</v>
      </c>
      <c r="F260">
        <v>5</v>
      </c>
      <c r="G260">
        <v>400</v>
      </c>
      <c r="H260">
        <v>100</v>
      </c>
      <c r="I260">
        <v>2</v>
      </c>
      <c r="J260" t="s">
        <v>22</v>
      </c>
      <c r="K260">
        <v>14</v>
      </c>
      <c r="L260">
        <v>2800</v>
      </c>
      <c r="M260">
        <v>308.59861160000003</v>
      </c>
      <c r="N260">
        <v>0.46723169199999998</v>
      </c>
      <c r="O260">
        <v>0.17124929799999999</v>
      </c>
      <c r="P260">
        <v>0.88802258499999998</v>
      </c>
      <c r="Q260">
        <v>7.7822027939999998</v>
      </c>
      <c r="R260">
        <v>7.7822027939999998</v>
      </c>
      <c r="S260" t="s">
        <v>23</v>
      </c>
      <c r="X260" t="s">
        <v>51</v>
      </c>
      <c r="Y260" t="s">
        <v>52</v>
      </c>
      <c r="Z260" t="s">
        <v>26</v>
      </c>
    </row>
    <row r="261" spans="1:26" x14ac:dyDescent="0.25">
      <c r="A261">
        <v>400</v>
      </c>
      <c r="B261">
        <v>600</v>
      </c>
      <c r="C261">
        <v>4.5</v>
      </c>
      <c r="D261">
        <v>7</v>
      </c>
      <c r="E261">
        <v>0</v>
      </c>
      <c r="F261">
        <v>5</v>
      </c>
      <c r="G261">
        <v>400</v>
      </c>
      <c r="H261">
        <v>100</v>
      </c>
      <c r="I261">
        <v>2</v>
      </c>
      <c r="J261" t="s">
        <v>27</v>
      </c>
      <c r="K261">
        <v>14</v>
      </c>
      <c r="L261">
        <v>2800</v>
      </c>
      <c r="M261" t="s">
        <v>23</v>
      </c>
      <c r="N261">
        <v>0.46714285700000002</v>
      </c>
      <c r="O261">
        <v>0.16225000000000001</v>
      </c>
      <c r="P261">
        <v>0.66158462299999998</v>
      </c>
      <c r="Q261">
        <v>7.3830508530000003</v>
      </c>
      <c r="R261">
        <v>7.3830508530000003</v>
      </c>
      <c r="S261" t="s">
        <v>23</v>
      </c>
      <c r="X261" t="s">
        <v>51</v>
      </c>
      <c r="Y261" t="s">
        <v>52</v>
      </c>
      <c r="Z261" t="s">
        <v>26</v>
      </c>
    </row>
    <row r="262" spans="1:26" x14ac:dyDescent="0.25">
      <c r="A262">
        <v>400</v>
      </c>
      <c r="B262">
        <v>600</v>
      </c>
      <c r="C262">
        <v>4.5</v>
      </c>
      <c r="D262">
        <v>7</v>
      </c>
      <c r="E262">
        <v>0</v>
      </c>
      <c r="F262">
        <v>5</v>
      </c>
      <c r="G262">
        <v>400</v>
      </c>
      <c r="H262">
        <v>100</v>
      </c>
      <c r="I262">
        <v>2</v>
      </c>
      <c r="J262" t="s">
        <v>22</v>
      </c>
      <c r="K262">
        <v>15</v>
      </c>
      <c r="L262">
        <v>2800</v>
      </c>
      <c r="M262">
        <v>308.59861160000003</v>
      </c>
      <c r="N262">
        <v>0.46723169199999998</v>
      </c>
      <c r="O262">
        <v>0.17124929799999999</v>
      </c>
      <c r="P262">
        <v>0.88802258499999998</v>
      </c>
      <c r="Q262">
        <v>7.7822027939999998</v>
      </c>
      <c r="R262">
        <v>7.7822027939999998</v>
      </c>
      <c r="S262" t="s">
        <v>23</v>
      </c>
      <c r="X262" t="s">
        <v>51</v>
      </c>
      <c r="Y262" t="s">
        <v>52</v>
      </c>
      <c r="Z262" t="s">
        <v>26</v>
      </c>
    </row>
    <row r="263" spans="1:26" x14ac:dyDescent="0.25">
      <c r="A263">
        <v>400</v>
      </c>
      <c r="B263">
        <v>600</v>
      </c>
      <c r="C263">
        <v>4.5</v>
      </c>
      <c r="D263">
        <v>7</v>
      </c>
      <c r="E263">
        <v>0</v>
      </c>
      <c r="F263">
        <v>5</v>
      </c>
      <c r="G263">
        <v>400</v>
      </c>
      <c r="H263">
        <v>100</v>
      </c>
      <c r="I263">
        <v>2</v>
      </c>
      <c r="J263" t="s">
        <v>27</v>
      </c>
      <c r="K263">
        <v>15</v>
      </c>
      <c r="L263">
        <v>2800</v>
      </c>
      <c r="M263" t="s">
        <v>23</v>
      </c>
      <c r="N263">
        <v>0.46714285700000002</v>
      </c>
      <c r="O263">
        <v>0.16225000000000001</v>
      </c>
      <c r="P263">
        <v>0.66158462299999998</v>
      </c>
      <c r="Q263">
        <v>7.3830508530000003</v>
      </c>
      <c r="R263">
        <v>7.3830508530000003</v>
      </c>
      <c r="S263" t="s">
        <v>23</v>
      </c>
      <c r="X263" t="s">
        <v>51</v>
      </c>
      <c r="Y263" t="s">
        <v>52</v>
      </c>
      <c r="Z263" t="s">
        <v>26</v>
      </c>
    </row>
    <row r="264" spans="1:26" x14ac:dyDescent="0.25">
      <c r="A264">
        <v>400</v>
      </c>
      <c r="B264">
        <v>600</v>
      </c>
      <c r="C264">
        <v>4.5</v>
      </c>
      <c r="D264">
        <v>7</v>
      </c>
      <c r="E264">
        <v>0</v>
      </c>
      <c r="F264">
        <v>5</v>
      </c>
      <c r="G264">
        <v>400</v>
      </c>
      <c r="H264">
        <v>100</v>
      </c>
      <c r="I264">
        <v>2</v>
      </c>
      <c r="J264" t="s">
        <v>22</v>
      </c>
      <c r="K264">
        <v>16</v>
      </c>
      <c r="L264">
        <v>2800</v>
      </c>
      <c r="M264">
        <v>308.59861160000003</v>
      </c>
      <c r="N264">
        <v>0.46723169199999998</v>
      </c>
      <c r="O264">
        <v>0.17124929799999999</v>
      </c>
      <c r="P264">
        <v>0.88802258499999998</v>
      </c>
      <c r="Q264">
        <v>7.7822027939999998</v>
      </c>
      <c r="R264">
        <v>7.7822027939999998</v>
      </c>
      <c r="S264" t="s">
        <v>23</v>
      </c>
      <c r="X264" t="s">
        <v>51</v>
      </c>
      <c r="Y264" t="s">
        <v>52</v>
      </c>
      <c r="Z264" t="s">
        <v>26</v>
      </c>
    </row>
    <row r="265" spans="1:26" x14ac:dyDescent="0.25">
      <c r="A265">
        <v>400</v>
      </c>
      <c r="B265">
        <v>600</v>
      </c>
      <c r="C265">
        <v>4.5</v>
      </c>
      <c r="D265">
        <v>7</v>
      </c>
      <c r="E265">
        <v>0</v>
      </c>
      <c r="F265">
        <v>5</v>
      </c>
      <c r="G265">
        <v>400</v>
      </c>
      <c r="H265">
        <v>100</v>
      </c>
      <c r="I265">
        <v>2</v>
      </c>
      <c r="J265" t="s">
        <v>27</v>
      </c>
      <c r="K265">
        <v>16</v>
      </c>
      <c r="L265">
        <v>2800</v>
      </c>
      <c r="M265" t="s">
        <v>23</v>
      </c>
      <c r="N265">
        <v>0.46714285700000002</v>
      </c>
      <c r="O265">
        <v>0.16225000000000001</v>
      </c>
      <c r="P265">
        <v>0.66158462299999998</v>
      </c>
      <c r="Q265">
        <v>7.3830508530000003</v>
      </c>
      <c r="R265">
        <v>7.3830508530000003</v>
      </c>
      <c r="S265" t="s">
        <v>23</v>
      </c>
      <c r="X265" t="s">
        <v>51</v>
      </c>
      <c r="Y265" t="s">
        <v>52</v>
      </c>
      <c r="Z265" t="s">
        <v>26</v>
      </c>
    </row>
    <row r="266" spans="1:26" x14ac:dyDescent="0.25">
      <c r="A266">
        <v>400</v>
      </c>
      <c r="B266">
        <v>600</v>
      </c>
      <c r="C266">
        <v>4.5</v>
      </c>
      <c r="D266">
        <v>7</v>
      </c>
      <c r="E266">
        <v>0</v>
      </c>
      <c r="F266">
        <v>5</v>
      </c>
      <c r="G266">
        <v>400</v>
      </c>
      <c r="H266">
        <v>100</v>
      </c>
      <c r="I266">
        <v>2</v>
      </c>
      <c r="J266" t="s">
        <v>22</v>
      </c>
      <c r="K266">
        <v>17</v>
      </c>
      <c r="L266">
        <v>2800</v>
      </c>
      <c r="M266">
        <v>308.59861160000003</v>
      </c>
      <c r="N266">
        <v>0.46723169199999998</v>
      </c>
      <c r="O266">
        <v>0.17124929799999999</v>
      </c>
      <c r="P266">
        <v>0.88802258499999998</v>
      </c>
      <c r="Q266">
        <v>7.7822027939999998</v>
      </c>
      <c r="R266">
        <v>7.7822027939999998</v>
      </c>
      <c r="S266" t="s">
        <v>23</v>
      </c>
      <c r="X266" t="s">
        <v>51</v>
      </c>
      <c r="Y266" t="s">
        <v>52</v>
      </c>
      <c r="Z266" t="s">
        <v>26</v>
      </c>
    </row>
    <row r="267" spans="1:26" x14ac:dyDescent="0.25">
      <c r="A267">
        <v>400</v>
      </c>
      <c r="B267">
        <v>600</v>
      </c>
      <c r="C267">
        <v>4.5</v>
      </c>
      <c r="D267">
        <v>7</v>
      </c>
      <c r="E267">
        <v>0</v>
      </c>
      <c r="F267">
        <v>5</v>
      </c>
      <c r="G267">
        <v>400</v>
      </c>
      <c r="H267">
        <v>100</v>
      </c>
      <c r="I267">
        <v>2</v>
      </c>
      <c r="J267" t="s">
        <v>27</v>
      </c>
      <c r="K267">
        <v>17</v>
      </c>
      <c r="L267">
        <v>2800</v>
      </c>
      <c r="M267" t="s">
        <v>23</v>
      </c>
      <c r="N267">
        <v>0.46714285700000002</v>
      </c>
      <c r="O267">
        <v>0.16225000000000001</v>
      </c>
      <c r="P267">
        <v>0.66158462299999998</v>
      </c>
      <c r="Q267">
        <v>7.3830508530000003</v>
      </c>
      <c r="R267">
        <v>7.3830508530000003</v>
      </c>
      <c r="S267" t="s">
        <v>23</v>
      </c>
      <c r="X267" t="s">
        <v>51</v>
      </c>
      <c r="Y267" t="s">
        <v>52</v>
      </c>
      <c r="Z267" t="s">
        <v>26</v>
      </c>
    </row>
    <row r="268" spans="1:26" x14ac:dyDescent="0.25">
      <c r="A268">
        <v>400</v>
      </c>
      <c r="B268">
        <v>600</v>
      </c>
      <c r="C268">
        <v>4.5</v>
      </c>
      <c r="D268">
        <v>7</v>
      </c>
      <c r="E268">
        <v>0</v>
      </c>
      <c r="F268">
        <v>5</v>
      </c>
      <c r="G268">
        <v>400</v>
      </c>
      <c r="H268">
        <v>100</v>
      </c>
      <c r="I268">
        <v>2</v>
      </c>
      <c r="J268" t="s">
        <v>22</v>
      </c>
      <c r="K268">
        <v>18</v>
      </c>
      <c r="L268">
        <v>2800</v>
      </c>
      <c r="M268">
        <v>308.59861160000003</v>
      </c>
      <c r="N268">
        <v>0.46723169199999998</v>
      </c>
      <c r="O268">
        <v>0.17124929799999999</v>
      </c>
      <c r="P268">
        <v>0.88802258499999998</v>
      </c>
      <c r="Q268">
        <v>7.7822027939999998</v>
      </c>
      <c r="R268">
        <v>7.7822027939999998</v>
      </c>
      <c r="S268" t="s">
        <v>23</v>
      </c>
      <c r="X268" t="s">
        <v>51</v>
      </c>
      <c r="Y268" t="s">
        <v>52</v>
      </c>
      <c r="Z268" t="s">
        <v>26</v>
      </c>
    </row>
    <row r="269" spans="1:26" x14ac:dyDescent="0.25">
      <c r="A269">
        <v>400</v>
      </c>
      <c r="B269">
        <v>600</v>
      </c>
      <c r="C269">
        <v>4.5</v>
      </c>
      <c r="D269">
        <v>7</v>
      </c>
      <c r="E269">
        <v>0</v>
      </c>
      <c r="F269">
        <v>5</v>
      </c>
      <c r="G269">
        <v>400</v>
      </c>
      <c r="H269">
        <v>100</v>
      </c>
      <c r="I269">
        <v>2</v>
      </c>
      <c r="J269" t="s">
        <v>27</v>
      </c>
      <c r="K269">
        <v>18</v>
      </c>
      <c r="L269">
        <v>2800</v>
      </c>
      <c r="M269" t="s">
        <v>23</v>
      </c>
      <c r="N269">
        <v>0.46714285700000002</v>
      </c>
      <c r="O269">
        <v>0.16225000000000001</v>
      </c>
      <c r="P269">
        <v>0.66158462299999998</v>
      </c>
      <c r="Q269">
        <v>7.3830508530000003</v>
      </c>
      <c r="R269">
        <v>7.3830508530000003</v>
      </c>
      <c r="S269" t="s">
        <v>23</v>
      </c>
      <c r="X269" t="s">
        <v>51</v>
      </c>
      <c r="Y269" t="s">
        <v>52</v>
      </c>
      <c r="Z269" t="s">
        <v>26</v>
      </c>
    </row>
    <row r="270" spans="1:26" x14ac:dyDescent="0.25">
      <c r="A270">
        <v>400</v>
      </c>
      <c r="B270">
        <v>600</v>
      </c>
      <c r="C270">
        <v>4.5</v>
      </c>
      <c r="D270">
        <v>7</v>
      </c>
      <c r="E270">
        <v>0</v>
      </c>
      <c r="F270">
        <v>5</v>
      </c>
      <c r="G270">
        <v>400</v>
      </c>
      <c r="H270">
        <v>100</v>
      </c>
      <c r="I270">
        <v>2</v>
      </c>
      <c r="J270" t="s">
        <v>22</v>
      </c>
      <c r="K270">
        <v>19</v>
      </c>
      <c r="L270">
        <v>2800</v>
      </c>
      <c r="M270">
        <v>308.59861160000003</v>
      </c>
      <c r="N270">
        <v>0.46723169199999998</v>
      </c>
      <c r="O270">
        <v>0.17124929799999999</v>
      </c>
      <c r="P270">
        <v>0.88802258499999998</v>
      </c>
      <c r="Q270">
        <v>7.7822027939999998</v>
      </c>
      <c r="R270">
        <v>7.7822027939999998</v>
      </c>
      <c r="S270" t="s">
        <v>23</v>
      </c>
      <c r="X270" t="s">
        <v>51</v>
      </c>
      <c r="Y270" t="s">
        <v>52</v>
      </c>
      <c r="Z270" t="s">
        <v>26</v>
      </c>
    </row>
    <row r="271" spans="1:26" x14ac:dyDescent="0.25">
      <c r="A271">
        <v>400</v>
      </c>
      <c r="B271">
        <v>600</v>
      </c>
      <c r="C271">
        <v>4.5</v>
      </c>
      <c r="D271">
        <v>7</v>
      </c>
      <c r="E271">
        <v>0</v>
      </c>
      <c r="F271">
        <v>5</v>
      </c>
      <c r="G271">
        <v>400</v>
      </c>
      <c r="H271">
        <v>100</v>
      </c>
      <c r="I271">
        <v>2</v>
      </c>
      <c r="J271" t="s">
        <v>27</v>
      </c>
      <c r="K271">
        <v>19</v>
      </c>
      <c r="L271">
        <v>2800</v>
      </c>
      <c r="M271" t="s">
        <v>23</v>
      </c>
      <c r="N271">
        <v>0.46714285700000002</v>
      </c>
      <c r="O271">
        <v>0.16225000000000001</v>
      </c>
      <c r="P271">
        <v>0.66158462299999998</v>
      </c>
      <c r="Q271">
        <v>7.3830508530000003</v>
      </c>
      <c r="R271">
        <v>7.3830508530000003</v>
      </c>
      <c r="S271" t="s">
        <v>23</v>
      </c>
      <c r="X271" t="s">
        <v>51</v>
      </c>
      <c r="Y271" t="s">
        <v>52</v>
      </c>
      <c r="Z271" t="s">
        <v>26</v>
      </c>
    </row>
    <row r="272" spans="1:26" x14ac:dyDescent="0.25">
      <c r="A272">
        <v>400</v>
      </c>
      <c r="B272">
        <v>600</v>
      </c>
      <c r="C272">
        <v>4.5</v>
      </c>
      <c r="D272">
        <v>9</v>
      </c>
      <c r="E272">
        <v>0</v>
      </c>
      <c r="F272">
        <v>5</v>
      </c>
      <c r="G272">
        <v>400</v>
      </c>
      <c r="H272">
        <v>100</v>
      </c>
      <c r="I272">
        <v>2</v>
      </c>
      <c r="J272" t="s">
        <v>22</v>
      </c>
      <c r="K272">
        <v>0</v>
      </c>
      <c r="L272">
        <v>3600</v>
      </c>
      <c r="M272">
        <v>223.2036349</v>
      </c>
      <c r="N272">
        <v>0.56173098799999999</v>
      </c>
      <c r="O272">
        <v>0.123461977</v>
      </c>
      <c r="P272">
        <v>0.87825372599999996</v>
      </c>
      <c r="Q272">
        <v>7.5286158590000003</v>
      </c>
      <c r="R272">
        <v>7.5286158590000003</v>
      </c>
      <c r="S272" t="s">
        <v>23</v>
      </c>
      <c r="X272" t="s">
        <v>51</v>
      </c>
      <c r="Y272" t="s">
        <v>52</v>
      </c>
      <c r="Z272" t="s">
        <v>26</v>
      </c>
    </row>
    <row r="273" spans="1:26" x14ac:dyDescent="0.25">
      <c r="A273">
        <v>400</v>
      </c>
      <c r="B273">
        <v>600</v>
      </c>
      <c r="C273">
        <v>4.5</v>
      </c>
      <c r="D273">
        <v>9</v>
      </c>
      <c r="E273">
        <v>0</v>
      </c>
      <c r="F273">
        <v>5</v>
      </c>
      <c r="G273">
        <v>400</v>
      </c>
      <c r="H273">
        <v>100</v>
      </c>
      <c r="I273">
        <v>2</v>
      </c>
      <c r="J273" t="s">
        <v>27</v>
      </c>
      <c r="K273">
        <v>0</v>
      </c>
      <c r="L273">
        <v>3600</v>
      </c>
      <c r="M273" t="s">
        <v>23</v>
      </c>
      <c r="N273">
        <v>0.53833333299999997</v>
      </c>
      <c r="O273">
        <v>7.3499999999999996E-2</v>
      </c>
      <c r="P273">
        <v>0.64960958999999996</v>
      </c>
      <c r="Q273">
        <v>6.0445694779999997</v>
      </c>
      <c r="R273">
        <v>6.0445694779999997</v>
      </c>
      <c r="S273" t="s">
        <v>23</v>
      </c>
      <c r="X273" t="s">
        <v>51</v>
      </c>
      <c r="Y273" t="s">
        <v>52</v>
      </c>
      <c r="Z273" t="s">
        <v>26</v>
      </c>
    </row>
    <row r="274" spans="1:26" x14ac:dyDescent="0.25">
      <c r="A274">
        <v>400</v>
      </c>
      <c r="B274">
        <v>600</v>
      </c>
      <c r="C274">
        <v>4.5</v>
      </c>
      <c r="D274">
        <v>9</v>
      </c>
      <c r="E274">
        <v>0</v>
      </c>
      <c r="F274">
        <v>5</v>
      </c>
      <c r="G274">
        <v>400</v>
      </c>
      <c r="H274">
        <v>100</v>
      </c>
      <c r="I274">
        <v>2</v>
      </c>
      <c r="J274" t="s">
        <v>22</v>
      </c>
      <c r="K274">
        <v>1</v>
      </c>
      <c r="L274">
        <v>3600</v>
      </c>
      <c r="M274">
        <v>223.2036349</v>
      </c>
      <c r="N274">
        <v>0.56173098799999999</v>
      </c>
      <c r="O274">
        <v>0.123461977</v>
      </c>
      <c r="P274">
        <v>0.87825372599999996</v>
      </c>
      <c r="Q274">
        <v>7.5286158590000003</v>
      </c>
      <c r="R274">
        <v>7.5286158590000003</v>
      </c>
      <c r="S274" t="s">
        <v>23</v>
      </c>
      <c r="X274" t="s">
        <v>51</v>
      </c>
      <c r="Y274" t="s">
        <v>52</v>
      </c>
      <c r="Z274" t="s">
        <v>26</v>
      </c>
    </row>
    <row r="275" spans="1:26" x14ac:dyDescent="0.25">
      <c r="A275">
        <v>400</v>
      </c>
      <c r="B275">
        <v>600</v>
      </c>
      <c r="C275">
        <v>4.5</v>
      </c>
      <c r="D275">
        <v>9</v>
      </c>
      <c r="E275">
        <v>0</v>
      </c>
      <c r="F275">
        <v>5</v>
      </c>
      <c r="G275">
        <v>400</v>
      </c>
      <c r="H275">
        <v>100</v>
      </c>
      <c r="I275">
        <v>2</v>
      </c>
      <c r="J275" t="s">
        <v>27</v>
      </c>
      <c r="K275">
        <v>1</v>
      </c>
      <c r="L275">
        <v>3600</v>
      </c>
      <c r="M275" t="s">
        <v>23</v>
      </c>
      <c r="N275">
        <v>0.53833333299999997</v>
      </c>
      <c r="O275">
        <v>7.3499999999999996E-2</v>
      </c>
      <c r="P275">
        <v>0.64960958999999996</v>
      </c>
      <c r="Q275">
        <v>6.0445694779999997</v>
      </c>
      <c r="R275">
        <v>6.0445694779999997</v>
      </c>
      <c r="S275" t="s">
        <v>23</v>
      </c>
      <c r="X275" t="s">
        <v>51</v>
      </c>
      <c r="Y275" t="s">
        <v>52</v>
      </c>
      <c r="Z275" t="s">
        <v>26</v>
      </c>
    </row>
    <row r="276" spans="1:26" x14ac:dyDescent="0.25">
      <c r="A276">
        <v>400</v>
      </c>
      <c r="B276">
        <v>600</v>
      </c>
      <c r="C276">
        <v>4.5</v>
      </c>
      <c r="D276">
        <v>9</v>
      </c>
      <c r="E276">
        <v>0</v>
      </c>
      <c r="F276">
        <v>5</v>
      </c>
      <c r="G276">
        <v>400</v>
      </c>
      <c r="H276">
        <v>100</v>
      </c>
      <c r="I276">
        <v>2</v>
      </c>
      <c r="J276" t="s">
        <v>22</v>
      </c>
      <c r="K276">
        <v>2</v>
      </c>
      <c r="L276">
        <v>3600</v>
      </c>
      <c r="M276">
        <v>223.2036349</v>
      </c>
      <c r="N276">
        <v>0.56173098799999999</v>
      </c>
      <c r="O276">
        <v>0.123461977</v>
      </c>
      <c r="P276">
        <v>0.87825372599999996</v>
      </c>
      <c r="Q276">
        <v>7.5286158590000003</v>
      </c>
      <c r="R276">
        <v>7.5286158590000003</v>
      </c>
      <c r="S276" t="s">
        <v>23</v>
      </c>
      <c r="X276" t="s">
        <v>51</v>
      </c>
      <c r="Y276" t="s">
        <v>52</v>
      </c>
      <c r="Z276" t="s">
        <v>26</v>
      </c>
    </row>
    <row r="277" spans="1:26" x14ac:dyDescent="0.25">
      <c r="A277">
        <v>400</v>
      </c>
      <c r="B277">
        <v>600</v>
      </c>
      <c r="C277">
        <v>4.5</v>
      </c>
      <c r="D277">
        <v>9</v>
      </c>
      <c r="E277">
        <v>0</v>
      </c>
      <c r="F277">
        <v>5</v>
      </c>
      <c r="G277">
        <v>400</v>
      </c>
      <c r="H277">
        <v>100</v>
      </c>
      <c r="I277">
        <v>2</v>
      </c>
      <c r="J277" t="s">
        <v>27</v>
      </c>
      <c r="K277">
        <v>2</v>
      </c>
      <c r="L277">
        <v>3600</v>
      </c>
      <c r="M277" t="s">
        <v>23</v>
      </c>
      <c r="N277">
        <v>0.53833333299999997</v>
      </c>
      <c r="O277">
        <v>7.3499999999999996E-2</v>
      </c>
      <c r="P277">
        <v>0.64960958999999996</v>
      </c>
      <c r="Q277">
        <v>6.0445694779999997</v>
      </c>
      <c r="R277">
        <v>6.0445694779999997</v>
      </c>
      <c r="S277" t="s">
        <v>23</v>
      </c>
      <c r="X277" t="s">
        <v>51</v>
      </c>
      <c r="Y277" t="s">
        <v>52</v>
      </c>
      <c r="Z277" t="s">
        <v>26</v>
      </c>
    </row>
    <row r="278" spans="1:26" x14ac:dyDescent="0.25">
      <c r="A278">
        <v>400</v>
      </c>
      <c r="B278">
        <v>600</v>
      </c>
      <c r="C278">
        <v>4.5</v>
      </c>
      <c r="D278">
        <v>9</v>
      </c>
      <c r="E278">
        <v>0</v>
      </c>
      <c r="F278">
        <v>5</v>
      </c>
      <c r="G278">
        <v>400</v>
      </c>
      <c r="H278">
        <v>100</v>
      </c>
      <c r="I278">
        <v>2</v>
      </c>
      <c r="J278" t="s">
        <v>22</v>
      </c>
      <c r="K278">
        <v>3</v>
      </c>
      <c r="L278">
        <v>3600</v>
      </c>
      <c r="M278">
        <v>223.2036349</v>
      </c>
      <c r="N278">
        <v>0.56173098799999999</v>
      </c>
      <c r="O278">
        <v>0.123461977</v>
      </c>
      <c r="P278">
        <v>0.87825372599999996</v>
      </c>
      <c r="Q278">
        <v>7.5286158590000003</v>
      </c>
      <c r="R278">
        <v>7.5286158590000003</v>
      </c>
      <c r="S278" t="s">
        <v>23</v>
      </c>
      <c r="X278" t="s">
        <v>51</v>
      </c>
      <c r="Y278" t="s">
        <v>52</v>
      </c>
      <c r="Z278" t="s">
        <v>26</v>
      </c>
    </row>
    <row r="279" spans="1:26" x14ac:dyDescent="0.25">
      <c r="A279">
        <v>400</v>
      </c>
      <c r="B279">
        <v>600</v>
      </c>
      <c r="C279">
        <v>4.5</v>
      </c>
      <c r="D279">
        <v>9</v>
      </c>
      <c r="E279">
        <v>0</v>
      </c>
      <c r="F279">
        <v>5</v>
      </c>
      <c r="G279">
        <v>400</v>
      </c>
      <c r="H279">
        <v>100</v>
      </c>
      <c r="I279">
        <v>2</v>
      </c>
      <c r="J279" t="s">
        <v>27</v>
      </c>
      <c r="K279">
        <v>3</v>
      </c>
      <c r="L279">
        <v>3600</v>
      </c>
      <c r="M279" t="s">
        <v>23</v>
      </c>
      <c r="N279">
        <v>0.53833333299999997</v>
      </c>
      <c r="O279">
        <v>7.3499999999999996E-2</v>
      </c>
      <c r="P279">
        <v>0.64960958999999996</v>
      </c>
      <c r="Q279">
        <v>6.0445694779999997</v>
      </c>
      <c r="R279">
        <v>6.0445694779999997</v>
      </c>
      <c r="S279" t="s">
        <v>23</v>
      </c>
      <c r="X279" t="s">
        <v>51</v>
      </c>
      <c r="Y279" t="s">
        <v>52</v>
      </c>
      <c r="Z279" t="s">
        <v>26</v>
      </c>
    </row>
    <row r="280" spans="1:26" x14ac:dyDescent="0.25">
      <c r="A280">
        <v>400</v>
      </c>
      <c r="B280">
        <v>600</v>
      </c>
      <c r="C280">
        <v>4.5</v>
      </c>
      <c r="D280">
        <v>9</v>
      </c>
      <c r="E280">
        <v>0</v>
      </c>
      <c r="F280">
        <v>5</v>
      </c>
      <c r="G280">
        <v>400</v>
      </c>
      <c r="H280">
        <v>100</v>
      </c>
      <c r="I280">
        <v>2</v>
      </c>
      <c r="J280" t="s">
        <v>22</v>
      </c>
      <c r="K280">
        <v>4</v>
      </c>
      <c r="L280">
        <v>3600</v>
      </c>
      <c r="M280">
        <v>223.2036349</v>
      </c>
      <c r="N280">
        <v>0.56173098799999999</v>
      </c>
      <c r="O280">
        <v>0.123461977</v>
      </c>
      <c r="P280">
        <v>0.87825372599999996</v>
      </c>
      <c r="Q280">
        <v>7.5286158590000003</v>
      </c>
      <c r="R280">
        <v>7.5286158590000003</v>
      </c>
      <c r="S280" t="s">
        <v>23</v>
      </c>
      <c r="X280" t="s">
        <v>51</v>
      </c>
      <c r="Y280" t="s">
        <v>52</v>
      </c>
      <c r="Z280" t="s">
        <v>26</v>
      </c>
    </row>
    <row r="281" spans="1:26" x14ac:dyDescent="0.25">
      <c r="A281">
        <v>400</v>
      </c>
      <c r="B281">
        <v>600</v>
      </c>
      <c r="C281">
        <v>4.5</v>
      </c>
      <c r="D281">
        <v>9</v>
      </c>
      <c r="E281">
        <v>0</v>
      </c>
      <c r="F281">
        <v>5</v>
      </c>
      <c r="G281">
        <v>400</v>
      </c>
      <c r="H281">
        <v>100</v>
      </c>
      <c r="I281">
        <v>2</v>
      </c>
      <c r="J281" t="s">
        <v>27</v>
      </c>
      <c r="K281">
        <v>4</v>
      </c>
      <c r="L281">
        <v>3600</v>
      </c>
      <c r="M281" t="s">
        <v>23</v>
      </c>
      <c r="N281">
        <v>0.53833333299999997</v>
      </c>
      <c r="O281">
        <v>7.3499999999999996E-2</v>
      </c>
      <c r="P281">
        <v>0.64960958999999996</v>
      </c>
      <c r="Q281">
        <v>6.0445694779999997</v>
      </c>
      <c r="R281">
        <v>6.0445694779999997</v>
      </c>
      <c r="S281" t="s">
        <v>23</v>
      </c>
      <c r="X281" t="s">
        <v>51</v>
      </c>
      <c r="Y281" t="s">
        <v>52</v>
      </c>
      <c r="Z281" t="s">
        <v>26</v>
      </c>
    </row>
    <row r="282" spans="1:26" x14ac:dyDescent="0.25">
      <c r="A282">
        <v>400</v>
      </c>
      <c r="B282">
        <v>600</v>
      </c>
      <c r="C282">
        <v>4.5</v>
      </c>
      <c r="D282">
        <v>9</v>
      </c>
      <c r="E282">
        <v>0</v>
      </c>
      <c r="F282">
        <v>5</v>
      </c>
      <c r="G282">
        <v>400</v>
      </c>
      <c r="H282">
        <v>100</v>
      </c>
      <c r="I282">
        <v>2</v>
      </c>
      <c r="J282" t="s">
        <v>22</v>
      </c>
      <c r="K282">
        <v>5</v>
      </c>
      <c r="L282">
        <v>3600</v>
      </c>
      <c r="M282">
        <v>223.2036349</v>
      </c>
      <c r="N282">
        <v>0.56173098799999999</v>
      </c>
      <c r="O282">
        <v>0.123461977</v>
      </c>
      <c r="P282">
        <v>0.87825372599999996</v>
      </c>
      <c r="Q282">
        <v>7.5286158590000003</v>
      </c>
      <c r="R282">
        <v>7.5286158590000003</v>
      </c>
      <c r="S282" t="s">
        <v>23</v>
      </c>
      <c r="X282" t="s">
        <v>51</v>
      </c>
      <c r="Y282" t="s">
        <v>52</v>
      </c>
      <c r="Z282" t="s">
        <v>26</v>
      </c>
    </row>
    <row r="283" spans="1:26" x14ac:dyDescent="0.25">
      <c r="A283">
        <v>400</v>
      </c>
      <c r="B283">
        <v>600</v>
      </c>
      <c r="C283">
        <v>4.5</v>
      </c>
      <c r="D283">
        <v>9</v>
      </c>
      <c r="E283">
        <v>0</v>
      </c>
      <c r="F283">
        <v>5</v>
      </c>
      <c r="G283">
        <v>400</v>
      </c>
      <c r="H283">
        <v>100</v>
      </c>
      <c r="I283">
        <v>2</v>
      </c>
      <c r="J283" t="s">
        <v>27</v>
      </c>
      <c r="K283">
        <v>5</v>
      </c>
      <c r="L283">
        <v>3600</v>
      </c>
      <c r="M283" t="s">
        <v>23</v>
      </c>
      <c r="N283">
        <v>0.53833333299999997</v>
      </c>
      <c r="O283">
        <v>7.3499999999999996E-2</v>
      </c>
      <c r="P283">
        <v>0.64960958999999996</v>
      </c>
      <c r="Q283">
        <v>6.0445694779999997</v>
      </c>
      <c r="R283">
        <v>6.0445694779999997</v>
      </c>
      <c r="S283" t="s">
        <v>23</v>
      </c>
      <c r="X283" t="s">
        <v>51</v>
      </c>
      <c r="Y283" t="s">
        <v>52</v>
      </c>
      <c r="Z283" t="s">
        <v>26</v>
      </c>
    </row>
    <row r="284" spans="1:26" x14ac:dyDescent="0.25">
      <c r="A284">
        <v>400</v>
      </c>
      <c r="B284">
        <v>600</v>
      </c>
      <c r="C284">
        <v>4.5</v>
      </c>
      <c r="D284">
        <v>9</v>
      </c>
      <c r="E284">
        <v>0</v>
      </c>
      <c r="F284">
        <v>5</v>
      </c>
      <c r="G284">
        <v>400</v>
      </c>
      <c r="H284">
        <v>100</v>
      </c>
      <c r="I284">
        <v>2</v>
      </c>
      <c r="J284" t="s">
        <v>22</v>
      </c>
      <c r="K284">
        <v>6</v>
      </c>
      <c r="L284">
        <v>3600</v>
      </c>
      <c r="M284">
        <v>223.2036349</v>
      </c>
      <c r="N284">
        <v>0.56173098799999999</v>
      </c>
      <c r="O284">
        <v>0.123461977</v>
      </c>
      <c r="P284">
        <v>0.87825372599999996</v>
      </c>
      <c r="Q284">
        <v>7.5286158590000003</v>
      </c>
      <c r="R284">
        <v>7.5286158590000003</v>
      </c>
      <c r="S284" t="s">
        <v>23</v>
      </c>
      <c r="X284" t="s">
        <v>51</v>
      </c>
      <c r="Y284" t="s">
        <v>52</v>
      </c>
      <c r="Z284" t="s">
        <v>26</v>
      </c>
    </row>
    <row r="285" spans="1:26" x14ac:dyDescent="0.25">
      <c r="A285">
        <v>400</v>
      </c>
      <c r="B285">
        <v>600</v>
      </c>
      <c r="C285">
        <v>4.5</v>
      </c>
      <c r="D285">
        <v>9</v>
      </c>
      <c r="E285">
        <v>0</v>
      </c>
      <c r="F285">
        <v>5</v>
      </c>
      <c r="G285">
        <v>400</v>
      </c>
      <c r="H285">
        <v>100</v>
      </c>
      <c r="I285">
        <v>2</v>
      </c>
      <c r="J285" t="s">
        <v>27</v>
      </c>
      <c r="K285">
        <v>6</v>
      </c>
      <c r="L285">
        <v>3600</v>
      </c>
      <c r="M285" t="s">
        <v>23</v>
      </c>
      <c r="N285">
        <v>0.53833333299999997</v>
      </c>
      <c r="O285">
        <v>7.3499999999999996E-2</v>
      </c>
      <c r="P285">
        <v>0.64960958999999996</v>
      </c>
      <c r="Q285">
        <v>6.0445694779999997</v>
      </c>
      <c r="R285">
        <v>6.0445694779999997</v>
      </c>
      <c r="S285" t="s">
        <v>23</v>
      </c>
      <c r="X285" t="s">
        <v>51</v>
      </c>
      <c r="Y285" t="s">
        <v>52</v>
      </c>
      <c r="Z285" t="s">
        <v>26</v>
      </c>
    </row>
    <row r="286" spans="1:26" x14ac:dyDescent="0.25">
      <c r="A286">
        <v>400</v>
      </c>
      <c r="B286">
        <v>600</v>
      </c>
      <c r="C286">
        <v>4.5</v>
      </c>
      <c r="D286">
        <v>9</v>
      </c>
      <c r="E286">
        <v>0</v>
      </c>
      <c r="F286">
        <v>5</v>
      </c>
      <c r="G286">
        <v>400</v>
      </c>
      <c r="H286">
        <v>100</v>
      </c>
      <c r="I286">
        <v>2</v>
      </c>
      <c r="J286" t="s">
        <v>22</v>
      </c>
      <c r="K286">
        <v>7</v>
      </c>
      <c r="L286">
        <v>3600</v>
      </c>
      <c r="M286">
        <v>223.2036349</v>
      </c>
      <c r="N286">
        <v>0.56173098799999999</v>
      </c>
      <c r="O286">
        <v>0.123461977</v>
      </c>
      <c r="P286">
        <v>0.87825372599999996</v>
      </c>
      <c r="Q286">
        <v>7.5286158590000003</v>
      </c>
      <c r="R286">
        <v>7.5286158590000003</v>
      </c>
      <c r="S286" t="s">
        <v>23</v>
      </c>
      <c r="X286" t="s">
        <v>51</v>
      </c>
      <c r="Y286" t="s">
        <v>52</v>
      </c>
      <c r="Z286" t="s">
        <v>26</v>
      </c>
    </row>
    <row r="287" spans="1:26" x14ac:dyDescent="0.25">
      <c r="A287">
        <v>400</v>
      </c>
      <c r="B287">
        <v>600</v>
      </c>
      <c r="C287">
        <v>4.5</v>
      </c>
      <c r="D287">
        <v>9</v>
      </c>
      <c r="E287">
        <v>0</v>
      </c>
      <c r="F287">
        <v>5</v>
      </c>
      <c r="G287">
        <v>400</v>
      </c>
      <c r="H287">
        <v>100</v>
      </c>
      <c r="I287">
        <v>2</v>
      </c>
      <c r="J287" t="s">
        <v>27</v>
      </c>
      <c r="K287">
        <v>7</v>
      </c>
      <c r="L287">
        <v>3600</v>
      </c>
      <c r="M287" t="s">
        <v>23</v>
      </c>
      <c r="N287">
        <v>0.53833333299999997</v>
      </c>
      <c r="O287">
        <v>7.3499999999999996E-2</v>
      </c>
      <c r="P287">
        <v>0.64960958999999996</v>
      </c>
      <c r="Q287">
        <v>6.0445694779999997</v>
      </c>
      <c r="R287">
        <v>6.0445694779999997</v>
      </c>
      <c r="S287" t="s">
        <v>23</v>
      </c>
      <c r="X287" t="s">
        <v>51</v>
      </c>
      <c r="Y287" t="s">
        <v>52</v>
      </c>
      <c r="Z287" t="s">
        <v>26</v>
      </c>
    </row>
    <row r="288" spans="1:26" x14ac:dyDescent="0.25">
      <c r="A288">
        <v>400</v>
      </c>
      <c r="B288">
        <v>600</v>
      </c>
      <c r="C288">
        <v>4.5</v>
      </c>
      <c r="D288">
        <v>9</v>
      </c>
      <c r="E288">
        <v>0</v>
      </c>
      <c r="F288">
        <v>5</v>
      </c>
      <c r="G288">
        <v>400</v>
      </c>
      <c r="H288">
        <v>100</v>
      </c>
      <c r="I288">
        <v>2</v>
      </c>
      <c r="J288" t="s">
        <v>22</v>
      </c>
      <c r="K288">
        <v>8</v>
      </c>
      <c r="L288">
        <v>3600</v>
      </c>
      <c r="M288">
        <v>223.2036349</v>
      </c>
      <c r="N288">
        <v>0.56173098799999999</v>
      </c>
      <c r="O288">
        <v>0.123461977</v>
      </c>
      <c r="P288">
        <v>0.87825372599999996</v>
      </c>
      <c r="Q288">
        <v>7.5286158590000003</v>
      </c>
      <c r="R288">
        <v>7.5286158590000003</v>
      </c>
      <c r="S288" t="s">
        <v>23</v>
      </c>
      <c r="X288" t="s">
        <v>51</v>
      </c>
      <c r="Y288" t="s">
        <v>52</v>
      </c>
      <c r="Z288" t="s">
        <v>26</v>
      </c>
    </row>
    <row r="289" spans="1:26" x14ac:dyDescent="0.25">
      <c r="A289">
        <v>400</v>
      </c>
      <c r="B289">
        <v>600</v>
      </c>
      <c r="C289">
        <v>4.5</v>
      </c>
      <c r="D289">
        <v>9</v>
      </c>
      <c r="E289">
        <v>0</v>
      </c>
      <c r="F289">
        <v>5</v>
      </c>
      <c r="G289">
        <v>400</v>
      </c>
      <c r="H289">
        <v>100</v>
      </c>
      <c r="I289">
        <v>2</v>
      </c>
      <c r="J289" t="s">
        <v>27</v>
      </c>
      <c r="K289">
        <v>8</v>
      </c>
      <c r="L289">
        <v>3600</v>
      </c>
      <c r="M289" t="s">
        <v>23</v>
      </c>
      <c r="N289">
        <v>0.53833333299999997</v>
      </c>
      <c r="O289">
        <v>7.3499999999999996E-2</v>
      </c>
      <c r="P289">
        <v>0.64960958999999996</v>
      </c>
      <c r="Q289">
        <v>6.0445694779999997</v>
      </c>
      <c r="R289">
        <v>6.0445694779999997</v>
      </c>
      <c r="S289" t="s">
        <v>23</v>
      </c>
      <c r="X289" t="s">
        <v>51</v>
      </c>
      <c r="Y289" t="s">
        <v>52</v>
      </c>
      <c r="Z289" t="s">
        <v>26</v>
      </c>
    </row>
    <row r="290" spans="1:26" x14ac:dyDescent="0.25">
      <c r="A290">
        <v>400</v>
      </c>
      <c r="B290">
        <v>600</v>
      </c>
      <c r="C290">
        <v>4.5</v>
      </c>
      <c r="D290">
        <v>9</v>
      </c>
      <c r="E290">
        <v>0</v>
      </c>
      <c r="F290">
        <v>5</v>
      </c>
      <c r="G290">
        <v>400</v>
      </c>
      <c r="H290">
        <v>100</v>
      </c>
      <c r="I290">
        <v>2</v>
      </c>
      <c r="J290" t="s">
        <v>22</v>
      </c>
      <c r="K290">
        <v>9</v>
      </c>
      <c r="L290">
        <v>3600</v>
      </c>
      <c r="M290">
        <v>223.2036349</v>
      </c>
      <c r="N290">
        <v>0.56173098799999999</v>
      </c>
      <c r="O290">
        <v>0.123461977</v>
      </c>
      <c r="P290">
        <v>0.87825372599999996</v>
      </c>
      <c r="Q290">
        <v>7.5286158590000003</v>
      </c>
      <c r="R290">
        <v>7.5286158590000003</v>
      </c>
      <c r="S290" t="s">
        <v>23</v>
      </c>
      <c r="X290" t="s">
        <v>51</v>
      </c>
      <c r="Y290" t="s">
        <v>52</v>
      </c>
      <c r="Z290" t="s">
        <v>26</v>
      </c>
    </row>
    <row r="291" spans="1:26" x14ac:dyDescent="0.25">
      <c r="A291">
        <v>400</v>
      </c>
      <c r="B291">
        <v>600</v>
      </c>
      <c r="C291">
        <v>4.5</v>
      </c>
      <c r="D291">
        <v>9</v>
      </c>
      <c r="E291">
        <v>0</v>
      </c>
      <c r="F291">
        <v>5</v>
      </c>
      <c r="G291">
        <v>400</v>
      </c>
      <c r="H291">
        <v>100</v>
      </c>
      <c r="I291">
        <v>2</v>
      </c>
      <c r="J291" t="s">
        <v>27</v>
      </c>
      <c r="K291">
        <v>9</v>
      </c>
      <c r="L291">
        <v>3600</v>
      </c>
      <c r="M291" t="s">
        <v>23</v>
      </c>
      <c r="N291">
        <v>0.53833333299999997</v>
      </c>
      <c r="O291">
        <v>7.3499999999999996E-2</v>
      </c>
      <c r="P291">
        <v>0.64960958999999996</v>
      </c>
      <c r="Q291">
        <v>6.0445694779999997</v>
      </c>
      <c r="R291">
        <v>6.0445694779999997</v>
      </c>
      <c r="S291" t="s">
        <v>23</v>
      </c>
      <c r="X291" t="s">
        <v>51</v>
      </c>
      <c r="Y291" t="s">
        <v>52</v>
      </c>
      <c r="Z291" t="s">
        <v>26</v>
      </c>
    </row>
    <row r="292" spans="1:26" x14ac:dyDescent="0.25">
      <c r="A292">
        <v>400</v>
      </c>
      <c r="B292">
        <v>600</v>
      </c>
      <c r="C292">
        <v>4.5</v>
      </c>
      <c r="D292">
        <v>9</v>
      </c>
      <c r="E292">
        <v>0</v>
      </c>
      <c r="F292">
        <v>5</v>
      </c>
      <c r="G292">
        <v>400</v>
      </c>
      <c r="H292">
        <v>100</v>
      </c>
      <c r="I292">
        <v>2</v>
      </c>
      <c r="J292" t="s">
        <v>22</v>
      </c>
      <c r="K292">
        <v>10</v>
      </c>
      <c r="L292">
        <v>3600</v>
      </c>
      <c r="M292">
        <v>223.2036349</v>
      </c>
      <c r="N292">
        <v>0.56173098799999999</v>
      </c>
      <c r="O292">
        <v>0.123461977</v>
      </c>
      <c r="P292">
        <v>0.87825372599999996</v>
      </c>
      <c r="Q292">
        <v>7.5286158590000003</v>
      </c>
      <c r="R292">
        <v>7.5286158590000003</v>
      </c>
      <c r="S292" t="s">
        <v>23</v>
      </c>
      <c r="X292" t="s">
        <v>51</v>
      </c>
      <c r="Y292" t="s">
        <v>52</v>
      </c>
      <c r="Z292" t="s">
        <v>26</v>
      </c>
    </row>
    <row r="293" spans="1:26" x14ac:dyDescent="0.25">
      <c r="A293">
        <v>400</v>
      </c>
      <c r="B293">
        <v>600</v>
      </c>
      <c r="C293">
        <v>4.5</v>
      </c>
      <c r="D293">
        <v>9</v>
      </c>
      <c r="E293">
        <v>0</v>
      </c>
      <c r="F293">
        <v>5</v>
      </c>
      <c r="G293">
        <v>400</v>
      </c>
      <c r="H293">
        <v>100</v>
      </c>
      <c r="I293">
        <v>2</v>
      </c>
      <c r="J293" t="s">
        <v>27</v>
      </c>
      <c r="K293">
        <v>10</v>
      </c>
      <c r="L293">
        <v>3600</v>
      </c>
      <c r="M293" t="s">
        <v>23</v>
      </c>
      <c r="N293">
        <v>0.53833333299999997</v>
      </c>
      <c r="O293">
        <v>7.3499999999999996E-2</v>
      </c>
      <c r="P293">
        <v>0.64960958999999996</v>
      </c>
      <c r="Q293">
        <v>6.0445694779999997</v>
      </c>
      <c r="R293">
        <v>6.0445694779999997</v>
      </c>
      <c r="S293" t="s">
        <v>23</v>
      </c>
      <c r="X293" t="s">
        <v>51</v>
      </c>
      <c r="Y293" t="s">
        <v>52</v>
      </c>
      <c r="Z293" t="s">
        <v>26</v>
      </c>
    </row>
    <row r="294" spans="1:26" x14ac:dyDescent="0.25">
      <c r="A294">
        <v>400</v>
      </c>
      <c r="B294">
        <v>600</v>
      </c>
      <c r="C294">
        <v>4.5</v>
      </c>
      <c r="D294">
        <v>9</v>
      </c>
      <c r="E294">
        <v>0</v>
      </c>
      <c r="F294">
        <v>5</v>
      </c>
      <c r="G294">
        <v>400</v>
      </c>
      <c r="H294">
        <v>100</v>
      </c>
      <c r="I294">
        <v>2</v>
      </c>
      <c r="J294" t="s">
        <v>22</v>
      </c>
      <c r="K294">
        <v>11</v>
      </c>
      <c r="L294">
        <v>3600</v>
      </c>
      <c r="M294">
        <v>223.2036349</v>
      </c>
      <c r="N294">
        <v>0.56173098799999999</v>
      </c>
      <c r="O294">
        <v>0.123461977</v>
      </c>
      <c r="P294">
        <v>0.87825372599999996</v>
      </c>
      <c r="Q294">
        <v>7.5286158590000003</v>
      </c>
      <c r="R294">
        <v>7.5286158590000003</v>
      </c>
      <c r="S294" t="s">
        <v>23</v>
      </c>
      <c r="X294" t="s">
        <v>51</v>
      </c>
      <c r="Y294" t="s">
        <v>52</v>
      </c>
      <c r="Z294" t="s">
        <v>26</v>
      </c>
    </row>
    <row r="295" spans="1:26" x14ac:dyDescent="0.25">
      <c r="A295">
        <v>400</v>
      </c>
      <c r="B295">
        <v>600</v>
      </c>
      <c r="C295">
        <v>4.5</v>
      </c>
      <c r="D295">
        <v>9</v>
      </c>
      <c r="E295">
        <v>0</v>
      </c>
      <c r="F295">
        <v>5</v>
      </c>
      <c r="G295">
        <v>400</v>
      </c>
      <c r="H295">
        <v>100</v>
      </c>
      <c r="I295">
        <v>2</v>
      </c>
      <c r="J295" t="s">
        <v>27</v>
      </c>
      <c r="K295">
        <v>11</v>
      </c>
      <c r="L295">
        <v>3600</v>
      </c>
      <c r="M295" t="s">
        <v>23</v>
      </c>
      <c r="N295">
        <v>0.53833333299999997</v>
      </c>
      <c r="O295">
        <v>7.3499999999999996E-2</v>
      </c>
      <c r="P295">
        <v>0.64960958999999996</v>
      </c>
      <c r="Q295">
        <v>6.0445694779999997</v>
      </c>
      <c r="R295">
        <v>6.0445694779999997</v>
      </c>
      <c r="S295" t="s">
        <v>23</v>
      </c>
      <c r="X295" t="s">
        <v>51</v>
      </c>
      <c r="Y295" t="s">
        <v>52</v>
      </c>
      <c r="Z295" t="s">
        <v>26</v>
      </c>
    </row>
    <row r="296" spans="1:26" x14ac:dyDescent="0.25">
      <c r="A296">
        <v>400</v>
      </c>
      <c r="B296">
        <v>600</v>
      </c>
      <c r="C296">
        <v>4.5</v>
      </c>
      <c r="D296">
        <v>9</v>
      </c>
      <c r="E296">
        <v>0</v>
      </c>
      <c r="F296">
        <v>5</v>
      </c>
      <c r="G296">
        <v>400</v>
      </c>
      <c r="H296">
        <v>100</v>
      </c>
      <c r="I296">
        <v>2</v>
      </c>
      <c r="J296" t="s">
        <v>22</v>
      </c>
      <c r="K296">
        <v>12</v>
      </c>
      <c r="L296">
        <v>3600</v>
      </c>
      <c r="M296">
        <v>223.2036349</v>
      </c>
      <c r="N296">
        <v>0.56173098799999999</v>
      </c>
      <c r="O296">
        <v>0.123461977</v>
      </c>
      <c r="P296">
        <v>0.87825372599999996</v>
      </c>
      <c r="Q296">
        <v>7.5286158590000003</v>
      </c>
      <c r="R296">
        <v>7.5286158590000003</v>
      </c>
      <c r="S296" t="s">
        <v>23</v>
      </c>
      <c r="X296" t="s">
        <v>51</v>
      </c>
      <c r="Y296" t="s">
        <v>52</v>
      </c>
      <c r="Z296" t="s">
        <v>26</v>
      </c>
    </row>
    <row r="297" spans="1:26" x14ac:dyDescent="0.25">
      <c r="A297">
        <v>400</v>
      </c>
      <c r="B297">
        <v>600</v>
      </c>
      <c r="C297">
        <v>4.5</v>
      </c>
      <c r="D297">
        <v>9</v>
      </c>
      <c r="E297">
        <v>0</v>
      </c>
      <c r="F297">
        <v>5</v>
      </c>
      <c r="G297">
        <v>400</v>
      </c>
      <c r="H297">
        <v>100</v>
      </c>
      <c r="I297">
        <v>2</v>
      </c>
      <c r="J297" t="s">
        <v>27</v>
      </c>
      <c r="K297">
        <v>12</v>
      </c>
      <c r="L297">
        <v>3600</v>
      </c>
      <c r="M297" t="s">
        <v>23</v>
      </c>
      <c r="N297">
        <v>0.53833333299999997</v>
      </c>
      <c r="O297">
        <v>7.3499999999999996E-2</v>
      </c>
      <c r="P297">
        <v>0.64960958999999996</v>
      </c>
      <c r="Q297">
        <v>6.0445694779999997</v>
      </c>
      <c r="R297">
        <v>6.0445694779999997</v>
      </c>
      <c r="S297" t="s">
        <v>23</v>
      </c>
      <c r="X297" t="s">
        <v>51</v>
      </c>
      <c r="Y297" t="s">
        <v>52</v>
      </c>
      <c r="Z297" t="s">
        <v>26</v>
      </c>
    </row>
    <row r="298" spans="1:26" x14ac:dyDescent="0.25">
      <c r="A298">
        <v>400</v>
      </c>
      <c r="B298">
        <v>600</v>
      </c>
      <c r="C298">
        <v>4.5</v>
      </c>
      <c r="D298">
        <v>9</v>
      </c>
      <c r="E298">
        <v>0</v>
      </c>
      <c r="F298">
        <v>5</v>
      </c>
      <c r="G298">
        <v>400</v>
      </c>
      <c r="H298">
        <v>100</v>
      </c>
      <c r="I298">
        <v>2</v>
      </c>
      <c r="J298" t="s">
        <v>22</v>
      </c>
      <c r="K298">
        <v>13</v>
      </c>
      <c r="L298">
        <v>3600</v>
      </c>
      <c r="M298">
        <v>223.2036349</v>
      </c>
      <c r="N298">
        <v>0.56173098799999999</v>
      </c>
      <c r="O298">
        <v>0.123461977</v>
      </c>
      <c r="P298">
        <v>0.87825372599999996</v>
      </c>
      <c r="Q298">
        <v>7.5286158590000003</v>
      </c>
      <c r="R298">
        <v>7.5286158590000003</v>
      </c>
      <c r="S298" t="s">
        <v>23</v>
      </c>
      <c r="X298" t="s">
        <v>51</v>
      </c>
      <c r="Y298" t="s">
        <v>52</v>
      </c>
      <c r="Z298" t="s">
        <v>26</v>
      </c>
    </row>
    <row r="299" spans="1:26" x14ac:dyDescent="0.25">
      <c r="A299">
        <v>400</v>
      </c>
      <c r="B299">
        <v>600</v>
      </c>
      <c r="C299">
        <v>4.5</v>
      </c>
      <c r="D299">
        <v>9</v>
      </c>
      <c r="E299">
        <v>0</v>
      </c>
      <c r="F299">
        <v>5</v>
      </c>
      <c r="G299">
        <v>400</v>
      </c>
      <c r="H299">
        <v>100</v>
      </c>
      <c r="I299">
        <v>2</v>
      </c>
      <c r="J299" t="s">
        <v>27</v>
      </c>
      <c r="K299">
        <v>13</v>
      </c>
      <c r="L299">
        <v>3600</v>
      </c>
      <c r="M299" t="s">
        <v>23</v>
      </c>
      <c r="N299">
        <v>0.53833333299999997</v>
      </c>
      <c r="O299">
        <v>7.3499999999999996E-2</v>
      </c>
      <c r="P299">
        <v>0.64960958999999996</v>
      </c>
      <c r="Q299">
        <v>6.0445694779999997</v>
      </c>
      <c r="R299">
        <v>6.0445694779999997</v>
      </c>
      <c r="S299" t="s">
        <v>23</v>
      </c>
      <c r="X299" t="s">
        <v>51</v>
      </c>
      <c r="Y299" t="s">
        <v>52</v>
      </c>
      <c r="Z299" t="s">
        <v>26</v>
      </c>
    </row>
    <row r="300" spans="1:26" x14ac:dyDescent="0.25">
      <c r="A300">
        <v>400</v>
      </c>
      <c r="B300">
        <v>600</v>
      </c>
      <c r="C300">
        <v>4.5</v>
      </c>
      <c r="D300">
        <v>9</v>
      </c>
      <c r="E300">
        <v>0</v>
      </c>
      <c r="F300">
        <v>5</v>
      </c>
      <c r="G300">
        <v>400</v>
      </c>
      <c r="H300">
        <v>100</v>
      </c>
      <c r="I300">
        <v>2</v>
      </c>
      <c r="J300" t="s">
        <v>22</v>
      </c>
      <c r="K300">
        <v>14</v>
      </c>
      <c r="L300">
        <v>3600</v>
      </c>
      <c r="M300">
        <v>223.2036349</v>
      </c>
      <c r="N300">
        <v>0.56173098799999999</v>
      </c>
      <c r="O300">
        <v>0.123461977</v>
      </c>
      <c r="P300">
        <v>0.87825372599999996</v>
      </c>
      <c r="Q300">
        <v>7.5286158590000003</v>
      </c>
      <c r="R300">
        <v>7.5286158590000003</v>
      </c>
      <c r="S300" t="s">
        <v>23</v>
      </c>
      <c r="X300" t="s">
        <v>51</v>
      </c>
      <c r="Y300" t="s">
        <v>52</v>
      </c>
      <c r="Z300" t="s">
        <v>26</v>
      </c>
    </row>
    <row r="301" spans="1:26" x14ac:dyDescent="0.25">
      <c r="A301">
        <v>400</v>
      </c>
      <c r="B301">
        <v>600</v>
      </c>
      <c r="C301">
        <v>4.5</v>
      </c>
      <c r="D301">
        <v>9</v>
      </c>
      <c r="E301">
        <v>0</v>
      </c>
      <c r="F301">
        <v>5</v>
      </c>
      <c r="G301">
        <v>400</v>
      </c>
      <c r="H301">
        <v>100</v>
      </c>
      <c r="I301">
        <v>2</v>
      </c>
      <c r="J301" t="s">
        <v>27</v>
      </c>
      <c r="K301">
        <v>14</v>
      </c>
      <c r="L301">
        <v>3600</v>
      </c>
      <c r="M301" t="s">
        <v>23</v>
      </c>
      <c r="N301">
        <v>0.53833333299999997</v>
      </c>
      <c r="O301">
        <v>7.3499999999999996E-2</v>
      </c>
      <c r="P301">
        <v>0.64960958999999996</v>
      </c>
      <c r="Q301">
        <v>6.0445694779999997</v>
      </c>
      <c r="R301">
        <v>6.0445694779999997</v>
      </c>
      <c r="S301" t="s">
        <v>23</v>
      </c>
      <c r="X301" t="s">
        <v>51</v>
      </c>
      <c r="Y301" t="s">
        <v>52</v>
      </c>
      <c r="Z301" t="s">
        <v>26</v>
      </c>
    </row>
    <row r="302" spans="1:26" x14ac:dyDescent="0.25">
      <c r="A302">
        <v>400</v>
      </c>
      <c r="B302">
        <v>600</v>
      </c>
      <c r="C302">
        <v>4.5</v>
      </c>
      <c r="D302">
        <v>9</v>
      </c>
      <c r="E302">
        <v>0</v>
      </c>
      <c r="F302">
        <v>5</v>
      </c>
      <c r="G302">
        <v>400</v>
      </c>
      <c r="H302">
        <v>100</v>
      </c>
      <c r="I302">
        <v>2</v>
      </c>
      <c r="J302" t="s">
        <v>22</v>
      </c>
      <c r="K302">
        <v>15</v>
      </c>
      <c r="L302">
        <v>3600</v>
      </c>
      <c r="M302">
        <v>223.2036349</v>
      </c>
      <c r="N302">
        <v>0.56173098799999999</v>
      </c>
      <c r="O302">
        <v>0.123461977</v>
      </c>
      <c r="P302">
        <v>0.87825372599999996</v>
      </c>
      <c r="Q302">
        <v>7.5286158590000003</v>
      </c>
      <c r="R302">
        <v>7.5286158590000003</v>
      </c>
      <c r="S302" t="s">
        <v>23</v>
      </c>
      <c r="X302" t="s">
        <v>51</v>
      </c>
      <c r="Y302" t="s">
        <v>52</v>
      </c>
      <c r="Z302" t="s">
        <v>26</v>
      </c>
    </row>
    <row r="303" spans="1:26" x14ac:dyDescent="0.25">
      <c r="A303">
        <v>400</v>
      </c>
      <c r="B303">
        <v>600</v>
      </c>
      <c r="C303">
        <v>4.5</v>
      </c>
      <c r="D303">
        <v>9</v>
      </c>
      <c r="E303">
        <v>0</v>
      </c>
      <c r="F303">
        <v>5</v>
      </c>
      <c r="G303">
        <v>400</v>
      </c>
      <c r="H303">
        <v>100</v>
      </c>
      <c r="I303">
        <v>2</v>
      </c>
      <c r="J303" t="s">
        <v>27</v>
      </c>
      <c r="K303">
        <v>15</v>
      </c>
      <c r="L303">
        <v>3600</v>
      </c>
      <c r="M303" t="s">
        <v>23</v>
      </c>
      <c r="N303">
        <v>0.53833333299999997</v>
      </c>
      <c r="O303">
        <v>7.3499999999999996E-2</v>
      </c>
      <c r="P303">
        <v>0.64960958999999996</v>
      </c>
      <c r="Q303">
        <v>6.0445694779999997</v>
      </c>
      <c r="R303">
        <v>6.0445694779999997</v>
      </c>
      <c r="S303" t="s">
        <v>23</v>
      </c>
      <c r="X303" t="s">
        <v>51</v>
      </c>
      <c r="Y303" t="s">
        <v>52</v>
      </c>
      <c r="Z303" t="s">
        <v>26</v>
      </c>
    </row>
    <row r="304" spans="1:26" x14ac:dyDescent="0.25">
      <c r="A304">
        <v>400</v>
      </c>
      <c r="B304">
        <v>600</v>
      </c>
      <c r="C304">
        <v>4.5</v>
      </c>
      <c r="D304">
        <v>9</v>
      </c>
      <c r="E304">
        <v>0</v>
      </c>
      <c r="F304">
        <v>5</v>
      </c>
      <c r="G304">
        <v>400</v>
      </c>
      <c r="H304">
        <v>100</v>
      </c>
      <c r="I304">
        <v>2</v>
      </c>
      <c r="J304" t="s">
        <v>22</v>
      </c>
      <c r="K304">
        <v>16</v>
      </c>
      <c r="L304">
        <v>3600</v>
      </c>
      <c r="M304">
        <v>223.2036349</v>
      </c>
      <c r="N304">
        <v>0.56173098799999999</v>
      </c>
      <c r="O304">
        <v>0.123461977</v>
      </c>
      <c r="P304">
        <v>0.87825372599999996</v>
      </c>
      <c r="Q304">
        <v>7.5286158590000003</v>
      </c>
      <c r="R304">
        <v>7.5286158590000003</v>
      </c>
      <c r="S304" t="s">
        <v>23</v>
      </c>
      <c r="X304" t="s">
        <v>51</v>
      </c>
      <c r="Y304" t="s">
        <v>52</v>
      </c>
      <c r="Z304" t="s">
        <v>26</v>
      </c>
    </row>
    <row r="305" spans="1:26" x14ac:dyDescent="0.25">
      <c r="A305">
        <v>400</v>
      </c>
      <c r="B305">
        <v>600</v>
      </c>
      <c r="C305">
        <v>4.5</v>
      </c>
      <c r="D305">
        <v>9</v>
      </c>
      <c r="E305">
        <v>0</v>
      </c>
      <c r="F305">
        <v>5</v>
      </c>
      <c r="G305">
        <v>400</v>
      </c>
      <c r="H305">
        <v>100</v>
      </c>
      <c r="I305">
        <v>2</v>
      </c>
      <c r="J305" t="s">
        <v>27</v>
      </c>
      <c r="K305">
        <v>16</v>
      </c>
      <c r="L305">
        <v>3600</v>
      </c>
      <c r="M305" t="s">
        <v>23</v>
      </c>
      <c r="N305">
        <v>0.53833333299999997</v>
      </c>
      <c r="O305">
        <v>7.3499999999999996E-2</v>
      </c>
      <c r="P305">
        <v>0.64960958999999996</v>
      </c>
      <c r="Q305">
        <v>6.0445694779999997</v>
      </c>
      <c r="R305">
        <v>6.0445694779999997</v>
      </c>
      <c r="S305" t="s">
        <v>23</v>
      </c>
      <c r="X305" t="s">
        <v>51</v>
      </c>
      <c r="Y305" t="s">
        <v>52</v>
      </c>
      <c r="Z305" t="s">
        <v>26</v>
      </c>
    </row>
    <row r="306" spans="1:26" x14ac:dyDescent="0.25">
      <c r="A306">
        <v>400</v>
      </c>
      <c r="B306">
        <v>600</v>
      </c>
      <c r="C306">
        <v>4.5</v>
      </c>
      <c r="D306">
        <v>9</v>
      </c>
      <c r="E306">
        <v>0</v>
      </c>
      <c r="F306">
        <v>5</v>
      </c>
      <c r="G306">
        <v>400</v>
      </c>
      <c r="H306">
        <v>100</v>
      </c>
      <c r="I306">
        <v>2</v>
      </c>
      <c r="J306" t="s">
        <v>22</v>
      </c>
      <c r="K306">
        <v>17</v>
      </c>
      <c r="L306">
        <v>3600</v>
      </c>
      <c r="M306">
        <v>223.2036349</v>
      </c>
      <c r="N306">
        <v>0.56173098799999999</v>
      </c>
      <c r="O306">
        <v>0.123461977</v>
      </c>
      <c r="P306">
        <v>0.87825372599999996</v>
      </c>
      <c r="Q306">
        <v>7.5286158590000003</v>
      </c>
      <c r="R306">
        <v>7.5286158590000003</v>
      </c>
      <c r="S306" t="s">
        <v>23</v>
      </c>
      <c r="X306" t="s">
        <v>51</v>
      </c>
      <c r="Y306" t="s">
        <v>52</v>
      </c>
      <c r="Z306" t="s">
        <v>26</v>
      </c>
    </row>
    <row r="307" spans="1:26" x14ac:dyDescent="0.25">
      <c r="A307">
        <v>400</v>
      </c>
      <c r="B307">
        <v>600</v>
      </c>
      <c r="C307">
        <v>4.5</v>
      </c>
      <c r="D307">
        <v>9</v>
      </c>
      <c r="E307">
        <v>0</v>
      </c>
      <c r="F307">
        <v>5</v>
      </c>
      <c r="G307">
        <v>400</v>
      </c>
      <c r="H307">
        <v>100</v>
      </c>
      <c r="I307">
        <v>2</v>
      </c>
      <c r="J307" t="s">
        <v>27</v>
      </c>
      <c r="K307">
        <v>17</v>
      </c>
      <c r="L307">
        <v>3600</v>
      </c>
      <c r="M307" t="s">
        <v>23</v>
      </c>
      <c r="N307">
        <v>0.53833333299999997</v>
      </c>
      <c r="O307">
        <v>7.3499999999999996E-2</v>
      </c>
      <c r="P307">
        <v>0.64960958999999996</v>
      </c>
      <c r="Q307">
        <v>6.0445694779999997</v>
      </c>
      <c r="R307">
        <v>6.0445694779999997</v>
      </c>
      <c r="S307" t="s">
        <v>23</v>
      </c>
      <c r="X307" t="s">
        <v>51</v>
      </c>
      <c r="Y307" t="s">
        <v>52</v>
      </c>
      <c r="Z307" t="s">
        <v>26</v>
      </c>
    </row>
    <row r="308" spans="1:26" x14ac:dyDescent="0.25">
      <c r="A308">
        <v>400</v>
      </c>
      <c r="B308">
        <v>600</v>
      </c>
      <c r="C308">
        <v>4.5</v>
      </c>
      <c r="D308">
        <v>9</v>
      </c>
      <c r="E308">
        <v>0</v>
      </c>
      <c r="F308">
        <v>5</v>
      </c>
      <c r="G308">
        <v>400</v>
      </c>
      <c r="H308">
        <v>100</v>
      </c>
      <c r="I308">
        <v>2</v>
      </c>
      <c r="J308" t="s">
        <v>22</v>
      </c>
      <c r="K308">
        <v>18</v>
      </c>
      <c r="L308">
        <v>3600</v>
      </c>
      <c r="M308">
        <v>223.2036349</v>
      </c>
      <c r="N308">
        <v>0.56173098799999999</v>
      </c>
      <c r="O308">
        <v>0.123461977</v>
      </c>
      <c r="P308">
        <v>0.87825372599999996</v>
      </c>
      <c r="Q308">
        <v>7.5286158590000003</v>
      </c>
      <c r="R308">
        <v>7.5286158590000003</v>
      </c>
      <c r="S308" t="s">
        <v>23</v>
      </c>
      <c r="X308" t="s">
        <v>51</v>
      </c>
      <c r="Y308" t="s">
        <v>52</v>
      </c>
      <c r="Z308" t="s">
        <v>26</v>
      </c>
    </row>
    <row r="309" spans="1:26" x14ac:dyDescent="0.25">
      <c r="A309">
        <v>400</v>
      </c>
      <c r="B309">
        <v>600</v>
      </c>
      <c r="C309">
        <v>4.5</v>
      </c>
      <c r="D309">
        <v>9</v>
      </c>
      <c r="E309">
        <v>0</v>
      </c>
      <c r="F309">
        <v>5</v>
      </c>
      <c r="G309">
        <v>400</v>
      </c>
      <c r="H309">
        <v>100</v>
      </c>
      <c r="I309">
        <v>2</v>
      </c>
      <c r="J309" t="s">
        <v>27</v>
      </c>
      <c r="K309">
        <v>18</v>
      </c>
      <c r="L309">
        <v>3600</v>
      </c>
      <c r="M309" t="s">
        <v>23</v>
      </c>
      <c r="N309">
        <v>0.53833333299999997</v>
      </c>
      <c r="O309">
        <v>7.3499999999999996E-2</v>
      </c>
      <c r="P309">
        <v>0.64960958999999996</v>
      </c>
      <c r="Q309">
        <v>6.0445694779999997</v>
      </c>
      <c r="R309">
        <v>6.0445694779999997</v>
      </c>
      <c r="S309" t="s">
        <v>23</v>
      </c>
      <c r="X309" t="s">
        <v>51</v>
      </c>
      <c r="Y309" t="s">
        <v>52</v>
      </c>
      <c r="Z309" t="s">
        <v>26</v>
      </c>
    </row>
    <row r="310" spans="1:26" x14ac:dyDescent="0.25">
      <c r="A310">
        <v>400</v>
      </c>
      <c r="B310">
        <v>600</v>
      </c>
      <c r="C310">
        <v>4.5</v>
      </c>
      <c r="D310">
        <v>9</v>
      </c>
      <c r="E310">
        <v>0</v>
      </c>
      <c r="F310">
        <v>5</v>
      </c>
      <c r="G310">
        <v>400</v>
      </c>
      <c r="H310">
        <v>100</v>
      </c>
      <c r="I310">
        <v>2</v>
      </c>
      <c r="J310" t="s">
        <v>22</v>
      </c>
      <c r="K310">
        <v>19</v>
      </c>
      <c r="L310">
        <v>3600</v>
      </c>
      <c r="M310">
        <v>223.2036349</v>
      </c>
      <c r="N310">
        <v>0.56173098799999999</v>
      </c>
      <c r="O310">
        <v>0.123461977</v>
      </c>
      <c r="P310">
        <v>0.87825372599999996</v>
      </c>
      <c r="Q310">
        <v>7.5286158590000003</v>
      </c>
      <c r="R310">
        <v>7.5286158590000003</v>
      </c>
      <c r="S310" t="s">
        <v>23</v>
      </c>
      <c r="X310" t="s">
        <v>51</v>
      </c>
      <c r="Y310" t="s">
        <v>52</v>
      </c>
      <c r="Z310" t="s">
        <v>26</v>
      </c>
    </row>
    <row r="311" spans="1:26" x14ac:dyDescent="0.25">
      <c r="A311">
        <v>400</v>
      </c>
      <c r="B311">
        <v>600</v>
      </c>
      <c r="C311">
        <v>4.5</v>
      </c>
      <c r="D311">
        <v>9</v>
      </c>
      <c r="E311">
        <v>0</v>
      </c>
      <c r="F311">
        <v>5</v>
      </c>
      <c r="G311">
        <v>400</v>
      </c>
      <c r="H311">
        <v>100</v>
      </c>
      <c r="I311">
        <v>2</v>
      </c>
      <c r="J311" t="s">
        <v>27</v>
      </c>
      <c r="K311">
        <v>19</v>
      </c>
      <c r="L311">
        <v>3600</v>
      </c>
      <c r="M311" t="s">
        <v>23</v>
      </c>
      <c r="N311">
        <v>0.53833333299999997</v>
      </c>
      <c r="O311">
        <v>7.3499999999999996E-2</v>
      </c>
      <c r="P311">
        <v>0.64960958999999996</v>
      </c>
      <c r="Q311">
        <v>6.0445694779999997</v>
      </c>
      <c r="R311">
        <v>6.0445694779999997</v>
      </c>
      <c r="S311" t="s">
        <v>23</v>
      </c>
      <c r="X311" t="s">
        <v>51</v>
      </c>
      <c r="Y311" t="s">
        <v>52</v>
      </c>
      <c r="Z311" t="s">
        <v>26</v>
      </c>
    </row>
    <row r="312" spans="1:26" x14ac:dyDescent="0.25">
      <c r="A312">
        <v>400</v>
      </c>
      <c r="B312">
        <v>600</v>
      </c>
      <c r="C312">
        <v>4.5</v>
      </c>
      <c r="D312">
        <v>12</v>
      </c>
      <c r="E312">
        <v>0</v>
      </c>
      <c r="F312">
        <v>5</v>
      </c>
      <c r="G312">
        <v>400</v>
      </c>
      <c r="H312">
        <v>100</v>
      </c>
      <c r="I312">
        <v>2</v>
      </c>
      <c r="J312" t="s">
        <v>22</v>
      </c>
      <c r="K312">
        <v>0</v>
      </c>
      <c r="L312">
        <v>4800</v>
      </c>
      <c r="M312">
        <v>162.34603720000001</v>
      </c>
      <c r="N312">
        <v>0.65843266700000003</v>
      </c>
      <c r="O312">
        <v>8.9153778000000003E-2</v>
      </c>
      <c r="P312">
        <v>0.88015945799999995</v>
      </c>
      <c r="Q312">
        <v>7.5907107759999999</v>
      </c>
      <c r="R312">
        <v>7.5907107759999999</v>
      </c>
      <c r="S312" t="s">
        <v>23</v>
      </c>
      <c r="X312" t="s">
        <v>51</v>
      </c>
      <c r="Y312" t="s">
        <v>52</v>
      </c>
      <c r="Z312" t="s">
        <v>26</v>
      </c>
    </row>
    <row r="313" spans="1:26" x14ac:dyDescent="0.25">
      <c r="A313">
        <v>400</v>
      </c>
      <c r="B313">
        <v>600</v>
      </c>
      <c r="C313">
        <v>4.5</v>
      </c>
      <c r="D313">
        <v>12</v>
      </c>
      <c r="E313">
        <v>0</v>
      </c>
      <c r="F313">
        <v>5</v>
      </c>
      <c r="G313">
        <v>400</v>
      </c>
      <c r="H313">
        <v>100</v>
      </c>
      <c r="I313">
        <v>2</v>
      </c>
      <c r="J313" t="s">
        <v>27</v>
      </c>
      <c r="K313">
        <v>0</v>
      </c>
      <c r="L313">
        <v>4800</v>
      </c>
      <c r="M313" t="s">
        <v>23</v>
      </c>
      <c r="N313">
        <v>0.63395833300000004</v>
      </c>
      <c r="O313">
        <v>2.2124999999999999E-2</v>
      </c>
      <c r="P313">
        <v>0.59368108799999997</v>
      </c>
      <c r="Q313">
        <v>5.3137409800000004</v>
      </c>
      <c r="R313">
        <v>5.3137409800000004</v>
      </c>
      <c r="S313" t="s">
        <v>23</v>
      </c>
      <c r="X313" t="s">
        <v>51</v>
      </c>
      <c r="Y313" t="s">
        <v>52</v>
      </c>
      <c r="Z313" t="s">
        <v>26</v>
      </c>
    </row>
    <row r="314" spans="1:26" x14ac:dyDescent="0.25">
      <c r="A314">
        <v>400</v>
      </c>
      <c r="B314">
        <v>600</v>
      </c>
      <c r="C314">
        <v>4.5</v>
      </c>
      <c r="D314">
        <v>12</v>
      </c>
      <c r="E314">
        <v>0</v>
      </c>
      <c r="F314">
        <v>5</v>
      </c>
      <c r="G314">
        <v>400</v>
      </c>
      <c r="H314">
        <v>100</v>
      </c>
      <c r="I314">
        <v>2</v>
      </c>
      <c r="J314" t="s">
        <v>22</v>
      </c>
      <c r="K314">
        <v>1</v>
      </c>
      <c r="L314">
        <v>4800</v>
      </c>
      <c r="M314">
        <v>162.34603720000001</v>
      </c>
      <c r="N314">
        <v>0.65843266700000003</v>
      </c>
      <c r="O314">
        <v>8.9153778000000003E-2</v>
      </c>
      <c r="P314">
        <v>0.88015945799999995</v>
      </c>
      <c r="Q314">
        <v>7.5907107759999999</v>
      </c>
      <c r="R314">
        <v>7.5907107759999999</v>
      </c>
      <c r="S314" t="s">
        <v>23</v>
      </c>
      <c r="X314" t="s">
        <v>51</v>
      </c>
      <c r="Y314" t="s">
        <v>52</v>
      </c>
      <c r="Z314" t="s">
        <v>26</v>
      </c>
    </row>
    <row r="315" spans="1:26" x14ac:dyDescent="0.25">
      <c r="A315">
        <v>400</v>
      </c>
      <c r="B315">
        <v>600</v>
      </c>
      <c r="C315">
        <v>4.5</v>
      </c>
      <c r="D315">
        <v>12</v>
      </c>
      <c r="E315">
        <v>0</v>
      </c>
      <c r="F315">
        <v>5</v>
      </c>
      <c r="G315">
        <v>400</v>
      </c>
      <c r="H315">
        <v>100</v>
      </c>
      <c r="I315">
        <v>2</v>
      </c>
      <c r="J315" t="s">
        <v>27</v>
      </c>
      <c r="K315">
        <v>1</v>
      </c>
      <c r="L315">
        <v>4800</v>
      </c>
      <c r="M315" t="s">
        <v>23</v>
      </c>
      <c r="N315">
        <v>0.63395833300000004</v>
      </c>
      <c r="O315">
        <v>2.2124999999999999E-2</v>
      </c>
      <c r="P315">
        <v>0.59368108799999997</v>
      </c>
      <c r="Q315">
        <v>5.3137409800000004</v>
      </c>
      <c r="R315">
        <v>5.3137409800000004</v>
      </c>
      <c r="S315" t="s">
        <v>23</v>
      </c>
      <c r="X315" t="s">
        <v>51</v>
      </c>
      <c r="Y315" t="s">
        <v>52</v>
      </c>
      <c r="Z315" t="s">
        <v>26</v>
      </c>
    </row>
    <row r="316" spans="1:26" x14ac:dyDescent="0.25">
      <c r="A316">
        <v>400</v>
      </c>
      <c r="B316">
        <v>600</v>
      </c>
      <c r="C316">
        <v>4.5</v>
      </c>
      <c r="D316">
        <v>12</v>
      </c>
      <c r="E316">
        <v>0</v>
      </c>
      <c r="F316">
        <v>5</v>
      </c>
      <c r="G316">
        <v>400</v>
      </c>
      <c r="H316">
        <v>100</v>
      </c>
      <c r="I316">
        <v>2</v>
      </c>
      <c r="J316" t="s">
        <v>22</v>
      </c>
      <c r="K316">
        <v>2</v>
      </c>
      <c r="L316">
        <v>4800</v>
      </c>
      <c r="M316">
        <v>162.34603720000001</v>
      </c>
      <c r="N316">
        <v>0.65843266700000003</v>
      </c>
      <c r="O316">
        <v>8.9153778000000003E-2</v>
      </c>
      <c r="P316">
        <v>0.88015945799999995</v>
      </c>
      <c r="Q316">
        <v>7.5907107759999999</v>
      </c>
      <c r="R316">
        <v>7.5907107759999999</v>
      </c>
      <c r="S316" t="s">
        <v>23</v>
      </c>
      <c r="X316" t="s">
        <v>51</v>
      </c>
      <c r="Y316" t="s">
        <v>52</v>
      </c>
      <c r="Z316" t="s">
        <v>26</v>
      </c>
    </row>
    <row r="317" spans="1:26" x14ac:dyDescent="0.25">
      <c r="A317">
        <v>400</v>
      </c>
      <c r="B317">
        <v>600</v>
      </c>
      <c r="C317">
        <v>4.5</v>
      </c>
      <c r="D317">
        <v>12</v>
      </c>
      <c r="E317">
        <v>0</v>
      </c>
      <c r="F317">
        <v>5</v>
      </c>
      <c r="G317">
        <v>400</v>
      </c>
      <c r="H317">
        <v>100</v>
      </c>
      <c r="I317">
        <v>2</v>
      </c>
      <c r="J317" t="s">
        <v>27</v>
      </c>
      <c r="K317">
        <v>2</v>
      </c>
      <c r="L317">
        <v>4800</v>
      </c>
      <c r="M317" t="s">
        <v>23</v>
      </c>
      <c r="N317">
        <v>0.63395833300000004</v>
      </c>
      <c r="O317">
        <v>2.2124999999999999E-2</v>
      </c>
      <c r="P317">
        <v>0.59368108799999997</v>
      </c>
      <c r="Q317">
        <v>5.3137409800000004</v>
      </c>
      <c r="R317">
        <v>5.3137409800000004</v>
      </c>
      <c r="S317" t="s">
        <v>23</v>
      </c>
      <c r="X317" t="s">
        <v>51</v>
      </c>
      <c r="Y317" t="s">
        <v>52</v>
      </c>
      <c r="Z317" t="s">
        <v>26</v>
      </c>
    </row>
    <row r="318" spans="1:26" x14ac:dyDescent="0.25">
      <c r="A318">
        <v>400</v>
      </c>
      <c r="B318">
        <v>600</v>
      </c>
      <c r="C318">
        <v>4.5</v>
      </c>
      <c r="D318">
        <v>12</v>
      </c>
      <c r="E318">
        <v>0</v>
      </c>
      <c r="F318">
        <v>5</v>
      </c>
      <c r="G318">
        <v>400</v>
      </c>
      <c r="H318">
        <v>100</v>
      </c>
      <c r="I318">
        <v>2</v>
      </c>
      <c r="J318" t="s">
        <v>22</v>
      </c>
      <c r="K318">
        <v>3</v>
      </c>
      <c r="L318">
        <v>4800</v>
      </c>
      <c r="M318">
        <v>162.34603720000001</v>
      </c>
      <c r="N318">
        <v>0.65843266700000003</v>
      </c>
      <c r="O318">
        <v>8.9153778000000003E-2</v>
      </c>
      <c r="P318">
        <v>0.88015945799999995</v>
      </c>
      <c r="Q318">
        <v>7.5907107759999999</v>
      </c>
      <c r="R318">
        <v>7.5907107759999999</v>
      </c>
      <c r="S318" t="s">
        <v>23</v>
      </c>
      <c r="X318" t="s">
        <v>51</v>
      </c>
      <c r="Y318" t="s">
        <v>52</v>
      </c>
      <c r="Z318" t="s">
        <v>26</v>
      </c>
    </row>
    <row r="319" spans="1:26" x14ac:dyDescent="0.25">
      <c r="A319">
        <v>400</v>
      </c>
      <c r="B319">
        <v>600</v>
      </c>
      <c r="C319">
        <v>4.5</v>
      </c>
      <c r="D319">
        <v>12</v>
      </c>
      <c r="E319">
        <v>0</v>
      </c>
      <c r="F319">
        <v>5</v>
      </c>
      <c r="G319">
        <v>400</v>
      </c>
      <c r="H319">
        <v>100</v>
      </c>
      <c r="I319">
        <v>2</v>
      </c>
      <c r="J319" t="s">
        <v>27</v>
      </c>
      <c r="K319">
        <v>3</v>
      </c>
      <c r="L319">
        <v>4800</v>
      </c>
      <c r="M319" t="s">
        <v>23</v>
      </c>
      <c r="N319">
        <v>0.63395833300000004</v>
      </c>
      <c r="O319">
        <v>2.2124999999999999E-2</v>
      </c>
      <c r="P319">
        <v>0.59368108799999997</v>
      </c>
      <c r="Q319">
        <v>5.3137409800000004</v>
      </c>
      <c r="R319">
        <v>5.3137409800000004</v>
      </c>
      <c r="S319" t="s">
        <v>23</v>
      </c>
      <c r="X319" t="s">
        <v>51</v>
      </c>
      <c r="Y319" t="s">
        <v>52</v>
      </c>
      <c r="Z319" t="s">
        <v>26</v>
      </c>
    </row>
    <row r="320" spans="1:26" x14ac:dyDescent="0.25">
      <c r="A320">
        <v>400</v>
      </c>
      <c r="B320">
        <v>600</v>
      </c>
      <c r="C320">
        <v>4.5</v>
      </c>
      <c r="D320">
        <v>12</v>
      </c>
      <c r="E320">
        <v>0</v>
      </c>
      <c r="F320">
        <v>5</v>
      </c>
      <c r="G320">
        <v>400</v>
      </c>
      <c r="H320">
        <v>100</v>
      </c>
      <c r="I320">
        <v>2</v>
      </c>
      <c r="J320" t="s">
        <v>22</v>
      </c>
      <c r="K320">
        <v>4</v>
      </c>
      <c r="L320">
        <v>4800</v>
      </c>
      <c r="M320">
        <v>162.34603720000001</v>
      </c>
      <c r="N320">
        <v>0.65843266700000003</v>
      </c>
      <c r="O320">
        <v>8.9153778000000003E-2</v>
      </c>
      <c r="P320">
        <v>0.88015945799999995</v>
      </c>
      <c r="Q320">
        <v>7.5907107759999999</v>
      </c>
      <c r="R320">
        <v>7.5907107759999999</v>
      </c>
      <c r="S320" t="s">
        <v>23</v>
      </c>
      <c r="X320" t="s">
        <v>51</v>
      </c>
      <c r="Y320" t="s">
        <v>52</v>
      </c>
      <c r="Z320" t="s">
        <v>26</v>
      </c>
    </row>
    <row r="321" spans="1:26" x14ac:dyDescent="0.25">
      <c r="A321">
        <v>400</v>
      </c>
      <c r="B321">
        <v>600</v>
      </c>
      <c r="C321">
        <v>4.5</v>
      </c>
      <c r="D321">
        <v>12</v>
      </c>
      <c r="E321">
        <v>0</v>
      </c>
      <c r="F321">
        <v>5</v>
      </c>
      <c r="G321">
        <v>400</v>
      </c>
      <c r="H321">
        <v>100</v>
      </c>
      <c r="I321">
        <v>2</v>
      </c>
      <c r="J321" t="s">
        <v>27</v>
      </c>
      <c r="K321">
        <v>4</v>
      </c>
      <c r="L321">
        <v>4800</v>
      </c>
      <c r="M321" t="s">
        <v>23</v>
      </c>
      <c r="N321">
        <v>0.63395833300000004</v>
      </c>
      <c r="O321">
        <v>2.2124999999999999E-2</v>
      </c>
      <c r="P321">
        <v>0.59368108799999997</v>
      </c>
      <c r="Q321">
        <v>5.3137409800000004</v>
      </c>
      <c r="R321">
        <v>5.3137409800000004</v>
      </c>
      <c r="S321" t="s">
        <v>23</v>
      </c>
      <c r="X321" t="s">
        <v>51</v>
      </c>
      <c r="Y321" t="s">
        <v>52</v>
      </c>
      <c r="Z321" t="s">
        <v>26</v>
      </c>
    </row>
    <row r="322" spans="1:26" x14ac:dyDescent="0.25">
      <c r="A322">
        <v>400</v>
      </c>
      <c r="B322">
        <v>600</v>
      </c>
      <c r="C322">
        <v>4.5</v>
      </c>
      <c r="D322">
        <v>12</v>
      </c>
      <c r="E322">
        <v>0</v>
      </c>
      <c r="F322">
        <v>5</v>
      </c>
      <c r="G322">
        <v>400</v>
      </c>
      <c r="H322">
        <v>100</v>
      </c>
      <c r="I322">
        <v>2</v>
      </c>
      <c r="J322" t="s">
        <v>22</v>
      </c>
      <c r="K322">
        <v>5</v>
      </c>
      <c r="L322">
        <v>4800</v>
      </c>
      <c r="M322">
        <v>162.34603720000001</v>
      </c>
      <c r="N322">
        <v>0.65843266700000003</v>
      </c>
      <c r="O322">
        <v>8.9153778000000003E-2</v>
      </c>
      <c r="P322">
        <v>0.88015945799999995</v>
      </c>
      <c r="Q322">
        <v>7.5907107759999999</v>
      </c>
      <c r="R322">
        <v>7.5907107759999999</v>
      </c>
      <c r="S322" t="s">
        <v>23</v>
      </c>
      <c r="X322" t="s">
        <v>51</v>
      </c>
      <c r="Y322" t="s">
        <v>52</v>
      </c>
      <c r="Z322" t="s">
        <v>26</v>
      </c>
    </row>
    <row r="323" spans="1:26" x14ac:dyDescent="0.25">
      <c r="A323">
        <v>400</v>
      </c>
      <c r="B323">
        <v>600</v>
      </c>
      <c r="C323">
        <v>4.5</v>
      </c>
      <c r="D323">
        <v>12</v>
      </c>
      <c r="E323">
        <v>0</v>
      </c>
      <c r="F323">
        <v>5</v>
      </c>
      <c r="G323">
        <v>400</v>
      </c>
      <c r="H323">
        <v>100</v>
      </c>
      <c r="I323">
        <v>2</v>
      </c>
      <c r="J323" t="s">
        <v>27</v>
      </c>
      <c r="K323">
        <v>5</v>
      </c>
      <c r="L323">
        <v>4800</v>
      </c>
      <c r="M323" t="s">
        <v>23</v>
      </c>
      <c r="N323">
        <v>0.63395833300000004</v>
      </c>
      <c r="O323">
        <v>2.2124999999999999E-2</v>
      </c>
      <c r="P323">
        <v>0.59368108799999997</v>
      </c>
      <c r="Q323">
        <v>5.3137409800000004</v>
      </c>
      <c r="R323">
        <v>5.3137409800000004</v>
      </c>
      <c r="S323" t="s">
        <v>23</v>
      </c>
      <c r="X323" t="s">
        <v>51</v>
      </c>
      <c r="Y323" t="s">
        <v>52</v>
      </c>
      <c r="Z323" t="s">
        <v>26</v>
      </c>
    </row>
    <row r="324" spans="1:26" x14ac:dyDescent="0.25">
      <c r="A324">
        <v>400</v>
      </c>
      <c r="B324">
        <v>600</v>
      </c>
      <c r="C324">
        <v>4.5</v>
      </c>
      <c r="D324">
        <v>12</v>
      </c>
      <c r="E324">
        <v>0</v>
      </c>
      <c r="F324">
        <v>5</v>
      </c>
      <c r="G324">
        <v>400</v>
      </c>
      <c r="H324">
        <v>100</v>
      </c>
      <c r="I324">
        <v>2</v>
      </c>
      <c r="J324" t="s">
        <v>22</v>
      </c>
      <c r="K324">
        <v>6</v>
      </c>
      <c r="L324">
        <v>4800</v>
      </c>
      <c r="M324">
        <v>162.34603720000001</v>
      </c>
      <c r="N324">
        <v>0.65843266700000003</v>
      </c>
      <c r="O324">
        <v>8.9153778000000003E-2</v>
      </c>
      <c r="P324">
        <v>0.88015945799999995</v>
      </c>
      <c r="Q324">
        <v>7.5907107759999999</v>
      </c>
      <c r="R324">
        <v>7.5907107759999999</v>
      </c>
      <c r="S324" t="s">
        <v>23</v>
      </c>
      <c r="X324" t="s">
        <v>51</v>
      </c>
      <c r="Y324" t="s">
        <v>52</v>
      </c>
      <c r="Z324" t="s">
        <v>26</v>
      </c>
    </row>
    <row r="325" spans="1:26" x14ac:dyDescent="0.25">
      <c r="A325">
        <v>400</v>
      </c>
      <c r="B325">
        <v>600</v>
      </c>
      <c r="C325">
        <v>4.5</v>
      </c>
      <c r="D325">
        <v>12</v>
      </c>
      <c r="E325">
        <v>0</v>
      </c>
      <c r="F325">
        <v>5</v>
      </c>
      <c r="G325">
        <v>400</v>
      </c>
      <c r="H325">
        <v>100</v>
      </c>
      <c r="I325">
        <v>2</v>
      </c>
      <c r="J325" t="s">
        <v>27</v>
      </c>
      <c r="K325">
        <v>6</v>
      </c>
      <c r="L325">
        <v>4800</v>
      </c>
      <c r="M325" t="s">
        <v>23</v>
      </c>
      <c r="N325">
        <v>0.63395833300000004</v>
      </c>
      <c r="O325">
        <v>2.2124999999999999E-2</v>
      </c>
      <c r="P325">
        <v>0.59368108799999997</v>
      </c>
      <c r="Q325">
        <v>5.3137409800000004</v>
      </c>
      <c r="R325">
        <v>5.3137409800000004</v>
      </c>
      <c r="S325" t="s">
        <v>23</v>
      </c>
      <c r="X325" t="s">
        <v>51</v>
      </c>
      <c r="Y325" t="s">
        <v>52</v>
      </c>
      <c r="Z325" t="s">
        <v>26</v>
      </c>
    </row>
    <row r="326" spans="1:26" x14ac:dyDescent="0.25">
      <c r="A326">
        <v>400</v>
      </c>
      <c r="B326">
        <v>600</v>
      </c>
      <c r="C326">
        <v>4.5</v>
      </c>
      <c r="D326">
        <v>12</v>
      </c>
      <c r="E326">
        <v>0</v>
      </c>
      <c r="F326">
        <v>5</v>
      </c>
      <c r="G326">
        <v>400</v>
      </c>
      <c r="H326">
        <v>100</v>
      </c>
      <c r="I326">
        <v>2</v>
      </c>
      <c r="J326" t="s">
        <v>22</v>
      </c>
      <c r="K326">
        <v>7</v>
      </c>
      <c r="L326">
        <v>4800</v>
      </c>
      <c r="M326">
        <v>162.34603720000001</v>
      </c>
      <c r="N326">
        <v>0.65843266700000003</v>
      </c>
      <c r="O326">
        <v>8.9153778000000003E-2</v>
      </c>
      <c r="P326">
        <v>0.88015945799999995</v>
      </c>
      <c r="Q326">
        <v>7.5907107759999999</v>
      </c>
      <c r="R326">
        <v>7.5907107759999999</v>
      </c>
      <c r="S326" t="s">
        <v>23</v>
      </c>
      <c r="X326" t="s">
        <v>51</v>
      </c>
      <c r="Y326" t="s">
        <v>52</v>
      </c>
      <c r="Z326" t="s">
        <v>26</v>
      </c>
    </row>
    <row r="327" spans="1:26" x14ac:dyDescent="0.25">
      <c r="A327">
        <v>400</v>
      </c>
      <c r="B327">
        <v>600</v>
      </c>
      <c r="C327">
        <v>4.5</v>
      </c>
      <c r="D327">
        <v>12</v>
      </c>
      <c r="E327">
        <v>0</v>
      </c>
      <c r="F327">
        <v>5</v>
      </c>
      <c r="G327">
        <v>400</v>
      </c>
      <c r="H327">
        <v>100</v>
      </c>
      <c r="I327">
        <v>2</v>
      </c>
      <c r="J327" t="s">
        <v>27</v>
      </c>
      <c r="K327">
        <v>7</v>
      </c>
      <c r="L327">
        <v>4800</v>
      </c>
      <c r="M327" t="s">
        <v>23</v>
      </c>
      <c r="N327">
        <v>0.63395833300000004</v>
      </c>
      <c r="O327">
        <v>2.2124999999999999E-2</v>
      </c>
      <c r="P327">
        <v>0.59368108799999997</v>
      </c>
      <c r="Q327">
        <v>5.3137409800000004</v>
      </c>
      <c r="R327">
        <v>5.3137409800000004</v>
      </c>
      <c r="S327" t="s">
        <v>23</v>
      </c>
      <c r="X327" t="s">
        <v>51</v>
      </c>
      <c r="Y327" t="s">
        <v>52</v>
      </c>
      <c r="Z327" t="s">
        <v>26</v>
      </c>
    </row>
    <row r="328" spans="1:26" x14ac:dyDescent="0.25">
      <c r="A328">
        <v>400</v>
      </c>
      <c r="B328">
        <v>600</v>
      </c>
      <c r="C328">
        <v>4.5</v>
      </c>
      <c r="D328">
        <v>12</v>
      </c>
      <c r="E328">
        <v>0</v>
      </c>
      <c r="F328">
        <v>5</v>
      </c>
      <c r="G328">
        <v>400</v>
      </c>
      <c r="H328">
        <v>100</v>
      </c>
      <c r="I328">
        <v>2</v>
      </c>
      <c r="J328" t="s">
        <v>22</v>
      </c>
      <c r="K328">
        <v>8</v>
      </c>
      <c r="L328">
        <v>4800</v>
      </c>
      <c r="M328">
        <v>162.34603720000001</v>
      </c>
      <c r="N328">
        <v>0.65843266700000003</v>
      </c>
      <c r="O328">
        <v>8.9153778000000003E-2</v>
      </c>
      <c r="P328">
        <v>0.88015945799999995</v>
      </c>
      <c r="Q328">
        <v>7.5907107759999999</v>
      </c>
      <c r="R328">
        <v>7.5907107759999999</v>
      </c>
      <c r="S328" t="s">
        <v>23</v>
      </c>
      <c r="X328" t="s">
        <v>51</v>
      </c>
      <c r="Y328" t="s">
        <v>52</v>
      </c>
      <c r="Z328" t="s">
        <v>26</v>
      </c>
    </row>
    <row r="329" spans="1:26" x14ac:dyDescent="0.25">
      <c r="A329">
        <v>400</v>
      </c>
      <c r="B329">
        <v>600</v>
      </c>
      <c r="C329">
        <v>4.5</v>
      </c>
      <c r="D329">
        <v>12</v>
      </c>
      <c r="E329">
        <v>0</v>
      </c>
      <c r="F329">
        <v>5</v>
      </c>
      <c r="G329">
        <v>400</v>
      </c>
      <c r="H329">
        <v>100</v>
      </c>
      <c r="I329">
        <v>2</v>
      </c>
      <c r="J329" t="s">
        <v>27</v>
      </c>
      <c r="K329">
        <v>8</v>
      </c>
      <c r="L329">
        <v>4800</v>
      </c>
      <c r="M329" t="s">
        <v>23</v>
      </c>
      <c r="N329">
        <v>0.63395833300000004</v>
      </c>
      <c r="O329">
        <v>2.2124999999999999E-2</v>
      </c>
      <c r="P329">
        <v>0.59368108799999997</v>
      </c>
      <c r="Q329">
        <v>5.3137409800000004</v>
      </c>
      <c r="R329">
        <v>5.3137409800000004</v>
      </c>
      <c r="S329" t="s">
        <v>23</v>
      </c>
      <c r="X329" t="s">
        <v>51</v>
      </c>
      <c r="Y329" t="s">
        <v>52</v>
      </c>
      <c r="Z329" t="s">
        <v>26</v>
      </c>
    </row>
    <row r="330" spans="1:26" x14ac:dyDescent="0.25">
      <c r="A330">
        <v>400</v>
      </c>
      <c r="B330">
        <v>600</v>
      </c>
      <c r="C330">
        <v>4.5</v>
      </c>
      <c r="D330">
        <v>12</v>
      </c>
      <c r="E330">
        <v>0</v>
      </c>
      <c r="F330">
        <v>5</v>
      </c>
      <c r="G330">
        <v>400</v>
      </c>
      <c r="H330">
        <v>100</v>
      </c>
      <c r="I330">
        <v>2</v>
      </c>
      <c r="J330" t="s">
        <v>22</v>
      </c>
      <c r="K330">
        <v>9</v>
      </c>
      <c r="L330">
        <v>4800</v>
      </c>
      <c r="M330">
        <v>162.34603720000001</v>
      </c>
      <c r="N330">
        <v>0.65843266700000003</v>
      </c>
      <c r="O330">
        <v>8.9153778000000003E-2</v>
      </c>
      <c r="P330">
        <v>0.88015945799999995</v>
      </c>
      <c r="Q330">
        <v>7.5907107759999999</v>
      </c>
      <c r="R330">
        <v>7.5907107759999999</v>
      </c>
      <c r="S330" t="s">
        <v>23</v>
      </c>
      <c r="X330" t="s">
        <v>51</v>
      </c>
      <c r="Y330" t="s">
        <v>52</v>
      </c>
      <c r="Z330" t="s">
        <v>26</v>
      </c>
    </row>
    <row r="331" spans="1:26" x14ac:dyDescent="0.25">
      <c r="A331">
        <v>400</v>
      </c>
      <c r="B331">
        <v>600</v>
      </c>
      <c r="C331">
        <v>4.5</v>
      </c>
      <c r="D331">
        <v>12</v>
      </c>
      <c r="E331">
        <v>0</v>
      </c>
      <c r="F331">
        <v>5</v>
      </c>
      <c r="G331">
        <v>400</v>
      </c>
      <c r="H331">
        <v>100</v>
      </c>
      <c r="I331">
        <v>2</v>
      </c>
      <c r="J331" t="s">
        <v>27</v>
      </c>
      <c r="K331">
        <v>9</v>
      </c>
      <c r="L331">
        <v>4800</v>
      </c>
      <c r="M331" t="s">
        <v>23</v>
      </c>
      <c r="N331">
        <v>0.63395833300000004</v>
      </c>
      <c r="O331">
        <v>2.2124999999999999E-2</v>
      </c>
      <c r="P331">
        <v>0.59368108799999997</v>
      </c>
      <c r="Q331">
        <v>5.3137409800000004</v>
      </c>
      <c r="R331">
        <v>5.3137409800000004</v>
      </c>
      <c r="S331" t="s">
        <v>23</v>
      </c>
      <c r="X331" t="s">
        <v>51</v>
      </c>
      <c r="Y331" t="s">
        <v>52</v>
      </c>
      <c r="Z331" t="s">
        <v>26</v>
      </c>
    </row>
    <row r="332" spans="1:26" x14ac:dyDescent="0.25">
      <c r="A332">
        <v>400</v>
      </c>
      <c r="B332">
        <v>600</v>
      </c>
      <c r="C332">
        <v>4.5</v>
      </c>
      <c r="D332">
        <v>12</v>
      </c>
      <c r="E332">
        <v>0</v>
      </c>
      <c r="F332">
        <v>5</v>
      </c>
      <c r="G332">
        <v>400</v>
      </c>
      <c r="H332">
        <v>100</v>
      </c>
      <c r="I332">
        <v>2</v>
      </c>
      <c r="J332" t="s">
        <v>22</v>
      </c>
      <c r="K332">
        <v>10</v>
      </c>
      <c r="L332">
        <v>4800</v>
      </c>
      <c r="M332">
        <v>162.34603720000001</v>
      </c>
      <c r="N332">
        <v>0.65843266700000003</v>
      </c>
      <c r="O332">
        <v>8.9153778000000003E-2</v>
      </c>
      <c r="P332">
        <v>0.88015945799999995</v>
      </c>
      <c r="Q332">
        <v>7.5907107759999999</v>
      </c>
      <c r="R332">
        <v>7.5907107759999999</v>
      </c>
      <c r="S332" t="s">
        <v>23</v>
      </c>
      <c r="X332" t="s">
        <v>51</v>
      </c>
      <c r="Y332" t="s">
        <v>52</v>
      </c>
      <c r="Z332" t="s">
        <v>26</v>
      </c>
    </row>
    <row r="333" spans="1:26" x14ac:dyDescent="0.25">
      <c r="A333">
        <v>400</v>
      </c>
      <c r="B333">
        <v>600</v>
      </c>
      <c r="C333">
        <v>4.5</v>
      </c>
      <c r="D333">
        <v>12</v>
      </c>
      <c r="E333">
        <v>0</v>
      </c>
      <c r="F333">
        <v>5</v>
      </c>
      <c r="G333">
        <v>400</v>
      </c>
      <c r="H333">
        <v>100</v>
      </c>
      <c r="I333">
        <v>2</v>
      </c>
      <c r="J333" t="s">
        <v>27</v>
      </c>
      <c r="K333">
        <v>10</v>
      </c>
      <c r="L333">
        <v>4800</v>
      </c>
      <c r="M333" t="s">
        <v>23</v>
      </c>
      <c r="N333">
        <v>0.63395833300000004</v>
      </c>
      <c r="O333">
        <v>2.2124999999999999E-2</v>
      </c>
      <c r="P333">
        <v>0.59368108799999997</v>
      </c>
      <c r="Q333">
        <v>5.3137409800000004</v>
      </c>
      <c r="R333">
        <v>5.3137409800000004</v>
      </c>
      <c r="S333" t="s">
        <v>23</v>
      </c>
      <c r="X333" t="s">
        <v>51</v>
      </c>
      <c r="Y333" t="s">
        <v>52</v>
      </c>
      <c r="Z333" t="s">
        <v>26</v>
      </c>
    </row>
    <row r="334" spans="1:26" x14ac:dyDescent="0.25">
      <c r="A334">
        <v>400</v>
      </c>
      <c r="B334">
        <v>600</v>
      </c>
      <c r="C334">
        <v>4.5</v>
      </c>
      <c r="D334">
        <v>12</v>
      </c>
      <c r="E334">
        <v>0</v>
      </c>
      <c r="F334">
        <v>5</v>
      </c>
      <c r="G334">
        <v>400</v>
      </c>
      <c r="H334">
        <v>100</v>
      </c>
      <c r="I334">
        <v>2</v>
      </c>
      <c r="J334" t="s">
        <v>22</v>
      </c>
      <c r="K334">
        <v>11</v>
      </c>
      <c r="L334">
        <v>4800</v>
      </c>
      <c r="M334">
        <v>162.34603720000001</v>
      </c>
      <c r="N334">
        <v>0.65843266700000003</v>
      </c>
      <c r="O334">
        <v>8.9153778000000003E-2</v>
      </c>
      <c r="P334">
        <v>0.88015945799999995</v>
      </c>
      <c r="Q334">
        <v>7.5907107759999999</v>
      </c>
      <c r="R334">
        <v>7.5907107759999999</v>
      </c>
      <c r="S334" t="s">
        <v>23</v>
      </c>
      <c r="X334" t="s">
        <v>51</v>
      </c>
      <c r="Y334" t="s">
        <v>52</v>
      </c>
      <c r="Z334" t="s">
        <v>26</v>
      </c>
    </row>
    <row r="335" spans="1:26" x14ac:dyDescent="0.25">
      <c r="A335">
        <v>400</v>
      </c>
      <c r="B335">
        <v>600</v>
      </c>
      <c r="C335">
        <v>4.5</v>
      </c>
      <c r="D335">
        <v>12</v>
      </c>
      <c r="E335">
        <v>0</v>
      </c>
      <c r="F335">
        <v>5</v>
      </c>
      <c r="G335">
        <v>400</v>
      </c>
      <c r="H335">
        <v>100</v>
      </c>
      <c r="I335">
        <v>2</v>
      </c>
      <c r="J335" t="s">
        <v>27</v>
      </c>
      <c r="K335">
        <v>11</v>
      </c>
      <c r="L335">
        <v>4800</v>
      </c>
      <c r="M335" t="s">
        <v>23</v>
      </c>
      <c r="N335">
        <v>0.63395833300000004</v>
      </c>
      <c r="O335">
        <v>2.2124999999999999E-2</v>
      </c>
      <c r="P335">
        <v>0.59368108799999997</v>
      </c>
      <c r="Q335">
        <v>5.3137409800000004</v>
      </c>
      <c r="R335">
        <v>5.3137409800000004</v>
      </c>
      <c r="S335" t="s">
        <v>23</v>
      </c>
      <c r="X335" t="s">
        <v>51</v>
      </c>
      <c r="Y335" t="s">
        <v>52</v>
      </c>
      <c r="Z335" t="s">
        <v>26</v>
      </c>
    </row>
    <row r="336" spans="1:26" x14ac:dyDescent="0.25">
      <c r="A336">
        <v>400</v>
      </c>
      <c r="B336">
        <v>600</v>
      </c>
      <c r="C336">
        <v>4.5</v>
      </c>
      <c r="D336">
        <v>12</v>
      </c>
      <c r="E336">
        <v>0</v>
      </c>
      <c r="F336">
        <v>5</v>
      </c>
      <c r="G336">
        <v>400</v>
      </c>
      <c r="H336">
        <v>100</v>
      </c>
      <c r="I336">
        <v>2</v>
      </c>
      <c r="J336" t="s">
        <v>22</v>
      </c>
      <c r="K336">
        <v>12</v>
      </c>
      <c r="L336">
        <v>4800</v>
      </c>
      <c r="M336">
        <v>162.34603720000001</v>
      </c>
      <c r="N336">
        <v>0.65843266700000003</v>
      </c>
      <c r="O336">
        <v>8.9153778000000003E-2</v>
      </c>
      <c r="P336">
        <v>0.88015945799999995</v>
      </c>
      <c r="Q336">
        <v>7.5907107759999999</v>
      </c>
      <c r="R336">
        <v>7.5907107759999999</v>
      </c>
      <c r="S336" t="s">
        <v>23</v>
      </c>
      <c r="X336" t="s">
        <v>51</v>
      </c>
      <c r="Y336" t="s">
        <v>52</v>
      </c>
      <c r="Z336" t="s">
        <v>26</v>
      </c>
    </row>
    <row r="337" spans="1:26" x14ac:dyDescent="0.25">
      <c r="A337">
        <v>400</v>
      </c>
      <c r="B337">
        <v>600</v>
      </c>
      <c r="C337">
        <v>4.5</v>
      </c>
      <c r="D337">
        <v>12</v>
      </c>
      <c r="E337">
        <v>0</v>
      </c>
      <c r="F337">
        <v>5</v>
      </c>
      <c r="G337">
        <v>400</v>
      </c>
      <c r="H337">
        <v>100</v>
      </c>
      <c r="I337">
        <v>2</v>
      </c>
      <c r="J337" t="s">
        <v>27</v>
      </c>
      <c r="K337">
        <v>12</v>
      </c>
      <c r="L337">
        <v>4800</v>
      </c>
      <c r="M337" t="s">
        <v>23</v>
      </c>
      <c r="N337">
        <v>0.63395833300000004</v>
      </c>
      <c r="O337">
        <v>2.2124999999999999E-2</v>
      </c>
      <c r="P337">
        <v>0.59368108799999997</v>
      </c>
      <c r="Q337">
        <v>5.3137409800000004</v>
      </c>
      <c r="R337">
        <v>5.3137409800000004</v>
      </c>
      <c r="S337" t="s">
        <v>23</v>
      </c>
      <c r="X337" t="s">
        <v>51</v>
      </c>
      <c r="Y337" t="s">
        <v>52</v>
      </c>
      <c r="Z337" t="s">
        <v>26</v>
      </c>
    </row>
    <row r="338" spans="1:26" x14ac:dyDescent="0.25">
      <c r="A338">
        <v>400</v>
      </c>
      <c r="B338">
        <v>600</v>
      </c>
      <c r="C338">
        <v>4.5</v>
      </c>
      <c r="D338">
        <v>12</v>
      </c>
      <c r="E338">
        <v>0</v>
      </c>
      <c r="F338">
        <v>5</v>
      </c>
      <c r="G338">
        <v>400</v>
      </c>
      <c r="H338">
        <v>100</v>
      </c>
      <c r="I338">
        <v>2</v>
      </c>
      <c r="J338" t="s">
        <v>22</v>
      </c>
      <c r="K338">
        <v>13</v>
      </c>
      <c r="L338">
        <v>4800</v>
      </c>
      <c r="M338">
        <v>162.34603720000001</v>
      </c>
      <c r="N338">
        <v>0.65843266700000003</v>
      </c>
      <c r="O338">
        <v>8.9153778000000003E-2</v>
      </c>
      <c r="P338">
        <v>0.88015945799999995</v>
      </c>
      <c r="Q338">
        <v>7.5907107759999999</v>
      </c>
      <c r="R338">
        <v>7.5907107759999999</v>
      </c>
      <c r="S338" t="s">
        <v>23</v>
      </c>
      <c r="X338" t="s">
        <v>51</v>
      </c>
      <c r="Y338" t="s">
        <v>52</v>
      </c>
      <c r="Z338" t="s">
        <v>26</v>
      </c>
    </row>
    <row r="339" spans="1:26" x14ac:dyDescent="0.25">
      <c r="A339">
        <v>400</v>
      </c>
      <c r="B339">
        <v>600</v>
      </c>
      <c r="C339">
        <v>4.5</v>
      </c>
      <c r="D339">
        <v>12</v>
      </c>
      <c r="E339">
        <v>0</v>
      </c>
      <c r="F339">
        <v>5</v>
      </c>
      <c r="G339">
        <v>400</v>
      </c>
      <c r="H339">
        <v>100</v>
      </c>
      <c r="I339">
        <v>2</v>
      </c>
      <c r="J339" t="s">
        <v>27</v>
      </c>
      <c r="K339">
        <v>13</v>
      </c>
      <c r="L339">
        <v>4800</v>
      </c>
      <c r="M339" t="s">
        <v>23</v>
      </c>
      <c r="N339">
        <v>0.63395833300000004</v>
      </c>
      <c r="O339">
        <v>2.2124999999999999E-2</v>
      </c>
      <c r="P339">
        <v>0.59368108799999997</v>
      </c>
      <c r="Q339">
        <v>5.3137409800000004</v>
      </c>
      <c r="R339">
        <v>5.3137409800000004</v>
      </c>
      <c r="S339" t="s">
        <v>23</v>
      </c>
      <c r="X339" t="s">
        <v>51</v>
      </c>
      <c r="Y339" t="s">
        <v>52</v>
      </c>
      <c r="Z339" t="s">
        <v>26</v>
      </c>
    </row>
    <row r="340" spans="1:26" x14ac:dyDescent="0.25">
      <c r="A340">
        <v>400</v>
      </c>
      <c r="B340">
        <v>600</v>
      </c>
      <c r="C340">
        <v>4.5</v>
      </c>
      <c r="D340">
        <v>12</v>
      </c>
      <c r="E340">
        <v>0</v>
      </c>
      <c r="F340">
        <v>5</v>
      </c>
      <c r="G340">
        <v>400</v>
      </c>
      <c r="H340">
        <v>100</v>
      </c>
      <c r="I340">
        <v>2</v>
      </c>
      <c r="J340" t="s">
        <v>22</v>
      </c>
      <c r="K340">
        <v>14</v>
      </c>
      <c r="L340">
        <v>4800</v>
      </c>
      <c r="M340">
        <v>162.34603720000001</v>
      </c>
      <c r="N340">
        <v>0.65843266700000003</v>
      </c>
      <c r="O340">
        <v>8.9153778000000003E-2</v>
      </c>
      <c r="P340">
        <v>0.88015945799999995</v>
      </c>
      <c r="Q340">
        <v>7.5907107759999999</v>
      </c>
      <c r="R340">
        <v>7.5907107759999999</v>
      </c>
      <c r="S340" t="s">
        <v>23</v>
      </c>
      <c r="X340" t="s">
        <v>51</v>
      </c>
      <c r="Y340" t="s">
        <v>52</v>
      </c>
      <c r="Z340" t="s">
        <v>26</v>
      </c>
    </row>
    <row r="341" spans="1:26" x14ac:dyDescent="0.25">
      <c r="A341">
        <v>400</v>
      </c>
      <c r="B341">
        <v>600</v>
      </c>
      <c r="C341">
        <v>4.5</v>
      </c>
      <c r="D341">
        <v>12</v>
      </c>
      <c r="E341">
        <v>0</v>
      </c>
      <c r="F341">
        <v>5</v>
      </c>
      <c r="G341">
        <v>400</v>
      </c>
      <c r="H341">
        <v>100</v>
      </c>
      <c r="I341">
        <v>2</v>
      </c>
      <c r="J341" t="s">
        <v>27</v>
      </c>
      <c r="K341">
        <v>14</v>
      </c>
      <c r="L341">
        <v>4800</v>
      </c>
      <c r="M341" t="s">
        <v>23</v>
      </c>
      <c r="N341">
        <v>0.63395833300000004</v>
      </c>
      <c r="O341">
        <v>2.2124999999999999E-2</v>
      </c>
      <c r="P341">
        <v>0.59368108799999997</v>
      </c>
      <c r="Q341">
        <v>5.3137409800000004</v>
      </c>
      <c r="R341">
        <v>5.3137409800000004</v>
      </c>
      <c r="S341" t="s">
        <v>23</v>
      </c>
      <c r="X341" t="s">
        <v>51</v>
      </c>
      <c r="Y341" t="s">
        <v>52</v>
      </c>
      <c r="Z341" t="s">
        <v>26</v>
      </c>
    </row>
    <row r="342" spans="1:26" x14ac:dyDescent="0.25">
      <c r="A342">
        <v>400</v>
      </c>
      <c r="B342">
        <v>600</v>
      </c>
      <c r="C342">
        <v>4.5</v>
      </c>
      <c r="D342">
        <v>12</v>
      </c>
      <c r="E342">
        <v>0</v>
      </c>
      <c r="F342">
        <v>5</v>
      </c>
      <c r="G342">
        <v>400</v>
      </c>
      <c r="H342">
        <v>100</v>
      </c>
      <c r="I342">
        <v>2</v>
      </c>
      <c r="J342" t="s">
        <v>22</v>
      </c>
      <c r="K342">
        <v>15</v>
      </c>
      <c r="L342">
        <v>4800</v>
      </c>
      <c r="M342">
        <v>162.34603720000001</v>
      </c>
      <c r="N342">
        <v>0.65843266700000003</v>
      </c>
      <c r="O342">
        <v>8.9153778000000003E-2</v>
      </c>
      <c r="P342">
        <v>0.88015945799999995</v>
      </c>
      <c r="Q342">
        <v>7.5907107759999999</v>
      </c>
      <c r="R342">
        <v>7.5907107759999999</v>
      </c>
      <c r="S342" t="s">
        <v>23</v>
      </c>
      <c r="X342" t="s">
        <v>51</v>
      </c>
      <c r="Y342" t="s">
        <v>52</v>
      </c>
      <c r="Z342" t="s">
        <v>26</v>
      </c>
    </row>
    <row r="343" spans="1:26" x14ac:dyDescent="0.25">
      <c r="A343">
        <v>400</v>
      </c>
      <c r="B343">
        <v>600</v>
      </c>
      <c r="C343">
        <v>4.5</v>
      </c>
      <c r="D343">
        <v>12</v>
      </c>
      <c r="E343">
        <v>0</v>
      </c>
      <c r="F343">
        <v>5</v>
      </c>
      <c r="G343">
        <v>400</v>
      </c>
      <c r="H343">
        <v>100</v>
      </c>
      <c r="I343">
        <v>2</v>
      </c>
      <c r="J343" t="s">
        <v>27</v>
      </c>
      <c r="K343">
        <v>15</v>
      </c>
      <c r="L343">
        <v>4800</v>
      </c>
      <c r="M343" t="s">
        <v>23</v>
      </c>
      <c r="N343">
        <v>0.63395833300000004</v>
      </c>
      <c r="O343">
        <v>2.2124999999999999E-2</v>
      </c>
      <c r="P343">
        <v>0.59368108799999997</v>
      </c>
      <c r="Q343">
        <v>5.3137409800000004</v>
      </c>
      <c r="R343">
        <v>5.3137409800000004</v>
      </c>
      <c r="S343" t="s">
        <v>23</v>
      </c>
      <c r="X343" t="s">
        <v>51</v>
      </c>
      <c r="Y343" t="s">
        <v>52</v>
      </c>
      <c r="Z343" t="s">
        <v>26</v>
      </c>
    </row>
    <row r="344" spans="1:26" x14ac:dyDescent="0.25">
      <c r="A344">
        <v>400</v>
      </c>
      <c r="B344">
        <v>600</v>
      </c>
      <c r="C344">
        <v>4.5</v>
      </c>
      <c r="D344">
        <v>12</v>
      </c>
      <c r="E344">
        <v>0</v>
      </c>
      <c r="F344">
        <v>5</v>
      </c>
      <c r="G344">
        <v>400</v>
      </c>
      <c r="H344">
        <v>100</v>
      </c>
      <c r="I344">
        <v>2</v>
      </c>
      <c r="J344" t="s">
        <v>22</v>
      </c>
      <c r="K344">
        <v>16</v>
      </c>
      <c r="L344">
        <v>4800</v>
      </c>
      <c r="M344">
        <v>162.34603720000001</v>
      </c>
      <c r="N344">
        <v>0.65843266700000003</v>
      </c>
      <c r="O344">
        <v>8.9153778000000003E-2</v>
      </c>
      <c r="P344">
        <v>0.88015945799999995</v>
      </c>
      <c r="Q344">
        <v>7.5907107759999999</v>
      </c>
      <c r="R344">
        <v>7.5907107759999999</v>
      </c>
      <c r="S344" t="s">
        <v>23</v>
      </c>
      <c r="X344" t="s">
        <v>51</v>
      </c>
      <c r="Y344" t="s">
        <v>52</v>
      </c>
      <c r="Z344" t="s">
        <v>26</v>
      </c>
    </row>
    <row r="345" spans="1:26" x14ac:dyDescent="0.25">
      <c r="A345">
        <v>400</v>
      </c>
      <c r="B345">
        <v>600</v>
      </c>
      <c r="C345">
        <v>4.5</v>
      </c>
      <c r="D345">
        <v>12</v>
      </c>
      <c r="E345">
        <v>0</v>
      </c>
      <c r="F345">
        <v>5</v>
      </c>
      <c r="G345">
        <v>400</v>
      </c>
      <c r="H345">
        <v>100</v>
      </c>
      <c r="I345">
        <v>2</v>
      </c>
      <c r="J345" t="s">
        <v>27</v>
      </c>
      <c r="K345">
        <v>16</v>
      </c>
      <c r="L345">
        <v>4800</v>
      </c>
      <c r="M345" t="s">
        <v>23</v>
      </c>
      <c r="N345">
        <v>0.63395833300000004</v>
      </c>
      <c r="O345">
        <v>2.2124999999999999E-2</v>
      </c>
      <c r="P345">
        <v>0.59368108799999997</v>
      </c>
      <c r="Q345">
        <v>5.3137409800000004</v>
      </c>
      <c r="R345">
        <v>5.3137409800000004</v>
      </c>
      <c r="S345" t="s">
        <v>23</v>
      </c>
      <c r="X345" t="s">
        <v>51</v>
      </c>
      <c r="Y345" t="s">
        <v>52</v>
      </c>
      <c r="Z345" t="s">
        <v>26</v>
      </c>
    </row>
    <row r="346" spans="1:26" x14ac:dyDescent="0.25">
      <c r="A346">
        <v>400</v>
      </c>
      <c r="B346">
        <v>600</v>
      </c>
      <c r="C346">
        <v>4.5</v>
      </c>
      <c r="D346">
        <v>12</v>
      </c>
      <c r="E346">
        <v>0</v>
      </c>
      <c r="F346">
        <v>5</v>
      </c>
      <c r="G346">
        <v>400</v>
      </c>
      <c r="H346">
        <v>100</v>
      </c>
      <c r="I346">
        <v>2</v>
      </c>
      <c r="J346" t="s">
        <v>22</v>
      </c>
      <c r="K346">
        <v>17</v>
      </c>
      <c r="L346">
        <v>4800</v>
      </c>
      <c r="M346">
        <v>162.34603720000001</v>
      </c>
      <c r="N346">
        <v>0.65843266700000003</v>
      </c>
      <c r="O346">
        <v>8.9153778000000003E-2</v>
      </c>
      <c r="P346">
        <v>0.88015945799999995</v>
      </c>
      <c r="Q346">
        <v>7.5907107759999999</v>
      </c>
      <c r="R346">
        <v>7.5907107759999999</v>
      </c>
      <c r="S346" t="s">
        <v>23</v>
      </c>
      <c r="X346" t="s">
        <v>51</v>
      </c>
      <c r="Y346" t="s">
        <v>52</v>
      </c>
      <c r="Z346" t="s">
        <v>26</v>
      </c>
    </row>
    <row r="347" spans="1:26" x14ac:dyDescent="0.25">
      <c r="A347">
        <v>400</v>
      </c>
      <c r="B347">
        <v>600</v>
      </c>
      <c r="C347">
        <v>4.5</v>
      </c>
      <c r="D347">
        <v>12</v>
      </c>
      <c r="E347">
        <v>0</v>
      </c>
      <c r="F347">
        <v>5</v>
      </c>
      <c r="G347">
        <v>400</v>
      </c>
      <c r="H347">
        <v>100</v>
      </c>
      <c r="I347">
        <v>2</v>
      </c>
      <c r="J347" t="s">
        <v>27</v>
      </c>
      <c r="K347">
        <v>17</v>
      </c>
      <c r="L347">
        <v>4800</v>
      </c>
      <c r="M347" t="s">
        <v>23</v>
      </c>
      <c r="N347">
        <v>0.63395833300000004</v>
      </c>
      <c r="O347">
        <v>2.2124999999999999E-2</v>
      </c>
      <c r="P347">
        <v>0.59368108799999997</v>
      </c>
      <c r="Q347">
        <v>5.3137409800000004</v>
      </c>
      <c r="R347">
        <v>5.3137409800000004</v>
      </c>
      <c r="S347" t="s">
        <v>23</v>
      </c>
      <c r="X347" t="s">
        <v>51</v>
      </c>
      <c r="Y347" t="s">
        <v>52</v>
      </c>
      <c r="Z347" t="s">
        <v>26</v>
      </c>
    </row>
    <row r="348" spans="1:26" x14ac:dyDescent="0.25">
      <c r="A348">
        <v>400</v>
      </c>
      <c r="B348">
        <v>600</v>
      </c>
      <c r="C348">
        <v>4.5</v>
      </c>
      <c r="D348">
        <v>12</v>
      </c>
      <c r="E348">
        <v>0</v>
      </c>
      <c r="F348">
        <v>5</v>
      </c>
      <c r="G348">
        <v>400</v>
      </c>
      <c r="H348">
        <v>100</v>
      </c>
      <c r="I348">
        <v>2</v>
      </c>
      <c r="J348" t="s">
        <v>22</v>
      </c>
      <c r="K348">
        <v>18</v>
      </c>
      <c r="L348">
        <v>4800</v>
      </c>
      <c r="M348">
        <v>162.34603720000001</v>
      </c>
      <c r="N348">
        <v>0.65843266700000003</v>
      </c>
      <c r="O348">
        <v>8.9153778000000003E-2</v>
      </c>
      <c r="P348">
        <v>0.88015945799999995</v>
      </c>
      <c r="Q348">
        <v>7.5907107759999999</v>
      </c>
      <c r="R348">
        <v>7.5907107759999999</v>
      </c>
      <c r="S348" t="s">
        <v>23</v>
      </c>
      <c r="X348" t="s">
        <v>51</v>
      </c>
      <c r="Y348" t="s">
        <v>52</v>
      </c>
      <c r="Z348" t="s">
        <v>26</v>
      </c>
    </row>
    <row r="349" spans="1:26" x14ac:dyDescent="0.25">
      <c r="A349">
        <v>400</v>
      </c>
      <c r="B349">
        <v>600</v>
      </c>
      <c r="C349">
        <v>4.5</v>
      </c>
      <c r="D349">
        <v>12</v>
      </c>
      <c r="E349">
        <v>0</v>
      </c>
      <c r="F349">
        <v>5</v>
      </c>
      <c r="G349">
        <v>400</v>
      </c>
      <c r="H349">
        <v>100</v>
      </c>
      <c r="I349">
        <v>2</v>
      </c>
      <c r="J349" t="s">
        <v>27</v>
      </c>
      <c r="K349">
        <v>18</v>
      </c>
      <c r="L349">
        <v>4800</v>
      </c>
      <c r="M349" t="s">
        <v>23</v>
      </c>
      <c r="N349">
        <v>0.63395833300000004</v>
      </c>
      <c r="O349">
        <v>2.2124999999999999E-2</v>
      </c>
      <c r="P349">
        <v>0.59368108799999997</v>
      </c>
      <c r="Q349">
        <v>5.3137409800000004</v>
      </c>
      <c r="R349">
        <v>5.3137409800000004</v>
      </c>
      <c r="S349" t="s">
        <v>23</v>
      </c>
      <c r="X349" t="s">
        <v>51</v>
      </c>
      <c r="Y349" t="s">
        <v>52</v>
      </c>
      <c r="Z349" t="s">
        <v>26</v>
      </c>
    </row>
    <row r="350" spans="1:26" x14ac:dyDescent="0.25">
      <c r="A350">
        <v>400</v>
      </c>
      <c r="B350">
        <v>600</v>
      </c>
      <c r="C350">
        <v>4.5</v>
      </c>
      <c r="D350">
        <v>12</v>
      </c>
      <c r="E350">
        <v>0</v>
      </c>
      <c r="F350">
        <v>5</v>
      </c>
      <c r="G350">
        <v>400</v>
      </c>
      <c r="H350">
        <v>100</v>
      </c>
      <c r="I350">
        <v>2</v>
      </c>
      <c r="J350" t="s">
        <v>22</v>
      </c>
      <c r="K350">
        <v>19</v>
      </c>
      <c r="L350">
        <v>4800</v>
      </c>
      <c r="M350">
        <v>162.34603720000001</v>
      </c>
      <c r="N350">
        <v>0.65843266700000003</v>
      </c>
      <c r="O350">
        <v>8.9153778000000003E-2</v>
      </c>
      <c r="P350">
        <v>0.88015945799999995</v>
      </c>
      <c r="Q350">
        <v>7.5907107759999999</v>
      </c>
      <c r="R350">
        <v>7.5907107759999999</v>
      </c>
      <c r="S350" t="s">
        <v>23</v>
      </c>
      <c r="X350" t="s">
        <v>51</v>
      </c>
      <c r="Y350" t="s">
        <v>52</v>
      </c>
      <c r="Z350" t="s">
        <v>26</v>
      </c>
    </row>
    <row r="351" spans="1:26" x14ac:dyDescent="0.25">
      <c r="A351">
        <v>400</v>
      </c>
      <c r="B351">
        <v>600</v>
      </c>
      <c r="C351">
        <v>4.5</v>
      </c>
      <c r="D351">
        <v>12</v>
      </c>
      <c r="E351">
        <v>0</v>
      </c>
      <c r="F351">
        <v>5</v>
      </c>
      <c r="G351">
        <v>400</v>
      </c>
      <c r="H351">
        <v>100</v>
      </c>
      <c r="I351">
        <v>2</v>
      </c>
      <c r="J351" t="s">
        <v>27</v>
      </c>
      <c r="K351">
        <v>19</v>
      </c>
      <c r="L351">
        <v>4800</v>
      </c>
      <c r="M351" t="s">
        <v>23</v>
      </c>
      <c r="N351">
        <v>0.63395833300000004</v>
      </c>
      <c r="O351">
        <v>2.2124999999999999E-2</v>
      </c>
      <c r="P351">
        <v>0.59368108799999997</v>
      </c>
      <c r="Q351">
        <v>5.3137409800000004</v>
      </c>
      <c r="R351">
        <v>5.3137409800000004</v>
      </c>
      <c r="S351" t="s">
        <v>23</v>
      </c>
      <c r="X351" t="s">
        <v>51</v>
      </c>
      <c r="Y351" t="s">
        <v>52</v>
      </c>
      <c r="Z351" t="s">
        <v>26</v>
      </c>
    </row>
    <row r="352" spans="1:26" x14ac:dyDescent="0.25">
      <c r="A352">
        <v>400</v>
      </c>
      <c r="B352">
        <v>600</v>
      </c>
      <c r="C352">
        <v>4.5</v>
      </c>
      <c r="D352">
        <v>15</v>
      </c>
      <c r="E352">
        <v>0</v>
      </c>
      <c r="F352">
        <v>5</v>
      </c>
      <c r="G352">
        <v>400</v>
      </c>
      <c r="H352">
        <v>100</v>
      </c>
      <c r="I352">
        <v>2</v>
      </c>
      <c r="J352" t="s">
        <v>22</v>
      </c>
      <c r="K352">
        <v>0</v>
      </c>
      <c r="L352">
        <v>6000</v>
      </c>
      <c r="M352">
        <v>129.0725856</v>
      </c>
      <c r="N352">
        <v>0.72111542100000003</v>
      </c>
      <c r="O352">
        <v>7.0384737000000003E-2</v>
      </c>
      <c r="P352">
        <v>0.89121988900000004</v>
      </c>
      <c r="Q352">
        <v>7.7450513120000002</v>
      </c>
      <c r="R352">
        <v>7.7450513120000002</v>
      </c>
      <c r="S352" t="s">
        <v>23</v>
      </c>
      <c r="X352" t="s">
        <v>51</v>
      </c>
      <c r="Y352" t="s">
        <v>52</v>
      </c>
      <c r="Z352" t="s">
        <v>26</v>
      </c>
    </row>
    <row r="353" spans="1:26" x14ac:dyDescent="0.25">
      <c r="A353">
        <v>400</v>
      </c>
      <c r="B353">
        <v>600</v>
      </c>
      <c r="C353">
        <v>4.5</v>
      </c>
      <c r="D353">
        <v>15</v>
      </c>
      <c r="E353">
        <v>0</v>
      </c>
      <c r="F353">
        <v>5</v>
      </c>
      <c r="G353">
        <v>400</v>
      </c>
      <c r="H353">
        <v>100</v>
      </c>
      <c r="I353">
        <v>2</v>
      </c>
      <c r="J353" t="s">
        <v>27</v>
      </c>
      <c r="K353">
        <v>0</v>
      </c>
      <c r="L353">
        <v>6000</v>
      </c>
      <c r="M353" t="s">
        <v>23</v>
      </c>
      <c r="N353">
        <v>0.701333333</v>
      </c>
      <c r="O353">
        <v>4.4999999999999997E-3</v>
      </c>
      <c r="P353">
        <v>0.540410006</v>
      </c>
      <c r="Q353">
        <v>5.07606907</v>
      </c>
      <c r="R353">
        <v>5.07606907</v>
      </c>
      <c r="S353" t="s">
        <v>23</v>
      </c>
      <c r="X353" t="s">
        <v>51</v>
      </c>
      <c r="Y353" t="s">
        <v>52</v>
      </c>
      <c r="Z353" t="s">
        <v>26</v>
      </c>
    </row>
    <row r="354" spans="1:26" x14ac:dyDescent="0.25">
      <c r="A354">
        <v>400</v>
      </c>
      <c r="B354">
        <v>600</v>
      </c>
      <c r="C354">
        <v>4.5</v>
      </c>
      <c r="D354">
        <v>15</v>
      </c>
      <c r="E354">
        <v>0</v>
      </c>
      <c r="F354">
        <v>5</v>
      </c>
      <c r="G354">
        <v>400</v>
      </c>
      <c r="H354">
        <v>100</v>
      </c>
      <c r="I354">
        <v>2</v>
      </c>
      <c r="J354" t="s">
        <v>22</v>
      </c>
      <c r="K354">
        <v>1</v>
      </c>
      <c r="L354">
        <v>6000</v>
      </c>
      <c r="M354">
        <v>129.0725856</v>
      </c>
      <c r="N354">
        <v>0.72111542100000003</v>
      </c>
      <c r="O354">
        <v>7.0384737000000003E-2</v>
      </c>
      <c r="P354">
        <v>0.89121988900000004</v>
      </c>
      <c r="Q354">
        <v>7.7450513120000002</v>
      </c>
      <c r="R354">
        <v>7.7450513120000002</v>
      </c>
      <c r="S354" t="s">
        <v>23</v>
      </c>
      <c r="X354" t="s">
        <v>51</v>
      </c>
      <c r="Y354" t="s">
        <v>52</v>
      </c>
      <c r="Z354" t="s">
        <v>26</v>
      </c>
    </row>
    <row r="355" spans="1:26" x14ac:dyDescent="0.25">
      <c r="A355">
        <v>400</v>
      </c>
      <c r="B355">
        <v>600</v>
      </c>
      <c r="C355">
        <v>4.5</v>
      </c>
      <c r="D355">
        <v>15</v>
      </c>
      <c r="E355">
        <v>0</v>
      </c>
      <c r="F355">
        <v>5</v>
      </c>
      <c r="G355">
        <v>400</v>
      </c>
      <c r="H355">
        <v>100</v>
      </c>
      <c r="I355">
        <v>2</v>
      </c>
      <c r="J355" t="s">
        <v>27</v>
      </c>
      <c r="K355">
        <v>1</v>
      </c>
      <c r="L355">
        <v>6000</v>
      </c>
      <c r="M355" t="s">
        <v>23</v>
      </c>
      <c r="N355">
        <v>0.701333333</v>
      </c>
      <c r="O355">
        <v>4.4999999999999997E-3</v>
      </c>
      <c r="P355">
        <v>0.540410006</v>
      </c>
      <c r="Q355">
        <v>5.07606907</v>
      </c>
      <c r="R355">
        <v>5.07606907</v>
      </c>
      <c r="S355" t="s">
        <v>23</v>
      </c>
      <c r="X355" t="s">
        <v>51</v>
      </c>
      <c r="Y355" t="s">
        <v>52</v>
      </c>
      <c r="Z355" t="s">
        <v>26</v>
      </c>
    </row>
    <row r="356" spans="1:26" x14ac:dyDescent="0.25">
      <c r="A356">
        <v>400</v>
      </c>
      <c r="B356">
        <v>600</v>
      </c>
      <c r="C356">
        <v>4.5</v>
      </c>
      <c r="D356">
        <v>15</v>
      </c>
      <c r="E356">
        <v>0</v>
      </c>
      <c r="F356">
        <v>5</v>
      </c>
      <c r="G356">
        <v>400</v>
      </c>
      <c r="H356">
        <v>100</v>
      </c>
      <c r="I356">
        <v>2</v>
      </c>
      <c r="J356" t="s">
        <v>22</v>
      </c>
      <c r="K356">
        <v>2</v>
      </c>
      <c r="L356">
        <v>6000</v>
      </c>
      <c r="M356">
        <v>129.0725856</v>
      </c>
      <c r="N356">
        <v>0.72111542100000003</v>
      </c>
      <c r="O356">
        <v>7.0384737000000003E-2</v>
      </c>
      <c r="P356">
        <v>0.89121988900000004</v>
      </c>
      <c r="Q356">
        <v>7.7450513120000002</v>
      </c>
      <c r="R356">
        <v>7.7450513120000002</v>
      </c>
      <c r="S356" t="s">
        <v>23</v>
      </c>
      <c r="X356" t="s">
        <v>51</v>
      </c>
      <c r="Y356" t="s">
        <v>52</v>
      </c>
      <c r="Z356" t="s">
        <v>26</v>
      </c>
    </row>
    <row r="357" spans="1:26" x14ac:dyDescent="0.25">
      <c r="A357">
        <v>400</v>
      </c>
      <c r="B357">
        <v>600</v>
      </c>
      <c r="C357">
        <v>4.5</v>
      </c>
      <c r="D357">
        <v>15</v>
      </c>
      <c r="E357">
        <v>0</v>
      </c>
      <c r="F357">
        <v>5</v>
      </c>
      <c r="G357">
        <v>400</v>
      </c>
      <c r="H357">
        <v>100</v>
      </c>
      <c r="I357">
        <v>2</v>
      </c>
      <c r="J357" t="s">
        <v>27</v>
      </c>
      <c r="K357">
        <v>2</v>
      </c>
      <c r="L357">
        <v>6000</v>
      </c>
      <c r="M357" t="s">
        <v>23</v>
      </c>
      <c r="N357">
        <v>0.701333333</v>
      </c>
      <c r="O357">
        <v>4.4999999999999997E-3</v>
      </c>
      <c r="P357">
        <v>0.540410006</v>
      </c>
      <c r="Q357">
        <v>5.07606907</v>
      </c>
      <c r="R357">
        <v>5.07606907</v>
      </c>
      <c r="S357" t="s">
        <v>23</v>
      </c>
      <c r="X357" t="s">
        <v>51</v>
      </c>
      <c r="Y357" t="s">
        <v>52</v>
      </c>
      <c r="Z357" t="s">
        <v>26</v>
      </c>
    </row>
    <row r="358" spans="1:26" x14ac:dyDescent="0.25">
      <c r="A358">
        <v>400</v>
      </c>
      <c r="B358">
        <v>600</v>
      </c>
      <c r="C358">
        <v>4.5</v>
      </c>
      <c r="D358">
        <v>15</v>
      </c>
      <c r="E358">
        <v>0</v>
      </c>
      <c r="F358">
        <v>5</v>
      </c>
      <c r="G358">
        <v>400</v>
      </c>
      <c r="H358">
        <v>100</v>
      </c>
      <c r="I358">
        <v>2</v>
      </c>
      <c r="J358" t="s">
        <v>22</v>
      </c>
      <c r="K358">
        <v>3</v>
      </c>
      <c r="L358">
        <v>6000</v>
      </c>
      <c r="M358">
        <v>129.0725856</v>
      </c>
      <c r="N358">
        <v>0.72111542100000003</v>
      </c>
      <c r="O358">
        <v>7.0384737000000003E-2</v>
      </c>
      <c r="P358">
        <v>0.89121988900000004</v>
      </c>
      <c r="Q358">
        <v>7.7450513120000002</v>
      </c>
      <c r="R358">
        <v>7.7450513120000002</v>
      </c>
      <c r="S358" t="s">
        <v>23</v>
      </c>
      <c r="X358" t="s">
        <v>51</v>
      </c>
      <c r="Y358" t="s">
        <v>52</v>
      </c>
      <c r="Z358" t="s">
        <v>26</v>
      </c>
    </row>
    <row r="359" spans="1:26" x14ac:dyDescent="0.25">
      <c r="A359">
        <v>400</v>
      </c>
      <c r="B359">
        <v>600</v>
      </c>
      <c r="C359">
        <v>4.5</v>
      </c>
      <c r="D359">
        <v>15</v>
      </c>
      <c r="E359">
        <v>0</v>
      </c>
      <c r="F359">
        <v>5</v>
      </c>
      <c r="G359">
        <v>400</v>
      </c>
      <c r="H359">
        <v>100</v>
      </c>
      <c r="I359">
        <v>2</v>
      </c>
      <c r="J359" t="s">
        <v>27</v>
      </c>
      <c r="K359">
        <v>3</v>
      </c>
      <c r="L359">
        <v>6000</v>
      </c>
      <c r="M359" t="s">
        <v>23</v>
      </c>
      <c r="N359">
        <v>0.701333333</v>
      </c>
      <c r="O359">
        <v>4.4999999999999997E-3</v>
      </c>
      <c r="P359">
        <v>0.540410006</v>
      </c>
      <c r="Q359">
        <v>5.07606907</v>
      </c>
      <c r="R359">
        <v>5.07606907</v>
      </c>
      <c r="S359" t="s">
        <v>23</v>
      </c>
      <c r="X359" t="s">
        <v>51</v>
      </c>
      <c r="Y359" t="s">
        <v>52</v>
      </c>
      <c r="Z359" t="s">
        <v>26</v>
      </c>
    </row>
    <row r="360" spans="1:26" x14ac:dyDescent="0.25">
      <c r="A360">
        <v>400</v>
      </c>
      <c r="B360">
        <v>600</v>
      </c>
      <c r="C360">
        <v>4.5</v>
      </c>
      <c r="D360">
        <v>15</v>
      </c>
      <c r="E360">
        <v>0</v>
      </c>
      <c r="F360">
        <v>5</v>
      </c>
      <c r="G360">
        <v>400</v>
      </c>
      <c r="H360">
        <v>100</v>
      </c>
      <c r="I360">
        <v>2</v>
      </c>
      <c r="J360" t="s">
        <v>22</v>
      </c>
      <c r="K360">
        <v>4</v>
      </c>
      <c r="L360">
        <v>6000</v>
      </c>
      <c r="M360">
        <v>129.0725856</v>
      </c>
      <c r="N360">
        <v>0.72111542100000003</v>
      </c>
      <c r="O360">
        <v>7.0384737000000003E-2</v>
      </c>
      <c r="P360">
        <v>0.89121988900000004</v>
      </c>
      <c r="Q360">
        <v>7.7450513120000002</v>
      </c>
      <c r="R360">
        <v>7.7450513120000002</v>
      </c>
      <c r="S360" t="s">
        <v>23</v>
      </c>
      <c r="X360" t="s">
        <v>51</v>
      </c>
      <c r="Y360" t="s">
        <v>52</v>
      </c>
      <c r="Z360" t="s">
        <v>26</v>
      </c>
    </row>
    <row r="361" spans="1:26" x14ac:dyDescent="0.25">
      <c r="A361">
        <v>400</v>
      </c>
      <c r="B361">
        <v>600</v>
      </c>
      <c r="C361">
        <v>4.5</v>
      </c>
      <c r="D361">
        <v>15</v>
      </c>
      <c r="E361">
        <v>0</v>
      </c>
      <c r="F361">
        <v>5</v>
      </c>
      <c r="G361">
        <v>400</v>
      </c>
      <c r="H361">
        <v>100</v>
      </c>
      <c r="I361">
        <v>2</v>
      </c>
      <c r="J361" t="s">
        <v>27</v>
      </c>
      <c r="K361">
        <v>4</v>
      </c>
      <c r="L361">
        <v>6000</v>
      </c>
      <c r="M361" t="s">
        <v>23</v>
      </c>
      <c r="N361">
        <v>0.701333333</v>
      </c>
      <c r="O361">
        <v>4.4999999999999997E-3</v>
      </c>
      <c r="P361">
        <v>0.540410006</v>
      </c>
      <c r="Q361">
        <v>5.07606907</v>
      </c>
      <c r="R361">
        <v>5.07606907</v>
      </c>
      <c r="S361" t="s">
        <v>23</v>
      </c>
      <c r="X361" t="s">
        <v>51</v>
      </c>
      <c r="Y361" t="s">
        <v>52</v>
      </c>
      <c r="Z361" t="s">
        <v>26</v>
      </c>
    </row>
    <row r="362" spans="1:26" x14ac:dyDescent="0.25">
      <c r="A362">
        <v>400</v>
      </c>
      <c r="B362">
        <v>600</v>
      </c>
      <c r="C362">
        <v>4.5</v>
      </c>
      <c r="D362">
        <v>15</v>
      </c>
      <c r="E362">
        <v>0</v>
      </c>
      <c r="F362">
        <v>5</v>
      </c>
      <c r="G362">
        <v>400</v>
      </c>
      <c r="H362">
        <v>100</v>
      </c>
      <c r="I362">
        <v>2</v>
      </c>
      <c r="J362" t="s">
        <v>22</v>
      </c>
      <c r="K362">
        <v>5</v>
      </c>
      <c r="L362">
        <v>6000</v>
      </c>
      <c r="M362">
        <v>129.0725856</v>
      </c>
      <c r="N362">
        <v>0.72111542100000003</v>
      </c>
      <c r="O362">
        <v>7.0384737000000003E-2</v>
      </c>
      <c r="P362">
        <v>0.89121988900000004</v>
      </c>
      <c r="Q362">
        <v>7.7450513120000002</v>
      </c>
      <c r="R362">
        <v>7.7450513120000002</v>
      </c>
      <c r="S362" t="s">
        <v>23</v>
      </c>
      <c r="X362" t="s">
        <v>51</v>
      </c>
      <c r="Y362" t="s">
        <v>52</v>
      </c>
      <c r="Z362" t="s">
        <v>26</v>
      </c>
    </row>
    <row r="363" spans="1:26" x14ac:dyDescent="0.25">
      <c r="A363">
        <v>400</v>
      </c>
      <c r="B363">
        <v>600</v>
      </c>
      <c r="C363">
        <v>4.5</v>
      </c>
      <c r="D363">
        <v>15</v>
      </c>
      <c r="E363">
        <v>0</v>
      </c>
      <c r="F363">
        <v>5</v>
      </c>
      <c r="G363">
        <v>400</v>
      </c>
      <c r="H363">
        <v>100</v>
      </c>
      <c r="I363">
        <v>2</v>
      </c>
      <c r="J363" t="s">
        <v>27</v>
      </c>
      <c r="K363">
        <v>5</v>
      </c>
      <c r="L363">
        <v>6000</v>
      </c>
      <c r="M363" t="s">
        <v>23</v>
      </c>
      <c r="N363">
        <v>0.701333333</v>
      </c>
      <c r="O363">
        <v>4.4999999999999997E-3</v>
      </c>
      <c r="P363">
        <v>0.540410006</v>
      </c>
      <c r="Q363">
        <v>5.07606907</v>
      </c>
      <c r="R363">
        <v>5.07606907</v>
      </c>
      <c r="S363" t="s">
        <v>23</v>
      </c>
      <c r="X363" t="s">
        <v>51</v>
      </c>
      <c r="Y363" t="s">
        <v>52</v>
      </c>
      <c r="Z363" t="s">
        <v>26</v>
      </c>
    </row>
    <row r="364" spans="1:26" x14ac:dyDescent="0.25">
      <c r="A364">
        <v>400</v>
      </c>
      <c r="B364">
        <v>600</v>
      </c>
      <c r="C364">
        <v>4.5</v>
      </c>
      <c r="D364">
        <v>15</v>
      </c>
      <c r="E364">
        <v>0</v>
      </c>
      <c r="F364">
        <v>5</v>
      </c>
      <c r="G364">
        <v>400</v>
      </c>
      <c r="H364">
        <v>100</v>
      </c>
      <c r="I364">
        <v>2</v>
      </c>
      <c r="J364" t="s">
        <v>22</v>
      </c>
      <c r="K364">
        <v>6</v>
      </c>
      <c r="L364">
        <v>6000</v>
      </c>
      <c r="M364">
        <v>129.0725856</v>
      </c>
      <c r="N364">
        <v>0.72111542100000003</v>
      </c>
      <c r="O364">
        <v>7.0384737000000003E-2</v>
      </c>
      <c r="P364">
        <v>0.89121988900000004</v>
      </c>
      <c r="Q364">
        <v>7.7450513120000002</v>
      </c>
      <c r="R364">
        <v>7.7450513120000002</v>
      </c>
      <c r="S364" t="s">
        <v>23</v>
      </c>
      <c r="X364" t="s">
        <v>51</v>
      </c>
      <c r="Y364" t="s">
        <v>52</v>
      </c>
      <c r="Z364" t="s">
        <v>26</v>
      </c>
    </row>
    <row r="365" spans="1:26" x14ac:dyDescent="0.25">
      <c r="A365">
        <v>400</v>
      </c>
      <c r="B365">
        <v>600</v>
      </c>
      <c r="C365">
        <v>4.5</v>
      </c>
      <c r="D365">
        <v>15</v>
      </c>
      <c r="E365">
        <v>0</v>
      </c>
      <c r="F365">
        <v>5</v>
      </c>
      <c r="G365">
        <v>400</v>
      </c>
      <c r="H365">
        <v>100</v>
      </c>
      <c r="I365">
        <v>2</v>
      </c>
      <c r="J365" t="s">
        <v>27</v>
      </c>
      <c r="K365">
        <v>6</v>
      </c>
      <c r="L365">
        <v>6000</v>
      </c>
      <c r="M365" t="s">
        <v>23</v>
      </c>
      <c r="N365">
        <v>0.701333333</v>
      </c>
      <c r="O365">
        <v>4.4999999999999997E-3</v>
      </c>
      <c r="P365">
        <v>0.540410006</v>
      </c>
      <c r="Q365">
        <v>5.07606907</v>
      </c>
      <c r="R365">
        <v>5.07606907</v>
      </c>
      <c r="S365" t="s">
        <v>23</v>
      </c>
      <c r="X365" t="s">
        <v>51</v>
      </c>
      <c r="Y365" t="s">
        <v>52</v>
      </c>
      <c r="Z365" t="s">
        <v>26</v>
      </c>
    </row>
    <row r="366" spans="1:26" x14ac:dyDescent="0.25">
      <c r="A366">
        <v>400</v>
      </c>
      <c r="B366">
        <v>600</v>
      </c>
      <c r="C366">
        <v>4.5</v>
      </c>
      <c r="D366">
        <v>15</v>
      </c>
      <c r="E366">
        <v>0</v>
      </c>
      <c r="F366">
        <v>5</v>
      </c>
      <c r="G366">
        <v>400</v>
      </c>
      <c r="H366">
        <v>100</v>
      </c>
      <c r="I366">
        <v>2</v>
      </c>
      <c r="J366" t="s">
        <v>22</v>
      </c>
      <c r="K366">
        <v>7</v>
      </c>
      <c r="L366">
        <v>6000</v>
      </c>
      <c r="M366">
        <v>129.0725856</v>
      </c>
      <c r="N366">
        <v>0.72111542100000003</v>
      </c>
      <c r="O366">
        <v>7.0384737000000003E-2</v>
      </c>
      <c r="P366">
        <v>0.89121988900000004</v>
      </c>
      <c r="Q366">
        <v>7.7450513120000002</v>
      </c>
      <c r="R366">
        <v>7.7450513120000002</v>
      </c>
      <c r="S366" t="s">
        <v>23</v>
      </c>
      <c r="X366" t="s">
        <v>51</v>
      </c>
      <c r="Y366" t="s">
        <v>52</v>
      </c>
      <c r="Z366" t="s">
        <v>26</v>
      </c>
    </row>
    <row r="367" spans="1:26" x14ac:dyDescent="0.25">
      <c r="A367">
        <v>400</v>
      </c>
      <c r="B367">
        <v>600</v>
      </c>
      <c r="C367">
        <v>4.5</v>
      </c>
      <c r="D367">
        <v>15</v>
      </c>
      <c r="E367">
        <v>0</v>
      </c>
      <c r="F367">
        <v>5</v>
      </c>
      <c r="G367">
        <v>400</v>
      </c>
      <c r="H367">
        <v>100</v>
      </c>
      <c r="I367">
        <v>2</v>
      </c>
      <c r="J367" t="s">
        <v>27</v>
      </c>
      <c r="K367">
        <v>7</v>
      </c>
      <c r="L367">
        <v>6000</v>
      </c>
      <c r="M367" t="s">
        <v>23</v>
      </c>
      <c r="N367">
        <v>0.701333333</v>
      </c>
      <c r="O367">
        <v>4.4999999999999997E-3</v>
      </c>
      <c r="P367">
        <v>0.540410006</v>
      </c>
      <c r="Q367">
        <v>5.07606907</v>
      </c>
      <c r="R367">
        <v>5.07606907</v>
      </c>
      <c r="S367" t="s">
        <v>23</v>
      </c>
      <c r="X367" t="s">
        <v>51</v>
      </c>
      <c r="Y367" t="s">
        <v>52</v>
      </c>
      <c r="Z367" t="s">
        <v>26</v>
      </c>
    </row>
    <row r="368" spans="1:26" x14ac:dyDescent="0.25">
      <c r="A368">
        <v>400</v>
      </c>
      <c r="B368">
        <v>600</v>
      </c>
      <c r="C368">
        <v>4.5</v>
      </c>
      <c r="D368">
        <v>15</v>
      </c>
      <c r="E368">
        <v>0</v>
      </c>
      <c r="F368">
        <v>5</v>
      </c>
      <c r="G368">
        <v>400</v>
      </c>
      <c r="H368">
        <v>100</v>
      </c>
      <c r="I368">
        <v>2</v>
      </c>
      <c r="J368" t="s">
        <v>22</v>
      </c>
      <c r="K368">
        <v>8</v>
      </c>
      <c r="L368">
        <v>6000</v>
      </c>
      <c r="M368">
        <v>129.0725856</v>
      </c>
      <c r="N368">
        <v>0.72111542100000003</v>
      </c>
      <c r="O368">
        <v>7.0384737000000003E-2</v>
      </c>
      <c r="P368">
        <v>0.89121988900000004</v>
      </c>
      <c r="Q368">
        <v>7.7450513120000002</v>
      </c>
      <c r="R368">
        <v>7.7450513120000002</v>
      </c>
      <c r="S368" t="s">
        <v>23</v>
      </c>
      <c r="X368" t="s">
        <v>51</v>
      </c>
      <c r="Y368" t="s">
        <v>52</v>
      </c>
      <c r="Z368" t="s">
        <v>26</v>
      </c>
    </row>
    <row r="369" spans="1:26" x14ac:dyDescent="0.25">
      <c r="A369">
        <v>400</v>
      </c>
      <c r="B369">
        <v>600</v>
      </c>
      <c r="C369">
        <v>4.5</v>
      </c>
      <c r="D369">
        <v>15</v>
      </c>
      <c r="E369">
        <v>0</v>
      </c>
      <c r="F369">
        <v>5</v>
      </c>
      <c r="G369">
        <v>400</v>
      </c>
      <c r="H369">
        <v>100</v>
      </c>
      <c r="I369">
        <v>2</v>
      </c>
      <c r="J369" t="s">
        <v>27</v>
      </c>
      <c r="K369">
        <v>8</v>
      </c>
      <c r="L369">
        <v>6000</v>
      </c>
      <c r="M369" t="s">
        <v>23</v>
      </c>
      <c r="N369">
        <v>0.701333333</v>
      </c>
      <c r="O369">
        <v>4.4999999999999997E-3</v>
      </c>
      <c r="P369">
        <v>0.540410006</v>
      </c>
      <c r="Q369">
        <v>5.07606907</v>
      </c>
      <c r="R369">
        <v>5.07606907</v>
      </c>
      <c r="S369" t="s">
        <v>23</v>
      </c>
      <c r="X369" t="s">
        <v>51</v>
      </c>
      <c r="Y369" t="s">
        <v>52</v>
      </c>
      <c r="Z369" t="s">
        <v>26</v>
      </c>
    </row>
    <row r="370" spans="1:26" x14ac:dyDescent="0.25">
      <c r="A370">
        <v>400</v>
      </c>
      <c r="B370">
        <v>600</v>
      </c>
      <c r="C370">
        <v>4.5</v>
      </c>
      <c r="D370">
        <v>15</v>
      </c>
      <c r="E370">
        <v>0</v>
      </c>
      <c r="F370">
        <v>5</v>
      </c>
      <c r="G370">
        <v>400</v>
      </c>
      <c r="H370">
        <v>100</v>
      </c>
      <c r="I370">
        <v>2</v>
      </c>
      <c r="J370" t="s">
        <v>22</v>
      </c>
      <c r="K370">
        <v>9</v>
      </c>
      <c r="L370">
        <v>6000</v>
      </c>
      <c r="M370">
        <v>129.0725856</v>
      </c>
      <c r="N370">
        <v>0.72111542100000003</v>
      </c>
      <c r="O370">
        <v>7.0384737000000003E-2</v>
      </c>
      <c r="P370">
        <v>0.89121988900000004</v>
      </c>
      <c r="Q370">
        <v>7.7450513120000002</v>
      </c>
      <c r="R370">
        <v>7.7450513120000002</v>
      </c>
      <c r="S370" t="s">
        <v>23</v>
      </c>
      <c r="X370" t="s">
        <v>51</v>
      </c>
      <c r="Y370" t="s">
        <v>52</v>
      </c>
      <c r="Z370" t="s">
        <v>26</v>
      </c>
    </row>
    <row r="371" spans="1:26" x14ac:dyDescent="0.25">
      <c r="A371">
        <v>400</v>
      </c>
      <c r="B371">
        <v>600</v>
      </c>
      <c r="C371">
        <v>4.5</v>
      </c>
      <c r="D371">
        <v>15</v>
      </c>
      <c r="E371">
        <v>0</v>
      </c>
      <c r="F371">
        <v>5</v>
      </c>
      <c r="G371">
        <v>400</v>
      </c>
      <c r="H371">
        <v>100</v>
      </c>
      <c r="I371">
        <v>2</v>
      </c>
      <c r="J371" t="s">
        <v>27</v>
      </c>
      <c r="K371">
        <v>9</v>
      </c>
      <c r="L371">
        <v>6000</v>
      </c>
      <c r="M371" t="s">
        <v>23</v>
      </c>
      <c r="N371">
        <v>0.701333333</v>
      </c>
      <c r="O371">
        <v>4.4999999999999997E-3</v>
      </c>
      <c r="P371">
        <v>0.540410006</v>
      </c>
      <c r="Q371">
        <v>5.07606907</v>
      </c>
      <c r="R371">
        <v>5.07606907</v>
      </c>
      <c r="S371" t="s">
        <v>23</v>
      </c>
      <c r="X371" t="s">
        <v>51</v>
      </c>
      <c r="Y371" t="s">
        <v>52</v>
      </c>
      <c r="Z371" t="s">
        <v>26</v>
      </c>
    </row>
    <row r="372" spans="1:26" x14ac:dyDescent="0.25">
      <c r="A372">
        <v>400</v>
      </c>
      <c r="B372">
        <v>600</v>
      </c>
      <c r="C372">
        <v>4.5</v>
      </c>
      <c r="D372">
        <v>15</v>
      </c>
      <c r="E372">
        <v>0</v>
      </c>
      <c r="F372">
        <v>5</v>
      </c>
      <c r="G372">
        <v>400</v>
      </c>
      <c r="H372">
        <v>100</v>
      </c>
      <c r="I372">
        <v>2</v>
      </c>
      <c r="J372" t="s">
        <v>22</v>
      </c>
      <c r="K372">
        <v>10</v>
      </c>
      <c r="L372">
        <v>6000</v>
      </c>
      <c r="M372">
        <v>129.0725856</v>
      </c>
      <c r="N372">
        <v>0.72111542100000003</v>
      </c>
      <c r="O372">
        <v>7.0384737000000003E-2</v>
      </c>
      <c r="P372">
        <v>0.89121988900000004</v>
      </c>
      <c r="Q372">
        <v>7.7450513120000002</v>
      </c>
      <c r="R372">
        <v>7.7450513120000002</v>
      </c>
      <c r="S372" t="s">
        <v>23</v>
      </c>
      <c r="X372" t="s">
        <v>51</v>
      </c>
      <c r="Y372" t="s">
        <v>52</v>
      </c>
      <c r="Z372" t="s">
        <v>26</v>
      </c>
    </row>
    <row r="373" spans="1:26" x14ac:dyDescent="0.25">
      <c r="A373">
        <v>400</v>
      </c>
      <c r="B373">
        <v>600</v>
      </c>
      <c r="C373">
        <v>4.5</v>
      </c>
      <c r="D373">
        <v>15</v>
      </c>
      <c r="E373">
        <v>0</v>
      </c>
      <c r="F373">
        <v>5</v>
      </c>
      <c r="G373">
        <v>400</v>
      </c>
      <c r="H373">
        <v>100</v>
      </c>
      <c r="I373">
        <v>2</v>
      </c>
      <c r="J373" t="s">
        <v>27</v>
      </c>
      <c r="K373">
        <v>10</v>
      </c>
      <c r="L373">
        <v>6000</v>
      </c>
      <c r="M373" t="s">
        <v>23</v>
      </c>
      <c r="N373">
        <v>0.701333333</v>
      </c>
      <c r="O373">
        <v>4.4999999999999997E-3</v>
      </c>
      <c r="P373">
        <v>0.540410006</v>
      </c>
      <c r="Q373">
        <v>5.07606907</v>
      </c>
      <c r="R373">
        <v>5.07606907</v>
      </c>
      <c r="S373" t="s">
        <v>23</v>
      </c>
      <c r="X373" t="s">
        <v>51</v>
      </c>
      <c r="Y373" t="s">
        <v>52</v>
      </c>
      <c r="Z373" t="s">
        <v>26</v>
      </c>
    </row>
    <row r="374" spans="1:26" x14ac:dyDescent="0.25">
      <c r="A374">
        <v>400</v>
      </c>
      <c r="B374">
        <v>600</v>
      </c>
      <c r="C374">
        <v>4.5</v>
      </c>
      <c r="D374">
        <v>15</v>
      </c>
      <c r="E374">
        <v>0</v>
      </c>
      <c r="F374">
        <v>5</v>
      </c>
      <c r="G374">
        <v>400</v>
      </c>
      <c r="H374">
        <v>100</v>
      </c>
      <c r="I374">
        <v>2</v>
      </c>
      <c r="J374" t="s">
        <v>22</v>
      </c>
      <c r="K374">
        <v>11</v>
      </c>
      <c r="L374">
        <v>6000</v>
      </c>
      <c r="M374">
        <v>129.0725856</v>
      </c>
      <c r="N374">
        <v>0.72111542100000003</v>
      </c>
      <c r="O374">
        <v>7.0384737000000003E-2</v>
      </c>
      <c r="P374">
        <v>0.89121988900000004</v>
      </c>
      <c r="Q374">
        <v>7.7450513120000002</v>
      </c>
      <c r="R374">
        <v>7.7450513120000002</v>
      </c>
      <c r="S374" t="s">
        <v>23</v>
      </c>
      <c r="X374" t="s">
        <v>51</v>
      </c>
      <c r="Y374" t="s">
        <v>52</v>
      </c>
      <c r="Z374" t="s">
        <v>26</v>
      </c>
    </row>
    <row r="375" spans="1:26" x14ac:dyDescent="0.25">
      <c r="A375">
        <v>400</v>
      </c>
      <c r="B375">
        <v>600</v>
      </c>
      <c r="C375">
        <v>4.5</v>
      </c>
      <c r="D375">
        <v>15</v>
      </c>
      <c r="E375">
        <v>0</v>
      </c>
      <c r="F375">
        <v>5</v>
      </c>
      <c r="G375">
        <v>400</v>
      </c>
      <c r="H375">
        <v>100</v>
      </c>
      <c r="I375">
        <v>2</v>
      </c>
      <c r="J375" t="s">
        <v>27</v>
      </c>
      <c r="K375">
        <v>11</v>
      </c>
      <c r="L375">
        <v>6000</v>
      </c>
      <c r="M375" t="s">
        <v>23</v>
      </c>
      <c r="N375">
        <v>0.701333333</v>
      </c>
      <c r="O375">
        <v>4.4999999999999997E-3</v>
      </c>
      <c r="P375">
        <v>0.540410006</v>
      </c>
      <c r="Q375">
        <v>5.07606907</v>
      </c>
      <c r="R375">
        <v>5.07606907</v>
      </c>
      <c r="S375" t="s">
        <v>23</v>
      </c>
      <c r="X375" t="s">
        <v>51</v>
      </c>
      <c r="Y375" t="s">
        <v>52</v>
      </c>
      <c r="Z375" t="s">
        <v>26</v>
      </c>
    </row>
    <row r="376" spans="1:26" x14ac:dyDescent="0.25">
      <c r="A376">
        <v>400</v>
      </c>
      <c r="B376">
        <v>600</v>
      </c>
      <c r="C376">
        <v>4.5</v>
      </c>
      <c r="D376">
        <v>15</v>
      </c>
      <c r="E376">
        <v>0</v>
      </c>
      <c r="F376">
        <v>5</v>
      </c>
      <c r="G376">
        <v>400</v>
      </c>
      <c r="H376">
        <v>100</v>
      </c>
      <c r="I376">
        <v>2</v>
      </c>
      <c r="J376" t="s">
        <v>22</v>
      </c>
      <c r="K376">
        <v>12</v>
      </c>
      <c r="L376">
        <v>6000</v>
      </c>
      <c r="M376">
        <v>129.0725856</v>
      </c>
      <c r="N376">
        <v>0.72111542100000003</v>
      </c>
      <c r="O376">
        <v>7.0384737000000003E-2</v>
      </c>
      <c r="P376">
        <v>0.89121988900000004</v>
      </c>
      <c r="Q376">
        <v>7.7450513120000002</v>
      </c>
      <c r="R376">
        <v>7.7450513120000002</v>
      </c>
      <c r="S376" t="s">
        <v>23</v>
      </c>
      <c r="X376" t="s">
        <v>51</v>
      </c>
      <c r="Y376" t="s">
        <v>52</v>
      </c>
      <c r="Z376" t="s">
        <v>26</v>
      </c>
    </row>
    <row r="377" spans="1:26" x14ac:dyDescent="0.25">
      <c r="A377">
        <v>400</v>
      </c>
      <c r="B377">
        <v>600</v>
      </c>
      <c r="C377">
        <v>4.5</v>
      </c>
      <c r="D377">
        <v>15</v>
      </c>
      <c r="E377">
        <v>0</v>
      </c>
      <c r="F377">
        <v>5</v>
      </c>
      <c r="G377">
        <v>400</v>
      </c>
      <c r="H377">
        <v>100</v>
      </c>
      <c r="I377">
        <v>2</v>
      </c>
      <c r="J377" t="s">
        <v>27</v>
      </c>
      <c r="K377">
        <v>12</v>
      </c>
      <c r="L377">
        <v>6000</v>
      </c>
      <c r="M377" t="s">
        <v>23</v>
      </c>
      <c r="N377">
        <v>0.701333333</v>
      </c>
      <c r="O377">
        <v>4.4999999999999997E-3</v>
      </c>
      <c r="P377">
        <v>0.540410006</v>
      </c>
      <c r="Q377">
        <v>5.07606907</v>
      </c>
      <c r="R377">
        <v>5.07606907</v>
      </c>
      <c r="S377" t="s">
        <v>23</v>
      </c>
      <c r="X377" t="s">
        <v>51</v>
      </c>
      <c r="Y377" t="s">
        <v>52</v>
      </c>
      <c r="Z377" t="s">
        <v>26</v>
      </c>
    </row>
    <row r="378" spans="1:26" x14ac:dyDescent="0.25">
      <c r="A378">
        <v>400</v>
      </c>
      <c r="B378">
        <v>600</v>
      </c>
      <c r="C378">
        <v>4.5</v>
      </c>
      <c r="D378">
        <v>15</v>
      </c>
      <c r="E378">
        <v>0</v>
      </c>
      <c r="F378">
        <v>5</v>
      </c>
      <c r="G378">
        <v>400</v>
      </c>
      <c r="H378">
        <v>100</v>
      </c>
      <c r="I378">
        <v>2</v>
      </c>
      <c r="J378" t="s">
        <v>22</v>
      </c>
      <c r="K378">
        <v>13</v>
      </c>
      <c r="L378">
        <v>6000</v>
      </c>
      <c r="M378">
        <v>129.0725856</v>
      </c>
      <c r="N378">
        <v>0.72111542100000003</v>
      </c>
      <c r="O378">
        <v>7.0384737000000003E-2</v>
      </c>
      <c r="P378">
        <v>0.89121988900000004</v>
      </c>
      <c r="Q378">
        <v>7.7450513120000002</v>
      </c>
      <c r="R378">
        <v>7.7450513120000002</v>
      </c>
      <c r="S378" t="s">
        <v>23</v>
      </c>
      <c r="X378" t="s">
        <v>51</v>
      </c>
      <c r="Y378" t="s">
        <v>52</v>
      </c>
      <c r="Z378" t="s">
        <v>26</v>
      </c>
    </row>
    <row r="379" spans="1:26" x14ac:dyDescent="0.25">
      <c r="A379">
        <v>400</v>
      </c>
      <c r="B379">
        <v>600</v>
      </c>
      <c r="C379">
        <v>4.5</v>
      </c>
      <c r="D379">
        <v>15</v>
      </c>
      <c r="E379">
        <v>0</v>
      </c>
      <c r="F379">
        <v>5</v>
      </c>
      <c r="G379">
        <v>400</v>
      </c>
      <c r="H379">
        <v>100</v>
      </c>
      <c r="I379">
        <v>2</v>
      </c>
      <c r="J379" t="s">
        <v>27</v>
      </c>
      <c r="K379">
        <v>13</v>
      </c>
      <c r="L379">
        <v>6000</v>
      </c>
      <c r="M379" t="s">
        <v>23</v>
      </c>
      <c r="N379">
        <v>0.701333333</v>
      </c>
      <c r="O379">
        <v>4.4999999999999997E-3</v>
      </c>
      <c r="P379">
        <v>0.540410006</v>
      </c>
      <c r="Q379">
        <v>5.07606907</v>
      </c>
      <c r="R379">
        <v>5.07606907</v>
      </c>
      <c r="S379" t="s">
        <v>23</v>
      </c>
      <c r="X379" t="s">
        <v>51</v>
      </c>
      <c r="Y379" t="s">
        <v>52</v>
      </c>
      <c r="Z379" t="s">
        <v>26</v>
      </c>
    </row>
    <row r="380" spans="1:26" x14ac:dyDescent="0.25">
      <c r="A380">
        <v>400</v>
      </c>
      <c r="B380">
        <v>600</v>
      </c>
      <c r="C380">
        <v>4.5</v>
      </c>
      <c r="D380">
        <v>15</v>
      </c>
      <c r="E380">
        <v>0</v>
      </c>
      <c r="F380">
        <v>5</v>
      </c>
      <c r="G380">
        <v>400</v>
      </c>
      <c r="H380">
        <v>100</v>
      </c>
      <c r="I380">
        <v>2</v>
      </c>
      <c r="J380" t="s">
        <v>22</v>
      </c>
      <c r="K380">
        <v>14</v>
      </c>
      <c r="L380">
        <v>6000</v>
      </c>
      <c r="M380">
        <v>129.0725856</v>
      </c>
      <c r="N380">
        <v>0.72111542100000003</v>
      </c>
      <c r="O380">
        <v>7.0384737000000003E-2</v>
      </c>
      <c r="P380">
        <v>0.89121988900000004</v>
      </c>
      <c r="Q380">
        <v>7.7450513120000002</v>
      </c>
      <c r="R380">
        <v>7.7450513120000002</v>
      </c>
      <c r="S380" t="s">
        <v>23</v>
      </c>
      <c r="X380" t="s">
        <v>51</v>
      </c>
      <c r="Y380" t="s">
        <v>52</v>
      </c>
      <c r="Z380" t="s">
        <v>26</v>
      </c>
    </row>
    <row r="381" spans="1:26" x14ac:dyDescent="0.25">
      <c r="A381">
        <v>400</v>
      </c>
      <c r="B381">
        <v>600</v>
      </c>
      <c r="C381">
        <v>4.5</v>
      </c>
      <c r="D381">
        <v>15</v>
      </c>
      <c r="E381">
        <v>0</v>
      </c>
      <c r="F381">
        <v>5</v>
      </c>
      <c r="G381">
        <v>400</v>
      </c>
      <c r="H381">
        <v>100</v>
      </c>
      <c r="I381">
        <v>2</v>
      </c>
      <c r="J381" t="s">
        <v>27</v>
      </c>
      <c r="K381">
        <v>14</v>
      </c>
      <c r="L381">
        <v>6000</v>
      </c>
      <c r="M381" t="s">
        <v>23</v>
      </c>
      <c r="N381">
        <v>0.701333333</v>
      </c>
      <c r="O381">
        <v>4.4999999999999997E-3</v>
      </c>
      <c r="P381">
        <v>0.540410006</v>
      </c>
      <c r="Q381">
        <v>5.07606907</v>
      </c>
      <c r="R381">
        <v>5.07606907</v>
      </c>
      <c r="S381" t="s">
        <v>23</v>
      </c>
      <c r="X381" t="s">
        <v>51</v>
      </c>
      <c r="Y381" t="s">
        <v>52</v>
      </c>
      <c r="Z381" t="s">
        <v>26</v>
      </c>
    </row>
    <row r="382" spans="1:26" x14ac:dyDescent="0.25">
      <c r="A382">
        <v>400</v>
      </c>
      <c r="B382">
        <v>600</v>
      </c>
      <c r="C382">
        <v>4.5</v>
      </c>
      <c r="D382">
        <v>15</v>
      </c>
      <c r="E382">
        <v>0</v>
      </c>
      <c r="F382">
        <v>5</v>
      </c>
      <c r="G382">
        <v>400</v>
      </c>
      <c r="H382">
        <v>100</v>
      </c>
      <c r="I382">
        <v>2</v>
      </c>
      <c r="J382" t="s">
        <v>22</v>
      </c>
      <c r="K382">
        <v>15</v>
      </c>
      <c r="L382">
        <v>6000</v>
      </c>
      <c r="M382">
        <v>129.0725856</v>
      </c>
      <c r="N382">
        <v>0.72111542100000003</v>
      </c>
      <c r="O382">
        <v>7.0384737000000003E-2</v>
      </c>
      <c r="P382">
        <v>0.89121988900000004</v>
      </c>
      <c r="Q382">
        <v>7.7450513120000002</v>
      </c>
      <c r="R382">
        <v>7.7450513120000002</v>
      </c>
      <c r="S382" t="s">
        <v>23</v>
      </c>
      <c r="X382" t="s">
        <v>51</v>
      </c>
      <c r="Y382" t="s">
        <v>52</v>
      </c>
      <c r="Z382" t="s">
        <v>26</v>
      </c>
    </row>
    <row r="383" spans="1:26" x14ac:dyDescent="0.25">
      <c r="A383">
        <v>400</v>
      </c>
      <c r="B383">
        <v>600</v>
      </c>
      <c r="C383">
        <v>4.5</v>
      </c>
      <c r="D383">
        <v>15</v>
      </c>
      <c r="E383">
        <v>0</v>
      </c>
      <c r="F383">
        <v>5</v>
      </c>
      <c r="G383">
        <v>400</v>
      </c>
      <c r="H383">
        <v>100</v>
      </c>
      <c r="I383">
        <v>2</v>
      </c>
      <c r="J383" t="s">
        <v>27</v>
      </c>
      <c r="K383">
        <v>15</v>
      </c>
      <c r="L383">
        <v>6000</v>
      </c>
      <c r="M383" t="s">
        <v>23</v>
      </c>
      <c r="N383">
        <v>0.701333333</v>
      </c>
      <c r="O383">
        <v>4.4999999999999997E-3</v>
      </c>
      <c r="P383">
        <v>0.540410006</v>
      </c>
      <c r="Q383">
        <v>5.07606907</v>
      </c>
      <c r="R383">
        <v>5.07606907</v>
      </c>
      <c r="S383" t="s">
        <v>23</v>
      </c>
      <c r="X383" t="s">
        <v>51</v>
      </c>
      <c r="Y383" t="s">
        <v>52</v>
      </c>
      <c r="Z383" t="s">
        <v>26</v>
      </c>
    </row>
    <row r="384" spans="1:26" x14ac:dyDescent="0.25">
      <c r="A384">
        <v>400</v>
      </c>
      <c r="B384">
        <v>600</v>
      </c>
      <c r="C384">
        <v>4.5</v>
      </c>
      <c r="D384">
        <v>15</v>
      </c>
      <c r="E384">
        <v>0</v>
      </c>
      <c r="F384">
        <v>5</v>
      </c>
      <c r="G384">
        <v>400</v>
      </c>
      <c r="H384">
        <v>100</v>
      </c>
      <c r="I384">
        <v>2</v>
      </c>
      <c r="J384" t="s">
        <v>22</v>
      </c>
      <c r="K384">
        <v>16</v>
      </c>
      <c r="L384">
        <v>6000</v>
      </c>
      <c r="M384">
        <v>129.0725856</v>
      </c>
      <c r="N384">
        <v>0.72111542100000003</v>
      </c>
      <c r="O384">
        <v>7.0384737000000003E-2</v>
      </c>
      <c r="P384">
        <v>0.89121988900000004</v>
      </c>
      <c r="Q384">
        <v>7.7450513120000002</v>
      </c>
      <c r="R384">
        <v>7.7450513120000002</v>
      </c>
      <c r="S384" t="s">
        <v>23</v>
      </c>
      <c r="X384" t="s">
        <v>51</v>
      </c>
      <c r="Y384" t="s">
        <v>52</v>
      </c>
      <c r="Z384" t="s">
        <v>26</v>
      </c>
    </row>
    <row r="385" spans="1:26" x14ac:dyDescent="0.25">
      <c r="A385">
        <v>400</v>
      </c>
      <c r="B385">
        <v>600</v>
      </c>
      <c r="C385">
        <v>4.5</v>
      </c>
      <c r="D385">
        <v>15</v>
      </c>
      <c r="E385">
        <v>0</v>
      </c>
      <c r="F385">
        <v>5</v>
      </c>
      <c r="G385">
        <v>400</v>
      </c>
      <c r="H385">
        <v>100</v>
      </c>
      <c r="I385">
        <v>2</v>
      </c>
      <c r="J385" t="s">
        <v>27</v>
      </c>
      <c r="K385">
        <v>16</v>
      </c>
      <c r="L385">
        <v>6000</v>
      </c>
      <c r="M385" t="s">
        <v>23</v>
      </c>
      <c r="N385">
        <v>0.701333333</v>
      </c>
      <c r="O385">
        <v>4.4999999999999997E-3</v>
      </c>
      <c r="P385">
        <v>0.540410006</v>
      </c>
      <c r="Q385">
        <v>5.07606907</v>
      </c>
      <c r="R385">
        <v>5.07606907</v>
      </c>
      <c r="S385" t="s">
        <v>23</v>
      </c>
      <c r="X385" t="s">
        <v>51</v>
      </c>
      <c r="Y385" t="s">
        <v>52</v>
      </c>
      <c r="Z385" t="s">
        <v>26</v>
      </c>
    </row>
    <row r="386" spans="1:26" x14ac:dyDescent="0.25">
      <c r="A386">
        <v>400</v>
      </c>
      <c r="B386">
        <v>600</v>
      </c>
      <c r="C386">
        <v>4.5</v>
      </c>
      <c r="D386">
        <v>15</v>
      </c>
      <c r="E386">
        <v>0</v>
      </c>
      <c r="F386">
        <v>5</v>
      </c>
      <c r="G386">
        <v>400</v>
      </c>
      <c r="H386">
        <v>100</v>
      </c>
      <c r="I386">
        <v>2</v>
      </c>
      <c r="J386" t="s">
        <v>22</v>
      </c>
      <c r="K386">
        <v>17</v>
      </c>
      <c r="L386">
        <v>6000</v>
      </c>
      <c r="M386">
        <v>129.0725856</v>
      </c>
      <c r="N386">
        <v>0.72111542100000003</v>
      </c>
      <c r="O386">
        <v>7.0384737000000003E-2</v>
      </c>
      <c r="P386">
        <v>0.89121988900000004</v>
      </c>
      <c r="Q386">
        <v>7.7450513120000002</v>
      </c>
      <c r="R386">
        <v>7.7450513120000002</v>
      </c>
      <c r="S386" t="s">
        <v>23</v>
      </c>
      <c r="X386" t="s">
        <v>51</v>
      </c>
      <c r="Y386" t="s">
        <v>52</v>
      </c>
      <c r="Z386" t="s">
        <v>26</v>
      </c>
    </row>
    <row r="387" spans="1:26" x14ac:dyDescent="0.25">
      <c r="A387">
        <v>400</v>
      </c>
      <c r="B387">
        <v>600</v>
      </c>
      <c r="C387">
        <v>4.5</v>
      </c>
      <c r="D387">
        <v>15</v>
      </c>
      <c r="E387">
        <v>0</v>
      </c>
      <c r="F387">
        <v>5</v>
      </c>
      <c r="G387">
        <v>400</v>
      </c>
      <c r="H387">
        <v>100</v>
      </c>
      <c r="I387">
        <v>2</v>
      </c>
      <c r="J387" t="s">
        <v>27</v>
      </c>
      <c r="K387">
        <v>17</v>
      </c>
      <c r="L387">
        <v>6000</v>
      </c>
      <c r="M387" t="s">
        <v>23</v>
      </c>
      <c r="N387">
        <v>0.701333333</v>
      </c>
      <c r="O387">
        <v>4.4999999999999997E-3</v>
      </c>
      <c r="P387">
        <v>0.540410006</v>
      </c>
      <c r="Q387">
        <v>5.07606907</v>
      </c>
      <c r="R387">
        <v>5.07606907</v>
      </c>
      <c r="S387" t="s">
        <v>23</v>
      </c>
      <c r="X387" t="s">
        <v>51</v>
      </c>
      <c r="Y387" t="s">
        <v>52</v>
      </c>
      <c r="Z387" t="s">
        <v>26</v>
      </c>
    </row>
    <row r="388" spans="1:26" x14ac:dyDescent="0.25">
      <c r="A388">
        <v>400</v>
      </c>
      <c r="B388">
        <v>600</v>
      </c>
      <c r="C388">
        <v>4.5</v>
      </c>
      <c r="D388">
        <v>15</v>
      </c>
      <c r="E388">
        <v>0</v>
      </c>
      <c r="F388">
        <v>5</v>
      </c>
      <c r="G388">
        <v>400</v>
      </c>
      <c r="H388">
        <v>100</v>
      </c>
      <c r="I388">
        <v>2</v>
      </c>
      <c r="J388" t="s">
        <v>22</v>
      </c>
      <c r="K388">
        <v>18</v>
      </c>
      <c r="L388">
        <v>6000</v>
      </c>
      <c r="M388">
        <v>129.0725856</v>
      </c>
      <c r="N388">
        <v>0.72111542100000003</v>
      </c>
      <c r="O388">
        <v>7.0384737000000003E-2</v>
      </c>
      <c r="P388">
        <v>0.89121988900000004</v>
      </c>
      <c r="Q388">
        <v>7.7450513120000002</v>
      </c>
      <c r="R388">
        <v>7.7450513120000002</v>
      </c>
      <c r="S388" t="s">
        <v>23</v>
      </c>
      <c r="X388" t="s">
        <v>51</v>
      </c>
      <c r="Y388" t="s">
        <v>52</v>
      </c>
      <c r="Z388" t="s">
        <v>26</v>
      </c>
    </row>
    <row r="389" spans="1:26" x14ac:dyDescent="0.25">
      <c r="A389">
        <v>400</v>
      </c>
      <c r="B389">
        <v>600</v>
      </c>
      <c r="C389">
        <v>4.5</v>
      </c>
      <c r="D389">
        <v>15</v>
      </c>
      <c r="E389">
        <v>0</v>
      </c>
      <c r="F389">
        <v>5</v>
      </c>
      <c r="G389">
        <v>400</v>
      </c>
      <c r="H389">
        <v>100</v>
      </c>
      <c r="I389">
        <v>2</v>
      </c>
      <c r="J389" t="s">
        <v>27</v>
      </c>
      <c r="K389">
        <v>18</v>
      </c>
      <c r="L389">
        <v>6000</v>
      </c>
      <c r="M389" t="s">
        <v>23</v>
      </c>
      <c r="N389">
        <v>0.701333333</v>
      </c>
      <c r="O389">
        <v>4.4999999999999997E-3</v>
      </c>
      <c r="P389">
        <v>0.540410006</v>
      </c>
      <c r="Q389">
        <v>5.07606907</v>
      </c>
      <c r="R389">
        <v>5.07606907</v>
      </c>
      <c r="S389" t="s">
        <v>23</v>
      </c>
      <c r="X389" t="s">
        <v>51</v>
      </c>
      <c r="Y389" t="s">
        <v>52</v>
      </c>
      <c r="Z389" t="s">
        <v>26</v>
      </c>
    </row>
    <row r="390" spans="1:26" x14ac:dyDescent="0.25">
      <c r="A390">
        <v>400</v>
      </c>
      <c r="B390">
        <v>600</v>
      </c>
      <c r="C390">
        <v>4.5</v>
      </c>
      <c r="D390">
        <v>15</v>
      </c>
      <c r="E390">
        <v>0</v>
      </c>
      <c r="F390">
        <v>5</v>
      </c>
      <c r="G390">
        <v>400</v>
      </c>
      <c r="H390">
        <v>100</v>
      </c>
      <c r="I390">
        <v>2</v>
      </c>
      <c r="J390" t="s">
        <v>22</v>
      </c>
      <c r="K390">
        <v>19</v>
      </c>
      <c r="L390">
        <v>6000</v>
      </c>
      <c r="M390">
        <v>129.0725856</v>
      </c>
      <c r="N390">
        <v>0.72111542100000003</v>
      </c>
      <c r="O390">
        <v>7.0384737000000003E-2</v>
      </c>
      <c r="P390">
        <v>0.89121988900000004</v>
      </c>
      <c r="Q390">
        <v>7.7450513120000002</v>
      </c>
      <c r="R390">
        <v>7.7450513120000002</v>
      </c>
      <c r="S390" t="s">
        <v>23</v>
      </c>
      <c r="X390" t="s">
        <v>51</v>
      </c>
      <c r="Y390" t="s">
        <v>52</v>
      </c>
      <c r="Z390" t="s">
        <v>26</v>
      </c>
    </row>
    <row r="391" spans="1:26" x14ac:dyDescent="0.25">
      <c r="A391">
        <v>400</v>
      </c>
      <c r="B391">
        <v>600</v>
      </c>
      <c r="C391">
        <v>4.5</v>
      </c>
      <c r="D391">
        <v>15</v>
      </c>
      <c r="E391">
        <v>0</v>
      </c>
      <c r="F391">
        <v>5</v>
      </c>
      <c r="G391">
        <v>400</v>
      </c>
      <c r="H391">
        <v>100</v>
      </c>
      <c r="I391">
        <v>2</v>
      </c>
      <c r="J391" t="s">
        <v>27</v>
      </c>
      <c r="K391">
        <v>19</v>
      </c>
      <c r="L391">
        <v>6000</v>
      </c>
      <c r="M391" t="s">
        <v>23</v>
      </c>
      <c r="N391">
        <v>0.701333333</v>
      </c>
      <c r="O391">
        <v>4.4999999999999997E-3</v>
      </c>
      <c r="P391">
        <v>0.540410006</v>
      </c>
      <c r="Q391">
        <v>5.07606907</v>
      </c>
      <c r="R391">
        <v>5.07606907</v>
      </c>
      <c r="S391" t="s">
        <v>23</v>
      </c>
      <c r="X391" t="s">
        <v>51</v>
      </c>
      <c r="Y391" t="s">
        <v>52</v>
      </c>
      <c r="Z391" t="s">
        <v>26</v>
      </c>
    </row>
    <row r="392" spans="1:26" x14ac:dyDescent="0.25">
      <c r="A392">
        <v>400</v>
      </c>
      <c r="B392">
        <v>600</v>
      </c>
      <c r="C392">
        <v>4.5</v>
      </c>
      <c r="D392">
        <v>20</v>
      </c>
      <c r="E392">
        <v>0</v>
      </c>
      <c r="F392">
        <v>5</v>
      </c>
      <c r="G392">
        <v>400</v>
      </c>
      <c r="H392">
        <v>100</v>
      </c>
      <c r="I392">
        <v>2</v>
      </c>
      <c r="J392" t="s">
        <v>22</v>
      </c>
      <c r="K392">
        <v>0</v>
      </c>
      <c r="L392">
        <v>8000</v>
      </c>
      <c r="M392">
        <v>92.115589639999996</v>
      </c>
      <c r="N392">
        <v>0.78618955099999999</v>
      </c>
      <c r="O392">
        <v>4.9731338999999999E-2</v>
      </c>
      <c r="P392">
        <v>0.91214967700000005</v>
      </c>
      <c r="Q392">
        <v>7.9527451810000001</v>
      </c>
      <c r="R392">
        <v>7.9527451810000001</v>
      </c>
      <c r="S392" t="s">
        <v>23</v>
      </c>
      <c r="X392" t="s">
        <v>51</v>
      </c>
      <c r="Y392" t="s">
        <v>52</v>
      </c>
      <c r="Z392" t="s">
        <v>26</v>
      </c>
    </row>
    <row r="393" spans="1:26" x14ac:dyDescent="0.25">
      <c r="A393">
        <v>400</v>
      </c>
      <c r="B393">
        <v>600</v>
      </c>
      <c r="C393">
        <v>4.5</v>
      </c>
      <c r="D393">
        <v>20</v>
      </c>
      <c r="E393">
        <v>0</v>
      </c>
      <c r="F393">
        <v>5</v>
      </c>
      <c r="G393">
        <v>400</v>
      </c>
      <c r="H393">
        <v>100</v>
      </c>
      <c r="I393">
        <v>2</v>
      </c>
      <c r="J393" t="s">
        <v>27</v>
      </c>
      <c r="K393">
        <v>0</v>
      </c>
      <c r="L393">
        <v>8000</v>
      </c>
      <c r="M393" t="s">
        <v>23</v>
      </c>
      <c r="N393">
        <v>0.77512499999999995</v>
      </c>
      <c r="O393">
        <v>6.2500000000000001E-4</v>
      </c>
      <c r="P393">
        <v>0.46787442699999998</v>
      </c>
      <c r="Q393">
        <v>5.1403055389999999</v>
      </c>
      <c r="R393">
        <v>5.1403055389999999</v>
      </c>
      <c r="S393" t="s">
        <v>23</v>
      </c>
      <c r="X393" t="s">
        <v>51</v>
      </c>
      <c r="Y393" t="s">
        <v>52</v>
      </c>
      <c r="Z393" t="s">
        <v>26</v>
      </c>
    </row>
    <row r="394" spans="1:26" x14ac:dyDescent="0.25">
      <c r="A394">
        <v>400</v>
      </c>
      <c r="B394">
        <v>600</v>
      </c>
      <c r="C394">
        <v>4.5</v>
      </c>
      <c r="D394">
        <v>20</v>
      </c>
      <c r="E394">
        <v>0</v>
      </c>
      <c r="F394">
        <v>5</v>
      </c>
      <c r="G394">
        <v>400</v>
      </c>
      <c r="H394">
        <v>100</v>
      </c>
      <c r="I394">
        <v>2</v>
      </c>
      <c r="J394" t="s">
        <v>22</v>
      </c>
      <c r="K394">
        <v>1</v>
      </c>
      <c r="L394">
        <v>8000</v>
      </c>
      <c r="M394">
        <v>92.115589639999996</v>
      </c>
      <c r="N394">
        <v>0.78618955099999999</v>
      </c>
      <c r="O394">
        <v>4.9731338999999999E-2</v>
      </c>
      <c r="P394">
        <v>0.91214967700000005</v>
      </c>
      <c r="Q394">
        <v>7.9527451810000001</v>
      </c>
      <c r="R394">
        <v>7.9527451810000001</v>
      </c>
      <c r="S394" t="s">
        <v>23</v>
      </c>
      <c r="X394" t="s">
        <v>51</v>
      </c>
      <c r="Y394" t="s">
        <v>52</v>
      </c>
      <c r="Z394" t="s">
        <v>26</v>
      </c>
    </row>
    <row r="395" spans="1:26" x14ac:dyDescent="0.25">
      <c r="A395">
        <v>400</v>
      </c>
      <c r="B395">
        <v>600</v>
      </c>
      <c r="C395">
        <v>4.5</v>
      </c>
      <c r="D395">
        <v>20</v>
      </c>
      <c r="E395">
        <v>0</v>
      </c>
      <c r="F395">
        <v>5</v>
      </c>
      <c r="G395">
        <v>400</v>
      </c>
      <c r="H395">
        <v>100</v>
      </c>
      <c r="I395">
        <v>2</v>
      </c>
      <c r="J395" t="s">
        <v>27</v>
      </c>
      <c r="K395">
        <v>1</v>
      </c>
      <c r="L395">
        <v>8000</v>
      </c>
      <c r="M395" t="s">
        <v>23</v>
      </c>
      <c r="N395">
        <v>0.77512499999999995</v>
      </c>
      <c r="O395">
        <v>6.2500000000000001E-4</v>
      </c>
      <c r="P395">
        <v>0.46787442699999998</v>
      </c>
      <c r="Q395">
        <v>5.1403055389999999</v>
      </c>
      <c r="R395">
        <v>5.1403055389999999</v>
      </c>
      <c r="S395" t="s">
        <v>23</v>
      </c>
      <c r="X395" t="s">
        <v>51</v>
      </c>
      <c r="Y395" t="s">
        <v>52</v>
      </c>
      <c r="Z395" t="s">
        <v>26</v>
      </c>
    </row>
    <row r="396" spans="1:26" x14ac:dyDescent="0.25">
      <c r="A396">
        <v>400</v>
      </c>
      <c r="B396">
        <v>600</v>
      </c>
      <c r="C396">
        <v>4.5</v>
      </c>
      <c r="D396">
        <v>20</v>
      </c>
      <c r="E396">
        <v>0</v>
      </c>
      <c r="F396">
        <v>5</v>
      </c>
      <c r="G396">
        <v>400</v>
      </c>
      <c r="H396">
        <v>100</v>
      </c>
      <c r="I396">
        <v>2</v>
      </c>
      <c r="J396" t="s">
        <v>22</v>
      </c>
      <c r="K396">
        <v>2</v>
      </c>
      <c r="L396">
        <v>8000</v>
      </c>
      <c r="M396">
        <v>92.115589639999996</v>
      </c>
      <c r="N396">
        <v>0.78618955099999999</v>
      </c>
      <c r="O396">
        <v>4.9731338999999999E-2</v>
      </c>
      <c r="P396">
        <v>0.91214967700000005</v>
      </c>
      <c r="Q396">
        <v>7.9527451810000001</v>
      </c>
      <c r="R396">
        <v>7.9527451810000001</v>
      </c>
      <c r="S396" t="s">
        <v>23</v>
      </c>
      <c r="X396" t="s">
        <v>51</v>
      </c>
      <c r="Y396" t="s">
        <v>52</v>
      </c>
      <c r="Z396" t="s">
        <v>26</v>
      </c>
    </row>
    <row r="397" spans="1:26" x14ac:dyDescent="0.25">
      <c r="A397">
        <v>400</v>
      </c>
      <c r="B397">
        <v>600</v>
      </c>
      <c r="C397">
        <v>4.5</v>
      </c>
      <c r="D397">
        <v>20</v>
      </c>
      <c r="E397">
        <v>0</v>
      </c>
      <c r="F397">
        <v>5</v>
      </c>
      <c r="G397">
        <v>400</v>
      </c>
      <c r="H397">
        <v>100</v>
      </c>
      <c r="I397">
        <v>2</v>
      </c>
      <c r="J397" t="s">
        <v>27</v>
      </c>
      <c r="K397">
        <v>2</v>
      </c>
      <c r="L397">
        <v>8000</v>
      </c>
      <c r="M397" t="s">
        <v>23</v>
      </c>
      <c r="N397">
        <v>0.77512499999999995</v>
      </c>
      <c r="O397">
        <v>6.2500000000000001E-4</v>
      </c>
      <c r="P397">
        <v>0.46787442699999998</v>
      </c>
      <c r="Q397">
        <v>5.1403055389999999</v>
      </c>
      <c r="R397">
        <v>5.1403055389999999</v>
      </c>
      <c r="S397" t="s">
        <v>23</v>
      </c>
      <c r="X397" t="s">
        <v>51</v>
      </c>
      <c r="Y397" t="s">
        <v>52</v>
      </c>
      <c r="Z397" t="s">
        <v>26</v>
      </c>
    </row>
    <row r="398" spans="1:26" x14ac:dyDescent="0.25">
      <c r="A398">
        <v>400</v>
      </c>
      <c r="B398">
        <v>600</v>
      </c>
      <c r="C398">
        <v>4.5</v>
      </c>
      <c r="D398">
        <v>20</v>
      </c>
      <c r="E398">
        <v>0</v>
      </c>
      <c r="F398">
        <v>5</v>
      </c>
      <c r="G398">
        <v>400</v>
      </c>
      <c r="H398">
        <v>100</v>
      </c>
      <c r="I398">
        <v>2</v>
      </c>
      <c r="J398" t="s">
        <v>22</v>
      </c>
      <c r="K398">
        <v>3</v>
      </c>
      <c r="L398">
        <v>8000</v>
      </c>
      <c r="M398">
        <v>92.115589639999996</v>
      </c>
      <c r="N398">
        <v>0.78618955099999999</v>
      </c>
      <c r="O398">
        <v>4.9731338999999999E-2</v>
      </c>
      <c r="P398">
        <v>0.91214967700000005</v>
      </c>
      <c r="Q398">
        <v>7.9527451810000001</v>
      </c>
      <c r="R398">
        <v>7.9527451810000001</v>
      </c>
      <c r="S398" t="s">
        <v>23</v>
      </c>
      <c r="X398" t="s">
        <v>51</v>
      </c>
      <c r="Y398" t="s">
        <v>52</v>
      </c>
      <c r="Z398" t="s">
        <v>26</v>
      </c>
    </row>
    <row r="399" spans="1:26" x14ac:dyDescent="0.25">
      <c r="A399">
        <v>400</v>
      </c>
      <c r="B399">
        <v>600</v>
      </c>
      <c r="C399">
        <v>4.5</v>
      </c>
      <c r="D399">
        <v>20</v>
      </c>
      <c r="E399">
        <v>0</v>
      </c>
      <c r="F399">
        <v>5</v>
      </c>
      <c r="G399">
        <v>400</v>
      </c>
      <c r="H399">
        <v>100</v>
      </c>
      <c r="I399">
        <v>2</v>
      </c>
      <c r="J399" t="s">
        <v>27</v>
      </c>
      <c r="K399">
        <v>3</v>
      </c>
      <c r="L399">
        <v>8000</v>
      </c>
      <c r="M399" t="s">
        <v>23</v>
      </c>
      <c r="N399">
        <v>0.77512499999999995</v>
      </c>
      <c r="O399">
        <v>6.2500000000000001E-4</v>
      </c>
      <c r="P399">
        <v>0.46787442699999998</v>
      </c>
      <c r="Q399">
        <v>5.1403055389999999</v>
      </c>
      <c r="R399">
        <v>5.1403055389999999</v>
      </c>
      <c r="S399" t="s">
        <v>23</v>
      </c>
      <c r="X399" t="s">
        <v>51</v>
      </c>
      <c r="Y399" t="s">
        <v>52</v>
      </c>
      <c r="Z399" t="s">
        <v>26</v>
      </c>
    </row>
    <row r="400" spans="1:26" x14ac:dyDescent="0.25">
      <c r="A400">
        <v>400</v>
      </c>
      <c r="B400">
        <v>600</v>
      </c>
      <c r="C400">
        <v>4.5</v>
      </c>
      <c r="D400">
        <v>20</v>
      </c>
      <c r="E400">
        <v>0</v>
      </c>
      <c r="F400">
        <v>5</v>
      </c>
      <c r="G400">
        <v>400</v>
      </c>
      <c r="H400">
        <v>100</v>
      </c>
      <c r="I400">
        <v>2</v>
      </c>
      <c r="J400" t="s">
        <v>22</v>
      </c>
      <c r="K400">
        <v>4</v>
      </c>
      <c r="L400">
        <v>8000</v>
      </c>
      <c r="M400">
        <v>92.115589639999996</v>
      </c>
      <c r="N400">
        <v>0.78618955099999999</v>
      </c>
      <c r="O400">
        <v>4.9731338999999999E-2</v>
      </c>
      <c r="P400">
        <v>0.91214967700000005</v>
      </c>
      <c r="Q400">
        <v>7.9527451810000001</v>
      </c>
      <c r="R400">
        <v>7.9527451810000001</v>
      </c>
      <c r="S400" t="s">
        <v>23</v>
      </c>
      <c r="X400" t="s">
        <v>51</v>
      </c>
      <c r="Y400" t="s">
        <v>52</v>
      </c>
      <c r="Z400" t="s">
        <v>26</v>
      </c>
    </row>
    <row r="401" spans="1:26" x14ac:dyDescent="0.25">
      <c r="A401">
        <v>400</v>
      </c>
      <c r="B401">
        <v>600</v>
      </c>
      <c r="C401">
        <v>4.5</v>
      </c>
      <c r="D401">
        <v>20</v>
      </c>
      <c r="E401">
        <v>0</v>
      </c>
      <c r="F401">
        <v>5</v>
      </c>
      <c r="G401">
        <v>400</v>
      </c>
      <c r="H401">
        <v>100</v>
      </c>
      <c r="I401">
        <v>2</v>
      </c>
      <c r="J401" t="s">
        <v>27</v>
      </c>
      <c r="K401">
        <v>4</v>
      </c>
      <c r="L401">
        <v>8000</v>
      </c>
      <c r="M401" t="s">
        <v>23</v>
      </c>
      <c r="N401">
        <v>0.77512499999999995</v>
      </c>
      <c r="O401">
        <v>6.2500000000000001E-4</v>
      </c>
      <c r="P401">
        <v>0.46787442699999998</v>
      </c>
      <c r="Q401">
        <v>5.1403055389999999</v>
      </c>
      <c r="R401">
        <v>5.1403055389999999</v>
      </c>
      <c r="S401" t="s">
        <v>23</v>
      </c>
      <c r="X401" t="s">
        <v>51</v>
      </c>
      <c r="Y401" t="s">
        <v>52</v>
      </c>
      <c r="Z401" t="s">
        <v>26</v>
      </c>
    </row>
    <row r="402" spans="1:26" x14ac:dyDescent="0.25">
      <c r="A402">
        <v>400</v>
      </c>
      <c r="B402">
        <v>600</v>
      </c>
      <c r="C402">
        <v>4.5</v>
      </c>
      <c r="D402">
        <v>20</v>
      </c>
      <c r="E402">
        <v>0</v>
      </c>
      <c r="F402">
        <v>5</v>
      </c>
      <c r="G402">
        <v>400</v>
      </c>
      <c r="H402">
        <v>100</v>
      </c>
      <c r="I402">
        <v>2</v>
      </c>
      <c r="J402" t="s">
        <v>22</v>
      </c>
      <c r="K402">
        <v>5</v>
      </c>
      <c r="L402">
        <v>8000</v>
      </c>
      <c r="M402">
        <v>92.115589639999996</v>
      </c>
      <c r="N402">
        <v>0.78618955099999999</v>
      </c>
      <c r="O402">
        <v>4.9731338999999999E-2</v>
      </c>
      <c r="P402">
        <v>0.91214967700000005</v>
      </c>
      <c r="Q402">
        <v>7.9527451810000001</v>
      </c>
      <c r="R402">
        <v>7.9527451810000001</v>
      </c>
      <c r="S402" t="s">
        <v>23</v>
      </c>
      <c r="X402" t="s">
        <v>51</v>
      </c>
      <c r="Y402" t="s">
        <v>52</v>
      </c>
      <c r="Z402" t="s">
        <v>26</v>
      </c>
    </row>
    <row r="403" spans="1:26" x14ac:dyDescent="0.25">
      <c r="A403">
        <v>400</v>
      </c>
      <c r="B403">
        <v>600</v>
      </c>
      <c r="C403">
        <v>4.5</v>
      </c>
      <c r="D403">
        <v>20</v>
      </c>
      <c r="E403">
        <v>0</v>
      </c>
      <c r="F403">
        <v>5</v>
      </c>
      <c r="G403">
        <v>400</v>
      </c>
      <c r="H403">
        <v>100</v>
      </c>
      <c r="I403">
        <v>2</v>
      </c>
      <c r="J403" t="s">
        <v>27</v>
      </c>
      <c r="K403">
        <v>5</v>
      </c>
      <c r="L403">
        <v>8000</v>
      </c>
      <c r="M403" t="s">
        <v>23</v>
      </c>
      <c r="N403">
        <v>0.77512499999999995</v>
      </c>
      <c r="O403">
        <v>6.2500000000000001E-4</v>
      </c>
      <c r="P403">
        <v>0.46787442699999998</v>
      </c>
      <c r="Q403">
        <v>5.1403055389999999</v>
      </c>
      <c r="R403">
        <v>5.1403055389999999</v>
      </c>
      <c r="S403" t="s">
        <v>23</v>
      </c>
      <c r="X403" t="s">
        <v>51</v>
      </c>
      <c r="Y403" t="s">
        <v>52</v>
      </c>
      <c r="Z403" t="s">
        <v>26</v>
      </c>
    </row>
    <row r="404" spans="1:26" x14ac:dyDescent="0.25">
      <c r="A404">
        <v>400</v>
      </c>
      <c r="B404">
        <v>600</v>
      </c>
      <c r="C404">
        <v>4.5</v>
      </c>
      <c r="D404">
        <v>20</v>
      </c>
      <c r="E404">
        <v>0</v>
      </c>
      <c r="F404">
        <v>5</v>
      </c>
      <c r="G404">
        <v>400</v>
      </c>
      <c r="H404">
        <v>100</v>
      </c>
      <c r="I404">
        <v>2</v>
      </c>
      <c r="J404" t="s">
        <v>22</v>
      </c>
      <c r="K404">
        <v>6</v>
      </c>
      <c r="L404">
        <v>8000</v>
      </c>
      <c r="M404">
        <v>92.115589639999996</v>
      </c>
      <c r="N404">
        <v>0.78618955099999999</v>
      </c>
      <c r="O404">
        <v>4.9731338999999999E-2</v>
      </c>
      <c r="P404">
        <v>0.91214967700000005</v>
      </c>
      <c r="Q404">
        <v>7.9527451810000001</v>
      </c>
      <c r="R404">
        <v>7.9527451810000001</v>
      </c>
      <c r="S404" t="s">
        <v>23</v>
      </c>
      <c r="X404" t="s">
        <v>51</v>
      </c>
      <c r="Y404" t="s">
        <v>52</v>
      </c>
      <c r="Z404" t="s">
        <v>26</v>
      </c>
    </row>
    <row r="405" spans="1:26" x14ac:dyDescent="0.25">
      <c r="A405">
        <v>400</v>
      </c>
      <c r="B405">
        <v>600</v>
      </c>
      <c r="C405">
        <v>4.5</v>
      </c>
      <c r="D405">
        <v>20</v>
      </c>
      <c r="E405">
        <v>0</v>
      </c>
      <c r="F405">
        <v>5</v>
      </c>
      <c r="G405">
        <v>400</v>
      </c>
      <c r="H405">
        <v>100</v>
      </c>
      <c r="I405">
        <v>2</v>
      </c>
      <c r="J405" t="s">
        <v>27</v>
      </c>
      <c r="K405">
        <v>6</v>
      </c>
      <c r="L405">
        <v>8000</v>
      </c>
      <c r="M405" t="s">
        <v>23</v>
      </c>
      <c r="N405">
        <v>0.77512499999999995</v>
      </c>
      <c r="O405">
        <v>6.2500000000000001E-4</v>
      </c>
      <c r="P405">
        <v>0.46787442699999998</v>
      </c>
      <c r="Q405">
        <v>5.1403055389999999</v>
      </c>
      <c r="R405">
        <v>5.1403055389999999</v>
      </c>
      <c r="S405" t="s">
        <v>23</v>
      </c>
      <c r="X405" t="s">
        <v>51</v>
      </c>
      <c r="Y405" t="s">
        <v>52</v>
      </c>
      <c r="Z405" t="s">
        <v>26</v>
      </c>
    </row>
    <row r="406" spans="1:26" x14ac:dyDescent="0.25">
      <c r="A406">
        <v>400</v>
      </c>
      <c r="B406">
        <v>600</v>
      </c>
      <c r="C406">
        <v>4.5</v>
      </c>
      <c r="D406">
        <v>20</v>
      </c>
      <c r="E406">
        <v>0</v>
      </c>
      <c r="F406">
        <v>5</v>
      </c>
      <c r="G406">
        <v>400</v>
      </c>
      <c r="H406">
        <v>100</v>
      </c>
      <c r="I406">
        <v>2</v>
      </c>
      <c r="J406" t="s">
        <v>22</v>
      </c>
      <c r="K406">
        <v>7</v>
      </c>
      <c r="L406">
        <v>8000</v>
      </c>
      <c r="M406">
        <v>92.115589639999996</v>
      </c>
      <c r="N406">
        <v>0.78618955099999999</v>
      </c>
      <c r="O406">
        <v>4.9731338999999999E-2</v>
      </c>
      <c r="P406">
        <v>0.91214967700000005</v>
      </c>
      <c r="Q406">
        <v>7.9527451810000001</v>
      </c>
      <c r="R406">
        <v>7.9527451810000001</v>
      </c>
      <c r="S406" t="s">
        <v>23</v>
      </c>
      <c r="X406" t="s">
        <v>51</v>
      </c>
      <c r="Y406" t="s">
        <v>52</v>
      </c>
      <c r="Z406" t="s">
        <v>26</v>
      </c>
    </row>
    <row r="407" spans="1:26" x14ac:dyDescent="0.25">
      <c r="A407">
        <v>400</v>
      </c>
      <c r="B407">
        <v>600</v>
      </c>
      <c r="C407">
        <v>4.5</v>
      </c>
      <c r="D407">
        <v>20</v>
      </c>
      <c r="E407">
        <v>0</v>
      </c>
      <c r="F407">
        <v>5</v>
      </c>
      <c r="G407">
        <v>400</v>
      </c>
      <c r="H407">
        <v>100</v>
      </c>
      <c r="I407">
        <v>2</v>
      </c>
      <c r="J407" t="s">
        <v>27</v>
      </c>
      <c r="K407">
        <v>7</v>
      </c>
      <c r="L407">
        <v>8000</v>
      </c>
      <c r="M407" t="s">
        <v>23</v>
      </c>
      <c r="N407">
        <v>0.77512499999999995</v>
      </c>
      <c r="O407">
        <v>6.2500000000000001E-4</v>
      </c>
      <c r="P407">
        <v>0.46787442699999998</v>
      </c>
      <c r="Q407">
        <v>5.1403055389999999</v>
      </c>
      <c r="R407">
        <v>5.1403055389999999</v>
      </c>
      <c r="S407" t="s">
        <v>23</v>
      </c>
      <c r="X407" t="s">
        <v>51</v>
      </c>
      <c r="Y407" t="s">
        <v>52</v>
      </c>
      <c r="Z407" t="s">
        <v>26</v>
      </c>
    </row>
    <row r="408" spans="1:26" x14ac:dyDescent="0.25">
      <c r="A408">
        <v>400</v>
      </c>
      <c r="B408">
        <v>600</v>
      </c>
      <c r="C408">
        <v>4.5</v>
      </c>
      <c r="D408">
        <v>20</v>
      </c>
      <c r="E408">
        <v>0</v>
      </c>
      <c r="F408">
        <v>5</v>
      </c>
      <c r="G408">
        <v>400</v>
      </c>
      <c r="H408">
        <v>100</v>
      </c>
      <c r="I408">
        <v>2</v>
      </c>
      <c r="J408" t="s">
        <v>22</v>
      </c>
      <c r="K408">
        <v>8</v>
      </c>
      <c r="L408">
        <v>8000</v>
      </c>
      <c r="M408">
        <v>92.115589639999996</v>
      </c>
      <c r="N408">
        <v>0.78618955099999999</v>
      </c>
      <c r="O408">
        <v>4.9731338999999999E-2</v>
      </c>
      <c r="P408">
        <v>0.91214967700000005</v>
      </c>
      <c r="Q408">
        <v>7.9527451810000001</v>
      </c>
      <c r="R408">
        <v>7.9527451810000001</v>
      </c>
      <c r="S408" t="s">
        <v>23</v>
      </c>
      <c r="X408" t="s">
        <v>51</v>
      </c>
      <c r="Y408" t="s">
        <v>52</v>
      </c>
      <c r="Z408" t="s">
        <v>26</v>
      </c>
    </row>
    <row r="409" spans="1:26" x14ac:dyDescent="0.25">
      <c r="A409">
        <v>400</v>
      </c>
      <c r="B409">
        <v>600</v>
      </c>
      <c r="C409">
        <v>4.5</v>
      </c>
      <c r="D409">
        <v>20</v>
      </c>
      <c r="E409">
        <v>0</v>
      </c>
      <c r="F409">
        <v>5</v>
      </c>
      <c r="G409">
        <v>400</v>
      </c>
      <c r="H409">
        <v>100</v>
      </c>
      <c r="I409">
        <v>2</v>
      </c>
      <c r="J409" t="s">
        <v>27</v>
      </c>
      <c r="K409">
        <v>8</v>
      </c>
      <c r="L409">
        <v>8000</v>
      </c>
      <c r="M409" t="s">
        <v>23</v>
      </c>
      <c r="N409">
        <v>0.77512499999999995</v>
      </c>
      <c r="O409">
        <v>6.2500000000000001E-4</v>
      </c>
      <c r="P409">
        <v>0.46787442699999998</v>
      </c>
      <c r="Q409">
        <v>5.1403055389999999</v>
      </c>
      <c r="R409">
        <v>5.1403055389999999</v>
      </c>
      <c r="S409" t="s">
        <v>23</v>
      </c>
      <c r="X409" t="s">
        <v>51</v>
      </c>
      <c r="Y409" t="s">
        <v>52</v>
      </c>
      <c r="Z409" t="s">
        <v>26</v>
      </c>
    </row>
    <row r="410" spans="1:26" x14ac:dyDescent="0.25">
      <c r="A410">
        <v>400</v>
      </c>
      <c r="B410">
        <v>600</v>
      </c>
      <c r="C410">
        <v>4.5</v>
      </c>
      <c r="D410">
        <v>20</v>
      </c>
      <c r="E410">
        <v>0</v>
      </c>
      <c r="F410">
        <v>5</v>
      </c>
      <c r="G410">
        <v>400</v>
      </c>
      <c r="H410">
        <v>100</v>
      </c>
      <c r="I410">
        <v>2</v>
      </c>
      <c r="J410" t="s">
        <v>22</v>
      </c>
      <c r="K410">
        <v>9</v>
      </c>
      <c r="L410">
        <v>8000</v>
      </c>
      <c r="M410">
        <v>92.115589639999996</v>
      </c>
      <c r="N410">
        <v>0.78618955099999999</v>
      </c>
      <c r="O410">
        <v>4.9731338999999999E-2</v>
      </c>
      <c r="P410">
        <v>0.91214967700000005</v>
      </c>
      <c r="Q410">
        <v>7.9527451810000001</v>
      </c>
      <c r="R410">
        <v>7.9527451810000001</v>
      </c>
      <c r="S410" t="s">
        <v>23</v>
      </c>
      <c r="X410" t="s">
        <v>51</v>
      </c>
      <c r="Y410" t="s">
        <v>52</v>
      </c>
      <c r="Z410" t="s">
        <v>26</v>
      </c>
    </row>
    <row r="411" spans="1:26" x14ac:dyDescent="0.25">
      <c r="A411">
        <v>400</v>
      </c>
      <c r="B411">
        <v>600</v>
      </c>
      <c r="C411">
        <v>4.5</v>
      </c>
      <c r="D411">
        <v>20</v>
      </c>
      <c r="E411">
        <v>0</v>
      </c>
      <c r="F411">
        <v>5</v>
      </c>
      <c r="G411">
        <v>400</v>
      </c>
      <c r="H411">
        <v>100</v>
      </c>
      <c r="I411">
        <v>2</v>
      </c>
      <c r="J411" t="s">
        <v>27</v>
      </c>
      <c r="K411">
        <v>9</v>
      </c>
      <c r="L411">
        <v>8000</v>
      </c>
      <c r="M411" t="s">
        <v>23</v>
      </c>
      <c r="N411">
        <v>0.77512499999999995</v>
      </c>
      <c r="O411">
        <v>6.2500000000000001E-4</v>
      </c>
      <c r="P411">
        <v>0.46787442699999998</v>
      </c>
      <c r="Q411">
        <v>5.1403055389999999</v>
      </c>
      <c r="R411">
        <v>5.1403055389999999</v>
      </c>
      <c r="S411" t="s">
        <v>23</v>
      </c>
      <c r="X411" t="s">
        <v>51</v>
      </c>
      <c r="Y411" t="s">
        <v>52</v>
      </c>
      <c r="Z411" t="s">
        <v>26</v>
      </c>
    </row>
    <row r="412" spans="1:26" x14ac:dyDescent="0.25">
      <c r="A412">
        <v>400</v>
      </c>
      <c r="B412">
        <v>600</v>
      </c>
      <c r="C412">
        <v>4.5</v>
      </c>
      <c r="D412">
        <v>20</v>
      </c>
      <c r="E412">
        <v>0</v>
      </c>
      <c r="F412">
        <v>5</v>
      </c>
      <c r="G412">
        <v>400</v>
      </c>
      <c r="H412">
        <v>100</v>
      </c>
      <c r="I412">
        <v>2</v>
      </c>
      <c r="J412" t="s">
        <v>22</v>
      </c>
      <c r="K412">
        <v>10</v>
      </c>
      <c r="L412">
        <v>8000</v>
      </c>
      <c r="M412">
        <v>92.115589639999996</v>
      </c>
      <c r="N412">
        <v>0.78618955099999999</v>
      </c>
      <c r="O412">
        <v>4.9731338999999999E-2</v>
      </c>
      <c r="P412">
        <v>0.91214967700000005</v>
      </c>
      <c r="Q412">
        <v>7.9527451810000001</v>
      </c>
      <c r="R412">
        <v>7.9527451810000001</v>
      </c>
      <c r="S412" t="s">
        <v>23</v>
      </c>
      <c r="X412" t="s">
        <v>51</v>
      </c>
      <c r="Y412" t="s">
        <v>52</v>
      </c>
      <c r="Z412" t="s">
        <v>26</v>
      </c>
    </row>
    <row r="413" spans="1:26" x14ac:dyDescent="0.25">
      <c r="A413">
        <v>400</v>
      </c>
      <c r="B413">
        <v>600</v>
      </c>
      <c r="C413">
        <v>4.5</v>
      </c>
      <c r="D413">
        <v>20</v>
      </c>
      <c r="E413">
        <v>0</v>
      </c>
      <c r="F413">
        <v>5</v>
      </c>
      <c r="G413">
        <v>400</v>
      </c>
      <c r="H413">
        <v>100</v>
      </c>
      <c r="I413">
        <v>2</v>
      </c>
      <c r="J413" t="s">
        <v>27</v>
      </c>
      <c r="K413">
        <v>10</v>
      </c>
      <c r="L413">
        <v>8000</v>
      </c>
      <c r="M413" t="s">
        <v>23</v>
      </c>
      <c r="N413">
        <v>0.77512499999999995</v>
      </c>
      <c r="O413">
        <v>6.2500000000000001E-4</v>
      </c>
      <c r="P413">
        <v>0.46787442699999998</v>
      </c>
      <c r="Q413">
        <v>5.1403055389999999</v>
      </c>
      <c r="R413">
        <v>5.1403055389999999</v>
      </c>
      <c r="S413" t="s">
        <v>23</v>
      </c>
      <c r="X413" t="s">
        <v>51</v>
      </c>
      <c r="Y413" t="s">
        <v>52</v>
      </c>
      <c r="Z413" t="s">
        <v>26</v>
      </c>
    </row>
    <row r="414" spans="1:26" x14ac:dyDescent="0.25">
      <c r="A414">
        <v>400</v>
      </c>
      <c r="B414">
        <v>600</v>
      </c>
      <c r="C414">
        <v>4.5</v>
      </c>
      <c r="D414">
        <v>20</v>
      </c>
      <c r="E414">
        <v>0</v>
      </c>
      <c r="F414">
        <v>5</v>
      </c>
      <c r="G414">
        <v>400</v>
      </c>
      <c r="H414">
        <v>100</v>
      </c>
      <c r="I414">
        <v>2</v>
      </c>
      <c r="J414" t="s">
        <v>22</v>
      </c>
      <c r="K414">
        <v>11</v>
      </c>
      <c r="L414">
        <v>8000</v>
      </c>
      <c r="M414">
        <v>92.115589639999996</v>
      </c>
      <c r="N414">
        <v>0.78618955099999999</v>
      </c>
      <c r="O414">
        <v>4.9731338999999999E-2</v>
      </c>
      <c r="P414">
        <v>0.91214967700000005</v>
      </c>
      <c r="Q414">
        <v>7.9527451810000001</v>
      </c>
      <c r="R414">
        <v>7.9527451810000001</v>
      </c>
      <c r="S414" t="s">
        <v>23</v>
      </c>
      <c r="X414" t="s">
        <v>51</v>
      </c>
      <c r="Y414" t="s">
        <v>52</v>
      </c>
      <c r="Z414" t="s">
        <v>26</v>
      </c>
    </row>
    <row r="415" spans="1:26" x14ac:dyDescent="0.25">
      <c r="A415">
        <v>400</v>
      </c>
      <c r="B415">
        <v>600</v>
      </c>
      <c r="C415">
        <v>4.5</v>
      </c>
      <c r="D415">
        <v>20</v>
      </c>
      <c r="E415">
        <v>0</v>
      </c>
      <c r="F415">
        <v>5</v>
      </c>
      <c r="G415">
        <v>400</v>
      </c>
      <c r="H415">
        <v>100</v>
      </c>
      <c r="I415">
        <v>2</v>
      </c>
      <c r="J415" t="s">
        <v>27</v>
      </c>
      <c r="K415">
        <v>11</v>
      </c>
      <c r="L415">
        <v>8000</v>
      </c>
      <c r="M415" t="s">
        <v>23</v>
      </c>
      <c r="N415">
        <v>0.77512499999999995</v>
      </c>
      <c r="O415">
        <v>6.2500000000000001E-4</v>
      </c>
      <c r="P415">
        <v>0.46787442699999998</v>
      </c>
      <c r="Q415">
        <v>5.1403055389999999</v>
      </c>
      <c r="R415">
        <v>5.1403055389999999</v>
      </c>
      <c r="S415" t="s">
        <v>23</v>
      </c>
      <c r="X415" t="s">
        <v>51</v>
      </c>
      <c r="Y415" t="s">
        <v>52</v>
      </c>
      <c r="Z415" t="s">
        <v>26</v>
      </c>
    </row>
    <row r="416" spans="1:26" x14ac:dyDescent="0.25">
      <c r="A416">
        <v>400</v>
      </c>
      <c r="B416">
        <v>600</v>
      </c>
      <c r="C416">
        <v>4.5</v>
      </c>
      <c r="D416">
        <v>20</v>
      </c>
      <c r="E416">
        <v>0</v>
      </c>
      <c r="F416">
        <v>5</v>
      </c>
      <c r="G416">
        <v>400</v>
      </c>
      <c r="H416">
        <v>100</v>
      </c>
      <c r="I416">
        <v>2</v>
      </c>
      <c r="J416" t="s">
        <v>22</v>
      </c>
      <c r="K416">
        <v>12</v>
      </c>
      <c r="L416">
        <v>8000</v>
      </c>
      <c r="M416">
        <v>92.115589639999996</v>
      </c>
      <c r="N416">
        <v>0.78618955099999999</v>
      </c>
      <c r="O416">
        <v>4.9731338999999999E-2</v>
      </c>
      <c r="P416">
        <v>0.91214967700000005</v>
      </c>
      <c r="Q416">
        <v>7.9527451810000001</v>
      </c>
      <c r="R416">
        <v>7.9527451810000001</v>
      </c>
      <c r="S416" t="s">
        <v>23</v>
      </c>
      <c r="X416" t="s">
        <v>51</v>
      </c>
      <c r="Y416" t="s">
        <v>52</v>
      </c>
      <c r="Z416" t="s">
        <v>26</v>
      </c>
    </row>
    <row r="417" spans="1:26" x14ac:dyDescent="0.25">
      <c r="A417">
        <v>400</v>
      </c>
      <c r="B417">
        <v>600</v>
      </c>
      <c r="C417">
        <v>4.5</v>
      </c>
      <c r="D417">
        <v>20</v>
      </c>
      <c r="E417">
        <v>0</v>
      </c>
      <c r="F417">
        <v>5</v>
      </c>
      <c r="G417">
        <v>400</v>
      </c>
      <c r="H417">
        <v>100</v>
      </c>
      <c r="I417">
        <v>2</v>
      </c>
      <c r="J417" t="s">
        <v>27</v>
      </c>
      <c r="K417">
        <v>12</v>
      </c>
      <c r="L417">
        <v>8000</v>
      </c>
      <c r="M417" t="s">
        <v>23</v>
      </c>
      <c r="N417">
        <v>0.77512499999999995</v>
      </c>
      <c r="O417">
        <v>6.2500000000000001E-4</v>
      </c>
      <c r="P417">
        <v>0.46787442699999998</v>
      </c>
      <c r="Q417">
        <v>5.1403055389999999</v>
      </c>
      <c r="R417">
        <v>5.1403055389999999</v>
      </c>
      <c r="S417" t="s">
        <v>23</v>
      </c>
      <c r="X417" t="s">
        <v>51</v>
      </c>
      <c r="Y417" t="s">
        <v>52</v>
      </c>
      <c r="Z417" t="s">
        <v>26</v>
      </c>
    </row>
    <row r="418" spans="1:26" x14ac:dyDescent="0.25">
      <c r="A418">
        <v>400</v>
      </c>
      <c r="B418">
        <v>600</v>
      </c>
      <c r="C418">
        <v>4.5</v>
      </c>
      <c r="D418">
        <v>20</v>
      </c>
      <c r="E418">
        <v>0</v>
      </c>
      <c r="F418">
        <v>5</v>
      </c>
      <c r="G418">
        <v>400</v>
      </c>
      <c r="H418">
        <v>100</v>
      </c>
      <c r="I418">
        <v>2</v>
      </c>
      <c r="J418" t="s">
        <v>22</v>
      </c>
      <c r="K418">
        <v>13</v>
      </c>
      <c r="L418">
        <v>8000</v>
      </c>
      <c r="M418">
        <v>92.115589639999996</v>
      </c>
      <c r="N418">
        <v>0.78618955099999999</v>
      </c>
      <c r="O418">
        <v>4.9731338999999999E-2</v>
      </c>
      <c r="P418">
        <v>0.91214967700000005</v>
      </c>
      <c r="Q418">
        <v>7.9527451810000001</v>
      </c>
      <c r="R418">
        <v>7.9527451810000001</v>
      </c>
      <c r="S418" t="s">
        <v>23</v>
      </c>
      <c r="X418" t="s">
        <v>51</v>
      </c>
      <c r="Y418" t="s">
        <v>52</v>
      </c>
      <c r="Z418" t="s">
        <v>26</v>
      </c>
    </row>
    <row r="419" spans="1:26" x14ac:dyDescent="0.25">
      <c r="A419">
        <v>400</v>
      </c>
      <c r="B419">
        <v>600</v>
      </c>
      <c r="C419">
        <v>4.5</v>
      </c>
      <c r="D419">
        <v>20</v>
      </c>
      <c r="E419">
        <v>0</v>
      </c>
      <c r="F419">
        <v>5</v>
      </c>
      <c r="G419">
        <v>400</v>
      </c>
      <c r="H419">
        <v>100</v>
      </c>
      <c r="I419">
        <v>2</v>
      </c>
      <c r="J419" t="s">
        <v>27</v>
      </c>
      <c r="K419">
        <v>13</v>
      </c>
      <c r="L419">
        <v>8000</v>
      </c>
      <c r="M419" t="s">
        <v>23</v>
      </c>
      <c r="N419">
        <v>0.77512499999999995</v>
      </c>
      <c r="O419">
        <v>6.2500000000000001E-4</v>
      </c>
      <c r="P419">
        <v>0.46787442699999998</v>
      </c>
      <c r="Q419">
        <v>5.1403055389999999</v>
      </c>
      <c r="R419">
        <v>5.1403055389999999</v>
      </c>
      <c r="S419" t="s">
        <v>23</v>
      </c>
      <c r="X419" t="s">
        <v>51</v>
      </c>
      <c r="Y419" t="s">
        <v>52</v>
      </c>
      <c r="Z419" t="s">
        <v>26</v>
      </c>
    </row>
    <row r="420" spans="1:26" x14ac:dyDescent="0.25">
      <c r="A420">
        <v>400</v>
      </c>
      <c r="B420">
        <v>600</v>
      </c>
      <c r="C420">
        <v>4.5</v>
      </c>
      <c r="D420">
        <v>20</v>
      </c>
      <c r="E420">
        <v>0</v>
      </c>
      <c r="F420">
        <v>5</v>
      </c>
      <c r="G420">
        <v>400</v>
      </c>
      <c r="H420">
        <v>100</v>
      </c>
      <c r="I420">
        <v>2</v>
      </c>
      <c r="J420" t="s">
        <v>22</v>
      </c>
      <c r="K420">
        <v>14</v>
      </c>
      <c r="L420">
        <v>8000</v>
      </c>
      <c r="M420">
        <v>92.115589639999996</v>
      </c>
      <c r="N420">
        <v>0.78618955099999999</v>
      </c>
      <c r="O420">
        <v>4.9731338999999999E-2</v>
      </c>
      <c r="P420">
        <v>0.91214967700000005</v>
      </c>
      <c r="Q420">
        <v>7.9527451810000001</v>
      </c>
      <c r="R420">
        <v>7.9527451810000001</v>
      </c>
      <c r="S420" t="s">
        <v>23</v>
      </c>
      <c r="X420" t="s">
        <v>51</v>
      </c>
      <c r="Y420" t="s">
        <v>52</v>
      </c>
      <c r="Z420" t="s">
        <v>26</v>
      </c>
    </row>
    <row r="421" spans="1:26" x14ac:dyDescent="0.25">
      <c r="A421">
        <v>400</v>
      </c>
      <c r="B421">
        <v>600</v>
      </c>
      <c r="C421">
        <v>4.5</v>
      </c>
      <c r="D421">
        <v>20</v>
      </c>
      <c r="E421">
        <v>0</v>
      </c>
      <c r="F421">
        <v>5</v>
      </c>
      <c r="G421">
        <v>400</v>
      </c>
      <c r="H421">
        <v>100</v>
      </c>
      <c r="I421">
        <v>2</v>
      </c>
      <c r="J421" t="s">
        <v>27</v>
      </c>
      <c r="K421">
        <v>14</v>
      </c>
      <c r="L421">
        <v>8000</v>
      </c>
      <c r="M421" t="s">
        <v>23</v>
      </c>
      <c r="N421">
        <v>0.77512499999999995</v>
      </c>
      <c r="O421">
        <v>6.2500000000000001E-4</v>
      </c>
      <c r="P421">
        <v>0.46787442699999998</v>
      </c>
      <c r="Q421">
        <v>5.1403055389999999</v>
      </c>
      <c r="R421">
        <v>5.1403055389999999</v>
      </c>
      <c r="S421" t="s">
        <v>23</v>
      </c>
      <c r="X421" t="s">
        <v>51</v>
      </c>
      <c r="Y421" t="s">
        <v>52</v>
      </c>
      <c r="Z421" t="s">
        <v>26</v>
      </c>
    </row>
    <row r="422" spans="1:26" x14ac:dyDescent="0.25">
      <c r="A422">
        <v>400</v>
      </c>
      <c r="B422">
        <v>600</v>
      </c>
      <c r="C422">
        <v>4.5</v>
      </c>
      <c r="D422">
        <v>20</v>
      </c>
      <c r="E422">
        <v>0</v>
      </c>
      <c r="F422">
        <v>5</v>
      </c>
      <c r="G422">
        <v>400</v>
      </c>
      <c r="H422">
        <v>100</v>
      </c>
      <c r="I422">
        <v>2</v>
      </c>
      <c r="J422" t="s">
        <v>22</v>
      </c>
      <c r="K422">
        <v>15</v>
      </c>
      <c r="L422">
        <v>8000</v>
      </c>
      <c r="M422">
        <v>92.115589639999996</v>
      </c>
      <c r="N422">
        <v>0.78618955099999999</v>
      </c>
      <c r="O422">
        <v>4.9731338999999999E-2</v>
      </c>
      <c r="P422">
        <v>0.91214967700000005</v>
      </c>
      <c r="Q422">
        <v>7.9527451810000001</v>
      </c>
      <c r="R422">
        <v>7.9527451810000001</v>
      </c>
      <c r="S422" t="s">
        <v>23</v>
      </c>
      <c r="X422" t="s">
        <v>51</v>
      </c>
      <c r="Y422" t="s">
        <v>52</v>
      </c>
      <c r="Z422" t="s">
        <v>26</v>
      </c>
    </row>
    <row r="423" spans="1:26" x14ac:dyDescent="0.25">
      <c r="A423">
        <v>400</v>
      </c>
      <c r="B423">
        <v>600</v>
      </c>
      <c r="C423">
        <v>4.5</v>
      </c>
      <c r="D423">
        <v>20</v>
      </c>
      <c r="E423">
        <v>0</v>
      </c>
      <c r="F423">
        <v>5</v>
      </c>
      <c r="G423">
        <v>400</v>
      </c>
      <c r="H423">
        <v>100</v>
      </c>
      <c r="I423">
        <v>2</v>
      </c>
      <c r="J423" t="s">
        <v>27</v>
      </c>
      <c r="K423">
        <v>15</v>
      </c>
      <c r="L423">
        <v>8000</v>
      </c>
      <c r="M423" t="s">
        <v>23</v>
      </c>
      <c r="N423">
        <v>0.77512499999999995</v>
      </c>
      <c r="O423">
        <v>6.2500000000000001E-4</v>
      </c>
      <c r="P423">
        <v>0.46787442699999998</v>
      </c>
      <c r="Q423">
        <v>5.1403055389999999</v>
      </c>
      <c r="R423">
        <v>5.1403055389999999</v>
      </c>
      <c r="S423" t="s">
        <v>23</v>
      </c>
      <c r="X423" t="s">
        <v>51</v>
      </c>
      <c r="Y423" t="s">
        <v>52</v>
      </c>
      <c r="Z423" t="s">
        <v>26</v>
      </c>
    </row>
    <row r="424" spans="1:26" x14ac:dyDescent="0.25">
      <c r="A424">
        <v>400</v>
      </c>
      <c r="B424">
        <v>600</v>
      </c>
      <c r="C424">
        <v>4.5</v>
      </c>
      <c r="D424">
        <v>20</v>
      </c>
      <c r="E424">
        <v>0</v>
      </c>
      <c r="F424">
        <v>5</v>
      </c>
      <c r="G424">
        <v>400</v>
      </c>
      <c r="H424">
        <v>100</v>
      </c>
      <c r="I424">
        <v>2</v>
      </c>
      <c r="J424" t="s">
        <v>22</v>
      </c>
      <c r="K424">
        <v>16</v>
      </c>
      <c r="L424">
        <v>8000</v>
      </c>
      <c r="M424">
        <v>92.115589639999996</v>
      </c>
      <c r="N424">
        <v>0.78618955099999999</v>
      </c>
      <c r="O424">
        <v>4.9731338999999999E-2</v>
      </c>
      <c r="P424">
        <v>0.91214967700000005</v>
      </c>
      <c r="Q424">
        <v>7.9527451810000001</v>
      </c>
      <c r="R424">
        <v>7.9527451810000001</v>
      </c>
      <c r="S424" t="s">
        <v>23</v>
      </c>
      <c r="X424" t="s">
        <v>51</v>
      </c>
      <c r="Y424" t="s">
        <v>52</v>
      </c>
      <c r="Z424" t="s">
        <v>26</v>
      </c>
    </row>
    <row r="425" spans="1:26" x14ac:dyDescent="0.25">
      <c r="A425">
        <v>400</v>
      </c>
      <c r="B425">
        <v>600</v>
      </c>
      <c r="C425">
        <v>4.5</v>
      </c>
      <c r="D425">
        <v>20</v>
      </c>
      <c r="E425">
        <v>0</v>
      </c>
      <c r="F425">
        <v>5</v>
      </c>
      <c r="G425">
        <v>400</v>
      </c>
      <c r="H425">
        <v>100</v>
      </c>
      <c r="I425">
        <v>2</v>
      </c>
      <c r="J425" t="s">
        <v>27</v>
      </c>
      <c r="K425">
        <v>16</v>
      </c>
      <c r="L425">
        <v>8000</v>
      </c>
      <c r="M425" t="s">
        <v>23</v>
      </c>
      <c r="N425">
        <v>0.77512499999999995</v>
      </c>
      <c r="O425">
        <v>6.2500000000000001E-4</v>
      </c>
      <c r="P425">
        <v>0.46787442699999998</v>
      </c>
      <c r="Q425">
        <v>5.1403055389999999</v>
      </c>
      <c r="R425">
        <v>5.1403055389999999</v>
      </c>
      <c r="S425" t="s">
        <v>23</v>
      </c>
      <c r="X425" t="s">
        <v>51</v>
      </c>
      <c r="Y425" t="s">
        <v>52</v>
      </c>
      <c r="Z425" t="s">
        <v>26</v>
      </c>
    </row>
    <row r="426" spans="1:26" x14ac:dyDescent="0.25">
      <c r="A426">
        <v>400</v>
      </c>
      <c r="B426">
        <v>600</v>
      </c>
      <c r="C426">
        <v>4.5</v>
      </c>
      <c r="D426">
        <v>20</v>
      </c>
      <c r="E426">
        <v>0</v>
      </c>
      <c r="F426">
        <v>5</v>
      </c>
      <c r="G426">
        <v>400</v>
      </c>
      <c r="H426">
        <v>100</v>
      </c>
      <c r="I426">
        <v>2</v>
      </c>
      <c r="J426" t="s">
        <v>22</v>
      </c>
      <c r="K426">
        <v>17</v>
      </c>
      <c r="L426">
        <v>8000</v>
      </c>
      <c r="M426">
        <v>92.115589639999996</v>
      </c>
      <c r="N426">
        <v>0.78618955099999999</v>
      </c>
      <c r="O426">
        <v>4.9731338999999999E-2</v>
      </c>
      <c r="P426">
        <v>0.91214967700000005</v>
      </c>
      <c r="Q426">
        <v>7.9527451810000001</v>
      </c>
      <c r="R426">
        <v>7.9527451810000001</v>
      </c>
      <c r="S426" t="s">
        <v>23</v>
      </c>
      <c r="X426" t="s">
        <v>51</v>
      </c>
      <c r="Y426" t="s">
        <v>52</v>
      </c>
      <c r="Z426" t="s">
        <v>26</v>
      </c>
    </row>
    <row r="427" spans="1:26" x14ac:dyDescent="0.25">
      <c r="A427">
        <v>400</v>
      </c>
      <c r="B427">
        <v>600</v>
      </c>
      <c r="C427">
        <v>4.5</v>
      </c>
      <c r="D427">
        <v>20</v>
      </c>
      <c r="E427">
        <v>0</v>
      </c>
      <c r="F427">
        <v>5</v>
      </c>
      <c r="G427">
        <v>400</v>
      </c>
      <c r="H427">
        <v>100</v>
      </c>
      <c r="I427">
        <v>2</v>
      </c>
      <c r="J427" t="s">
        <v>27</v>
      </c>
      <c r="K427">
        <v>17</v>
      </c>
      <c r="L427">
        <v>8000</v>
      </c>
      <c r="M427" t="s">
        <v>23</v>
      </c>
      <c r="N427">
        <v>0.77512499999999995</v>
      </c>
      <c r="O427">
        <v>6.2500000000000001E-4</v>
      </c>
      <c r="P427">
        <v>0.46787442699999998</v>
      </c>
      <c r="Q427">
        <v>5.1403055389999999</v>
      </c>
      <c r="R427">
        <v>5.1403055389999999</v>
      </c>
      <c r="S427" t="s">
        <v>23</v>
      </c>
      <c r="X427" t="s">
        <v>51</v>
      </c>
      <c r="Y427" t="s">
        <v>52</v>
      </c>
      <c r="Z427" t="s">
        <v>26</v>
      </c>
    </row>
    <row r="428" spans="1:26" x14ac:dyDescent="0.25">
      <c r="A428">
        <v>400</v>
      </c>
      <c r="B428">
        <v>600</v>
      </c>
      <c r="C428">
        <v>4.5</v>
      </c>
      <c r="D428">
        <v>20</v>
      </c>
      <c r="E428">
        <v>0</v>
      </c>
      <c r="F428">
        <v>5</v>
      </c>
      <c r="G428">
        <v>400</v>
      </c>
      <c r="H428">
        <v>100</v>
      </c>
      <c r="I428">
        <v>2</v>
      </c>
      <c r="J428" t="s">
        <v>22</v>
      </c>
      <c r="K428">
        <v>18</v>
      </c>
      <c r="L428">
        <v>8000</v>
      </c>
      <c r="M428">
        <v>92.115589639999996</v>
      </c>
      <c r="N428">
        <v>0.78618955099999999</v>
      </c>
      <c r="O428">
        <v>4.9731338999999999E-2</v>
      </c>
      <c r="P428">
        <v>0.91214967700000005</v>
      </c>
      <c r="Q428">
        <v>7.9527451810000001</v>
      </c>
      <c r="R428">
        <v>7.9527451810000001</v>
      </c>
      <c r="S428" t="s">
        <v>23</v>
      </c>
      <c r="X428" t="s">
        <v>51</v>
      </c>
      <c r="Y428" t="s">
        <v>52</v>
      </c>
      <c r="Z428" t="s">
        <v>26</v>
      </c>
    </row>
    <row r="429" spans="1:26" x14ac:dyDescent="0.25">
      <c r="A429">
        <v>400</v>
      </c>
      <c r="B429">
        <v>600</v>
      </c>
      <c r="C429">
        <v>4.5</v>
      </c>
      <c r="D429">
        <v>20</v>
      </c>
      <c r="E429">
        <v>0</v>
      </c>
      <c r="F429">
        <v>5</v>
      </c>
      <c r="G429">
        <v>400</v>
      </c>
      <c r="H429">
        <v>100</v>
      </c>
      <c r="I429">
        <v>2</v>
      </c>
      <c r="J429" t="s">
        <v>27</v>
      </c>
      <c r="K429">
        <v>18</v>
      </c>
      <c r="L429">
        <v>8000</v>
      </c>
      <c r="M429" t="s">
        <v>23</v>
      </c>
      <c r="N429">
        <v>0.77512499999999995</v>
      </c>
      <c r="O429">
        <v>6.2500000000000001E-4</v>
      </c>
      <c r="P429">
        <v>0.46787442699999998</v>
      </c>
      <c r="Q429">
        <v>5.1403055389999999</v>
      </c>
      <c r="R429">
        <v>5.1403055389999999</v>
      </c>
      <c r="S429" t="s">
        <v>23</v>
      </c>
      <c r="X429" t="s">
        <v>51</v>
      </c>
      <c r="Y429" t="s">
        <v>52</v>
      </c>
      <c r="Z429" t="s">
        <v>26</v>
      </c>
    </row>
    <row r="430" spans="1:26" x14ac:dyDescent="0.25">
      <c r="A430">
        <v>400</v>
      </c>
      <c r="B430">
        <v>600</v>
      </c>
      <c r="C430">
        <v>4.5</v>
      </c>
      <c r="D430">
        <v>20</v>
      </c>
      <c r="E430">
        <v>0</v>
      </c>
      <c r="F430">
        <v>5</v>
      </c>
      <c r="G430">
        <v>400</v>
      </c>
      <c r="H430">
        <v>100</v>
      </c>
      <c r="I430">
        <v>2</v>
      </c>
      <c r="J430" t="s">
        <v>22</v>
      </c>
      <c r="K430">
        <v>19</v>
      </c>
      <c r="L430">
        <v>8000</v>
      </c>
      <c r="M430">
        <v>92.115589639999996</v>
      </c>
      <c r="N430">
        <v>0.78618955099999999</v>
      </c>
      <c r="O430">
        <v>4.9731338999999999E-2</v>
      </c>
      <c r="P430">
        <v>0.91214967700000005</v>
      </c>
      <c r="Q430">
        <v>7.9527451810000001</v>
      </c>
      <c r="R430">
        <v>7.9527451810000001</v>
      </c>
      <c r="S430" t="s">
        <v>23</v>
      </c>
      <c r="X430" t="s">
        <v>51</v>
      </c>
      <c r="Y430" t="s">
        <v>52</v>
      </c>
      <c r="Z430" t="s">
        <v>26</v>
      </c>
    </row>
    <row r="431" spans="1:26" x14ac:dyDescent="0.25">
      <c r="A431">
        <v>400</v>
      </c>
      <c r="B431">
        <v>600</v>
      </c>
      <c r="C431">
        <v>4.5</v>
      </c>
      <c r="D431">
        <v>20</v>
      </c>
      <c r="E431">
        <v>0</v>
      </c>
      <c r="F431">
        <v>5</v>
      </c>
      <c r="G431">
        <v>400</v>
      </c>
      <c r="H431">
        <v>100</v>
      </c>
      <c r="I431">
        <v>2</v>
      </c>
      <c r="J431" t="s">
        <v>27</v>
      </c>
      <c r="K431">
        <v>19</v>
      </c>
      <c r="L431">
        <v>8000</v>
      </c>
      <c r="M431" t="s">
        <v>23</v>
      </c>
      <c r="N431">
        <v>0.77512499999999995</v>
      </c>
      <c r="O431">
        <v>6.2500000000000001E-4</v>
      </c>
      <c r="P431">
        <v>0.46787442699999998</v>
      </c>
      <c r="Q431">
        <v>5.1403055389999999</v>
      </c>
      <c r="R431">
        <v>5.1403055389999999</v>
      </c>
      <c r="S431" t="s">
        <v>23</v>
      </c>
      <c r="X431" t="s">
        <v>51</v>
      </c>
      <c r="Y431" t="s">
        <v>52</v>
      </c>
      <c r="Z431" t="s">
        <v>26</v>
      </c>
    </row>
    <row r="432" spans="1:26" x14ac:dyDescent="0.25">
      <c r="A432">
        <v>400</v>
      </c>
      <c r="B432">
        <v>600</v>
      </c>
      <c r="C432">
        <v>4.5</v>
      </c>
      <c r="D432">
        <v>25</v>
      </c>
      <c r="E432">
        <v>0</v>
      </c>
      <c r="F432">
        <v>5</v>
      </c>
      <c r="G432">
        <v>400</v>
      </c>
      <c r="H432">
        <v>100</v>
      </c>
      <c r="I432">
        <v>2</v>
      </c>
      <c r="J432" t="s">
        <v>22</v>
      </c>
      <c r="K432">
        <v>0</v>
      </c>
      <c r="L432">
        <v>10000</v>
      </c>
      <c r="M432">
        <v>76.781305810000006</v>
      </c>
      <c r="N432">
        <v>0.82739297300000003</v>
      </c>
      <c r="O432">
        <v>4.1072071000000002E-2</v>
      </c>
      <c r="P432">
        <v>0.92627049100000003</v>
      </c>
      <c r="Q432">
        <v>8.2178933599999997</v>
      </c>
      <c r="R432">
        <v>8.2178933599999997</v>
      </c>
      <c r="S432" t="s">
        <v>23</v>
      </c>
      <c r="X432" t="s">
        <v>51</v>
      </c>
      <c r="Y432" t="s">
        <v>52</v>
      </c>
      <c r="Z432" t="s">
        <v>26</v>
      </c>
    </row>
    <row r="433" spans="1:26" x14ac:dyDescent="0.25">
      <c r="A433">
        <v>400</v>
      </c>
      <c r="B433">
        <v>600</v>
      </c>
      <c r="C433">
        <v>4.5</v>
      </c>
      <c r="D433">
        <v>25</v>
      </c>
      <c r="E433">
        <v>0</v>
      </c>
      <c r="F433">
        <v>5</v>
      </c>
      <c r="G433">
        <v>400</v>
      </c>
      <c r="H433">
        <v>100</v>
      </c>
      <c r="I433">
        <v>2</v>
      </c>
      <c r="J433" t="s">
        <v>27</v>
      </c>
      <c r="K433">
        <v>0</v>
      </c>
      <c r="L433">
        <v>10000</v>
      </c>
      <c r="M433" t="s">
        <v>23</v>
      </c>
      <c r="N433">
        <v>0.82</v>
      </c>
      <c r="O433">
        <v>0</v>
      </c>
      <c r="P433">
        <v>0.416916173</v>
      </c>
      <c r="Q433">
        <v>5.1584586730000002</v>
      </c>
      <c r="R433">
        <v>5.1584586730000002</v>
      </c>
      <c r="S433" t="s">
        <v>23</v>
      </c>
      <c r="X433" t="s">
        <v>51</v>
      </c>
      <c r="Y433" t="s">
        <v>52</v>
      </c>
      <c r="Z433" t="s">
        <v>26</v>
      </c>
    </row>
    <row r="434" spans="1:26" x14ac:dyDescent="0.25">
      <c r="A434">
        <v>400</v>
      </c>
      <c r="B434">
        <v>600</v>
      </c>
      <c r="C434">
        <v>4.5</v>
      </c>
      <c r="D434">
        <v>25</v>
      </c>
      <c r="E434">
        <v>0</v>
      </c>
      <c r="F434">
        <v>5</v>
      </c>
      <c r="G434">
        <v>400</v>
      </c>
      <c r="H434">
        <v>100</v>
      </c>
      <c r="I434">
        <v>2</v>
      </c>
      <c r="J434" t="s">
        <v>22</v>
      </c>
      <c r="K434">
        <v>1</v>
      </c>
      <c r="L434">
        <v>10000</v>
      </c>
      <c r="M434">
        <v>76.781305810000006</v>
      </c>
      <c r="N434">
        <v>0.82739297300000003</v>
      </c>
      <c r="O434">
        <v>4.1072071000000002E-2</v>
      </c>
      <c r="P434">
        <v>0.92627049100000003</v>
      </c>
      <c r="Q434">
        <v>8.2178933599999997</v>
      </c>
      <c r="R434">
        <v>8.2178933599999997</v>
      </c>
      <c r="S434" t="s">
        <v>23</v>
      </c>
      <c r="X434" t="s">
        <v>51</v>
      </c>
      <c r="Y434" t="s">
        <v>52</v>
      </c>
      <c r="Z434" t="s">
        <v>26</v>
      </c>
    </row>
    <row r="435" spans="1:26" x14ac:dyDescent="0.25">
      <c r="A435">
        <v>400</v>
      </c>
      <c r="B435">
        <v>600</v>
      </c>
      <c r="C435">
        <v>4.5</v>
      </c>
      <c r="D435">
        <v>25</v>
      </c>
      <c r="E435">
        <v>0</v>
      </c>
      <c r="F435">
        <v>5</v>
      </c>
      <c r="G435">
        <v>400</v>
      </c>
      <c r="H435">
        <v>100</v>
      </c>
      <c r="I435">
        <v>2</v>
      </c>
      <c r="J435" t="s">
        <v>27</v>
      </c>
      <c r="K435">
        <v>1</v>
      </c>
      <c r="L435">
        <v>10000</v>
      </c>
      <c r="M435" t="s">
        <v>23</v>
      </c>
      <c r="N435">
        <v>0.82</v>
      </c>
      <c r="O435">
        <v>0</v>
      </c>
      <c r="P435">
        <v>0.416916173</v>
      </c>
      <c r="Q435">
        <v>5.1584586730000002</v>
      </c>
      <c r="R435">
        <v>5.1584586730000002</v>
      </c>
      <c r="S435" t="s">
        <v>23</v>
      </c>
      <c r="X435" t="s">
        <v>51</v>
      </c>
      <c r="Y435" t="s">
        <v>52</v>
      </c>
      <c r="Z435" t="s">
        <v>26</v>
      </c>
    </row>
    <row r="436" spans="1:26" x14ac:dyDescent="0.25">
      <c r="A436">
        <v>400</v>
      </c>
      <c r="B436">
        <v>600</v>
      </c>
      <c r="C436">
        <v>4.5</v>
      </c>
      <c r="D436">
        <v>25</v>
      </c>
      <c r="E436">
        <v>0</v>
      </c>
      <c r="F436">
        <v>5</v>
      </c>
      <c r="G436">
        <v>400</v>
      </c>
      <c r="H436">
        <v>100</v>
      </c>
      <c r="I436">
        <v>2</v>
      </c>
      <c r="J436" t="s">
        <v>22</v>
      </c>
      <c r="K436">
        <v>2</v>
      </c>
      <c r="L436">
        <v>10000</v>
      </c>
      <c r="M436">
        <v>76.781305810000006</v>
      </c>
      <c r="N436">
        <v>0.82739297300000003</v>
      </c>
      <c r="O436">
        <v>4.1072071000000002E-2</v>
      </c>
      <c r="P436">
        <v>0.92627049100000003</v>
      </c>
      <c r="Q436">
        <v>8.2178933599999997</v>
      </c>
      <c r="R436">
        <v>8.2178933599999997</v>
      </c>
      <c r="S436" t="s">
        <v>23</v>
      </c>
      <c r="X436" t="s">
        <v>51</v>
      </c>
      <c r="Y436" t="s">
        <v>52</v>
      </c>
      <c r="Z436" t="s">
        <v>26</v>
      </c>
    </row>
    <row r="437" spans="1:26" x14ac:dyDescent="0.25">
      <c r="A437">
        <v>400</v>
      </c>
      <c r="B437">
        <v>600</v>
      </c>
      <c r="C437">
        <v>4.5</v>
      </c>
      <c r="D437">
        <v>25</v>
      </c>
      <c r="E437">
        <v>0</v>
      </c>
      <c r="F437">
        <v>5</v>
      </c>
      <c r="G437">
        <v>400</v>
      </c>
      <c r="H437">
        <v>100</v>
      </c>
      <c r="I437">
        <v>2</v>
      </c>
      <c r="J437" t="s">
        <v>27</v>
      </c>
      <c r="K437">
        <v>2</v>
      </c>
      <c r="L437">
        <v>10000</v>
      </c>
      <c r="M437" t="s">
        <v>23</v>
      </c>
      <c r="N437">
        <v>0.82</v>
      </c>
      <c r="O437">
        <v>0</v>
      </c>
      <c r="P437">
        <v>0.416916173</v>
      </c>
      <c r="Q437">
        <v>5.1584586730000002</v>
      </c>
      <c r="R437">
        <v>5.1584586730000002</v>
      </c>
      <c r="S437" t="s">
        <v>23</v>
      </c>
      <c r="X437" t="s">
        <v>51</v>
      </c>
      <c r="Y437" t="s">
        <v>52</v>
      </c>
      <c r="Z437" t="s">
        <v>26</v>
      </c>
    </row>
    <row r="438" spans="1:26" x14ac:dyDescent="0.25">
      <c r="A438">
        <v>400</v>
      </c>
      <c r="B438">
        <v>600</v>
      </c>
      <c r="C438">
        <v>4.5</v>
      </c>
      <c r="D438">
        <v>25</v>
      </c>
      <c r="E438">
        <v>0</v>
      </c>
      <c r="F438">
        <v>5</v>
      </c>
      <c r="G438">
        <v>400</v>
      </c>
      <c r="H438">
        <v>100</v>
      </c>
      <c r="I438">
        <v>2</v>
      </c>
      <c r="J438" t="s">
        <v>22</v>
      </c>
      <c r="K438">
        <v>3</v>
      </c>
      <c r="L438">
        <v>10000</v>
      </c>
      <c r="M438">
        <v>76.781305810000006</v>
      </c>
      <c r="N438">
        <v>0.82739297300000003</v>
      </c>
      <c r="O438">
        <v>4.1072071000000002E-2</v>
      </c>
      <c r="P438">
        <v>0.92627049100000003</v>
      </c>
      <c r="Q438">
        <v>8.2178933599999997</v>
      </c>
      <c r="R438">
        <v>8.2178933599999997</v>
      </c>
      <c r="S438" t="s">
        <v>23</v>
      </c>
      <c r="X438" t="s">
        <v>51</v>
      </c>
      <c r="Y438" t="s">
        <v>52</v>
      </c>
      <c r="Z438" t="s">
        <v>26</v>
      </c>
    </row>
    <row r="439" spans="1:26" x14ac:dyDescent="0.25">
      <c r="A439">
        <v>400</v>
      </c>
      <c r="B439">
        <v>600</v>
      </c>
      <c r="C439">
        <v>4.5</v>
      </c>
      <c r="D439">
        <v>25</v>
      </c>
      <c r="E439">
        <v>0</v>
      </c>
      <c r="F439">
        <v>5</v>
      </c>
      <c r="G439">
        <v>400</v>
      </c>
      <c r="H439">
        <v>100</v>
      </c>
      <c r="I439">
        <v>2</v>
      </c>
      <c r="J439" t="s">
        <v>27</v>
      </c>
      <c r="K439">
        <v>3</v>
      </c>
      <c r="L439">
        <v>10000</v>
      </c>
      <c r="M439" t="s">
        <v>23</v>
      </c>
      <c r="N439">
        <v>0.82</v>
      </c>
      <c r="O439">
        <v>0</v>
      </c>
      <c r="P439">
        <v>0.416916173</v>
      </c>
      <c r="Q439">
        <v>5.1584586730000002</v>
      </c>
      <c r="R439">
        <v>5.1584586730000002</v>
      </c>
      <c r="S439" t="s">
        <v>23</v>
      </c>
      <c r="X439" t="s">
        <v>51</v>
      </c>
      <c r="Y439" t="s">
        <v>52</v>
      </c>
      <c r="Z439" t="s">
        <v>26</v>
      </c>
    </row>
    <row r="440" spans="1:26" x14ac:dyDescent="0.25">
      <c r="A440">
        <v>400</v>
      </c>
      <c r="B440">
        <v>600</v>
      </c>
      <c r="C440">
        <v>4.5</v>
      </c>
      <c r="D440">
        <v>25</v>
      </c>
      <c r="E440">
        <v>0</v>
      </c>
      <c r="F440">
        <v>5</v>
      </c>
      <c r="G440">
        <v>400</v>
      </c>
      <c r="H440">
        <v>100</v>
      </c>
      <c r="I440">
        <v>2</v>
      </c>
      <c r="J440" t="s">
        <v>22</v>
      </c>
      <c r="K440">
        <v>4</v>
      </c>
      <c r="L440">
        <v>10000</v>
      </c>
      <c r="M440">
        <v>76.781305810000006</v>
      </c>
      <c r="N440">
        <v>0.82739297300000003</v>
      </c>
      <c r="O440">
        <v>4.1072071000000002E-2</v>
      </c>
      <c r="P440">
        <v>0.92627049100000003</v>
      </c>
      <c r="Q440">
        <v>8.2178933599999997</v>
      </c>
      <c r="R440">
        <v>8.2178933599999997</v>
      </c>
      <c r="S440" t="s">
        <v>23</v>
      </c>
      <c r="X440" t="s">
        <v>51</v>
      </c>
      <c r="Y440" t="s">
        <v>52</v>
      </c>
      <c r="Z440" t="s">
        <v>26</v>
      </c>
    </row>
    <row r="441" spans="1:26" x14ac:dyDescent="0.25">
      <c r="A441">
        <v>400</v>
      </c>
      <c r="B441">
        <v>600</v>
      </c>
      <c r="C441">
        <v>4.5</v>
      </c>
      <c r="D441">
        <v>25</v>
      </c>
      <c r="E441">
        <v>0</v>
      </c>
      <c r="F441">
        <v>5</v>
      </c>
      <c r="G441">
        <v>400</v>
      </c>
      <c r="H441">
        <v>100</v>
      </c>
      <c r="I441">
        <v>2</v>
      </c>
      <c r="J441" t="s">
        <v>27</v>
      </c>
      <c r="K441">
        <v>4</v>
      </c>
      <c r="L441">
        <v>10000</v>
      </c>
      <c r="M441" t="s">
        <v>23</v>
      </c>
      <c r="N441">
        <v>0.82</v>
      </c>
      <c r="O441">
        <v>0</v>
      </c>
      <c r="P441">
        <v>0.416916173</v>
      </c>
      <c r="Q441">
        <v>5.1584586730000002</v>
      </c>
      <c r="R441">
        <v>5.1584586730000002</v>
      </c>
      <c r="S441" t="s">
        <v>23</v>
      </c>
      <c r="X441" t="s">
        <v>51</v>
      </c>
      <c r="Y441" t="s">
        <v>52</v>
      </c>
      <c r="Z441" t="s">
        <v>26</v>
      </c>
    </row>
    <row r="442" spans="1:26" x14ac:dyDescent="0.25">
      <c r="A442">
        <v>400</v>
      </c>
      <c r="B442">
        <v>600</v>
      </c>
      <c r="C442">
        <v>4.5</v>
      </c>
      <c r="D442">
        <v>25</v>
      </c>
      <c r="E442">
        <v>0</v>
      </c>
      <c r="F442">
        <v>5</v>
      </c>
      <c r="G442">
        <v>400</v>
      </c>
      <c r="H442">
        <v>100</v>
      </c>
      <c r="I442">
        <v>2</v>
      </c>
      <c r="J442" t="s">
        <v>22</v>
      </c>
      <c r="K442">
        <v>5</v>
      </c>
      <c r="L442">
        <v>10000</v>
      </c>
      <c r="M442">
        <v>76.781305810000006</v>
      </c>
      <c r="N442">
        <v>0.82739297300000003</v>
      </c>
      <c r="O442">
        <v>4.1072071000000002E-2</v>
      </c>
      <c r="P442">
        <v>0.92627049100000003</v>
      </c>
      <c r="Q442">
        <v>8.2178933599999997</v>
      </c>
      <c r="R442">
        <v>8.2178933599999997</v>
      </c>
      <c r="S442" t="s">
        <v>23</v>
      </c>
      <c r="X442" t="s">
        <v>51</v>
      </c>
      <c r="Y442" t="s">
        <v>52</v>
      </c>
      <c r="Z442" t="s">
        <v>26</v>
      </c>
    </row>
    <row r="443" spans="1:26" x14ac:dyDescent="0.25">
      <c r="A443">
        <v>400</v>
      </c>
      <c r="B443">
        <v>600</v>
      </c>
      <c r="C443">
        <v>4.5</v>
      </c>
      <c r="D443">
        <v>25</v>
      </c>
      <c r="E443">
        <v>0</v>
      </c>
      <c r="F443">
        <v>5</v>
      </c>
      <c r="G443">
        <v>400</v>
      </c>
      <c r="H443">
        <v>100</v>
      </c>
      <c r="I443">
        <v>2</v>
      </c>
      <c r="J443" t="s">
        <v>27</v>
      </c>
      <c r="K443">
        <v>5</v>
      </c>
      <c r="L443">
        <v>10000</v>
      </c>
      <c r="M443" t="s">
        <v>23</v>
      </c>
      <c r="N443">
        <v>0.82</v>
      </c>
      <c r="O443">
        <v>0</v>
      </c>
      <c r="P443">
        <v>0.416916173</v>
      </c>
      <c r="Q443">
        <v>5.1584586730000002</v>
      </c>
      <c r="R443">
        <v>5.1584586730000002</v>
      </c>
      <c r="S443" t="s">
        <v>23</v>
      </c>
      <c r="X443" t="s">
        <v>51</v>
      </c>
      <c r="Y443" t="s">
        <v>52</v>
      </c>
      <c r="Z443" t="s">
        <v>26</v>
      </c>
    </row>
    <row r="444" spans="1:26" x14ac:dyDescent="0.25">
      <c r="A444">
        <v>400</v>
      </c>
      <c r="B444">
        <v>600</v>
      </c>
      <c r="C444">
        <v>4.5</v>
      </c>
      <c r="D444">
        <v>25</v>
      </c>
      <c r="E444">
        <v>0</v>
      </c>
      <c r="F444">
        <v>5</v>
      </c>
      <c r="G444">
        <v>400</v>
      </c>
      <c r="H444">
        <v>100</v>
      </c>
      <c r="I444">
        <v>2</v>
      </c>
      <c r="J444" t="s">
        <v>22</v>
      </c>
      <c r="K444">
        <v>6</v>
      </c>
      <c r="L444">
        <v>10000</v>
      </c>
      <c r="M444">
        <v>76.781305810000006</v>
      </c>
      <c r="N444">
        <v>0.82739297300000003</v>
      </c>
      <c r="O444">
        <v>4.1072071000000002E-2</v>
      </c>
      <c r="P444">
        <v>0.92627049100000003</v>
      </c>
      <c r="Q444">
        <v>8.2178933599999997</v>
      </c>
      <c r="R444">
        <v>8.2178933599999997</v>
      </c>
      <c r="S444" t="s">
        <v>23</v>
      </c>
      <c r="X444" t="s">
        <v>51</v>
      </c>
      <c r="Y444" t="s">
        <v>52</v>
      </c>
      <c r="Z444" t="s">
        <v>26</v>
      </c>
    </row>
    <row r="445" spans="1:26" x14ac:dyDescent="0.25">
      <c r="A445">
        <v>400</v>
      </c>
      <c r="B445">
        <v>600</v>
      </c>
      <c r="C445">
        <v>4.5</v>
      </c>
      <c r="D445">
        <v>25</v>
      </c>
      <c r="E445">
        <v>0</v>
      </c>
      <c r="F445">
        <v>5</v>
      </c>
      <c r="G445">
        <v>400</v>
      </c>
      <c r="H445">
        <v>100</v>
      </c>
      <c r="I445">
        <v>2</v>
      </c>
      <c r="J445" t="s">
        <v>27</v>
      </c>
      <c r="K445">
        <v>6</v>
      </c>
      <c r="L445">
        <v>10000</v>
      </c>
      <c r="M445" t="s">
        <v>23</v>
      </c>
      <c r="N445">
        <v>0.82</v>
      </c>
      <c r="O445">
        <v>0</v>
      </c>
      <c r="P445">
        <v>0.416916173</v>
      </c>
      <c r="Q445">
        <v>5.1584586730000002</v>
      </c>
      <c r="R445">
        <v>5.1584586730000002</v>
      </c>
      <c r="S445" t="s">
        <v>23</v>
      </c>
      <c r="X445" t="s">
        <v>51</v>
      </c>
      <c r="Y445" t="s">
        <v>52</v>
      </c>
      <c r="Z445" t="s">
        <v>26</v>
      </c>
    </row>
    <row r="446" spans="1:26" x14ac:dyDescent="0.25">
      <c r="A446">
        <v>400</v>
      </c>
      <c r="B446">
        <v>600</v>
      </c>
      <c r="C446">
        <v>4.5</v>
      </c>
      <c r="D446">
        <v>25</v>
      </c>
      <c r="E446">
        <v>0</v>
      </c>
      <c r="F446">
        <v>5</v>
      </c>
      <c r="G446">
        <v>400</v>
      </c>
      <c r="H446">
        <v>100</v>
      </c>
      <c r="I446">
        <v>2</v>
      </c>
      <c r="J446" t="s">
        <v>22</v>
      </c>
      <c r="K446">
        <v>7</v>
      </c>
      <c r="L446">
        <v>10000</v>
      </c>
      <c r="M446">
        <v>76.781305810000006</v>
      </c>
      <c r="N446">
        <v>0.82739297300000003</v>
      </c>
      <c r="O446">
        <v>4.1072071000000002E-2</v>
      </c>
      <c r="P446">
        <v>0.92627049100000003</v>
      </c>
      <c r="Q446">
        <v>8.2178933599999997</v>
      </c>
      <c r="R446">
        <v>8.2178933599999997</v>
      </c>
      <c r="S446" t="s">
        <v>23</v>
      </c>
      <c r="X446" t="s">
        <v>51</v>
      </c>
      <c r="Y446" t="s">
        <v>52</v>
      </c>
      <c r="Z446" t="s">
        <v>26</v>
      </c>
    </row>
    <row r="447" spans="1:26" x14ac:dyDescent="0.25">
      <c r="A447">
        <v>400</v>
      </c>
      <c r="B447">
        <v>600</v>
      </c>
      <c r="C447">
        <v>4.5</v>
      </c>
      <c r="D447">
        <v>25</v>
      </c>
      <c r="E447">
        <v>0</v>
      </c>
      <c r="F447">
        <v>5</v>
      </c>
      <c r="G447">
        <v>400</v>
      </c>
      <c r="H447">
        <v>100</v>
      </c>
      <c r="I447">
        <v>2</v>
      </c>
      <c r="J447" t="s">
        <v>27</v>
      </c>
      <c r="K447">
        <v>7</v>
      </c>
      <c r="L447">
        <v>10000</v>
      </c>
      <c r="M447" t="s">
        <v>23</v>
      </c>
      <c r="N447">
        <v>0.82</v>
      </c>
      <c r="O447">
        <v>0</v>
      </c>
      <c r="P447">
        <v>0.416916173</v>
      </c>
      <c r="Q447">
        <v>5.1584586730000002</v>
      </c>
      <c r="R447">
        <v>5.1584586730000002</v>
      </c>
      <c r="S447" t="s">
        <v>23</v>
      </c>
      <c r="X447" t="s">
        <v>51</v>
      </c>
      <c r="Y447" t="s">
        <v>52</v>
      </c>
      <c r="Z447" t="s">
        <v>26</v>
      </c>
    </row>
    <row r="448" spans="1:26" x14ac:dyDescent="0.25">
      <c r="A448">
        <v>400</v>
      </c>
      <c r="B448">
        <v>600</v>
      </c>
      <c r="C448">
        <v>4.5</v>
      </c>
      <c r="D448">
        <v>25</v>
      </c>
      <c r="E448">
        <v>0</v>
      </c>
      <c r="F448">
        <v>5</v>
      </c>
      <c r="G448">
        <v>400</v>
      </c>
      <c r="H448">
        <v>100</v>
      </c>
      <c r="I448">
        <v>2</v>
      </c>
      <c r="J448" t="s">
        <v>22</v>
      </c>
      <c r="K448">
        <v>8</v>
      </c>
      <c r="L448">
        <v>10000</v>
      </c>
      <c r="M448">
        <v>76.781305810000006</v>
      </c>
      <c r="N448">
        <v>0.82739297300000003</v>
      </c>
      <c r="O448">
        <v>4.1072071000000002E-2</v>
      </c>
      <c r="P448">
        <v>0.92627049100000003</v>
      </c>
      <c r="Q448">
        <v>8.2178933599999997</v>
      </c>
      <c r="R448">
        <v>8.2178933599999997</v>
      </c>
      <c r="S448" t="s">
        <v>23</v>
      </c>
      <c r="X448" t="s">
        <v>51</v>
      </c>
      <c r="Y448" t="s">
        <v>52</v>
      </c>
      <c r="Z448" t="s">
        <v>26</v>
      </c>
    </row>
    <row r="449" spans="1:26" x14ac:dyDescent="0.25">
      <c r="A449">
        <v>400</v>
      </c>
      <c r="B449">
        <v>600</v>
      </c>
      <c r="C449">
        <v>4.5</v>
      </c>
      <c r="D449">
        <v>25</v>
      </c>
      <c r="E449">
        <v>0</v>
      </c>
      <c r="F449">
        <v>5</v>
      </c>
      <c r="G449">
        <v>400</v>
      </c>
      <c r="H449">
        <v>100</v>
      </c>
      <c r="I449">
        <v>2</v>
      </c>
      <c r="J449" t="s">
        <v>27</v>
      </c>
      <c r="K449">
        <v>8</v>
      </c>
      <c r="L449">
        <v>10000</v>
      </c>
      <c r="M449" t="s">
        <v>23</v>
      </c>
      <c r="N449">
        <v>0.82</v>
      </c>
      <c r="O449">
        <v>0</v>
      </c>
      <c r="P449">
        <v>0.416916173</v>
      </c>
      <c r="Q449">
        <v>5.1584586730000002</v>
      </c>
      <c r="R449">
        <v>5.1584586730000002</v>
      </c>
      <c r="S449" t="s">
        <v>23</v>
      </c>
      <c r="X449" t="s">
        <v>51</v>
      </c>
      <c r="Y449" t="s">
        <v>52</v>
      </c>
      <c r="Z449" t="s">
        <v>26</v>
      </c>
    </row>
    <row r="450" spans="1:26" x14ac:dyDescent="0.25">
      <c r="A450">
        <v>400</v>
      </c>
      <c r="B450">
        <v>600</v>
      </c>
      <c r="C450">
        <v>4.5</v>
      </c>
      <c r="D450">
        <v>25</v>
      </c>
      <c r="E450">
        <v>0</v>
      </c>
      <c r="F450">
        <v>5</v>
      </c>
      <c r="G450">
        <v>400</v>
      </c>
      <c r="H450">
        <v>100</v>
      </c>
      <c r="I450">
        <v>2</v>
      </c>
      <c r="J450" t="s">
        <v>22</v>
      </c>
      <c r="K450">
        <v>9</v>
      </c>
      <c r="L450">
        <v>10000</v>
      </c>
      <c r="M450">
        <v>76.781305810000006</v>
      </c>
      <c r="N450">
        <v>0.82739297300000003</v>
      </c>
      <c r="O450">
        <v>4.1072071000000002E-2</v>
      </c>
      <c r="P450">
        <v>0.92627049100000003</v>
      </c>
      <c r="Q450">
        <v>8.2178933599999997</v>
      </c>
      <c r="R450">
        <v>8.2178933599999997</v>
      </c>
      <c r="S450" t="s">
        <v>23</v>
      </c>
      <c r="X450" t="s">
        <v>51</v>
      </c>
      <c r="Y450" t="s">
        <v>52</v>
      </c>
      <c r="Z450" t="s">
        <v>26</v>
      </c>
    </row>
    <row r="451" spans="1:26" x14ac:dyDescent="0.25">
      <c r="A451">
        <v>400</v>
      </c>
      <c r="B451">
        <v>600</v>
      </c>
      <c r="C451">
        <v>4.5</v>
      </c>
      <c r="D451">
        <v>25</v>
      </c>
      <c r="E451">
        <v>0</v>
      </c>
      <c r="F451">
        <v>5</v>
      </c>
      <c r="G451">
        <v>400</v>
      </c>
      <c r="H451">
        <v>100</v>
      </c>
      <c r="I451">
        <v>2</v>
      </c>
      <c r="J451" t="s">
        <v>27</v>
      </c>
      <c r="K451">
        <v>9</v>
      </c>
      <c r="L451">
        <v>10000</v>
      </c>
      <c r="M451" t="s">
        <v>23</v>
      </c>
      <c r="N451">
        <v>0.82</v>
      </c>
      <c r="O451">
        <v>0</v>
      </c>
      <c r="P451">
        <v>0.416916173</v>
      </c>
      <c r="Q451">
        <v>5.1584586730000002</v>
      </c>
      <c r="R451">
        <v>5.1584586730000002</v>
      </c>
      <c r="S451" t="s">
        <v>23</v>
      </c>
      <c r="X451" t="s">
        <v>51</v>
      </c>
      <c r="Y451" t="s">
        <v>52</v>
      </c>
      <c r="Z451" t="s">
        <v>26</v>
      </c>
    </row>
    <row r="452" spans="1:26" x14ac:dyDescent="0.25">
      <c r="A452">
        <v>400</v>
      </c>
      <c r="B452">
        <v>600</v>
      </c>
      <c r="C452">
        <v>4.5</v>
      </c>
      <c r="D452">
        <v>25</v>
      </c>
      <c r="E452">
        <v>0</v>
      </c>
      <c r="F452">
        <v>5</v>
      </c>
      <c r="G452">
        <v>400</v>
      </c>
      <c r="H452">
        <v>100</v>
      </c>
      <c r="I452">
        <v>2</v>
      </c>
      <c r="J452" t="s">
        <v>22</v>
      </c>
      <c r="K452">
        <v>10</v>
      </c>
      <c r="L452">
        <v>10000</v>
      </c>
      <c r="M452">
        <v>76.781305810000006</v>
      </c>
      <c r="N452">
        <v>0.82739297300000003</v>
      </c>
      <c r="O452">
        <v>4.1072071000000002E-2</v>
      </c>
      <c r="P452">
        <v>0.92627049100000003</v>
      </c>
      <c r="Q452">
        <v>8.2178933599999997</v>
      </c>
      <c r="R452">
        <v>8.2178933599999997</v>
      </c>
      <c r="S452" t="s">
        <v>23</v>
      </c>
      <c r="X452" t="s">
        <v>51</v>
      </c>
      <c r="Y452" t="s">
        <v>52</v>
      </c>
      <c r="Z452" t="s">
        <v>26</v>
      </c>
    </row>
    <row r="453" spans="1:26" x14ac:dyDescent="0.25">
      <c r="A453">
        <v>400</v>
      </c>
      <c r="B453">
        <v>600</v>
      </c>
      <c r="C453">
        <v>4.5</v>
      </c>
      <c r="D453">
        <v>25</v>
      </c>
      <c r="E453">
        <v>0</v>
      </c>
      <c r="F453">
        <v>5</v>
      </c>
      <c r="G453">
        <v>400</v>
      </c>
      <c r="H453">
        <v>100</v>
      </c>
      <c r="I453">
        <v>2</v>
      </c>
      <c r="J453" t="s">
        <v>27</v>
      </c>
      <c r="K453">
        <v>10</v>
      </c>
      <c r="L453">
        <v>10000</v>
      </c>
      <c r="M453" t="s">
        <v>23</v>
      </c>
      <c r="N453">
        <v>0.82</v>
      </c>
      <c r="O453">
        <v>0</v>
      </c>
      <c r="P453">
        <v>0.416916173</v>
      </c>
      <c r="Q453">
        <v>5.1584586730000002</v>
      </c>
      <c r="R453">
        <v>5.1584586730000002</v>
      </c>
      <c r="S453" t="s">
        <v>23</v>
      </c>
      <c r="X453" t="s">
        <v>51</v>
      </c>
      <c r="Y453" t="s">
        <v>52</v>
      </c>
      <c r="Z453" t="s">
        <v>26</v>
      </c>
    </row>
    <row r="454" spans="1:26" x14ac:dyDescent="0.25">
      <c r="A454">
        <v>400</v>
      </c>
      <c r="B454">
        <v>600</v>
      </c>
      <c r="C454">
        <v>4.5</v>
      </c>
      <c r="D454">
        <v>25</v>
      </c>
      <c r="E454">
        <v>0</v>
      </c>
      <c r="F454">
        <v>5</v>
      </c>
      <c r="G454">
        <v>400</v>
      </c>
      <c r="H454">
        <v>100</v>
      </c>
      <c r="I454">
        <v>2</v>
      </c>
      <c r="J454" t="s">
        <v>22</v>
      </c>
      <c r="K454">
        <v>11</v>
      </c>
      <c r="L454">
        <v>10000</v>
      </c>
      <c r="M454">
        <v>76.781305810000006</v>
      </c>
      <c r="N454">
        <v>0.82739297300000003</v>
      </c>
      <c r="O454">
        <v>4.1072071000000002E-2</v>
      </c>
      <c r="P454">
        <v>0.92627049100000003</v>
      </c>
      <c r="Q454">
        <v>8.2178933599999997</v>
      </c>
      <c r="R454">
        <v>8.2178933599999997</v>
      </c>
      <c r="S454" t="s">
        <v>23</v>
      </c>
      <c r="X454" t="s">
        <v>51</v>
      </c>
      <c r="Y454" t="s">
        <v>52</v>
      </c>
      <c r="Z454" t="s">
        <v>26</v>
      </c>
    </row>
    <row r="455" spans="1:26" x14ac:dyDescent="0.25">
      <c r="A455">
        <v>400</v>
      </c>
      <c r="B455">
        <v>600</v>
      </c>
      <c r="C455">
        <v>4.5</v>
      </c>
      <c r="D455">
        <v>25</v>
      </c>
      <c r="E455">
        <v>0</v>
      </c>
      <c r="F455">
        <v>5</v>
      </c>
      <c r="G455">
        <v>400</v>
      </c>
      <c r="H455">
        <v>100</v>
      </c>
      <c r="I455">
        <v>2</v>
      </c>
      <c r="J455" t="s">
        <v>27</v>
      </c>
      <c r="K455">
        <v>11</v>
      </c>
      <c r="L455">
        <v>10000</v>
      </c>
      <c r="M455" t="s">
        <v>23</v>
      </c>
      <c r="N455">
        <v>0.82</v>
      </c>
      <c r="O455">
        <v>0</v>
      </c>
      <c r="P455">
        <v>0.416916173</v>
      </c>
      <c r="Q455">
        <v>5.1584586730000002</v>
      </c>
      <c r="R455">
        <v>5.1584586730000002</v>
      </c>
      <c r="S455" t="s">
        <v>23</v>
      </c>
      <c r="X455" t="s">
        <v>51</v>
      </c>
      <c r="Y455" t="s">
        <v>52</v>
      </c>
      <c r="Z455" t="s">
        <v>26</v>
      </c>
    </row>
    <row r="456" spans="1:26" x14ac:dyDescent="0.25">
      <c r="A456">
        <v>400</v>
      </c>
      <c r="B456">
        <v>600</v>
      </c>
      <c r="C456">
        <v>4.5</v>
      </c>
      <c r="D456">
        <v>25</v>
      </c>
      <c r="E456">
        <v>0</v>
      </c>
      <c r="F456">
        <v>5</v>
      </c>
      <c r="G456">
        <v>400</v>
      </c>
      <c r="H456">
        <v>100</v>
      </c>
      <c r="I456">
        <v>2</v>
      </c>
      <c r="J456" t="s">
        <v>22</v>
      </c>
      <c r="K456">
        <v>12</v>
      </c>
      <c r="L456">
        <v>10000</v>
      </c>
      <c r="M456">
        <v>76.781305810000006</v>
      </c>
      <c r="N456">
        <v>0.82739297300000003</v>
      </c>
      <c r="O456">
        <v>4.1072071000000002E-2</v>
      </c>
      <c r="P456">
        <v>0.92627049100000003</v>
      </c>
      <c r="Q456">
        <v>8.2178933599999997</v>
      </c>
      <c r="R456">
        <v>8.2178933599999997</v>
      </c>
      <c r="S456" t="s">
        <v>23</v>
      </c>
      <c r="X456" t="s">
        <v>51</v>
      </c>
      <c r="Y456" t="s">
        <v>52</v>
      </c>
      <c r="Z456" t="s">
        <v>26</v>
      </c>
    </row>
    <row r="457" spans="1:26" x14ac:dyDescent="0.25">
      <c r="A457">
        <v>400</v>
      </c>
      <c r="B457">
        <v>600</v>
      </c>
      <c r="C457">
        <v>4.5</v>
      </c>
      <c r="D457">
        <v>25</v>
      </c>
      <c r="E457">
        <v>0</v>
      </c>
      <c r="F457">
        <v>5</v>
      </c>
      <c r="G457">
        <v>400</v>
      </c>
      <c r="H457">
        <v>100</v>
      </c>
      <c r="I457">
        <v>2</v>
      </c>
      <c r="J457" t="s">
        <v>27</v>
      </c>
      <c r="K457">
        <v>12</v>
      </c>
      <c r="L457">
        <v>10000</v>
      </c>
      <c r="M457" t="s">
        <v>23</v>
      </c>
      <c r="N457">
        <v>0.82</v>
      </c>
      <c r="O457">
        <v>0</v>
      </c>
      <c r="P457">
        <v>0.416916173</v>
      </c>
      <c r="Q457">
        <v>5.1584586730000002</v>
      </c>
      <c r="R457">
        <v>5.1584586730000002</v>
      </c>
      <c r="S457" t="s">
        <v>23</v>
      </c>
      <c r="X457" t="s">
        <v>51</v>
      </c>
      <c r="Y457" t="s">
        <v>52</v>
      </c>
      <c r="Z457" t="s">
        <v>26</v>
      </c>
    </row>
    <row r="458" spans="1:26" x14ac:dyDescent="0.25">
      <c r="A458">
        <v>400</v>
      </c>
      <c r="B458">
        <v>600</v>
      </c>
      <c r="C458">
        <v>4.5</v>
      </c>
      <c r="D458">
        <v>25</v>
      </c>
      <c r="E458">
        <v>0</v>
      </c>
      <c r="F458">
        <v>5</v>
      </c>
      <c r="G458">
        <v>400</v>
      </c>
      <c r="H458">
        <v>100</v>
      </c>
      <c r="I458">
        <v>2</v>
      </c>
      <c r="J458" t="s">
        <v>22</v>
      </c>
      <c r="K458">
        <v>13</v>
      </c>
      <c r="L458">
        <v>10000</v>
      </c>
      <c r="M458">
        <v>76.781305810000006</v>
      </c>
      <c r="N458">
        <v>0.82739297300000003</v>
      </c>
      <c r="O458">
        <v>4.1072071000000002E-2</v>
      </c>
      <c r="P458">
        <v>0.92627049100000003</v>
      </c>
      <c r="Q458">
        <v>8.2178933599999997</v>
      </c>
      <c r="R458">
        <v>8.2178933599999997</v>
      </c>
      <c r="S458" t="s">
        <v>23</v>
      </c>
      <c r="X458" t="s">
        <v>51</v>
      </c>
      <c r="Y458" t="s">
        <v>52</v>
      </c>
      <c r="Z458" t="s">
        <v>26</v>
      </c>
    </row>
    <row r="459" spans="1:26" x14ac:dyDescent="0.25">
      <c r="A459">
        <v>400</v>
      </c>
      <c r="B459">
        <v>600</v>
      </c>
      <c r="C459">
        <v>4.5</v>
      </c>
      <c r="D459">
        <v>25</v>
      </c>
      <c r="E459">
        <v>0</v>
      </c>
      <c r="F459">
        <v>5</v>
      </c>
      <c r="G459">
        <v>400</v>
      </c>
      <c r="H459">
        <v>100</v>
      </c>
      <c r="I459">
        <v>2</v>
      </c>
      <c r="J459" t="s">
        <v>27</v>
      </c>
      <c r="K459">
        <v>13</v>
      </c>
      <c r="L459">
        <v>10000</v>
      </c>
      <c r="M459" t="s">
        <v>23</v>
      </c>
      <c r="N459">
        <v>0.82</v>
      </c>
      <c r="O459">
        <v>0</v>
      </c>
      <c r="P459">
        <v>0.416916173</v>
      </c>
      <c r="Q459">
        <v>5.1584586730000002</v>
      </c>
      <c r="R459">
        <v>5.1584586730000002</v>
      </c>
      <c r="S459" t="s">
        <v>23</v>
      </c>
      <c r="X459" t="s">
        <v>51</v>
      </c>
      <c r="Y459" t="s">
        <v>52</v>
      </c>
      <c r="Z459" t="s">
        <v>26</v>
      </c>
    </row>
    <row r="460" spans="1:26" x14ac:dyDescent="0.25">
      <c r="A460">
        <v>400</v>
      </c>
      <c r="B460">
        <v>600</v>
      </c>
      <c r="C460">
        <v>4.5</v>
      </c>
      <c r="D460">
        <v>25</v>
      </c>
      <c r="E460">
        <v>0</v>
      </c>
      <c r="F460">
        <v>5</v>
      </c>
      <c r="G460">
        <v>400</v>
      </c>
      <c r="H460">
        <v>100</v>
      </c>
      <c r="I460">
        <v>2</v>
      </c>
      <c r="J460" t="s">
        <v>22</v>
      </c>
      <c r="K460">
        <v>14</v>
      </c>
      <c r="L460">
        <v>10000</v>
      </c>
      <c r="M460">
        <v>76.781305810000006</v>
      </c>
      <c r="N460">
        <v>0.82739297300000003</v>
      </c>
      <c r="O460">
        <v>4.1072071000000002E-2</v>
      </c>
      <c r="P460">
        <v>0.92627049100000003</v>
      </c>
      <c r="Q460">
        <v>8.2178933599999997</v>
      </c>
      <c r="R460">
        <v>8.2178933599999997</v>
      </c>
      <c r="S460" t="s">
        <v>23</v>
      </c>
      <c r="X460" t="s">
        <v>51</v>
      </c>
      <c r="Y460" t="s">
        <v>52</v>
      </c>
      <c r="Z460" t="s">
        <v>26</v>
      </c>
    </row>
    <row r="461" spans="1:26" x14ac:dyDescent="0.25">
      <c r="A461">
        <v>400</v>
      </c>
      <c r="B461">
        <v>600</v>
      </c>
      <c r="C461">
        <v>4.5</v>
      </c>
      <c r="D461">
        <v>25</v>
      </c>
      <c r="E461">
        <v>0</v>
      </c>
      <c r="F461">
        <v>5</v>
      </c>
      <c r="G461">
        <v>400</v>
      </c>
      <c r="H461">
        <v>100</v>
      </c>
      <c r="I461">
        <v>2</v>
      </c>
      <c r="J461" t="s">
        <v>27</v>
      </c>
      <c r="K461">
        <v>14</v>
      </c>
      <c r="L461">
        <v>10000</v>
      </c>
      <c r="M461" t="s">
        <v>23</v>
      </c>
      <c r="N461">
        <v>0.82</v>
      </c>
      <c r="O461">
        <v>0</v>
      </c>
      <c r="P461">
        <v>0.416916173</v>
      </c>
      <c r="Q461">
        <v>5.1584586730000002</v>
      </c>
      <c r="R461">
        <v>5.1584586730000002</v>
      </c>
      <c r="S461" t="s">
        <v>23</v>
      </c>
      <c r="X461" t="s">
        <v>51</v>
      </c>
      <c r="Y461" t="s">
        <v>52</v>
      </c>
      <c r="Z461" t="s">
        <v>26</v>
      </c>
    </row>
    <row r="462" spans="1:26" x14ac:dyDescent="0.25">
      <c r="A462">
        <v>400</v>
      </c>
      <c r="B462">
        <v>600</v>
      </c>
      <c r="C462">
        <v>4.5</v>
      </c>
      <c r="D462">
        <v>25</v>
      </c>
      <c r="E462">
        <v>0</v>
      </c>
      <c r="F462">
        <v>5</v>
      </c>
      <c r="G462">
        <v>400</v>
      </c>
      <c r="H462">
        <v>100</v>
      </c>
      <c r="I462">
        <v>2</v>
      </c>
      <c r="J462" t="s">
        <v>22</v>
      </c>
      <c r="K462">
        <v>15</v>
      </c>
      <c r="L462">
        <v>10000</v>
      </c>
      <c r="M462">
        <v>76.781305810000006</v>
      </c>
      <c r="N462">
        <v>0.82739297300000003</v>
      </c>
      <c r="O462">
        <v>4.1072071000000002E-2</v>
      </c>
      <c r="P462">
        <v>0.92627049100000003</v>
      </c>
      <c r="Q462">
        <v>8.2178933599999997</v>
      </c>
      <c r="R462">
        <v>8.2178933599999997</v>
      </c>
      <c r="S462" t="s">
        <v>23</v>
      </c>
      <c r="X462" t="s">
        <v>51</v>
      </c>
      <c r="Y462" t="s">
        <v>52</v>
      </c>
      <c r="Z462" t="s">
        <v>26</v>
      </c>
    </row>
    <row r="463" spans="1:26" x14ac:dyDescent="0.25">
      <c r="A463">
        <v>400</v>
      </c>
      <c r="B463">
        <v>600</v>
      </c>
      <c r="C463">
        <v>4.5</v>
      </c>
      <c r="D463">
        <v>25</v>
      </c>
      <c r="E463">
        <v>0</v>
      </c>
      <c r="F463">
        <v>5</v>
      </c>
      <c r="G463">
        <v>400</v>
      </c>
      <c r="H463">
        <v>100</v>
      </c>
      <c r="I463">
        <v>2</v>
      </c>
      <c r="J463" t="s">
        <v>27</v>
      </c>
      <c r="K463">
        <v>15</v>
      </c>
      <c r="L463">
        <v>10000</v>
      </c>
      <c r="M463" t="s">
        <v>23</v>
      </c>
      <c r="N463">
        <v>0.82</v>
      </c>
      <c r="O463">
        <v>0</v>
      </c>
      <c r="P463">
        <v>0.416916173</v>
      </c>
      <c r="Q463">
        <v>5.1584586730000002</v>
      </c>
      <c r="R463">
        <v>5.1584586730000002</v>
      </c>
      <c r="S463" t="s">
        <v>23</v>
      </c>
      <c r="X463" t="s">
        <v>51</v>
      </c>
      <c r="Y463" t="s">
        <v>52</v>
      </c>
      <c r="Z463" t="s">
        <v>26</v>
      </c>
    </row>
    <row r="464" spans="1:26" x14ac:dyDescent="0.25">
      <c r="A464">
        <v>400</v>
      </c>
      <c r="B464">
        <v>600</v>
      </c>
      <c r="C464">
        <v>4.5</v>
      </c>
      <c r="D464">
        <v>25</v>
      </c>
      <c r="E464">
        <v>0</v>
      </c>
      <c r="F464">
        <v>5</v>
      </c>
      <c r="G464">
        <v>400</v>
      </c>
      <c r="H464">
        <v>100</v>
      </c>
      <c r="I464">
        <v>2</v>
      </c>
      <c r="J464" t="s">
        <v>22</v>
      </c>
      <c r="K464">
        <v>16</v>
      </c>
      <c r="L464">
        <v>10000</v>
      </c>
      <c r="M464">
        <v>76.781305810000006</v>
      </c>
      <c r="N464">
        <v>0.82739297300000003</v>
      </c>
      <c r="O464">
        <v>4.1072071000000002E-2</v>
      </c>
      <c r="P464">
        <v>0.92627049100000003</v>
      </c>
      <c r="Q464">
        <v>8.2178933599999997</v>
      </c>
      <c r="R464">
        <v>8.2178933599999997</v>
      </c>
      <c r="S464" t="s">
        <v>23</v>
      </c>
      <c r="X464" t="s">
        <v>51</v>
      </c>
      <c r="Y464" t="s">
        <v>52</v>
      </c>
      <c r="Z464" t="s">
        <v>26</v>
      </c>
    </row>
    <row r="465" spans="1:26" x14ac:dyDescent="0.25">
      <c r="A465">
        <v>400</v>
      </c>
      <c r="B465">
        <v>600</v>
      </c>
      <c r="C465">
        <v>4.5</v>
      </c>
      <c r="D465">
        <v>25</v>
      </c>
      <c r="E465">
        <v>0</v>
      </c>
      <c r="F465">
        <v>5</v>
      </c>
      <c r="G465">
        <v>400</v>
      </c>
      <c r="H465">
        <v>100</v>
      </c>
      <c r="I465">
        <v>2</v>
      </c>
      <c r="J465" t="s">
        <v>27</v>
      </c>
      <c r="K465">
        <v>16</v>
      </c>
      <c r="L465">
        <v>10000</v>
      </c>
      <c r="M465" t="s">
        <v>23</v>
      </c>
      <c r="N465">
        <v>0.82</v>
      </c>
      <c r="O465">
        <v>0</v>
      </c>
      <c r="P465">
        <v>0.416916173</v>
      </c>
      <c r="Q465">
        <v>5.1584586730000002</v>
      </c>
      <c r="R465">
        <v>5.1584586730000002</v>
      </c>
      <c r="S465" t="s">
        <v>23</v>
      </c>
      <c r="X465" t="s">
        <v>51</v>
      </c>
      <c r="Y465" t="s">
        <v>52</v>
      </c>
      <c r="Z465" t="s">
        <v>26</v>
      </c>
    </row>
    <row r="466" spans="1:26" x14ac:dyDescent="0.25">
      <c r="A466">
        <v>400</v>
      </c>
      <c r="B466">
        <v>600</v>
      </c>
      <c r="C466">
        <v>4.5</v>
      </c>
      <c r="D466">
        <v>25</v>
      </c>
      <c r="E466">
        <v>0</v>
      </c>
      <c r="F466">
        <v>5</v>
      </c>
      <c r="G466">
        <v>400</v>
      </c>
      <c r="H466">
        <v>100</v>
      </c>
      <c r="I466">
        <v>2</v>
      </c>
      <c r="J466" t="s">
        <v>22</v>
      </c>
      <c r="K466">
        <v>17</v>
      </c>
      <c r="L466">
        <v>10000</v>
      </c>
      <c r="M466">
        <v>76.781305810000006</v>
      </c>
      <c r="N466">
        <v>0.82739297300000003</v>
      </c>
      <c r="O466">
        <v>4.1072071000000002E-2</v>
      </c>
      <c r="P466">
        <v>0.92627049100000003</v>
      </c>
      <c r="Q466">
        <v>8.2178933599999997</v>
      </c>
      <c r="R466">
        <v>8.2178933599999997</v>
      </c>
      <c r="S466" t="s">
        <v>23</v>
      </c>
      <c r="X466" t="s">
        <v>51</v>
      </c>
      <c r="Y466" t="s">
        <v>52</v>
      </c>
      <c r="Z466" t="s">
        <v>26</v>
      </c>
    </row>
    <row r="467" spans="1:26" x14ac:dyDescent="0.25">
      <c r="A467">
        <v>400</v>
      </c>
      <c r="B467">
        <v>600</v>
      </c>
      <c r="C467">
        <v>4.5</v>
      </c>
      <c r="D467">
        <v>25</v>
      </c>
      <c r="E467">
        <v>0</v>
      </c>
      <c r="F467">
        <v>5</v>
      </c>
      <c r="G467">
        <v>400</v>
      </c>
      <c r="H467">
        <v>100</v>
      </c>
      <c r="I467">
        <v>2</v>
      </c>
      <c r="J467" t="s">
        <v>27</v>
      </c>
      <c r="K467">
        <v>17</v>
      </c>
      <c r="L467">
        <v>10000</v>
      </c>
      <c r="M467" t="s">
        <v>23</v>
      </c>
      <c r="N467">
        <v>0.82</v>
      </c>
      <c r="O467">
        <v>0</v>
      </c>
      <c r="P467">
        <v>0.416916173</v>
      </c>
      <c r="Q467">
        <v>5.1584586730000002</v>
      </c>
      <c r="R467">
        <v>5.1584586730000002</v>
      </c>
      <c r="S467" t="s">
        <v>23</v>
      </c>
      <c r="X467" t="s">
        <v>51</v>
      </c>
      <c r="Y467" t="s">
        <v>52</v>
      </c>
      <c r="Z467" t="s">
        <v>26</v>
      </c>
    </row>
    <row r="468" spans="1:26" x14ac:dyDescent="0.25">
      <c r="A468">
        <v>400</v>
      </c>
      <c r="B468">
        <v>600</v>
      </c>
      <c r="C468">
        <v>4.5</v>
      </c>
      <c r="D468">
        <v>25</v>
      </c>
      <c r="E468">
        <v>0</v>
      </c>
      <c r="F468">
        <v>5</v>
      </c>
      <c r="G468">
        <v>400</v>
      </c>
      <c r="H468">
        <v>100</v>
      </c>
      <c r="I468">
        <v>2</v>
      </c>
      <c r="J468" t="s">
        <v>22</v>
      </c>
      <c r="K468">
        <v>18</v>
      </c>
      <c r="L468">
        <v>10000</v>
      </c>
      <c r="M468">
        <v>76.781305810000006</v>
      </c>
      <c r="N468">
        <v>0.82739297300000003</v>
      </c>
      <c r="O468">
        <v>4.1072071000000002E-2</v>
      </c>
      <c r="P468">
        <v>0.92627049100000003</v>
      </c>
      <c r="Q468">
        <v>8.2178933599999997</v>
      </c>
      <c r="R468">
        <v>8.2178933599999997</v>
      </c>
      <c r="S468" t="s">
        <v>23</v>
      </c>
      <c r="X468" t="s">
        <v>51</v>
      </c>
      <c r="Y468" t="s">
        <v>52</v>
      </c>
      <c r="Z468" t="s">
        <v>26</v>
      </c>
    </row>
    <row r="469" spans="1:26" x14ac:dyDescent="0.25">
      <c r="A469">
        <v>400</v>
      </c>
      <c r="B469">
        <v>600</v>
      </c>
      <c r="C469">
        <v>4.5</v>
      </c>
      <c r="D469">
        <v>25</v>
      </c>
      <c r="E469">
        <v>0</v>
      </c>
      <c r="F469">
        <v>5</v>
      </c>
      <c r="G469">
        <v>400</v>
      </c>
      <c r="H469">
        <v>100</v>
      </c>
      <c r="I469">
        <v>2</v>
      </c>
      <c r="J469" t="s">
        <v>27</v>
      </c>
      <c r="K469">
        <v>18</v>
      </c>
      <c r="L469">
        <v>10000</v>
      </c>
      <c r="M469" t="s">
        <v>23</v>
      </c>
      <c r="N469">
        <v>0.82</v>
      </c>
      <c r="O469">
        <v>0</v>
      </c>
      <c r="P469">
        <v>0.416916173</v>
      </c>
      <c r="Q469">
        <v>5.1584586730000002</v>
      </c>
      <c r="R469">
        <v>5.1584586730000002</v>
      </c>
      <c r="S469" t="s">
        <v>23</v>
      </c>
      <c r="X469" t="s">
        <v>51</v>
      </c>
      <c r="Y469" t="s">
        <v>52</v>
      </c>
      <c r="Z469" t="s">
        <v>26</v>
      </c>
    </row>
    <row r="470" spans="1:26" x14ac:dyDescent="0.25">
      <c r="A470">
        <v>400</v>
      </c>
      <c r="B470">
        <v>600</v>
      </c>
      <c r="C470">
        <v>4.5</v>
      </c>
      <c r="D470">
        <v>25</v>
      </c>
      <c r="E470">
        <v>0</v>
      </c>
      <c r="F470">
        <v>5</v>
      </c>
      <c r="G470">
        <v>400</v>
      </c>
      <c r="H470">
        <v>100</v>
      </c>
      <c r="I470">
        <v>2</v>
      </c>
      <c r="J470" t="s">
        <v>22</v>
      </c>
      <c r="K470">
        <v>19</v>
      </c>
      <c r="L470">
        <v>10000</v>
      </c>
      <c r="M470">
        <v>76.781305810000006</v>
      </c>
      <c r="N470">
        <v>0.82739297300000003</v>
      </c>
      <c r="O470">
        <v>4.1072071000000002E-2</v>
      </c>
      <c r="P470">
        <v>0.92627049100000003</v>
      </c>
      <c r="Q470">
        <v>8.2178933599999997</v>
      </c>
      <c r="R470">
        <v>8.2178933599999997</v>
      </c>
      <c r="S470" t="s">
        <v>23</v>
      </c>
      <c r="X470" t="s">
        <v>51</v>
      </c>
      <c r="Y470" t="s">
        <v>52</v>
      </c>
      <c r="Z470" t="s">
        <v>26</v>
      </c>
    </row>
    <row r="471" spans="1:26" x14ac:dyDescent="0.25">
      <c r="A471">
        <v>400</v>
      </c>
      <c r="B471">
        <v>600</v>
      </c>
      <c r="C471">
        <v>4.5</v>
      </c>
      <c r="D471">
        <v>25</v>
      </c>
      <c r="E471">
        <v>0</v>
      </c>
      <c r="F471">
        <v>5</v>
      </c>
      <c r="G471">
        <v>400</v>
      </c>
      <c r="H471">
        <v>100</v>
      </c>
      <c r="I471">
        <v>2</v>
      </c>
      <c r="J471" t="s">
        <v>27</v>
      </c>
      <c r="K471">
        <v>19</v>
      </c>
      <c r="L471">
        <v>10000</v>
      </c>
      <c r="M471" t="s">
        <v>23</v>
      </c>
      <c r="N471">
        <v>0.82</v>
      </c>
      <c r="O471">
        <v>0</v>
      </c>
      <c r="P471">
        <v>0.416916173</v>
      </c>
      <c r="Q471">
        <v>5.1584586730000002</v>
      </c>
      <c r="R471">
        <v>5.1584586730000002</v>
      </c>
      <c r="S471" t="s">
        <v>23</v>
      </c>
      <c r="X471" t="s">
        <v>51</v>
      </c>
      <c r="Y471" t="s">
        <v>52</v>
      </c>
      <c r="Z471" t="s">
        <v>26</v>
      </c>
    </row>
    <row r="472" spans="1:26" x14ac:dyDescent="0.25">
      <c r="A472">
        <v>400</v>
      </c>
      <c r="B472">
        <v>600</v>
      </c>
      <c r="C472">
        <v>4.5</v>
      </c>
      <c r="D472">
        <v>30</v>
      </c>
      <c r="E472">
        <v>0</v>
      </c>
      <c r="F472">
        <v>5</v>
      </c>
      <c r="G472">
        <v>400</v>
      </c>
      <c r="H472">
        <v>100</v>
      </c>
      <c r="I472">
        <v>2</v>
      </c>
      <c r="J472" t="s">
        <v>22</v>
      </c>
      <c r="K472">
        <v>0</v>
      </c>
      <c r="L472">
        <v>12000</v>
      </c>
      <c r="M472">
        <v>64.730344840000001</v>
      </c>
      <c r="N472">
        <v>0.85514676099999998</v>
      </c>
      <c r="O472">
        <v>3.4311741999999999E-2</v>
      </c>
      <c r="P472">
        <v>0.93607392599999995</v>
      </c>
      <c r="Q472">
        <v>8.4410647169999997</v>
      </c>
      <c r="R472">
        <v>8.4410647169999997</v>
      </c>
      <c r="S472" t="s">
        <v>23</v>
      </c>
      <c r="X472" t="s">
        <v>51</v>
      </c>
      <c r="Y472" t="s">
        <v>52</v>
      </c>
      <c r="Z472" t="s">
        <v>26</v>
      </c>
    </row>
    <row r="473" spans="1:26" x14ac:dyDescent="0.25">
      <c r="A473">
        <v>400</v>
      </c>
      <c r="B473">
        <v>600</v>
      </c>
      <c r="C473">
        <v>4.5</v>
      </c>
      <c r="D473">
        <v>30</v>
      </c>
      <c r="E473">
        <v>0</v>
      </c>
      <c r="F473">
        <v>5</v>
      </c>
      <c r="G473">
        <v>400</v>
      </c>
      <c r="H473">
        <v>100</v>
      </c>
      <c r="I473">
        <v>2</v>
      </c>
      <c r="J473" t="s">
        <v>27</v>
      </c>
      <c r="K473">
        <v>0</v>
      </c>
      <c r="L473">
        <v>12000</v>
      </c>
      <c r="M473" t="s">
        <v>23</v>
      </c>
      <c r="N473">
        <v>0.85</v>
      </c>
      <c r="O473">
        <v>0</v>
      </c>
      <c r="P473">
        <v>0.378936624</v>
      </c>
      <c r="Q473">
        <v>5.2387901890000004</v>
      </c>
      <c r="R473">
        <v>5.2387901890000004</v>
      </c>
      <c r="S473" t="s">
        <v>23</v>
      </c>
      <c r="X473" t="s">
        <v>51</v>
      </c>
      <c r="Y473" t="s">
        <v>52</v>
      </c>
      <c r="Z473" t="s">
        <v>26</v>
      </c>
    </row>
    <row r="474" spans="1:26" x14ac:dyDescent="0.25">
      <c r="A474">
        <v>400</v>
      </c>
      <c r="B474">
        <v>600</v>
      </c>
      <c r="C474">
        <v>4.5</v>
      </c>
      <c r="D474">
        <v>30</v>
      </c>
      <c r="E474">
        <v>0</v>
      </c>
      <c r="F474">
        <v>5</v>
      </c>
      <c r="G474">
        <v>400</v>
      </c>
      <c r="H474">
        <v>100</v>
      </c>
      <c r="I474">
        <v>2</v>
      </c>
      <c r="J474" t="s">
        <v>22</v>
      </c>
      <c r="K474">
        <v>1</v>
      </c>
      <c r="L474">
        <v>12000</v>
      </c>
      <c r="M474">
        <v>64.730344840000001</v>
      </c>
      <c r="N474">
        <v>0.85514676099999998</v>
      </c>
      <c r="O474">
        <v>3.4311741999999999E-2</v>
      </c>
      <c r="P474">
        <v>0.93607392599999995</v>
      </c>
      <c r="Q474">
        <v>8.4410647169999997</v>
      </c>
      <c r="R474">
        <v>8.4410647169999997</v>
      </c>
      <c r="S474" t="s">
        <v>23</v>
      </c>
      <c r="X474" t="s">
        <v>51</v>
      </c>
      <c r="Y474" t="s">
        <v>52</v>
      </c>
      <c r="Z474" t="s">
        <v>26</v>
      </c>
    </row>
    <row r="475" spans="1:26" x14ac:dyDescent="0.25">
      <c r="A475">
        <v>400</v>
      </c>
      <c r="B475">
        <v>600</v>
      </c>
      <c r="C475">
        <v>4.5</v>
      </c>
      <c r="D475">
        <v>30</v>
      </c>
      <c r="E475">
        <v>0</v>
      </c>
      <c r="F475">
        <v>5</v>
      </c>
      <c r="G475">
        <v>400</v>
      </c>
      <c r="H475">
        <v>100</v>
      </c>
      <c r="I475">
        <v>2</v>
      </c>
      <c r="J475" t="s">
        <v>27</v>
      </c>
      <c r="K475">
        <v>1</v>
      </c>
      <c r="L475">
        <v>12000</v>
      </c>
      <c r="M475" t="s">
        <v>23</v>
      </c>
      <c r="N475">
        <v>0.85</v>
      </c>
      <c r="O475">
        <v>0</v>
      </c>
      <c r="P475">
        <v>0.378936624</v>
      </c>
      <c r="Q475">
        <v>5.2387901890000004</v>
      </c>
      <c r="R475">
        <v>5.2387901890000004</v>
      </c>
      <c r="S475" t="s">
        <v>23</v>
      </c>
      <c r="X475" t="s">
        <v>51</v>
      </c>
      <c r="Y475" t="s">
        <v>52</v>
      </c>
      <c r="Z475" t="s">
        <v>26</v>
      </c>
    </row>
    <row r="476" spans="1:26" x14ac:dyDescent="0.25">
      <c r="A476">
        <v>400</v>
      </c>
      <c r="B476">
        <v>600</v>
      </c>
      <c r="C476">
        <v>4.5</v>
      </c>
      <c r="D476">
        <v>30</v>
      </c>
      <c r="E476">
        <v>0</v>
      </c>
      <c r="F476">
        <v>5</v>
      </c>
      <c r="G476">
        <v>400</v>
      </c>
      <c r="H476">
        <v>100</v>
      </c>
      <c r="I476">
        <v>2</v>
      </c>
      <c r="J476" t="s">
        <v>22</v>
      </c>
      <c r="K476">
        <v>2</v>
      </c>
      <c r="L476">
        <v>12000</v>
      </c>
      <c r="M476">
        <v>64.730344840000001</v>
      </c>
      <c r="N476">
        <v>0.85514676099999998</v>
      </c>
      <c r="O476">
        <v>3.4311741999999999E-2</v>
      </c>
      <c r="P476">
        <v>0.93607392599999995</v>
      </c>
      <c r="Q476">
        <v>8.4410647169999997</v>
      </c>
      <c r="R476">
        <v>8.4410647169999997</v>
      </c>
      <c r="S476" t="s">
        <v>23</v>
      </c>
      <c r="X476" t="s">
        <v>51</v>
      </c>
      <c r="Y476" t="s">
        <v>52</v>
      </c>
      <c r="Z476" t="s">
        <v>26</v>
      </c>
    </row>
    <row r="477" spans="1:26" x14ac:dyDescent="0.25">
      <c r="A477">
        <v>400</v>
      </c>
      <c r="B477">
        <v>600</v>
      </c>
      <c r="C477">
        <v>4.5</v>
      </c>
      <c r="D477">
        <v>30</v>
      </c>
      <c r="E477">
        <v>0</v>
      </c>
      <c r="F477">
        <v>5</v>
      </c>
      <c r="G477">
        <v>400</v>
      </c>
      <c r="H477">
        <v>100</v>
      </c>
      <c r="I477">
        <v>2</v>
      </c>
      <c r="J477" t="s">
        <v>27</v>
      </c>
      <c r="K477">
        <v>2</v>
      </c>
      <c r="L477">
        <v>12000</v>
      </c>
      <c r="M477" t="s">
        <v>23</v>
      </c>
      <c r="N477">
        <v>0.85</v>
      </c>
      <c r="O477">
        <v>0</v>
      </c>
      <c r="P477">
        <v>0.378936624</v>
      </c>
      <c r="Q477">
        <v>5.2387901890000004</v>
      </c>
      <c r="R477">
        <v>5.2387901890000004</v>
      </c>
      <c r="S477" t="s">
        <v>23</v>
      </c>
      <c r="X477" t="s">
        <v>51</v>
      </c>
      <c r="Y477" t="s">
        <v>52</v>
      </c>
      <c r="Z477" t="s">
        <v>26</v>
      </c>
    </row>
    <row r="478" spans="1:26" x14ac:dyDescent="0.25">
      <c r="A478">
        <v>400</v>
      </c>
      <c r="B478">
        <v>600</v>
      </c>
      <c r="C478">
        <v>4.5</v>
      </c>
      <c r="D478">
        <v>30</v>
      </c>
      <c r="E478">
        <v>0</v>
      </c>
      <c r="F478">
        <v>5</v>
      </c>
      <c r="G478">
        <v>400</v>
      </c>
      <c r="H478">
        <v>100</v>
      </c>
      <c r="I478">
        <v>2</v>
      </c>
      <c r="J478" t="s">
        <v>22</v>
      </c>
      <c r="K478">
        <v>3</v>
      </c>
      <c r="L478">
        <v>12000</v>
      </c>
      <c r="M478">
        <v>64.730344840000001</v>
      </c>
      <c r="N478">
        <v>0.85514676099999998</v>
      </c>
      <c r="O478">
        <v>3.4311741999999999E-2</v>
      </c>
      <c r="P478">
        <v>0.93607392599999995</v>
      </c>
      <c r="Q478">
        <v>8.4410647169999997</v>
      </c>
      <c r="R478">
        <v>8.4410647169999997</v>
      </c>
      <c r="S478" t="s">
        <v>23</v>
      </c>
      <c r="X478" t="s">
        <v>51</v>
      </c>
      <c r="Y478" t="s">
        <v>52</v>
      </c>
      <c r="Z478" t="s">
        <v>26</v>
      </c>
    </row>
    <row r="479" spans="1:26" x14ac:dyDescent="0.25">
      <c r="A479">
        <v>400</v>
      </c>
      <c r="B479">
        <v>600</v>
      </c>
      <c r="C479">
        <v>4.5</v>
      </c>
      <c r="D479">
        <v>30</v>
      </c>
      <c r="E479">
        <v>0</v>
      </c>
      <c r="F479">
        <v>5</v>
      </c>
      <c r="G479">
        <v>400</v>
      </c>
      <c r="H479">
        <v>100</v>
      </c>
      <c r="I479">
        <v>2</v>
      </c>
      <c r="J479" t="s">
        <v>27</v>
      </c>
      <c r="K479">
        <v>3</v>
      </c>
      <c r="L479">
        <v>12000</v>
      </c>
      <c r="M479" t="s">
        <v>23</v>
      </c>
      <c r="N479">
        <v>0.85</v>
      </c>
      <c r="O479">
        <v>0</v>
      </c>
      <c r="P479">
        <v>0.378936624</v>
      </c>
      <c r="Q479">
        <v>5.2387901890000004</v>
      </c>
      <c r="R479">
        <v>5.2387901890000004</v>
      </c>
      <c r="S479" t="s">
        <v>23</v>
      </c>
      <c r="X479" t="s">
        <v>51</v>
      </c>
      <c r="Y479" t="s">
        <v>52</v>
      </c>
      <c r="Z479" t="s">
        <v>26</v>
      </c>
    </row>
    <row r="480" spans="1:26" x14ac:dyDescent="0.25">
      <c r="A480">
        <v>400</v>
      </c>
      <c r="B480">
        <v>600</v>
      </c>
      <c r="C480">
        <v>4.5</v>
      </c>
      <c r="D480">
        <v>30</v>
      </c>
      <c r="E480">
        <v>0</v>
      </c>
      <c r="F480">
        <v>5</v>
      </c>
      <c r="G480">
        <v>400</v>
      </c>
      <c r="H480">
        <v>100</v>
      </c>
      <c r="I480">
        <v>2</v>
      </c>
      <c r="J480" t="s">
        <v>22</v>
      </c>
      <c r="K480">
        <v>4</v>
      </c>
      <c r="L480">
        <v>12000</v>
      </c>
      <c r="M480">
        <v>64.730344840000001</v>
      </c>
      <c r="N480">
        <v>0.85514676099999998</v>
      </c>
      <c r="O480">
        <v>3.4311741999999999E-2</v>
      </c>
      <c r="P480">
        <v>0.93607392599999995</v>
      </c>
      <c r="Q480">
        <v>8.4410647169999997</v>
      </c>
      <c r="R480">
        <v>8.4410647169999997</v>
      </c>
      <c r="S480" t="s">
        <v>23</v>
      </c>
      <c r="X480" t="s">
        <v>51</v>
      </c>
      <c r="Y480" t="s">
        <v>52</v>
      </c>
      <c r="Z480" t="s">
        <v>26</v>
      </c>
    </row>
    <row r="481" spans="1:26" x14ac:dyDescent="0.25">
      <c r="A481">
        <v>400</v>
      </c>
      <c r="B481">
        <v>600</v>
      </c>
      <c r="C481">
        <v>4.5</v>
      </c>
      <c r="D481">
        <v>30</v>
      </c>
      <c r="E481">
        <v>0</v>
      </c>
      <c r="F481">
        <v>5</v>
      </c>
      <c r="G481">
        <v>400</v>
      </c>
      <c r="H481">
        <v>100</v>
      </c>
      <c r="I481">
        <v>2</v>
      </c>
      <c r="J481" t="s">
        <v>27</v>
      </c>
      <c r="K481">
        <v>4</v>
      </c>
      <c r="L481">
        <v>12000</v>
      </c>
      <c r="M481" t="s">
        <v>23</v>
      </c>
      <c r="N481">
        <v>0.85</v>
      </c>
      <c r="O481">
        <v>0</v>
      </c>
      <c r="P481">
        <v>0.378936624</v>
      </c>
      <c r="Q481">
        <v>5.2387901890000004</v>
      </c>
      <c r="R481">
        <v>5.2387901890000004</v>
      </c>
      <c r="S481" t="s">
        <v>23</v>
      </c>
      <c r="X481" t="s">
        <v>51</v>
      </c>
      <c r="Y481" t="s">
        <v>52</v>
      </c>
      <c r="Z481" t="s">
        <v>26</v>
      </c>
    </row>
    <row r="482" spans="1:26" x14ac:dyDescent="0.25">
      <c r="A482">
        <v>400</v>
      </c>
      <c r="B482">
        <v>600</v>
      </c>
      <c r="C482">
        <v>4.5</v>
      </c>
      <c r="D482">
        <v>30</v>
      </c>
      <c r="E482">
        <v>0</v>
      </c>
      <c r="F482">
        <v>5</v>
      </c>
      <c r="G482">
        <v>400</v>
      </c>
      <c r="H482">
        <v>100</v>
      </c>
      <c r="I482">
        <v>2</v>
      </c>
      <c r="J482" t="s">
        <v>22</v>
      </c>
      <c r="K482">
        <v>5</v>
      </c>
      <c r="L482">
        <v>12000</v>
      </c>
      <c r="M482">
        <v>64.730344840000001</v>
      </c>
      <c r="N482">
        <v>0.85514676099999998</v>
      </c>
      <c r="O482">
        <v>3.4311741999999999E-2</v>
      </c>
      <c r="P482">
        <v>0.93607392599999995</v>
      </c>
      <c r="Q482">
        <v>8.4410647169999997</v>
      </c>
      <c r="R482">
        <v>8.4410647169999997</v>
      </c>
      <c r="S482" t="s">
        <v>23</v>
      </c>
      <c r="X482" t="s">
        <v>51</v>
      </c>
      <c r="Y482" t="s">
        <v>52</v>
      </c>
      <c r="Z482" t="s">
        <v>26</v>
      </c>
    </row>
    <row r="483" spans="1:26" x14ac:dyDescent="0.25">
      <c r="A483">
        <v>400</v>
      </c>
      <c r="B483">
        <v>600</v>
      </c>
      <c r="C483">
        <v>4.5</v>
      </c>
      <c r="D483">
        <v>30</v>
      </c>
      <c r="E483">
        <v>0</v>
      </c>
      <c r="F483">
        <v>5</v>
      </c>
      <c r="G483">
        <v>400</v>
      </c>
      <c r="H483">
        <v>100</v>
      </c>
      <c r="I483">
        <v>2</v>
      </c>
      <c r="J483" t="s">
        <v>27</v>
      </c>
      <c r="K483">
        <v>5</v>
      </c>
      <c r="L483">
        <v>12000</v>
      </c>
      <c r="M483" t="s">
        <v>23</v>
      </c>
      <c r="N483">
        <v>0.85</v>
      </c>
      <c r="O483">
        <v>0</v>
      </c>
      <c r="P483">
        <v>0.378936624</v>
      </c>
      <c r="Q483">
        <v>5.2387901890000004</v>
      </c>
      <c r="R483">
        <v>5.2387901890000004</v>
      </c>
      <c r="S483" t="s">
        <v>23</v>
      </c>
      <c r="X483" t="s">
        <v>51</v>
      </c>
      <c r="Y483" t="s">
        <v>52</v>
      </c>
      <c r="Z483" t="s">
        <v>26</v>
      </c>
    </row>
    <row r="484" spans="1:26" x14ac:dyDescent="0.25">
      <c r="A484">
        <v>400</v>
      </c>
      <c r="B484">
        <v>600</v>
      </c>
      <c r="C484">
        <v>4.5</v>
      </c>
      <c r="D484">
        <v>30</v>
      </c>
      <c r="E484">
        <v>0</v>
      </c>
      <c r="F484">
        <v>5</v>
      </c>
      <c r="G484">
        <v>400</v>
      </c>
      <c r="H484">
        <v>100</v>
      </c>
      <c r="I484">
        <v>2</v>
      </c>
      <c r="J484" t="s">
        <v>22</v>
      </c>
      <c r="K484">
        <v>6</v>
      </c>
      <c r="L484">
        <v>12000</v>
      </c>
      <c r="M484">
        <v>64.730344840000001</v>
      </c>
      <c r="N484">
        <v>0.85514676099999998</v>
      </c>
      <c r="O484">
        <v>3.4311741999999999E-2</v>
      </c>
      <c r="P484">
        <v>0.93607392599999995</v>
      </c>
      <c r="Q484">
        <v>8.4410647169999997</v>
      </c>
      <c r="R484">
        <v>8.4410647169999997</v>
      </c>
      <c r="S484" t="s">
        <v>23</v>
      </c>
      <c r="X484" t="s">
        <v>51</v>
      </c>
      <c r="Y484" t="s">
        <v>52</v>
      </c>
      <c r="Z484" t="s">
        <v>26</v>
      </c>
    </row>
    <row r="485" spans="1:26" x14ac:dyDescent="0.25">
      <c r="A485">
        <v>400</v>
      </c>
      <c r="B485">
        <v>600</v>
      </c>
      <c r="C485">
        <v>4.5</v>
      </c>
      <c r="D485">
        <v>30</v>
      </c>
      <c r="E485">
        <v>0</v>
      </c>
      <c r="F485">
        <v>5</v>
      </c>
      <c r="G485">
        <v>400</v>
      </c>
      <c r="H485">
        <v>100</v>
      </c>
      <c r="I485">
        <v>2</v>
      </c>
      <c r="J485" t="s">
        <v>27</v>
      </c>
      <c r="K485">
        <v>6</v>
      </c>
      <c r="L485">
        <v>12000</v>
      </c>
      <c r="M485" t="s">
        <v>23</v>
      </c>
      <c r="N485">
        <v>0.85</v>
      </c>
      <c r="O485">
        <v>0</v>
      </c>
      <c r="P485">
        <v>0.378936624</v>
      </c>
      <c r="Q485">
        <v>5.2387901890000004</v>
      </c>
      <c r="R485">
        <v>5.2387901890000004</v>
      </c>
      <c r="S485" t="s">
        <v>23</v>
      </c>
      <c r="X485" t="s">
        <v>51</v>
      </c>
      <c r="Y485" t="s">
        <v>52</v>
      </c>
      <c r="Z485" t="s">
        <v>26</v>
      </c>
    </row>
    <row r="486" spans="1:26" x14ac:dyDescent="0.25">
      <c r="A486">
        <v>400</v>
      </c>
      <c r="B486">
        <v>600</v>
      </c>
      <c r="C486">
        <v>4.5</v>
      </c>
      <c r="D486">
        <v>30</v>
      </c>
      <c r="E486">
        <v>0</v>
      </c>
      <c r="F486">
        <v>5</v>
      </c>
      <c r="G486">
        <v>400</v>
      </c>
      <c r="H486">
        <v>100</v>
      </c>
      <c r="I486">
        <v>2</v>
      </c>
      <c r="J486" t="s">
        <v>22</v>
      </c>
      <c r="K486">
        <v>7</v>
      </c>
      <c r="L486">
        <v>12000</v>
      </c>
      <c r="M486">
        <v>64.730344840000001</v>
      </c>
      <c r="N486">
        <v>0.85514676099999998</v>
      </c>
      <c r="O486">
        <v>3.4311741999999999E-2</v>
      </c>
      <c r="P486">
        <v>0.93607392599999995</v>
      </c>
      <c r="Q486">
        <v>8.4410647169999997</v>
      </c>
      <c r="R486">
        <v>8.4410647169999997</v>
      </c>
      <c r="S486" t="s">
        <v>23</v>
      </c>
      <c r="X486" t="s">
        <v>51</v>
      </c>
      <c r="Y486" t="s">
        <v>52</v>
      </c>
      <c r="Z486" t="s">
        <v>26</v>
      </c>
    </row>
    <row r="487" spans="1:26" x14ac:dyDescent="0.25">
      <c r="A487">
        <v>400</v>
      </c>
      <c r="B487">
        <v>600</v>
      </c>
      <c r="C487">
        <v>4.5</v>
      </c>
      <c r="D487">
        <v>30</v>
      </c>
      <c r="E487">
        <v>0</v>
      </c>
      <c r="F487">
        <v>5</v>
      </c>
      <c r="G487">
        <v>400</v>
      </c>
      <c r="H487">
        <v>100</v>
      </c>
      <c r="I487">
        <v>2</v>
      </c>
      <c r="J487" t="s">
        <v>27</v>
      </c>
      <c r="K487">
        <v>7</v>
      </c>
      <c r="L487">
        <v>12000</v>
      </c>
      <c r="M487" t="s">
        <v>23</v>
      </c>
      <c r="N487">
        <v>0.85</v>
      </c>
      <c r="O487">
        <v>0</v>
      </c>
      <c r="P487">
        <v>0.378936624</v>
      </c>
      <c r="Q487">
        <v>5.2387901890000004</v>
      </c>
      <c r="R487">
        <v>5.2387901890000004</v>
      </c>
      <c r="S487" t="s">
        <v>23</v>
      </c>
      <c r="X487" t="s">
        <v>51</v>
      </c>
      <c r="Y487" t="s">
        <v>52</v>
      </c>
      <c r="Z487" t="s">
        <v>26</v>
      </c>
    </row>
    <row r="488" spans="1:26" x14ac:dyDescent="0.25">
      <c r="A488">
        <v>400</v>
      </c>
      <c r="B488">
        <v>600</v>
      </c>
      <c r="C488">
        <v>4.5</v>
      </c>
      <c r="D488">
        <v>30</v>
      </c>
      <c r="E488">
        <v>0</v>
      </c>
      <c r="F488">
        <v>5</v>
      </c>
      <c r="G488">
        <v>400</v>
      </c>
      <c r="H488">
        <v>100</v>
      </c>
      <c r="I488">
        <v>2</v>
      </c>
      <c r="J488" t="s">
        <v>22</v>
      </c>
      <c r="K488">
        <v>8</v>
      </c>
      <c r="L488">
        <v>12000</v>
      </c>
      <c r="M488">
        <v>64.730344840000001</v>
      </c>
      <c r="N488">
        <v>0.85514676099999998</v>
      </c>
      <c r="O488">
        <v>3.4311741999999999E-2</v>
      </c>
      <c r="P488">
        <v>0.93607392599999995</v>
      </c>
      <c r="Q488">
        <v>8.4410647169999997</v>
      </c>
      <c r="R488">
        <v>8.4410647169999997</v>
      </c>
      <c r="S488" t="s">
        <v>23</v>
      </c>
      <c r="X488" t="s">
        <v>51</v>
      </c>
      <c r="Y488" t="s">
        <v>52</v>
      </c>
      <c r="Z488" t="s">
        <v>26</v>
      </c>
    </row>
    <row r="489" spans="1:26" x14ac:dyDescent="0.25">
      <c r="A489">
        <v>400</v>
      </c>
      <c r="B489">
        <v>600</v>
      </c>
      <c r="C489">
        <v>4.5</v>
      </c>
      <c r="D489">
        <v>30</v>
      </c>
      <c r="E489">
        <v>0</v>
      </c>
      <c r="F489">
        <v>5</v>
      </c>
      <c r="G489">
        <v>400</v>
      </c>
      <c r="H489">
        <v>100</v>
      </c>
      <c r="I489">
        <v>2</v>
      </c>
      <c r="J489" t="s">
        <v>27</v>
      </c>
      <c r="K489">
        <v>8</v>
      </c>
      <c r="L489">
        <v>12000</v>
      </c>
      <c r="M489" t="s">
        <v>23</v>
      </c>
      <c r="N489">
        <v>0.85</v>
      </c>
      <c r="O489">
        <v>0</v>
      </c>
      <c r="P489">
        <v>0.378936624</v>
      </c>
      <c r="Q489">
        <v>5.2387901890000004</v>
      </c>
      <c r="R489">
        <v>5.2387901890000004</v>
      </c>
      <c r="S489" t="s">
        <v>23</v>
      </c>
      <c r="X489" t="s">
        <v>51</v>
      </c>
      <c r="Y489" t="s">
        <v>52</v>
      </c>
      <c r="Z489" t="s">
        <v>26</v>
      </c>
    </row>
    <row r="490" spans="1:26" x14ac:dyDescent="0.25">
      <c r="A490">
        <v>400</v>
      </c>
      <c r="B490">
        <v>600</v>
      </c>
      <c r="C490">
        <v>4.5</v>
      </c>
      <c r="D490">
        <v>30</v>
      </c>
      <c r="E490">
        <v>0</v>
      </c>
      <c r="F490">
        <v>5</v>
      </c>
      <c r="G490">
        <v>400</v>
      </c>
      <c r="H490">
        <v>100</v>
      </c>
      <c r="I490">
        <v>2</v>
      </c>
      <c r="J490" t="s">
        <v>22</v>
      </c>
      <c r="K490">
        <v>9</v>
      </c>
      <c r="L490">
        <v>12000</v>
      </c>
      <c r="M490">
        <v>64.730344840000001</v>
      </c>
      <c r="N490">
        <v>0.85514676099999998</v>
      </c>
      <c r="O490">
        <v>3.4311741999999999E-2</v>
      </c>
      <c r="P490">
        <v>0.93607392599999995</v>
      </c>
      <c r="Q490">
        <v>8.4410647169999997</v>
      </c>
      <c r="R490">
        <v>8.4410647169999997</v>
      </c>
      <c r="S490" t="s">
        <v>23</v>
      </c>
      <c r="X490" t="s">
        <v>51</v>
      </c>
      <c r="Y490" t="s">
        <v>52</v>
      </c>
      <c r="Z490" t="s">
        <v>26</v>
      </c>
    </row>
    <row r="491" spans="1:26" x14ac:dyDescent="0.25">
      <c r="A491">
        <v>400</v>
      </c>
      <c r="B491">
        <v>600</v>
      </c>
      <c r="C491">
        <v>4.5</v>
      </c>
      <c r="D491">
        <v>30</v>
      </c>
      <c r="E491">
        <v>0</v>
      </c>
      <c r="F491">
        <v>5</v>
      </c>
      <c r="G491">
        <v>400</v>
      </c>
      <c r="H491">
        <v>100</v>
      </c>
      <c r="I491">
        <v>2</v>
      </c>
      <c r="J491" t="s">
        <v>27</v>
      </c>
      <c r="K491">
        <v>9</v>
      </c>
      <c r="L491">
        <v>12000</v>
      </c>
      <c r="M491" t="s">
        <v>23</v>
      </c>
      <c r="N491">
        <v>0.85</v>
      </c>
      <c r="O491">
        <v>0</v>
      </c>
      <c r="P491">
        <v>0.378936624</v>
      </c>
      <c r="Q491">
        <v>5.2387901890000004</v>
      </c>
      <c r="R491">
        <v>5.2387901890000004</v>
      </c>
      <c r="S491" t="s">
        <v>23</v>
      </c>
      <c r="X491" t="s">
        <v>51</v>
      </c>
      <c r="Y491" t="s">
        <v>52</v>
      </c>
      <c r="Z491" t="s">
        <v>26</v>
      </c>
    </row>
    <row r="492" spans="1:26" x14ac:dyDescent="0.25">
      <c r="A492">
        <v>400</v>
      </c>
      <c r="B492">
        <v>600</v>
      </c>
      <c r="C492">
        <v>4.5</v>
      </c>
      <c r="D492">
        <v>30</v>
      </c>
      <c r="E492">
        <v>0</v>
      </c>
      <c r="F492">
        <v>5</v>
      </c>
      <c r="G492">
        <v>400</v>
      </c>
      <c r="H492">
        <v>100</v>
      </c>
      <c r="I492">
        <v>2</v>
      </c>
      <c r="J492" t="s">
        <v>22</v>
      </c>
      <c r="K492">
        <v>10</v>
      </c>
      <c r="L492">
        <v>12000</v>
      </c>
      <c r="M492">
        <v>64.730344840000001</v>
      </c>
      <c r="N492">
        <v>0.85514676099999998</v>
      </c>
      <c r="O492">
        <v>3.4311741999999999E-2</v>
      </c>
      <c r="P492">
        <v>0.93607392599999995</v>
      </c>
      <c r="Q492">
        <v>8.4410647169999997</v>
      </c>
      <c r="R492">
        <v>8.4410647169999997</v>
      </c>
      <c r="S492" t="s">
        <v>23</v>
      </c>
      <c r="X492" t="s">
        <v>51</v>
      </c>
      <c r="Y492" t="s">
        <v>52</v>
      </c>
      <c r="Z492" t="s">
        <v>26</v>
      </c>
    </row>
    <row r="493" spans="1:26" x14ac:dyDescent="0.25">
      <c r="A493">
        <v>400</v>
      </c>
      <c r="B493">
        <v>600</v>
      </c>
      <c r="C493">
        <v>4.5</v>
      </c>
      <c r="D493">
        <v>30</v>
      </c>
      <c r="E493">
        <v>0</v>
      </c>
      <c r="F493">
        <v>5</v>
      </c>
      <c r="G493">
        <v>400</v>
      </c>
      <c r="H493">
        <v>100</v>
      </c>
      <c r="I493">
        <v>2</v>
      </c>
      <c r="J493" t="s">
        <v>27</v>
      </c>
      <c r="K493">
        <v>10</v>
      </c>
      <c r="L493">
        <v>12000</v>
      </c>
      <c r="M493" t="s">
        <v>23</v>
      </c>
      <c r="N493">
        <v>0.85</v>
      </c>
      <c r="O493">
        <v>0</v>
      </c>
      <c r="P493">
        <v>0.378936624</v>
      </c>
      <c r="Q493">
        <v>5.2387901890000004</v>
      </c>
      <c r="R493">
        <v>5.2387901890000004</v>
      </c>
      <c r="S493" t="s">
        <v>23</v>
      </c>
      <c r="X493" t="s">
        <v>51</v>
      </c>
      <c r="Y493" t="s">
        <v>52</v>
      </c>
      <c r="Z493" t="s">
        <v>26</v>
      </c>
    </row>
    <row r="494" spans="1:26" x14ac:dyDescent="0.25">
      <c r="A494">
        <v>400</v>
      </c>
      <c r="B494">
        <v>600</v>
      </c>
      <c r="C494">
        <v>4.5</v>
      </c>
      <c r="D494">
        <v>30</v>
      </c>
      <c r="E494">
        <v>0</v>
      </c>
      <c r="F494">
        <v>5</v>
      </c>
      <c r="G494">
        <v>400</v>
      </c>
      <c r="H494">
        <v>100</v>
      </c>
      <c r="I494">
        <v>2</v>
      </c>
      <c r="J494" t="s">
        <v>22</v>
      </c>
      <c r="K494">
        <v>11</v>
      </c>
      <c r="L494">
        <v>12000</v>
      </c>
      <c r="M494">
        <v>64.730344840000001</v>
      </c>
      <c r="N494">
        <v>0.85514676099999998</v>
      </c>
      <c r="O494">
        <v>3.4311741999999999E-2</v>
      </c>
      <c r="P494">
        <v>0.93607392599999995</v>
      </c>
      <c r="Q494">
        <v>8.4410647169999997</v>
      </c>
      <c r="R494">
        <v>8.4410647169999997</v>
      </c>
      <c r="S494" t="s">
        <v>23</v>
      </c>
      <c r="X494" t="s">
        <v>51</v>
      </c>
      <c r="Y494" t="s">
        <v>52</v>
      </c>
      <c r="Z494" t="s">
        <v>26</v>
      </c>
    </row>
    <row r="495" spans="1:26" x14ac:dyDescent="0.25">
      <c r="A495">
        <v>400</v>
      </c>
      <c r="B495">
        <v>600</v>
      </c>
      <c r="C495">
        <v>4.5</v>
      </c>
      <c r="D495">
        <v>30</v>
      </c>
      <c r="E495">
        <v>0</v>
      </c>
      <c r="F495">
        <v>5</v>
      </c>
      <c r="G495">
        <v>400</v>
      </c>
      <c r="H495">
        <v>100</v>
      </c>
      <c r="I495">
        <v>2</v>
      </c>
      <c r="J495" t="s">
        <v>27</v>
      </c>
      <c r="K495">
        <v>11</v>
      </c>
      <c r="L495">
        <v>12000</v>
      </c>
      <c r="M495" t="s">
        <v>23</v>
      </c>
      <c r="N495">
        <v>0.85</v>
      </c>
      <c r="O495">
        <v>0</v>
      </c>
      <c r="P495">
        <v>0.378936624</v>
      </c>
      <c r="Q495">
        <v>5.2387901890000004</v>
      </c>
      <c r="R495">
        <v>5.2387901890000004</v>
      </c>
      <c r="S495" t="s">
        <v>23</v>
      </c>
      <c r="X495" t="s">
        <v>51</v>
      </c>
      <c r="Y495" t="s">
        <v>52</v>
      </c>
      <c r="Z495" t="s">
        <v>26</v>
      </c>
    </row>
    <row r="496" spans="1:26" x14ac:dyDescent="0.25">
      <c r="A496">
        <v>400</v>
      </c>
      <c r="B496">
        <v>600</v>
      </c>
      <c r="C496">
        <v>4.5</v>
      </c>
      <c r="D496">
        <v>30</v>
      </c>
      <c r="E496">
        <v>0</v>
      </c>
      <c r="F496">
        <v>5</v>
      </c>
      <c r="G496">
        <v>400</v>
      </c>
      <c r="H496">
        <v>100</v>
      </c>
      <c r="I496">
        <v>2</v>
      </c>
      <c r="J496" t="s">
        <v>22</v>
      </c>
      <c r="K496">
        <v>12</v>
      </c>
      <c r="L496">
        <v>12000</v>
      </c>
      <c r="M496">
        <v>64.730344840000001</v>
      </c>
      <c r="N496">
        <v>0.85514676099999998</v>
      </c>
      <c r="O496">
        <v>3.4311741999999999E-2</v>
      </c>
      <c r="P496">
        <v>0.93607392599999995</v>
      </c>
      <c r="Q496">
        <v>8.4410647169999997</v>
      </c>
      <c r="R496">
        <v>8.4410647169999997</v>
      </c>
      <c r="S496" t="s">
        <v>23</v>
      </c>
      <c r="X496" t="s">
        <v>51</v>
      </c>
      <c r="Y496" t="s">
        <v>52</v>
      </c>
      <c r="Z496" t="s">
        <v>26</v>
      </c>
    </row>
    <row r="497" spans="1:26" x14ac:dyDescent="0.25">
      <c r="A497">
        <v>400</v>
      </c>
      <c r="B497">
        <v>600</v>
      </c>
      <c r="C497">
        <v>4.5</v>
      </c>
      <c r="D497">
        <v>30</v>
      </c>
      <c r="E497">
        <v>0</v>
      </c>
      <c r="F497">
        <v>5</v>
      </c>
      <c r="G497">
        <v>400</v>
      </c>
      <c r="H497">
        <v>100</v>
      </c>
      <c r="I497">
        <v>2</v>
      </c>
      <c r="J497" t="s">
        <v>27</v>
      </c>
      <c r="K497">
        <v>12</v>
      </c>
      <c r="L497">
        <v>12000</v>
      </c>
      <c r="M497" t="s">
        <v>23</v>
      </c>
      <c r="N497">
        <v>0.85</v>
      </c>
      <c r="O497">
        <v>0</v>
      </c>
      <c r="P497">
        <v>0.378936624</v>
      </c>
      <c r="Q497">
        <v>5.2387901890000004</v>
      </c>
      <c r="R497">
        <v>5.2387901890000004</v>
      </c>
      <c r="S497" t="s">
        <v>23</v>
      </c>
      <c r="X497" t="s">
        <v>51</v>
      </c>
      <c r="Y497" t="s">
        <v>52</v>
      </c>
      <c r="Z497" t="s">
        <v>26</v>
      </c>
    </row>
    <row r="498" spans="1:26" x14ac:dyDescent="0.25">
      <c r="A498">
        <v>400</v>
      </c>
      <c r="B498">
        <v>600</v>
      </c>
      <c r="C498">
        <v>4.5</v>
      </c>
      <c r="D498">
        <v>30</v>
      </c>
      <c r="E498">
        <v>0</v>
      </c>
      <c r="F498">
        <v>5</v>
      </c>
      <c r="G498">
        <v>400</v>
      </c>
      <c r="H498">
        <v>100</v>
      </c>
      <c r="I498">
        <v>2</v>
      </c>
      <c r="J498" t="s">
        <v>22</v>
      </c>
      <c r="K498">
        <v>13</v>
      </c>
      <c r="L498">
        <v>12000</v>
      </c>
      <c r="M498">
        <v>64.730344840000001</v>
      </c>
      <c r="N498">
        <v>0.85514676099999998</v>
      </c>
      <c r="O498">
        <v>3.4311741999999999E-2</v>
      </c>
      <c r="P498">
        <v>0.93607392599999995</v>
      </c>
      <c r="Q498">
        <v>8.4410647169999997</v>
      </c>
      <c r="R498">
        <v>8.4410647169999997</v>
      </c>
      <c r="S498" t="s">
        <v>23</v>
      </c>
      <c r="X498" t="s">
        <v>51</v>
      </c>
      <c r="Y498" t="s">
        <v>52</v>
      </c>
      <c r="Z498" t="s">
        <v>26</v>
      </c>
    </row>
    <row r="499" spans="1:26" x14ac:dyDescent="0.25">
      <c r="A499">
        <v>400</v>
      </c>
      <c r="B499">
        <v>600</v>
      </c>
      <c r="C499">
        <v>4.5</v>
      </c>
      <c r="D499">
        <v>30</v>
      </c>
      <c r="E499">
        <v>0</v>
      </c>
      <c r="F499">
        <v>5</v>
      </c>
      <c r="G499">
        <v>400</v>
      </c>
      <c r="H499">
        <v>100</v>
      </c>
      <c r="I499">
        <v>2</v>
      </c>
      <c r="J499" t="s">
        <v>27</v>
      </c>
      <c r="K499">
        <v>13</v>
      </c>
      <c r="L499">
        <v>12000</v>
      </c>
      <c r="M499" t="s">
        <v>23</v>
      </c>
      <c r="N499">
        <v>0.85</v>
      </c>
      <c r="O499">
        <v>0</v>
      </c>
      <c r="P499">
        <v>0.378936624</v>
      </c>
      <c r="Q499">
        <v>5.2387901890000004</v>
      </c>
      <c r="R499">
        <v>5.2387901890000004</v>
      </c>
      <c r="S499" t="s">
        <v>23</v>
      </c>
      <c r="X499" t="s">
        <v>51</v>
      </c>
      <c r="Y499" t="s">
        <v>52</v>
      </c>
      <c r="Z499" t="s">
        <v>26</v>
      </c>
    </row>
    <row r="500" spans="1:26" x14ac:dyDescent="0.25">
      <c r="A500">
        <v>400</v>
      </c>
      <c r="B500">
        <v>600</v>
      </c>
      <c r="C500">
        <v>4.5</v>
      </c>
      <c r="D500">
        <v>30</v>
      </c>
      <c r="E500">
        <v>0</v>
      </c>
      <c r="F500">
        <v>5</v>
      </c>
      <c r="G500">
        <v>400</v>
      </c>
      <c r="H500">
        <v>100</v>
      </c>
      <c r="I500">
        <v>2</v>
      </c>
      <c r="J500" t="s">
        <v>22</v>
      </c>
      <c r="K500">
        <v>14</v>
      </c>
      <c r="L500">
        <v>12000</v>
      </c>
      <c r="M500">
        <v>64.730344840000001</v>
      </c>
      <c r="N500">
        <v>0.85514676099999998</v>
      </c>
      <c r="O500">
        <v>3.4311741999999999E-2</v>
      </c>
      <c r="P500">
        <v>0.93607392599999995</v>
      </c>
      <c r="Q500">
        <v>8.4410647169999997</v>
      </c>
      <c r="R500">
        <v>8.4410647169999997</v>
      </c>
      <c r="S500" t="s">
        <v>23</v>
      </c>
      <c r="X500" t="s">
        <v>51</v>
      </c>
      <c r="Y500" t="s">
        <v>52</v>
      </c>
      <c r="Z500" t="s">
        <v>26</v>
      </c>
    </row>
    <row r="501" spans="1:26" x14ac:dyDescent="0.25">
      <c r="A501">
        <v>400</v>
      </c>
      <c r="B501">
        <v>600</v>
      </c>
      <c r="C501">
        <v>4.5</v>
      </c>
      <c r="D501">
        <v>30</v>
      </c>
      <c r="E501">
        <v>0</v>
      </c>
      <c r="F501">
        <v>5</v>
      </c>
      <c r="G501">
        <v>400</v>
      </c>
      <c r="H501">
        <v>100</v>
      </c>
      <c r="I501">
        <v>2</v>
      </c>
      <c r="J501" t="s">
        <v>27</v>
      </c>
      <c r="K501">
        <v>14</v>
      </c>
      <c r="L501">
        <v>12000</v>
      </c>
      <c r="M501" t="s">
        <v>23</v>
      </c>
      <c r="N501">
        <v>0.85</v>
      </c>
      <c r="O501">
        <v>0</v>
      </c>
      <c r="P501">
        <v>0.378936624</v>
      </c>
      <c r="Q501">
        <v>5.2387901890000004</v>
      </c>
      <c r="R501">
        <v>5.2387901890000004</v>
      </c>
      <c r="S501" t="s">
        <v>23</v>
      </c>
      <c r="X501" t="s">
        <v>51</v>
      </c>
      <c r="Y501" t="s">
        <v>52</v>
      </c>
      <c r="Z501" t="s">
        <v>26</v>
      </c>
    </row>
    <row r="502" spans="1:26" x14ac:dyDescent="0.25">
      <c r="A502">
        <v>400</v>
      </c>
      <c r="B502">
        <v>600</v>
      </c>
      <c r="C502">
        <v>4.5</v>
      </c>
      <c r="D502">
        <v>30</v>
      </c>
      <c r="E502">
        <v>0</v>
      </c>
      <c r="F502">
        <v>5</v>
      </c>
      <c r="G502">
        <v>400</v>
      </c>
      <c r="H502">
        <v>100</v>
      </c>
      <c r="I502">
        <v>2</v>
      </c>
      <c r="J502" t="s">
        <v>22</v>
      </c>
      <c r="K502">
        <v>15</v>
      </c>
      <c r="L502">
        <v>12000</v>
      </c>
      <c r="M502">
        <v>64.730344840000001</v>
      </c>
      <c r="N502">
        <v>0.85514676099999998</v>
      </c>
      <c r="O502">
        <v>3.4311741999999999E-2</v>
      </c>
      <c r="P502">
        <v>0.93607392599999995</v>
      </c>
      <c r="Q502">
        <v>8.4410647169999997</v>
      </c>
      <c r="R502">
        <v>8.4410647169999997</v>
      </c>
      <c r="S502" t="s">
        <v>23</v>
      </c>
      <c r="X502" t="s">
        <v>51</v>
      </c>
      <c r="Y502" t="s">
        <v>52</v>
      </c>
      <c r="Z502" t="s">
        <v>26</v>
      </c>
    </row>
    <row r="503" spans="1:26" x14ac:dyDescent="0.25">
      <c r="A503">
        <v>400</v>
      </c>
      <c r="B503">
        <v>600</v>
      </c>
      <c r="C503">
        <v>4.5</v>
      </c>
      <c r="D503">
        <v>30</v>
      </c>
      <c r="E503">
        <v>0</v>
      </c>
      <c r="F503">
        <v>5</v>
      </c>
      <c r="G503">
        <v>400</v>
      </c>
      <c r="H503">
        <v>100</v>
      </c>
      <c r="I503">
        <v>2</v>
      </c>
      <c r="J503" t="s">
        <v>27</v>
      </c>
      <c r="K503">
        <v>15</v>
      </c>
      <c r="L503">
        <v>12000</v>
      </c>
      <c r="M503" t="s">
        <v>23</v>
      </c>
      <c r="N503">
        <v>0.85</v>
      </c>
      <c r="O503">
        <v>0</v>
      </c>
      <c r="P503">
        <v>0.378936624</v>
      </c>
      <c r="Q503">
        <v>5.2387901890000004</v>
      </c>
      <c r="R503">
        <v>5.2387901890000004</v>
      </c>
      <c r="S503" t="s">
        <v>23</v>
      </c>
      <c r="X503" t="s">
        <v>51</v>
      </c>
      <c r="Y503" t="s">
        <v>52</v>
      </c>
      <c r="Z503" t="s">
        <v>26</v>
      </c>
    </row>
    <row r="504" spans="1:26" x14ac:dyDescent="0.25">
      <c r="A504">
        <v>400</v>
      </c>
      <c r="B504">
        <v>600</v>
      </c>
      <c r="C504">
        <v>4.5</v>
      </c>
      <c r="D504">
        <v>30</v>
      </c>
      <c r="E504">
        <v>0</v>
      </c>
      <c r="F504">
        <v>5</v>
      </c>
      <c r="G504">
        <v>400</v>
      </c>
      <c r="H504">
        <v>100</v>
      </c>
      <c r="I504">
        <v>2</v>
      </c>
      <c r="J504" t="s">
        <v>22</v>
      </c>
      <c r="K504">
        <v>16</v>
      </c>
      <c r="L504">
        <v>12000</v>
      </c>
      <c r="M504">
        <v>64.730344840000001</v>
      </c>
      <c r="N504">
        <v>0.85514676099999998</v>
      </c>
      <c r="O504">
        <v>3.4311741999999999E-2</v>
      </c>
      <c r="P504">
        <v>0.93607392599999995</v>
      </c>
      <c r="Q504">
        <v>8.4410647169999997</v>
      </c>
      <c r="R504">
        <v>8.4410647169999997</v>
      </c>
      <c r="S504" t="s">
        <v>23</v>
      </c>
      <c r="X504" t="s">
        <v>51</v>
      </c>
      <c r="Y504" t="s">
        <v>52</v>
      </c>
      <c r="Z504" t="s">
        <v>26</v>
      </c>
    </row>
    <row r="505" spans="1:26" x14ac:dyDescent="0.25">
      <c r="A505">
        <v>400</v>
      </c>
      <c r="B505">
        <v>600</v>
      </c>
      <c r="C505">
        <v>4.5</v>
      </c>
      <c r="D505">
        <v>30</v>
      </c>
      <c r="E505">
        <v>0</v>
      </c>
      <c r="F505">
        <v>5</v>
      </c>
      <c r="G505">
        <v>400</v>
      </c>
      <c r="H505">
        <v>100</v>
      </c>
      <c r="I505">
        <v>2</v>
      </c>
      <c r="J505" t="s">
        <v>27</v>
      </c>
      <c r="K505">
        <v>16</v>
      </c>
      <c r="L505">
        <v>12000</v>
      </c>
      <c r="M505" t="s">
        <v>23</v>
      </c>
      <c r="N505">
        <v>0.85</v>
      </c>
      <c r="O505">
        <v>0</v>
      </c>
      <c r="P505">
        <v>0.378936624</v>
      </c>
      <c r="Q505">
        <v>5.2387901890000004</v>
      </c>
      <c r="R505">
        <v>5.2387901890000004</v>
      </c>
      <c r="S505" t="s">
        <v>23</v>
      </c>
      <c r="X505" t="s">
        <v>51</v>
      </c>
      <c r="Y505" t="s">
        <v>52</v>
      </c>
      <c r="Z505" t="s">
        <v>26</v>
      </c>
    </row>
    <row r="506" spans="1:26" x14ac:dyDescent="0.25">
      <c r="A506">
        <v>400</v>
      </c>
      <c r="B506">
        <v>600</v>
      </c>
      <c r="C506">
        <v>4.5</v>
      </c>
      <c r="D506">
        <v>30</v>
      </c>
      <c r="E506">
        <v>0</v>
      </c>
      <c r="F506">
        <v>5</v>
      </c>
      <c r="G506">
        <v>400</v>
      </c>
      <c r="H506">
        <v>100</v>
      </c>
      <c r="I506">
        <v>2</v>
      </c>
      <c r="J506" t="s">
        <v>22</v>
      </c>
      <c r="K506">
        <v>17</v>
      </c>
      <c r="L506">
        <v>12000</v>
      </c>
      <c r="M506">
        <v>64.730344840000001</v>
      </c>
      <c r="N506">
        <v>0.85514676099999998</v>
      </c>
      <c r="O506">
        <v>3.4311741999999999E-2</v>
      </c>
      <c r="P506">
        <v>0.93607392599999995</v>
      </c>
      <c r="Q506">
        <v>8.4410647169999997</v>
      </c>
      <c r="R506">
        <v>8.4410647169999997</v>
      </c>
      <c r="S506" t="s">
        <v>23</v>
      </c>
      <c r="X506" t="s">
        <v>51</v>
      </c>
      <c r="Y506" t="s">
        <v>52</v>
      </c>
      <c r="Z506" t="s">
        <v>26</v>
      </c>
    </row>
    <row r="507" spans="1:26" x14ac:dyDescent="0.25">
      <c r="A507">
        <v>400</v>
      </c>
      <c r="B507">
        <v>600</v>
      </c>
      <c r="C507">
        <v>4.5</v>
      </c>
      <c r="D507">
        <v>30</v>
      </c>
      <c r="E507">
        <v>0</v>
      </c>
      <c r="F507">
        <v>5</v>
      </c>
      <c r="G507">
        <v>400</v>
      </c>
      <c r="H507">
        <v>100</v>
      </c>
      <c r="I507">
        <v>2</v>
      </c>
      <c r="J507" t="s">
        <v>27</v>
      </c>
      <c r="K507">
        <v>17</v>
      </c>
      <c r="L507">
        <v>12000</v>
      </c>
      <c r="M507" t="s">
        <v>23</v>
      </c>
      <c r="N507">
        <v>0.85</v>
      </c>
      <c r="O507">
        <v>0</v>
      </c>
      <c r="P507">
        <v>0.378936624</v>
      </c>
      <c r="Q507">
        <v>5.2387901890000004</v>
      </c>
      <c r="R507">
        <v>5.2387901890000004</v>
      </c>
      <c r="S507" t="s">
        <v>23</v>
      </c>
      <c r="X507" t="s">
        <v>51</v>
      </c>
      <c r="Y507" t="s">
        <v>52</v>
      </c>
      <c r="Z507" t="s">
        <v>26</v>
      </c>
    </row>
    <row r="508" spans="1:26" x14ac:dyDescent="0.25">
      <c r="A508">
        <v>400</v>
      </c>
      <c r="B508">
        <v>600</v>
      </c>
      <c r="C508">
        <v>4.5</v>
      </c>
      <c r="D508">
        <v>30</v>
      </c>
      <c r="E508">
        <v>0</v>
      </c>
      <c r="F508">
        <v>5</v>
      </c>
      <c r="G508">
        <v>400</v>
      </c>
      <c r="H508">
        <v>100</v>
      </c>
      <c r="I508">
        <v>2</v>
      </c>
      <c r="J508" t="s">
        <v>22</v>
      </c>
      <c r="K508">
        <v>18</v>
      </c>
      <c r="L508">
        <v>12000</v>
      </c>
      <c r="M508">
        <v>64.730344840000001</v>
      </c>
      <c r="N508">
        <v>0.85514676099999998</v>
      </c>
      <c r="O508">
        <v>3.4311741999999999E-2</v>
      </c>
      <c r="P508">
        <v>0.93607392599999995</v>
      </c>
      <c r="Q508">
        <v>8.4410647169999997</v>
      </c>
      <c r="R508">
        <v>8.4410647169999997</v>
      </c>
      <c r="S508" t="s">
        <v>23</v>
      </c>
      <c r="X508" t="s">
        <v>51</v>
      </c>
      <c r="Y508" t="s">
        <v>52</v>
      </c>
      <c r="Z508" t="s">
        <v>26</v>
      </c>
    </row>
    <row r="509" spans="1:26" x14ac:dyDescent="0.25">
      <c r="A509">
        <v>400</v>
      </c>
      <c r="B509">
        <v>600</v>
      </c>
      <c r="C509">
        <v>4.5</v>
      </c>
      <c r="D509">
        <v>30</v>
      </c>
      <c r="E509">
        <v>0</v>
      </c>
      <c r="F509">
        <v>5</v>
      </c>
      <c r="G509">
        <v>400</v>
      </c>
      <c r="H509">
        <v>100</v>
      </c>
      <c r="I509">
        <v>2</v>
      </c>
      <c r="J509" t="s">
        <v>27</v>
      </c>
      <c r="K509">
        <v>18</v>
      </c>
      <c r="L509">
        <v>12000</v>
      </c>
      <c r="M509" t="s">
        <v>23</v>
      </c>
      <c r="N509">
        <v>0.85</v>
      </c>
      <c r="O509">
        <v>0</v>
      </c>
      <c r="P509">
        <v>0.378936624</v>
      </c>
      <c r="Q509">
        <v>5.2387901890000004</v>
      </c>
      <c r="R509">
        <v>5.2387901890000004</v>
      </c>
      <c r="S509" t="s">
        <v>23</v>
      </c>
      <c r="X509" t="s">
        <v>51</v>
      </c>
      <c r="Y509" t="s">
        <v>52</v>
      </c>
      <c r="Z509" t="s">
        <v>26</v>
      </c>
    </row>
    <row r="510" spans="1:26" x14ac:dyDescent="0.25">
      <c r="A510">
        <v>400</v>
      </c>
      <c r="B510">
        <v>600</v>
      </c>
      <c r="C510">
        <v>4.5</v>
      </c>
      <c r="D510">
        <v>30</v>
      </c>
      <c r="E510">
        <v>0</v>
      </c>
      <c r="F510">
        <v>5</v>
      </c>
      <c r="G510">
        <v>400</v>
      </c>
      <c r="H510">
        <v>100</v>
      </c>
      <c r="I510">
        <v>2</v>
      </c>
      <c r="J510" t="s">
        <v>22</v>
      </c>
      <c r="K510">
        <v>19</v>
      </c>
      <c r="L510">
        <v>12000</v>
      </c>
      <c r="M510">
        <v>64.730344840000001</v>
      </c>
      <c r="N510">
        <v>0.85514676099999998</v>
      </c>
      <c r="O510">
        <v>3.4311741999999999E-2</v>
      </c>
      <c r="P510">
        <v>0.93607392599999995</v>
      </c>
      <c r="Q510">
        <v>8.4410647169999997</v>
      </c>
      <c r="R510">
        <v>8.4410647169999997</v>
      </c>
      <c r="S510" t="s">
        <v>23</v>
      </c>
      <c r="X510" t="s">
        <v>51</v>
      </c>
      <c r="Y510" t="s">
        <v>52</v>
      </c>
      <c r="Z510" t="s">
        <v>26</v>
      </c>
    </row>
    <row r="511" spans="1:26" x14ac:dyDescent="0.25">
      <c r="A511">
        <v>400</v>
      </c>
      <c r="B511">
        <v>600</v>
      </c>
      <c r="C511">
        <v>4.5</v>
      </c>
      <c r="D511">
        <v>30</v>
      </c>
      <c r="E511">
        <v>0</v>
      </c>
      <c r="F511">
        <v>5</v>
      </c>
      <c r="G511">
        <v>400</v>
      </c>
      <c r="H511">
        <v>100</v>
      </c>
      <c r="I511">
        <v>2</v>
      </c>
      <c r="J511" t="s">
        <v>27</v>
      </c>
      <c r="K511">
        <v>19</v>
      </c>
      <c r="L511">
        <v>12000</v>
      </c>
      <c r="M511" t="s">
        <v>23</v>
      </c>
      <c r="N511">
        <v>0.85</v>
      </c>
      <c r="O511">
        <v>0</v>
      </c>
      <c r="P511">
        <v>0.378936624</v>
      </c>
      <c r="Q511">
        <v>5.2387901890000004</v>
      </c>
      <c r="R511">
        <v>5.2387901890000004</v>
      </c>
      <c r="S511" t="s">
        <v>23</v>
      </c>
      <c r="X511" t="s">
        <v>51</v>
      </c>
      <c r="Y511" t="s">
        <v>52</v>
      </c>
      <c r="Z511" t="s">
        <v>26</v>
      </c>
    </row>
    <row r="512" spans="1:26" x14ac:dyDescent="0.25">
      <c r="A512">
        <v>400</v>
      </c>
      <c r="B512">
        <v>600</v>
      </c>
      <c r="C512">
        <v>4.5</v>
      </c>
      <c r="D512">
        <v>35</v>
      </c>
      <c r="E512">
        <v>0</v>
      </c>
      <c r="F512">
        <v>5</v>
      </c>
      <c r="G512">
        <v>400</v>
      </c>
      <c r="H512">
        <v>100</v>
      </c>
      <c r="I512">
        <v>2</v>
      </c>
      <c r="J512" t="s">
        <v>22</v>
      </c>
      <c r="K512">
        <v>0</v>
      </c>
      <c r="L512">
        <v>14000</v>
      </c>
      <c r="M512">
        <v>56.545226159999999</v>
      </c>
      <c r="N512">
        <v>0.87524620200000003</v>
      </c>
      <c r="O512">
        <v>2.9692685999999999E-2</v>
      </c>
      <c r="P512">
        <v>0.94420874700000001</v>
      </c>
      <c r="Q512">
        <v>8.6448580719999999</v>
      </c>
      <c r="R512">
        <v>8.6448580719999999</v>
      </c>
      <c r="S512" t="s">
        <v>23</v>
      </c>
      <c r="X512" t="s">
        <v>51</v>
      </c>
      <c r="Y512" t="s">
        <v>52</v>
      </c>
      <c r="Z512" t="s">
        <v>26</v>
      </c>
    </row>
    <row r="513" spans="1:26" x14ac:dyDescent="0.25">
      <c r="A513">
        <v>400</v>
      </c>
      <c r="B513">
        <v>600</v>
      </c>
      <c r="C513">
        <v>4.5</v>
      </c>
      <c r="D513">
        <v>35</v>
      </c>
      <c r="E513">
        <v>0</v>
      </c>
      <c r="F513">
        <v>5</v>
      </c>
      <c r="G513">
        <v>400</v>
      </c>
      <c r="H513">
        <v>100</v>
      </c>
      <c r="I513">
        <v>2</v>
      </c>
      <c r="J513" t="s">
        <v>27</v>
      </c>
      <c r="K513">
        <v>0</v>
      </c>
      <c r="L513">
        <v>14000</v>
      </c>
      <c r="M513" t="s">
        <v>23</v>
      </c>
      <c r="N513">
        <v>0.87142857100000004</v>
      </c>
      <c r="O513">
        <v>0</v>
      </c>
      <c r="P513">
        <v>0.34928909400000002</v>
      </c>
      <c r="Q513">
        <v>5.3202691489999996</v>
      </c>
      <c r="R513">
        <v>5.3202691489999996</v>
      </c>
      <c r="S513" t="s">
        <v>23</v>
      </c>
      <c r="X513" t="s">
        <v>51</v>
      </c>
      <c r="Y513" t="s">
        <v>52</v>
      </c>
      <c r="Z513" t="s">
        <v>26</v>
      </c>
    </row>
    <row r="514" spans="1:26" x14ac:dyDescent="0.25">
      <c r="A514">
        <v>400</v>
      </c>
      <c r="B514">
        <v>600</v>
      </c>
      <c r="C514">
        <v>4.5</v>
      </c>
      <c r="D514">
        <v>35</v>
      </c>
      <c r="E514">
        <v>0</v>
      </c>
      <c r="F514">
        <v>5</v>
      </c>
      <c r="G514">
        <v>400</v>
      </c>
      <c r="H514">
        <v>100</v>
      </c>
      <c r="I514">
        <v>2</v>
      </c>
      <c r="J514" t="s">
        <v>22</v>
      </c>
      <c r="K514">
        <v>1</v>
      </c>
      <c r="L514">
        <v>14000</v>
      </c>
      <c r="M514">
        <v>56.545226159999999</v>
      </c>
      <c r="N514">
        <v>0.87524620200000003</v>
      </c>
      <c r="O514">
        <v>2.9692685999999999E-2</v>
      </c>
      <c r="P514">
        <v>0.94420874700000001</v>
      </c>
      <c r="Q514">
        <v>8.6448580719999999</v>
      </c>
      <c r="R514">
        <v>8.6448580719999999</v>
      </c>
      <c r="S514" t="s">
        <v>23</v>
      </c>
      <c r="X514" t="s">
        <v>51</v>
      </c>
      <c r="Y514" t="s">
        <v>52</v>
      </c>
      <c r="Z514" t="s">
        <v>26</v>
      </c>
    </row>
    <row r="515" spans="1:26" x14ac:dyDescent="0.25">
      <c r="A515">
        <v>400</v>
      </c>
      <c r="B515">
        <v>600</v>
      </c>
      <c r="C515">
        <v>4.5</v>
      </c>
      <c r="D515">
        <v>35</v>
      </c>
      <c r="E515">
        <v>0</v>
      </c>
      <c r="F515">
        <v>5</v>
      </c>
      <c r="G515">
        <v>400</v>
      </c>
      <c r="H515">
        <v>100</v>
      </c>
      <c r="I515">
        <v>2</v>
      </c>
      <c r="J515" t="s">
        <v>27</v>
      </c>
      <c r="K515">
        <v>1</v>
      </c>
      <c r="L515">
        <v>14000</v>
      </c>
      <c r="M515" t="s">
        <v>23</v>
      </c>
      <c r="N515">
        <v>0.87142857100000004</v>
      </c>
      <c r="O515">
        <v>0</v>
      </c>
      <c r="P515">
        <v>0.34928909400000002</v>
      </c>
      <c r="Q515">
        <v>5.3202691489999996</v>
      </c>
      <c r="R515">
        <v>5.3202691489999996</v>
      </c>
      <c r="S515" t="s">
        <v>23</v>
      </c>
      <c r="X515" t="s">
        <v>51</v>
      </c>
      <c r="Y515" t="s">
        <v>52</v>
      </c>
      <c r="Z515" t="s">
        <v>26</v>
      </c>
    </row>
    <row r="516" spans="1:26" x14ac:dyDescent="0.25">
      <c r="A516">
        <v>400</v>
      </c>
      <c r="B516">
        <v>600</v>
      </c>
      <c r="C516">
        <v>4.5</v>
      </c>
      <c r="D516">
        <v>35</v>
      </c>
      <c r="E516">
        <v>0</v>
      </c>
      <c r="F516">
        <v>5</v>
      </c>
      <c r="G516">
        <v>400</v>
      </c>
      <c r="H516">
        <v>100</v>
      </c>
      <c r="I516">
        <v>2</v>
      </c>
      <c r="J516" t="s">
        <v>22</v>
      </c>
      <c r="K516">
        <v>2</v>
      </c>
      <c r="L516">
        <v>14000</v>
      </c>
      <c r="M516">
        <v>56.545226159999999</v>
      </c>
      <c r="N516">
        <v>0.87524620200000003</v>
      </c>
      <c r="O516">
        <v>2.9692685999999999E-2</v>
      </c>
      <c r="P516">
        <v>0.94420874700000001</v>
      </c>
      <c r="Q516">
        <v>8.6448580719999999</v>
      </c>
      <c r="R516">
        <v>8.6448580719999999</v>
      </c>
      <c r="S516" t="s">
        <v>23</v>
      </c>
      <c r="X516" t="s">
        <v>51</v>
      </c>
      <c r="Y516" t="s">
        <v>52</v>
      </c>
      <c r="Z516" t="s">
        <v>26</v>
      </c>
    </row>
    <row r="517" spans="1:26" x14ac:dyDescent="0.25">
      <c r="A517">
        <v>400</v>
      </c>
      <c r="B517">
        <v>600</v>
      </c>
      <c r="C517">
        <v>4.5</v>
      </c>
      <c r="D517">
        <v>35</v>
      </c>
      <c r="E517">
        <v>0</v>
      </c>
      <c r="F517">
        <v>5</v>
      </c>
      <c r="G517">
        <v>400</v>
      </c>
      <c r="H517">
        <v>100</v>
      </c>
      <c r="I517">
        <v>2</v>
      </c>
      <c r="J517" t="s">
        <v>27</v>
      </c>
      <c r="K517">
        <v>2</v>
      </c>
      <c r="L517">
        <v>14000</v>
      </c>
      <c r="M517" t="s">
        <v>23</v>
      </c>
      <c r="N517">
        <v>0.87142857100000004</v>
      </c>
      <c r="O517">
        <v>0</v>
      </c>
      <c r="P517">
        <v>0.34928909400000002</v>
      </c>
      <c r="Q517">
        <v>5.3202691489999996</v>
      </c>
      <c r="R517">
        <v>5.3202691489999996</v>
      </c>
      <c r="S517" t="s">
        <v>23</v>
      </c>
      <c r="X517" t="s">
        <v>51</v>
      </c>
      <c r="Y517" t="s">
        <v>52</v>
      </c>
      <c r="Z517" t="s">
        <v>26</v>
      </c>
    </row>
    <row r="518" spans="1:26" x14ac:dyDescent="0.25">
      <c r="A518">
        <v>400</v>
      </c>
      <c r="B518">
        <v>600</v>
      </c>
      <c r="C518">
        <v>4.5</v>
      </c>
      <c r="D518">
        <v>35</v>
      </c>
      <c r="E518">
        <v>0</v>
      </c>
      <c r="F518">
        <v>5</v>
      </c>
      <c r="G518">
        <v>400</v>
      </c>
      <c r="H518">
        <v>100</v>
      </c>
      <c r="I518">
        <v>2</v>
      </c>
      <c r="J518" t="s">
        <v>22</v>
      </c>
      <c r="K518">
        <v>3</v>
      </c>
      <c r="L518">
        <v>14000</v>
      </c>
      <c r="M518">
        <v>56.545226159999999</v>
      </c>
      <c r="N518">
        <v>0.87524620200000003</v>
      </c>
      <c r="O518">
        <v>2.9692685999999999E-2</v>
      </c>
      <c r="P518">
        <v>0.94420874700000001</v>
      </c>
      <c r="Q518">
        <v>8.6448580719999999</v>
      </c>
      <c r="R518">
        <v>8.6448580719999999</v>
      </c>
      <c r="S518" t="s">
        <v>23</v>
      </c>
      <c r="X518" t="s">
        <v>51</v>
      </c>
      <c r="Y518" t="s">
        <v>52</v>
      </c>
      <c r="Z518" t="s">
        <v>26</v>
      </c>
    </row>
    <row r="519" spans="1:26" x14ac:dyDescent="0.25">
      <c r="A519">
        <v>400</v>
      </c>
      <c r="B519">
        <v>600</v>
      </c>
      <c r="C519">
        <v>4.5</v>
      </c>
      <c r="D519">
        <v>35</v>
      </c>
      <c r="E519">
        <v>0</v>
      </c>
      <c r="F519">
        <v>5</v>
      </c>
      <c r="G519">
        <v>400</v>
      </c>
      <c r="H519">
        <v>100</v>
      </c>
      <c r="I519">
        <v>2</v>
      </c>
      <c r="J519" t="s">
        <v>27</v>
      </c>
      <c r="K519">
        <v>3</v>
      </c>
      <c r="L519">
        <v>14000</v>
      </c>
      <c r="M519" t="s">
        <v>23</v>
      </c>
      <c r="N519">
        <v>0.87142857100000004</v>
      </c>
      <c r="O519">
        <v>0</v>
      </c>
      <c r="P519">
        <v>0.34928909400000002</v>
      </c>
      <c r="Q519">
        <v>5.3202691489999996</v>
      </c>
      <c r="R519">
        <v>5.3202691489999996</v>
      </c>
      <c r="S519" t="s">
        <v>23</v>
      </c>
      <c r="X519" t="s">
        <v>51</v>
      </c>
      <c r="Y519" t="s">
        <v>52</v>
      </c>
      <c r="Z519" t="s">
        <v>26</v>
      </c>
    </row>
    <row r="520" spans="1:26" x14ac:dyDescent="0.25">
      <c r="A520">
        <v>400</v>
      </c>
      <c r="B520">
        <v>600</v>
      </c>
      <c r="C520">
        <v>4.5</v>
      </c>
      <c r="D520">
        <v>35</v>
      </c>
      <c r="E520">
        <v>0</v>
      </c>
      <c r="F520">
        <v>5</v>
      </c>
      <c r="G520">
        <v>400</v>
      </c>
      <c r="H520">
        <v>100</v>
      </c>
      <c r="I520">
        <v>2</v>
      </c>
      <c r="J520" t="s">
        <v>22</v>
      </c>
      <c r="K520">
        <v>4</v>
      </c>
      <c r="L520">
        <v>14000</v>
      </c>
      <c r="M520">
        <v>56.545226159999999</v>
      </c>
      <c r="N520">
        <v>0.87524620200000003</v>
      </c>
      <c r="O520">
        <v>2.9692685999999999E-2</v>
      </c>
      <c r="P520">
        <v>0.94420874700000001</v>
      </c>
      <c r="Q520">
        <v>8.6448580719999999</v>
      </c>
      <c r="R520">
        <v>8.6448580719999999</v>
      </c>
      <c r="S520" t="s">
        <v>23</v>
      </c>
      <c r="X520" t="s">
        <v>51</v>
      </c>
      <c r="Y520" t="s">
        <v>52</v>
      </c>
      <c r="Z520" t="s">
        <v>26</v>
      </c>
    </row>
    <row r="521" spans="1:26" x14ac:dyDescent="0.25">
      <c r="A521">
        <v>400</v>
      </c>
      <c r="B521">
        <v>600</v>
      </c>
      <c r="C521">
        <v>4.5</v>
      </c>
      <c r="D521">
        <v>35</v>
      </c>
      <c r="E521">
        <v>0</v>
      </c>
      <c r="F521">
        <v>5</v>
      </c>
      <c r="G521">
        <v>400</v>
      </c>
      <c r="H521">
        <v>100</v>
      </c>
      <c r="I521">
        <v>2</v>
      </c>
      <c r="J521" t="s">
        <v>27</v>
      </c>
      <c r="K521">
        <v>4</v>
      </c>
      <c r="L521">
        <v>14000</v>
      </c>
      <c r="M521" t="s">
        <v>23</v>
      </c>
      <c r="N521">
        <v>0.87142857100000004</v>
      </c>
      <c r="O521">
        <v>0</v>
      </c>
      <c r="P521">
        <v>0.34928909400000002</v>
      </c>
      <c r="Q521">
        <v>5.3202691489999996</v>
      </c>
      <c r="R521">
        <v>5.3202691489999996</v>
      </c>
      <c r="S521" t="s">
        <v>23</v>
      </c>
      <c r="X521" t="s">
        <v>51</v>
      </c>
      <c r="Y521" t="s">
        <v>52</v>
      </c>
      <c r="Z521" t="s">
        <v>26</v>
      </c>
    </row>
    <row r="522" spans="1:26" x14ac:dyDescent="0.25">
      <c r="A522">
        <v>400</v>
      </c>
      <c r="B522">
        <v>600</v>
      </c>
      <c r="C522">
        <v>4.5</v>
      </c>
      <c r="D522">
        <v>35</v>
      </c>
      <c r="E522">
        <v>0</v>
      </c>
      <c r="F522">
        <v>5</v>
      </c>
      <c r="G522">
        <v>400</v>
      </c>
      <c r="H522">
        <v>100</v>
      </c>
      <c r="I522">
        <v>2</v>
      </c>
      <c r="J522" t="s">
        <v>22</v>
      </c>
      <c r="K522">
        <v>5</v>
      </c>
      <c r="L522">
        <v>14000</v>
      </c>
      <c r="M522">
        <v>56.545226159999999</v>
      </c>
      <c r="N522">
        <v>0.87524620200000003</v>
      </c>
      <c r="O522">
        <v>2.9692685999999999E-2</v>
      </c>
      <c r="P522">
        <v>0.94420874700000001</v>
      </c>
      <c r="Q522">
        <v>8.6448580719999999</v>
      </c>
      <c r="R522">
        <v>8.6448580719999999</v>
      </c>
      <c r="S522" t="s">
        <v>23</v>
      </c>
      <c r="X522" t="s">
        <v>51</v>
      </c>
      <c r="Y522" t="s">
        <v>52</v>
      </c>
      <c r="Z522" t="s">
        <v>26</v>
      </c>
    </row>
    <row r="523" spans="1:26" x14ac:dyDescent="0.25">
      <c r="A523">
        <v>400</v>
      </c>
      <c r="B523">
        <v>600</v>
      </c>
      <c r="C523">
        <v>4.5</v>
      </c>
      <c r="D523">
        <v>35</v>
      </c>
      <c r="E523">
        <v>0</v>
      </c>
      <c r="F523">
        <v>5</v>
      </c>
      <c r="G523">
        <v>400</v>
      </c>
      <c r="H523">
        <v>100</v>
      </c>
      <c r="I523">
        <v>2</v>
      </c>
      <c r="J523" t="s">
        <v>27</v>
      </c>
      <c r="K523">
        <v>5</v>
      </c>
      <c r="L523">
        <v>14000</v>
      </c>
      <c r="M523" t="s">
        <v>23</v>
      </c>
      <c r="N523">
        <v>0.87142857100000004</v>
      </c>
      <c r="O523">
        <v>0</v>
      </c>
      <c r="P523">
        <v>0.34928909400000002</v>
      </c>
      <c r="Q523">
        <v>5.3202691489999996</v>
      </c>
      <c r="R523">
        <v>5.3202691489999996</v>
      </c>
      <c r="S523" t="s">
        <v>23</v>
      </c>
      <c r="X523" t="s">
        <v>51</v>
      </c>
      <c r="Y523" t="s">
        <v>52</v>
      </c>
      <c r="Z523" t="s">
        <v>26</v>
      </c>
    </row>
    <row r="524" spans="1:26" x14ac:dyDescent="0.25">
      <c r="A524">
        <v>400</v>
      </c>
      <c r="B524">
        <v>600</v>
      </c>
      <c r="C524">
        <v>4.5</v>
      </c>
      <c r="D524">
        <v>35</v>
      </c>
      <c r="E524">
        <v>0</v>
      </c>
      <c r="F524">
        <v>5</v>
      </c>
      <c r="G524">
        <v>400</v>
      </c>
      <c r="H524">
        <v>100</v>
      </c>
      <c r="I524">
        <v>2</v>
      </c>
      <c r="J524" t="s">
        <v>22</v>
      </c>
      <c r="K524">
        <v>6</v>
      </c>
      <c r="L524">
        <v>14000</v>
      </c>
      <c r="M524">
        <v>56.545226159999999</v>
      </c>
      <c r="N524">
        <v>0.87524620200000003</v>
      </c>
      <c r="O524">
        <v>2.9692685999999999E-2</v>
      </c>
      <c r="P524">
        <v>0.94420874700000001</v>
      </c>
      <c r="Q524">
        <v>8.6448580719999999</v>
      </c>
      <c r="R524">
        <v>8.6448580719999999</v>
      </c>
      <c r="S524" t="s">
        <v>23</v>
      </c>
      <c r="X524" t="s">
        <v>51</v>
      </c>
      <c r="Y524" t="s">
        <v>52</v>
      </c>
      <c r="Z524" t="s">
        <v>26</v>
      </c>
    </row>
    <row r="525" spans="1:26" x14ac:dyDescent="0.25">
      <c r="A525">
        <v>400</v>
      </c>
      <c r="B525">
        <v>600</v>
      </c>
      <c r="C525">
        <v>4.5</v>
      </c>
      <c r="D525">
        <v>35</v>
      </c>
      <c r="E525">
        <v>0</v>
      </c>
      <c r="F525">
        <v>5</v>
      </c>
      <c r="G525">
        <v>400</v>
      </c>
      <c r="H525">
        <v>100</v>
      </c>
      <c r="I525">
        <v>2</v>
      </c>
      <c r="J525" t="s">
        <v>27</v>
      </c>
      <c r="K525">
        <v>6</v>
      </c>
      <c r="L525">
        <v>14000</v>
      </c>
      <c r="M525" t="s">
        <v>23</v>
      </c>
      <c r="N525">
        <v>0.87142857100000004</v>
      </c>
      <c r="O525">
        <v>0</v>
      </c>
      <c r="P525">
        <v>0.34928909400000002</v>
      </c>
      <c r="Q525">
        <v>5.3202691489999996</v>
      </c>
      <c r="R525">
        <v>5.3202691489999996</v>
      </c>
      <c r="S525" t="s">
        <v>23</v>
      </c>
      <c r="X525" t="s">
        <v>51</v>
      </c>
      <c r="Y525" t="s">
        <v>52</v>
      </c>
      <c r="Z525" t="s">
        <v>26</v>
      </c>
    </row>
    <row r="526" spans="1:26" x14ac:dyDescent="0.25">
      <c r="A526">
        <v>400</v>
      </c>
      <c r="B526">
        <v>600</v>
      </c>
      <c r="C526">
        <v>4.5</v>
      </c>
      <c r="D526">
        <v>35</v>
      </c>
      <c r="E526">
        <v>0</v>
      </c>
      <c r="F526">
        <v>5</v>
      </c>
      <c r="G526">
        <v>400</v>
      </c>
      <c r="H526">
        <v>100</v>
      </c>
      <c r="I526">
        <v>2</v>
      </c>
      <c r="J526" t="s">
        <v>22</v>
      </c>
      <c r="K526">
        <v>7</v>
      </c>
      <c r="L526">
        <v>14000</v>
      </c>
      <c r="M526">
        <v>56.545226159999999</v>
      </c>
      <c r="N526">
        <v>0.87524620200000003</v>
      </c>
      <c r="O526">
        <v>2.9692685999999999E-2</v>
      </c>
      <c r="P526">
        <v>0.94420874700000001</v>
      </c>
      <c r="Q526">
        <v>8.6448580719999999</v>
      </c>
      <c r="R526">
        <v>8.6448580719999999</v>
      </c>
      <c r="S526" t="s">
        <v>23</v>
      </c>
      <c r="X526" t="s">
        <v>51</v>
      </c>
      <c r="Y526" t="s">
        <v>52</v>
      </c>
      <c r="Z526" t="s">
        <v>26</v>
      </c>
    </row>
    <row r="527" spans="1:26" x14ac:dyDescent="0.25">
      <c r="A527">
        <v>400</v>
      </c>
      <c r="B527">
        <v>600</v>
      </c>
      <c r="C527">
        <v>4.5</v>
      </c>
      <c r="D527">
        <v>35</v>
      </c>
      <c r="E527">
        <v>0</v>
      </c>
      <c r="F527">
        <v>5</v>
      </c>
      <c r="G527">
        <v>400</v>
      </c>
      <c r="H527">
        <v>100</v>
      </c>
      <c r="I527">
        <v>2</v>
      </c>
      <c r="J527" t="s">
        <v>27</v>
      </c>
      <c r="K527">
        <v>7</v>
      </c>
      <c r="L527">
        <v>14000</v>
      </c>
      <c r="M527" t="s">
        <v>23</v>
      </c>
      <c r="N527">
        <v>0.87142857100000004</v>
      </c>
      <c r="O527">
        <v>0</v>
      </c>
      <c r="P527">
        <v>0.34928909400000002</v>
      </c>
      <c r="Q527">
        <v>5.3202691489999996</v>
      </c>
      <c r="R527">
        <v>5.3202691489999996</v>
      </c>
      <c r="S527" t="s">
        <v>23</v>
      </c>
      <c r="X527" t="s">
        <v>51</v>
      </c>
      <c r="Y527" t="s">
        <v>52</v>
      </c>
      <c r="Z527" t="s">
        <v>26</v>
      </c>
    </row>
    <row r="528" spans="1:26" x14ac:dyDescent="0.25">
      <c r="A528">
        <v>400</v>
      </c>
      <c r="B528">
        <v>600</v>
      </c>
      <c r="C528">
        <v>4.5</v>
      </c>
      <c r="D528">
        <v>35</v>
      </c>
      <c r="E528">
        <v>0</v>
      </c>
      <c r="F528">
        <v>5</v>
      </c>
      <c r="G528">
        <v>400</v>
      </c>
      <c r="H528">
        <v>100</v>
      </c>
      <c r="I528">
        <v>2</v>
      </c>
      <c r="J528" t="s">
        <v>22</v>
      </c>
      <c r="K528">
        <v>8</v>
      </c>
      <c r="L528">
        <v>14000</v>
      </c>
      <c r="M528">
        <v>56.545226159999999</v>
      </c>
      <c r="N528">
        <v>0.87524620200000003</v>
      </c>
      <c r="O528">
        <v>2.9692685999999999E-2</v>
      </c>
      <c r="P528">
        <v>0.94420874700000001</v>
      </c>
      <c r="Q528">
        <v>8.6448580719999999</v>
      </c>
      <c r="R528">
        <v>8.6448580719999999</v>
      </c>
      <c r="S528" t="s">
        <v>23</v>
      </c>
      <c r="X528" t="s">
        <v>51</v>
      </c>
      <c r="Y528" t="s">
        <v>52</v>
      </c>
      <c r="Z528" t="s">
        <v>26</v>
      </c>
    </row>
    <row r="529" spans="1:26" x14ac:dyDescent="0.25">
      <c r="A529">
        <v>400</v>
      </c>
      <c r="B529">
        <v>600</v>
      </c>
      <c r="C529">
        <v>4.5</v>
      </c>
      <c r="D529">
        <v>35</v>
      </c>
      <c r="E529">
        <v>0</v>
      </c>
      <c r="F529">
        <v>5</v>
      </c>
      <c r="G529">
        <v>400</v>
      </c>
      <c r="H529">
        <v>100</v>
      </c>
      <c r="I529">
        <v>2</v>
      </c>
      <c r="J529" t="s">
        <v>27</v>
      </c>
      <c r="K529">
        <v>8</v>
      </c>
      <c r="L529">
        <v>14000</v>
      </c>
      <c r="M529" t="s">
        <v>23</v>
      </c>
      <c r="N529">
        <v>0.87142857100000004</v>
      </c>
      <c r="O529">
        <v>0</v>
      </c>
      <c r="P529">
        <v>0.34928909400000002</v>
      </c>
      <c r="Q529">
        <v>5.3202691489999996</v>
      </c>
      <c r="R529">
        <v>5.3202691489999996</v>
      </c>
      <c r="S529" t="s">
        <v>23</v>
      </c>
      <c r="X529" t="s">
        <v>51</v>
      </c>
      <c r="Y529" t="s">
        <v>52</v>
      </c>
      <c r="Z529" t="s">
        <v>26</v>
      </c>
    </row>
    <row r="530" spans="1:26" x14ac:dyDescent="0.25">
      <c r="A530">
        <v>400</v>
      </c>
      <c r="B530">
        <v>600</v>
      </c>
      <c r="C530">
        <v>4.5</v>
      </c>
      <c r="D530">
        <v>35</v>
      </c>
      <c r="E530">
        <v>0</v>
      </c>
      <c r="F530">
        <v>5</v>
      </c>
      <c r="G530">
        <v>400</v>
      </c>
      <c r="H530">
        <v>100</v>
      </c>
      <c r="I530">
        <v>2</v>
      </c>
      <c r="J530" t="s">
        <v>22</v>
      </c>
      <c r="K530">
        <v>9</v>
      </c>
      <c r="L530">
        <v>14000</v>
      </c>
      <c r="M530">
        <v>56.545226159999999</v>
      </c>
      <c r="N530">
        <v>0.87524620200000003</v>
      </c>
      <c r="O530">
        <v>2.9692685999999999E-2</v>
      </c>
      <c r="P530">
        <v>0.94420874700000001</v>
      </c>
      <c r="Q530">
        <v>8.6448580719999999</v>
      </c>
      <c r="R530">
        <v>8.6448580719999999</v>
      </c>
      <c r="S530" t="s">
        <v>23</v>
      </c>
      <c r="X530" t="s">
        <v>51</v>
      </c>
      <c r="Y530" t="s">
        <v>52</v>
      </c>
      <c r="Z530" t="s">
        <v>26</v>
      </c>
    </row>
    <row r="531" spans="1:26" x14ac:dyDescent="0.25">
      <c r="A531">
        <v>400</v>
      </c>
      <c r="B531">
        <v>600</v>
      </c>
      <c r="C531">
        <v>4.5</v>
      </c>
      <c r="D531">
        <v>35</v>
      </c>
      <c r="E531">
        <v>0</v>
      </c>
      <c r="F531">
        <v>5</v>
      </c>
      <c r="G531">
        <v>400</v>
      </c>
      <c r="H531">
        <v>100</v>
      </c>
      <c r="I531">
        <v>2</v>
      </c>
      <c r="J531" t="s">
        <v>27</v>
      </c>
      <c r="K531">
        <v>9</v>
      </c>
      <c r="L531">
        <v>14000</v>
      </c>
      <c r="M531" t="s">
        <v>23</v>
      </c>
      <c r="N531">
        <v>0.87142857100000004</v>
      </c>
      <c r="O531">
        <v>0</v>
      </c>
      <c r="P531">
        <v>0.34928909400000002</v>
      </c>
      <c r="Q531">
        <v>5.3202691489999996</v>
      </c>
      <c r="R531">
        <v>5.3202691489999996</v>
      </c>
      <c r="S531" t="s">
        <v>23</v>
      </c>
      <c r="X531" t="s">
        <v>51</v>
      </c>
      <c r="Y531" t="s">
        <v>52</v>
      </c>
      <c r="Z531" t="s">
        <v>26</v>
      </c>
    </row>
    <row r="532" spans="1:26" x14ac:dyDescent="0.25">
      <c r="A532">
        <v>400</v>
      </c>
      <c r="B532">
        <v>600</v>
      </c>
      <c r="C532">
        <v>4.5</v>
      </c>
      <c r="D532">
        <v>35</v>
      </c>
      <c r="E532">
        <v>0</v>
      </c>
      <c r="F532">
        <v>5</v>
      </c>
      <c r="G532">
        <v>400</v>
      </c>
      <c r="H532">
        <v>100</v>
      </c>
      <c r="I532">
        <v>2</v>
      </c>
      <c r="J532" t="s">
        <v>22</v>
      </c>
      <c r="K532">
        <v>10</v>
      </c>
      <c r="L532">
        <v>14000</v>
      </c>
      <c r="M532">
        <v>56.545226159999999</v>
      </c>
      <c r="N532">
        <v>0.87524620200000003</v>
      </c>
      <c r="O532">
        <v>2.9692685999999999E-2</v>
      </c>
      <c r="P532">
        <v>0.94420874700000001</v>
      </c>
      <c r="Q532">
        <v>8.6448580719999999</v>
      </c>
      <c r="R532">
        <v>8.6448580719999999</v>
      </c>
      <c r="S532" t="s">
        <v>23</v>
      </c>
      <c r="X532" t="s">
        <v>51</v>
      </c>
      <c r="Y532" t="s">
        <v>52</v>
      </c>
      <c r="Z532" t="s">
        <v>26</v>
      </c>
    </row>
    <row r="533" spans="1:26" x14ac:dyDescent="0.25">
      <c r="A533">
        <v>400</v>
      </c>
      <c r="B533">
        <v>600</v>
      </c>
      <c r="C533">
        <v>4.5</v>
      </c>
      <c r="D533">
        <v>35</v>
      </c>
      <c r="E533">
        <v>0</v>
      </c>
      <c r="F533">
        <v>5</v>
      </c>
      <c r="G533">
        <v>400</v>
      </c>
      <c r="H533">
        <v>100</v>
      </c>
      <c r="I533">
        <v>2</v>
      </c>
      <c r="J533" t="s">
        <v>27</v>
      </c>
      <c r="K533">
        <v>10</v>
      </c>
      <c r="L533">
        <v>14000</v>
      </c>
      <c r="M533" t="s">
        <v>23</v>
      </c>
      <c r="N533">
        <v>0.87142857100000004</v>
      </c>
      <c r="O533">
        <v>0</v>
      </c>
      <c r="P533">
        <v>0.34928909400000002</v>
      </c>
      <c r="Q533">
        <v>5.3202691489999996</v>
      </c>
      <c r="R533">
        <v>5.3202691489999996</v>
      </c>
      <c r="S533" t="s">
        <v>23</v>
      </c>
      <c r="X533" t="s">
        <v>51</v>
      </c>
      <c r="Y533" t="s">
        <v>52</v>
      </c>
      <c r="Z533" t="s">
        <v>26</v>
      </c>
    </row>
    <row r="534" spans="1:26" x14ac:dyDescent="0.25">
      <c r="A534">
        <v>400</v>
      </c>
      <c r="B534">
        <v>600</v>
      </c>
      <c r="C534">
        <v>4.5</v>
      </c>
      <c r="D534">
        <v>35</v>
      </c>
      <c r="E534">
        <v>0</v>
      </c>
      <c r="F534">
        <v>5</v>
      </c>
      <c r="G534">
        <v>400</v>
      </c>
      <c r="H534">
        <v>100</v>
      </c>
      <c r="I534">
        <v>2</v>
      </c>
      <c r="J534" t="s">
        <v>22</v>
      </c>
      <c r="K534">
        <v>11</v>
      </c>
      <c r="L534">
        <v>14000</v>
      </c>
      <c r="M534">
        <v>56.545226159999999</v>
      </c>
      <c r="N534">
        <v>0.87524620200000003</v>
      </c>
      <c r="O534">
        <v>2.9692685999999999E-2</v>
      </c>
      <c r="P534">
        <v>0.94420874700000001</v>
      </c>
      <c r="Q534">
        <v>8.6448580719999999</v>
      </c>
      <c r="R534">
        <v>8.6448580719999999</v>
      </c>
      <c r="S534" t="s">
        <v>23</v>
      </c>
      <c r="X534" t="s">
        <v>51</v>
      </c>
      <c r="Y534" t="s">
        <v>52</v>
      </c>
      <c r="Z534" t="s">
        <v>26</v>
      </c>
    </row>
    <row r="535" spans="1:26" x14ac:dyDescent="0.25">
      <c r="A535">
        <v>400</v>
      </c>
      <c r="B535">
        <v>600</v>
      </c>
      <c r="C535">
        <v>4.5</v>
      </c>
      <c r="D535">
        <v>35</v>
      </c>
      <c r="E535">
        <v>0</v>
      </c>
      <c r="F535">
        <v>5</v>
      </c>
      <c r="G535">
        <v>400</v>
      </c>
      <c r="H535">
        <v>100</v>
      </c>
      <c r="I535">
        <v>2</v>
      </c>
      <c r="J535" t="s">
        <v>27</v>
      </c>
      <c r="K535">
        <v>11</v>
      </c>
      <c r="L535">
        <v>14000</v>
      </c>
      <c r="M535" t="s">
        <v>23</v>
      </c>
      <c r="N535">
        <v>0.87142857100000004</v>
      </c>
      <c r="O535">
        <v>0</v>
      </c>
      <c r="P535">
        <v>0.34928909400000002</v>
      </c>
      <c r="Q535">
        <v>5.3202691489999996</v>
      </c>
      <c r="R535">
        <v>5.3202691489999996</v>
      </c>
      <c r="S535" t="s">
        <v>23</v>
      </c>
      <c r="X535" t="s">
        <v>51</v>
      </c>
      <c r="Y535" t="s">
        <v>52</v>
      </c>
      <c r="Z535" t="s">
        <v>26</v>
      </c>
    </row>
    <row r="536" spans="1:26" x14ac:dyDescent="0.25">
      <c r="A536">
        <v>400</v>
      </c>
      <c r="B536">
        <v>600</v>
      </c>
      <c r="C536">
        <v>4.5</v>
      </c>
      <c r="D536">
        <v>35</v>
      </c>
      <c r="E536">
        <v>0</v>
      </c>
      <c r="F536">
        <v>5</v>
      </c>
      <c r="G536">
        <v>400</v>
      </c>
      <c r="H536">
        <v>100</v>
      </c>
      <c r="I536">
        <v>2</v>
      </c>
      <c r="J536" t="s">
        <v>22</v>
      </c>
      <c r="K536">
        <v>12</v>
      </c>
      <c r="L536">
        <v>14000</v>
      </c>
      <c r="M536">
        <v>56.545226159999999</v>
      </c>
      <c r="N536">
        <v>0.87524620200000003</v>
      </c>
      <c r="O536">
        <v>2.9692685999999999E-2</v>
      </c>
      <c r="P536">
        <v>0.94420874700000001</v>
      </c>
      <c r="Q536">
        <v>8.6448580719999999</v>
      </c>
      <c r="R536">
        <v>8.6448580719999999</v>
      </c>
      <c r="S536" t="s">
        <v>23</v>
      </c>
      <c r="X536" t="s">
        <v>51</v>
      </c>
      <c r="Y536" t="s">
        <v>52</v>
      </c>
      <c r="Z536" t="s">
        <v>26</v>
      </c>
    </row>
    <row r="537" spans="1:26" x14ac:dyDescent="0.25">
      <c r="A537">
        <v>400</v>
      </c>
      <c r="B537">
        <v>600</v>
      </c>
      <c r="C537">
        <v>4.5</v>
      </c>
      <c r="D537">
        <v>35</v>
      </c>
      <c r="E537">
        <v>0</v>
      </c>
      <c r="F537">
        <v>5</v>
      </c>
      <c r="G537">
        <v>400</v>
      </c>
      <c r="H537">
        <v>100</v>
      </c>
      <c r="I537">
        <v>2</v>
      </c>
      <c r="J537" t="s">
        <v>27</v>
      </c>
      <c r="K537">
        <v>12</v>
      </c>
      <c r="L537">
        <v>14000</v>
      </c>
      <c r="M537" t="s">
        <v>23</v>
      </c>
      <c r="N537">
        <v>0.87142857100000004</v>
      </c>
      <c r="O537">
        <v>0</v>
      </c>
      <c r="P537">
        <v>0.34928909400000002</v>
      </c>
      <c r="Q537">
        <v>5.3202691489999996</v>
      </c>
      <c r="R537">
        <v>5.3202691489999996</v>
      </c>
      <c r="S537" t="s">
        <v>23</v>
      </c>
      <c r="X537" t="s">
        <v>51</v>
      </c>
      <c r="Y537" t="s">
        <v>52</v>
      </c>
      <c r="Z537" t="s">
        <v>26</v>
      </c>
    </row>
    <row r="538" spans="1:26" x14ac:dyDescent="0.25">
      <c r="A538">
        <v>400</v>
      </c>
      <c r="B538">
        <v>600</v>
      </c>
      <c r="C538">
        <v>4.5</v>
      </c>
      <c r="D538">
        <v>35</v>
      </c>
      <c r="E538">
        <v>0</v>
      </c>
      <c r="F538">
        <v>5</v>
      </c>
      <c r="G538">
        <v>400</v>
      </c>
      <c r="H538">
        <v>100</v>
      </c>
      <c r="I538">
        <v>2</v>
      </c>
      <c r="J538" t="s">
        <v>22</v>
      </c>
      <c r="K538">
        <v>13</v>
      </c>
      <c r="L538">
        <v>14000</v>
      </c>
      <c r="M538">
        <v>56.545226159999999</v>
      </c>
      <c r="N538">
        <v>0.87524620200000003</v>
      </c>
      <c r="O538">
        <v>2.9692685999999999E-2</v>
      </c>
      <c r="P538">
        <v>0.94420874700000001</v>
      </c>
      <c r="Q538">
        <v>8.6448580719999999</v>
      </c>
      <c r="R538">
        <v>8.6448580719999999</v>
      </c>
      <c r="S538" t="s">
        <v>23</v>
      </c>
      <c r="X538" t="s">
        <v>51</v>
      </c>
      <c r="Y538" t="s">
        <v>52</v>
      </c>
      <c r="Z538" t="s">
        <v>26</v>
      </c>
    </row>
    <row r="539" spans="1:26" x14ac:dyDescent="0.25">
      <c r="A539">
        <v>400</v>
      </c>
      <c r="B539">
        <v>600</v>
      </c>
      <c r="C539">
        <v>4.5</v>
      </c>
      <c r="D539">
        <v>35</v>
      </c>
      <c r="E539">
        <v>0</v>
      </c>
      <c r="F539">
        <v>5</v>
      </c>
      <c r="G539">
        <v>400</v>
      </c>
      <c r="H539">
        <v>100</v>
      </c>
      <c r="I539">
        <v>2</v>
      </c>
      <c r="J539" t="s">
        <v>27</v>
      </c>
      <c r="K539">
        <v>13</v>
      </c>
      <c r="L539">
        <v>14000</v>
      </c>
      <c r="M539" t="s">
        <v>23</v>
      </c>
      <c r="N539">
        <v>0.87142857100000004</v>
      </c>
      <c r="O539">
        <v>0</v>
      </c>
      <c r="P539">
        <v>0.34928909400000002</v>
      </c>
      <c r="Q539">
        <v>5.3202691489999996</v>
      </c>
      <c r="R539">
        <v>5.3202691489999996</v>
      </c>
      <c r="S539" t="s">
        <v>23</v>
      </c>
      <c r="X539" t="s">
        <v>51</v>
      </c>
      <c r="Y539" t="s">
        <v>52</v>
      </c>
      <c r="Z539" t="s">
        <v>26</v>
      </c>
    </row>
    <row r="540" spans="1:26" x14ac:dyDescent="0.25">
      <c r="A540">
        <v>400</v>
      </c>
      <c r="B540">
        <v>600</v>
      </c>
      <c r="C540">
        <v>4.5</v>
      </c>
      <c r="D540">
        <v>35</v>
      </c>
      <c r="E540">
        <v>0</v>
      </c>
      <c r="F540">
        <v>5</v>
      </c>
      <c r="G540">
        <v>400</v>
      </c>
      <c r="H540">
        <v>100</v>
      </c>
      <c r="I540">
        <v>2</v>
      </c>
      <c r="J540" t="s">
        <v>22</v>
      </c>
      <c r="K540">
        <v>14</v>
      </c>
      <c r="L540">
        <v>14000</v>
      </c>
      <c r="M540">
        <v>56.545226159999999</v>
      </c>
      <c r="N540">
        <v>0.87524620200000003</v>
      </c>
      <c r="O540">
        <v>2.9692685999999999E-2</v>
      </c>
      <c r="P540">
        <v>0.94420874700000001</v>
      </c>
      <c r="Q540">
        <v>8.6448580719999999</v>
      </c>
      <c r="R540">
        <v>8.6448580719999999</v>
      </c>
      <c r="S540" t="s">
        <v>23</v>
      </c>
      <c r="X540" t="s">
        <v>51</v>
      </c>
      <c r="Y540" t="s">
        <v>52</v>
      </c>
      <c r="Z540" t="s">
        <v>26</v>
      </c>
    </row>
    <row r="541" spans="1:26" x14ac:dyDescent="0.25">
      <c r="A541">
        <v>400</v>
      </c>
      <c r="B541">
        <v>600</v>
      </c>
      <c r="C541">
        <v>4.5</v>
      </c>
      <c r="D541">
        <v>35</v>
      </c>
      <c r="E541">
        <v>0</v>
      </c>
      <c r="F541">
        <v>5</v>
      </c>
      <c r="G541">
        <v>400</v>
      </c>
      <c r="H541">
        <v>100</v>
      </c>
      <c r="I541">
        <v>2</v>
      </c>
      <c r="J541" t="s">
        <v>27</v>
      </c>
      <c r="K541">
        <v>14</v>
      </c>
      <c r="L541">
        <v>14000</v>
      </c>
      <c r="M541" t="s">
        <v>23</v>
      </c>
      <c r="N541">
        <v>0.87142857100000004</v>
      </c>
      <c r="O541">
        <v>0</v>
      </c>
      <c r="P541">
        <v>0.34928909400000002</v>
      </c>
      <c r="Q541">
        <v>5.3202691489999996</v>
      </c>
      <c r="R541">
        <v>5.3202691489999996</v>
      </c>
      <c r="S541" t="s">
        <v>23</v>
      </c>
      <c r="X541" t="s">
        <v>51</v>
      </c>
      <c r="Y541" t="s">
        <v>52</v>
      </c>
      <c r="Z541" t="s">
        <v>26</v>
      </c>
    </row>
    <row r="542" spans="1:26" x14ac:dyDescent="0.25">
      <c r="A542">
        <v>400</v>
      </c>
      <c r="B542">
        <v>600</v>
      </c>
      <c r="C542">
        <v>4.5</v>
      </c>
      <c r="D542">
        <v>35</v>
      </c>
      <c r="E542">
        <v>0</v>
      </c>
      <c r="F542">
        <v>5</v>
      </c>
      <c r="G542">
        <v>400</v>
      </c>
      <c r="H542">
        <v>100</v>
      </c>
      <c r="I542">
        <v>2</v>
      </c>
      <c r="J542" t="s">
        <v>22</v>
      </c>
      <c r="K542">
        <v>15</v>
      </c>
      <c r="L542">
        <v>14000</v>
      </c>
      <c r="M542">
        <v>56.545226159999999</v>
      </c>
      <c r="N542">
        <v>0.87524620200000003</v>
      </c>
      <c r="O542">
        <v>2.9692685999999999E-2</v>
      </c>
      <c r="P542">
        <v>0.94420874700000001</v>
      </c>
      <c r="Q542">
        <v>8.6448580719999999</v>
      </c>
      <c r="R542">
        <v>8.6448580719999999</v>
      </c>
      <c r="S542" t="s">
        <v>23</v>
      </c>
      <c r="X542" t="s">
        <v>51</v>
      </c>
      <c r="Y542" t="s">
        <v>52</v>
      </c>
      <c r="Z542" t="s">
        <v>26</v>
      </c>
    </row>
    <row r="543" spans="1:26" x14ac:dyDescent="0.25">
      <c r="A543">
        <v>400</v>
      </c>
      <c r="B543">
        <v>600</v>
      </c>
      <c r="C543">
        <v>4.5</v>
      </c>
      <c r="D543">
        <v>35</v>
      </c>
      <c r="E543">
        <v>0</v>
      </c>
      <c r="F543">
        <v>5</v>
      </c>
      <c r="G543">
        <v>400</v>
      </c>
      <c r="H543">
        <v>100</v>
      </c>
      <c r="I543">
        <v>2</v>
      </c>
      <c r="J543" t="s">
        <v>27</v>
      </c>
      <c r="K543">
        <v>15</v>
      </c>
      <c r="L543">
        <v>14000</v>
      </c>
      <c r="M543" t="s">
        <v>23</v>
      </c>
      <c r="N543">
        <v>0.87142857100000004</v>
      </c>
      <c r="O543">
        <v>0</v>
      </c>
      <c r="P543">
        <v>0.34928909400000002</v>
      </c>
      <c r="Q543">
        <v>5.3202691489999996</v>
      </c>
      <c r="R543">
        <v>5.3202691489999996</v>
      </c>
      <c r="S543" t="s">
        <v>23</v>
      </c>
      <c r="X543" t="s">
        <v>51</v>
      </c>
      <c r="Y543" t="s">
        <v>52</v>
      </c>
      <c r="Z543" t="s">
        <v>26</v>
      </c>
    </row>
    <row r="544" spans="1:26" x14ac:dyDescent="0.25">
      <c r="A544">
        <v>400</v>
      </c>
      <c r="B544">
        <v>600</v>
      </c>
      <c r="C544">
        <v>4.5</v>
      </c>
      <c r="D544">
        <v>35</v>
      </c>
      <c r="E544">
        <v>0</v>
      </c>
      <c r="F544">
        <v>5</v>
      </c>
      <c r="G544">
        <v>400</v>
      </c>
      <c r="H544">
        <v>100</v>
      </c>
      <c r="I544">
        <v>2</v>
      </c>
      <c r="J544" t="s">
        <v>22</v>
      </c>
      <c r="K544">
        <v>16</v>
      </c>
      <c r="L544">
        <v>14000</v>
      </c>
      <c r="M544">
        <v>56.545226159999999</v>
      </c>
      <c r="N544">
        <v>0.87524620200000003</v>
      </c>
      <c r="O544">
        <v>2.9692685999999999E-2</v>
      </c>
      <c r="P544">
        <v>0.94420874700000001</v>
      </c>
      <c r="Q544">
        <v>8.6448580719999999</v>
      </c>
      <c r="R544">
        <v>8.6448580719999999</v>
      </c>
      <c r="S544" t="s">
        <v>23</v>
      </c>
      <c r="X544" t="s">
        <v>51</v>
      </c>
      <c r="Y544" t="s">
        <v>52</v>
      </c>
      <c r="Z544" t="s">
        <v>26</v>
      </c>
    </row>
    <row r="545" spans="1:26" x14ac:dyDescent="0.25">
      <c r="A545">
        <v>400</v>
      </c>
      <c r="B545">
        <v>600</v>
      </c>
      <c r="C545">
        <v>4.5</v>
      </c>
      <c r="D545">
        <v>35</v>
      </c>
      <c r="E545">
        <v>0</v>
      </c>
      <c r="F545">
        <v>5</v>
      </c>
      <c r="G545">
        <v>400</v>
      </c>
      <c r="H545">
        <v>100</v>
      </c>
      <c r="I545">
        <v>2</v>
      </c>
      <c r="J545" t="s">
        <v>27</v>
      </c>
      <c r="K545">
        <v>16</v>
      </c>
      <c r="L545">
        <v>14000</v>
      </c>
      <c r="M545" t="s">
        <v>23</v>
      </c>
      <c r="N545">
        <v>0.87142857100000004</v>
      </c>
      <c r="O545">
        <v>0</v>
      </c>
      <c r="P545">
        <v>0.34928909400000002</v>
      </c>
      <c r="Q545">
        <v>5.3202691489999996</v>
      </c>
      <c r="R545">
        <v>5.3202691489999996</v>
      </c>
      <c r="S545" t="s">
        <v>23</v>
      </c>
      <c r="X545" t="s">
        <v>51</v>
      </c>
      <c r="Y545" t="s">
        <v>52</v>
      </c>
      <c r="Z545" t="s">
        <v>26</v>
      </c>
    </row>
    <row r="546" spans="1:26" x14ac:dyDescent="0.25">
      <c r="A546">
        <v>400</v>
      </c>
      <c r="B546">
        <v>600</v>
      </c>
      <c r="C546">
        <v>4.5</v>
      </c>
      <c r="D546">
        <v>35</v>
      </c>
      <c r="E546">
        <v>0</v>
      </c>
      <c r="F546">
        <v>5</v>
      </c>
      <c r="G546">
        <v>400</v>
      </c>
      <c r="H546">
        <v>100</v>
      </c>
      <c r="I546">
        <v>2</v>
      </c>
      <c r="J546" t="s">
        <v>22</v>
      </c>
      <c r="K546">
        <v>17</v>
      </c>
      <c r="L546">
        <v>14000</v>
      </c>
      <c r="M546">
        <v>56.545226159999999</v>
      </c>
      <c r="N546">
        <v>0.87524620200000003</v>
      </c>
      <c r="O546">
        <v>2.9692685999999999E-2</v>
      </c>
      <c r="P546">
        <v>0.94420874700000001</v>
      </c>
      <c r="Q546">
        <v>8.6448580719999999</v>
      </c>
      <c r="R546">
        <v>8.6448580719999999</v>
      </c>
      <c r="S546" t="s">
        <v>23</v>
      </c>
      <c r="X546" t="s">
        <v>51</v>
      </c>
      <c r="Y546" t="s">
        <v>52</v>
      </c>
      <c r="Z546" t="s">
        <v>26</v>
      </c>
    </row>
    <row r="547" spans="1:26" x14ac:dyDescent="0.25">
      <c r="A547">
        <v>400</v>
      </c>
      <c r="B547">
        <v>600</v>
      </c>
      <c r="C547">
        <v>4.5</v>
      </c>
      <c r="D547">
        <v>35</v>
      </c>
      <c r="E547">
        <v>0</v>
      </c>
      <c r="F547">
        <v>5</v>
      </c>
      <c r="G547">
        <v>400</v>
      </c>
      <c r="H547">
        <v>100</v>
      </c>
      <c r="I547">
        <v>2</v>
      </c>
      <c r="J547" t="s">
        <v>27</v>
      </c>
      <c r="K547">
        <v>17</v>
      </c>
      <c r="L547">
        <v>14000</v>
      </c>
      <c r="M547" t="s">
        <v>23</v>
      </c>
      <c r="N547">
        <v>0.87142857100000004</v>
      </c>
      <c r="O547">
        <v>0</v>
      </c>
      <c r="P547">
        <v>0.34928909400000002</v>
      </c>
      <c r="Q547">
        <v>5.3202691489999996</v>
      </c>
      <c r="R547">
        <v>5.3202691489999996</v>
      </c>
      <c r="S547" t="s">
        <v>23</v>
      </c>
      <c r="X547" t="s">
        <v>51</v>
      </c>
      <c r="Y547" t="s">
        <v>52</v>
      </c>
      <c r="Z547" t="s">
        <v>26</v>
      </c>
    </row>
    <row r="548" spans="1:26" x14ac:dyDescent="0.25">
      <c r="A548">
        <v>400</v>
      </c>
      <c r="B548">
        <v>600</v>
      </c>
      <c r="C548">
        <v>4.5</v>
      </c>
      <c r="D548">
        <v>35</v>
      </c>
      <c r="E548">
        <v>0</v>
      </c>
      <c r="F548">
        <v>5</v>
      </c>
      <c r="G548">
        <v>400</v>
      </c>
      <c r="H548">
        <v>100</v>
      </c>
      <c r="I548">
        <v>2</v>
      </c>
      <c r="J548" t="s">
        <v>22</v>
      </c>
      <c r="K548">
        <v>18</v>
      </c>
      <c r="L548">
        <v>14000</v>
      </c>
      <c r="M548">
        <v>56.545226159999999</v>
      </c>
      <c r="N548">
        <v>0.87524620200000003</v>
      </c>
      <c r="O548">
        <v>2.9692685999999999E-2</v>
      </c>
      <c r="P548">
        <v>0.94420874700000001</v>
      </c>
      <c r="Q548">
        <v>8.6448580719999999</v>
      </c>
      <c r="R548">
        <v>8.6448580719999999</v>
      </c>
      <c r="S548" t="s">
        <v>23</v>
      </c>
      <c r="X548" t="s">
        <v>51</v>
      </c>
      <c r="Y548" t="s">
        <v>52</v>
      </c>
      <c r="Z548" t="s">
        <v>26</v>
      </c>
    </row>
    <row r="549" spans="1:26" x14ac:dyDescent="0.25">
      <c r="A549">
        <v>400</v>
      </c>
      <c r="B549">
        <v>600</v>
      </c>
      <c r="C549">
        <v>4.5</v>
      </c>
      <c r="D549">
        <v>35</v>
      </c>
      <c r="E549">
        <v>0</v>
      </c>
      <c r="F549">
        <v>5</v>
      </c>
      <c r="G549">
        <v>400</v>
      </c>
      <c r="H549">
        <v>100</v>
      </c>
      <c r="I549">
        <v>2</v>
      </c>
      <c r="J549" t="s">
        <v>27</v>
      </c>
      <c r="K549">
        <v>18</v>
      </c>
      <c r="L549">
        <v>14000</v>
      </c>
      <c r="M549" t="s">
        <v>23</v>
      </c>
      <c r="N549">
        <v>0.87142857100000004</v>
      </c>
      <c r="O549">
        <v>0</v>
      </c>
      <c r="P549">
        <v>0.34928909400000002</v>
      </c>
      <c r="Q549">
        <v>5.3202691489999996</v>
      </c>
      <c r="R549">
        <v>5.3202691489999996</v>
      </c>
      <c r="S549" t="s">
        <v>23</v>
      </c>
      <c r="X549" t="s">
        <v>51</v>
      </c>
      <c r="Y549" t="s">
        <v>52</v>
      </c>
      <c r="Z549" t="s">
        <v>26</v>
      </c>
    </row>
    <row r="550" spans="1:26" x14ac:dyDescent="0.25">
      <c r="A550">
        <v>400</v>
      </c>
      <c r="B550">
        <v>600</v>
      </c>
      <c r="C550">
        <v>4.5</v>
      </c>
      <c r="D550">
        <v>35</v>
      </c>
      <c r="E550">
        <v>0</v>
      </c>
      <c r="F550">
        <v>5</v>
      </c>
      <c r="G550">
        <v>400</v>
      </c>
      <c r="H550">
        <v>100</v>
      </c>
      <c r="I550">
        <v>2</v>
      </c>
      <c r="J550" t="s">
        <v>22</v>
      </c>
      <c r="K550">
        <v>19</v>
      </c>
      <c r="L550">
        <v>14000</v>
      </c>
      <c r="M550">
        <v>56.545226159999999</v>
      </c>
      <c r="N550">
        <v>0.87524620200000003</v>
      </c>
      <c r="O550">
        <v>2.9692685999999999E-2</v>
      </c>
      <c r="P550">
        <v>0.94420874700000001</v>
      </c>
      <c r="Q550">
        <v>8.6448580719999999</v>
      </c>
      <c r="R550">
        <v>8.6448580719999999</v>
      </c>
      <c r="S550" t="s">
        <v>23</v>
      </c>
      <c r="X550" t="s">
        <v>51</v>
      </c>
      <c r="Y550" t="s">
        <v>52</v>
      </c>
      <c r="Z550" t="s">
        <v>26</v>
      </c>
    </row>
    <row r="551" spans="1:26" x14ac:dyDescent="0.25">
      <c r="A551">
        <v>400</v>
      </c>
      <c r="B551">
        <v>600</v>
      </c>
      <c r="C551">
        <v>4.5</v>
      </c>
      <c r="D551">
        <v>35</v>
      </c>
      <c r="E551">
        <v>0</v>
      </c>
      <c r="F551">
        <v>5</v>
      </c>
      <c r="G551">
        <v>400</v>
      </c>
      <c r="H551">
        <v>100</v>
      </c>
      <c r="I551">
        <v>2</v>
      </c>
      <c r="J551" t="s">
        <v>27</v>
      </c>
      <c r="K551">
        <v>19</v>
      </c>
      <c r="L551">
        <v>14000</v>
      </c>
      <c r="M551" t="s">
        <v>23</v>
      </c>
      <c r="N551">
        <v>0.87142857100000004</v>
      </c>
      <c r="O551">
        <v>0</v>
      </c>
      <c r="P551">
        <v>0.34928909400000002</v>
      </c>
      <c r="Q551">
        <v>5.3202691489999996</v>
      </c>
      <c r="R551">
        <v>5.3202691489999996</v>
      </c>
      <c r="S551" t="s">
        <v>23</v>
      </c>
      <c r="X551" t="s">
        <v>51</v>
      </c>
      <c r="Y551" t="s">
        <v>52</v>
      </c>
      <c r="Z551" t="s">
        <v>26</v>
      </c>
    </row>
    <row r="552" spans="1:26" x14ac:dyDescent="0.25">
      <c r="A552">
        <v>146</v>
      </c>
      <c r="B552">
        <v>176</v>
      </c>
      <c r="C552">
        <v>3.6</v>
      </c>
      <c r="D552">
        <v>100</v>
      </c>
      <c r="E552">
        <v>0</v>
      </c>
      <c r="F552">
        <v>5</v>
      </c>
      <c r="G552">
        <v>146</v>
      </c>
      <c r="H552">
        <v>100</v>
      </c>
      <c r="I552">
        <v>2</v>
      </c>
      <c r="J552" t="s">
        <v>22</v>
      </c>
      <c r="K552">
        <v>0</v>
      </c>
      <c r="L552">
        <v>1223</v>
      </c>
      <c r="M552">
        <v>153.50635902190601</v>
      </c>
      <c r="N552">
        <v>0.65436219432924103</v>
      </c>
      <c r="O552">
        <v>0.28712176469094403</v>
      </c>
      <c r="P552">
        <v>0.81120614496675403</v>
      </c>
      <c r="Q552">
        <v>7.1394957583184402</v>
      </c>
      <c r="R552">
        <v>7.1394957583184402</v>
      </c>
      <c r="S552" t="s">
        <v>23</v>
      </c>
      <c r="X552" t="s">
        <v>24</v>
      </c>
      <c r="Y552" t="s">
        <v>25</v>
      </c>
      <c r="Z552" t="s">
        <v>26</v>
      </c>
    </row>
    <row r="553" spans="1:26" x14ac:dyDescent="0.25">
      <c r="A553">
        <v>146</v>
      </c>
      <c r="B553">
        <v>176</v>
      </c>
      <c r="C553">
        <v>3.6</v>
      </c>
      <c r="D553">
        <v>100</v>
      </c>
      <c r="E553">
        <v>0</v>
      </c>
      <c r="F553">
        <v>5</v>
      </c>
      <c r="G553">
        <v>146</v>
      </c>
      <c r="H553">
        <v>100</v>
      </c>
      <c r="I553">
        <v>2</v>
      </c>
      <c r="J553" t="s">
        <v>27</v>
      </c>
      <c r="K553">
        <v>0</v>
      </c>
      <c r="L553">
        <v>1223</v>
      </c>
      <c r="M553" t="s">
        <v>23</v>
      </c>
      <c r="N553">
        <v>0.55433552762743898</v>
      </c>
      <c r="O553">
        <v>0.16552511415525101</v>
      </c>
      <c r="P553">
        <v>0.52947752466751796</v>
      </c>
      <c r="Q553">
        <v>4.8871816247390196</v>
      </c>
      <c r="R553">
        <v>4.8871816247390196</v>
      </c>
      <c r="S553" t="s">
        <v>23</v>
      </c>
      <c r="X553" t="s">
        <v>24</v>
      </c>
      <c r="Y553" t="s">
        <v>25</v>
      </c>
      <c r="Z553" t="s">
        <v>26</v>
      </c>
    </row>
    <row r="554" spans="1:26" x14ac:dyDescent="0.25">
      <c r="A554">
        <v>146</v>
      </c>
      <c r="B554">
        <v>176</v>
      </c>
      <c r="C554">
        <v>3.6</v>
      </c>
      <c r="D554">
        <v>100</v>
      </c>
      <c r="E554">
        <v>0</v>
      </c>
      <c r="F554">
        <v>5</v>
      </c>
      <c r="G554">
        <v>146</v>
      </c>
      <c r="H554">
        <v>100</v>
      </c>
      <c r="I554">
        <v>2</v>
      </c>
      <c r="J554" t="s">
        <v>22</v>
      </c>
      <c r="K554">
        <v>1</v>
      </c>
      <c r="L554">
        <v>1223</v>
      </c>
      <c r="M554">
        <v>153.50635902190601</v>
      </c>
      <c r="N554">
        <v>0.65436219432924103</v>
      </c>
      <c r="O554">
        <v>0.28712176469094403</v>
      </c>
      <c r="P554">
        <v>0.81120614496675403</v>
      </c>
      <c r="Q554">
        <v>7.1394957583184402</v>
      </c>
      <c r="R554">
        <v>7.1394957583184402</v>
      </c>
      <c r="S554" t="s">
        <v>23</v>
      </c>
      <c r="X554" t="s">
        <v>24</v>
      </c>
      <c r="Y554" t="s">
        <v>25</v>
      </c>
      <c r="Z554" t="s">
        <v>26</v>
      </c>
    </row>
    <row r="555" spans="1:26" x14ac:dyDescent="0.25">
      <c r="A555">
        <v>146</v>
      </c>
      <c r="B555">
        <v>176</v>
      </c>
      <c r="C555">
        <v>3.6</v>
      </c>
      <c r="D555">
        <v>100</v>
      </c>
      <c r="E555">
        <v>0</v>
      </c>
      <c r="F555">
        <v>5</v>
      </c>
      <c r="G555">
        <v>146</v>
      </c>
      <c r="H555">
        <v>100</v>
      </c>
      <c r="I555">
        <v>2</v>
      </c>
      <c r="J555" t="s">
        <v>27</v>
      </c>
      <c r="K555">
        <v>1</v>
      </c>
      <c r="L555">
        <v>1223</v>
      </c>
      <c r="M555" t="s">
        <v>23</v>
      </c>
      <c r="N555">
        <v>0.55433552762743898</v>
      </c>
      <c r="O555">
        <v>0.16552511415525101</v>
      </c>
      <c r="P555">
        <v>0.52947752466751796</v>
      </c>
      <c r="Q555">
        <v>4.8871816247390196</v>
      </c>
      <c r="R555">
        <v>4.8871816247390196</v>
      </c>
      <c r="S555" t="s">
        <v>23</v>
      </c>
      <c r="X555" t="s">
        <v>24</v>
      </c>
      <c r="Y555" t="s">
        <v>25</v>
      </c>
      <c r="Z555" t="s">
        <v>26</v>
      </c>
    </row>
    <row r="556" spans="1:26" x14ac:dyDescent="0.25">
      <c r="A556">
        <v>146</v>
      </c>
      <c r="B556">
        <v>176</v>
      </c>
      <c r="C556">
        <v>3.6</v>
      </c>
      <c r="D556">
        <v>100</v>
      </c>
      <c r="E556">
        <v>0</v>
      </c>
      <c r="F556">
        <v>5</v>
      </c>
      <c r="G556">
        <v>146</v>
      </c>
      <c r="H556">
        <v>100</v>
      </c>
      <c r="I556">
        <v>2</v>
      </c>
      <c r="J556" t="s">
        <v>22</v>
      </c>
      <c r="K556">
        <v>2</v>
      </c>
      <c r="L556">
        <v>1223</v>
      </c>
      <c r="M556">
        <v>153.50635902190601</v>
      </c>
      <c r="N556">
        <v>0.65436219432924103</v>
      </c>
      <c r="O556">
        <v>0.28712176469094403</v>
      </c>
      <c r="P556">
        <v>0.81120614496675403</v>
      </c>
      <c r="Q556">
        <v>7.1394957583184402</v>
      </c>
      <c r="R556">
        <v>7.1394957583184402</v>
      </c>
      <c r="S556" t="s">
        <v>23</v>
      </c>
      <c r="X556" t="s">
        <v>24</v>
      </c>
      <c r="Y556" t="s">
        <v>25</v>
      </c>
      <c r="Z556" t="s">
        <v>26</v>
      </c>
    </row>
    <row r="557" spans="1:26" x14ac:dyDescent="0.25">
      <c r="A557">
        <v>146</v>
      </c>
      <c r="B557">
        <v>176</v>
      </c>
      <c r="C557">
        <v>3.6</v>
      </c>
      <c r="D557">
        <v>100</v>
      </c>
      <c r="E557">
        <v>0</v>
      </c>
      <c r="F557">
        <v>5</v>
      </c>
      <c r="G557">
        <v>146</v>
      </c>
      <c r="H557">
        <v>100</v>
      </c>
      <c r="I557">
        <v>2</v>
      </c>
      <c r="J557" t="s">
        <v>27</v>
      </c>
      <c r="K557">
        <v>2</v>
      </c>
      <c r="L557">
        <v>1223</v>
      </c>
      <c r="M557" t="s">
        <v>23</v>
      </c>
      <c r="N557">
        <v>0.55433552762743898</v>
      </c>
      <c r="O557">
        <v>0.16552511415525101</v>
      </c>
      <c r="P557">
        <v>0.52947752466751796</v>
      </c>
      <c r="Q557">
        <v>4.8871816247390196</v>
      </c>
      <c r="R557">
        <v>4.8871816247390196</v>
      </c>
      <c r="S557" t="s">
        <v>23</v>
      </c>
      <c r="X557" t="s">
        <v>24</v>
      </c>
      <c r="Y557" t="s">
        <v>25</v>
      </c>
      <c r="Z557" t="s">
        <v>26</v>
      </c>
    </row>
    <row r="558" spans="1:26" x14ac:dyDescent="0.25">
      <c r="A558">
        <v>146</v>
      </c>
      <c r="B558">
        <v>176</v>
      </c>
      <c r="C558">
        <v>3.6</v>
      </c>
      <c r="D558">
        <v>100</v>
      </c>
      <c r="E558">
        <v>0</v>
      </c>
      <c r="F558">
        <v>5</v>
      </c>
      <c r="G558">
        <v>146</v>
      </c>
      <c r="H558">
        <v>100</v>
      </c>
      <c r="I558">
        <v>2</v>
      </c>
      <c r="J558" t="s">
        <v>22</v>
      </c>
      <c r="K558">
        <v>3</v>
      </c>
      <c r="L558">
        <v>1223</v>
      </c>
      <c r="M558">
        <v>153.50635902190601</v>
      </c>
      <c r="N558">
        <v>0.65436219432924103</v>
      </c>
      <c r="O558">
        <v>0.28712176469094403</v>
      </c>
      <c r="P558">
        <v>0.81120614496675403</v>
      </c>
      <c r="Q558">
        <v>7.1394957583184402</v>
      </c>
      <c r="R558">
        <v>7.1394957583184402</v>
      </c>
      <c r="S558" t="s">
        <v>23</v>
      </c>
      <c r="X558" t="s">
        <v>24</v>
      </c>
      <c r="Y558" t="s">
        <v>25</v>
      </c>
      <c r="Z558" t="s">
        <v>26</v>
      </c>
    </row>
    <row r="559" spans="1:26" x14ac:dyDescent="0.25">
      <c r="A559">
        <v>146</v>
      </c>
      <c r="B559">
        <v>176</v>
      </c>
      <c r="C559">
        <v>3.6</v>
      </c>
      <c r="D559">
        <v>100</v>
      </c>
      <c r="E559">
        <v>0</v>
      </c>
      <c r="F559">
        <v>5</v>
      </c>
      <c r="G559">
        <v>146</v>
      </c>
      <c r="H559">
        <v>100</v>
      </c>
      <c r="I559">
        <v>2</v>
      </c>
      <c r="J559" t="s">
        <v>27</v>
      </c>
      <c r="K559">
        <v>3</v>
      </c>
      <c r="L559">
        <v>1223</v>
      </c>
      <c r="M559" t="s">
        <v>23</v>
      </c>
      <c r="N559">
        <v>0.55433552762743898</v>
      </c>
      <c r="O559">
        <v>0.16552511415525101</v>
      </c>
      <c r="P559">
        <v>0.52947752466751796</v>
      </c>
      <c r="Q559">
        <v>4.8871816247390196</v>
      </c>
      <c r="R559">
        <v>4.8871816247390196</v>
      </c>
      <c r="S559" t="s">
        <v>23</v>
      </c>
      <c r="X559" t="s">
        <v>24</v>
      </c>
      <c r="Y559" t="s">
        <v>25</v>
      </c>
      <c r="Z559" t="s">
        <v>26</v>
      </c>
    </row>
    <row r="560" spans="1:26" x14ac:dyDescent="0.25">
      <c r="A560">
        <v>146</v>
      </c>
      <c r="B560">
        <v>176</v>
      </c>
      <c r="C560">
        <v>3.6</v>
      </c>
      <c r="D560">
        <v>100</v>
      </c>
      <c r="E560">
        <v>0</v>
      </c>
      <c r="F560">
        <v>5</v>
      </c>
      <c r="G560">
        <v>146</v>
      </c>
      <c r="H560">
        <v>100</v>
      </c>
      <c r="I560">
        <v>2</v>
      </c>
      <c r="J560" t="s">
        <v>22</v>
      </c>
      <c r="K560">
        <v>4</v>
      </c>
      <c r="L560">
        <v>1223</v>
      </c>
      <c r="M560">
        <v>153.50635902190601</v>
      </c>
      <c r="N560">
        <v>0.65436219432924103</v>
      </c>
      <c r="O560">
        <v>0.28712176469094403</v>
      </c>
      <c r="P560">
        <v>0.81120614496675403</v>
      </c>
      <c r="Q560">
        <v>7.1394957583184402</v>
      </c>
      <c r="R560">
        <v>7.1394957583184402</v>
      </c>
      <c r="S560" t="s">
        <v>23</v>
      </c>
      <c r="X560" t="s">
        <v>24</v>
      </c>
      <c r="Y560" t="s">
        <v>25</v>
      </c>
      <c r="Z560" t="s">
        <v>26</v>
      </c>
    </row>
    <row r="561" spans="1:26" x14ac:dyDescent="0.25">
      <c r="A561">
        <v>146</v>
      </c>
      <c r="B561">
        <v>176</v>
      </c>
      <c r="C561">
        <v>3.6</v>
      </c>
      <c r="D561">
        <v>100</v>
      </c>
      <c r="E561">
        <v>0</v>
      </c>
      <c r="F561">
        <v>5</v>
      </c>
      <c r="G561">
        <v>146</v>
      </c>
      <c r="H561">
        <v>100</v>
      </c>
      <c r="I561">
        <v>2</v>
      </c>
      <c r="J561" t="s">
        <v>27</v>
      </c>
      <c r="K561">
        <v>4</v>
      </c>
      <c r="L561">
        <v>1223</v>
      </c>
      <c r="M561" t="s">
        <v>23</v>
      </c>
      <c r="N561">
        <v>0.55433552762743898</v>
      </c>
      <c r="O561">
        <v>0.16552511415525101</v>
      </c>
      <c r="P561">
        <v>0.52947752466751796</v>
      </c>
      <c r="Q561">
        <v>4.8871816247390196</v>
      </c>
      <c r="R561">
        <v>4.8871816247390196</v>
      </c>
      <c r="S561" t="s">
        <v>23</v>
      </c>
      <c r="X561" t="s">
        <v>24</v>
      </c>
      <c r="Y561" t="s">
        <v>25</v>
      </c>
      <c r="Z561" t="s">
        <v>26</v>
      </c>
    </row>
    <row r="562" spans="1:26" x14ac:dyDescent="0.25">
      <c r="A562">
        <v>146</v>
      </c>
      <c r="B562">
        <v>176</v>
      </c>
      <c r="C562">
        <v>3.6</v>
      </c>
      <c r="D562">
        <v>100</v>
      </c>
      <c r="E562">
        <v>0</v>
      </c>
      <c r="F562">
        <v>5</v>
      </c>
      <c r="G562">
        <v>146</v>
      </c>
      <c r="H562">
        <v>100</v>
      </c>
      <c r="I562">
        <v>2</v>
      </c>
      <c r="J562" t="s">
        <v>22</v>
      </c>
      <c r="K562">
        <v>5</v>
      </c>
      <c r="L562">
        <v>1223</v>
      </c>
      <c r="M562">
        <v>153.50635902190601</v>
      </c>
      <c r="N562">
        <v>0.65436219432924103</v>
      </c>
      <c r="O562">
        <v>0.28712176469094403</v>
      </c>
      <c r="P562">
        <v>0.81120614496675403</v>
      </c>
      <c r="Q562">
        <v>7.1394957583184402</v>
      </c>
      <c r="R562">
        <v>7.1394957583184402</v>
      </c>
      <c r="S562" t="s">
        <v>23</v>
      </c>
      <c r="X562" t="s">
        <v>24</v>
      </c>
      <c r="Y562" t="s">
        <v>25</v>
      </c>
      <c r="Z562" t="s">
        <v>26</v>
      </c>
    </row>
    <row r="563" spans="1:26" x14ac:dyDescent="0.25">
      <c r="A563">
        <v>146</v>
      </c>
      <c r="B563">
        <v>176</v>
      </c>
      <c r="C563">
        <v>3.6</v>
      </c>
      <c r="D563">
        <v>100</v>
      </c>
      <c r="E563">
        <v>0</v>
      </c>
      <c r="F563">
        <v>5</v>
      </c>
      <c r="G563">
        <v>146</v>
      </c>
      <c r="H563">
        <v>100</v>
      </c>
      <c r="I563">
        <v>2</v>
      </c>
      <c r="J563" t="s">
        <v>27</v>
      </c>
      <c r="K563">
        <v>5</v>
      </c>
      <c r="L563">
        <v>1223</v>
      </c>
      <c r="M563" t="s">
        <v>23</v>
      </c>
      <c r="N563">
        <v>0.55433552762743898</v>
      </c>
      <c r="O563">
        <v>0.16552511415525101</v>
      </c>
      <c r="P563">
        <v>0.52947752466751796</v>
      </c>
      <c r="Q563">
        <v>4.8871816247390196</v>
      </c>
      <c r="R563">
        <v>4.8871816247390196</v>
      </c>
      <c r="S563" t="s">
        <v>23</v>
      </c>
      <c r="X563" t="s">
        <v>24</v>
      </c>
      <c r="Y563" t="s">
        <v>25</v>
      </c>
      <c r="Z563" t="s">
        <v>26</v>
      </c>
    </row>
    <row r="564" spans="1:26" x14ac:dyDescent="0.25">
      <c r="A564">
        <v>146</v>
      </c>
      <c r="B564">
        <v>176</v>
      </c>
      <c r="C564">
        <v>3.6</v>
      </c>
      <c r="D564">
        <v>100</v>
      </c>
      <c r="E564">
        <v>0</v>
      </c>
      <c r="F564">
        <v>5</v>
      </c>
      <c r="G564">
        <v>146</v>
      </c>
      <c r="H564">
        <v>100</v>
      </c>
      <c r="I564">
        <v>2</v>
      </c>
      <c r="J564" t="s">
        <v>22</v>
      </c>
      <c r="K564">
        <v>6</v>
      </c>
      <c r="L564">
        <v>1223</v>
      </c>
      <c r="M564">
        <v>153.50635902190601</v>
      </c>
      <c r="N564">
        <v>0.65436219432924103</v>
      </c>
      <c r="O564">
        <v>0.28712176469094403</v>
      </c>
      <c r="P564">
        <v>0.81120614496675403</v>
      </c>
      <c r="Q564">
        <v>7.1394957583184402</v>
      </c>
      <c r="R564">
        <v>7.1394957583184402</v>
      </c>
      <c r="S564" t="s">
        <v>23</v>
      </c>
      <c r="X564" t="s">
        <v>24</v>
      </c>
      <c r="Y564" t="s">
        <v>25</v>
      </c>
      <c r="Z564" t="s">
        <v>26</v>
      </c>
    </row>
    <row r="565" spans="1:26" x14ac:dyDescent="0.25">
      <c r="A565">
        <v>146</v>
      </c>
      <c r="B565">
        <v>176</v>
      </c>
      <c r="C565">
        <v>3.6</v>
      </c>
      <c r="D565">
        <v>100</v>
      </c>
      <c r="E565">
        <v>0</v>
      </c>
      <c r="F565">
        <v>5</v>
      </c>
      <c r="G565">
        <v>146</v>
      </c>
      <c r="H565">
        <v>100</v>
      </c>
      <c r="I565">
        <v>2</v>
      </c>
      <c r="J565" t="s">
        <v>27</v>
      </c>
      <c r="K565">
        <v>6</v>
      </c>
      <c r="L565">
        <v>1223</v>
      </c>
      <c r="M565" t="s">
        <v>23</v>
      </c>
      <c r="N565">
        <v>0.55433552762743898</v>
      </c>
      <c r="O565">
        <v>0.16552511415525101</v>
      </c>
      <c r="P565">
        <v>0.52947752466751796</v>
      </c>
      <c r="Q565">
        <v>4.8871816247390196</v>
      </c>
      <c r="R565">
        <v>4.8871816247390196</v>
      </c>
      <c r="S565" t="s">
        <v>23</v>
      </c>
      <c r="X565" t="s">
        <v>24</v>
      </c>
      <c r="Y565" t="s">
        <v>25</v>
      </c>
      <c r="Z565" t="s">
        <v>26</v>
      </c>
    </row>
    <row r="566" spans="1:26" x14ac:dyDescent="0.25">
      <c r="A566">
        <v>146</v>
      </c>
      <c r="B566">
        <v>176</v>
      </c>
      <c r="C566">
        <v>3.6</v>
      </c>
      <c r="D566">
        <v>100</v>
      </c>
      <c r="E566">
        <v>0</v>
      </c>
      <c r="F566">
        <v>5</v>
      </c>
      <c r="G566">
        <v>146</v>
      </c>
      <c r="H566">
        <v>100</v>
      </c>
      <c r="I566">
        <v>2</v>
      </c>
      <c r="J566" t="s">
        <v>22</v>
      </c>
      <c r="K566">
        <v>7</v>
      </c>
      <c r="L566">
        <v>1223</v>
      </c>
      <c r="M566">
        <v>153.50635902190601</v>
      </c>
      <c r="N566">
        <v>0.65436219432924103</v>
      </c>
      <c r="O566">
        <v>0.28712176469094403</v>
      </c>
      <c r="P566">
        <v>0.81120614496675403</v>
      </c>
      <c r="Q566">
        <v>7.1394957583184402</v>
      </c>
      <c r="R566">
        <v>7.1394957583184402</v>
      </c>
      <c r="S566" t="s">
        <v>23</v>
      </c>
      <c r="X566" t="s">
        <v>24</v>
      </c>
      <c r="Y566" t="s">
        <v>25</v>
      </c>
      <c r="Z566" t="s">
        <v>26</v>
      </c>
    </row>
    <row r="567" spans="1:26" x14ac:dyDescent="0.25">
      <c r="A567">
        <v>146</v>
      </c>
      <c r="B567">
        <v>176</v>
      </c>
      <c r="C567">
        <v>3.6</v>
      </c>
      <c r="D567">
        <v>100</v>
      </c>
      <c r="E567">
        <v>0</v>
      </c>
      <c r="F567">
        <v>5</v>
      </c>
      <c r="G567">
        <v>146</v>
      </c>
      <c r="H567">
        <v>100</v>
      </c>
      <c r="I567">
        <v>2</v>
      </c>
      <c r="J567" t="s">
        <v>27</v>
      </c>
      <c r="K567">
        <v>7</v>
      </c>
      <c r="L567">
        <v>1223</v>
      </c>
      <c r="M567" t="s">
        <v>23</v>
      </c>
      <c r="N567">
        <v>0.55433552762743898</v>
      </c>
      <c r="O567">
        <v>0.16552511415525101</v>
      </c>
      <c r="P567">
        <v>0.52947752466751796</v>
      </c>
      <c r="Q567">
        <v>4.8871816247390196</v>
      </c>
      <c r="R567">
        <v>4.8871816247390196</v>
      </c>
      <c r="S567" t="s">
        <v>23</v>
      </c>
      <c r="X567" t="s">
        <v>24</v>
      </c>
      <c r="Y567" t="s">
        <v>25</v>
      </c>
      <c r="Z567" t="s">
        <v>26</v>
      </c>
    </row>
    <row r="568" spans="1:26" x14ac:dyDescent="0.25">
      <c r="A568">
        <v>146</v>
      </c>
      <c r="B568">
        <v>176</v>
      </c>
      <c r="C568">
        <v>3.6</v>
      </c>
      <c r="D568">
        <v>100</v>
      </c>
      <c r="E568">
        <v>0</v>
      </c>
      <c r="F568">
        <v>5</v>
      </c>
      <c r="G568">
        <v>146</v>
      </c>
      <c r="H568">
        <v>100</v>
      </c>
      <c r="I568">
        <v>2</v>
      </c>
      <c r="J568" t="s">
        <v>22</v>
      </c>
      <c r="K568">
        <v>8</v>
      </c>
      <c r="L568">
        <v>1223</v>
      </c>
      <c r="M568">
        <v>153.50635902190601</v>
      </c>
      <c r="N568">
        <v>0.65436219432924103</v>
      </c>
      <c r="O568">
        <v>0.28712176469094403</v>
      </c>
      <c r="P568">
        <v>0.81120614496675403</v>
      </c>
      <c r="Q568">
        <v>7.1394957583184402</v>
      </c>
      <c r="R568">
        <v>7.1394957583184402</v>
      </c>
      <c r="S568" t="s">
        <v>23</v>
      </c>
      <c r="X568" t="s">
        <v>24</v>
      </c>
      <c r="Y568" t="s">
        <v>25</v>
      </c>
      <c r="Z568" t="s">
        <v>26</v>
      </c>
    </row>
    <row r="569" spans="1:26" x14ac:dyDescent="0.25">
      <c r="A569">
        <v>146</v>
      </c>
      <c r="B569">
        <v>176</v>
      </c>
      <c r="C569">
        <v>3.6</v>
      </c>
      <c r="D569">
        <v>100</v>
      </c>
      <c r="E569">
        <v>0</v>
      </c>
      <c r="F569">
        <v>5</v>
      </c>
      <c r="G569">
        <v>146</v>
      </c>
      <c r="H569">
        <v>100</v>
      </c>
      <c r="I569">
        <v>2</v>
      </c>
      <c r="J569" t="s">
        <v>27</v>
      </c>
      <c r="K569">
        <v>8</v>
      </c>
      <c r="L569">
        <v>1223</v>
      </c>
      <c r="M569" t="s">
        <v>23</v>
      </c>
      <c r="N569">
        <v>0.55433552762743898</v>
      </c>
      <c r="O569">
        <v>0.16552511415525101</v>
      </c>
      <c r="P569">
        <v>0.52947752466751796</v>
      </c>
      <c r="Q569">
        <v>4.8871816247390196</v>
      </c>
      <c r="R569">
        <v>4.8871816247390196</v>
      </c>
      <c r="S569" t="s">
        <v>23</v>
      </c>
      <c r="X569" t="s">
        <v>24</v>
      </c>
      <c r="Y569" t="s">
        <v>25</v>
      </c>
      <c r="Z569" t="s">
        <v>26</v>
      </c>
    </row>
    <row r="570" spans="1:26" x14ac:dyDescent="0.25">
      <c r="A570">
        <v>146</v>
      </c>
      <c r="B570">
        <v>176</v>
      </c>
      <c r="C570">
        <v>3.6</v>
      </c>
      <c r="D570">
        <v>100</v>
      </c>
      <c r="E570">
        <v>0</v>
      </c>
      <c r="F570">
        <v>5</v>
      </c>
      <c r="G570">
        <v>146</v>
      </c>
      <c r="H570">
        <v>100</v>
      </c>
      <c r="I570">
        <v>2</v>
      </c>
      <c r="J570" t="s">
        <v>22</v>
      </c>
      <c r="K570">
        <v>9</v>
      </c>
      <c r="L570">
        <v>1223</v>
      </c>
      <c r="M570">
        <v>153.50635902190601</v>
      </c>
      <c r="N570">
        <v>0.65436219432924103</v>
      </c>
      <c r="O570">
        <v>0.28712176469094403</v>
      </c>
      <c r="P570">
        <v>0.81120614496675403</v>
      </c>
      <c r="Q570">
        <v>7.1394957583184402</v>
      </c>
      <c r="R570">
        <v>7.1394957583184402</v>
      </c>
      <c r="S570" t="s">
        <v>23</v>
      </c>
      <c r="X570" t="s">
        <v>24</v>
      </c>
      <c r="Y570" t="s">
        <v>25</v>
      </c>
      <c r="Z570" t="s">
        <v>26</v>
      </c>
    </row>
    <row r="571" spans="1:26" x14ac:dyDescent="0.25">
      <c r="A571">
        <v>146</v>
      </c>
      <c r="B571">
        <v>176</v>
      </c>
      <c r="C571">
        <v>3.6</v>
      </c>
      <c r="D571">
        <v>100</v>
      </c>
      <c r="E571">
        <v>0</v>
      </c>
      <c r="F571">
        <v>5</v>
      </c>
      <c r="G571">
        <v>146</v>
      </c>
      <c r="H571">
        <v>100</v>
      </c>
      <c r="I571">
        <v>2</v>
      </c>
      <c r="J571" t="s">
        <v>27</v>
      </c>
      <c r="K571">
        <v>9</v>
      </c>
      <c r="L571">
        <v>1223</v>
      </c>
      <c r="M571" t="s">
        <v>23</v>
      </c>
      <c r="N571">
        <v>0.55433552762743898</v>
      </c>
      <c r="O571">
        <v>0.16552511415525101</v>
      </c>
      <c r="P571">
        <v>0.52947752466751796</v>
      </c>
      <c r="Q571">
        <v>4.8871816247390196</v>
      </c>
      <c r="R571">
        <v>4.8871816247390196</v>
      </c>
      <c r="S571" t="s">
        <v>23</v>
      </c>
      <c r="X571" t="s">
        <v>24</v>
      </c>
      <c r="Y571" t="s">
        <v>25</v>
      </c>
      <c r="Z571" t="s">
        <v>26</v>
      </c>
    </row>
    <row r="572" spans="1:26" x14ac:dyDescent="0.25">
      <c r="A572">
        <v>146</v>
      </c>
      <c r="B572">
        <v>176</v>
      </c>
      <c r="C572">
        <v>3</v>
      </c>
      <c r="D572">
        <v>20</v>
      </c>
      <c r="E572">
        <v>0</v>
      </c>
      <c r="F572">
        <v>5</v>
      </c>
      <c r="G572">
        <v>146</v>
      </c>
      <c r="H572">
        <v>0</v>
      </c>
      <c r="I572">
        <v>2</v>
      </c>
      <c r="J572" t="s">
        <v>22</v>
      </c>
      <c r="K572">
        <v>0</v>
      </c>
      <c r="L572">
        <v>655</v>
      </c>
      <c r="M572">
        <v>69.824515381878399</v>
      </c>
      <c r="N572">
        <v>0.29238845684047998</v>
      </c>
      <c r="O572">
        <v>0.13196985046523499</v>
      </c>
      <c r="P572">
        <v>0.94078700433295304</v>
      </c>
      <c r="Q572">
        <v>4.7407702230517597</v>
      </c>
      <c r="R572" t="s">
        <v>23</v>
      </c>
      <c r="S572">
        <v>4.7407702230517597</v>
      </c>
      <c r="X572" t="s">
        <v>24</v>
      </c>
      <c r="Y572" t="s">
        <v>25</v>
      </c>
      <c r="Z572" t="s">
        <v>26</v>
      </c>
    </row>
    <row r="573" spans="1:26" x14ac:dyDescent="0.25">
      <c r="A573">
        <v>146</v>
      </c>
      <c r="B573">
        <v>176</v>
      </c>
      <c r="C573">
        <v>3</v>
      </c>
      <c r="D573">
        <v>20</v>
      </c>
      <c r="E573">
        <v>0</v>
      </c>
      <c r="F573">
        <v>5</v>
      </c>
      <c r="G573">
        <v>146</v>
      </c>
      <c r="H573">
        <v>0</v>
      </c>
      <c r="I573">
        <v>2</v>
      </c>
      <c r="J573" t="s">
        <v>27</v>
      </c>
      <c r="K573">
        <v>0</v>
      </c>
      <c r="L573">
        <v>655</v>
      </c>
      <c r="M573" t="s">
        <v>23</v>
      </c>
      <c r="N573">
        <v>0.32694063926940597</v>
      </c>
      <c r="O573">
        <v>0.172945205479452</v>
      </c>
      <c r="P573">
        <v>0.732000007302955</v>
      </c>
      <c r="Q573">
        <v>5.0879920215513597</v>
      </c>
      <c r="R573" t="s">
        <v>23</v>
      </c>
      <c r="S573">
        <v>5.0879920215513597</v>
      </c>
      <c r="X573" t="s">
        <v>24</v>
      </c>
      <c r="Y573" t="s">
        <v>25</v>
      </c>
      <c r="Z573" t="s">
        <v>26</v>
      </c>
    </row>
    <row r="574" spans="1:26" x14ac:dyDescent="0.25">
      <c r="A574">
        <v>146</v>
      </c>
      <c r="B574">
        <v>176</v>
      </c>
      <c r="C574">
        <v>3</v>
      </c>
      <c r="D574">
        <v>20</v>
      </c>
      <c r="E574">
        <v>0</v>
      </c>
      <c r="F574">
        <v>5</v>
      </c>
      <c r="G574">
        <v>146</v>
      </c>
      <c r="H574">
        <v>0</v>
      </c>
      <c r="I574">
        <v>2</v>
      </c>
      <c r="J574" t="s">
        <v>22</v>
      </c>
      <c r="K574">
        <v>1</v>
      </c>
      <c r="L574">
        <v>650</v>
      </c>
      <c r="M574">
        <v>73.584971661359504</v>
      </c>
      <c r="N574">
        <v>0.29178707432891898</v>
      </c>
      <c r="O574">
        <v>0.13905109656804601</v>
      </c>
      <c r="P574">
        <v>0.94238950471106797</v>
      </c>
      <c r="Q574">
        <v>4.83650397954949</v>
      </c>
      <c r="R574" t="s">
        <v>23</v>
      </c>
      <c r="S574">
        <v>4.83650397954949</v>
      </c>
      <c r="X574" t="s">
        <v>24</v>
      </c>
      <c r="Y574" t="s">
        <v>25</v>
      </c>
      <c r="Z574" t="s">
        <v>26</v>
      </c>
    </row>
    <row r="575" spans="1:26" x14ac:dyDescent="0.25">
      <c r="A575">
        <v>146</v>
      </c>
      <c r="B575">
        <v>176</v>
      </c>
      <c r="C575">
        <v>3</v>
      </c>
      <c r="D575">
        <v>20</v>
      </c>
      <c r="E575">
        <v>0</v>
      </c>
      <c r="F575">
        <v>5</v>
      </c>
      <c r="G575">
        <v>146</v>
      </c>
      <c r="H575">
        <v>0</v>
      </c>
      <c r="I575">
        <v>2</v>
      </c>
      <c r="J575" t="s">
        <v>27</v>
      </c>
      <c r="K575">
        <v>1</v>
      </c>
      <c r="L575">
        <v>650</v>
      </c>
      <c r="M575" t="s">
        <v>23</v>
      </c>
      <c r="N575">
        <v>0.32465753424657501</v>
      </c>
      <c r="O575">
        <v>0.17694063926940601</v>
      </c>
      <c r="P575">
        <v>0.72967517058298303</v>
      </c>
      <c r="Q575">
        <v>5.2958075906780602</v>
      </c>
      <c r="R575" t="s">
        <v>23</v>
      </c>
      <c r="S575">
        <v>5.2958075906780602</v>
      </c>
      <c r="X575" t="s">
        <v>24</v>
      </c>
      <c r="Y575" t="s">
        <v>25</v>
      </c>
      <c r="Z575" t="s">
        <v>26</v>
      </c>
    </row>
    <row r="576" spans="1:26" x14ac:dyDescent="0.25">
      <c r="A576">
        <v>146</v>
      </c>
      <c r="B576">
        <v>176</v>
      </c>
      <c r="C576">
        <v>3</v>
      </c>
      <c r="D576">
        <v>20</v>
      </c>
      <c r="E576">
        <v>0</v>
      </c>
      <c r="F576">
        <v>5</v>
      </c>
      <c r="G576">
        <v>146</v>
      </c>
      <c r="H576">
        <v>0</v>
      </c>
      <c r="I576">
        <v>2</v>
      </c>
      <c r="J576" t="s">
        <v>22</v>
      </c>
      <c r="K576">
        <v>2</v>
      </c>
      <c r="L576">
        <v>651</v>
      </c>
      <c r="M576">
        <v>74.594016022924095</v>
      </c>
      <c r="N576">
        <v>0.29144228114368098</v>
      </c>
      <c r="O576">
        <v>0.14100733082335601</v>
      </c>
      <c r="P576">
        <v>0.94207986271501298</v>
      </c>
      <c r="Q576">
        <v>4.8269492989659799</v>
      </c>
      <c r="R576" t="s">
        <v>23</v>
      </c>
      <c r="S576">
        <v>4.8269492989659799</v>
      </c>
      <c r="X576" t="s">
        <v>24</v>
      </c>
      <c r="Y576" t="s">
        <v>25</v>
      </c>
      <c r="Z576" t="s">
        <v>26</v>
      </c>
    </row>
    <row r="577" spans="1:26" x14ac:dyDescent="0.25">
      <c r="A577">
        <v>146</v>
      </c>
      <c r="B577">
        <v>176</v>
      </c>
      <c r="C577">
        <v>3</v>
      </c>
      <c r="D577">
        <v>20</v>
      </c>
      <c r="E577">
        <v>0</v>
      </c>
      <c r="F577">
        <v>5</v>
      </c>
      <c r="G577">
        <v>146</v>
      </c>
      <c r="H577">
        <v>0</v>
      </c>
      <c r="I577">
        <v>2</v>
      </c>
      <c r="J577" t="s">
        <v>27</v>
      </c>
      <c r="K577">
        <v>2</v>
      </c>
      <c r="L577">
        <v>651</v>
      </c>
      <c r="M577" t="s">
        <v>23</v>
      </c>
      <c r="N577">
        <v>0.32025440313111497</v>
      </c>
      <c r="O577">
        <v>0.170091324200913</v>
      </c>
      <c r="P577">
        <v>0.73258423312801701</v>
      </c>
      <c r="Q577">
        <v>5.1921489199479103</v>
      </c>
      <c r="R577" t="s">
        <v>23</v>
      </c>
      <c r="S577">
        <v>5.1921489199479103</v>
      </c>
      <c r="X577" t="s">
        <v>24</v>
      </c>
      <c r="Y577" t="s">
        <v>25</v>
      </c>
      <c r="Z577" t="s">
        <v>26</v>
      </c>
    </row>
    <row r="578" spans="1:26" x14ac:dyDescent="0.25">
      <c r="A578">
        <v>146</v>
      </c>
      <c r="B578">
        <v>176</v>
      </c>
      <c r="C578">
        <v>3</v>
      </c>
      <c r="D578">
        <v>20</v>
      </c>
      <c r="E578">
        <v>0</v>
      </c>
      <c r="F578">
        <v>5</v>
      </c>
      <c r="G578">
        <v>146</v>
      </c>
      <c r="H578">
        <v>0</v>
      </c>
      <c r="I578">
        <v>2</v>
      </c>
      <c r="J578" t="s">
        <v>22</v>
      </c>
      <c r="K578">
        <v>3</v>
      </c>
      <c r="L578">
        <v>649</v>
      </c>
      <c r="M578">
        <v>76.423217535888696</v>
      </c>
      <c r="N578">
        <v>0.29510095046960599</v>
      </c>
      <c r="O578">
        <v>0.14452224787115001</v>
      </c>
      <c r="P578">
        <v>0.94075126854236901</v>
      </c>
      <c r="Q578">
        <v>4.8428241840804196</v>
      </c>
      <c r="R578" t="s">
        <v>23</v>
      </c>
      <c r="S578">
        <v>4.8428241840804196</v>
      </c>
      <c r="X578" t="s">
        <v>24</v>
      </c>
      <c r="Y578" t="s">
        <v>25</v>
      </c>
      <c r="Z578" t="s">
        <v>26</v>
      </c>
    </row>
    <row r="579" spans="1:26" x14ac:dyDescent="0.25">
      <c r="A579">
        <v>146</v>
      </c>
      <c r="B579">
        <v>176</v>
      </c>
      <c r="C579">
        <v>3</v>
      </c>
      <c r="D579">
        <v>20</v>
      </c>
      <c r="E579">
        <v>0</v>
      </c>
      <c r="F579">
        <v>5</v>
      </c>
      <c r="G579">
        <v>146</v>
      </c>
      <c r="H579">
        <v>0</v>
      </c>
      <c r="I579">
        <v>2</v>
      </c>
      <c r="J579" t="s">
        <v>27</v>
      </c>
      <c r="K579">
        <v>3</v>
      </c>
      <c r="L579">
        <v>649</v>
      </c>
      <c r="M579" t="s">
        <v>23</v>
      </c>
      <c r="N579">
        <v>0.31392694063926901</v>
      </c>
      <c r="O579">
        <v>0.162100456621004</v>
      </c>
      <c r="P579">
        <v>0.74249468158762999</v>
      </c>
      <c r="Q579">
        <v>4.9025169361040799</v>
      </c>
      <c r="R579" t="s">
        <v>23</v>
      </c>
      <c r="S579">
        <v>4.9025169361040799</v>
      </c>
      <c r="X579" t="s">
        <v>24</v>
      </c>
      <c r="Y579" t="s">
        <v>25</v>
      </c>
      <c r="Z579" t="s">
        <v>26</v>
      </c>
    </row>
    <row r="580" spans="1:26" x14ac:dyDescent="0.25">
      <c r="A580">
        <v>146</v>
      </c>
      <c r="B580">
        <v>176</v>
      </c>
      <c r="C580">
        <v>3</v>
      </c>
      <c r="D580">
        <v>20</v>
      </c>
      <c r="E580">
        <v>0</v>
      </c>
      <c r="F580">
        <v>5</v>
      </c>
      <c r="G580">
        <v>146</v>
      </c>
      <c r="H580">
        <v>0</v>
      </c>
      <c r="I580">
        <v>2</v>
      </c>
      <c r="J580" t="s">
        <v>22</v>
      </c>
      <c r="K580">
        <v>4</v>
      </c>
      <c r="L580">
        <v>658</v>
      </c>
      <c r="M580">
        <v>68.950290234879205</v>
      </c>
      <c r="N580">
        <v>0.29035761631182999</v>
      </c>
      <c r="O580">
        <v>0.13037764587652201</v>
      </c>
      <c r="P580">
        <v>0.94008198335385695</v>
      </c>
      <c r="Q580">
        <v>4.7071542632880696</v>
      </c>
      <c r="R580" t="s">
        <v>23</v>
      </c>
      <c r="S580">
        <v>4.7071542632880696</v>
      </c>
      <c r="X580" t="s">
        <v>24</v>
      </c>
      <c r="Y580" t="s">
        <v>25</v>
      </c>
      <c r="Z580" t="s">
        <v>26</v>
      </c>
    </row>
    <row r="581" spans="1:26" x14ac:dyDescent="0.25">
      <c r="A581">
        <v>146</v>
      </c>
      <c r="B581">
        <v>176</v>
      </c>
      <c r="C581">
        <v>3</v>
      </c>
      <c r="D581">
        <v>20</v>
      </c>
      <c r="E581">
        <v>0</v>
      </c>
      <c r="F581">
        <v>5</v>
      </c>
      <c r="G581">
        <v>146</v>
      </c>
      <c r="H581">
        <v>0</v>
      </c>
      <c r="I581">
        <v>2</v>
      </c>
      <c r="J581" t="s">
        <v>27</v>
      </c>
      <c r="K581">
        <v>4</v>
      </c>
      <c r="L581">
        <v>658</v>
      </c>
      <c r="M581" t="s">
        <v>23</v>
      </c>
      <c r="N581">
        <v>0.31073059360730498</v>
      </c>
      <c r="O581">
        <v>0.15468036529680301</v>
      </c>
      <c r="P581">
        <v>0.74589385347564696</v>
      </c>
      <c r="Q581">
        <v>4.8849965559522097</v>
      </c>
      <c r="R581" t="s">
        <v>23</v>
      </c>
      <c r="S581">
        <v>4.8849965559522097</v>
      </c>
      <c r="X581" t="s">
        <v>24</v>
      </c>
      <c r="Y581" t="s">
        <v>25</v>
      </c>
      <c r="Z581" t="s">
        <v>26</v>
      </c>
    </row>
    <row r="582" spans="1:26" x14ac:dyDescent="0.25">
      <c r="A582">
        <v>146</v>
      </c>
      <c r="B582">
        <v>176</v>
      </c>
      <c r="C582">
        <v>4</v>
      </c>
      <c r="D582">
        <v>20</v>
      </c>
      <c r="E582">
        <v>0</v>
      </c>
      <c r="F582">
        <v>5</v>
      </c>
      <c r="G582">
        <v>146</v>
      </c>
      <c r="H582">
        <v>0</v>
      </c>
      <c r="I582">
        <v>2</v>
      </c>
      <c r="J582" t="s">
        <v>22</v>
      </c>
      <c r="K582">
        <v>0</v>
      </c>
      <c r="L582">
        <v>956</v>
      </c>
      <c r="M582">
        <v>48.536524688648399</v>
      </c>
      <c r="N582">
        <v>0.48650775866503698</v>
      </c>
      <c r="O582">
        <v>8.9663350854091994E-2</v>
      </c>
      <c r="P582">
        <v>0.91286084023340497</v>
      </c>
      <c r="Q582">
        <v>4.68897231138439</v>
      </c>
      <c r="R582" t="s">
        <v>23</v>
      </c>
      <c r="S582">
        <v>4.68897231138439</v>
      </c>
      <c r="X582" t="s">
        <v>24</v>
      </c>
      <c r="Y582" t="s">
        <v>25</v>
      </c>
      <c r="Z582" t="s">
        <v>26</v>
      </c>
    </row>
    <row r="583" spans="1:26" x14ac:dyDescent="0.25">
      <c r="A583">
        <v>146</v>
      </c>
      <c r="B583">
        <v>176</v>
      </c>
      <c r="C583">
        <v>4</v>
      </c>
      <c r="D583">
        <v>20</v>
      </c>
      <c r="E583">
        <v>0</v>
      </c>
      <c r="F583">
        <v>5</v>
      </c>
      <c r="G583">
        <v>146</v>
      </c>
      <c r="H583">
        <v>0</v>
      </c>
      <c r="I583">
        <v>2</v>
      </c>
      <c r="J583" t="s">
        <v>27</v>
      </c>
      <c r="K583">
        <v>0</v>
      </c>
      <c r="L583">
        <v>956</v>
      </c>
      <c r="M583" t="s">
        <v>23</v>
      </c>
      <c r="N583">
        <v>0.490565142619937</v>
      </c>
      <c r="O583">
        <v>9.9885844748858393E-2</v>
      </c>
      <c r="P583">
        <v>0.65571654816583702</v>
      </c>
      <c r="Q583">
        <v>4.3657184305032803</v>
      </c>
      <c r="R583" t="s">
        <v>23</v>
      </c>
      <c r="S583">
        <v>4.3657184305032803</v>
      </c>
      <c r="X583" t="s">
        <v>24</v>
      </c>
      <c r="Y583" t="s">
        <v>25</v>
      </c>
      <c r="Z583" t="s">
        <v>26</v>
      </c>
    </row>
    <row r="584" spans="1:26" x14ac:dyDescent="0.25">
      <c r="A584">
        <v>146</v>
      </c>
      <c r="B584">
        <v>176</v>
      </c>
      <c r="C584">
        <v>4</v>
      </c>
      <c r="D584">
        <v>20</v>
      </c>
      <c r="E584">
        <v>0</v>
      </c>
      <c r="F584">
        <v>5</v>
      </c>
      <c r="G584">
        <v>146</v>
      </c>
      <c r="H584">
        <v>0</v>
      </c>
      <c r="I584">
        <v>2</v>
      </c>
      <c r="J584" t="s">
        <v>22</v>
      </c>
      <c r="K584">
        <v>1</v>
      </c>
      <c r="L584">
        <v>989</v>
      </c>
      <c r="M584">
        <v>48.329074679120602</v>
      </c>
      <c r="N584">
        <v>0.50290014667495597</v>
      </c>
      <c r="O584">
        <v>8.91966620326025E-2</v>
      </c>
      <c r="P584">
        <v>0.90862094033969898</v>
      </c>
      <c r="Q584">
        <v>4.7252109009623302</v>
      </c>
      <c r="R584" t="s">
        <v>23</v>
      </c>
      <c r="S584">
        <v>4.7252109009623302</v>
      </c>
      <c r="X584" t="s">
        <v>24</v>
      </c>
      <c r="Y584" t="s">
        <v>25</v>
      </c>
      <c r="Z584" t="s">
        <v>26</v>
      </c>
    </row>
    <row r="585" spans="1:26" x14ac:dyDescent="0.25">
      <c r="A585">
        <v>146</v>
      </c>
      <c r="B585">
        <v>176</v>
      </c>
      <c r="C585">
        <v>4</v>
      </c>
      <c r="D585">
        <v>20</v>
      </c>
      <c r="E585">
        <v>0</v>
      </c>
      <c r="F585">
        <v>5</v>
      </c>
      <c r="G585">
        <v>146</v>
      </c>
      <c r="H585">
        <v>0</v>
      </c>
      <c r="I585">
        <v>2</v>
      </c>
      <c r="J585" t="s">
        <v>27</v>
      </c>
      <c r="K585">
        <v>1</v>
      </c>
      <c r="L585">
        <v>989</v>
      </c>
      <c r="M585" t="s">
        <v>23</v>
      </c>
      <c r="N585">
        <v>0.49580985985095499</v>
      </c>
      <c r="O585">
        <v>8.3904109589041001E-2</v>
      </c>
      <c r="P585">
        <v>0.65698250284788096</v>
      </c>
      <c r="Q585">
        <v>4.2133008109157402</v>
      </c>
      <c r="R585" t="s">
        <v>23</v>
      </c>
      <c r="S585">
        <v>4.2133008109157402</v>
      </c>
      <c r="X585" t="s">
        <v>24</v>
      </c>
      <c r="Y585" t="s">
        <v>25</v>
      </c>
      <c r="Z585" t="s">
        <v>26</v>
      </c>
    </row>
    <row r="586" spans="1:26" x14ac:dyDescent="0.25">
      <c r="A586">
        <v>146</v>
      </c>
      <c r="B586">
        <v>176</v>
      </c>
      <c r="C586">
        <v>4</v>
      </c>
      <c r="D586">
        <v>20</v>
      </c>
      <c r="E586">
        <v>0</v>
      </c>
      <c r="F586">
        <v>5</v>
      </c>
      <c r="G586">
        <v>146</v>
      </c>
      <c r="H586">
        <v>0</v>
      </c>
      <c r="I586">
        <v>2</v>
      </c>
      <c r="J586" t="s">
        <v>22</v>
      </c>
      <c r="K586">
        <v>2</v>
      </c>
      <c r="L586">
        <v>978</v>
      </c>
      <c r="M586">
        <v>51.745021750289801</v>
      </c>
      <c r="N586">
        <v>0.50017612564011704</v>
      </c>
      <c r="O586">
        <v>9.5910216212809707E-2</v>
      </c>
      <c r="P586">
        <v>0.90868417361626597</v>
      </c>
      <c r="Q586">
        <v>4.8177177364940702</v>
      </c>
      <c r="R586" t="s">
        <v>23</v>
      </c>
      <c r="S586">
        <v>4.8177177364940702</v>
      </c>
      <c r="X586" t="s">
        <v>24</v>
      </c>
      <c r="Y586" t="s">
        <v>25</v>
      </c>
      <c r="Z586" t="s">
        <v>26</v>
      </c>
    </row>
    <row r="587" spans="1:26" x14ac:dyDescent="0.25">
      <c r="A587">
        <v>146</v>
      </c>
      <c r="B587">
        <v>176</v>
      </c>
      <c r="C587">
        <v>4</v>
      </c>
      <c r="D587">
        <v>20</v>
      </c>
      <c r="E587">
        <v>0</v>
      </c>
      <c r="F587">
        <v>5</v>
      </c>
      <c r="G587">
        <v>146</v>
      </c>
      <c r="H587">
        <v>0</v>
      </c>
      <c r="I587">
        <v>2</v>
      </c>
      <c r="J587" t="s">
        <v>27</v>
      </c>
      <c r="K587">
        <v>2</v>
      </c>
      <c r="L587">
        <v>978</v>
      </c>
      <c r="M587" t="s">
        <v>23</v>
      </c>
      <c r="N587">
        <v>0.49507995809365601</v>
      </c>
      <c r="O587">
        <v>9.3036529680365201E-2</v>
      </c>
      <c r="P587">
        <v>0.653675798002335</v>
      </c>
      <c r="Q587">
        <v>4.2381372494027696</v>
      </c>
      <c r="R587" t="s">
        <v>23</v>
      </c>
      <c r="S587">
        <v>4.2381372494027696</v>
      </c>
      <c r="X587" t="s">
        <v>24</v>
      </c>
      <c r="Y587" t="s">
        <v>25</v>
      </c>
      <c r="Z587" t="s">
        <v>26</v>
      </c>
    </row>
    <row r="588" spans="1:26" x14ac:dyDescent="0.25">
      <c r="A588">
        <v>146</v>
      </c>
      <c r="B588">
        <v>176</v>
      </c>
      <c r="C588">
        <v>4</v>
      </c>
      <c r="D588">
        <v>20</v>
      </c>
      <c r="E588">
        <v>0</v>
      </c>
      <c r="F588">
        <v>5</v>
      </c>
      <c r="G588">
        <v>146</v>
      </c>
      <c r="H588">
        <v>0</v>
      </c>
      <c r="I588">
        <v>2</v>
      </c>
      <c r="J588" t="s">
        <v>22</v>
      </c>
      <c r="K588">
        <v>3</v>
      </c>
      <c r="L588">
        <v>963</v>
      </c>
      <c r="M588">
        <v>51.061758471147002</v>
      </c>
      <c r="N588">
        <v>0.49287899017373898</v>
      </c>
      <c r="O588">
        <v>9.4342170907733502E-2</v>
      </c>
      <c r="P588">
        <v>0.90895674237308099</v>
      </c>
      <c r="Q588">
        <v>4.7934799637143799</v>
      </c>
      <c r="R588" t="s">
        <v>23</v>
      </c>
      <c r="S588">
        <v>4.7934799637143799</v>
      </c>
      <c r="X588" t="s">
        <v>24</v>
      </c>
      <c r="Y588" t="s">
        <v>25</v>
      </c>
      <c r="Z588" t="s">
        <v>26</v>
      </c>
    </row>
    <row r="589" spans="1:26" x14ac:dyDescent="0.25">
      <c r="A589">
        <v>146</v>
      </c>
      <c r="B589">
        <v>176</v>
      </c>
      <c r="C589">
        <v>4</v>
      </c>
      <c r="D589">
        <v>20</v>
      </c>
      <c r="E589">
        <v>0</v>
      </c>
      <c r="F589">
        <v>5</v>
      </c>
      <c r="G589">
        <v>146</v>
      </c>
      <c r="H589">
        <v>0</v>
      </c>
      <c r="I589">
        <v>2</v>
      </c>
      <c r="J589" t="s">
        <v>27</v>
      </c>
      <c r="K589">
        <v>3</v>
      </c>
      <c r="L589">
        <v>963</v>
      </c>
      <c r="M589" t="s">
        <v>23</v>
      </c>
      <c r="N589">
        <v>0.49147640791476399</v>
      </c>
      <c r="O589">
        <v>9.3607305936072999E-2</v>
      </c>
      <c r="P589">
        <v>0.66043479799574301</v>
      </c>
      <c r="Q589">
        <v>4.4145872624066502</v>
      </c>
      <c r="R589" t="s">
        <v>23</v>
      </c>
      <c r="S589">
        <v>4.4145872624066502</v>
      </c>
      <c r="X589" t="s">
        <v>24</v>
      </c>
      <c r="Y589" t="s">
        <v>25</v>
      </c>
      <c r="Z589" t="s">
        <v>26</v>
      </c>
    </row>
    <row r="590" spans="1:26" x14ac:dyDescent="0.25">
      <c r="A590">
        <v>146</v>
      </c>
      <c r="B590">
        <v>176</v>
      </c>
      <c r="C590">
        <v>4</v>
      </c>
      <c r="D590">
        <v>20</v>
      </c>
      <c r="E590">
        <v>0</v>
      </c>
      <c r="F590">
        <v>5</v>
      </c>
      <c r="G590">
        <v>146</v>
      </c>
      <c r="H590">
        <v>0</v>
      </c>
      <c r="I590">
        <v>2</v>
      </c>
      <c r="J590" t="s">
        <v>22</v>
      </c>
      <c r="K590">
        <v>4</v>
      </c>
      <c r="L590">
        <v>955</v>
      </c>
      <c r="M590">
        <v>47.088250181573102</v>
      </c>
      <c r="N590">
        <v>0.48047046691957701</v>
      </c>
      <c r="O590">
        <v>8.7101569613757104E-2</v>
      </c>
      <c r="P590">
        <v>0.90709660293013905</v>
      </c>
      <c r="Q590">
        <v>4.6950010650352896</v>
      </c>
      <c r="R590" t="s">
        <v>23</v>
      </c>
      <c r="S590">
        <v>4.6950010650352896</v>
      </c>
      <c r="X590" t="s">
        <v>24</v>
      </c>
      <c r="Y590" t="s">
        <v>25</v>
      </c>
      <c r="Z590" t="s">
        <v>26</v>
      </c>
    </row>
    <row r="591" spans="1:26" x14ac:dyDescent="0.25">
      <c r="A591">
        <v>146</v>
      </c>
      <c r="B591">
        <v>176</v>
      </c>
      <c r="C591">
        <v>4</v>
      </c>
      <c r="D591">
        <v>20</v>
      </c>
      <c r="E591">
        <v>0</v>
      </c>
      <c r="F591">
        <v>5</v>
      </c>
      <c r="G591">
        <v>146</v>
      </c>
      <c r="H591">
        <v>0</v>
      </c>
      <c r="I591">
        <v>2</v>
      </c>
      <c r="J591" t="s">
        <v>27</v>
      </c>
      <c r="K591">
        <v>4</v>
      </c>
      <c r="L591">
        <v>955</v>
      </c>
      <c r="M591" t="s">
        <v>23</v>
      </c>
      <c r="N591">
        <v>0.493187748324734</v>
      </c>
      <c r="O591">
        <v>0.106164383561643</v>
      </c>
      <c r="P591">
        <v>0.65027675162354903</v>
      </c>
      <c r="Q591">
        <v>4.6460481325252099</v>
      </c>
      <c r="R591" t="s">
        <v>23</v>
      </c>
      <c r="S591">
        <v>4.6460481325252099</v>
      </c>
      <c r="X591" t="s">
        <v>24</v>
      </c>
      <c r="Y591" t="s">
        <v>25</v>
      </c>
      <c r="Z591" t="s">
        <v>26</v>
      </c>
    </row>
    <row r="592" spans="1:26" x14ac:dyDescent="0.25">
      <c r="A592">
        <v>146</v>
      </c>
      <c r="B592">
        <v>176</v>
      </c>
      <c r="C592">
        <v>5</v>
      </c>
      <c r="D592">
        <v>20</v>
      </c>
      <c r="E592">
        <v>0</v>
      </c>
      <c r="F592">
        <v>5</v>
      </c>
      <c r="G592">
        <v>146</v>
      </c>
      <c r="H592">
        <v>0</v>
      </c>
      <c r="I592">
        <v>2</v>
      </c>
      <c r="J592" t="s">
        <v>22</v>
      </c>
      <c r="K592">
        <v>0</v>
      </c>
      <c r="L592">
        <v>1346</v>
      </c>
      <c r="M592">
        <v>56.1760335144237</v>
      </c>
      <c r="N592">
        <v>0.63707044636854604</v>
      </c>
      <c r="O592">
        <v>0.102247005810413</v>
      </c>
      <c r="P592">
        <v>0.91529686579800296</v>
      </c>
      <c r="Q592">
        <v>5.41263643972529</v>
      </c>
      <c r="R592" t="s">
        <v>23</v>
      </c>
      <c r="S592">
        <v>5.41263643972529</v>
      </c>
      <c r="X592" t="s">
        <v>24</v>
      </c>
      <c r="Y592" t="s">
        <v>25</v>
      </c>
      <c r="Z592" t="s">
        <v>26</v>
      </c>
    </row>
    <row r="593" spans="1:26" x14ac:dyDescent="0.25">
      <c r="A593">
        <v>146</v>
      </c>
      <c r="B593">
        <v>176</v>
      </c>
      <c r="C593">
        <v>5</v>
      </c>
      <c r="D593">
        <v>20</v>
      </c>
      <c r="E593">
        <v>0</v>
      </c>
      <c r="F593">
        <v>5</v>
      </c>
      <c r="G593">
        <v>146</v>
      </c>
      <c r="H593">
        <v>0</v>
      </c>
      <c r="I593">
        <v>2</v>
      </c>
      <c r="J593" t="s">
        <v>27</v>
      </c>
      <c r="K593">
        <v>0</v>
      </c>
      <c r="L593">
        <v>1346</v>
      </c>
      <c r="M593" t="s">
        <v>23</v>
      </c>
      <c r="N593">
        <v>0.611548288089384</v>
      </c>
      <c r="O593">
        <v>4.9086757990867501E-2</v>
      </c>
      <c r="P593">
        <v>0.58289137538956404</v>
      </c>
      <c r="Q593">
        <v>3.7791146129656199</v>
      </c>
      <c r="R593" t="s">
        <v>23</v>
      </c>
      <c r="S593">
        <v>3.7791146129656199</v>
      </c>
      <c r="X593" t="s">
        <v>24</v>
      </c>
      <c r="Y593" t="s">
        <v>25</v>
      </c>
      <c r="Z593" t="s">
        <v>26</v>
      </c>
    </row>
    <row r="594" spans="1:26" x14ac:dyDescent="0.25">
      <c r="A594">
        <v>146</v>
      </c>
      <c r="B594">
        <v>176</v>
      </c>
      <c r="C594">
        <v>5</v>
      </c>
      <c r="D594">
        <v>20</v>
      </c>
      <c r="E594">
        <v>0</v>
      </c>
      <c r="F594">
        <v>5</v>
      </c>
      <c r="G594">
        <v>146</v>
      </c>
      <c r="H594">
        <v>0</v>
      </c>
      <c r="I594">
        <v>2</v>
      </c>
      <c r="J594" t="s">
        <v>22</v>
      </c>
      <c r="K594">
        <v>1</v>
      </c>
      <c r="L594">
        <v>1354</v>
      </c>
      <c r="M594">
        <v>56.6063002710207</v>
      </c>
      <c r="N594">
        <v>0.63902110373889498</v>
      </c>
      <c r="O594">
        <v>0.103007093174737</v>
      </c>
      <c r="P594">
        <v>0.90604582542900103</v>
      </c>
      <c r="Q594">
        <v>5.4328934472361698</v>
      </c>
      <c r="R594" t="s">
        <v>23</v>
      </c>
      <c r="S594">
        <v>5.4328934472361698</v>
      </c>
      <c r="X594" t="s">
        <v>24</v>
      </c>
      <c r="Y594" t="s">
        <v>25</v>
      </c>
      <c r="Z594" t="s">
        <v>26</v>
      </c>
    </row>
    <row r="595" spans="1:26" x14ac:dyDescent="0.25">
      <c r="A595">
        <v>146</v>
      </c>
      <c r="B595">
        <v>176</v>
      </c>
      <c r="C595">
        <v>5</v>
      </c>
      <c r="D595">
        <v>20</v>
      </c>
      <c r="E595">
        <v>0</v>
      </c>
      <c r="F595">
        <v>5</v>
      </c>
      <c r="G595">
        <v>146</v>
      </c>
      <c r="H595">
        <v>0</v>
      </c>
      <c r="I595">
        <v>2</v>
      </c>
      <c r="J595" t="s">
        <v>27</v>
      </c>
      <c r="K595">
        <v>1</v>
      </c>
      <c r="L595">
        <v>1354</v>
      </c>
      <c r="M595" t="s">
        <v>23</v>
      </c>
      <c r="N595">
        <v>0.62414233407384001</v>
      </c>
      <c r="O595">
        <v>6.4497716894977103E-2</v>
      </c>
      <c r="P595">
        <v>0.57001368514361805</v>
      </c>
      <c r="Q595">
        <v>4.1064183407368304</v>
      </c>
      <c r="R595" t="s">
        <v>23</v>
      </c>
      <c r="S595">
        <v>4.1064183407368304</v>
      </c>
      <c r="X595" t="s">
        <v>24</v>
      </c>
      <c r="Y595" t="s">
        <v>25</v>
      </c>
      <c r="Z595" t="s">
        <v>26</v>
      </c>
    </row>
    <row r="596" spans="1:26" x14ac:dyDescent="0.25">
      <c r="A596">
        <v>146</v>
      </c>
      <c r="B596">
        <v>176</v>
      </c>
      <c r="C596">
        <v>5</v>
      </c>
      <c r="D596">
        <v>20</v>
      </c>
      <c r="E596">
        <v>0</v>
      </c>
      <c r="F596">
        <v>5</v>
      </c>
      <c r="G596">
        <v>146</v>
      </c>
      <c r="H596">
        <v>0</v>
      </c>
      <c r="I596">
        <v>2</v>
      </c>
      <c r="J596" t="s">
        <v>22</v>
      </c>
      <c r="K596">
        <v>2</v>
      </c>
      <c r="L596">
        <v>1361</v>
      </c>
      <c r="M596">
        <v>56.163558281835698</v>
      </c>
      <c r="N596">
        <v>0.63951221741748998</v>
      </c>
      <c r="O596">
        <v>0.102300721433345</v>
      </c>
      <c r="P596">
        <v>0.91008963993490899</v>
      </c>
      <c r="Q596">
        <v>5.4522324292887197</v>
      </c>
      <c r="R596" t="s">
        <v>23</v>
      </c>
      <c r="S596">
        <v>5.4522324292887197</v>
      </c>
      <c r="X596" t="s">
        <v>24</v>
      </c>
      <c r="Y596" t="s">
        <v>25</v>
      </c>
      <c r="Z596" t="s">
        <v>26</v>
      </c>
    </row>
    <row r="597" spans="1:26" x14ac:dyDescent="0.25">
      <c r="A597">
        <v>146</v>
      </c>
      <c r="B597">
        <v>176</v>
      </c>
      <c r="C597">
        <v>5</v>
      </c>
      <c r="D597">
        <v>20</v>
      </c>
      <c r="E597">
        <v>0</v>
      </c>
      <c r="F597">
        <v>5</v>
      </c>
      <c r="G597">
        <v>146</v>
      </c>
      <c r="H597">
        <v>0</v>
      </c>
      <c r="I597">
        <v>2</v>
      </c>
      <c r="J597" t="s">
        <v>27</v>
      </c>
      <c r="K597">
        <v>2</v>
      </c>
      <c r="L597">
        <v>1361</v>
      </c>
      <c r="M597" t="s">
        <v>23</v>
      </c>
      <c r="N597">
        <v>0.61471977413758205</v>
      </c>
      <c r="O597">
        <v>5.19406392694063E-2</v>
      </c>
      <c r="P597">
        <v>0.57579929348713998</v>
      </c>
      <c r="Q597">
        <v>3.9451995389401899</v>
      </c>
      <c r="R597" t="s">
        <v>23</v>
      </c>
      <c r="S597">
        <v>3.9451995389401899</v>
      </c>
      <c r="X597" t="s">
        <v>24</v>
      </c>
      <c r="Y597" t="s">
        <v>25</v>
      </c>
      <c r="Z597" t="s">
        <v>26</v>
      </c>
    </row>
    <row r="598" spans="1:26" x14ac:dyDescent="0.25">
      <c r="A598">
        <v>146</v>
      </c>
      <c r="B598">
        <v>176</v>
      </c>
      <c r="C598">
        <v>5</v>
      </c>
      <c r="D598">
        <v>20</v>
      </c>
      <c r="E598">
        <v>0</v>
      </c>
      <c r="F598">
        <v>5</v>
      </c>
      <c r="G598">
        <v>146</v>
      </c>
      <c r="H598">
        <v>0</v>
      </c>
      <c r="I598">
        <v>2</v>
      </c>
      <c r="J598" t="s">
        <v>22</v>
      </c>
      <c r="K598">
        <v>3</v>
      </c>
      <c r="L598">
        <v>1376</v>
      </c>
      <c r="M598">
        <v>54.707530796704802</v>
      </c>
      <c r="N598">
        <v>0.64208159460154701</v>
      </c>
      <c r="O598">
        <v>9.9544894951993201E-2</v>
      </c>
      <c r="P598">
        <v>0.91206462738988903</v>
      </c>
      <c r="Q598">
        <v>5.4296443860872099</v>
      </c>
      <c r="R598" t="s">
        <v>23</v>
      </c>
      <c r="S598">
        <v>5.4296443860872099</v>
      </c>
      <c r="X598" t="s">
        <v>24</v>
      </c>
      <c r="Y598" t="s">
        <v>25</v>
      </c>
      <c r="Z598" t="s">
        <v>26</v>
      </c>
    </row>
    <row r="599" spans="1:26" x14ac:dyDescent="0.25">
      <c r="A599">
        <v>146</v>
      </c>
      <c r="B599">
        <v>176</v>
      </c>
      <c r="C599">
        <v>5</v>
      </c>
      <c r="D599">
        <v>20</v>
      </c>
      <c r="E599">
        <v>0</v>
      </c>
      <c r="F599">
        <v>5</v>
      </c>
      <c r="G599">
        <v>146</v>
      </c>
      <c r="H599">
        <v>0</v>
      </c>
      <c r="I599">
        <v>2</v>
      </c>
      <c r="J599" t="s">
        <v>27</v>
      </c>
      <c r="K599">
        <v>3</v>
      </c>
      <c r="L599">
        <v>1376</v>
      </c>
      <c r="M599" t="s">
        <v>23</v>
      </c>
      <c r="N599">
        <v>0.61183336092683305</v>
      </c>
      <c r="O599">
        <v>3.2534246575342401E-2</v>
      </c>
      <c r="P599">
        <v>0.58585483947872097</v>
      </c>
      <c r="Q599">
        <v>3.6319172740800001</v>
      </c>
      <c r="R599" t="s">
        <v>23</v>
      </c>
      <c r="S599">
        <v>3.6319172740800001</v>
      </c>
      <c r="X599" t="s">
        <v>24</v>
      </c>
      <c r="Y599" t="s">
        <v>25</v>
      </c>
      <c r="Z599" t="s">
        <v>26</v>
      </c>
    </row>
    <row r="600" spans="1:26" x14ac:dyDescent="0.25">
      <c r="A600">
        <v>146</v>
      </c>
      <c r="B600">
        <v>176</v>
      </c>
      <c r="C600">
        <v>5</v>
      </c>
      <c r="D600">
        <v>20</v>
      </c>
      <c r="E600">
        <v>0</v>
      </c>
      <c r="F600">
        <v>5</v>
      </c>
      <c r="G600">
        <v>146</v>
      </c>
      <c r="H600">
        <v>0</v>
      </c>
      <c r="I600">
        <v>2</v>
      </c>
      <c r="J600" t="s">
        <v>22</v>
      </c>
      <c r="K600">
        <v>4</v>
      </c>
      <c r="L600">
        <v>1356</v>
      </c>
      <c r="M600">
        <v>57.827727748275201</v>
      </c>
      <c r="N600">
        <v>0.63958402800804304</v>
      </c>
      <c r="O600">
        <v>0.105188597110711</v>
      </c>
      <c r="P600">
        <v>0.90826316371201299</v>
      </c>
      <c r="Q600">
        <v>5.4784646465200098</v>
      </c>
      <c r="R600" t="s">
        <v>23</v>
      </c>
      <c r="S600">
        <v>5.4784646465200098</v>
      </c>
      <c r="X600" t="s">
        <v>24</v>
      </c>
      <c r="Y600" t="s">
        <v>25</v>
      </c>
      <c r="Z600" t="s">
        <v>26</v>
      </c>
    </row>
    <row r="601" spans="1:26" x14ac:dyDescent="0.25">
      <c r="A601">
        <v>146</v>
      </c>
      <c r="B601">
        <v>176</v>
      </c>
      <c r="C601">
        <v>5</v>
      </c>
      <c r="D601">
        <v>20</v>
      </c>
      <c r="E601">
        <v>0</v>
      </c>
      <c r="F601">
        <v>5</v>
      </c>
      <c r="G601">
        <v>146</v>
      </c>
      <c r="H601">
        <v>0</v>
      </c>
      <c r="I601">
        <v>2</v>
      </c>
      <c r="J601" t="s">
        <v>27</v>
      </c>
      <c r="K601">
        <v>4</v>
      </c>
      <c r="L601">
        <v>1356</v>
      </c>
      <c r="M601" t="s">
        <v>23</v>
      </c>
      <c r="N601">
        <v>0.61368407087585097</v>
      </c>
      <c r="O601">
        <v>4.7945205479451997E-2</v>
      </c>
      <c r="P601">
        <v>0.58060618538146302</v>
      </c>
      <c r="Q601">
        <v>3.8182558884041802</v>
      </c>
      <c r="R601" t="s">
        <v>23</v>
      </c>
      <c r="S601">
        <v>3.8182558884041802</v>
      </c>
      <c r="X601" t="s">
        <v>24</v>
      </c>
      <c r="Y601" t="s">
        <v>25</v>
      </c>
      <c r="Z601" t="s">
        <v>26</v>
      </c>
    </row>
    <row r="602" spans="1:26" x14ac:dyDescent="0.25">
      <c r="A602">
        <v>146</v>
      </c>
      <c r="B602">
        <v>176</v>
      </c>
      <c r="C602">
        <v>3</v>
      </c>
      <c r="D602">
        <v>20</v>
      </c>
      <c r="E602">
        <v>0</v>
      </c>
      <c r="F602">
        <v>5</v>
      </c>
      <c r="G602">
        <v>146</v>
      </c>
      <c r="H602">
        <v>0</v>
      </c>
      <c r="I602">
        <v>2</v>
      </c>
      <c r="J602" t="s">
        <v>22</v>
      </c>
      <c r="K602">
        <v>0</v>
      </c>
      <c r="L602">
        <v>654</v>
      </c>
      <c r="M602">
        <v>72.2267390144102</v>
      </c>
      <c r="N602">
        <v>0.29208956192472102</v>
      </c>
      <c r="O602">
        <v>0.136582274719249</v>
      </c>
      <c r="P602">
        <v>0.94285713607634103</v>
      </c>
      <c r="Q602">
        <v>4.7679824212008102</v>
      </c>
      <c r="R602" t="s">
        <v>23</v>
      </c>
      <c r="S602">
        <v>4.7679824212008102</v>
      </c>
      <c r="X602" t="s">
        <v>24</v>
      </c>
      <c r="Y602" t="s">
        <v>25</v>
      </c>
      <c r="Z602" t="s">
        <v>26</v>
      </c>
    </row>
    <row r="603" spans="1:26" x14ac:dyDescent="0.25">
      <c r="A603">
        <v>146</v>
      </c>
      <c r="B603">
        <v>176</v>
      </c>
      <c r="C603">
        <v>3</v>
      </c>
      <c r="D603">
        <v>20</v>
      </c>
      <c r="E603">
        <v>0</v>
      </c>
      <c r="F603">
        <v>5</v>
      </c>
      <c r="G603">
        <v>146</v>
      </c>
      <c r="H603">
        <v>0</v>
      </c>
      <c r="I603">
        <v>2</v>
      </c>
      <c r="J603" t="s">
        <v>27</v>
      </c>
      <c r="K603">
        <v>0</v>
      </c>
      <c r="L603">
        <v>654</v>
      </c>
      <c r="M603" t="s">
        <v>23</v>
      </c>
      <c r="N603">
        <v>0.323401826484018</v>
      </c>
      <c r="O603">
        <v>0.17180365296803601</v>
      </c>
      <c r="P603">
        <v>0.72909738088646403</v>
      </c>
      <c r="Q603">
        <v>5.1048710581568599</v>
      </c>
      <c r="R603" t="s">
        <v>23</v>
      </c>
      <c r="S603">
        <v>5.1048710581568599</v>
      </c>
      <c r="X603" t="s">
        <v>24</v>
      </c>
      <c r="Y603" t="s">
        <v>25</v>
      </c>
      <c r="Z603" t="s">
        <v>26</v>
      </c>
    </row>
    <row r="604" spans="1:26" x14ac:dyDescent="0.25">
      <c r="A604">
        <v>146</v>
      </c>
      <c r="B604">
        <v>176</v>
      </c>
      <c r="C604">
        <v>3</v>
      </c>
      <c r="D604">
        <v>20</v>
      </c>
      <c r="E604">
        <v>0</v>
      </c>
      <c r="F604">
        <v>5</v>
      </c>
      <c r="G604">
        <v>146</v>
      </c>
      <c r="H604">
        <v>0</v>
      </c>
      <c r="I604">
        <v>2</v>
      </c>
      <c r="J604" t="s">
        <v>28</v>
      </c>
      <c r="K604">
        <v>0</v>
      </c>
      <c r="L604">
        <v>654</v>
      </c>
      <c r="M604" t="s">
        <v>23</v>
      </c>
      <c r="N604">
        <v>0.31198630136986299</v>
      </c>
      <c r="O604">
        <v>0.147260273972602</v>
      </c>
      <c r="P604">
        <v>0.74651269319193103</v>
      </c>
      <c r="Q604">
        <v>4.9839911915596096</v>
      </c>
      <c r="R604" t="s">
        <v>23</v>
      </c>
      <c r="S604">
        <v>4.9839911915596096</v>
      </c>
      <c r="X604" t="s">
        <v>24</v>
      </c>
      <c r="Y604" t="s">
        <v>25</v>
      </c>
      <c r="Z604" t="s">
        <v>26</v>
      </c>
    </row>
    <row r="605" spans="1:26" x14ac:dyDescent="0.25">
      <c r="A605">
        <v>146</v>
      </c>
      <c r="B605">
        <v>176</v>
      </c>
      <c r="C605">
        <v>3</v>
      </c>
      <c r="D605">
        <v>20</v>
      </c>
      <c r="E605">
        <v>0</v>
      </c>
      <c r="F605">
        <v>5</v>
      </c>
      <c r="G605">
        <v>146</v>
      </c>
      <c r="H605">
        <v>0</v>
      </c>
      <c r="I605">
        <v>2</v>
      </c>
      <c r="J605" t="s">
        <v>29</v>
      </c>
      <c r="K605">
        <v>0</v>
      </c>
      <c r="L605">
        <v>654</v>
      </c>
      <c r="M605" t="s">
        <v>23</v>
      </c>
      <c r="N605">
        <v>0.32100456621004497</v>
      </c>
      <c r="O605">
        <v>0.164954337899543</v>
      </c>
      <c r="P605">
        <v>0.73606350580865099</v>
      </c>
      <c r="Q605">
        <v>4.9634211842133196</v>
      </c>
      <c r="R605" t="s">
        <v>23</v>
      </c>
      <c r="S605">
        <v>4.9634211842133196</v>
      </c>
      <c r="X605" t="s">
        <v>24</v>
      </c>
      <c r="Y605" t="s">
        <v>25</v>
      </c>
      <c r="Z605" t="s">
        <v>26</v>
      </c>
    </row>
    <row r="606" spans="1:26" x14ac:dyDescent="0.25">
      <c r="A606">
        <v>146</v>
      </c>
      <c r="B606">
        <v>176</v>
      </c>
      <c r="C606">
        <v>3.6</v>
      </c>
      <c r="D606">
        <v>20</v>
      </c>
      <c r="E606">
        <v>0</v>
      </c>
      <c r="F606">
        <v>5</v>
      </c>
      <c r="G606">
        <v>146</v>
      </c>
      <c r="H606">
        <v>0</v>
      </c>
      <c r="I606">
        <v>2</v>
      </c>
      <c r="J606" t="s">
        <v>22</v>
      </c>
      <c r="K606">
        <v>0</v>
      </c>
      <c r="L606">
        <v>831</v>
      </c>
      <c r="M606">
        <v>53.015743516089699</v>
      </c>
      <c r="N606">
        <v>0.415773042253894</v>
      </c>
      <c r="O606">
        <v>9.9022703230558604E-2</v>
      </c>
      <c r="P606">
        <v>0.91787138430823001</v>
      </c>
      <c r="Q606">
        <v>4.6093030350522799</v>
      </c>
      <c r="R606" t="s">
        <v>23</v>
      </c>
      <c r="S606">
        <v>4.6093030350522799</v>
      </c>
      <c r="X606" t="s">
        <v>24</v>
      </c>
      <c r="Y606" t="s">
        <v>25</v>
      </c>
      <c r="Z606" t="s">
        <v>26</v>
      </c>
    </row>
    <row r="607" spans="1:26" x14ac:dyDescent="0.25">
      <c r="A607">
        <v>146</v>
      </c>
      <c r="B607">
        <v>176</v>
      </c>
      <c r="C607">
        <v>3.6</v>
      </c>
      <c r="D607">
        <v>20</v>
      </c>
      <c r="E607">
        <v>0</v>
      </c>
      <c r="F607">
        <v>5</v>
      </c>
      <c r="G607">
        <v>146</v>
      </c>
      <c r="H607">
        <v>0</v>
      </c>
      <c r="I607">
        <v>2</v>
      </c>
      <c r="J607" t="s">
        <v>27</v>
      </c>
      <c r="K607">
        <v>0</v>
      </c>
      <c r="L607">
        <v>831</v>
      </c>
      <c r="M607" t="s">
        <v>23</v>
      </c>
      <c r="N607">
        <v>0.42490487062404803</v>
      </c>
      <c r="O607">
        <v>0.11700913242009101</v>
      </c>
      <c r="P607">
        <v>0.68999979051774696</v>
      </c>
      <c r="Q607">
        <v>4.6653802491274998</v>
      </c>
      <c r="R607" t="s">
        <v>23</v>
      </c>
      <c r="S607">
        <v>4.6653802491274998</v>
      </c>
      <c r="X607" t="s">
        <v>24</v>
      </c>
      <c r="Y607" t="s">
        <v>25</v>
      </c>
      <c r="Z607" t="s">
        <v>26</v>
      </c>
    </row>
    <row r="608" spans="1:26" x14ac:dyDescent="0.25">
      <c r="A608">
        <v>146</v>
      </c>
      <c r="B608">
        <v>176</v>
      </c>
      <c r="C608">
        <v>3.6</v>
      </c>
      <c r="D608">
        <v>20</v>
      </c>
      <c r="E608">
        <v>0</v>
      </c>
      <c r="F608">
        <v>5</v>
      </c>
      <c r="G608">
        <v>146</v>
      </c>
      <c r="H608">
        <v>0</v>
      </c>
      <c r="I608">
        <v>2</v>
      </c>
      <c r="J608" t="s">
        <v>28</v>
      </c>
      <c r="K608">
        <v>0</v>
      </c>
      <c r="L608">
        <v>831</v>
      </c>
      <c r="M608" t="s">
        <v>23</v>
      </c>
      <c r="N608">
        <v>0.42213796477495102</v>
      </c>
      <c r="O608">
        <v>0.10445205479451999</v>
      </c>
      <c r="P608">
        <v>0.69775188611442895</v>
      </c>
      <c r="Q608">
        <v>4.6435512553220999</v>
      </c>
      <c r="R608" t="s">
        <v>23</v>
      </c>
      <c r="S608">
        <v>4.6435512553220999</v>
      </c>
      <c r="X608" t="s">
        <v>24</v>
      </c>
      <c r="Y608" t="s">
        <v>25</v>
      </c>
      <c r="Z608" t="s">
        <v>26</v>
      </c>
    </row>
    <row r="609" spans="1:26" x14ac:dyDescent="0.25">
      <c r="A609">
        <v>146</v>
      </c>
      <c r="B609">
        <v>176</v>
      </c>
      <c r="C609">
        <v>3.6</v>
      </c>
      <c r="D609">
        <v>20</v>
      </c>
      <c r="E609">
        <v>0</v>
      </c>
      <c r="F609">
        <v>5</v>
      </c>
      <c r="G609">
        <v>146</v>
      </c>
      <c r="H609">
        <v>0</v>
      </c>
      <c r="I609">
        <v>2</v>
      </c>
      <c r="J609" t="s">
        <v>29</v>
      </c>
      <c r="K609">
        <v>0</v>
      </c>
      <c r="L609">
        <v>831</v>
      </c>
      <c r="M609" t="s">
        <v>23</v>
      </c>
      <c r="N609">
        <v>0.42488584474885799</v>
      </c>
      <c r="O609">
        <v>0.113584474885844</v>
      </c>
      <c r="P609">
        <v>0.69465104787575704</v>
      </c>
      <c r="Q609">
        <v>4.6522289725114803</v>
      </c>
      <c r="R609" t="s">
        <v>23</v>
      </c>
      <c r="S609">
        <v>4.6522289725114803</v>
      </c>
      <c r="X609" t="s">
        <v>24</v>
      </c>
      <c r="Y609" t="s">
        <v>25</v>
      </c>
      <c r="Z609" t="s">
        <v>26</v>
      </c>
    </row>
    <row r="610" spans="1:26" x14ac:dyDescent="0.25">
      <c r="A610">
        <v>146</v>
      </c>
      <c r="B610">
        <v>176</v>
      </c>
      <c r="C610">
        <v>4</v>
      </c>
      <c r="D610">
        <v>20</v>
      </c>
      <c r="E610">
        <v>0</v>
      </c>
      <c r="F610">
        <v>5</v>
      </c>
      <c r="G610">
        <v>146</v>
      </c>
      <c r="H610">
        <v>0</v>
      </c>
      <c r="I610">
        <v>2</v>
      </c>
      <c r="J610" t="s">
        <v>22</v>
      </c>
      <c r="K610">
        <v>0</v>
      </c>
      <c r="L610">
        <v>965</v>
      </c>
      <c r="M610">
        <v>50.571005887416398</v>
      </c>
      <c r="N610">
        <v>0.492234151915386</v>
      </c>
      <c r="O610">
        <v>9.3360519015262294E-2</v>
      </c>
      <c r="P610">
        <v>0.90853710839362101</v>
      </c>
      <c r="Q610">
        <v>4.78502549429383</v>
      </c>
      <c r="R610" t="s">
        <v>23</v>
      </c>
      <c r="S610">
        <v>4.78502549429383</v>
      </c>
      <c r="X610" t="s">
        <v>24</v>
      </c>
      <c r="Y610" t="s">
        <v>25</v>
      </c>
      <c r="Z610" t="s">
        <v>26</v>
      </c>
    </row>
    <row r="611" spans="1:26" x14ac:dyDescent="0.25">
      <c r="A611">
        <v>146</v>
      </c>
      <c r="B611">
        <v>176</v>
      </c>
      <c r="C611">
        <v>4</v>
      </c>
      <c r="D611">
        <v>20</v>
      </c>
      <c r="E611">
        <v>0</v>
      </c>
      <c r="F611">
        <v>5</v>
      </c>
      <c r="G611">
        <v>146</v>
      </c>
      <c r="H611">
        <v>0</v>
      </c>
      <c r="I611">
        <v>2</v>
      </c>
      <c r="J611" t="s">
        <v>27</v>
      </c>
      <c r="K611">
        <v>0</v>
      </c>
      <c r="L611">
        <v>965</v>
      </c>
      <c r="M611" t="s">
        <v>23</v>
      </c>
      <c r="N611">
        <v>0.49189497716894898</v>
      </c>
      <c r="O611">
        <v>9.4178082191780796E-2</v>
      </c>
      <c r="P611">
        <v>0.65683242598240499</v>
      </c>
      <c r="Q611">
        <v>4.3168330462953204</v>
      </c>
      <c r="R611" t="s">
        <v>23</v>
      </c>
      <c r="S611">
        <v>4.3168330462953204</v>
      </c>
      <c r="X611" t="s">
        <v>24</v>
      </c>
      <c r="Y611" t="s">
        <v>25</v>
      </c>
      <c r="Z611" t="s">
        <v>26</v>
      </c>
    </row>
    <row r="612" spans="1:26" x14ac:dyDescent="0.25">
      <c r="A612">
        <v>146</v>
      </c>
      <c r="B612">
        <v>176</v>
      </c>
      <c r="C612">
        <v>4</v>
      </c>
      <c r="D612">
        <v>20</v>
      </c>
      <c r="E612">
        <v>0</v>
      </c>
      <c r="F612">
        <v>5</v>
      </c>
      <c r="G612">
        <v>146</v>
      </c>
      <c r="H612">
        <v>0</v>
      </c>
      <c r="I612">
        <v>2</v>
      </c>
      <c r="J612" t="s">
        <v>28</v>
      </c>
      <c r="K612">
        <v>0</v>
      </c>
      <c r="L612">
        <v>965</v>
      </c>
      <c r="M612" t="s">
        <v>23</v>
      </c>
      <c r="N612">
        <v>0.49505327245053199</v>
      </c>
      <c r="O612">
        <v>8.9041095890410898E-2</v>
      </c>
      <c r="P612">
        <v>0.65827504314390795</v>
      </c>
      <c r="Q612">
        <v>4.3432171103061696</v>
      </c>
      <c r="R612" t="s">
        <v>23</v>
      </c>
      <c r="S612">
        <v>4.3432171103061696</v>
      </c>
      <c r="X612" t="s">
        <v>24</v>
      </c>
      <c r="Y612" t="s">
        <v>25</v>
      </c>
      <c r="Z612" t="s">
        <v>26</v>
      </c>
    </row>
    <row r="613" spans="1:26" x14ac:dyDescent="0.25">
      <c r="A613">
        <v>146</v>
      </c>
      <c r="B613">
        <v>176</v>
      </c>
      <c r="C613">
        <v>4</v>
      </c>
      <c r="D613">
        <v>20</v>
      </c>
      <c r="E613">
        <v>0</v>
      </c>
      <c r="F613">
        <v>5</v>
      </c>
      <c r="G613">
        <v>146</v>
      </c>
      <c r="H613">
        <v>0</v>
      </c>
      <c r="I613">
        <v>2</v>
      </c>
      <c r="J613" t="s">
        <v>29</v>
      </c>
      <c r="K613">
        <v>0</v>
      </c>
      <c r="L613">
        <v>965</v>
      </c>
      <c r="M613" t="s">
        <v>23</v>
      </c>
      <c r="N613">
        <v>0.49350402261361098</v>
      </c>
      <c r="O613">
        <v>9.3036529680365201E-2</v>
      </c>
      <c r="P613">
        <v>0.65683242598240399</v>
      </c>
      <c r="Q613">
        <v>4.3919385627116396</v>
      </c>
      <c r="R613" t="s">
        <v>23</v>
      </c>
      <c r="S613">
        <v>4.3919385627116396</v>
      </c>
      <c r="X613" t="s">
        <v>24</v>
      </c>
      <c r="Y613" t="s">
        <v>25</v>
      </c>
      <c r="Z613" t="s">
        <v>26</v>
      </c>
    </row>
    <row r="614" spans="1:26" x14ac:dyDescent="0.25">
      <c r="A614">
        <v>146</v>
      </c>
      <c r="B614">
        <v>176</v>
      </c>
      <c r="C614">
        <v>5</v>
      </c>
      <c r="D614">
        <v>20</v>
      </c>
      <c r="E614">
        <v>0</v>
      </c>
      <c r="F614">
        <v>5</v>
      </c>
      <c r="G614">
        <v>146</v>
      </c>
      <c r="H614">
        <v>0</v>
      </c>
      <c r="I614">
        <v>2</v>
      </c>
      <c r="J614" t="s">
        <v>22</v>
      </c>
      <c r="K614">
        <v>0</v>
      </c>
      <c r="L614">
        <v>1334</v>
      </c>
      <c r="M614">
        <v>59.9814068849279</v>
      </c>
      <c r="N614">
        <v>0.63926592577761099</v>
      </c>
      <c r="O614">
        <v>0.109264957072572</v>
      </c>
      <c r="P614">
        <v>0.92230152443650404</v>
      </c>
      <c r="Q614">
        <v>5.4900459060417299</v>
      </c>
      <c r="R614" t="s">
        <v>23</v>
      </c>
      <c r="S614">
        <v>5.4900459060417299</v>
      </c>
      <c r="X614" t="s">
        <v>24</v>
      </c>
      <c r="Y614" t="s">
        <v>25</v>
      </c>
      <c r="Z614" t="s">
        <v>26</v>
      </c>
    </row>
    <row r="615" spans="1:26" x14ac:dyDescent="0.25">
      <c r="A615">
        <v>146</v>
      </c>
      <c r="B615">
        <v>176</v>
      </c>
      <c r="C615">
        <v>5</v>
      </c>
      <c r="D615">
        <v>20</v>
      </c>
      <c r="E615">
        <v>0</v>
      </c>
      <c r="F615">
        <v>5</v>
      </c>
      <c r="G615">
        <v>146</v>
      </c>
      <c r="H615">
        <v>0</v>
      </c>
      <c r="I615">
        <v>2</v>
      </c>
      <c r="J615" t="s">
        <v>27</v>
      </c>
      <c r="K615">
        <v>0</v>
      </c>
      <c r="L615">
        <v>1334</v>
      </c>
      <c r="M615" t="s">
        <v>23</v>
      </c>
      <c r="N615">
        <v>0.60721561543479297</v>
      </c>
      <c r="O615">
        <v>4.3949771689497701E-2</v>
      </c>
      <c r="P615">
        <v>0.58813909526237396</v>
      </c>
      <c r="Q615">
        <v>3.8298032771111998</v>
      </c>
      <c r="R615" t="s">
        <v>23</v>
      </c>
      <c r="S615">
        <v>3.8298032771111998</v>
      </c>
      <c r="X615" t="s">
        <v>24</v>
      </c>
      <c r="Y615" t="s">
        <v>25</v>
      </c>
      <c r="Z615" t="s">
        <v>26</v>
      </c>
    </row>
    <row r="616" spans="1:26" x14ac:dyDescent="0.25">
      <c r="A616">
        <v>146</v>
      </c>
      <c r="B616">
        <v>176</v>
      </c>
      <c r="C616">
        <v>5</v>
      </c>
      <c r="D616">
        <v>20</v>
      </c>
      <c r="E616">
        <v>0</v>
      </c>
      <c r="F616">
        <v>5</v>
      </c>
      <c r="G616">
        <v>146</v>
      </c>
      <c r="H616">
        <v>0</v>
      </c>
      <c r="I616">
        <v>2</v>
      </c>
      <c r="J616" t="s">
        <v>28</v>
      </c>
      <c r="K616">
        <v>0</v>
      </c>
      <c r="L616">
        <v>1334</v>
      </c>
      <c r="M616" t="s">
        <v>23</v>
      </c>
      <c r="N616">
        <v>0.600307074964609</v>
      </c>
      <c r="O616">
        <v>3.5958904109588997E-2</v>
      </c>
      <c r="P616">
        <v>0.59308377259568201</v>
      </c>
      <c r="Q616">
        <v>3.83003088645492</v>
      </c>
      <c r="R616" t="s">
        <v>23</v>
      </c>
      <c r="S616">
        <v>3.83003088645492</v>
      </c>
      <c r="X616" t="s">
        <v>24</v>
      </c>
      <c r="Y616" t="s">
        <v>25</v>
      </c>
      <c r="Z616" t="s">
        <v>26</v>
      </c>
    </row>
    <row r="617" spans="1:26" x14ac:dyDescent="0.25">
      <c r="A617">
        <v>146</v>
      </c>
      <c r="B617">
        <v>176</v>
      </c>
      <c r="C617">
        <v>5</v>
      </c>
      <c r="D617">
        <v>20</v>
      </c>
      <c r="E617">
        <v>0</v>
      </c>
      <c r="F617">
        <v>5</v>
      </c>
      <c r="G617">
        <v>146</v>
      </c>
      <c r="H617">
        <v>0</v>
      </c>
      <c r="I617">
        <v>2</v>
      </c>
      <c r="J617" t="s">
        <v>29</v>
      </c>
      <c r="K617">
        <v>0</v>
      </c>
      <c r="L617">
        <v>1334</v>
      </c>
      <c r="M617" t="s">
        <v>23</v>
      </c>
      <c r="N617">
        <v>0.60804978887170602</v>
      </c>
      <c r="O617">
        <v>4.6232876712328702E-2</v>
      </c>
      <c r="P617">
        <v>0.58690292592904703</v>
      </c>
      <c r="Q617">
        <v>3.8077947222092998</v>
      </c>
      <c r="R617" t="s">
        <v>23</v>
      </c>
      <c r="S617">
        <v>3.8077947222092998</v>
      </c>
      <c r="X617" t="s">
        <v>24</v>
      </c>
      <c r="Y617" t="s">
        <v>25</v>
      </c>
      <c r="Z617" t="s">
        <v>26</v>
      </c>
    </row>
    <row r="618" spans="1:26" x14ac:dyDescent="0.25">
      <c r="A618">
        <v>146</v>
      </c>
      <c r="B618">
        <v>176</v>
      </c>
      <c r="C618">
        <v>3</v>
      </c>
      <c r="D618">
        <v>20</v>
      </c>
      <c r="E618">
        <v>0</v>
      </c>
      <c r="F618">
        <v>5</v>
      </c>
      <c r="G618">
        <v>146</v>
      </c>
      <c r="H618">
        <v>0</v>
      </c>
      <c r="I618">
        <v>2</v>
      </c>
      <c r="J618" t="s">
        <v>22</v>
      </c>
      <c r="K618">
        <v>0</v>
      </c>
      <c r="L618">
        <v>643</v>
      </c>
      <c r="M618">
        <v>74.260236717140103</v>
      </c>
      <c r="N618">
        <v>0.28383253835095201</v>
      </c>
      <c r="O618">
        <v>0.14039032385198899</v>
      </c>
      <c r="P618">
        <v>0.94359177738555899</v>
      </c>
      <c r="Q618">
        <v>4.7895242913858098</v>
      </c>
      <c r="R618" t="s">
        <v>23</v>
      </c>
      <c r="S618">
        <v>4.7895242913858098</v>
      </c>
      <c r="X618" t="s">
        <v>24</v>
      </c>
      <c r="Y618" t="s">
        <v>25</v>
      </c>
      <c r="Z618" t="s">
        <v>26</v>
      </c>
    </row>
    <row r="619" spans="1:26" x14ac:dyDescent="0.25">
      <c r="A619">
        <v>146</v>
      </c>
      <c r="B619">
        <v>176</v>
      </c>
      <c r="C619">
        <v>3</v>
      </c>
      <c r="D619">
        <v>20</v>
      </c>
      <c r="E619">
        <v>0</v>
      </c>
      <c r="F619">
        <v>5</v>
      </c>
      <c r="G619">
        <v>146</v>
      </c>
      <c r="H619">
        <v>0</v>
      </c>
      <c r="I619">
        <v>2</v>
      </c>
      <c r="J619" t="s">
        <v>27</v>
      </c>
      <c r="K619">
        <v>0</v>
      </c>
      <c r="L619">
        <v>643</v>
      </c>
      <c r="M619" t="s">
        <v>23</v>
      </c>
      <c r="N619">
        <v>0.31863992172211297</v>
      </c>
      <c r="O619">
        <v>0.17751141552511401</v>
      </c>
      <c r="P619">
        <v>0.73202930170590796</v>
      </c>
      <c r="Q619">
        <v>5.1814438206733202</v>
      </c>
      <c r="R619" t="s">
        <v>23</v>
      </c>
      <c r="S619">
        <v>5.1814438206733202</v>
      </c>
      <c r="X619" t="s">
        <v>24</v>
      </c>
      <c r="Y619" t="s">
        <v>25</v>
      </c>
      <c r="Z619" t="s">
        <v>26</v>
      </c>
    </row>
    <row r="620" spans="1:26" x14ac:dyDescent="0.25">
      <c r="A620">
        <v>146</v>
      </c>
      <c r="B620">
        <v>176</v>
      </c>
      <c r="C620">
        <v>3</v>
      </c>
      <c r="D620">
        <v>20</v>
      </c>
      <c r="E620">
        <v>0</v>
      </c>
      <c r="F620">
        <v>5</v>
      </c>
      <c r="G620">
        <v>146</v>
      </c>
      <c r="H620">
        <v>0</v>
      </c>
      <c r="I620">
        <v>2</v>
      </c>
      <c r="J620" t="s">
        <v>28</v>
      </c>
      <c r="K620">
        <v>0</v>
      </c>
      <c r="L620">
        <v>643</v>
      </c>
      <c r="M620" t="s">
        <v>23</v>
      </c>
      <c r="N620">
        <v>0.30453359425962101</v>
      </c>
      <c r="O620">
        <v>0.15410958904109501</v>
      </c>
      <c r="P620">
        <v>0.74607715436507105</v>
      </c>
      <c r="Q620">
        <v>5.1504758937097597</v>
      </c>
      <c r="R620" t="s">
        <v>23</v>
      </c>
      <c r="S620">
        <v>5.1504758937097597</v>
      </c>
      <c r="X620" t="s">
        <v>24</v>
      </c>
      <c r="Y620" t="s">
        <v>25</v>
      </c>
      <c r="Z620" t="s">
        <v>26</v>
      </c>
    </row>
    <row r="621" spans="1:26" x14ac:dyDescent="0.25">
      <c r="A621">
        <v>146</v>
      </c>
      <c r="B621">
        <v>176</v>
      </c>
      <c r="C621">
        <v>3</v>
      </c>
      <c r="D621">
        <v>20</v>
      </c>
      <c r="E621">
        <v>0</v>
      </c>
      <c r="F621">
        <v>5</v>
      </c>
      <c r="G621">
        <v>146</v>
      </c>
      <c r="H621">
        <v>0</v>
      </c>
      <c r="I621">
        <v>2</v>
      </c>
      <c r="J621" t="s">
        <v>29</v>
      </c>
      <c r="K621">
        <v>0</v>
      </c>
      <c r="L621">
        <v>643</v>
      </c>
      <c r="M621" t="s">
        <v>23</v>
      </c>
      <c r="N621">
        <v>0.31183953033268003</v>
      </c>
      <c r="O621">
        <v>0.173515981735159</v>
      </c>
      <c r="P621">
        <v>0.73729724645309402</v>
      </c>
      <c r="Q621">
        <v>5.2767703559762698</v>
      </c>
      <c r="R621" t="s">
        <v>23</v>
      </c>
      <c r="S621">
        <v>5.2767703559762698</v>
      </c>
      <c r="X621" t="s">
        <v>24</v>
      </c>
      <c r="Y621" t="s">
        <v>25</v>
      </c>
      <c r="Z621" t="s">
        <v>26</v>
      </c>
    </row>
    <row r="622" spans="1:26" x14ac:dyDescent="0.25">
      <c r="A622">
        <v>146</v>
      </c>
      <c r="B622">
        <v>176</v>
      </c>
      <c r="C622">
        <v>3</v>
      </c>
      <c r="D622">
        <v>20</v>
      </c>
      <c r="E622">
        <v>0</v>
      </c>
      <c r="F622">
        <v>5</v>
      </c>
      <c r="G622">
        <v>146</v>
      </c>
      <c r="H622">
        <v>0</v>
      </c>
      <c r="I622">
        <v>2</v>
      </c>
      <c r="J622" t="s">
        <v>22</v>
      </c>
      <c r="K622">
        <v>1</v>
      </c>
      <c r="L622">
        <v>645</v>
      </c>
      <c r="M622">
        <v>78.129626537845695</v>
      </c>
      <c r="N622">
        <v>0.293193010484392</v>
      </c>
      <c r="O622">
        <v>0.14778960403240099</v>
      </c>
      <c r="P622">
        <v>0.944638958263462</v>
      </c>
      <c r="Q622">
        <v>4.8317409060418903</v>
      </c>
      <c r="R622" t="s">
        <v>23</v>
      </c>
      <c r="S622">
        <v>4.8317409060418903</v>
      </c>
      <c r="X622" t="s">
        <v>24</v>
      </c>
      <c r="Y622" t="s">
        <v>25</v>
      </c>
      <c r="Z622" t="s">
        <v>26</v>
      </c>
    </row>
    <row r="623" spans="1:26" x14ac:dyDescent="0.25">
      <c r="A623">
        <v>146</v>
      </c>
      <c r="B623">
        <v>176</v>
      </c>
      <c r="C623">
        <v>3</v>
      </c>
      <c r="D623">
        <v>20</v>
      </c>
      <c r="E623">
        <v>0</v>
      </c>
      <c r="F623">
        <v>5</v>
      </c>
      <c r="G623">
        <v>146</v>
      </c>
      <c r="H623">
        <v>0</v>
      </c>
      <c r="I623">
        <v>2</v>
      </c>
      <c r="J623" t="s">
        <v>27</v>
      </c>
      <c r="K623">
        <v>1</v>
      </c>
      <c r="L623">
        <v>645</v>
      </c>
      <c r="M623" t="s">
        <v>23</v>
      </c>
      <c r="N623">
        <v>0.32500000000000001</v>
      </c>
      <c r="O623">
        <v>0.173515981735159</v>
      </c>
      <c r="P623">
        <v>0.73085089914535695</v>
      </c>
      <c r="Q623">
        <v>5.2464077459988401</v>
      </c>
      <c r="R623" t="s">
        <v>23</v>
      </c>
      <c r="S623">
        <v>5.2464077459988401</v>
      </c>
      <c r="X623" t="s">
        <v>24</v>
      </c>
      <c r="Y623" t="s">
        <v>25</v>
      </c>
      <c r="Z623" t="s">
        <v>26</v>
      </c>
    </row>
    <row r="624" spans="1:26" x14ac:dyDescent="0.25">
      <c r="A624">
        <v>146</v>
      </c>
      <c r="B624">
        <v>176</v>
      </c>
      <c r="C624">
        <v>3</v>
      </c>
      <c r="D624">
        <v>20</v>
      </c>
      <c r="E624">
        <v>0</v>
      </c>
      <c r="F624">
        <v>5</v>
      </c>
      <c r="G624">
        <v>146</v>
      </c>
      <c r="H624">
        <v>0</v>
      </c>
      <c r="I624">
        <v>2</v>
      </c>
      <c r="J624" t="s">
        <v>28</v>
      </c>
      <c r="K624">
        <v>1</v>
      </c>
      <c r="L624">
        <v>645</v>
      </c>
      <c r="M624" t="s">
        <v>23</v>
      </c>
      <c r="N624">
        <v>0.31484018264840102</v>
      </c>
      <c r="O624">
        <v>0.164383561643835</v>
      </c>
      <c r="P624">
        <v>0.73435755217430398</v>
      </c>
      <c r="Q624">
        <v>5.0003937601230302</v>
      </c>
      <c r="R624" t="s">
        <v>23</v>
      </c>
      <c r="S624">
        <v>5.0003937601230302</v>
      </c>
      <c r="X624" t="s">
        <v>24</v>
      </c>
      <c r="Y624" t="s">
        <v>25</v>
      </c>
      <c r="Z624" t="s">
        <v>26</v>
      </c>
    </row>
    <row r="625" spans="1:26" x14ac:dyDescent="0.25">
      <c r="A625">
        <v>146</v>
      </c>
      <c r="B625">
        <v>176</v>
      </c>
      <c r="C625">
        <v>3</v>
      </c>
      <c r="D625">
        <v>20</v>
      </c>
      <c r="E625">
        <v>0</v>
      </c>
      <c r="F625">
        <v>5</v>
      </c>
      <c r="G625">
        <v>146</v>
      </c>
      <c r="H625">
        <v>0</v>
      </c>
      <c r="I625">
        <v>2</v>
      </c>
      <c r="J625" t="s">
        <v>29</v>
      </c>
      <c r="K625">
        <v>1</v>
      </c>
      <c r="L625">
        <v>645</v>
      </c>
      <c r="M625" t="s">
        <v>23</v>
      </c>
      <c r="N625">
        <v>0.31643835616438298</v>
      </c>
      <c r="O625">
        <v>0.17408675799086701</v>
      </c>
      <c r="P625">
        <v>0.73435755217430498</v>
      </c>
      <c r="Q625">
        <v>5.1490147057636602</v>
      </c>
      <c r="R625" t="s">
        <v>23</v>
      </c>
      <c r="S625">
        <v>5.1490147057636602</v>
      </c>
      <c r="X625" t="s">
        <v>24</v>
      </c>
      <c r="Y625" t="s">
        <v>25</v>
      </c>
      <c r="Z625" t="s">
        <v>26</v>
      </c>
    </row>
    <row r="626" spans="1:26" x14ac:dyDescent="0.25">
      <c r="A626">
        <v>146</v>
      </c>
      <c r="B626">
        <v>176</v>
      </c>
      <c r="C626">
        <v>3.6</v>
      </c>
      <c r="D626">
        <v>20</v>
      </c>
      <c r="E626">
        <v>0</v>
      </c>
      <c r="F626">
        <v>5</v>
      </c>
      <c r="G626">
        <v>146</v>
      </c>
      <c r="H626">
        <v>0</v>
      </c>
      <c r="I626">
        <v>2</v>
      </c>
      <c r="J626" t="s">
        <v>22</v>
      </c>
      <c r="K626">
        <v>0</v>
      </c>
      <c r="L626">
        <v>827</v>
      </c>
      <c r="M626">
        <v>47.486253543168601</v>
      </c>
      <c r="N626">
        <v>0.40513099376016698</v>
      </c>
      <c r="O626">
        <v>8.8719850619923907E-2</v>
      </c>
      <c r="P626">
        <v>0.91950615296096905</v>
      </c>
      <c r="Q626">
        <v>4.4841268228498103</v>
      </c>
      <c r="R626" t="s">
        <v>23</v>
      </c>
      <c r="S626">
        <v>4.4841268228498103</v>
      </c>
      <c r="X626" t="s">
        <v>24</v>
      </c>
      <c r="Y626" t="s">
        <v>25</v>
      </c>
      <c r="Z626" t="s">
        <v>26</v>
      </c>
    </row>
    <row r="627" spans="1:26" x14ac:dyDescent="0.25">
      <c r="A627">
        <v>146</v>
      </c>
      <c r="B627">
        <v>176</v>
      </c>
      <c r="C627">
        <v>3.6</v>
      </c>
      <c r="D627">
        <v>20</v>
      </c>
      <c r="E627">
        <v>0</v>
      </c>
      <c r="F627">
        <v>5</v>
      </c>
      <c r="G627">
        <v>146</v>
      </c>
      <c r="H627">
        <v>0</v>
      </c>
      <c r="I627">
        <v>2</v>
      </c>
      <c r="J627" t="s">
        <v>27</v>
      </c>
      <c r="K627">
        <v>0</v>
      </c>
      <c r="L627">
        <v>827</v>
      </c>
      <c r="M627" t="s">
        <v>23</v>
      </c>
      <c r="N627">
        <v>0.42496738421395902</v>
      </c>
      <c r="O627">
        <v>0.119292237442922</v>
      </c>
      <c r="P627">
        <v>0.69018404342824602</v>
      </c>
      <c r="Q627">
        <v>4.5853840507878196</v>
      </c>
      <c r="R627" t="s">
        <v>23</v>
      </c>
      <c r="S627">
        <v>4.5853840507878196</v>
      </c>
      <c r="X627" t="s">
        <v>24</v>
      </c>
      <c r="Y627" t="s">
        <v>25</v>
      </c>
      <c r="Z627" t="s">
        <v>26</v>
      </c>
    </row>
    <row r="628" spans="1:26" x14ac:dyDescent="0.25">
      <c r="A628">
        <v>146</v>
      </c>
      <c r="B628">
        <v>176</v>
      </c>
      <c r="C628">
        <v>3.6</v>
      </c>
      <c r="D628">
        <v>20</v>
      </c>
      <c r="E628">
        <v>0</v>
      </c>
      <c r="F628">
        <v>5</v>
      </c>
      <c r="G628">
        <v>146</v>
      </c>
      <c r="H628">
        <v>0</v>
      </c>
      <c r="I628">
        <v>2</v>
      </c>
      <c r="J628" t="s">
        <v>28</v>
      </c>
      <c r="K628">
        <v>0</v>
      </c>
      <c r="L628">
        <v>827</v>
      </c>
      <c r="M628" t="s">
        <v>23</v>
      </c>
      <c r="N628">
        <v>0.41360078277886497</v>
      </c>
      <c r="O628">
        <v>9.9315068493150596E-2</v>
      </c>
      <c r="P628">
        <v>0.704170403282664</v>
      </c>
      <c r="Q628">
        <v>4.4637043624137496</v>
      </c>
      <c r="R628" t="s">
        <v>23</v>
      </c>
      <c r="S628">
        <v>4.4637043624137496</v>
      </c>
      <c r="X628" t="s">
        <v>24</v>
      </c>
      <c r="Y628" t="s">
        <v>25</v>
      </c>
      <c r="Z628" t="s">
        <v>26</v>
      </c>
    </row>
    <row r="629" spans="1:26" x14ac:dyDescent="0.25">
      <c r="A629">
        <v>146</v>
      </c>
      <c r="B629">
        <v>176</v>
      </c>
      <c r="C629">
        <v>3.6</v>
      </c>
      <c r="D629">
        <v>20</v>
      </c>
      <c r="E629">
        <v>0</v>
      </c>
      <c r="F629">
        <v>5</v>
      </c>
      <c r="G629">
        <v>146</v>
      </c>
      <c r="H629">
        <v>0</v>
      </c>
      <c r="I629">
        <v>2</v>
      </c>
      <c r="J629" t="s">
        <v>29</v>
      </c>
      <c r="K629">
        <v>0</v>
      </c>
      <c r="L629">
        <v>827</v>
      </c>
      <c r="M629" t="s">
        <v>23</v>
      </c>
      <c r="N629">
        <v>0.415704500978473</v>
      </c>
      <c r="O629">
        <v>0.10445205479451999</v>
      </c>
      <c r="P629">
        <v>0.704170403282665</v>
      </c>
      <c r="Q629">
        <v>4.6120568902095398</v>
      </c>
      <c r="R629" t="s">
        <v>23</v>
      </c>
      <c r="S629">
        <v>4.6120568902095398</v>
      </c>
      <c r="X629" t="s">
        <v>24</v>
      </c>
      <c r="Y629" t="s">
        <v>25</v>
      </c>
      <c r="Z629" t="s">
        <v>26</v>
      </c>
    </row>
    <row r="630" spans="1:26" x14ac:dyDescent="0.25">
      <c r="A630">
        <v>146</v>
      </c>
      <c r="B630">
        <v>176</v>
      </c>
      <c r="C630">
        <v>3.6</v>
      </c>
      <c r="D630">
        <v>20</v>
      </c>
      <c r="E630">
        <v>0</v>
      </c>
      <c r="F630">
        <v>5</v>
      </c>
      <c r="G630">
        <v>146</v>
      </c>
      <c r="H630">
        <v>0</v>
      </c>
      <c r="I630">
        <v>2</v>
      </c>
      <c r="J630" t="s">
        <v>22</v>
      </c>
      <c r="K630">
        <v>1</v>
      </c>
      <c r="L630">
        <v>825</v>
      </c>
      <c r="M630">
        <v>53.191399515069897</v>
      </c>
      <c r="N630">
        <v>0.41401027430500897</v>
      </c>
      <c r="O630">
        <v>9.9377810594942606E-2</v>
      </c>
      <c r="P630">
        <v>0.92089532192075896</v>
      </c>
      <c r="Q630">
        <v>4.6304606826063797</v>
      </c>
      <c r="R630" t="s">
        <v>23</v>
      </c>
      <c r="S630">
        <v>4.6304606826063797</v>
      </c>
      <c r="X630" t="s">
        <v>24</v>
      </c>
      <c r="Y630" t="s">
        <v>25</v>
      </c>
      <c r="Z630" t="s">
        <v>26</v>
      </c>
    </row>
    <row r="631" spans="1:26" x14ac:dyDescent="0.25">
      <c r="A631">
        <v>146</v>
      </c>
      <c r="B631">
        <v>176</v>
      </c>
      <c r="C631">
        <v>3.6</v>
      </c>
      <c r="D631">
        <v>20</v>
      </c>
      <c r="E631">
        <v>0</v>
      </c>
      <c r="F631">
        <v>5</v>
      </c>
      <c r="G631">
        <v>146</v>
      </c>
      <c r="H631">
        <v>0</v>
      </c>
      <c r="I631">
        <v>2</v>
      </c>
      <c r="J631" t="s">
        <v>27</v>
      </c>
      <c r="K631">
        <v>1</v>
      </c>
      <c r="L631">
        <v>825</v>
      </c>
      <c r="M631" t="s">
        <v>23</v>
      </c>
      <c r="N631">
        <v>0.42522831050228299</v>
      </c>
      <c r="O631">
        <v>0.11872146118721399</v>
      </c>
      <c r="P631">
        <v>0.69416775957094801</v>
      </c>
      <c r="Q631">
        <v>4.60006601569917</v>
      </c>
      <c r="R631" t="s">
        <v>23</v>
      </c>
      <c r="S631">
        <v>4.60006601569917</v>
      </c>
      <c r="X631" t="s">
        <v>24</v>
      </c>
      <c r="Y631" t="s">
        <v>25</v>
      </c>
      <c r="Z631" t="s">
        <v>26</v>
      </c>
    </row>
    <row r="632" spans="1:26" x14ac:dyDescent="0.25">
      <c r="A632">
        <v>146</v>
      </c>
      <c r="B632">
        <v>176</v>
      </c>
      <c r="C632">
        <v>3.6</v>
      </c>
      <c r="D632">
        <v>20</v>
      </c>
      <c r="E632">
        <v>0</v>
      </c>
      <c r="F632">
        <v>5</v>
      </c>
      <c r="G632">
        <v>146</v>
      </c>
      <c r="H632">
        <v>0</v>
      </c>
      <c r="I632">
        <v>2</v>
      </c>
      <c r="J632" t="s">
        <v>28</v>
      </c>
      <c r="K632">
        <v>1</v>
      </c>
      <c r="L632">
        <v>825</v>
      </c>
      <c r="M632" t="s">
        <v>23</v>
      </c>
      <c r="N632">
        <v>0.41909654272667901</v>
      </c>
      <c r="O632">
        <v>0.102739726027397</v>
      </c>
      <c r="P632">
        <v>0.70194706160621001</v>
      </c>
      <c r="Q632">
        <v>4.6596111883953704</v>
      </c>
      <c r="R632" t="s">
        <v>23</v>
      </c>
      <c r="S632">
        <v>4.6596111883953704</v>
      </c>
      <c r="X632" t="s">
        <v>24</v>
      </c>
      <c r="Y632" t="s">
        <v>25</v>
      </c>
      <c r="Z632" t="s">
        <v>26</v>
      </c>
    </row>
    <row r="633" spans="1:26" x14ac:dyDescent="0.25">
      <c r="A633">
        <v>146</v>
      </c>
      <c r="B633">
        <v>176</v>
      </c>
      <c r="C633">
        <v>3.6</v>
      </c>
      <c r="D633">
        <v>20</v>
      </c>
      <c r="E633">
        <v>0</v>
      </c>
      <c r="F633">
        <v>5</v>
      </c>
      <c r="G633">
        <v>146</v>
      </c>
      <c r="H633">
        <v>0</v>
      </c>
      <c r="I633">
        <v>2</v>
      </c>
      <c r="J633" t="s">
        <v>29</v>
      </c>
      <c r="K633">
        <v>1</v>
      </c>
      <c r="L633">
        <v>825</v>
      </c>
      <c r="M633" t="s">
        <v>23</v>
      </c>
      <c r="N633">
        <v>0.43304794520547901</v>
      </c>
      <c r="O633">
        <v>0.123858447488584</v>
      </c>
      <c r="P633">
        <v>0.68794431794273903</v>
      </c>
      <c r="Q633">
        <v>4.5707547698824698</v>
      </c>
      <c r="R633" t="s">
        <v>23</v>
      </c>
      <c r="S633">
        <v>4.5707547698824698</v>
      </c>
      <c r="X633" t="s">
        <v>24</v>
      </c>
      <c r="Y633" t="s">
        <v>25</v>
      </c>
      <c r="Z633" t="s">
        <v>26</v>
      </c>
    </row>
    <row r="634" spans="1:26" x14ac:dyDescent="0.25">
      <c r="A634">
        <v>146</v>
      </c>
      <c r="B634">
        <v>176</v>
      </c>
      <c r="C634">
        <v>4</v>
      </c>
      <c r="D634">
        <v>20</v>
      </c>
      <c r="E634">
        <v>0</v>
      </c>
      <c r="F634">
        <v>5</v>
      </c>
      <c r="G634">
        <v>146</v>
      </c>
      <c r="H634">
        <v>0</v>
      </c>
      <c r="I634">
        <v>2</v>
      </c>
      <c r="J634" t="s">
        <v>22</v>
      </c>
      <c r="K634">
        <v>0</v>
      </c>
      <c r="L634">
        <v>953</v>
      </c>
      <c r="M634">
        <v>49.9275691582734</v>
      </c>
      <c r="N634">
        <v>0.490142503085435</v>
      </c>
      <c r="O634">
        <v>9.2470018984548902E-2</v>
      </c>
      <c r="P634">
        <v>0.92537203189497497</v>
      </c>
      <c r="Q634">
        <v>4.7098807431693102</v>
      </c>
      <c r="R634" t="s">
        <v>23</v>
      </c>
      <c r="S634">
        <v>4.7098807431693102</v>
      </c>
      <c r="X634" t="s">
        <v>24</v>
      </c>
      <c r="Y634" t="s">
        <v>25</v>
      </c>
      <c r="Z634" t="s">
        <v>26</v>
      </c>
    </row>
    <row r="635" spans="1:26" x14ac:dyDescent="0.25">
      <c r="A635">
        <v>146</v>
      </c>
      <c r="B635">
        <v>176</v>
      </c>
      <c r="C635">
        <v>4</v>
      </c>
      <c r="D635">
        <v>20</v>
      </c>
      <c r="E635">
        <v>0</v>
      </c>
      <c r="F635">
        <v>5</v>
      </c>
      <c r="G635">
        <v>146</v>
      </c>
      <c r="H635">
        <v>0</v>
      </c>
      <c r="I635">
        <v>2</v>
      </c>
      <c r="J635" t="s">
        <v>27</v>
      </c>
      <c r="K635">
        <v>0</v>
      </c>
      <c r="L635">
        <v>953</v>
      </c>
      <c r="M635" t="s">
        <v>23</v>
      </c>
      <c r="N635">
        <v>0.48424657534246501</v>
      </c>
      <c r="O635">
        <v>9.2465753424657501E-2</v>
      </c>
      <c r="P635">
        <v>0.66405375098887198</v>
      </c>
      <c r="Q635">
        <v>4.4204159962278098</v>
      </c>
      <c r="R635" t="s">
        <v>23</v>
      </c>
      <c r="S635">
        <v>4.4204159962278098</v>
      </c>
      <c r="X635" t="s">
        <v>24</v>
      </c>
      <c r="Y635" t="s">
        <v>25</v>
      </c>
      <c r="Z635" t="s">
        <v>26</v>
      </c>
    </row>
    <row r="636" spans="1:26" x14ac:dyDescent="0.25">
      <c r="A636">
        <v>146</v>
      </c>
      <c r="B636">
        <v>176</v>
      </c>
      <c r="C636">
        <v>4</v>
      </c>
      <c r="D636">
        <v>20</v>
      </c>
      <c r="E636">
        <v>0</v>
      </c>
      <c r="F636">
        <v>5</v>
      </c>
      <c r="G636">
        <v>146</v>
      </c>
      <c r="H636">
        <v>0</v>
      </c>
      <c r="I636">
        <v>2</v>
      </c>
      <c r="J636" t="s">
        <v>28</v>
      </c>
      <c r="K636">
        <v>0</v>
      </c>
      <c r="L636">
        <v>953</v>
      </c>
      <c r="M636" t="s">
        <v>23</v>
      </c>
      <c r="N636">
        <v>0.48482822352685301</v>
      </c>
      <c r="O636">
        <v>8.9041095890410898E-2</v>
      </c>
      <c r="P636">
        <v>0.66260242923158197</v>
      </c>
      <c r="Q636">
        <v>4.4201850647271703</v>
      </c>
      <c r="R636" t="s">
        <v>23</v>
      </c>
      <c r="S636">
        <v>4.4201850647271703</v>
      </c>
      <c r="X636" t="s">
        <v>24</v>
      </c>
      <c r="Y636" t="s">
        <v>25</v>
      </c>
      <c r="Z636" t="s">
        <v>26</v>
      </c>
    </row>
    <row r="637" spans="1:26" x14ac:dyDescent="0.25">
      <c r="A637">
        <v>146</v>
      </c>
      <c r="B637">
        <v>176</v>
      </c>
      <c r="C637">
        <v>4</v>
      </c>
      <c r="D637">
        <v>20</v>
      </c>
      <c r="E637">
        <v>0</v>
      </c>
      <c r="F637">
        <v>5</v>
      </c>
      <c r="G637">
        <v>146</v>
      </c>
      <c r="H637">
        <v>0</v>
      </c>
      <c r="I637">
        <v>2</v>
      </c>
      <c r="J637" t="s">
        <v>29</v>
      </c>
      <c r="K637">
        <v>0</v>
      </c>
      <c r="L637">
        <v>953</v>
      </c>
      <c r="M637" t="s">
        <v>23</v>
      </c>
      <c r="N637">
        <v>0.48624157425527298</v>
      </c>
      <c r="O637">
        <v>9.5890410958904104E-2</v>
      </c>
      <c r="P637">
        <v>0.66260242923158197</v>
      </c>
      <c r="Q637">
        <v>4.2478850056241999</v>
      </c>
      <c r="R637" t="s">
        <v>23</v>
      </c>
      <c r="S637">
        <v>4.2478850056241999</v>
      </c>
      <c r="X637" t="s">
        <v>24</v>
      </c>
      <c r="Y637" t="s">
        <v>25</v>
      </c>
      <c r="Z637" t="s">
        <v>26</v>
      </c>
    </row>
    <row r="638" spans="1:26" x14ac:dyDescent="0.25">
      <c r="A638">
        <v>146</v>
      </c>
      <c r="B638">
        <v>176</v>
      </c>
      <c r="C638">
        <v>4</v>
      </c>
      <c r="D638">
        <v>20</v>
      </c>
      <c r="E638">
        <v>0</v>
      </c>
      <c r="F638">
        <v>5</v>
      </c>
      <c r="G638">
        <v>146</v>
      </c>
      <c r="H638">
        <v>0</v>
      </c>
      <c r="I638">
        <v>2</v>
      </c>
      <c r="J638" t="s">
        <v>22</v>
      </c>
      <c r="K638">
        <v>1</v>
      </c>
      <c r="L638">
        <v>951</v>
      </c>
      <c r="M638">
        <v>50.3995620580138</v>
      </c>
      <c r="N638">
        <v>0.48659204080024199</v>
      </c>
      <c r="O638">
        <v>9.3321032349116095E-2</v>
      </c>
      <c r="P638">
        <v>0.913112158048353</v>
      </c>
      <c r="Q638">
        <v>4.7610893553600997</v>
      </c>
      <c r="R638" t="s">
        <v>23</v>
      </c>
      <c r="S638">
        <v>4.7610893553600997</v>
      </c>
      <c r="X638" t="s">
        <v>24</v>
      </c>
      <c r="Y638" t="s">
        <v>25</v>
      </c>
      <c r="Z638" t="s">
        <v>26</v>
      </c>
    </row>
    <row r="639" spans="1:26" x14ac:dyDescent="0.25">
      <c r="A639">
        <v>146</v>
      </c>
      <c r="B639">
        <v>176</v>
      </c>
      <c r="C639">
        <v>4</v>
      </c>
      <c r="D639">
        <v>20</v>
      </c>
      <c r="E639">
        <v>0</v>
      </c>
      <c r="F639">
        <v>5</v>
      </c>
      <c r="G639">
        <v>146</v>
      </c>
      <c r="H639">
        <v>0</v>
      </c>
      <c r="I639">
        <v>2</v>
      </c>
      <c r="J639" t="s">
        <v>27</v>
      </c>
      <c r="K639">
        <v>1</v>
      </c>
      <c r="L639">
        <v>951</v>
      </c>
      <c r="M639" t="s">
        <v>23</v>
      </c>
      <c r="N639">
        <v>0.48918786692759197</v>
      </c>
      <c r="O639">
        <v>0.103310502283105</v>
      </c>
      <c r="P639">
        <v>0.65606754324426897</v>
      </c>
      <c r="Q639">
        <v>4.4981250780379396</v>
      </c>
      <c r="R639" t="s">
        <v>23</v>
      </c>
      <c r="S639">
        <v>4.4981250780379396</v>
      </c>
      <c r="X639" t="s">
        <v>24</v>
      </c>
      <c r="Y639" t="s">
        <v>25</v>
      </c>
      <c r="Z639" t="s">
        <v>26</v>
      </c>
    </row>
    <row r="640" spans="1:26" x14ac:dyDescent="0.25">
      <c r="A640">
        <v>146</v>
      </c>
      <c r="B640">
        <v>176</v>
      </c>
      <c r="C640">
        <v>4</v>
      </c>
      <c r="D640">
        <v>20</v>
      </c>
      <c r="E640">
        <v>0</v>
      </c>
      <c r="F640">
        <v>5</v>
      </c>
      <c r="G640">
        <v>146</v>
      </c>
      <c r="H640">
        <v>0</v>
      </c>
      <c r="I640">
        <v>2</v>
      </c>
      <c r="J640" t="s">
        <v>28</v>
      </c>
      <c r="K640">
        <v>1</v>
      </c>
      <c r="L640">
        <v>951</v>
      </c>
      <c r="M640" t="s">
        <v>23</v>
      </c>
      <c r="N640">
        <v>0.481322026527506</v>
      </c>
      <c r="O640">
        <v>8.5616438356164296E-2</v>
      </c>
      <c r="P640">
        <v>0.666237064544558</v>
      </c>
      <c r="Q640">
        <v>4.2888872417665196</v>
      </c>
      <c r="R640" t="s">
        <v>23</v>
      </c>
      <c r="S640">
        <v>4.2888872417665196</v>
      </c>
      <c r="X640" t="s">
        <v>24</v>
      </c>
      <c r="Y640" t="s">
        <v>25</v>
      </c>
      <c r="Z640" t="s">
        <v>26</v>
      </c>
    </row>
    <row r="641" spans="1:26" x14ac:dyDescent="0.25">
      <c r="A641">
        <v>146</v>
      </c>
      <c r="B641">
        <v>176</v>
      </c>
      <c r="C641">
        <v>4</v>
      </c>
      <c r="D641">
        <v>20</v>
      </c>
      <c r="E641">
        <v>0</v>
      </c>
      <c r="F641">
        <v>5</v>
      </c>
      <c r="G641">
        <v>146</v>
      </c>
      <c r="H641">
        <v>0</v>
      </c>
      <c r="I641">
        <v>2</v>
      </c>
      <c r="J641" t="s">
        <v>29</v>
      </c>
      <c r="K641">
        <v>1</v>
      </c>
      <c r="L641">
        <v>951</v>
      </c>
      <c r="M641" t="s">
        <v>23</v>
      </c>
      <c r="N641">
        <v>0.49384105240269599</v>
      </c>
      <c r="O641">
        <v>0.103310502283105</v>
      </c>
      <c r="P641">
        <v>0.65461475448708495</v>
      </c>
      <c r="Q641">
        <v>4.5012632476270902</v>
      </c>
      <c r="R641" t="s">
        <v>23</v>
      </c>
      <c r="S641">
        <v>4.5012632476270902</v>
      </c>
      <c r="X641" t="s">
        <v>24</v>
      </c>
      <c r="Y641" t="s">
        <v>25</v>
      </c>
      <c r="Z641" t="s">
        <v>26</v>
      </c>
    </row>
    <row r="642" spans="1:26" x14ac:dyDescent="0.25">
      <c r="A642">
        <v>146</v>
      </c>
      <c r="B642">
        <v>176</v>
      </c>
      <c r="C642">
        <v>5</v>
      </c>
      <c r="D642">
        <v>20</v>
      </c>
      <c r="E642">
        <v>0</v>
      </c>
      <c r="F642">
        <v>5</v>
      </c>
      <c r="G642">
        <v>146</v>
      </c>
      <c r="H642">
        <v>0</v>
      </c>
      <c r="I642">
        <v>2</v>
      </c>
      <c r="J642" t="s">
        <v>22</v>
      </c>
      <c r="K642">
        <v>0</v>
      </c>
      <c r="L642">
        <v>1372</v>
      </c>
      <c r="M642">
        <v>54.528549102522803</v>
      </c>
      <c r="N642">
        <v>0.64112371709069604</v>
      </c>
      <c r="O642">
        <v>9.9190825526370305E-2</v>
      </c>
      <c r="P642">
        <v>0.91325458598680997</v>
      </c>
      <c r="Q642">
        <v>5.4087947698860397</v>
      </c>
      <c r="R642" t="s">
        <v>23</v>
      </c>
      <c r="S642">
        <v>5.4087947698860397</v>
      </c>
      <c r="X642" t="s">
        <v>24</v>
      </c>
      <c r="Y642" t="s">
        <v>25</v>
      </c>
      <c r="Z642" t="s">
        <v>26</v>
      </c>
    </row>
    <row r="643" spans="1:26" x14ac:dyDescent="0.25">
      <c r="A643">
        <v>146</v>
      </c>
      <c r="B643">
        <v>176</v>
      </c>
      <c r="C643">
        <v>5</v>
      </c>
      <c r="D643">
        <v>20</v>
      </c>
      <c r="E643">
        <v>0</v>
      </c>
      <c r="F643">
        <v>5</v>
      </c>
      <c r="G643">
        <v>146</v>
      </c>
      <c r="H643">
        <v>0</v>
      </c>
      <c r="I643">
        <v>2</v>
      </c>
      <c r="J643" t="s">
        <v>27</v>
      </c>
      <c r="K643">
        <v>0</v>
      </c>
      <c r="L643">
        <v>1372</v>
      </c>
      <c r="M643" t="s">
        <v>23</v>
      </c>
      <c r="N643">
        <v>0.61369209177428297</v>
      </c>
      <c r="O643">
        <v>4.5662100456621002E-2</v>
      </c>
      <c r="P643">
        <v>0.57944066831319296</v>
      </c>
      <c r="Q643">
        <v>3.8895866768537899</v>
      </c>
      <c r="R643" t="s">
        <v>23</v>
      </c>
      <c r="S643">
        <v>3.8895866768537899</v>
      </c>
      <c r="X643" t="s">
        <v>24</v>
      </c>
      <c r="Y643" t="s">
        <v>25</v>
      </c>
      <c r="Z643" t="s">
        <v>26</v>
      </c>
    </row>
    <row r="644" spans="1:26" x14ac:dyDescent="0.25">
      <c r="A644">
        <v>146</v>
      </c>
      <c r="B644">
        <v>176</v>
      </c>
      <c r="C644">
        <v>5</v>
      </c>
      <c r="D644">
        <v>20</v>
      </c>
      <c r="E644">
        <v>0</v>
      </c>
      <c r="F644">
        <v>5</v>
      </c>
      <c r="G644">
        <v>146</v>
      </c>
      <c r="H644">
        <v>0</v>
      </c>
      <c r="I644">
        <v>2</v>
      </c>
      <c r="J644" t="s">
        <v>28</v>
      </c>
      <c r="K644">
        <v>0</v>
      </c>
      <c r="L644">
        <v>1372</v>
      </c>
      <c r="M644" t="s">
        <v>23</v>
      </c>
      <c r="N644">
        <v>0.61987373357236297</v>
      </c>
      <c r="O644">
        <v>5.8219178082191701E-2</v>
      </c>
      <c r="P644">
        <v>0.56846179249252204</v>
      </c>
      <c r="Q644">
        <v>4.0571741074318304</v>
      </c>
      <c r="R644" t="s">
        <v>23</v>
      </c>
      <c r="S644">
        <v>4.0571741074318304</v>
      </c>
      <c r="X644" t="s">
        <v>24</v>
      </c>
      <c r="Y644" t="s">
        <v>25</v>
      </c>
      <c r="Z644" t="s">
        <v>26</v>
      </c>
    </row>
    <row r="645" spans="1:26" x14ac:dyDescent="0.25">
      <c r="A645">
        <v>146</v>
      </c>
      <c r="B645">
        <v>176</v>
      </c>
      <c r="C645">
        <v>5</v>
      </c>
      <c r="D645">
        <v>20</v>
      </c>
      <c r="E645">
        <v>0</v>
      </c>
      <c r="F645">
        <v>5</v>
      </c>
      <c r="G645">
        <v>146</v>
      </c>
      <c r="H645">
        <v>0</v>
      </c>
      <c r="I645">
        <v>2</v>
      </c>
      <c r="J645" t="s">
        <v>29</v>
      </c>
      <c r="K645">
        <v>0</v>
      </c>
      <c r="L645">
        <v>1372</v>
      </c>
      <c r="M645" t="s">
        <v>23</v>
      </c>
      <c r="N645">
        <v>0.61757549908234799</v>
      </c>
      <c r="O645">
        <v>4.5662100456621002E-2</v>
      </c>
      <c r="P645">
        <v>0.57822079322200703</v>
      </c>
      <c r="Q645">
        <v>3.8269652538546901</v>
      </c>
      <c r="R645" t="s">
        <v>23</v>
      </c>
      <c r="S645">
        <v>3.8269652538546901</v>
      </c>
      <c r="X645" t="s">
        <v>24</v>
      </c>
      <c r="Y645" t="s">
        <v>25</v>
      </c>
      <c r="Z645" t="s">
        <v>26</v>
      </c>
    </row>
    <row r="646" spans="1:26" x14ac:dyDescent="0.25">
      <c r="A646">
        <v>146</v>
      </c>
      <c r="B646">
        <v>176</v>
      </c>
      <c r="C646">
        <v>5</v>
      </c>
      <c r="D646">
        <v>20</v>
      </c>
      <c r="E646">
        <v>0</v>
      </c>
      <c r="F646">
        <v>5</v>
      </c>
      <c r="G646">
        <v>146</v>
      </c>
      <c r="H646">
        <v>0</v>
      </c>
      <c r="I646">
        <v>2</v>
      </c>
      <c r="J646" t="s">
        <v>22</v>
      </c>
      <c r="K646">
        <v>1</v>
      </c>
      <c r="L646">
        <v>1358</v>
      </c>
      <c r="M646">
        <v>54.691675456064601</v>
      </c>
      <c r="N646">
        <v>0.63866911945254601</v>
      </c>
      <c r="O646">
        <v>9.9560882961021099E-2</v>
      </c>
      <c r="P646">
        <v>0.915557083644987</v>
      </c>
      <c r="Q646">
        <v>5.3998606120607802</v>
      </c>
      <c r="R646" t="s">
        <v>23</v>
      </c>
      <c r="S646">
        <v>5.3998606120607802</v>
      </c>
      <c r="X646" t="s">
        <v>24</v>
      </c>
      <c r="Y646" t="s">
        <v>25</v>
      </c>
      <c r="Z646" t="s">
        <v>26</v>
      </c>
    </row>
    <row r="647" spans="1:26" x14ac:dyDescent="0.25">
      <c r="A647">
        <v>146</v>
      </c>
      <c r="B647">
        <v>176</v>
      </c>
      <c r="C647">
        <v>5</v>
      </c>
      <c r="D647">
        <v>20</v>
      </c>
      <c r="E647">
        <v>0</v>
      </c>
      <c r="F647">
        <v>5</v>
      </c>
      <c r="G647">
        <v>146</v>
      </c>
      <c r="H647">
        <v>0</v>
      </c>
      <c r="I647">
        <v>2</v>
      </c>
      <c r="J647" t="s">
        <v>27</v>
      </c>
      <c r="K647">
        <v>1</v>
      </c>
      <c r="L647">
        <v>1358</v>
      </c>
      <c r="M647" t="s">
        <v>23</v>
      </c>
      <c r="N647">
        <v>0.61203815210664503</v>
      </c>
      <c r="O647">
        <v>4.9657534246575298E-2</v>
      </c>
      <c r="P647">
        <v>0.58015211701760605</v>
      </c>
      <c r="Q647">
        <v>3.7994696686490999</v>
      </c>
      <c r="R647" t="s">
        <v>23</v>
      </c>
      <c r="S647">
        <v>3.7994696686490999</v>
      </c>
      <c r="X647" t="s">
        <v>24</v>
      </c>
      <c r="Y647" t="s">
        <v>25</v>
      </c>
      <c r="Z647" t="s">
        <v>26</v>
      </c>
    </row>
    <row r="648" spans="1:26" x14ac:dyDescent="0.25">
      <c r="A648">
        <v>146</v>
      </c>
      <c r="B648">
        <v>176</v>
      </c>
      <c r="C648">
        <v>5</v>
      </c>
      <c r="D648">
        <v>20</v>
      </c>
      <c r="E648">
        <v>0</v>
      </c>
      <c r="F648">
        <v>5</v>
      </c>
      <c r="G648">
        <v>146</v>
      </c>
      <c r="H648">
        <v>0</v>
      </c>
      <c r="I648">
        <v>2</v>
      </c>
      <c r="J648" t="s">
        <v>28</v>
      </c>
      <c r="K648">
        <v>1</v>
      </c>
      <c r="L648">
        <v>1358</v>
      </c>
      <c r="M648" t="s">
        <v>23</v>
      </c>
      <c r="N648">
        <v>0.614795269418557</v>
      </c>
      <c r="O648">
        <v>4.6232876712328702E-2</v>
      </c>
      <c r="P648">
        <v>0.58015211701760605</v>
      </c>
      <c r="Q648">
        <v>3.75782959347851</v>
      </c>
      <c r="R648" t="s">
        <v>23</v>
      </c>
      <c r="S648">
        <v>3.75782959347851</v>
      </c>
      <c r="X648" t="s">
        <v>24</v>
      </c>
      <c r="Y648" t="s">
        <v>25</v>
      </c>
      <c r="Z648" t="s">
        <v>26</v>
      </c>
    </row>
    <row r="649" spans="1:26" x14ac:dyDescent="0.25">
      <c r="A649">
        <v>146</v>
      </c>
      <c r="B649">
        <v>176</v>
      </c>
      <c r="C649">
        <v>5</v>
      </c>
      <c r="D649">
        <v>20</v>
      </c>
      <c r="E649">
        <v>0</v>
      </c>
      <c r="F649">
        <v>5</v>
      </c>
      <c r="G649">
        <v>146</v>
      </c>
      <c r="H649">
        <v>0</v>
      </c>
      <c r="I649">
        <v>2</v>
      </c>
      <c r="J649" t="s">
        <v>29</v>
      </c>
      <c r="K649">
        <v>1</v>
      </c>
      <c r="L649">
        <v>1358</v>
      </c>
      <c r="M649" t="s">
        <v>23</v>
      </c>
      <c r="N649">
        <v>0.61563850913165896</v>
      </c>
      <c r="O649">
        <v>5.13698630136986E-2</v>
      </c>
      <c r="P649">
        <v>0.57892632021135104</v>
      </c>
      <c r="Q649">
        <v>3.7008668160818998</v>
      </c>
      <c r="R649" t="s">
        <v>23</v>
      </c>
      <c r="S649">
        <v>3.7008668160818998</v>
      </c>
      <c r="X649" t="s">
        <v>24</v>
      </c>
      <c r="Y649" t="s">
        <v>25</v>
      </c>
      <c r="Z649" t="s">
        <v>26</v>
      </c>
    </row>
    <row r="650" spans="1:26" x14ac:dyDescent="0.25">
      <c r="A650">
        <v>146</v>
      </c>
      <c r="B650">
        <v>176</v>
      </c>
      <c r="C650">
        <v>3</v>
      </c>
      <c r="D650">
        <v>20</v>
      </c>
      <c r="E650">
        <v>0</v>
      </c>
      <c r="F650">
        <v>5</v>
      </c>
      <c r="G650">
        <v>146</v>
      </c>
      <c r="H650">
        <v>0</v>
      </c>
      <c r="I650">
        <v>2</v>
      </c>
      <c r="J650" t="s">
        <v>22</v>
      </c>
      <c r="K650">
        <v>0</v>
      </c>
      <c r="L650">
        <v>646</v>
      </c>
      <c r="M650">
        <v>78.426213391765302</v>
      </c>
      <c r="N650">
        <v>0.29192888307430298</v>
      </c>
      <c r="O650">
        <v>0.14817880592942001</v>
      </c>
      <c r="P650">
        <v>0.93926468820309805</v>
      </c>
      <c r="Q650">
        <v>4.94056009443874</v>
      </c>
      <c r="R650" t="s">
        <v>23</v>
      </c>
      <c r="S650">
        <v>4.94056009443874</v>
      </c>
      <c r="X650" t="s">
        <v>24</v>
      </c>
      <c r="Y650" t="s">
        <v>25</v>
      </c>
      <c r="Z650" t="s">
        <v>26</v>
      </c>
    </row>
    <row r="651" spans="1:26" x14ac:dyDescent="0.25">
      <c r="A651">
        <v>146</v>
      </c>
      <c r="B651">
        <v>176</v>
      </c>
      <c r="C651">
        <v>3</v>
      </c>
      <c r="D651">
        <v>20</v>
      </c>
      <c r="E651">
        <v>0</v>
      </c>
      <c r="F651">
        <v>5</v>
      </c>
      <c r="G651">
        <v>146</v>
      </c>
      <c r="H651">
        <v>0</v>
      </c>
      <c r="I651">
        <v>2</v>
      </c>
      <c r="J651" t="s">
        <v>27</v>
      </c>
      <c r="K651">
        <v>0</v>
      </c>
      <c r="L651">
        <v>646</v>
      </c>
      <c r="M651" t="s">
        <v>23</v>
      </c>
      <c r="N651">
        <v>0.31945531637312402</v>
      </c>
      <c r="O651">
        <v>0.176369863013698</v>
      </c>
      <c r="P651">
        <v>0.72500771456819801</v>
      </c>
      <c r="Q651">
        <v>5.35964338009458</v>
      </c>
      <c r="R651" t="s">
        <v>23</v>
      </c>
      <c r="S651">
        <v>5.35964338009458</v>
      </c>
      <c r="X651" t="s">
        <v>24</v>
      </c>
      <c r="Y651" t="s">
        <v>25</v>
      </c>
      <c r="Z651" t="s">
        <v>26</v>
      </c>
    </row>
    <row r="652" spans="1:26" x14ac:dyDescent="0.25">
      <c r="A652">
        <v>146</v>
      </c>
      <c r="B652">
        <v>176</v>
      </c>
      <c r="C652">
        <v>3</v>
      </c>
      <c r="D652">
        <v>20</v>
      </c>
      <c r="E652">
        <v>0</v>
      </c>
      <c r="F652">
        <v>5</v>
      </c>
      <c r="G652">
        <v>146</v>
      </c>
      <c r="H652">
        <v>0</v>
      </c>
      <c r="I652">
        <v>2</v>
      </c>
      <c r="J652" t="s">
        <v>28</v>
      </c>
      <c r="K652">
        <v>0</v>
      </c>
      <c r="L652">
        <v>646</v>
      </c>
      <c r="M652" t="s">
        <v>23</v>
      </c>
      <c r="N652">
        <v>0.31275277234181298</v>
      </c>
      <c r="O652">
        <v>0.16095890410958899</v>
      </c>
      <c r="P652">
        <v>0.73727174011916197</v>
      </c>
      <c r="Q652">
        <v>5.2921396947067603</v>
      </c>
      <c r="R652" t="s">
        <v>23</v>
      </c>
      <c r="S652">
        <v>5.2921396947067603</v>
      </c>
      <c r="X652" t="s">
        <v>24</v>
      </c>
      <c r="Y652" t="s">
        <v>25</v>
      </c>
      <c r="Z652" t="s">
        <v>26</v>
      </c>
    </row>
    <row r="653" spans="1:26" x14ac:dyDescent="0.25">
      <c r="A653">
        <v>146</v>
      </c>
      <c r="B653">
        <v>176</v>
      </c>
      <c r="C653">
        <v>3</v>
      </c>
      <c r="D653">
        <v>20</v>
      </c>
      <c r="E653">
        <v>0</v>
      </c>
      <c r="F653">
        <v>5</v>
      </c>
      <c r="G653">
        <v>146</v>
      </c>
      <c r="H653">
        <v>0</v>
      </c>
      <c r="I653">
        <v>2</v>
      </c>
      <c r="J653" t="s">
        <v>29</v>
      </c>
      <c r="K653">
        <v>0</v>
      </c>
      <c r="L653">
        <v>646</v>
      </c>
      <c r="M653" t="s">
        <v>23</v>
      </c>
      <c r="N653">
        <v>0.32175472928897503</v>
      </c>
      <c r="O653">
        <v>0.178652968036529</v>
      </c>
      <c r="P653">
        <v>0.72675971821833496</v>
      </c>
      <c r="Q653">
        <v>5.38128438603625</v>
      </c>
      <c r="R653" t="s">
        <v>23</v>
      </c>
      <c r="S653">
        <v>5.38128438603625</v>
      </c>
      <c r="X653" t="s">
        <v>24</v>
      </c>
      <c r="Y653" t="s">
        <v>25</v>
      </c>
      <c r="Z653" t="s">
        <v>26</v>
      </c>
    </row>
    <row r="654" spans="1:26" x14ac:dyDescent="0.25">
      <c r="A654">
        <v>146</v>
      </c>
      <c r="B654">
        <v>176</v>
      </c>
      <c r="C654">
        <v>3</v>
      </c>
      <c r="D654">
        <v>20</v>
      </c>
      <c r="E654">
        <v>0</v>
      </c>
      <c r="F654">
        <v>5</v>
      </c>
      <c r="G654">
        <v>146</v>
      </c>
      <c r="H654">
        <v>0</v>
      </c>
      <c r="I654">
        <v>2</v>
      </c>
      <c r="J654" t="s">
        <v>22</v>
      </c>
      <c r="K654">
        <v>1</v>
      </c>
      <c r="L654">
        <v>648</v>
      </c>
      <c r="M654">
        <v>68.245995466921897</v>
      </c>
      <c r="N654">
        <v>0.27999535684196297</v>
      </c>
      <c r="O654">
        <v>0.12895928975333401</v>
      </c>
      <c r="P654">
        <v>0.94365561604654502</v>
      </c>
      <c r="Q654">
        <v>4.65815412644021</v>
      </c>
      <c r="R654" t="s">
        <v>23</v>
      </c>
      <c r="S654">
        <v>4.65815412644021</v>
      </c>
      <c r="X654" t="s">
        <v>24</v>
      </c>
      <c r="Y654" t="s">
        <v>25</v>
      </c>
      <c r="Z654" t="s">
        <v>26</v>
      </c>
    </row>
    <row r="655" spans="1:26" x14ac:dyDescent="0.25">
      <c r="A655">
        <v>146</v>
      </c>
      <c r="B655">
        <v>176</v>
      </c>
      <c r="C655">
        <v>3</v>
      </c>
      <c r="D655">
        <v>20</v>
      </c>
      <c r="E655">
        <v>0</v>
      </c>
      <c r="F655">
        <v>5</v>
      </c>
      <c r="G655">
        <v>146</v>
      </c>
      <c r="H655">
        <v>0</v>
      </c>
      <c r="I655">
        <v>2</v>
      </c>
      <c r="J655" t="s">
        <v>27</v>
      </c>
      <c r="K655">
        <v>1</v>
      </c>
      <c r="L655">
        <v>648</v>
      </c>
      <c r="M655" t="s">
        <v>23</v>
      </c>
      <c r="N655">
        <v>0.31655251141552498</v>
      </c>
      <c r="O655">
        <v>0.16267123287671201</v>
      </c>
      <c r="P655">
        <v>0.73958961074197205</v>
      </c>
      <c r="Q655">
        <v>4.8765898892328297</v>
      </c>
      <c r="R655" t="s">
        <v>23</v>
      </c>
      <c r="S655">
        <v>4.8765898892328297</v>
      </c>
      <c r="X655" t="s">
        <v>24</v>
      </c>
      <c r="Y655" t="s">
        <v>25</v>
      </c>
      <c r="Z655" t="s">
        <v>26</v>
      </c>
    </row>
    <row r="656" spans="1:26" x14ac:dyDescent="0.25">
      <c r="A656">
        <v>146</v>
      </c>
      <c r="B656">
        <v>176</v>
      </c>
      <c r="C656">
        <v>3</v>
      </c>
      <c r="D656">
        <v>20</v>
      </c>
      <c r="E656">
        <v>0</v>
      </c>
      <c r="F656">
        <v>5</v>
      </c>
      <c r="G656">
        <v>146</v>
      </c>
      <c r="H656">
        <v>0</v>
      </c>
      <c r="I656">
        <v>2</v>
      </c>
      <c r="J656" t="s">
        <v>28</v>
      </c>
      <c r="K656">
        <v>1</v>
      </c>
      <c r="L656">
        <v>648</v>
      </c>
      <c r="M656" t="s">
        <v>23</v>
      </c>
      <c r="N656">
        <v>0.31974885844748802</v>
      </c>
      <c r="O656">
        <v>0.16267123287671201</v>
      </c>
      <c r="P656">
        <v>0.73434150914035601</v>
      </c>
      <c r="Q656">
        <v>5.2207632459818401</v>
      </c>
      <c r="R656" t="s">
        <v>23</v>
      </c>
      <c r="S656">
        <v>5.2207632459818401</v>
      </c>
      <c r="X656" t="s">
        <v>24</v>
      </c>
      <c r="Y656" t="s">
        <v>25</v>
      </c>
      <c r="Z656" t="s">
        <v>26</v>
      </c>
    </row>
    <row r="657" spans="1:26" x14ac:dyDescent="0.25">
      <c r="A657">
        <v>146</v>
      </c>
      <c r="B657">
        <v>176</v>
      </c>
      <c r="C657">
        <v>3</v>
      </c>
      <c r="D657">
        <v>20</v>
      </c>
      <c r="E657">
        <v>0</v>
      </c>
      <c r="F657">
        <v>5</v>
      </c>
      <c r="G657">
        <v>146</v>
      </c>
      <c r="H657">
        <v>0</v>
      </c>
      <c r="I657">
        <v>2</v>
      </c>
      <c r="J657" t="s">
        <v>29</v>
      </c>
      <c r="K657">
        <v>1</v>
      </c>
      <c r="L657">
        <v>648</v>
      </c>
      <c r="M657" t="s">
        <v>23</v>
      </c>
      <c r="N657">
        <v>0.31541095890410897</v>
      </c>
      <c r="O657">
        <v>0.16837899543378901</v>
      </c>
      <c r="P657">
        <v>0.73784024354143296</v>
      </c>
      <c r="Q657">
        <v>5.2737561295987696</v>
      </c>
      <c r="R657" t="s">
        <v>23</v>
      </c>
      <c r="S657">
        <v>5.2737561295987696</v>
      </c>
      <c r="X657" t="s">
        <v>24</v>
      </c>
      <c r="Y657" t="s">
        <v>25</v>
      </c>
      <c r="Z657" t="s">
        <v>26</v>
      </c>
    </row>
    <row r="658" spans="1:26" x14ac:dyDescent="0.25">
      <c r="A658">
        <v>146</v>
      </c>
      <c r="B658">
        <v>176</v>
      </c>
      <c r="C658">
        <v>3.6</v>
      </c>
      <c r="D658">
        <v>20</v>
      </c>
      <c r="E658">
        <v>0</v>
      </c>
      <c r="F658">
        <v>5</v>
      </c>
      <c r="G658">
        <v>146</v>
      </c>
      <c r="H658">
        <v>0</v>
      </c>
      <c r="I658">
        <v>2</v>
      </c>
      <c r="J658" t="s">
        <v>22</v>
      </c>
      <c r="K658">
        <v>0</v>
      </c>
      <c r="L658">
        <v>838</v>
      </c>
      <c r="M658">
        <v>49.595388842121203</v>
      </c>
      <c r="N658">
        <v>0.41651298542951598</v>
      </c>
      <c r="O658">
        <v>9.2552471031995195E-2</v>
      </c>
      <c r="P658">
        <v>0.91789032704499396</v>
      </c>
      <c r="Q658">
        <v>4.5436627342615399</v>
      </c>
      <c r="R658" t="s">
        <v>23</v>
      </c>
      <c r="S658">
        <v>4.5436627342615399</v>
      </c>
      <c r="X658" t="s">
        <v>24</v>
      </c>
      <c r="Y658" t="s">
        <v>25</v>
      </c>
      <c r="Z658" t="s">
        <v>26</v>
      </c>
    </row>
    <row r="659" spans="1:26" x14ac:dyDescent="0.25">
      <c r="A659">
        <v>146</v>
      </c>
      <c r="B659">
        <v>176</v>
      </c>
      <c r="C659">
        <v>3.6</v>
      </c>
      <c r="D659">
        <v>20</v>
      </c>
      <c r="E659">
        <v>0</v>
      </c>
      <c r="F659">
        <v>5</v>
      </c>
      <c r="G659">
        <v>146</v>
      </c>
      <c r="H659">
        <v>0</v>
      </c>
      <c r="I659">
        <v>2</v>
      </c>
      <c r="J659" t="s">
        <v>27</v>
      </c>
      <c r="K659">
        <v>0</v>
      </c>
      <c r="L659">
        <v>838</v>
      </c>
      <c r="M659" t="s">
        <v>23</v>
      </c>
      <c r="N659">
        <v>0.43153131115459797</v>
      </c>
      <c r="O659">
        <v>0.11700913242009101</v>
      </c>
      <c r="P659">
        <v>0.69007564414390998</v>
      </c>
      <c r="Q659">
        <v>4.5864819125162803</v>
      </c>
      <c r="R659" t="s">
        <v>23</v>
      </c>
      <c r="S659">
        <v>4.5864819125162803</v>
      </c>
      <c r="X659" t="s">
        <v>24</v>
      </c>
      <c r="Y659" t="s">
        <v>25</v>
      </c>
      <c r="Z659" t="s">
        <v>26</v>
      </c>
    </row>
    <row r="660" spans="1:26" x14ac:dyDescent="0.25">
      <c r="A660">
        <v>146</v>
      </c>
      <c r="B660">
        <v>176</v>
      </c>
      <c r="C660">
        <v>3.6</v>
      </c>
      <c r="D660">
        <v>20</v>
      </c>
      <c r="E660">
        <v>0</v>
      </c>
      <c r="F660">
        <v>5</v>
      </c>
      <c r="G660">
        <v>146</v>
      </c>
      <c r="H660">
        <v>0</v>
      </c>
      <c r="I660">
        <v>2</v>
      </c>
      <c r="J660" t="s">
        <v>28</v>
      </c>
      <c r="K660">
        <v>0</v>
      </c>
      <c r="L660">
        <v>838</v>
      </c>
      <c r="M660" t="s">
        <v>23</v>
      </c>
      <c r="N660">
        <v>0.426606327462491</v>
      </c>
      <c r="O660">
        <v>0.106164383561643</v>
      </c>
      <c r="P660">
        <v>0.69316393591147396</v>
      </c>
      <c r="Q660">
        <v>4.6288298787493298</v>
      </c>
      <c r="R660" t="s">
        <v>23</v>
      </c>
      <c r="S660">
        <v>4.6288298787493298</v>
      </c>
      <c r="X660" t="s">
        <v>24</v>
      </c>
      <c r="Y660" t="s">
        <v>25</v>
      </c>
      <c r="Z660" t="s">
        <v>26</v>
      </c>
    </row>
    <row r="661" spans="1:26" x14ac:dyDescent="0.25">
      <c r="A661">
        <v>146</v>
      </c>
      <c r="B661">
        <v>176</v>
      </c>
      <c r="C661">
        <v>3.6</v>
      </c>
      <c r="D661">
        <v>20</v>
      </c>
      <c r="E661">
        <v>0</v>
      </c>
      <c r="F661">
        <v>5</v>
      </c>
      <c r="G661">
        <v>146</v>
      </c>
      <c r="H661">
        <v>0</v>
      </c>
      <c r="I661">
        <v>2</v>
      </c>
      <c r="J661" t="s">
        <v>29</v>
      </c>
      <c r="K661">
        <v>0</v>
      </c>
      <c r="L661">
        <v>838</v>
      </c>
      <c r="M661" t="s">
        <v>23</v>
      </c>
      <c r="N661">
        <v>0.43230593607305901</v>
      </c>
      <c r="O661">
        <v>0.117579908675799</v>
      </c>
      <c r="P661">
        <v>0.68853149826012805</v>
      </c>
      <c r="Q661">
        <v>4.4939260542476598</v>
      </c>
      <c r="R661" t="s">
        <v>23</v>
      </c>
      <c r="S661">
        <v>4.4939260542476598</v>
      </c>
      <c r="X661" t="s">
        <v>24</v>
      </c>
      <c r="Y661" t="s">
        <v>25</v>
      </c>
      <c r="Z661" t="s">
        <v>26</v>
      </c>
    </row>
    <row r="662" spans="1:26" x14ac:dyDescent="0.25">
      <c r="A662">
        <v>146</v>
      </c>
      <c r="B662">
        <v>176</v>
      </c>
      <c r="C662">
        <v>3.6</v>
      </c>
      <c r="D662">
        <v>20</v>
      </c>
      <c r="E662">
        <v>0</v>
      </c>
      <c r="F662">
        <v>5</v>
      </c>
      <c r="G662">
        <v>146</v>
      </c>
      <c r="H662">
        <v>0</v>
      </c>
      <c r="I662">
        <v>2</v>
      </c>
      <c r="J662" t="s">
        <v>22</v>
      </c>
      <c r="K662">
        <v>1</v>
      </c>
      <c r="L662">
        <v>832</v>
      </c>
      <c r="M662">
        <v>52.207434248475799</v>
      </c>
      <c r="N662">
        <v>0.41691086440015601</v>
      </c>
      <c r="O662">
        <v>9.7534006833107395E-2</v>
      </c>
      <c r="P662">
        <v>0.92043489712078896</v>
      </c>
      <c r="Q662">
        <v>4.6177995333633897</v>
      </c>
      <c r="R662" t="s">
        <v>23</v>
      </c>
      <c r="S662">
        <v>4.6177995333633897</v>
      </c>
      <c r="X662" t="s">
        <v>24</v>
      </c>
      <c r="Y662" t="s">
        <v>25</v>
      </c>
      <c r="Z662" t="s">
        <v>26</v>
      </c>
    </row>
    <row r="663" spans="1:26" x14ac:dyDescent="0.25">
      <c r="A663">
        <v>146</v>
      </c>
      <c r="B663">
        <v>176</v>
      </c>
      <c r="C663">
        <v>3.6</v>
      </c>
      <c r="D663">
        <v>20</v>
      </c>
      <c r="E663">
        <v>0</v>
      </c>
      <c r="F663">
        <v>5</v>
      </c>
      <c r="G663">
        <v>146</v>
      </c>
      <c r="H663">
        <v>0</v>
      </c>
      <c r="I663">
        <v>2</v>
      </c>
      <c r="J663" t="s">
        <v>27</v>
      </c>
      <c r="K663">
        <v>1</v>
      </c>
      <c r="L663">
        <v>832</v>
      </c>
      <c r="M663" t="s">
        <v>23</v>
      </c>
      <c r="N663">
        <v>0.44019623831267601</v>
      </c>
      <c r="O663">
        <v>0.13127853881278501</v>
      </c>
      <c r="P663">
        <v>0.68027004100163202</v>
      </c>
      <c r="Q663">
        <v>4.7738880699900701</v>
      </c>
      <c r="R663" t="s">
        <v>23</v>
      </c>
      <c r="S663">
        <v>4.7738880699900701</v>
      </c>
      <c r="X663" t="s">
        <v>24</v>
      </c>
      <c r="Y663" t="s">
        <v>25</v>
      </c>
      <c r="Z663" t="s">
        <v>26</v>
      </c>
    </row>
    <row r="664" spans="1:26" x14ac:dyDescent="0.25">
      <c r="A664">
        <v>146</v>
      </c>
      <c r="B664">
        <v>176</v>
      </c>
      <c r="C664">
        <v>3.6</v>
      </c>
      <c r="D664">
        <v>20</v>
      </c>
      <c r="E664">
        <v>0</v>
      </c>
      <c r="F664">
        <v>5</v>
      </c>
      <c r="G664">
        <v>146</v>
      </c>
      <c r="H664">
        <v>0</v>
      </c>
      <c r="I664">
        <v>2</v>
      </c>
      <c r="J664" t="s">
        <v>28</v>
      </c>
      <c r="K664">
        <v>1</v>
      </c>
      <c r="L664">
        <v>832</v>
      </c>
      <c r="M664" t="s">
        <v>23</v>
      </c>
      <c r="N664">
        <v>0.43140084801043699</v>
      </c>
      <c r="O664">
        <v>0.11301369863013599</v>
      </c>
      <c r="P664">
        <v>0.68956714922283402</v>
      </c>
      <c r="Q664">
        <v>4.86373465590286</v>
      </c>
      <c r="R664" t="s">
        <v>23</v>
      </c>
      <c r="S664">
        <v>4.86373465590286</v>
      </c>
      <c r="X664" t="s">
        <v>24</v>
      </c>
      <c r="Y664" t="s">
        <v>25</v>
      </c>
      <c r="Z664" t="s">
        <v>26</v>
      </c>
    </row>
    <row r="665" spans="1:26" x14ac:dyDescent="0.25">
      <c r="A665">
        <v>146</v>
      </c>
      <c r="B665">
        <v>176</v>
      </c>
      <c r="C665">
        <v>3.6</v>
      </c>
      <c r="D665">
        <v>20</v>
      </c>
      <c r="E665">
        <v>0</v>
      </c>
      <c r="F665">
        <v>5</v>
      </c>
      <c r="G665">
        <v>146</v>
      </c>
      <c r="H665">
        <v>0</v>
      </c>
      <c r="I665">
        <v>2</v>
      </c>
      <c r="J665" t="s">
        <v>29</v>
      </c>
      <c r="K665">
        <v>1</v>
      </c>
      <c r="L665">
        <v>832</v>
      </c>
      <c r="M665" t="s">
        <v>23</v>
      </c>
      <c r="N665">
        <v>0.437440204392259</v>
      </c>
      <c r="O665">
        <v>0.123287671232876</v>
      </c>
      <c r="P665">
        <v>0.68491859511223296</v>
      </c>
      <c r="Q665">
        <v>4.8228492811425898</v>
      </c>
      <c r="R665" t="s">
        <v>23</v>
      </c>
      <c r="S665">
        <v>4.8228492811425898</v>
      </c>
      <c r="X665" t="s">
        <v>24</v>
      </c>
      <c r="Y665" t="s">
        <v>25</v>
      </c>
      <c r="Z665" t="s">
        <v>26</v>
      </c>
    </row>
    <row r="666" spans="1:26" x14ac:dyDescent="0.25">
      <c r="A666">
        <v>146</v>
      </c>
      <c r="B666">
        <v>176</v>
      </c>
      <c r="C666">
        <v>4</v>
      </c>
      <c r="D666">
        <v>20</v>
      </c>
      <c r="E666">
        <v>0</v>
      </c>
      <c r="F666">
        <v>5</v>
      </c>
      <c r="G666">
        <v>146</v>
      </c>
      <c r="H666">
        <v>0</v>
      </c>
      <c r="I666">
        <v>2</v>
      </c>
      <c r="J666" t="s">
        <v>22</v>
      </c>
      <c r="K666">
        <v>0</v>
      </c>
      <c r="L666">
        <v>963</v>
      </c>
      <c r="M666">
        <v>53.190163598188398</v>
      </c>
      <c r="N666">
        <v>0.496690377495693</v>
      </c>
      <c r="O666">
        <v>9.8461277611937306E-2</v>
      </c>
      <c r="P666">
        <v>0.91757595005536496</v>
      </c>
      <c r="Q666">
        <v>4.8443890950941197</v>
      </c>
      <c r="R666" t="s">
        <v>23</v>
      </c>
      <c r="S666">
        <v>4.8443890950941197</v>
      </c>
      <c r="X666" t="s">
        <v>24</v>
      </c>
      <c r="Y666" t="s">
        <v>25</v>
      </c>
      <c r="Z666" t="s">
        <v>26</v>
      </c>
    </row>
    <row r="667" spans="1:26" x14ac:dyDescent="0.25">
      <c r="A667">
        <v>146</v>
      </c>
      <c r="B667">
        <v>176</v>
      </c>
      <c r="C667">
        <v>4</v>
      </c>
      <c r="D667">
        <v>20</v>
      </c>
      <c r="E667">
        <v>0</v>
      </c>
      <c r="F667">
        <v>5</v>
      </c>
      <c r="G667">
        <v>146</v>
      </c>
      <c r="H667">
        <v>0</v>
      </c>
      <c r="I667">
        <v>2</v>
      </c>
      <c r="J667" t="s">
        <v>27</v>
      </c>
      <c r="K667">
        <v>0</v>
      </c>
      <c r="L667">
        <v>963</v>
      </c>
      <c r="M667" t="s">
        <v>23</v>
      </c>
      <c r="N667">
        <v>0.50064416177429805</v>
      </c>
      <c r="O667">
        <v>0.106735159817351</v>
      </c>
      <c r="P667">
        <v>0.65032640282784704</v>
      </c>
      <c r="Q667">
        <v>4.6260080142596802</v>
      </c>
      <c r="R667" t="s">
        <v>23</v>
      </c>
      <c r="S667">
        <v>4.6260080142596802</v>
      </c>
      <c r="X667" t="s">
        <v>24</v>
      </c>
      <c r="Y667" t="s">
        <v>25</v>
      </c>
      <c r="Z667" t="s">
        <v>26</v>
      </c>
    </row>
    <row r="668" spans="1:26" x14ac:dyDescent="0.25">
      <c r="A668">
        <v>146</v>
      </c>
      <c r="B668">
        <v>176</v>
      </c>
      <c r="C668">
        <v>4</v>
      </c>
      <c r="D668">
        <v>20</v>
      </c>
      <c r="E668">
        <v>0</v>
      </c>
      <c r="F668">
        <v>5</v>
      </c>
      <c r="G668">
        <v>146</v>
      </c>
      <c r="H668">
        <v>0</v>
      </c>
      <c r="I668">
        <v>2</v>
      </c>
      <c r="J668" t="s">
        <v>28</v>
      </c>
      <c r="K668">
        <v>0</v>
      </c>
      <c r="L668">
        <v>963</v>
      </c>
      <c r="M668" t="s">
        <v>23</v>
      </c>
      <c r="N668">
        <v>0.49282996303544202</v>
      </c>
      <c r="O668">
        <v>8.5616438356164296E-2</v>
      </c>
      <c r="P668">
        <v>0.66187885444829997</v>
      </c>
      <c r="Q668">
        <v>4.3792775950186398</v>
      </c>
      <c r="R668" t="s">
        <v>23</v>
      </c>
      <c r="S668">
        <v>4.3792775950186398</v>
      </c>
      <c r="X668" t="s">
        <v>24</v>
      </c>
      <c r="Y668" t="s">
        <v>25</v>
      </c>
      <c r="Z668" t="s">
        <v>26</v>
      </c>
    </row>
    <row r="669" spans="1:26" x14ac:dyDescent="0.25">
      <c r="A669">
        <v>146</v>
      </c>
      <c r="B669">
        <v>176</v>
      </c>
      <c r="C669">
        <v>4</v>
      </c>
      <c r="D669">
        <v>20</v>
      </c>
      <c r="E669">
        <v>0</v>
      </c>
      <c r="F669">
        <v>5</v>
      </c>
      <c r="G669">
        <v>146</v>
      </c>
      <c r="H669">
        <v>0</v>
      </c>
      <c r="I669">
        <v>2</v>
      </c>
      <c r="J669" t="s">
        <v>29</v>
      </c>
      <c r="K669">
        <v>0</v>
      </c>
      <c r="L669">
        <v>963</v>
      </c>
      <c r="M669" t="s">
        <v>23</v>
      </c>
      <c r="N669">
        <v>0.50208469232441799</v>
      </c>
      <c r="O669">
        <v>0.10445205479451999</v>
      </c>
      <c r="P669">
        <v>0.65032640282784804</v>
      </c>
      <c r="Q669">
        <v>4.2882770781983002</v>
      </c>
      <c r="R669" t="s">
        <v>23</v>
      </c>
      <c r="S669">
        <v>4.2882770781983002</v>
      </c>
      <c r="X669" t="s">
        <v>24</v>
      </c>
      <c r="Y669" t="s">
        <v>25</v>
      </c>
      <c r="Z669" t="s">
        <v>26</v>
      </c>
    </row>
    <row r="670" spans="1:26" x14ac:dyDescent="0.25">
      <c r="A670">
        <v>146</v>
      </c>
      <c r="B670">
        <v>176</v>
      </c>
      <c r="C670">
        <v>4</v>
      </c>
      <c r="D670">
        <v>20</v>
      </c>
      <c r="E670">
        <v>0</v>
      </c>
      <c r="F670">
        <v>5</v>
      </c>
      <c r="G670">
        <v>146</v>
      </c>
      <c r="H670">
        <v>0</v>
      </c>
      <c r="I670">
        <v>2</v>
      </c>
      <c r="J670" t="s">
        <v>22</v>
      </c>
      <c r="K670">
        <v>1</v>
      </c>
      <c r="L670">
        <v>959</v>
      </c>
      <c r="M670">
        <v>47.086684387697403</v>
      </c>
      <c r="N670">
        <v>0.48449620484153699</v>
      </c>
      <c r="O670">
        <v>8.6879197426689397E-2</v>
      </c>
      <c r="P670">
        <v>0.91475392291784596</v>
      </c>
      <c r="Q670">
        <v>4.6937159804431099</v>
      </c>
      <c r="R670" t="s">
        <v>23</v>
      </c>
      <c r="S670">
        <v>4.6937159804431099</v>
      </c>
      <c r="X670" t="s">
        <v>24</v>
      </c>
      <c r="Y670" t="s">
        <v>25</v>
      </c>
      <c r="Z670" t="s">
        <v>26</v>
      </c>
    </row>
    <row r="671" spans="1:26" x14ac:dyDescent="0.25">
      <c r="A671">
        <v>146</v>
      </c>
      <c r="B671">
        <v>176</v>
      </c>
      <c r="C671">
        <v>4</v>
      </c>
      <c r="D671">
        <v>20</v>
      </c>
      <c r="E671">
        <v>0</v>
      </c>
      <c r="F671">
        <v>5</v>
      </c>
      <c r="G671">
        <v>146</v>
      </c>
      <c r="H671">
        <v>0</v>
      </c>
      <c r="I671">
        <v>2</v>
      </c>
      <c r="J671" t="s">
        <v>27</v>
      </c>
      <c r="K671">
        <v>1</v>
      </c>
      <c r="L671">
        <v>959</v>
      </c>
      <c r="M671" t="s">
        <v>23</v>
      </c>
      <c r="N671">
        <v>0.483341487279843</v>
      </c>
      <c r="O671">
        <v>9.0182648401826396E-2</v>
      </c>
      <c r="P671">
        <v>0.66332264043209599</v>
      </c>
      <c r="Q671">
        <v>4.2661387798083501</v>
      </c>
      <c r="R671" t="s">
        <v>23</v>
      </c>
      <c r="S671">
        <v>4.2661387798083501</v>
      </c>
      <c r="X671" t="s">
        <v>24</v>
      </c>
      <c r="Y671" t="s">
        <v>25</v>
      </c>
      <c r="Z671" t="s">
        <v>26</v>
      </c>
    </row>
    <row r="672" spans="1:26" x14ac:dyDescent="0.25">
      <c r="A672">
        <v>146</v>
      </c>
      <c r="B672">
        <v>176</v>
      </c>
      <c r="C672">
        <v>4</v>
      </c>
      <c r="D672">
        <v>20</v>
      </c>
      <c r="E672">
        <v>0</v>
      </c>
      <c r="F672">
        <v>5</v>
      </c>
      <c r="G672">
        <v>146</v>
      </c>
      <c r="H672">
        <v>0</v>
      </c>
      <c r="I672">
        <v>2</v>
      </c>
      <c r="J672" t="s">
        <v>28</v>
      </c>
      <c r="K672">
        <v>1</v>
      </c>
      <c r="L672">
        <v>959</v>
      </c>
      <c r="M672" t="s">
        <v>23</v>
      </c>
      <c r="N672">
        <v>0.47948738856273099</v>
      </c>
      <c r="O672">
        <v>7.5342465753424598E-2</v>
      </c>
      <c r="P672">
        <v>0.67200433282790395</v>
      </c>
      <c r="Q672">
        <v>4.03081835058906</v>
      </c>
      <c r="R672" t="s">
        <v>23</v>
      </c>
      <c r="S672">
        <v>4.03081835058906</v>
      </c>
      <c r="X672" t="s">
        <v>24</v>
      </c>
      <c r="Y672" t="s">
        <v>25</v>
      </c>
      <c r="Z672" t="s">
        <v>26</v>
      </c>
    </row>
    <row r="673" spans="1:26" x14ac:dyDescent="0.25">
      <c r="A673">
        <v>146</v>
      </c>
      <c r="B673">
        <v>176</v>
      </c>
      <c r="C673">
        <v>4</v>
      </c>
      <c r="D673">
        <v>20</v>
      </c>
      <c r="E673">
        <v>0</v>
      </c>
      <c r="F673">
        <v>5</v>
      </c>
      <c r="G673">
        <v>146</v>
      </c>
      <c r="H673">
        <v>0</v>
      </c>
      <c r="I673">
        <v>2</v>
      </c>
      <c r="J673" t="s">
        <v>29</v>
      </c>
      <c r="K673">
        <v>1</v>
      </c>
      <c r="L673">
        <v>959</v>
      </c>
      <c r="M673" t="s">
        <v>23</v>
      </c>
      <c r="N673">
        <v>0.48679060665362001</v>
      </c>
      <c r="O673">
        <v>8.9041095890410898E-2</v>
      </c>
      <c r="P673">
        <v>0.66187569169946103</v>
      </c>
      <c r="Q673">
        <v>4.1583008965121104</v>
      </c>
      <c r="R673" t="s">
        <v>23</v>
      </c>
      <c r="S673">
        <v>4.1583008965121104</v>
      </c>
      <c r="X673" t="s">
        <v>24</v>
      </c>
      <c r="Y673" t="s">
        <v>25</v>
      </c>
      <c r="Z673" t="s">
        <v>26</v>
      </c>
    </row>
    <row r="674" spans="1:26" x14ac:dyDescent="0.25">
      <c r="A674">
        <v>146</v>
      </c>
      <c r="B674">
        <v>176</v>
      </c>
      <c r="C674">
        <v>5</v>
      </c>
      <c r="D674">
        <v>20</v>
      </c>
      <c r="E674">
        <v>0</v>
      </c>
      <c r="F674">
        <v>5</v>
      </c>
      <c r="G674">
        <v>146</v>
      </c>
      <c r="H674">
        <v>0</v>
      </c>
      <c r="I674">
        <v>2</v>
      </c>
      <c r="J674" t="s">
        <v>22</v>
      </c>
      <c r="K674">
        <v>0</v>
      </c>
      <c r="L674">
        <v>1356</v>
      </c>
      <c r="M674">
        <v>58.774510573875197</v>
      </c>
      <c r="N674">
        <v>0.64083059622008998</v>
      </c>
      <c r="O674">
        <v>0.107015299691611</v>
      </c>
      <c r="P674">
        <v>0.90908277709174201</v>
      </c>
      <c r="Q674">
        <v>5.5090105529273297</v>
      </c>
      <c r="R674" t="s">
        <v>23</v>
      </c>
      <c r="S674">
        <v>5.5090105529273297</v>
      </c>
      <c r="X674" t="s">
        <v>24</v>
      </c>
      <c r="Y674" t="s">
        <v>25</v>
      </c>
      <c r="Z674" t="s">
        <v>26</v>
      </c>
    </row>
    <row r="675" spans="1:26" x14ac:dyDescent="0.25">
      <c r="A675">
        <v>146</v>
      </c>
      <c r="B675">
        <v>176</v>
      </c>
      <c r="C675">
        <v>5</v>
      </c>
      <c r="D675">
        <v>20</v>
      </c>
      <c r="E675">
        <v>0</v>
      </c>
      <c r="F675">
        <v>5</v>
      </c>
      <c r="G675">
        <v>146</v>
      </c>
      <c r="H675">
        <v>0</v>
      </c>
      <c r="I675">
        <v>2</v>
      </c>
      <c r="J675" t="s">
        <v>27</v>
      </c>
      <c r="K675">
        <v>0</v>
      </c>
      <c r="L675">
        <v>1356</v>
      </c>
      <c r="M675" t="s">
        <v>23</v>
      </c>
      <c r="N675">
        <v>0.60848589196191905</v>
      </c>
      <c r="O675">
        <v>4.7374429223744199E-2</v>
      </c>
      <c r="P675">
        <v>0.58060618538146302</v>
      </c>
      <c r="Q675">
        <v>3.8189377267026101</v>
      </c>
      <c r="R675" t="s">
        <v>23</v>
      </c>
      <c r="S675">
        <v>3.8189377267026101</v>
      </c>
      <c r="X675" t="s">
        <v>24</v>
      </c>
      <c r="Y675" t="s">
        <v>25</v>
      </c>
      <c r="Z675" t="s">
        <v>26</v>
      </c>
    </row>
    <row r="676" spans="1:26" x14ac:dyDescent="0.25">
      <c r="A676">
        <v>146</v>
      </c>
      <c r="B676">
        <v>176</v>
      </c>
      <c r="C676">
        <v>5</v>
      </c>
      <c r="D676">
        <v>20</v>
      </c>
      <c r="E676">
        <v>0</v>
      </c>
      <c r="F676">
        <v>5</v>
      </c>
      <c r="G676">
        <v>146</v>
      </c>
      <c r="H676">
        <v>0</v>
      </c>
      <c r="I676">
        <v>2</v>
      </c>
      <c r="J676" t="s">
        <v>28</v>
      </c>
      <c r="K676">
        <v>0</v>
      </c>
      <c r="L676">
        <v>1356</v>
      </c>
      <c r="M676" t="s">
        <v>23</v>
      </c>
      <c r="N676">
        <v>0.60794267566527804</v>
      </c>
      <c r="O676">
        <v>4.2808219178082099E-2</v>
      </c>
      <c r="P676">
        <v>0.58305948621220405</v>
      </c>
      <c r="Q676">
        <v>3.7752918100728001</v>
      </c>
      <c r="R676" t="s">
        <v>23</v>
      </c>
      <c r="S676">
        <v>3.7752918100728001</v>
      </c>
      <c r="X676" t="s">
        <v>24</v>
      </c>
      <c r="Y676" t="s">
        <v>25</v>
      </c>
      <c r="Z676" t="s">
        <v>26</v>
      </c>
    </row>
    <row r="677" spans="1:26" x14ac:dyDescent="0.25">
      <c r="A677">
        <v>146</v>
      </c>
      <c r="B677">
        <v>176</v>
      </c>
      <c r="C677">
        <v>5</v>
      </c>
      <c r="D677">
        <v>20</v>
      </c>
      <c r="E677">
        <v>0</v>
      </c>
      <c r="F677">
        <v>5</v>
      </c>
      <c r="G677">
        <v>146</v>
      </c>
      <c r="H677">
        <v>0</v>
      </c>
      <c r="I677">
        <v>2</v>
      </c>
      <c r="J677" t="s">
        <v>29</v>
      </c>
      <c r="K677">
        <v>0</v>
      </c>
      <c r="L677">
        <v>1356</v>
      </c>
      <c r="M677" t="s">
        <v>23</v>
      </c>
      <c r="N677">
        <v>0.61509131089610503</v>
      </c>
      <c r="O677">
        <v>5.4223744292237398E-2</v>
      </c>
      <c r="P677">
        <v>0.57569958371997998</v>
      </c>
      <c r="Q677">
        <v>3.8274210359689298</v>
      </c>
      <c r="R677" t="s">
        <v>23</v>
      </c>
      <c r="S677">
        <v>3.8274210359689298</v>
      </c>
      <c r="X677" t="s">
        <v>24</v>
      </c>
      <c r="Y677" t="s">
        <v>25</v>
      </c>
      <c r="Z677" t="s">
        <v>26</v>
      </c>
    </row>
    <row r="678" spans="1:26" x14ac:dyDescent="0.25">
      <c r="A678">
        <v>146</v>
      </c>
      <c r="B678">
        <v>176</v>
      </c>
      <c r="C678">
        <v>5</v>
      </c>
      <c r="D678">
        <v>20</v>
      </c>
      <c r="E678">
        <v>0</v>
      </c>
      <c r="F678">
        <v>5</v>
      </c>
      <c r="G678">
        <v>146</v>
      </c>
      <c r="H678">
        <v>0</v>
      </c>
      <c r="I678">
        <v>2</v>
      </c>
      <c r="J678" t="s">
        <v>22</v>
      </c>
      <c r="K678">
        <v>1</v>
      </c>
      <c r="L678">
        <v>1358</v>
      </c>
      <c r="M678">
        <v>53.144805266945298</v>
      </c>
      <c r="N678">
        <v>0.63640692902991702</v>
      </c>
      <c r="O678">
        <v>9.6612119382329498E-2</v>
      </c>
      <c r="P678">
        <v>0.91501727401336297</v>
      </c>
      <c r="Q678">
        <v>5.3845607014793204</v>
      </c>
      <c r="R678" t="s">
        <v>23</v>
      </c>
      <c r="S678">
        <v>5.3845607014793204</v>
      </c>
      <c r="X678" t="s">
        <v>24</v>
      </c>
      <c r="Y678" t="s">
        <v>25</v>
      </c>
      <c r="Z678" t="s">
        <v>26</v>
      </c>
    </row>
    <row r="679" spans="1:26" x14ac:dyDescent="0.25">
      <c r="A679">
        <v>146</v>
      </c>
      <c r="B679">
        <v>176</v>
      </c>
      <c r="C679">
        <v>5</v>
      </c>
      <c r="D679">
        <v>20</v>
      </c>
      <c r="E679">
        <v>0</v>
      </c>
      <c r="F679">
        <v>5</v>
      </c>
      <c r="G679">
        <v>146</v>
      </c>
      <c r="H679">
        <v>0</v>
      </c>
      <c r="I679">
        <v>2</v>
      </c>
      <c r="J679" t="s">
        <v>27</v>
      </c>
      <c r="K679">
        <v>1</v>
      </c>
      <c r="L679">
        <v>1358</v>
      </c>
      <c r="M679" t="s">
        <v>23</v>
      </c>
      <c r="N679">
        <v>0.61530457746211098</v>
      </c>
      <c r="O679">
        <v>5.13698630136986E-2</v>
      </c>
      <c r="P679">
        <v>0.57770052340509603</v>
      </c>
      <c r="Q679">
        <v>3.8869806717847002</v>
      </c>
      <c r="R679" t="s">
        <v>23</v>
      </c>
      <c r="S679">
        <v>3.8869806717847002</v>
      </c>
      <c r="X679" t="s">
        <v>24</v>
      </c>
      <c r="Y679" t="s">
        <v>25</v>
      </c>
      <c r="Z679" t="s">
        <v>26</v>
      </c>
    </row>
    <row r="680" spans="1:26" x14ac:dyDescent="0.25">
      <c r="A680">
        <v>146</v>
      </c>
      <c r="B680">
        <v>176</v>
      </c>
      <c r="C680">
        <v>5</v>
      </c>
      <c r="D680">
        <v>20</v>
      </c>
      <c r="E680">
        <v>0</v>
      </c>
      <c r="F680">
        <v>5</v>
      </c>
      <c r="G680">
        <v>146</v>
      </c>
      <c r="H680">
        <v>0</v>
      </c>
      <c r="I680">
        <v>2</v>
      </c>
      <c r="J680" t="s">
        <v>28</v>
      </c>
      <c r="K680">
        <v>1</v>
      </c>
      <c r="L680">
        <v>1358</v>
      </c>
      <c r="M680" t="s">
        <v>23</v>
      </c>
      <c r="N680">
        <v>0.61046162741368204</v>
      </c>
      <c r="O680">
        <v>4.2808219178082099E-2</v>
      </c>
      <c r="P680">
        <v>0.58260371063011596</v>
      </c>
      <c r="Q680">
        <v>3.9681773765266302</v>
      </c>
      <c r="R680" t="s">
        <v>23</v>
      </c>
      <c r="S680">
        <v>3.9681773765266302</v>
      </c>
      <c r="X680" t="s">
        <v>24</v>
      </c>
      <c r="Y680" t="s">
        <v>25</v>
      </c>
      <c r="Z680" t="s">
        <v>26</v>
      </c>
    </row>
    <row r="681" spans="1:26" x14ac:dyDescent="0.25">
      <c r="A681">
        <v>146</v>
      </c>
      <c r="B681">
        <v>176</v>
      </c>
      <c r="C681">
        <v>5</v>
      </c>
      <c r="D681">
        <v>20</v>
      </c>
      <c r="E681">
        <v>0</v>
      </c>
      <c r="F681">
        <v>5</v>
      </c>
      <c r="G681">
        <v>146</v>
      </c>
      <c r="H681">
        <v>0</v>
      </c>
      <c r="I681">
        <v>2</v>
      </c>
      <c r="J681" t="s">
        <v>29</v>
      </c>
      <c r="K681">
        <v>1</v>
      </c>
      <c r="L681">
        <v>1358</v>
      </c>
      <c r="M681" t="s">
        <v>23</v>
      </c>
      <c r="N681">
        <v>0.61005182982922701</v>
      </c>
      <c r="O681">
        <v>4.3378995433789903E-2</v>
      </c>
      <c r="P681">
        <v>0.58382950743637196</v>
      </c>
      <c r="Q681">
        <v>3.7335667931673999</v>
      </c>
      <c r="R681" t="s">
        <v>23</v>
      </c>
      <c r="S681">
        <v>3.7335667931673999</v>
      </c>
      <c r="X681" t="s">
        <v>24</v>
      </c>
      <c r="Y681" t="s">
        <v>25</v>
      </c>
      <c r="Z681" t="s">
        <v>26</v>
      </c>
    </row>
    <row r="682" spans="1:26" x14ac:dyDescent="0.25">
      <c r="A682">
        <v>146</v>
      </c>
      <c r="B682">
        <v>176</v>
      </c>
      <c r="C682">
        <v>3.6</v>
      </c>
      <c r="D682">
        <v>4</v>
      </c>
      <c r="E682">
        <v>0</v>
      </c>
      <c r="F682">
        <v>5</v>
      </c>
      <c r="G682">
        <v>146</v>
      </c>
      <c r="H682">
        <v>100</v>
      </c>
      <c r="I682">
        <v>2</v>
      </c>
      <c r="J682" t="s">
        <v>22</v>
      </c>
      <c r="K682">
        <v>0</v>
      </c>
      <c r="L682">
        <v>584</v>
      </c>
      <c r="M682">
        <v>161.10068493150601</v>
      </c>
      <c r="N682">
        <v>0.371738788800347</v>
      </c>
      <c r="O682">
        <v>0.30510502397614098</v>
      </c>
      <c r="P682">
        <v>0.90445758348883198</v>
      </c>
      <c r="Q682">
        <v>6.8125412645769696</v>
      </c>
      <c r="R682">
        <v>6.8125412645769696</v>
      </c>
      <c r="S682" t="s">
        <v>23</v>
      </c>
      <c r="X682" t="s">
        <v>24</v>
      </c>
      <c r="Y682" t="s">
        <v>25</v>
      </c>
      <c r="Z682" t="s">
        <v>26</v>
      </c>
    </row>
    <row r="683" spans="1:26" x14ac:dyDescent="0.25">
      <c r="A683">
        <v>146</v>
      </c>
      <c r="B683">
        <v>176</v>
      </c>
      <c r="C683">
        <v>3.6</v>
      </c>
      <c r="D683">
        <v>4</v>
      </c>
      <c r="E683">
        <v>0</v>
      </c>
      <c r="F683">
        <v>5</v>
      </c>
      <c r="G683">
        <v>146</v>
      </c>
      <c r="H683">
        <v>100</v>
      </c>
      <c r="I683">
        <v>2</v>
      </c>
      <c r="J683" t="s">
        <v>27</v>
      </c>
      <c r="K683">
        <v>0</v>
      </c>
      <c r="L683">
        <v>584</v>
      </c>
      <c r="M683" t="s">
        <v>23</v>
      </c>
      <c r="N683">
        <v>0.38184931506849301</v>
      </c>
      <c r="O683">
        <v>0.30479452054794498</v>
      </c>
      <c r="P683">
        <v>0.64244920326520405</v>
      </c>
      <c r="Q683">
        <v>6.9552107094913502</v>
      </c>
      <c r="R683">
        <v>6.9552107094913502</v>
      </c>
      <c r="S683" t="s">
        <v>23</v>
      </c>
      <c r="X683" t="s">
        <v>24</v>
      </c>
      <c r="Y683" t="s">
        <v>25</v>
      </c>
      <c r="Z683" t="s">
        <v>26</v>
      </c>
    </row>
    <row r="684" spans="1:26" x14ac:dyDescent="0.25">
      <c r="A684">
        <v>146</v>
      </c>
      <c r="B684">
        <v>176</v>
      </c>
      <c r="C684">
        <v>3.6</v>
      </c>
      <c r="D684">
        <v>4</v>
      </c>
      <c r="E684">
        <v>0</v>
      </c>
      <c r="F684">
        <v>5</v>
      </c>
      <c r="G684">
        <v>146</v>
      </c>
      <c r="H684">
        <v>100</v>
      </c>
      <c r="I684">
        <v>2</v>
      </c>
      <c r="J684" t="s">
        <v>28</v>
      </c>
      <c r="K684">
        <v>0</v>
      </c>
      <c r="L684">
        <v>584</v>
      </c>
      <c r="M684" t="s">
        <v>23</v>
      </c>
      <c r="N684">
        <v>0.38527397260273899</v>
      </c>
      <c r="O684">
        <v>0.289383561643835</v>
      </c>
      <c r="P684">
        <v>0.63876840689455305</v>
      </c>
      <c r="Q684">
        <v>7.5783583060441604</v>
      </c>
      <c r="R684">
        <v>7.5783583060441604</v>
      </c>
      <c r="S684" t="s">
        <v>23</v>
      </c>
      <c r="X684" t="s">
        <v>24</v>
      </c>
      <c r="Y684" t="s">
        <v>25</v>
      </c>
      <c r="Z684" t="s">
        <v>26</v>
      </c>
    </row>
    <row r="685" spans="1:26" x14ac:dyDescent="0.25">
      <c r="A685">
        <v>146</v>
      </c>
      <c r="B685">
        <v>176</v>
      </c>
      <c r="C685">
        <v>3.6</v>
      </c>
      <c r="D685">
        <v>4</v>
      </c>
      <c r="E685">
        <v>0</v>
      </c>
      <c r="F685">
        <v>5</v>
      </c>
      <c r="G685">
        <v>146</v>
      </c>
      <c r="H685">
        <v>100</v>
      </c>
      <c r="I685">
        <v>2</v>
      </c>
      <c r="J685" t="s">
        <v>29</v>
      </c>
      <c r="K685">
        <v>0</v>
      </c>
      <c r="L685">
        <v>584</v>
      </c>
      <c r="M685" t="s">
        <v>23</v>
      </c>
      <c r="N685">
        <v>0.38184931506849301</v>
      </c>
      <c r="O685">
        <v>0.30422374429223698</v>
      </c>
      <c r="P685">
        <v>0.64244920326520405</v>
      </c>
      <c r="Q685">
        <v>6.8663843119844996</v>
      </c>
      <c r="R685">
        <v>6.8663843119844996</v>
      </c>
      <c r="S685" t="s">
        <v>23</v>
      </c>
      <c r="X685" t="s">
        <v>24</v>
      </c>
      <c r="Y685" t="s">
        <v>25</v>
      </c>
      <c r="Z685" t="s">
        <v>26</v>
      </c>
    </row>
    <row r="686" spans="1:26" x14ac:dyDescent="0.25">
      <c r="A686">
        <v>146</v>
      </c>
      <c r="B686">
        <v>176</v>
      </c>
      <c r="C686">
        <v>3.6</v>
      </c>
      <c r="D686">
        <v>4</v>
      </c>
      <c r="E686">
        <v>0</v>
      </c>
      <c r="F686">
        <v>5</v>
      </c>
      <c r="G686">
        <v>146</v>
      </c>
      <c r="H686">
        <v>100</v>
      </c>
      <c r="I686">
        <v>2</v>
      </c>
      <c r="J686" t="s">
        <v>22</v>
      </c>
      <c r="K686">
        <v>1</v>
      </c>
      <c r="L686">
        <v>584</v>
      </c>
      <c r="M686">
        <v>161.10068493150601</v>
      </c>
      <c r="N686">
        <v>0.371738788800347</v>
      </c>
      <c r="O686">
        <v>0.30510502397614098</v>
      </c>
      <c r="P686">
        <v>0.90445758348883198</v>
      </c>
      <c r="Q686">
        <v>6.8125412645769696</v>
      </c>
      <c r="R686">
        <v>6.8125412645769696</v>
      </c>
      <c r="S686" t="s">
        <v>23</v>
      </c>
      <c r="X686" t="s">
        <v>24</v>
      </c>
      <c r="Y686" t="s">
        <v>25</v>
      </c>
      <c r="Z686" t="s">
        <v>26</v>
      </c>
    </row>
    <row r="687" spans="1:26" x14ac:dyDescent="0.25">
      <c r="A687">
        <v>146</v>
      </c>
      <c r="B687">
        <v>176</v>
      </c>
      <c r="C687">
        <v>3.6</v>
      </c>
      <c r="D687">
        <v>4</v>
      </c>
      <c r="E687">
        <v>0</v>
      </c>
      <c r="F687">
        <v>5</v>
      </c>
      <c r="G687">
        <v>146</v>
      </c>
      <c r="H687">
        <v>100</v>
      </c>
      <c r="I687">
        <v>2</v>
      </c>
      <c r="J687" t="s">
        <v>27</v>
      </c>
      <c r="K687">
        <v>1</v>
      </c>
      <c r="L687">
        <v>584</v>
      </c>
      <c r="M687" t="s">
        <v>23</v>
      </c>
      <c r="N687">
        <v>0.38184931506849301</v>
      </c>
      <c r="O687">
        <v>0.30479452054794498</v>
      </c>
      <c r="P687">
        <v>0.64244920326520405</v>
      </c>
      <c r="Q687">
        <v>6.9552107094913502</v>
      </c>
      <c r="R687">
        <v>6.9552107094913502</v>
      </c>
      <c r="S687" t="s">
        <v>23</v>
      </c>
      <c r="X687" t="s">
        <v>24</v>
      </c>
      <c r="Y687" t="s">
        <v>25</v>
      </c>
      <c r="Z687" t="s">
        <v>26</v>
      </c>
    </row>
    <row r="688" spans="1:26" x14ac:dyDescent="0.25">
      <c r="A688">
        <v>146</v>
      </c>
      <c r="B688">
        <v>176</v>
      </c>
      <c r="C688">
        <v>3.6</v>
      </c>
      <c r="D688">
        <v>4</v>
      </c>
      <c r="E688">
        <v>0</v>
      </c>
      <c r="F688">
        <v>5</v>
      </c>
      <c r="G688">
        <v>146</v>
      </c>
      <c r="H688">
        <v>100</v>
      </c>
      <c r="I688">
        <v>2</v>
      </c>
      <c r="J688" t="s">
        <v>28</v>
      </c>
      <c r="K688">
        <v>1</v>
      </c>
      <c r="L688">
        <v>584</v>
      </c>
      <c r="M688" t="s">
        <v>23</v>
      </c>
      <c r="N688">
        <v>0.38527397260273899</v>
      </c>
      <c r="O688">
        <v>0.289383561643835</v>
      </c>
      <c r="P688">
        <v>0.63876840689455305</v>
      </c>
      <c r="Q688">
        <v>7.5783583060441604</v>
      </c>
      <c r="R688">
        <v>7.5783583060441604</v>
      </c>
      <c r="S688" t="s">
        <v>23</v>
      </c>
      <c r="X688" t="s">
        <v>24</v>
      </c>
      <c r="Y688" t="s">
        <v>25</v>
      </c>
      <c r="Z688" t="s">
        <v>26</v>
      </c>
    </row>
    <row r="689" spans="1:26" x14ac:dyDescent="0.25">
      <c r="A689">
        <v>146</v>
      </c>
      <c r="B689">
        <v>176</v>
      </c>
      <c r="C689">
        <v>3.6</v>
      </c>
      <c r="D689">
        <v>4</v>
      </c>
      <c r="E689">
        <v>0</v>
      </c>
      <c r="F689">
        <v>5</v>
      </c>
      <c r="G689">
        <v>146</v>
      </c>
      <c r="H689">
        <v>100</v>
      </c>
      <c r="I689">
        <v>2</v>
      </c>
      <c r="J689" t="s">
        <v>29</v>
      </c>
      <c r="K689">
        <v>1</v>
      </c>
      <c r="L689">
        <v>584</v>
      </c>
      <c r="M689" t="s">
        <v>23</v>
      </c>
      <c r="N689">
        <v>0.38184931506849301</v>
      </c>
      <c r="O689">
        <v>0.30422374429223698</v>
      </c>
      <c r="P689">
        <v>0.64244920326520405</v>
      </c>
      <c r="Q689">
        <v>6.8663843119844996</v>
      </c>
      <c r="R689">
        <v>6.8663843119844996</v>
      </c>
      <c r="S689" t="s">
        <v>23</v>
      </c>
      <c r="X689" t="s">
        <v>24</v>
      </c>
      <c r="Y689" t="s">
        <v>25</v>
      </c>
      <c r="Z689" t="s">
        <v>26</v>
      </c>
    </row>
    <row r="690" spans="1:26" x14ac:dyDescent="0.25">
      <c r="A690">
        <v>146</v>
      </c>
      <c r="B690">
        <v>176</v>
      </c>
      <c r="C690">
        <v>3.6</v>
      </c>
      <c r="D690">
        <v>4</v>
      </c>
      <c r="E690">
        <v>0</v>
      </c>
      <c r="F690">
        <v>5</v>
      </c>
      <c r="G690">
        <v>146</v>
      </c>
      <c r="H690">
        <v>100</v>
      </c>
      <c r="I690">
        <v>2</v>
      </c>
      <c r="J690" t="s">
        <v>22</v>
      </c>
      <c r="K690">
        <v>2</v>
      </c>
      <c r="L690">
        <v>584</v>
      </c>
      <c r="M690">
        <v>161.10068493150601</v>
      </c>
      <c r="N690">
        <v>0.371738788800347</v>
      </c>
      <c r="O690">
        <v>0.30510502397614098</v>
      </c>
      <c r="P690">
        <v>0.90445758348883198</v>
      </c>
      <c r="Q690">
        <v>6.8125412645769696</v>
      </c>
      <c r="R690">
        <v>6.8125412645769696</v>
      </c>
      <c r="S690" t="s">
        <v>23</v>
      </c>
      <c r="X690" t="s">
        <v>24</v>
      </c>
      <c r="Y690" t="s">
        <v>25</v>
      </c>
      <c r="Z690" t="s">
        <v>26</v>
      </c>
    </row>
    <row r="691" spans="1:26" x14ac:dyDescent="0.25">
      <c r="A691">
        <v>146</v>
      </c>
      <c r="B691">
        <v>176</v>
      </c>
      <c r="C691">
        <v>3.6</v>
      </c>
      <c r="D691">
        <v>4</v>
      </c>
      <c r="E691">
        <v>0</v>
      </c>
      <c r="F691">
        <v>5</v>
      </c>
      <c r="G691">
        <v>146</v>
      </c>
      <c r="H691">
        <v>100</v>
      </c>
      <c r="I691">
        <v>2</v>
      </c>
      <c r="J691" t="s">
        <v>27</v>
      </c>
      <c r="K691">
        <v>2</v>
      </c>
      <c r="L691">
        <v>584</v>
      </c>
      <c r="M691" t="s">
        <v>23</v>
      </c>
      <c r="N691">
        <v>0.38184931506849301</v>
      </c>
      <c r="O691">
        <v>0.30479452054794498</v>
      </c>
      <c r="P691">
        <v>0.64244920326520405</v>
      </c>
      <c r="Q691">
        <v>6.9552107094913502</v>
      </c>
      <c r="R691">
        <v>6.9552107094913502</v>
      </c>
      <c r="S691" t="s">
        <v>23</v>
      </c>
      <c r="X691" t="s">
        <v>24</v>
      </c>
      <c r="Y691" t="s">
        <v>25</v>
      </c>
      <c r="Z691" t="s">
        <v>26</v>
      </c>
    </row>
    <row r="692" spans="1:26" x14ac:dyDescent="0.25">
      <c r="A692">
        <v>146</v>
      </c>
      <c r="B692">
        <v>176</v>
      </c>
      <c r="C692">
        <v>3.6</v>
      </c>
      <c r="D692">
        <v>4</v>
      </c>
      <c r="E692">
        <v>0</v>
      </c>
      <c r="F692">
        <v>5</v>
      </c>
      <c r="G692">
        <v>146</v>
      </c>
      <c r="H692">
        <v>100</v>
      </c>
      <c r="I692">
        <v>2</v>
      </c>
      <c r="J692" t="s">
        <v>28</v>
      </c>
      <c r="K692">
        <v>2</v>
      </c>
      <c r="L692">
        <v>584</v>
      </c>
      <c r="M692" t="s">
        <v>23</v>
      </c>
      <c r="N692">
        <v>0.38527397260273899</v>
      </c>
      <c r="O692">
        <v>0.289383561643835</v>
      </c>
      <c r="P692">
        <v>0.63876840689455305</v>
      </c>
      <c r="Q692">
        <v>7.5783583060441604</v>
      </c>
      <c r="R692">
        <v>7.5783583060441604</v>
      </c>
      <c r="S692" t="s">
        <v>23</v>
      </c>
      <c r="X692" t="s">
        <v>24</v>
      </c>
      <c r="Y692" t="s">
        <v>25</v>
      </c>
      <c r="Z692" t="s">
        <v>26</v>
      </c>
    </row>
    <row r="693" spans="1:26" x14ac:dyDescent="0.25">
      <c r="A693">
        <v>146</v>
      </c>
      <c r="B693">
        <v>176</v>
      </c>
      <c r="C693">
        <v>3.6</v>
      </c>
      <c r="D693">
        <v>4</v>
      </c>
      <c r="E693">
        <v>0</v>
      </c>
      <c r="F693">
        <v>5</v>
      </c>
      <c r="G693">
        <v>146</v>
      </c>
      <c r="H693">
        <v>100</v>
      </c>
      <c r="I693">
        <v>2</v>
      </c>
      <c r="J693" t="s">
        <v>29</v>
      </c>
      <c r="K693">
        <v>2</v>
      </c>
      <c r="L693">
        <v>584</v>
      </c>
      <c r="M693" t="s">
        <v>23</v>
      </c>
      <c r="N693">
        <v>0.38184931506849301</v>
      </c>
      <c r="O693">
        <v>0.30422374429223698</v>
      </c>
      <c r="P693">
        <v>0.64244920326520405</v>
      </c>
      <c r="Q693">
        <v>6.8663843119844996</v>
      </c>
      <c r="R693">
        <v>6.8663843119844996</v>
      </c>
      <c r="S693" t="s">
        <v>23</v>
      </c>
      <c r="X693" t="s">
        <v>24</v>
      </c>
      <c r="Y693" t="s">
        <v>25</v>
      </c>
      <c r="Z693" t="s">
        <v>26</v>
      </c>
    </row>
    <row r="694" spans="1:26" x14ac:dyDescent="0.25">
      <c r="A694">
        <v>146</v>
      </c>
      <c r="B694">
        <v>176</v>
      </c>
      <c r="C694">
        <v>3.6</v>
      </c>
      <c r="D694">
        <v>4</v>
      </c>
      <c r="E694">
        <v>0</v>
      </c>
      <c r="F694">
        <v>5</v>
      </c>
      <c r="G694">
        <v>146</v>
      </c>
      <c r="H694">
        <v>100</v>
      </c>
      <c r="I694">
        <v>2</v>
      </c>
      <c r="J694" t="s">
        <v>22</v>
      </c>
      <c r="K694">
        <v>3</v>
      </c>
      <c r="L694">
        <v>584</v>
      </c>
      <c r="M694">
        <v>161.10068493150601</v>
      </c>
      <c r="N694">
        <v>0.371738788800347</v>
      </c>
      <c r="O694">
        <v>0.30510502397614098</v>
      </c>
      <c r="P694">
        <v>0.90445758348883198</v>
      </c>
      <c r="Q694">
        <v>6.8125412645769696</v>
      </c>
      <c r="R694">
        <v>6.8125412645769696</v>
      </c>
      <c r="S694" t="s">
        <v>23</v>
      </c>
      <c r="X694" t="s">
        <v>24</v>
      </c>
      <c r="Y694" t="s">
        <v>25</v>
      </c>
      <c r="Z694" t="s">
        <v>26</v>
      </c>
    </row>
    <row r="695" spans="1:26" x14ac:dyDescent="0.25">
      <c r="A695">
        <v>146</v>
      </c>
      <c r="B695">
        <v>176</v>
      </c>
      <c r="C695">
        <v>3.6</v>
      </c>
      <c r="D695">
        <v>4</v>
      </c>
      <c r="E695">
        <v>0</v>
      </c>
      <c r="F695">
        <v>5</v>
      </c>
      <c r="G695">
        <v>146</v>
      </c>
      <c r="H695">
        <v>100</v>
      </c>
      <c r="I695">
        <v>2</v>
      </c>
      <c r="J695" t="s">
        <v>27</v>
      </c>
      <c r="K695">
        <v>3</v>
      </c>
      <c r="L695">
        <v>584</v>
      </c>
      <c r="M695" t="s">
        <v>23</v>
      </c>
      <c r="N695">
        <v>0.38184931506849301</v>
      </c>
      <c r="O695">
        <v>0.30479452054794498</v>
      </c>
      <c r="P695">
        <v>0.64244920326520405</v>
      </c>
      <c r="Q695">
        <v>6.9552107094913502</v>
      </c>
      <c r="R695">
        <v>6.9552107094913502</v>
      </c>
      <c r="S695" t="s">
        <v>23</v>
      </c>
      <c r="X695" t="s">
        <v>24</v>
      </c>
      <c r="Y695" t="s">
        <v>25</v>
      </c>
      <c r="Z695" t="s">
        <v>26</v>
      </c>
    </row>
    <row r="696" spans="1:26" x14ac:dyDescent="0.25">
      <c r="A696">
        <v>146</v>
      </c>
      <c r="B696">
        <v>176</v>
      </c>
      <c r="C696">
        <v>3.6</v>
      </c>
      <c r="D696">
        <v>4</v>
      </c>
      <c r="E696">
        <v>0</v>
      </c>
      <c r="F696">
        <v>5</v>
      </c>
      <c r="G696">
        <v>146</v>
      </c>
      <c r="H696">
        <v>100</v>
      </c>
      <c r="I696">
        <v>2</v>
      </c>
      <c r="J696" t="s">
        <v>28</v>
      </c>
      <c r="K696">
        <v>3</v>
      </c>
      <c r="L696">
        <v>584</v>
      </c>
      <c r="M696" t="s">
        <v>23</v>
      </c>
      <c r="N696">
        <v>0.38527397260273899</v>
      </c>
      <c r="O696">
        <v>0.289383561643835</v>
      </c>
      <c r="P696">
        <v>0.63876840689455305</v>
      </c>
      <c r="Q696">
        <v>7.5783583060441604</v>
      </c>
      <c r="R696">
        <v>7.5783583060441604</v>
      </c>
      <c r="S696" t="s">
        <v>23</v>
      </c>
      <c r="X696" t="s">
        <v>24</v>
      </c>
      <c r="Y696" t="s">
        <v>25</v>
      </c>
      <c r="Z696" t="s">
        <v>26</v>
      </c>
    </row>
    <row r="697" spans="1:26" x14ac:dyDescent="0.25">
      <c r="A697">
        <v>146</v>
      </c>
      <c r="B697">
        <v>176</v>
      </c>
      <c r="C697">
        <v>3.6</v>
      </c>
      <c r="D697">
        <v>4</v>
      </c>
      <c r="E697">
        <v>0</v>
      </c>
      <c r="F697">
        <v>5</v>
      </c>
      <c r="G697">
        <v>146</v>
      </c>
      <c r="H697">
        <v>100</v>
      </c>
      <c r="I697">
        <v>2</v>
      </c>
      <c r="J697" t="s">
        <v>29</v>
      </c>
      <c r="K697">
        <v>3</v>
      </c>
      <c r="L697">
        <v>584</v>
      </c>
      <c r="M697" t="s">
        <v>23</v>
      </c>
      <c r="N697">
        <v>0.38184931506849301</v>
      </c>
      <c r="O697">
        <v>0.30422374429223698</v>
      </c>
      <c r="P697">
        <v>0.64244920326520405</v>
      </c>
      <c r="Q697">
        <v>6.8663843119844996</v>
      </c>
      <c r="R697">
        <v>6.8663843119844996</v>
      </c>
      <c r="S697" t="s">
        <v>23</v>
      </c>
      <c r="X697" t="s">
        <v>24</v>
      </c>
      <c r="Y697" t="s">
        <v>25</v>
      </c>
      <c r="Z697" t="s">
        <v>26</v>
      </c>
    </row>
    <row r="698" spans="1:26" x14ac:dyDescent="0.25">
      <c r="A698">
        <v>146</v>
      </c>
      <c r="B698">
        <v>176</v>
      </c>
      <c r="C698">
        <v>3.6</v>
      </c>
      <c r="D698">
        <v>4</v>
      </c>
      <c r="E698">
        <v>0</v>
      </c>
      <c r="F698">
        <v>5</v>
      </c>
      <c r="G698">
        <v>146</v>
      </c>
      <c r="H698">
        <v>100</v>
      </c>
      <c r="I698">
        <v>2</v>
      </c>
      <c r="J698" t="s">
        <v>22</v>
      </c>
      <c r="K698">
        <v>4</v>
      </c>
      <c r="L698">
        <v>584</v>
      </c>
      <c r="M698">
        <v>161.10068493150601</v>
      </c>
      <c r="N698">
        <v>0.371738788800347</v>
      </c>
      <c r="O698">
        <v>0.30510502397614098</v>
      </c>
      <c r="P698">
        <v>0.90445758348883198</v>
      </c>
      <c r="Q698">
        <v>6.8125412645769696</v>
      </c>
      <c r="R698">
        <v>6.8125412645769696</v>
      </c>
      <c r="S698" t="s">
        <v>23</v>
      </c>
      <c r="X698" t="s">
        <v>24</v>
      </c>
      <c r="Y698" t="s">
        <v>25</v>
      </c>
      <c r="Z698" t="s">
        <v>26</v>
      </c>
    </row>
    <row r="699" spans="1:26" x14ac:dyDescent="0.25">
      <c r="A699">
        <v>146</v>
      </c>
      <c r="B699">
        <v>176</v>
      </c>
      <c r="C699">
        <v>3.6</v>
      </c>
      <c r="D699">
        <v>4</v>
      </c>
      <c r="E699">
        <v>0</v>
      </c>
      <c r="F699">
        <v>5</v>
      </c>
      <c r="G699">
        <v>146</v>
      </c>
      <c r="H699">
        <v>100</v>
      </c>
      <c r="I699">
        <v>2</v>
      </c>
      <c r="J699" t="s">
        <v>27</v>
      </c>
      <c r="K699">
        <v>4</v>
      </c>
      <c r="L699">
        <v>584</v>
      </c>
      <c r="M699" t="s">
        <v>23</v>
      </c>
      <c r="N699">
        <v>0.38184931506849301</v>
      </c>
      <c r="O699">
        <v>0.30479452054794498</v>
      </c>
      <c r="P699">
        <v>0.64244920326520405</v>
      </c>
      <c r="Q699">
        <v>6.9552107094913502</v>
      </c>
      <c r="R699">
        <v>6.9552107094913502</v>
      </c>
      <c r="S699" t="s">
        <v>23</v>
      </c>
      <c r="X699" t="s">
        <v>24</v>
      </c>
      <c r="Y699" t="s">
        <v>25</v>
      </c>
      <c r="Z699" t="s">
        <v>26</v>
      </c>
    </row>
    <row r="700" spans="1:26" x14ac:dyDescent="0.25">
      <c r="A700">
        <v>146</v>
      </c>
      <c r="B700">
        <v>176</v>
      </c>
      <c r="C700">
        <v>3.6</v>
      </c>
      <c r="D700">
        <v>4</v>
      </c>
      <c r="E700">
        <v>0</v>
      </c>
      <c r="F700">
        <v>5</v>
      </c>
      <c r="G700">
        <v>146</v>
      </c>
      <c r="H700">
        <v>100</v>
      </c>
      <c r="I700">
        <v>2</v>
      </c>
      <c r="J700" t="s">
        <v>28</v>
      </c>
      <c r="K700">
        <v>4</v>
      </c>
      <c r="L700">
        <v>584</v>
      </c>
      <c r="M700" t="s">
        <v>23</v>
      </c>
      <c r="N700">
        <v>0.38527397260273899</v>
      </c>
      <c r="O700">
        <v>0.289383561643835</v>
      </c>
      <c r="P700">
        <v>0.63876840689455305</v>
      </c>
      <c r="Q700">
        <v>7.5783583060441604</v>
      </c>
      <c r="R700">
        <v>7.5783583060441604</v>
      </c>
      <c r="S700" t="s">
        <v>23</v>
      </c>
      <c r="X700" t="s">
        <v>24</v>
      </c>
      <c r="Y700" t="s">
        <v>25</v>
      </c>
      <c r="Z700" t="s">
        <v>26</v>
      </c>
    </row>
    <row r="701" spans="1:26" x14ac:dyDescent="0.25">
      <c r="A701">
        <v>146</v>
      </c>
      <c r="B701">
        <v>176</v>
      </c>
      <c r="C701">
        <v>3.6</v>
      </c>
      <c r="D701">
        <v>4</v>
      </c>
      <c r="E701">
        <v>0</v>
      </c>
      <c r="F701">
        <v>5</v>
      </c>
      <c r="G701">
        <v>146</v>
      </c>
      <c r="H701">
        <v>100</v>
      </c>
      <c r="I701">
        <v>2</v>
      </c>
      <c r="J701" t="s">
        <v>29</v>
      </c>
      <c r="K701">
        <v>4</v>
      </c>
      <c r="L701">
        <v>584</v>
      </c>
      <c r="M701" t="s">
        <v>23</v>
      </c>
      <c r="N701">
        <v>0.38184931506849301</v>
      </c>
      <c r="O701">
        <v>0.30422374429223698</v>
      </c>
      <c r="P701">
        <v>0.64244920326520405</v>
      </c>
      <c r="Q701">
        <v>6.8663843119844996</v>
      </c>
      <c r="R701">
        <v>6.8663843119844996</v>
      </c>
      <c r="S701" t="s">
        <v>23</v>
      </c>
      <c r="X701" t="s">
        <v>24</v>
      </c>
      <c r="Y701" t="s">
        <v>25</v>
      </c>
      <c r="Z701" t="s">
        <v>26</v>
      </c>
    </row>
    <row r="702" spans="1:26" x14ac:dyDescent="0.25">
      <c r="A702">
        <v>146</v>
      </c>
      <c r="B702">
        <v>176</v>
      </c>
      <c r="C702">
        <v>3.6</v>
      </c>
      <c r="D702">
        <v>5</v>
      </c>
      <c r="E702">
        <v>0</v>
      </c>
      <c r="F702">
        <v>5</v>
      </c>
      <c r="G702">
        <v>146</v>
      </c>
      <c r="H702">
        <v>100</v>
      </c>
      <c r="I702">
        <v>2</v>
      </c>
      <c r="J702" t="s">
        <v>22</v>
      </c>
      <c r="K702">
        <v>0</v>
      </c>
      <c r="L702">
        <v>730</v>
      </c>
      <c r="M702">
        <v>126.426001580689</v>
      </c>
      <c r="N702">
        <v>0.44977937140547503</v>
      </c>
      <c r="O702">
        <v>0.239278297587115</v>
      </c>
      <c r="P702">
        <v>0.88637053052053505</v>
      </c>
      <c r="Q702">
        <v>6.0796052820967699</v>
      </c>
      <c r="R702">
        <v>6.0796052820967699</v>
      </c>
      <c r="S702" t="s">
        <v>23</v>
      </c>
      <c r="X702" t="s">
        <v>24</v>
      </c>
      <c r="Y702" t="s">
        <v>25</v>
      </c>
      <c r="Z702" t="s">
        <v>26</v>
      </c>
    </row>
    <row r="703" spans="1:26" x14ac:dyDescent="0.25">
      <c r="A703">
        <v>146</v>
      </c>
      <c r="B703">
        <v>176</v>
      </c>
      <c r="C703">
        <v>3.6</v>
      </c>
      <c r="D703">
        <v>5</v>
      </c>
      <c r="E703">
        <v>0</v>
      </c>
      <c r="F703">
        <v>5</v>
      </c>
      <c r="G703">
        <v>146</v>
      </c>
      <c r="H703">
        <v>100</v>
      </c>
      <c r="I703">
        <v>2</v>
      </c>
      <c r="J703" t="s">
        <v>27</v>
      </c>
      <c r="K703">
        <v>0</v>
      </c>
      <c r="L703">
        <v>730</v>
      </c>
      <c r="M703" t="s">
        <v>23</v>
      </c>
      <c r="N703">
        <v>0.45205479452054698</v>
      </c>
      <c r="O703">
        <v>0.230593607305936</v>
      </c>
      <c r="P703">
        <v>0.63575522828960296</v>
      </c>
      <c r="Q703">
        <v>5.9897563032804397</v>
      </c>
      <c r="R703">
        <v>5.9897563032804397</v>
      </c>
      <c r="S703" t="s">
        <v>23</v>
      </c>
      <c r="X703" t="s">
        <v>24</v>
      </c>
      <c r="Y703" t="s">
        <v>25</v>
      </c>
      <c r="Z703" t="s">
        <v>26</v>
      </c>
    </row>
    <row r="704" spans="1:26" x14ac:dyDescent="0.25">
      <c r="A704">
        <v>146</v>
      </c>
      <c r="B704">
        <v>176</v>
      </c>
      <c r="C704">
        <v>3.6</v>
      </c>
      <c r="D704">
        <v>5</v>
      </c>
      <c r="E704">
        <v>0</v>
      </c>
      <c r="F704">
        <v>5</v>
      </c>
      <c r="G704">
        <v>146</v>
      </c>
      <c r="H704">
        <v>100</v>
      </c>
      <c r="I704">
        <v>2</v>
      </c>
      <c r="J704" t="s">
        <v>28</v>
      </c>
      <c r="K704">
        <v>0</v>
      </c>
      <c r="L704">
        <v>730</v>
      </c>
      <c r="M704" t="s">
        <v>23</v>
      </c>
      <c r="N704">
        <v>0.44931506849315</v>
      </c>
      <c r="O704">
        <v>0.215753424657534</v>
      </c>
      <c r="P704">
        <v>0.63905697775289905</v>
      </c>
      <c r="Q704">
        <v>6.2189205219579398</v>
      </c>
      <c r="R704">
        <v>6.2189205219579398</v>
      </c>
      <c r="S704" t="s">
        <v>23</v>
      </c>
      <c r="X704" t="s">
        <v>24</v>
      </c>
      <c r="Y704" t="s">
        <v>25</v>
      </c>
      <c r="Z704" t="s">
        <v>26</v>
      </c>
    </row>
    <row r="705" spans="1:26" x14ac:dyDescent="0.25">
      <c r="A705">
        <v>146</v>
      </c>
      <c r="B705">
        <v>176</v>
      </c>
      <c r="C705">
        <v>3.6</v>
      </c>
      <c r="D705">
        <v>5</v>
      </c>
      <c r="E705">
        <v>0</v>
      </c>
      <c r="F705">
        <v>5</v>
      </c>
      <c r="G705">
        <v>146</v>
      </c>
      <c r="H705">
        <v>100</v>
      </c>
      <c r="I705">
        <v>2</v>
      </c>
      <c r="J705" t="s">
        <v>29</v>
      </c>
      <c r="K705">
        <v>0</v>
      </c>
      <c r="L705">
        <v>730</v>
      </c>
      <c r="M705" t="s">
        <v>23</v>
      </c>
      <c r="N705">
        <v>0.44794520547945199</v>
      </c>
      <c r="O705">
        <v>0.22602739726027299</v>
      </c>
      <c r="P705">
        <v>0.64070785248454598</v>
      </c>
      <c r="Q705">
        <v>5.6803002472490602</v>
      </c>
      <c r="R705">
        <v>5.6803002472490602</v>
      </c>
      <c r="S705" t="s">
        <v>23</v>
      </c>
      <c r="X705" t="s">
        <v>24</v>
      </c>
      <c r="Y705" t="s">
        <v>25</v>
      </c>
      <c r="Z705" t="s">
        <v>26</v>
      </c>
    </row>
    <row r="706" spans="1:26" x14ac:dyDescent="0.25">
      <c r="A706">
        <v>146</v>
      </c>
      <c r="B706">
        <v>176</v>
      </c>
      <c r="C706">
        <v>3.6</v>
      </c>
      <c r="D706">
        <v>5</v>
      </c>
      <c r="E706">
        <v>0</v>
      </c>
      <c r="F706">
        <v>5</v>
      </c>
      <c r="G706">
        <v>146</v>
      </c>
      <c r="H706">
        <v>100</v>
      </c>
      <c r="I706">
        <v>2</v>
      </c>
      <c r="J706" t="s">
        <v>22</v>
      </c>
      <c r="K706">
        <v>1</v>
      </c>
      <c r="L706">
        <v>730</v>
      </c>
      <c r="M706">
        <v>126.426001580689</v>
      </c>
      <c r="N706">
        <v>0.44977937140547503</v>
      </c>
      <c r="O706">
        <v>0.239278297587115</v>
      </c>
      <c r="P706">
        <v>0.88637053052053505</v>
      </c>
      <c r="Q706">
        <v>6.0796052820967699</v>
      </c>
      <c r="R706">
        <v>6.0796052820967699</v>
      </c>
      <c r="S706" t="s">
        <v>23</v>
      </c>
      <c r="X706" t="s">
        <v>24</v>
      </c>
      <c r="Y706" t="s">
        <v>25</v>
      </c>
      <c r="Z706" t="s">
        <v>26</v>
      </c>
    </row>
    <row r="707" spans="1:26" x14ac:dyDescent="0.25">
      <c r="A707">
        <v>146</v>
      </c>
      <c r="B707">
        <v>176</v>
      </c>
      <c r="C707">
        <v>3.6</v>
      </c>
      <c r="D707">
        <v>5</v>
      </c>
      <c r="E707">
        <v>0</v>
      </c>
      <c r="F707">
        <v>5</v>
      </c>
      <c r="G707">
        <v>146</v>
      </c>
      <c r="H707">
        <v>100</v>
      </c>
      <c r="I707">
        <v>2</v>
      </c>
      <c r="J707" t="s">
        <v>27</v>
      </c>
      <c r="K707">
        <v>1</v>
      </c>
      <c r="L707">
        <v>730</v>
      </c>
      <c r="M707" t="s">
        <v>23</v>
      </c>
      <c r="N707">
        <v>0.45205479452054698</v>
      </c>
      <c r="O707">
        <v>0.230593607305936</v>
      </c>
      <c r="P707">
        <v>0.63575522828960296</v>
      </c>
      <c r="Q707">
        <v>5.9897563032804397</v>
      </c>
      <c r="R707">
        <v>5.9897563032804397</v>
      </c>
      <c r="S707" t="s">
        <v>23</v>
      </c>
      <c r="X707" t="s">
        <v>24</v>
      </c>
      <c r="Y707" t="s">
        <v>25</v>
      </c>
      <c r="Z707" t="s">
        <v>26</v>
      </c>
    </row>
    <row r="708" spans="1:26" x14ac:dyDescent="0.25">
      <c r="A708">
        <v>146</v>
      </c>
      <c r="B708">
        <v>176</v>
      </c>
      <c r="C708">
        <v>3.6</v>
      </c>
      <c r="D708">
        <v>5</v>
      </c>
      <c r="E708">
        <v>0</v>
      </c>
      <c r="F708">
        <v>5</v>
      </c>
      <c r="G708">
        <v>146</v>
      </c>
      <c r="H708">
        <v>100</v>
      </c>
      <c r="I708">
        <v>2</v>
      </c>
      <c r="J708" t="s">
        <v>28</v>
      </c>
      <c r="K708">
        <v>1</v>
      </c>
      <c r="L708">
        <v>730</v>
      </c>
      <c r="M708" t="s">
        <v>23</v>
      </c>
      <c r="N708">
        <v>0.44931506849315</v>
      </c>
      <c r="O708">
        <v>0.215753424657534</v>
      </c>
      <c r="P708">
        <v>0.63905697775289905</v>
      </c>
      <c r="Q708">
        <v>6.2189205219579398</v>
      </c>
      <c r="R708">
        <v>6.2189205219579398</v>
      </c>
      <c r="S708" t="s">
        <v>23</v>
      </c>
      <c r="X708" t="s">
        <v>24</v>
      </c>
      <c r="Y708" t="s">
        <v>25</v>
      </c>
      <c r="Z708" t="s">
        <v>26</v>
      </c>
    </row>
    <row r="709" spans="1:26" x14ac:dyDescent="0.25">
      <c r="A709">
        <v>146</v>
      </c>
      <c r="B709">
        <v>176</v>
      </c>
      <c r="C709">
        <v>3.6</v>
      </c>
      <c r="D709">
        <v>5</v>
      </c>
      <c r="E709">
        <v>0</v>
      </c>
      <c r="F709">
        <v>5</v>
      </c>
      <c r="G709">
        <v>146</v>
      </c>
      <c r="H709">
        <v>100</v>
      </c>
      <c r="I709">
        <v>2</v>
      </c>
      <c r="J709" t="s">
        <v>29</v>
      </c>
      <c r="K709">
        <v>1</v>
      </c>
      <c r="L709">
        <v>730</v>
      </c>
      <c r="M709" t="s">
        <v>23</v>
      </c>
      <c r="N709">
        <v>0.44794520547945199</v>
      </c>
      <c r="O709">
        <v>0.22602739726027299</v>
      </c>
      <c r="P709">
        <v>0.64070785248454598</v>
      </c>
      <c r="Q709">
        <v>5.6803002472490602</v>
      </c>
      <c r="R709">
        <v>5.6803002472490602</v>
      </c>
      <c r="S709" t="s">
        <v>23</v>
      </c>
      <c r="X709" t="s">
        <v>24</v>
      </c>
      <c r="Y709" t="s">
        <v>25</v>
      </c>
      <c r="Z709" t="s">
        <v>26</v>
      </c>
    </row>
    <row r="710" spans="1:26" x14ac:dyDescent="0.25">
      <c r="A710">
        <v>146</v>
      </c>
      <c r="B710">
        <v>176</v>
      </c>
      <c r="C710">
        <v>3.6</v>
      </c>
      <c r="D710">
        <v>5</v>
      </c>
      <c r="E710">
        <v>0</v>
      </c>
      <c r="F710">
        <v>5</v>
      </c>
      <c r="G710">
        <v>146</v>
      </c>
      <c r="H710">
        <v>100</v>
      </c>
      <c r="I710">
        <v>2</v>
      </c>
      <c r="J710" t="s">
        <v>22</v>
      </c>
      <c r="K710">
        <v>2</v>
      </c>
      <c r="L710">
        <v>730</v>
      </c>
      <c r="M710">
        <v>126.426001580689</v>
      </c>
      <c r="N710">
        <v>0.44977937140547503</v>
      </c>
      <c r="O710">
        <v>0.239278297587115</v>
      </c>
      <c r="P710">
        <v>0.88637053052053505</v>
      </c>
      <c r="Q710">
        <v>6.0796052820967699</v>
      </c>
      <c r="R710">
        <v>6.0796052820967699</v>
      </c>
      <c r="S710" t="s">
        <v>23</v>
      </c>
      <c r="X710" t="s">
        <v>24</v>
      </c>
      <c r="Y710" t="s">
        <v>25</v>
      </c>
      <c r="Z710" t="s">
        <v>26</v>
      </c>
    </row>
    <row r="711" spans="1:26" x14ac:dyDescent="0.25">
      <c r="A711">
        <v>146</v>
      </c>
      <c r="B711">
        <v>176</v>
      </c>
      <c r="C711">
        <v>3.6</v>
      </c>
      <c r="D711">
        <v>5</v>
      </c>
      <c r="E711">
        <v>0</v>
      </c>
      <c r="F711">
        <v>5</v>
      </c>
      <c r="G711">
        <v>146</v>
      </c>
      <c r="H711">
        <v>100</v>
      </c>
      <c r="I711">
        <v>2</v>
      </c>
      <c r="J711" t="s">
        <v>27</v>
      </c>
      <c r="K711">
        <v>2</v>
      </c>
      <c r="L711">
        <v>730</v>
      </c>
      <c r="M711" t="s">
        <v>23</v>
      </c>
      <c r="N711">
        <v>0.45205479452054698</v>
      </c>
      <c r="O711">
        <v>0.230593607305936</v>
      </c>
      <c r="P711">
        <v>0.63575522828960296</v>
      </c>
      <c r="Q711">
        <v>5.9897563032804397</v>
      </c>
      <c r="R711">
        <v>5.9897563032804397</v>
      </c>
      <c r="S711" t="s">
        <v>23</v>
      </c>
      <c r="X711" t="s">
        <v>24</v>
      </c>
      <c r="Y711" t="s">
        <v>25</v>
      </c>
      <c r="Z711" t="s">
        <v>26</v>
      </c>
    </row>
    <row r="712" spans="1:26" x14ac:dyDescent="0.25">
      <c r="A712">
        <v>146</v>
      </c>
      <c r="B712">
        <v>176</v>
      </c>
      <c r="C712">
        <v>3.6</v>
      </c>
      <c r="D712">
        <v>5</v>
      </c>
      <c r="E712">
        <v>0</v>
      </c>
      <c r="F712">
        <v>5</v>
      </c>
      <c r="G712">
        <v>146</v>
      </c>
      <c r="H712">
        <v>100</v>
      </c>
      <c r="I712">
        <v>2</v>
      </c>
      <c r="J712" t="s">
        <v>28</v>
      </c>
      <c r="K712">
        <v>2</v>
      </c>
      <c r="L712">
        <v>730</v>
      </c>
      <c r="M712" t="s">
        <v>23</v>
      </c>
      <c r="N712">
        <v>0.44931506849315</v>
      </c>
      <c r="O712">
        <v>0.215753424657534</v>
      </c>
      <c r="P712">
        <v>0.63905697775289905</v>
      </c>
      <c r="Q712">
        <v>6.2189205219579398</v>
      </c>
      <c r="R712">
        <v>6.2189205219579398</v>
      </c>
      <c r="S712" t="s">
        <v>23</v>
      </c>
      <c r="X712" t="s">
        <v>24</v>
      </c>
      <c r="Y712" t="s">
        <v>25</v>
      </c>
      <c r="Z712" t="s">
        <v>26</v>
      </c>
    </row>
    <row r="713" spans="1:26" x14ac:dyDescent="0.25">
      <c r="A713">
        <v>146</v>
      </c>
      <c r="B713">
        <v>176</v>
      </c>
      <c r="C713">
        <v>3.6</v>
      </c>
      <c r="D713">
        <v>5</v>
      </c>
      <c r="E713">
        <v>0</v>
      </c>
      <c r="F713">
        <v>5</v>
      </c>
      <c r="G713">
        <v>146</v>
      </c>
      <c r="H713">
        <v>100</v>
      </c>
      <c r="I713">
        <v>2</v>
      </c>
      <c r="J713" t="s">
        <v>29</v>
      </c>
      <c r="K713">
        <v>2</v>
      </c>
      <c r="L713">
        <v>730</v>
      </c>
      <c r="M713" t="s">
        <v>23</v>
      </c>
      <c r="N713">
        <v>0.44794520547945199</v>
      </c>
      <c r="O713">
        <v>0.22602739726027299</v>
      </c>
      <c r="P713">
        <v>0.64070785248454598</v>
      </c>
      <c r="Q713">
        <v>5.6803002472490602</v>
      </c>
      <c r="R713">
        <v>5.6803002472490602</v>
      </c>
      <c r="S713" t="s">
        <v>23</v>
      </c>
      <c r="X713" t="s">
        <v>24</v>
      </c>
      <c r="Y713" t="s">
        <v>25</v>
      </c>
      <c r="Z713" t="s">
        <v>26</v>
      </c>
    </row>
    <row r="714" spans="1:26" x14ac:dyDescent="0.25">
      <c r="A714">
        <v>146</v>
      </c>
      <c r="B714">
        <v>176</v>
      </c>
      <c r="C714">
        <v>3.6</v>
      </c>
      <c r="D714">
        <v>5</v>
      </c>
      <c r="E714">
        <v>0</v>
      </c>
      <c r="F714">
        <v>5</v>
      </c>
      <c r="G714">
        <v>146</v>
      </c>
      <c r="H714">
        <v>100</v>
      </c>
      <c r="I714">
        <v>2</v>
      </c>
      <c r="J714" t="s">
        <v>22</v>
      </c>
      <c r="K714">
        <v>3</v>
      </c>
      <c r="L714">
        <v>730</v>
      </c>
      <c r="M714">
        <v>126.426001580689</v>
      </c>
      <c r="N714">
        <v>0.44977937140547503</v>
      </c>
      <c r="O714">
        <v>0.239278297587115</v>
      </c>
      <c r="P714">
        <v>0.88637053052053505</v>
      </c>
      <c r="Q714">
        <v>6.0796052820967699</v>
      </c>
      <c r="R714">
        <v>6.0796052820967699</v>
      </c>
      <c r="S714" t="s">
        <v>23</v>
      </c>
      <c r="X714" t="s">
        <v>24</v>
      </c>
      <c r="Y714" t="s">
        <v>25</v>
      </c>
      <c r="Z714" t="s">
        <v>26</v>
      </c>
    </row>
    <row r="715" spans="1:26" x14ac:dyDescent="0.25">
      <c r="A715">
        <v>146</v>
      </c>
      <c r="B715">
        <v>176</v>
      </c>
      <c r="C715">
        <v>3.6</v>
      </c>
      <c r="D715">
        <v>5</v>
      </c>
      <c r="E715">
        <v>0</v>
      </c>
      <c r="F715">
        <v>5</v>
      </c>
      <c r="G715">
        <v>146</v>
      </c>
      <c r="H715">
        <v>100</v>
      </c>
      <c r="I715">
        <v>2</v>
      </c>
      <c r="J715" t="s">
        <v>27</v>
      </c>
      <c r="K715">
        <v>3</v>
      </c>
      <c r="L715">
        <v>730</v>
      </c>
      <c r="M715" t="s">
        <v>23</v>
      </c>
      <c r="N715">
        <v>0.45205479452054698</v>
      </c>
      <c r="O715">
        <v>0.230593607305936</v>
      </c>
      <c r="P715">
        <v>0.63575522828960296</v>
      </c>
      <c r="Q715">
        <v>5.9897563032804397</v>
      </c>
      <c r="R715">
        <v>5.9897563032804397</v>
      </c>
      <c r="S715" t="s">
        <v>23</v>
      </c>
      <c r="X715" t="s">
        <v>24</v>
      </c>
      <c r="Y715" t="s">
        <v>25</v>
      </c>
      <c r="Z715" t="s">
        <v>26</v>
      </c>
    </row>
    <row r="716" spans="1:26" x14ac:dyDescent="0.25">
      <c r="A716">
        <v>146</v>
      </c>
      <c r="B716">
        <v>176</v>
      </c>
      <c r="C716">
        <v>3.6</v>
      </c>
      <c r="D716">
        <v>5</v>
      </c>
      <c r="E716">
        <v>0</v>
      </c>
      <c r="F716">
        <v>5</v>
      </c>
      <c r="G716">
        <v>146</v>
      </c>
      <c r="H716">
        <v>100</v>
      </c>
      <c r="I716">
        <v>2</v>
      </c>
      <c r="J716" t="s">
        <v>28</v>
      </c>
      <c r="K716">
        <v>3</v>
      </c>
      <c r="L716">
        <v>730</v>
      </c>
      <c r="M716" t="s">
        <v>23</v>
      </c>
      <c r="N716">
        <v>0.44931506849315</v>
      </c>
      <c r="O716">
        <v>0.215753424657534</v>
      </c>
      <c r="P716">
        <v>0.63905697775289905</v>
      </c>
      <c r="Q716">
        <v>6.2189205219579398</v>
      </c>
      <c r="R716">
        <v>6.2189205219579398</v>
      </c>
      <c r="S716" t="s">
        <v>23</v>
      </c>
      <c r="X716" t="s">
        <v>24</v>
      </c>
      <c r="Y716" t="s">
        <v>25</v>
      </c>
      <c r="Z716" t="s">
        <v>26</v>
      </c>
    </row>
    <row r="717" spans="1:26" x14ac:dyDescent="0.25">
      <c r="A717">
        <v>146</v>
      </c>
      <c r="B717">
        <v>176</v>
      </c>
      <c r="C717">
        <v>3.6</v>
      </c>
      <c r="D717">
        <v>5</v>
      </c>
      <c r="E717">
        <v>0</v>
      </c>
      <c r="F717">
        <v>5</v>
      </c>
      <c r="G717">
        <v>146</v>
      </c>
      <c r="H717">
        <v>100</v>
      </c>
      <c r="I717">
        <v>2</v>
      </c>
      <c r="J717" t="s">
        <v>29</v>
      </c>
      <c r="K717">
        <v>3</v>
      </c>
      <c r="L717">
        <v>730</v>
      </c>
      <c r="M717" t="s">
        <v>23</v>
      </c>
      <c r="N717">
        <v>0.44794520547945199</v>
      </c>
      <c r="O717">
        <v>0.22602739726027299</v>
      </c>
      <c r="P717">
        <v>0.64070785248454598</v>
      </c>
      <c r="Q717">
        <v>5.6803002472490602</v>
      </c>
      <c r="R717">
        <v>5.6803002472490602</v>
      </c>
      <c r="S717" t="s">
        <v>23</v>
      </c>
      <c r="X717" t="s">
        <v>24</v>
      </c>
      <c r="Y717" t="s">
        <v>25</v>
      </c>
      <c r="Z717" t="s">
        <v>26</v>
      </c>
    </row>
    <row r="718" spans="1:26" x14ac:dyDescent="0.25">
      <c r="A718">
        <v>146</v>
      </c>
      <c r="B718">
        <v>176</v>
      </c>
      <c r="C718">
        <v>3.6</v>
      </c>
      <c r="D718">
        <v>5</v>
      </c>
      <c r="E718">
        <v>0</v>
      </c>
      <c r="F718">
        <v>5</v>
      </c>
      <c r="G718">
        <v>146</v>
      </c>
      <c r="H718">
        <v>100</v>
      </c>
      <c r="I718">
        <v>2</v>
      </c>
      <c r="J718" t="s">
        <v>22</v>
      </c>
      <c r="K718">
        <v>4</v>
      </c>
      <c r="L718">
        <v>730</v>
      </c>
      <c r="M718">
        <v>126.426001580689</v>
      </c>
      <c r="N718">
        <v>0.44977937140547503</v>
      </c>
      <c r="O718">
        <v>0.239278297587115</v>
      </c>
      <c r="P718">
        <v>0.88637053052053505</v>
      </c>
      <c r="Q718">
        <v>6.0796052820967699</v>
      </c>
      <c r="R718">
        <v>6.0796052820967699</v>
      </c>
      <c r="S718" t="s">
        <v>23</v>
      </c>
      <c r="X718" t="s">
        <v>24</v>
      </c>
      <c r="Y718" t="s">
        <v>25</v>
      </c>
      <c r="Z718" t="s">
        <v>26</v>
      </c>
    </row>
    <row r="719" spans="1:26" x14ac:dyDescent="0.25">
      <c r="A719">
        <v>146</v>
      </c>
      <c r="B719">
        <v>176</v>
      </c>
      <c r="C719">
        <v>3.6</v>
      </c>
      <c r="D719">
        <v>5</v>
      </c>
      <c r="E719">
        <v>0</v>
      </c>
      <c r="F719">
        <v>5</v>
      </c>
      <c r="G719">
        <v>146</v>
      </c>
      <c r="H719">
        <v>100</v>
      </c>
      <c r="I719">
        <v>2</v>
      </c>
      <c r="J719" t="s">
        <v>27</v>
      </c>
      <c r="K719">
        <v>4</v>
      </c>
      <c r="L719">
        <v>730</v>
      </c>
      <c r="M719" t="s">
        <v>23</v>
      </c>
      <c r="N719">
        <v>0.45205479452054698</v>
      </c>
      <c r="O719">
        <v>0.230593607305936</v>
      </c>
      <c r="P719">
        <v>0.63575522828960296</v>
      </c>
      <c r="Q719">
        <v>5.9897563032804397</v>
      </c>
      <c r="R719">
        <v>5.9897563032804397</v>
      </c>
      <c r="S719" t="s">
        <v>23</v>
      </c>
      <c r="X719" t="s">
        <v>24</v>
      </c>
      <c r="Y719" t="s">
        <v>25</v>
      </c>
      <c r="Z719" t="s">
        <v>26</v>
      </c>
    </row>
    <row r="720" spans="1:26" x14ac:dyDescent="0.25">
      <c r="A720">
        <v>146</v>
      </c>
      <c r="B720">
        <v>176</v>
      </c>
      <c r="C720">
        <v>3.6</v>
      </c>
      <c r="D720">
        <v>5</v>
      </c>
      <c r="E720">
        <v>0</v>
      </c>
      <c r="F720">
        <v>5</v>
      </c>
      <c r="G720">
        <v>146</v>
      </c>
      <c r="H720">
        <v>100</v>
      </c>
      <c r="I720">
        <v>2</v>
      </c>
      <c r="J720" t="s">
        <v>28</v>
      </c>
      <c r="K720">
        <v>4</v>
      </c>
      <c r="L720">
        <v>730</v>
      </c>
      <c r="M720" t="s">
        <v>23</v>
      </c>
      <c r="N720">
        <v>0.44931506849315</v>
      </c>
      <c r="O720">
        <v>0.215753424657534</v>
      </c>
      <c r="P720">
        <v>0.63905697775289905</v>
      </c>
      <c r="Q720">
        <v>6.2189205219579398</v>
      </c>
      <c r="R720">
        <v>6.2189205219579398</v>
      </c>
      <c r="S720" t="s">
        <v>23</v>
      </c>
      <c r="X720" t="s">
        <v>24</v>
      </c>
      <c r="Y720" t="s">
        <v>25</v>
      </c>
      <c r="Z720" t="s">
        <v>26</v>
      </c>
    </row>
    <row r="721" spans="1:26" x14ac:dyDescent="0.25">
      <c r="A721">
        <v>146</v>
      </c>
      <c r="B721">
        <v>176</v>
      </c>
      <c r="C721">
        <v>3.6</v>
      </c>
      <c r="D721">
        <v>5</v>
      </c>
      <c r="E721">
        <v>0</v>
      </c>
      <c r="F721">
        <v>5</v>
      </c>
      <c r="G721">
        <v>146</v>
      </c>
      <c r="H721">
        <v>100</v>
      </c>
      <c r="I721">
        <v>2</v>
      </c>
      <c r="J721" t="s">
        <v>29</v>
      </c>
      <c r="K721">
        <v>4</v>
      </c>
      <c r="L721">
        <v>730</v>
      </c>
      <c r="M721" t="s">
        <v>23</v>
      </c>
      <c r="N721">
        <v>0.44794520547945199</v>
      </c>
      <c r="O721">
        <v>0.22602739726027299</v>
      </c>
      <c r="P721">
        <v>0.64070785248454598</v>
      </c>
      <c r="Q721">
        <v>5.6803002472490602</v>
      </c>
      <c r="R721">
        <v>5.6803002472490602</v>
      </c>
      <c r="S721" t="s">
        <v>23</v>
      </c>
      <c r="X721" t="s">
        <v>24</v>
      </c>
      <c r="Y721" t="s">
        <v>25</v>
      </c>
      <c r="Z721" t="s">
        <v>26</v>
      </c>
    </row>
    <row r="722" spans="1:26" x14ac:dyDescent="0.25">
      <c r="A722">
        <v>146</v>
      </c>
      <c r="B722">
        <v>176</v>
      </c>
      <c r="C722">
        <v>3.6</v>
      </c>
      <c r="D722">
        <v>6</v>
      </c>
      <c r="E722">
        <v>0</v>
      </c>
      <c r="F722">
        <v>5</v>
      </c>
      <c r="G722">
        <v>146</v>
      </c>
      <c r="H722">
        <v>100</v>
      </c>
      <c r="I722">
        <v>2</v>
      </c>
      <c r="J722" t="s">
        <v>22</v>
      </c>
      <c r="K722">
        <v>0</v>
      </c>
      <c r="L722">
        <v>876</v>
      </c>
      <c r="M722">
        <v>106.988989647304</v>
      </c>
      <c r="N722">
        <v>0.51908756113994303</v>
      </c>
      <c r="O722">
        <v>0.20212254461854201</v>
      </c>
      <c r="P722">
        <v>0.87362586827340905</v>
      </c>
      <c r="Q722">
        <v>5.77790391299337</v>
      </c>
      <c r="R722">
        <v>5.77790391299337</v>
      </c>
      <c r="S722" t="s">
        <v>23</v>
      </c>
      <c r="X722" t="s">
        <v>24</v>
      </c>
      <c r="Y722" t="s">
        <v>25</v>
      </c>
      <c r="Z722" t="s">
        <v>26</v>
      </c>
    </row>
    <row r="723" spans="1:26" x14ac:dyDescent="0.25">
      <c r="A723">
        <v>146</v>
      </c>
      <c r="B723">
        <v>176</v>
      </c>
      <c r="C723">
        <v>3.6</v>
      </c>
      <c r="D723">
        <v>6</v>
      </c>
      <c r="E723">
        <v>0</v>
      </c>
      <c r="F723">
        <v>5</v>
      </c>
      <c r="G723">
        <v>146</v>
      </c>
      <c r="H723">
        <v>100</v>
      </c>
      <c r="I723">
        <v>2</v>
      </c>
      <c r="J723" t="s">
        <v>27</v>
      </c>
      <c r="K723">
        <v>0</v>
      </c>
      <c r="L723">
        <v>876</v>
      </c>
      <c r="M723" t="s">
        <v>23</v>
      </c>
      <c r="N723">
        <v>0.51712328767123195</v>
      </c>
      <c r="O723">
        <v>0.18607305936072999</v>
      </c>
      <c r="P723">
        <v>0.61231438109474501</v>
      </c>
      <c r="Q723">
        <v>5.3641188578841703</v>
      </c>
      <c r="R723">
        <v>5.3641188578841703</v>
      </c>
      <c r="S723" t="s">
        <v>23</v>
      </c>
      <c r="X723" t="s">
        <v>24</v>
      </c>
      <c r="Y723" t="s">
        <v>25</v>
      </c>
      <c r="Z723" t="s">
        <v>26</v>
      </c>
    </row>
    <row r="724" spans="1:26" x14ac:dyDescent="0.25">
      <c r="A724">
        <v>146</v>
      </c>
      <c r="B724">
        <v>176</v>
      </c>
      <c r="C724">
        <v>3.6</v>
      </c>
      <c r="D724">
        <v>6</v>
      </c>
      <c r="E724">
        <v>0</v>
      </c>
      <c r="F724">
        <v>5</v>
      </c>
      <c r="G724">
        <v>146</v>
      </c>
      <c r="H724">
        <v>100</v>
      </c>
      <c r="I724">
        <v>2</v>
      </c>
      <c r="J724" t="s">
        <v>28</v>
      </c>
      <c r="K724">
        <v>0</v>
      </c>
      <c r="L724">
        <v>876</v>
      </c>
      <c r="M724" t="s">
        <v>23</v>
      </c>
      <c r="N724">
        <v>0.52054794520547898</v>
      </c>
      <c r="O724">
        <v>0.184931506849315</v>
      </c>
      <c r="P724">
        <v>0.60778008992447996</v>
      </c>
      <c r="Q724">
        <v>5.5514389074357497</v>
      </c>
      <c r="R724">
        <v>5.5514389074357497</v>
      </c>
      <c r="S724" t="s">
        <v>23</v>
      </c>
      <c r="X724" t="s">
        <v>24</v>
      </c>
      <c r="Y724" t="s">
        <v>25</v>
      </c>
      <c r="Z724" t="s">
        <v>26</v>
      </c>
    </row>
    <row r="725" spans="1:26" x14ac:dyDescent="0.25">
      <c r="A725">
        <v>146</v>
      </c>
      <c r="B725">
        <v>176</v>
      </c>
      <c r="C725">
        <v>3.6</v>
      </c>
      <c r="D725">
        <v>6</v>
      </c>
      <c r="E725">
        <v>0</v>
      </c>
      <c r="F725">
        <v>5</v>
      </c>
      <c r="G725">
        <v>146</v>
      </c>
      <c r="H725">
        <v>100</v>
      </c>
      <c r="I725">
        <v>2</v>
      </c>
      <c r="J725" t="s">
        <v>29</v>
      </c>
      <c r="K725">
        <v>0</v>
      </c>
      <c r="L725">
        <v>876</v>
      </c>
      <c r="M725" t="s">
        <v>23</v>
      </c>
      <c r="N725">
        <v>0.51369863013698602</v>
      </c>
      <c r="O725">
        <v>0.18378995433789899</v>
      </c>
      <c r="P725">
        <v>0.61684867226500995</v>
      </c>
      <c r="Q725">
        <v>5.1135475598882403</v>
      </c>
      <c r="R725">
        <v>5.1135475598882403</v>
      </c>
      <c r="S725" t="s">
        <v>23</v>
      </c>
      <c r="X725" t="s">
        <v>24</v>
      </c>
      <c r="Y725" t="s">
        <v>25</v>
      </c>
      <c r="Z725" t="s">
        <v>26</v>
      </c>
    </row>
    <row r="726" spans="1:26" x14ac:dyDescent="0.25">
      <c r="A726">
        <v>146</v>
      </c>
      <c r="B726">
        <v>176</v>
      </c>
      <c r="C726">
        <v>3.6</v>
      </c>
      <c r="D726">
        <v>6</v>
      </c>
      <c r="E726">
        <v>0</v>
      </c>
      <c r="F726">
        <v>5</v>
      </c>
      <c r="G726">
        <v>146</v>
      </c>
      <c r="H726">
        <v>100</v>
      </c>
      <c r="I726">
        <v>2</v>
      </c>
      <c r="J726" t="s">
        <v>22</v>
      </c>
      <c r="K726">
        <v>1</v>
      </c>
      <c r="L726">
        <v>876</v>
      </c>
      <c r="M726">
        <v>106.988989647304</v>
      </c>
      <c r="N726">
        <v>0.51908756113994303</v>
      </c>
      <c r="O726">
        <v>0.20212254461854201</v>
      </c>
      <c r="P726">
        <v>0.87362586827340905</v>
      </c>
      <c r="Q726">
        <v>5.77790391299337</v>
      </c>
      <c r="R726">
        <v>5.77790391299337</v>
      </c>
      <c r="S726" t="s">
        <v>23</v>
      </c>
      <c r="X726" t="s">
        <v>24</v>
      </c>
      <c r="Y726" t="s">
        <v>25</v>
      </c>
      <c r="Z726" t="s">
        <v>26</v>
      </c>
    </row>
    <row r="727" spans="1:26" x14ac:dyDescent="0.25">
      <c r="A727">
        <v>146</v>
      </c>
      <c r="B727">
        <v>176</v>
      </c>
      <c r="C727">
        <v>3.6</v>
      </c>
      <c r="D727">
        <v>6</v>
      </c>
      <c r="E727">
        <v>0</v>
      </c>
      <c r="F727">
        <v>5</v>
      </c>
      <c r="G727">
        <v>146</v>
      </c>
      <c r="H727">
        <v>100</v>
      </c>
      <c r="I727">
        <v>2</v>
      </c>
      <c r="J727" t="s">
        <v>27</v>
      </c>
      <c r="K727">
        <v>1</v>
      </c>
      <c r="L727">
        <v>876</v>
      </c>
      <c r="M727" t="s">
        <v>23</v>
      </c>
      <c r="N727">
        <v>0.51712328767123195</v>
      </c>
      <c r="O727">
        <v>0.18607305936072999</v>
      </c>
      <c r="P727">
        <v>0.61231438109474501</v>
      </c>
      <c r="Q727">
        <v>5.3641188578841703</v>
      </c>
      <c r="R727">
        <v>5.3641188578841703</v>
      </c>
      <c r="S727" t="s">
        <v>23</v>
      </c>
      <c r="X727" t="s">
        <v>24</v>
      </c>
      <c r="Y727" t="s">
        <v>25</v>
      </c>
      <c r="Z727" t="s">
        <v>26</v>
      </c>
    </row>
    <row r="728" spans="1:26" x14ac:dyDescent="0.25">
      <c r="A728">
        <v>146</v>
      </c>
      <c r="B728">
        <v>176</v>
      </c>
      <c r="C728">
        <v>3.6</v>
      </c>
      <c r="D728">
        <v>6</v>
      </c>
      <c r="E728">
        <v>0</v>
      </c>
      <c r="F728">
        <v>5</v>
      </c>
      <c r="G728">
        <v>146</v>
      </c>
      <c r="H728">
        <v>100</v>
      </c>
      <c r="I728">
        <v>2</v>
      </c>
      <c r="J728" t="s">
        <v>28</v>
      </c>
      <c r="K728">
        <v>1</v>
      </c>
      <c r="L728">
        <v>876</v>
      </c>
      <c r="M728" t="s">
        <v>23</v>
      </c>
      <c r="N728">
        <v>0.52054794520547898</v>
      </c>
      <c r="O728">
        <v>0.184931506849315</v>
      </c>
      <c r="P728">
        <v>0.60778008992447996</v>
      </c>
      <c r="Q728">
        <v>5.5514389074357497</v>
      </c>
      <c r="R728">
        <v>5.5514389074357497</v>
      </c>
      <c r="S728" t="s">
        <v>23</v>
      </c>
      <c r="X728" t="s">
        <v>24</v>
      </c>
      <c r="Y728" t="s">
        <v>25</v>
      </c>
      <c r="Z728" t="s">
        <v>26</v>
      </c>
    </row>
    <row r="729" spans="1:26" x14ac:dyDescent="0.25">
      <c r="A729">
        <v>146</v>
      </c>
      <c r="B729">
        <v>176</v>
      </c>
      <c r="C729">
        <v>3.6</v>
      </c>
      <c r="D729">
        <v>6</v>
      </c>
      <c r="E729">
        <v>0</v>
      </c>
      <c r="F729">
        <v>5</v>
      </c>
      <c r="G729">
        <v>146</v>
      </c>
      <c r="H729">
        <v>100</v>
      </c>
      <c r="I729">
        <v>2</v>
      </c>
      <c r="J729" t="s">
        <v>29</v>
      </c>
      <c r="K729">
        <v>1</v>
      </c>
      <c r="L729">
        <v>876</v>
      </c>
      <c r="M729" t="s">
        <v>23</v>
      </c>
      <c r="N729">
        <v>0.51369863013698602</v>
      </c>
      <c r="O729">
        <v>0.18378995433789899</v>
      </c>
      <c r="P729">
        <v>0.61684867226500995</v>
      </c>
      <c r="Q729">
        <v>5.1135475598882403</v>
      </c>
      <c r="R729">
        <v>5.1135475598882403</v>
      </c>
      <c r="S729" t="s">
        <v>23</v>
      </c>
      <c r="X729" t="s">
        <v>24</v>
      </c>
      <c r="Y729" t="s">
        <v>25</v>
      </c>
      <c r="Z729" t="s">
        <v>26</v>
      </c>
    </row>
    <row r="730" spans="1:26" x14ac:dyDescent="0.25">
      <c r="A730">
        <v>146</v>
      </c>
      <c r="B730">
        <v>176</v>
      </c>
      <c r="C730">
        <v>3.6</v>
      </c>
      <c r="D730">
        <v>6</v>
      </c>
      <c r="E730">
        <v>0</v>
      </c>
      <c r="F730">
        <v>5</v>
      </c>
      <c r="G730">
        <v>146</v>
      </c>
      <c r="H730">
        <v>100</v>
      </c>
      <c r="I730">
        <v>2</v>
      </c>
      <c r="J730" t="s">
        <v>22</v>
      </c>
      <c r="K730">
        <v>2</v>
      </c>
      <c r="L730">
        <v>876</v>
      </c>
      <c r="M730">
        <v>106.988989647304</v>
      </c>
      <c r="N730">
        <v>0.51908756113994303</v>
      </c>
      <c r="O730">
        <v>0.20212254461854201</v>
      </c>
      <c r="P730">
        <v>0.87362586827340905</v>
      </c>
      <c r="Q730">
        <v>5.77790391299337</v>
      </c>
      <c r="R730">
        <v>5.77790391299337</v>
      </c>
      <c r="S730" t="s">
        <v>23</v>
      </c>
      <c r="X730" t="s">
        <v>24</v>
      </c>
      <c r="Y730" t="s">
        <v>25</v>
      </c>
      <c r="Z730" t="s">
        <v>26</v>
      </c>
    </row>
    <row r="731" spans="1:26" x14ac:dyDescent="0.25">
      <c r="A731">
        <v>146</v>
      </c>
      <c r="B731">
        <v>176</v>
      </c>
      <c r="C731">
        <v>3.6</v>
      </c>
      <c r="D731">
        <v>6</v>
      </c>
      <c r="E731">
        <v>0</v>
      </c>
      <c r="F731">
        <v>5</v>
      </c>
      <c r="G731">
        <v>146</v>
      </c>
      <c r="H731">
        <v>100</v>
      </c>
      <c r="I731">
        <v>2</v>
      </c>
      <c r="J731" t="s">
        <v>27</v>
      </c>
      <c r="K731">
        <v>2</v>
      </c>
      <c r="L731">
        <v>876</v>
      </c>
      <c r="M731" t="s">
        <v>23</v>
      </c>
      <c r="N731">
        <v>0.51712328767123195</v>
      </c>
      <c r="O731">
        <v>0.18607305936072999</v>
      </c>
      <c r="P731">
        <v>0.61231438109474501</v>
      </c>
      <c r="Q731">
        <v>5.3641188578841703</v>
      </c>
      <c r="R731">
        <v>5.3641188578841703</v>
      </c>
      <c r="S731" t="s">
        <v>23</v>
      </c>
      <c r="X731" t="s">
        <v>24</v>
      </c>
      <c r="Y731" t="s">
        <v>25</v>
      </c>
      <c r="Z731" t="s">
        <v>26</v>
      </c>
    </row>
    <row r="732" spans="1:26" x14ac:dyDescent="0.25">
      <c r="A732">
        <v>146</v>
      </c>
      <c r="B732">
        <v>176</v>
      </c>
      <c r="C732">
        <v>3.6</v>
      </c>
      <c r="D732">
        <v>6</v>
      </c>
      <c r="E732">
        <v>0</v>
      </c>
      <c r="F732">
        <v>5</v>
      </c>
      <c r="G732">
        <v>146</v>
      </c>
      <c r="H732">
        <v>100</v>
      </c>
      <c r="I732">
        <v>2</v>
      </c>
      <c r="J732" t="s">
        <v>28</v>
      </c>
      <c r="K732">
        <v>2</v>
      </c>
      <c r="L732">
        <v>876</v>
      </c>
      <c r="M732" t="s">
        <v>23</v>
      </c>
      <c r="N732">
        <v>0.52054794520547898</v>
      </c>
      <c r="O732">
        <v>0.184931506849315</v>
      </c>
      <c r="P732">
        <v>0.60778008992447996</v>
      </c>
      <c r="Q732">
        <v>5.5514389074357497</v>
      </c>
      <c r="R732">
        <v>5.5514389074357497</v>
      </c>
      <c r="S732" t="s">
        <v>23</v>
      </c>
      <c r="X732" t="s">
        <v>24</v>
      </c>
      <c r="Y732" t="s">
        <v>25</v>
      </c>
      <c r="Z732" t="s">
        <v>26</v>
      </c>
    </row>
    <row r="733" spans="1:26" x14ac:dyDescent="0.25">
      <c r="A733">
        <v>146</v>
      </c>
      <c r="B733">
        <v>176</v>
      </c>
      <c r="C733">
        <v>3.6</v>
      </c>
      <c r="D733">
        <v>6</v>
      </c>
      <c r="E733">
        <v>0</v>
      </c>
      <c r="F733">
        <v>5</v>
      </c>
      <c r="G733">
        <v>146</v>
      </c>
      <c r="H733">
        <v>100</v>
      </c>
      <c r="I733">
        <v>2</v>
      </c>
      <c r="J733" t="s">
        <v>29</v>
      </c>
      <c r="K733">
        <v>2</v>
      </c>
      <c r="L733">
        <v>876</v>
      </c>
      <c r="M733" t="s">
        <v>23</v>
      </c>
      <c r="N733">
        <v>0.51369863013698602</v>
      </c>
      <c r="O733">
        <v>0.18378995433789899</v>
      </c>
      <c r="P733">
        <v>0.61684867226500995</v>
      </c>
      <c r="Q733">
        <v>5.1135475598882403</v>
      </c>
      <c r="R733">
        <v>5.1135475598882403</v>
      </c>
      <c r="S733" t="s">
        <v>23</v>
      </c>
      <c r="X733" t="s">
        <v>24</v>
      </c>
      <c r="Y733" t="s">
        <v>25</v>
      </c>
      <c r="Z733" t="s">
        <v>26</v>
      </c>
    </row>
    <row r="734" spans="1:26" x14ac:dyDescent="0.25">
      <c r="A734">
        <v>146</v>
      </c>
      <c r="B734">
        <v>176</v>
      </c>
      <c r="C734">
        <v>3.6</v>
      </c>
      <c r="D734">
        <v>6</v>
      </c>
      <c r="E734">
        <v>0</v>
      </c>
      <c r="F734">
        <v>5</v>
      </c>
      <c r="G734">
        <v>146</v>
      </c>
      <c r="H734">
        <v>100</v>
      </c>
      <c r="I734">
        <v>2</v>
      </c>
      <c r="J734" t="s">
        <v>22</v>
      </c>
      <c r="K734">
        <v>3</v>
      </c>
      <c r="L734">
        <v>876</v>
      </c>
      <c r="M734">
        <v>106.988989647304</v>
      </c>
      <c r="N734">
        <v>0.51908756113994303</v>
      </c>
      <c r="O734">
        <v>0.20212254461854201</v>
      </c>
      <c r="P734">
        <v>0.87362586827340905</v>
      </c>
      <c r="Q734">
        <v>5.77790391299337</v>
      </c>
      <c r="R734">
        <v>5.77790391299337</v>
      </c>
      <c r="S734" t="s">
        <v>23</v>
      </c>
      <c r="X734" t="s">
        <v>24</v>
      </c>
      <c r="Y734" t="s">
        <v>25</v>
      </c>
      <c r="Z734" t="s">
        <v>26</v>
      </c>
    </row>
    <row r="735" spans="1:26" x14ac:dyDescent="0.25">
      <c r="A735">
        <v>146</v>
      </c>
      <c r="B735">
        <v>176</v>
      </c>
      <c r="C735">
        <v>3.6</v>
      </c>
      <c r="D735">
        <v>6</v>
      </c>
      <c r="E735">
        <v>0</v>
      </c>
      <c r="F735">
        <v>5</v>
      </c>
      <c r="G735">
        <v>146</v>
      </c>
      <c r="H735">
        <v>100</v>
      </c>
      <c r="I735">
        <v>2</v>
      </c>
      <c r="J735" t="s">
        <v>27</v>
      </c>
      <c r="K735">
        <v>3</v>
      </c>
      <c r="L735">
        <v>876</v>
      </c>
      <c r="M735" t="s">
        <v>23</v>
      </c>
      <c r="N735">
        <v>0.51712328767123195</v>
      </c>
      <c r="O735">
        <v>0.18607305936072999</v>
      </c>
      <c r="P735">
        <v>0.61231438109474501</v>
      </c>
      <c r="Q735">
        <v>5.3641188578841703</v>
      </c>
      <c r="R735">
        <v>5.3641188578841703</v>
      </c>
      <c r="S735" t="s">
        <v>23</v>
      </c>
      <c r="X735" t="s">
        <v>24</v>
      </c>
      <c r="Y735" t="s">
        <v>25</v>
      </c>
      <c r="Z735" t="s">
        <v>26</v>
      </c>
    </row>
    <row r="736" spans="1:26" x14ac:dyDescent="0.25">
      <c r="A736">
        <v>146</v>
      </c>
      <c r="B736">
        <v>176</v>
      </c>
      <c r="C736">
        <v>3.6</v>
      </c>
      <c r="D736">
        <v>6</v>
      </c>
      <c r="E736">
        <v>0</v>
      </c>
      <c r="F736">
        <v>5</v>
      </c>
      <c r="G736">
        <v>146</v>
      </c>
      <c r="H736">
        <v>100</v>
      </c>
      <c r="I736">
        <v>2</v>
      </c>
      <c r="J736" t="s">
        <v>28</v>
      </c>
      <c r="K736">
        <v>3</v>
      </c>
      <c r="L736">
        <v>876</v>
      </c>
      <c r="M736" t="s">
        <v>23</v>
      </c>
      <c r="N736">
        <v>0.52054794520547898</v>
      </c>
      <c r="O736">
        <v>0.184931506849315</v>
      </c>
      <c r="P736">
        <v>0.60778008992447996</v>
      </c>
      <c r="Q736">
        <v>5.5514389074357497</v>
      </c>
      <c r="R736">
        <v>5.5514389074357497</v>
      </c>
      <c r="S736" t="s">
        <v>23</v>
      </c>
      <c r="X736" t="s">
        <v>24</v>
      </c>
      <c r="Y736" t="s">
        <v>25</v>
      </c>
      <c r="Z736" t="s">
        <v>26</v>
      </c>
    </row>
    <row r="737" spans="1:26" x14ac:dyDescent="0.25">
      <c r="A737">
        <v>146</v>
      </c>
      <c r="B737">
        <v>176</v>
      </c>
      <c r="C737">
        <v>3.6</v>
      </c>
      <c r="D737">
        <v>6</v>
      </c>
      <c r="E737">
        <v>0</v>
      </c>
      <c r="F737">
        <v>5</v>
      </c>
      <c r="G737">
        <v>146</v>
      </c>
      <c r="H737">
        <v>100</v>
      </c>
      <c r="I737">
        <v>2</v>
      </c>
      <c r="J737" t="s">
        <v>29</v>
      </c>
      <c r="K737">
        <v>3</v>
      </c>
      <c r="L737">
        <v>876</v>
      </c>
      <c r="M737" t="s">
        <v>23</v>
      </c>
      <c r="N737">
        <v>0.51369863013698602</v>
      </c>
      <c r="O737">
        <v>0.18378995433789899</v>
      </c>
      <c r="P737">
        <v>0.61684867226500995</v>
      </c>
      <c r="Q737">
        <v>5.1135475598882403</v>
      </c>
      <c r="R737">
        <v>5.1135475598882403</v>
      </c>
      <c r="S737" t="s">
        <v>23</v>
      </c>
      <c r="X737" t="s">
        <v>24</v>
      </c>
      <c r="Y737" t="s">
        <v>25</v>
      </c>
      <c r="Z737" t="s">
        <v>26</v>
      </c>
    </row>
    <row r="738" spans="1:26" x14ac:dyDescent="0.25">
      <c r="A738">
        <v>146</v>
      </c>
      <c r="B738">
        <v>176</v>
      </c>
      <c r="C738">
        <v>3.6</v>
      </c>
      <c r="D738">
        <v>6</v>
      </c>
      <c r="E738">
        <v>0</v>
      </c>
      <c r="F738">
        <v>5</v>
      </c>
      <c r="G738">
        <v>146</v>
      </c>
      <c r="H738">
        <v>100</v>
      </c>
      <c r="I738">
        <v>2</v>
      </c>
      <c r="J738" t="s">
        <v>22</v>
      </c>
      <c r="K738">
        <v>4</v>
      </c>
      <c r="L738">
        <v>876</v>
      </c>
      <c r="M738">
        <v>106.988989647304</v>
      </c>
      <c r="N738">
        <v>0.51908756113994303</v>
      </c>
      <c r="O738">
        <v>0.20212254461854201</v>
      </c>
      <c r="P738">
        <v>0.87362586827340905</v>
      </c>
      <c r="Q738">
        <v>5.77790391299337</v>
      </c>
      <c r="R738">
        <v>5.77790391299337</v>
      </c>
      <c r="S738" t="s">
        <v>23</v>
      </c>
      <c r="X738" t="s">
        <v>24</v>
      </c>
      <c r="Y738" t="s">
        <v>25</v>
      </c>
      <c r="Z738" t="s">
        <v>26</v>
      </c>
    </row>
    <row r="739" spans="1:26" x14ac:dyDescent="0.25">
      <c r="A739">
        <v>146</v>
      </c>
      <c r="B739">
        <v>176</v>
      </c>
      <c r="C739">
        <v>3.6</v>
      </c>
      <c r="D739">
        <v>6</v>
      </c>
      <c r="E739">
        <v>0</v>
      </c>
      <c r="F739">
        <v>5</v>
      </c>
      <c r="G739">
        <v>146</v>
      </c>
      <c r="H739">
        <v>100</v>
      </c>
      <c r="I739">
        <v>2</v>
      </c>
      <c r="J739" t="s">
        <v>27</v>
      </c>
      <c r="K739">
        <v>4</v>
      </c>
      <c r="L739">
        <v>876</v>
      </c>
      <c r="M739" t="s">
        <v>23</v>
      </c>
      <c r="N739">
        <v>0.51712328767123195</v>
      </c>
      <c r="O739">
        <v>0.18607305936072999</v>
      </c>
      <c r="P739">
        <v>0.61231438109474501</v>
      </c>
      <c r="Q739">
        <v>5.3641188578841703</v>
      </c>
      <c r="R739">
        <v>5.3641188578841703</v>
      </c>
      <c r="S739" t="s">
        <v>23</v>
      </c>
      <c r="X739" t="s">
        <v>24</v>
      </c>
      <c r="Y739" t="s">
        <v>25</v>
      </c>
      <c r="Z739" t="s">
        <v>26</v>
      </c>
    </row>
    <row r="740" spans="1:26" x14ac:dyDescent="0.25">
      <c r="A740">
        <v>146</v>
      </c>
      <c r="B740">
        <v>176</v>
      </c>
      <c r="C740">
        <v>3.6</v>
      </c>
      <c r="D740">
        <v>6</v>
      </c>
      <c r="E740">
        <v>0</v>
      </c>
      <c r="F740">
        <v>5</v>
      </c>
      <c r="G740">
        <v>146</v>
      </c>
      <c r="H740">
        <v>100</v>
      </c>
      <c r="I740">
        <v>2</v>
      </c>
      <c r="J740" t="s">
        <v>28</v>
      </c>
      <c r="K740">
        <v>4</v>
      </c>
      <c r="L740">
        <v>876</v>
      </c>
      <c r="M740" t="s">
        <v>23</v>
      </c>
      <c r="N740">
        <v>0.52054794520547898</v>
      </c>
      <c r="O740">
        <v>0.184931506849315</v>
      </c>
      <c r="P740">
        <v>0.60778008992447996</v>
      </c>
      <c r="Q740">
        <v>5.5514389074357497</v>
      </c>
      <c r="R740">
        <v>5.5514389074357497</v>
      </c>
      <c r="S740" t="s">
        <v>23</v>
      </c>
      <c r="X740" t="s">
        <v>24</v>
      </c>
      <c r="Y740" t="s">
        <v>25</v>
      </c>
      <c r="Z740" t="s">
        <v>26</v>
      </c>
    </row>
    <row r="741" spans="1:26" x14ac:dyDescent="0.25">
      <c r="A741">
        <v>146</v>
      </c>
      <c r="B741">
        <v>176</v>
      </c>
      <c r="C741">
        <v>3.6</v>
      </c>
      <c r="D741">
        <v>6</v>
      </c>
      <c r="E741">
        <v>0</v>
      </c>
      <c r="F741">
        <v>5</v>
      </c>
      <c r="G741">
        <v>146</v>
      </c>
      <c r="H741">
        <v>100</v>
      </c>
      <c r="I741">
        <v>2</v>
      </c>
      <c r="J741" t="s">
        <v>29</v>
      </c>
      <c r="K741">
        <v>4</v>
      </c>
      <c r="L741">
        <v>876</v>
      </c>
      <c r="M741" t="s">
        <v>23</v>
      </c>
      <c r="N741">
        <v>0.51369863013698602</v>
      </c>
      <c r="O741">
        <v>0.18378995433789899</v>
      </c>
      <c r="P741">
        <v>0.61684867226500995</v>
      </c>
      <c r="Q741">
        <v>5.1135475598882403</v>
      </c>
      <c r="R741">
        <v>5.1135475598882403</v>
      </c>
      <c r="S741" t="s">
        <v>23</v>
      </c>
      <c r="X741" t="s">
        <v>24</v>
      </c>
      <c r="Y741" t="s">
        <v>25</v>
      </c>
      <c r="Z741" t="s">
        <v>26</v>
      </c>
    </row>
    <row r="742" spans="1:26" x14ac:dyDescent="0.25">
      <c r="A742">
        <v>146</v>
      </c>
      <c r="B742">
        <v>176</v>
      </c>
      <c r="C742">
        <v>3.6</v>
      </c>
      <c r="D742">
        <v>7</v>
      </c>
      <c r="E742">
        <v>0</v>
      </c>
      <c r="F742">
        <v>5</v>
      </c>
      <c r="G742">
        <v>146</v>
      </c>
      <c r="H742">
        <v>100</v>
      </c>
      <c r="I742">
        <v>2</v>
      </c>
      <c r="J742" t="s">
        <v>22</v>
      </c>
      <c r="K742">
        <v>0</v>
      </c>
      <c r="L742">
        <v>1022</v>
      </c>
      <c r="M742">
        <v>93.296504331145599</v>
      </c>
      <c r="N742">
        <v>0.574091990708123</v>
      </c>
      <c r="O742">
        <v>0.175609875953981</v>
      </c>
      <c r="P742">
        <v>0.86258775085071904</v>
      </c>
      <c r="Q742">
        <v>5.6457851772775003</v>
      </c>
      <c r="R742">
        <v>5.6457851772775003</v>
      </c>
      <c r="S742" t="s">
        <v>23</v>
      </c>
      <c r="X742" t="s">
        <v>24</v>
      </c>
      <c r="Y742" t="s">
        <v>25</v>
      </c>
      <c r="Z742" t="s">
        <v>26</v>
      </c>
    </row>
    <row r="743" spans="1:26" x14ac:dyDescent="0.25">
      <c r="A743">
        <v>146</v>
      </c>
      <c r="B743">
        <v>176</v>
      </c>
      <c r="C743">
        <v>3.6</v>
      </c>
      <c r="D743">
        <v>7</v>
      </c>
      <c r="E743">
        <v>0</v>
      </c>
      <c r="F743">
        <v>5</v>
      </c>
      <c r="G743">
        <v>146</v>
      </c>
      <c r="H743">
        <v>100</v>
      </c>
      <c r="I743">
        <v>2</v>
      </c>
      <c r="J743" t="s">
        <v>27</v>
      </c>
      <c r="K743">
        <v>0</v>
      </c>
      <c r="L743">
        <v>1022</v>
      </c>
      <c r="M743" t="s">
        <v>23</v>
      </c>
      <c r="N743">
        <v>0.568493150684931</v>
      </c>
      <c r="O743">
        <v>0.15239726027397199</v>
      </c>
      <c r="P743">
        <v>0.58963574211538405</v>
      </c>
      <c r="Q743">
        <v>5.1556435808716801</v>
      </c>
      <c r="R743">
        <v>5.1556435808716801</v>
      </c>
      <c r="S743" t="s">
        <v>23</v>
      </c>
      <c r="X743" t="s">
        <v>24</v>
      </c>
      <c r="Y743" t="s">
        <v>25</v>
      </c>
      <c r="Z743" t="s">
        <v>26</v>
      </c>
    </row>
    <row r="744" spans="1:26" x14ac:dyDescent="0.25">
      <c r="A744">
        <v>146</v>
      </c>
      <c r="B744">
        <v>176</v>
      </c>
      <c r="C744">
        <v>3.6</v>
      </c>
      <c r="D744">
        <v>7</v>
      </c>
      <c r="E744">
        <v>0</v>
      </c>
      <c r="F744">
        <v>5</v>
      </c>
      <c r="G744">
        <v>146</v>
      </c>
      <c r="H744">
        <v>100</v>
      </c>
      <c r="I744">
        <v>2</v>
      </c>
      <c r="J744" t="s">
        <v>28</v>
      </c>
      <c r="K744">
        <v>0</v>
      </c>
      <c r="L744">
        <v>1022</v>
      </c>
      <c r="M744" t="s">
        <v>23</v>
      </c>
      <c r="N744">
        <v>0.56555772994129105</v>
      </c>
      <c r="O744">
        <v>0.14383561643835599</v>
      </c>
      <c r="P744">
        <v>0.59384599392919701</v>
      </c>
      <c r="Q744">
        <v>5.1788391567542202</v>
      </c>
      <c r="R744">
        <v>5.1788391567542202</v>
      </c>
      <c r="S744" t="s">
        <v>23</v>
      </c>
      <c r="X744" t="s">
        <v>24</v>
      </c>
      <c r="Y744" t="s">
        <v>25</v>
      </c>
      <c r="Z744" t="s">
        <v>26</v>
      </c>
    </row>
    <row r="745" spans="1:26" x14ac:dyDescent="0.25">
      <c r="A745">
        <v>146</v>
      </c>
      <c r="B745">
        <v>176</v>
      </c>
      <c r="C745">
        <v>3.6</v>
      </c>
      <c r="D745">
        <v>7</v>
      </c>
      <c r="E745">
        <v>0</v>
      </c>
      <c r="F745">
        <v>5</v>
      </c>
      <c r="G745">
        <v>146</v>
      </c>
      <c r="H745">
        <v>100</v>
      </c>
      <c r="I745">
        <v>2</v>
      </c>
      <c r="J745" t="s">
        <v>29</v>
      </c>
      <c r="K745">
        <v>0</v>
      </c>
      <c r="L745">
        <v>1022</v>
      </c>
      <c r="M745" t="s">
        <v>23</v>
      </c>
      <c r="N745">
        <v>0.566536203522504</v>
      </c>
      <c r="O745">
        <v>0.14954337899543299</v>
      </c>
      <c r="P745">
        <v>0.59244257665792599</v>
      </c>
      <c r="Q745">
        <v>4.9290936592384096</v>
      </c>
      <c r="R745">
        <v>4.9290936592384096</v>
      </c>
      <c r="S745" t="s">
        <v>23</v>
      </c>
      <c r="X745" t="s">
        <v>24</v>
      </c>
      <c r="Y745" t="s">
        <v>25</v>
      </c>
      <c r="Z745" t="s">
        <v>26</v>
      </c>
    </row>
    <row r="746" spans="1:26" x14ac:dyDescent="0.25">
      <c r="A746">
        <v>146</v>
      </c>
      <c r="B746">
        <v>176</v>
      </c>
      <c r="C746">
        <v>3.6</v>
      </c>
      <c r="D746">
        <v>7</v>
      </c>
      <c r="E746">
        <v>0</v>
      </c>
      <c r="F746">
        <v>5</v>
      </c>
      <c r="G746">
        <v>146</v>
      </c>
      <c r="H746">
        <v>100</v>
      </c>
      <c r="I746">
        <v>2</v>
      </c>
      <c r="J746" t="s">
        <v>22</v>
      </c>
      <c r="K746">
        <v>1</v>
      </c>
      <c r="L746">
        <v>1022</v>
      </c>
      <c r="M746">
        <v>93.296504331145599</v>
      </c>
      <c r="N746">
        <v>0.574091990708123</v>
      </c>
      <c r="O746">
        <v>0.175609875953981</v>
      </c>
      <c r="P746">
        <v>0.86258775085071904</v>
      </c>
      <c r="Q746">
        <v>5.6457851772775003</v>
      </c>
      <c r="R746">
        <v>5.6457851772775003</v>
      </c>
      <c r="S746" t="s">
        <v>23</v>
      </c>
      <c r="X746" t="s">
        <v>24</v>
      </c>
      <c r="Y746" t="s">
        <v>25</v>
      </c>
      <c r="Z746" t="s">
        <v>26</v>
      </c>
    </row>
    <row r="747" spans="1:26" x14ac:dyDescent="0.25">
      <c r="A747">
        <v>146</v>
      </c>
      <c r="B747">
        <v>176</v>
      </c>
      <c r="C747">
        <v>3.6</v>
      </c>
      <c r="D747">
        <v>7</v>
      </c>
      <c r="E747">
        <v>0</v>
      </c>
      <c r="F747">
        <v>5</v>
      </c>
      <c r="G747">
        <v>146</v>
      </c>
      <c r="H747">
        <v>100</v>
      </c>
      <c r="I747">
        <v>2</v>
      </c>
      <c r="J747" t="s">
        <v>27</v>
      </c>
      <c r="K747">
        <v>1</v>
      </c>
      <c r="L747">
        <v>1022</v>
      </c>
      <c r="M747" t="s">
        <v>23</v>
      </c>
      <c r="N747">
        <v>0.568493150684931</v>
      </c>
      <c r="O747">
        <v>0.15239726027397199</v>
      </c>
      <c r="P747">
        <v>0.58963574211538405</v>
      </c>
      <c r="Q747">
        <v>5.1556435808716801</v>
      </c>
      <c r="R747">
        <v>5.1556435808716801</v>
      </c>
      <c r="S747" t="s">
        <v>23</v>
      </c>
      <c r="X747" t="s">
        <v>24</v>
      </c>
      <c r="Y747" t="s">
        <v>25</v>
      </c>
      <c r="Z747" t="s">
        <v>26</v>
      </c>
    </row>
    <row r="748" spans="1:26" x14ac:dyDescent="0.25">
      <c r="A748">
        <v>146</v>
      </c>
      <c r="B748">
        <v>176</v>
      </c>
      <c r="C748">
        <v>3.6</v>
      </c>
      <c r="D748">
        <v>7</v>
      </c>
      <c r="E748">
        <v>0</v>
      </c>
      <c r="F748">
        <v>5</v>
      </c>
      <c r="G748">
        <v>146</v>
      </c>
      <c r="H748">
        <v>100</v>
      </c>
      <c r="I748">
        <v>2</v>
      </c>
      <c r="J748" t="s">
        <v>28</v>
      </c>
      <c r="K748">
        <v>1</v>
      </c>
      <c r="L748">
        <v>1022</v>
      </c>
      <c r="M748" t="s">
        <v>23</v>
      </c>
      <c r="N748">
        <v>0.56555772994129105</v>
      </c>
      <c r="O748">
        <v>0.14383561643835599</v>
      </c>
      <c r="P748">
        <v>0.59384599392919701</v>
      </c>
      <c r="Q748">
        <v>5.1788391567542202</v>
      </c>
      <c r="R748">
        <v>5.1788391567542202</v>
      </c>
      <c r="S748" t="s">
        <v>23</v>
      </c>
      <c r="X748" t="s">
        <v>24</v>
      </c>
      <c r="Y748" t="s">
        <v>25</v>
      </c>
      <c r="Z748" t="s">
        <v>26</v>
      </c>
    </row>
    <row r="749" spans="1:26" x14ac:dyDescent="0.25">
      <c r="A749">
        <v>146</v>
      </c>
      <c r="B749">
        <v>176</v>
      </c>
      <c r="C749">
        <v>3.6</v>
      </c>
      <c r="D749">
        <v>7</v>
      </c>
      <c r="E749">
        <v>0</v>
      </c>
      <c r="F749">
        <v>5</v>
      </c>
      <c r="G749">
        <v>146</v>
      </c>
      <c r="H749">
        <v>100</v>
      </c>
      <c r="I749">
        <v>2</v>
      </c>
      <c r="J749" t="s">
        <v>29</v>
      </c>
      <c r="K749">
        <v>1</v>
      </c>
      <c r="L749">
        <v>1022</v>
      </c>
      <c r="M749" t="s">
        <v>23</v>
      </c>
      <c r="N749">
        <v>0.566536203522504</v>
      </c>
      <c r="O749">
        <v>0.14954337899543299</v>
      </c>
      <c r="P749">
        <v>0.59244257665792599</v>
      </c>
      <c r="Q749">
        <v>4.9290936592384096</v>
      </c>
      <c r="R749">
        <v>4.9290936592384096</v>
      </c>
      <c r="S749" t="s">
        <v>23</v>
      </c>
      <c r="X749" t="s">
        <v>24</v>
      </c>
      <c r="Y749" t="s">
        <v>25</v>
      </c>
      <c r="Z749" t="s">
        <v>26</v>
      </c>
    </row>
    <row r="750" spans="1:26" x14ac:dyDescent="0.25">
      <c r="A750">
        <v>146</v>
      </c>
      <c r="B750">
        <v>176</v>
      </c>
      <c r="C750">
        <v>3.6</v>
      </c>
      <c r="D750">
        <v>7</v>
      </c>
      <c r="E750">
        <v>0</v>
      </c>
      <c r="F750">
        <v>5</v>
      </c>
      <c r="G750">
        <v>146</v>
      </c>
      <c r="H750">
        <v>100</v>
      </c>
      <c r="I750">
        <v>2</v>
      </c>
      <c r="J750" t="s">
        <v>22</v>
      </c>
      <c r="K750">
        <v>2</v>
      </c>
      <c r="L750">
        <v>1022</v>
      </c>
      <c r="M750">
        <v>93.296504331145599</v>
      </c>
      <c r="N750">
        <v>0.574091990708123</v>
      </c>
      <c r="O750">
        <v>0.175609875953981</v>
      </c>
      <c r="P750">
        <v>0.86258775085071904</v>
      </c>
      <c r="Q750">
        <v>5.6457851772775003</v>
      </c>
      <c r="R750">
        <v>5.6457851772775003</v>
      </c>
      <c r="S750" t="s">
        <v>23</v>
      </c>
      <c r="X750" t="s">
        <v>24</v>
      </c>
      <c r="Y750" t="s">
        <v>25</v>
      </c>
      <c r="Z750" t="s">
        <v>26</v>
      </c>
    </row>
    <row r="751" spans="1:26" x14ac:dyDescent="0.25">
      <c r="A751">
        <v>146</v>
      </c>
      <c r="B751">
        <v>176</v>
      </c>
      <c r="C751">
        <v>3.6</v>
      </c>
      <c r="D751">
        <v>7</v>
      </c>
      <c r="E751">
        <v>0</v>
      </c>
      <c r="F751">
        <v>5</v>
      </c>
      <c r="G751">
        <v>146</v>
      </c>
      <c r="H751">
        <v>100</v>
      </c>
      <c r="I751">
        <v>2</v>
      </c>
      <c r="J751" t="s">
        <v>27</v>
      </c>
      <c r="K751">
        <v>2</v>
      </c>
      <c r="L751">
        <v>1022</v>
      </c>
      <c r="M751" t="s">
        <v>23</v>
      </c>
      <c r="N751">
        <v>0.568493150684931</v>
      </c>
      <c r="O751">
        <v>0.15239726027397199</v>
      </c>
      <c r="P751">
        <v>0.58963574211538405</v>
      </c>
      <c r="Q751">
        <v>5.1556435808716801</v>
      </c>
      <c r="R751">
        <v>5.1556435808716801</v>
      </c>
      <c r="S751" t="s">
        <v>23</v>
      </c>
      <c r="X751" t="s">
        <v>24</v>
      </c>
      <c r="Y751" t="s">
        <v>25</v>
      </c>
      <c r="Z751" t="s">
        <v>26</v>
      </c>
    </row>
    <row r="752" spans="1:26" x14ac:dyDescent="0.25">
      <c r="A752">
        <v>146</v>
      </c>
      <c r="B752">
        <v>176</v>
      </c>
      <c r="C752">
        <v>3.6</v>
      </c>
      <c r="D752">
        <v>7</v>
      </c>
      <c r="E752">
        <v>0</v>
      </c>
      <c r="F752">
        <v>5</v>
      </c>
      <c r="G752">
        <v>146</v>
      </c>
      <c r="H752">
        <v>100</v>
      </c>
      <c r="I752">
        <v>2</v>
      </c>
      <c r="J752" t="s">
        <v>28</v>
      </c>
      <c r="K752">
        <v>2</v>
      </c>
      <c r="L752">
        <v>1022</v>
      </c>
      <c r="M752" t="s">
        <v>23</v>
      </c>
      <c r="N752">
        <v>0.56555772994129105</v>
      </c>
      <c r="O752">
        <v>0.14383561643835599</v>
      </c>
      <c r="P752">
        <v>0.59384599392919701</v>
      </c>
      <c r="Q752">
        <v>5.1788391567542202</v>
      </c>
      <c r="R752">
        <v>5.1788391567542202</v>
      </c>
      <c r="S752" t="s">
        <v>23</v>
      </c>
      <c r="X752" t="s">
        <v>24</v>
      </c>
      <c r="Y752" t="s">
        <v>25</v>
      </c>
      <c r="Z752" t="s">
        <v>26</v>
      </c>
    </row>
    <row r="753" spans="1:26" x14ac:dyDescent="0.25">
      <c r="A753">
        <v>146</v>
      </c>
      <c r="B753">
        <v>176</v>
      </c>
      <c r="C753">
        <v>3.6</v>
      </c>
      <c r="D753">
        <v>7</v>
      </c>
      <c r="E753">
        <v>0</v>
      </c>
      <c r="F753">
        <v>5</v>
      </c>
      <c r="G753">
        <v>146</v>
      </c>
      <c r="H753">
        <v>100</v>
      </c>
      <c r="I753">
        <v>2</v>
      </c>
      <c r="J753" t="s">
        <v>29</v>
      </c>
      <c r="K753">
        <v>2</v>
      </c>
      <c r="L753">
        <v>1022</v>
      </c>
      <c r="M753" t="s">
        <v>23</v>
      </c>
      <c r="N753">
        <v>0.566536203522504</v>
      </c>
      <c r="O753">
        <v>0.14954337899543299</v>
      </c>
      <c r="P753">
        <v>0.59244257665792599</v>
      </c>
      <c r="Q753">
        <v>4.9290936592384096</v>
      </c>
      <c r="R753">
        <v>4.9290936592384096</v>
      </c>
      <c r="S753" t="s">
        <v>23</v>
      </c>
      <c r="X753" t="s">
        <v>24</v>
      </c>
      <c r="Y753" t="s">
        <v>25</v>
      </c>
      <c r="Z753" t="s">
        <v>26</v>
      </c>
    </row>
    <row r="754" spans="1:26" x14ac:dyDescent="0.25">
      <c r="A754">
        <v>146</v>
      </c>
      <c r="B754">
        <v>176</v>
      </c>
      <c r="C754">
        <v>3.6</v>
      </c>
      <c r="D754">
        <v>7</v>
      </c>
      <c r="E754">
        <v>0</v>
      </c>
      <c r="F754">
        <v>5</v>
      </c>
      <c r="G754">
        <v>146</v>
      </c>
      <c r="H754">
        <v>100</v>
      </c>
      <c r="I754">
        <v>2</v>
      </c>
      <c r="J754" t="s">
        <v>22</v>
      </c>
      <c r="K754">
        <v>3</v>
      </c>
      <c r="L754">
        <v>1022</v>
      </c>
      <c r="M754">
        <v>93.296504331145599</v>
      </c>
      <c r="N754">
        <v>0.574091990708123</v>
      </c>
      <c r="O754">
        <v>0.175609875953981</v>
      </c>
      <c r="P754">
        <v>0.86258775085071904</v>
      </c>
      <c r="Q754">
        <v>5.6457851772775003</v>
      </c>
      <c r="R754">
        <v>5.6457851772775003</v>
      </c>
      <c r="S754" t="s">
        <v>23</v>
      </c>
      <c r="X754" t="s">
        <v>24</v>
      </c>
      <c r="Y754" t="s">
        <v>25</v>
      </c>
      <c r="Z754" t="s">
        <v>26</v>
      </c>
    </row>
    <row r="755" spans="1:26" x14ac:dyDescent="0.25">
      <c r="A755">
        <v>146</v>
      </c>
      <c r="B755">
        <v>176</v>
      </c>
      <c r="C755">
        <v>3.6</v>
      </c>
      <c r="D755">
        <v>7</v>
      </c>
      <c r="E755">
        <v>0</v>
      </c>
      <c r="F755">
        <v>5</v>
      </c>
      <c r="G755">
        <v>146</v>
      </c>
      <c r="H755">
        <v>100</v>
      </c>
      <c r="I755">
        <v>2</v>
      </c>
      <c r="J755" t="s">
        <v>27</v>
      </c>
      <c r="K755">
        <v>3</v>
      </c>
      <c r="L755">
        <v>1022</v>
      </c>
      <c r="M755" t="s">
        <v>23</v>
      </c>
      <c r="N755">
        <v>0.568493150684931</v>
      </c>
      <c r="O755">
        <v>0.15239726027397199</v>
      </c>
      <c r="P755">
        <v>0.58963574211538405</v>
      </c>
      <c r="Q755">
        <v>5.1556435808716801</v>
      </c>
      <c r="R755">
        <v>5.1556435808716801</v>
      </c>
      <c r="S755" t="s">
        <v>23</v>
      </c>
      <c r="X755" t="s">
        <v>24</v>
      </c>
      <c r="Y755" t="s">
        <v>25</v>
      </c>
      <c r="Z755" t="s">
        <v>26</v>
      </c>
    </row>
    <row r="756" spans="1:26" x14ac:dyDescent="0.25">
      <c r="A756">
        <v>146</v>
      </c>
      <c r="B756">
        <v>176</v>
      </c>
      <c r="C756">
        <v>3.6</v>
      </c>
      <c r="D756">
        <v>7</v>
      </c>
      <c r="E756">
        <v>0</v>
      </c>
      <c r="F756">
        <v>5</v>
      </c>
      <c r="G756">
        <v>146</v>
      </c>
      <c r="H756">
        <v>100</v>
      </c>
      <c r="I756">
        <v>2</v>
      </c>
      <c r="J756" t="s">
        <v>28</v>
      </c>
      <c r="K756">
        <v>3</v>
      </c>
      <c r="L756">
        <v>1022</v>
      </c>
      <c r="M756" t="s">
        <v>23</v>
      </c>
      <c r="N756">
        <v>0.56555772994129105</v>
      </c>
      <c r="O756">
        <v>0.14383561643835599</v>
      </c>
      <c r="P756">
        <v>0.59384599392919701</v>
      </c>
      <c r="Q756">
        <v>5.1788391567542202</v>
      </c>
      <c r="R756">
        <v>5.1788391567542202</v>
      </c>
      <c r="S756" t="s">
        <v>23</v>
      </c>
      <c r="X756" t="s">
        <v>24</v>
      </c>
      <c r="Y756" t="s">
        <v>25</v>
      </c>
      <c r="Z756" t="s">
        <v>26</v>
      </c>
    </row>
    <row r="757" spans="1:26" x14ac:dyDescent="0.25">
      <c r="A757">
        <v>146</v>
      </c>
      <c r="B757">
        <v>176</v>
      </c>
      <c r="C757">
        <v>3.6</v>
      </c>
      <c r="D757">
        <v>7</v>
      </c>
      <c r="E757">
        <v>0</v>
      </c>
      <c r="F757">
        <v>5</v>
      </c>
      <c r="G757">
        <v>146</v>
      </c>
      <c r="H757">
        <v>100</v>
      </c>
      <c r="I757">
        <v>2</v>
      </c>
      <c r="J757" t="s">
        <v>29</v>
      </c>
      <c r="K757">
        <v>3</v>
      </c>
      <c r="L757">
        <v>1022</v>
      </c>
      <c r="M757" t="s">
        <v>23</v>
      </c>
      <c r="N757">
        <v>0.566536203522504</v>
      </c>
      <c r="O757">
        <v>0.14954337899543299</v>
      </c>
      <c r="P757">
        <v>0.59244257665792599</v>
      </c>
      <c r="Q757">
        <v>4.9290936592384096</v>
      </c>
      <c r="R757">
        <v>4.9290936592384096</v>
      </c>
      <c r="S757" t="s">
        <v>23</v>
      </c>
      <c r="X757" t="s">
        <v>24</v>
      </c>
      <c r="Y757" t="s">
        <v>25</v>
      </c>
      <c r="Z757" t="s">
        <v>26</v>
      </c>
    </row>
    <row r="758" spans="1:26" x14ac:dyDescent="0.25">
      <c r="A758">
        <v>146</v>
      </c>
      <c r="B758">
        <v>176</v>
      </c>
      <c r="C758">
        <v>3.6</v>
      </c>
      <c r="D758">
        <v>7</v>
      </c>
      <c r="E758">
        <v>0</v>
      </c>
      <c r="F758">
        <v>5</v>
      </c>
      <c r="G758">
        <v>146</v>
      </c>
      <c r="H758">
        <v>100</v>
      </c>
      <c r="I758">
        <v>2</v>
      </c>
      <c r="J758" t="s">
        <v>22</v>
      </c>
      <c r="K758">
        <v>4</v>
      </c>
      <c r="L758">
        <v>1022</v>
      </c>
      <c r="M758">
        <v>93.296504331145599</v>
      </c>
      <c r="N758">
        <v>0.574091990708123</v>
      </c>
      <c r="O758">
        <v>0.175609875953981</v>
      </c>
      <c r="P758">
        <v>0.86258775085071904</v>
      </c>
      <c r="Q758">
        <v>5.6457851772775003</v>
      </c>
      <c r="R758">
        <v>5.6457851772775003</v>
      </c>
      <c r="S758" t="s">
        <v>23</v>
      </c>
      <c r="X758" t="s">
        <v>24</v>
      </c>
      <c r="Y758" t="s">
        <v>25</v>
      </c>
      <c r="Z758" t="s">
        <v>26</v>
      </c>
    </row>
    <row r="759" spans="1:26" x14ac:dyDescent="0.25">
      <c r="A759">
        <v>146</v>
      </c>
      <c r="B759">
        <v>176</v>
      </c>
      <c r="C759">
        <v>3.6</v>
      </c>
      <c r="D759">
        <v>7</v>
      </c>
      <c r="E759">
        <v>0</v>
      </c>
      <c r="F759">
        <v>5</v>
      </c>
      <c r="G759">
        <v>146</v>
      </c>
      <c r="H759">
        <v>100</v>
      </c>
      <c r="I759">
        <v>2</v>
      </c>
      <c r="J759" t="s">
        <v>27</v>
      </c>
      <c r="K759">
        <v>4</v>
      </c>
      <c r="L759">
        <v>1022</v>
      </c>
      <c r="M759" t="s">
        <v>23</v>
      </c>
      <c r="N759">
        <v>0.568493150684931</v>
      </c>
      <c r="O759">
        <v>0.15239726027397199</v>
      </c>
      <c r="P759">
        <v>0.58963574211538405</v>
      </c>
      <c r="Q759">
        <v>5.1556435808716801</v>
      </c>
      <c r="R759">
        <v>5.1556435808716801</v>
      </c>
      <c r="S759" t="s">
        <v>23</v>
      </c>
      <c r="X759" t="s">
        <v>24</v>
      </c>
      <c r="Y759" t="s">
        <v>25</v>
      </c>
      <c r="Z759" t="s">
        <v>26</v>
      </c>
    </row>
    <row r="760" spans="1:26" x14ac:dyDescent="0.25">
      <c r="A760">
        <v>146</v>
      </c>
      <c r="B760">
        <v>176</v>
      </c>
      <c r="C760">
        <v>3.6</v>
      </c>
      <c r="D760">
        <v>7</v>
      </c>
      <c r="E760">
        <v>0</v>
      </c>
      <c r="F760">
        <v>5</v>
      </c>
      <c r="G760">
        <v>146</v>
      </c>
      <c r="H760">
        <v>100</v>
      </c>
      <c r="I760">
        <v>2</v>
      </c>
      <c r="J760" t="s">
        <v>28</v>
      </c>
      <c r="K760">
        <v>4</v>
      </c>
      <c r="L760">
        <v>1022</v>
      </c>
      <c r="M760" t="s">
        <v>23</v>
      </c>
      <c r="N760">
        <v>0.56555772994129105</v>
      </c>
      <c r="O760">
        <v>0.14383561643835599</v>
      </c>
      <c r="P760">
        <v>0.59384599392919701</v>
      </c>
      <c r="Q760">
        <v>5.1788391567542202</v>
      </c>
      <c r="R760">
        <v>5.1788391567542202</v>
      </c>
      <c r="S760" t="s">
        <v>23</v>
      </c>
      <c r="X760" t="s">
        <v>24</v>
      </c>
      <c r="Y760" t="s">
        <v>25</v>
      </c>
      <c r="Z760" t="s">
        <v>26</v>
      </c>
    </row>
    <row r="761" spans="1:26" x14ac:dyDescent="0.25">
      <c r="A761">
        <v>146</v>
      </c>
      <c r="B761">
        <v>176</v>
      </c>
      <c r="C761">
        <v>3.6</v>
      </c>
      <c r="D761">
        <v>7</v>
      </c>
      <c r="E761">
        <v>0</v>
      </c>
      <c r="F761">
        <v>5</v>
      </c>
      <c r="G761">
        <v>146</v>
      </c>
      <c r="H761">
        <v>100</v>
      </c>
      <c r="I761">
        <v>2</v>
      </c>
      <c r="J761" t="s">
        <v>29</v>
      </c>
      <c r="K761">
        <v>4</v>
      </c>
      <c r="L761">
        <v>1022</v>
      </c>
      <c r="M761" t="s">
        <v>23</v>
      </c>
      <c r="N761">
        <v>0.566536203522504</v>
      </c>
      <c r="O761">
        <v>0.14954337899543299</v>
      </c>
      <c r="P761">
        <v>0.59244257665792599</v>
      </c>
      <c r="Q761">
        <v>4.9290936592384096</v>
      </c>
      <c r="R761">
        <v>4.9290936592384096</v>
      </c>
      <c r="S761" t="s">
        <v>23</v>
      </c>
      <c r="X761" t="s">
        <v>24</v>
      </c>
      <c r="Y761" t="s">
        <v>25</v>
      </c>
      <c r="Z761" t="s">
        <v>26</v>
      </c>
    </row>
    <row r="762" spans="1:26" x14ac:dyDescent="0.25">
      <c r="A762">
        <v>146</v>
      </c>
      <c r="B762">
        <v>176</v>
      </c>
      <c r="C762">
        <v>3.6</v>
      </c>
      <c r="D762">
        <v>8</v>
      </c>
      <c r="E762">
        <v>0</v>
      </c>
      <c r="F762">
        <v>5</v>
      </c>
      <c r="G762">
        <v>146</v>
      </c>
      <c r="H762">
        <v>100</v>
      </c>
      <c r="I762">
        <v>2</v>
      </c>
      <c r="J762" t="s">
        <v>22</v>
      </c>
      <c r="K762">
        <v>0</v>
      </c>
      <c r="L762">
        <v>1168</v>
      </c>
      <c r="M762">
        <v>80.615038808281696</v>
      </c>
      <c r="N762">
        <v>0.61623504174938704</v>
      </c>
      <c r="O762">
        <v>0.15106539538500899</v>
      </c>
      <c r="P762">
        <v>0.85376492138455495</v>
      </c>
      <c r="Q762">
        <v>5.5540121364827897</v>
      </c>
      <c r="R762">
        <v>5.5540121364827897</v>
      </c>
      <c r="S762" t="s">
        <v>23</v>
      </c>
      <c r="X762" t="s">
        <v>24</v>
      </c>
      <c r="Y762" t="s">
        <v>25</v>
      </c>
      <c r="Z762" t="s">
        <v>26</v>
      </c>
    </row>
    <row r="763" spans="1:26" x14ac:dyDescent="0.25">
      <c r="A763">
        <v>146</v>
      </c>
      <c r="B763">
        <v>176</v>
      </c>
      <c r="C763">
        <v>3.6</v>
      </c>
      <c r="D763">
        <v>8</v>
      </c>
      <c r="E763">
        <v>0</v>
      </c>
      <c r="F763">
        <v>5</v>
      </c>
      <c r="G763">
        <v>146</v>
      </c>
      <c r="H763">
        <v>100</v>
      </c>
      <c r="I763">
        <v>2</v>
      </c>
      <c r="J763" t="s">
        <v>27</v>
      </c>
      <c r="K763">
        <v>0</v>
      </c>
      <c r="L763">
        <v>1168</v>
      </c>
      <c r="M763" t="s">
        <v>23</v>
      </c>
      <c r="N763">
        <v>0.61558219178082196</v>
      </c>
      <c r="O763">
        <v>0.13812785388127799</v>
      </c>
      <c r="P763">
        <v>0.55979128693132696</v>
      </c>
      <c r="Q763">
        <v>4.8351623865814899</v>
      </c>
      <c r="R763">
        <v>4.8351623865814899</v>
      </c>
      <c r="S763" t="s">
        <v>23</v>
      </c>
      <c r="X763" t="s">
        <v>24</v>
      </c>
      <c r="Y763" t="s">
        <v>25</v>
      </c>
      <c r="Z763" t="s">
        <v>26</v>
      </c>
    </row>
    <row r="764" spans="1:26" x14ac:dyDescent="0.25">
      <c r="A764">
        <v>146</v>
      </c>
      <c r="B764">
        <v>176</v>
      </c>
      <c r="C764">
        <v>3.6</v>
      </c>
      <c r="D764">
        <v>8</v>
      </c>
      <c r="E764">
        <v>0</v>
      </c>
      <c r="F764">
        <v>5</v>
      </c>
      <c r="G764">
        <v>146</v>
      </c>
      <c r="H764">
        <v>100</v>
      </c>
      <c r="I764">
        <v>2</v>
      </c>
      <c r="J764" t="s">
        <v>28</v>
      </c>
      <c r="K764">
        <v>0</v>
      </c>
      <c r="L764">
        <v>1168</v>
      </c>
      <c r="M764" t="s">
        <v>23</v>
      </c>
      <c r="N764">
        <v>0.602739726027397</v>
      </c>
      <c r="O764">
        <v>0.10958904109589</v>
      </c>
      <c r="P764">
        <v>0.579541039530306</v>
      </c>
      <c r="Q764">
        <v>4.5992277254148597</v>
      </c>
      <c r="R764">
        <v>4.5992277254148597</v>
      </c>
      <c r="S764" t="s">
        <v>23</v>
      </c>
      <c r="X764" t="s">
        <v>24</v>
      </c>
      <c r="Y764" t="s">
        <v>25</v>
      </c>
      <c r="Z764" t="s">
        <v>26</v>
      </c>
    </row>
    <row r="765" spans="1:26" x14ac:dyDescent="0.25">
      <c r="A765">
        <v>146</v>
      </c>
      <c r="B765">
        <v>176</v>
      </c>
      <c r="C765">
        <v>3.6</v>
      </c>
      <c r="D765">
        <v>8</v>
      </c>
      <c r="E765">
        <v>0</v>
      </c>
      <c r="F765">
        <v>5</v>
      </c>
      <c r="G765">
        <v>146</v>
      </c>
      <c r="H765">
        <v>100</v>
      </c>
      <c r="I765">
        <v>2</v>
      </c>
      <c r="J765" t="s">
        <v>29</v>
      </c>
      <c r="K765">
        <v>0</v>
      </c>
      <c r="L765">
        <v>1168</v>
      </c>
      <c r="M765" t="s">
        <v>23</v>
      </c>
      <c r="N765">
        <v>0.61044520547945202</v>
      </c>
      <c r="O765">
        <v>0.130707762557077</v>
      </c>
      <c r="P765">
        <v>0.567691187970918</v>
      </c>
      <c r="Q765">
        <v>4.8171483390298597</v>
      </c>
      <c r="R765">
        <v>4.8171483390298597</v>
      </c>
      <c r="S765" t="s">
        <v>23</v>
      </c>
      <c r="X765" t="s">
        <v>24</v>
      </c>
      <c r="Y765" t="s">
        <v>25</v>
      </c>
      <c r="Z765" t="s">
        <v>26</v>
      </c>
    </row>
    <row r="766" spans="1:26" x14ac:dyDescent="0.25">
      <c r="A766">
        <v>146</v>
      </c>
      <c r="B766">
        <v>176</v>
      </c>
      <c r="C766">
        <v>3.6</v>
      </c>
      <c r="D766">
        <v>8</v>
      </c>
      <c r="E766">
        <v>0</v>
      </c>
      <c r="F766">
        <v>5</v>
      </c>
      <c r="G766">
        <v>146</v>
      </c>
      <c r="H766">
        <v>100</v>
      </c>
      <c r="I766">
        <v>2</v>
      </c>
      <c r="J766" t="s">
        <v>22</v>
      </c>
      <c r="K766">
        <v>1</v>
      </c>
      <c r="L766">
        <v>1168</v>
      </c>
      <c r="M766">
        <v>80.615038808281696</v>
      </c>
      <c r="N766">
        <v>0.61623504174938704</v>
      </c>
      <c r="O766">
        <v>0.15106539538500899</v>
      </c>
      <c r="P766">
        <v>0.85376492138455495</v>
      </c>
      <c r="Q766">
        <v>5.5540121364827897</v>
      </c>
      <c r="R766">
        <v>5.5540121364827897</v>
      </c>
      <c r="S766" t="s">
        <v>23</v>
      </c>
      <c r="X766" t="s">
        <v>24</v>
      </c>
      <c r="Y766" t="s">
        <v>25</v>
      </c>
      <c r="Z766" t="s">
        <v>26</v>
      </c>
    </row>
    <row r="767" spans="1:26" x14ac:dyDescent="0.25">
      <c r="A767">
        <v>146</v>
      </c>
      <c r="B767">
        <v>176</v>
      </c>
      <c r="C767">
        <v>3.6</v>
      </c>
      <c r="D767">
        <v>8</v>
      </c>
      <c r="E767">
        <v>0</v>
      </c>
      <c r="F767">
        <v>5</v>
      </c>
      <c r="G767">
        <v>146</v>
      </c>
      <c r="H767">
        <v>100</v>
      </c>
      <c r="I767">
        <v>2</v>
      </c>
      <c r="J767" t="s">
        <v>27</v>
      </c>
      <c r="K767">
        <v>1</v>
      </c>
      <c r="L767">
        <v>1168</v>
      </c>
      <c r="M767" t="s">
        <v>23</v>
      </c>
      <c r="N767">
        <v>0.61558219178082196</v>
      </c>
      <c r="O767">
        <v>0.13812785388127799</v>
      </c>
      <c r="P767">
        <v>0.55979128693132696</v>
      </c>
      <c r="Q767">
        <v>4.8351623865814899</v>
      </c>
      <c r="R767">
        <v>4.8351623865814899</v>
      </c>
      <c r="S767" t="s">
        <v>23</v>
      </c>
      <c r="X767" t="s">
        <v>24</v>
      </c>
      <c r="Y767" t="s">
        <v>25</v>
      </c>
      <c r="Z767" t="s">
        <v>26</v>
      </c>
    </row>
    <row r="768" spans="1:26" x14ac:dyDescent="0.25">
      <c r="A768">
        <v>146</v>
      </c>
      <c r="B768">
        <v>176</v>
      </c>
      <c r="C768">
        <v>3.6</v>
      </c>
      <c r="D768">
        <v>8</v>
      </c>
      <c r="E768">
        <v>0</v>
      </c>
      <c r="F768">
        <v>5</v>
      </c>
      <c r="G768">
        <v>146</v>
      </c>
      <c r="H768">
        <v>100</v>
      </c>
      <c r="I768">
        <v>2</v>
      </c>
      <c r="J768" t="s">
        <v>28</v>
      </c>
      <c r="K768">
        <v>1</v>
      </c>
      <c r="L768">
        <v>1168</v>
      </c>
      <c r="M768" t="s">
        <v>23</v>
      </c>
      <c r="N768">
        <v>0.602739726027397</v>
      </c>
      <c r="O768">
        <v>0.10958904109589</v>
      </c>
      <c r="P768">
        <v>0.579541039530306</v>
      </c>
      <c r="Q768">
        <v>4.5992277254148597</v>
      </c>
      <c r="R768">
        <v>4.5992277254148597</v>
      </c>
      <c r="S768" t="s">
        <v>23</v>
      </c>
      <c r="X768" t="s">
        <v>24</v>
      </c>
      <c r="Y768" t="s">
        <v>25</v>
      </c>
      <c r="Z768" t="s">
        <v>26</v>
      </c>
    </row>
    <row r="769" spans="1:26" x14ac:dyDescent="0.25">
      <c r="A769">
        <v>146</v>
      </c>
      <c r="B769">
        <v>176</v>
      </c>
      <c r="C769">
        <v>3.6</v>
      </c>
      <c r="D769">
        <v>8</v>
      </c>
      <c r="E769">
        <v>0</v>
      </c>
      <c r="F769">
        <v>5</v>
      </c>
      <c r="G769">
        <v>146</v>
      </c>
      <c r="H769">
        <v>100</v>
      </c>
      <c r="I769">
        <v>2</v>
      </c>
      <c r="J769" t="s">
        <v>29</v>
      </c>
      <c r="K769">
        <v>1</v>
      </c>
      <c r="L769">
        <v>1168</v>
      </c>
      <c r="M769" t="s">
        <v>23</v>
      </c>
      <c r="N769">
        <v>0.61044520547945202</v>
      </c>
      <c r="O769">
        <v>0.130707762557077</v>
      </c>
      <c r="P769">
        <v>0.567691187970918</v>
      </c>
      <c r="Q769">
        <v>4.8171483390298597</v>
      </c>
      <c r="R769">
        <v>4.8171483390298597</v>
      </c>
      <c r="S769" t="s">
        <v>23</v>
      </c>
      <c r="X769" t="s">
        <v>24</v>
      </c>
      <c r="Y769" t="s">
        <v>25</v>
      </c>
      <c r="Z769" t="s">
        <v>26</v>
      </c>
    </row>
    <row r="770" spans="1:26" x14ac:dyDescent="0.25">
      <c r="A770">
        <v>146</v>
      </c>
      <c r="B770">
        <v>176</v>
      </c>
      <c r="C770">
        <v>3.6</v>
      </c>
      <c r="D770">
        <v>8</v>
      </c>
      <c r="E770">
        <v>0</v>
      </c>
      <c r="F770">
        <v>5</v>
      </c>
      <c r="G770">
        <v>146</v>
      </c>
      <c r="H770">
        <v>100</v>
      </c>
      <c r="I770">
        <v>2</v>
      </c>
      <c r="J770" t="s">
        <v>22</v>
      </c>
      <c r="K770">
        <v>2</v>
      </c>
      <c r="L770">
        <v>1168</v>
      </c>
      <c r="M770">
        <v>80.615038808281696</v>
      </c>
      <c r="N770">
        <v>0.61623504174938704</v>
      </c>
      <c r="O770">
        <v>0.15106539538500899</v>
      </c>
      <c r="P770">
        <v>0.85376492138455495</v>
      </c>
      <c r="Q770">
        <v>5.5540121364827897</v>
      </c>
      <c r="R770">
        <v>5.5540121364827897</v>
      </c>
      <c r="S770" t="s">
        <v>23</v>
      </c>
      <c r="X770" t="s">
        <v>24</v>
      </c>
      <c r="Y770" t="s">
        <v>25</v>
      </c>
      <c r="Z770" t="s">
        <v>26</v>
      </c>
    </row>
    <row r="771" spans="1:26" x14ac:dyDescent="0.25">
      <c r="A771">
        <v>146</v>
      </c>
      <c r="B771">
        <v>176</v>
      </c>
      <c r="C771">
        <v>3.6</v>
      </c>
      <c r="D771">
        <v>8</v>
      </c>
      <c r="E771">
        <v>0</v>
      </c>
      <c r="F771">
        <v>5</v>
      </c>
      <c r="G771">
        <v>146</v>
      </c>
      <c r="H771">
        <v>100</v>
      </c>
      <c r="I771">
        <v>2</v>
      </c>
      <c r="J771" t="s">
        <v>27</v>
      </c>
      <c r="K771">
        <v>2</v>
      </c>
      <c r="L771">
        <v>1168</v>
      </c>
      <c r="M771" t="s">
        <v>23</v>
      </c>
      <c r="N771">
        <v>0.61558219178082196</v>
      </c>
      <c r="O771">
        <v>0.13812785388127799</v>
      </c>
      <c r="P771">
        <v>0.55979128693132696</v>
      </c>
      <c r="Q771">
        <v>4.8351623865814899</v>
      </c>
      <c r="R771">
        <v>4.8351623865814899</v>
      </c>
      <c r="S771" t="s">
        <v>23</v>
      </c>
      <c r="X771" t="s">
        <v>24</v>
      </c>
      <c r="Y771" t="s">
        <v>25</v>
      </c>
      <c r="Z771" t="s">
        <v>26</v>
      </c>
    </row>
    <row r="772" spans="1:26" x14ac:dyDescent="0.25">
      <c r="A772">
        <v>146</v>
      </c>
      <c r="B772">
        <v>176</v>
      </c>
      <c r="C772">
        <v>3.6</v>
      </c>
      <c r="D772">
        <v>8</v>
      </c>
      <c r="E772">
        <v>0</v>
      </c>
      <c r="F772">
        <v>5</v>
      </c>
      <c r="G772">
        <v>146</v>
      </c>
      <c r="H772">
        <v>100</v>
      </c>
      <c r="I772">
        <v>2</v>
      </c>
      <c r="J772" t="s">
        <v>28</v>
      </c>
      <c r="K772">
        <v>2</v>
      </c>
      <c r="L772">
        <v>1168</v>
      </c>
      <c r="M772" t="s">
        <v>23</v>
      </c>
      <c r="N772">
        <v>0.602739726027397</v>
      </c>
      <c r="O772">
        <v>0.10958904109589</v>
      </c>
      <c r="P772">
        <v>0.579541039530306</v>
      </c>
      <c r="Q772">
        <v>4.5992277254148597</v>
      </c>
      <c r="R772">
        <v>4.5992277254148597</v>
      </c>
      <c r="S772" t="s">
        <v>23</v>
      </c>
      <c r="X772" t="s">
        <v>24</v>
      </c>
      <c r="Y772" t="s">
        <v>25</v>
      </c>
      <c r="Z772" t="s">
        <v>26</v>
      </c>
    </row>
    <row r="773" spans="1:26" x14ac:dyDescent="0.25">
      <c r="A773">
        <v>146</v>
      </c>
      <c r="B773">
        <v>176</v>
      </c>
      <c r="C773">
        <v>3.6</v>
      </c>
      <c r="D773">
        <v>8</v>
      </c>
      <c r="E773">
        <v>0</v>
      </c>
      <c r="F773">
        <v>5</v>
      </c>
      <c r="G773">
        <v>146</v>
      </c>
      <c r="H773">
        <v>100</v>
      </c>
      <c r="I773">
        <v>2</v>
      </c>
      <c r="J773" t="s">
        <v>29</v>
      </c>
      <c r="K773">
        <v>2</v>
      </c>
      <c r="L773">
        <v>1168</v>
      </c>
      <c r="M773" t="s">
        <v>23</v>
      </c>
      <c r="N773">
        <v>0.61044520547945202</v>
      </c>
      <c r="O773">
        <v>0.130707762557077</v>
      </c>
      <c r="P773">
        <v>0.567691187970918</v>
      </c>
      <c r="Q773">
        <v>4.8171483390298597</v>
      </c>
      <c r="R773">
        <v>4.8171483390298597</v>
      </c>
      <c r="S773" t="s">
        <v>23</v>
      </c>
      <c r="X773" t="s">
        <v>24</v>
      </c>
      <c r="Y773" t="s">
        <v>25</v>
      </c>
      <c r="Z773" t="s">
        <v>26</v>
      </c>
    </row>
    <row r="774" spans="1:26" x14ac:dyDescent="0.25">
      <c r="A774">
        <v>146</v>
      </c>
      <c r="B774">
        <v>176</v>
      </c>
      <c r="C774">
        <v>3.6</v>
      </c>
      <c r="D774">
        <v>8</v>
      </c>
      <c r="E774">
        <v>0</v>
      </c>
      <c r="F774">
        <v>5</v>
      </c>
      <c r="G774">
        <v>146</v>
      </c>
      <c r="H774">
        <v>100</v>
      </c>
      <c r="I774">
        <v>2</v>
      </c>
      <c r="J774" t="s">
        <v>22</v>
      </c>
      <c r="K774">
        <v>3</v>
      </c>
      <c r="L774">
        <v>1168</v>
      </c>
      <c r="M774">
        <v>80.615038808281696</v>
      </c>
      <c r="N774">
        <v>0.61623504174938704</v>
      </c>
      <c r="O774">
        <v>0.15106539538500899</v>
      </c>
      <c r="P774">
        <v>0.85376492138455495</v>
      </c>
      <c r="Q774">
        <v>5.5540121364827897</v>
      </c>
      <c r="R774">
        <v>5.5540121364827897</v>
      </c>
      <c r="S774" t="s">
        <v>23</v>
      </c>
      <c r="X774" t="s">
        <v>24</v>
      </c>
      <c r="Y774" t="s">
        <v>25</v>
      </c>
      <c r="Z774" t="s">
        <v>26</v>
      </c>
    </row>
    <row r="775" spans="1:26" x14ac:dyDescent="0.25">
      <c r="A775">
        <v>146</v>
      </c>
      <c r="B775">
        <v>176</v>
      </c>
      <c r="C775">
        <v>3.6</v>
      </c>
      <c r="D775">
        <v>8</v>
      </c>
      <c r="E775">
        <v>0</v>
      </c>
      <c r="F775">
        <v>5</v>
      </c>
      <c r="G775">
        <v>146</v>
      </c>
      <c r="H775">
        <v>100</v>
      </c>
      <c r="I775">
        <v>2</v>
      </c>
      <c r="J775" t="s">
        <v>27</v>
      </c>
      <c r="K775">
        <v>3</v>
      </c>
      <c r="L775">
        <v>1168</v>
      </c>
      <c r="M775" t="s">
        <v>23</v>
      </c>
      <c r="N775">
        <v>0.61558219178082196</v>
      </c>
      <c r="O775">
        <v>0.13812785388127799</v>
      </c>
      <c r="P775">
        <v>0.55979128693132696</v>
      </c>
      <c r="Q775">
        <v>4.8351623865814899</v>
      </c>
      <c r="R775">
        <v>4.8351623865814899</v>
      </c>
      <c r="S775" t="s">
        <v>23</v>
      </c>
      <c r="X775" t="s">
        <v>24</v>
      </c>
      <c r="Y775" t="s">
        <v>25</v>
      </c>
      <c r="Z775" t="s">
        <v>26</v>
      </c>
    </row>
    <row r="776" spans="1:26" x14ac:dyDescent="0.25">
      <c r="A776">
        <v>146</v>
      </c>
      <c r="B776">
        <v>176</v>
      </c>
      <c r="C776">
        <v>3.6</v>
      </c>
      <c r="D776">
        <v>8</v>
      </c>
      <c r="E776">
        <v>0</v>
      </c>
      <c r="F776">
        <v>5</v>
      </c>
      <c r="G776">
        <v>146</v>
      </c>
      <c r="H776">
        <v>100</v>
      </c>
      <c r="I776">
        <v>2</v>
      </c>
      <c r="J776" t="s">
        <v>28</v>
      </c>
      <c r="K776">
        <v>3</v>
      </c>
      <c r="L776">
        <v>1168</v>
      </c>
      <c r="M776" t="s">
        <v>23</v>
      </c>
      <c r="N776">
        <v>0.602739726027397</v>
      </c>
      <c r="O776">
        <v>0.10958904109589</v>
      </c>
      <c r="P776">
        <v>0.579541039530306</v>
      </c>
      <c r="Q776">
        <v>4.5992277254148597</v>
      </c>
      <c r="R776">
        <v>4.5992277254148597</v>
      </c>
      <c r="S776" t="s">
        <v>23</v>
      </c>
      <c r="X776" t="s">
        <v>24</v>
      </c>
      <c r="Y776" t="s">
        <v>25</v>
      </c>
      <c r="Z776" t="s">
        <v>26</v>
      </c>
    </row>
    <row r="777" spans="1:26" x14ac:dyDescent="0.25">
      <c r="A777">
        <v>146</v>
      </c>
      <c r="B777">
        <v>176</v>
      </c>
      <c r="C777">
        <v>3.6</v>
      </c>
      <c r="D777">
        <v>8</v>
      </c>
      <c r="E777">
        <v>0</v>
      </c>
      <c r="F777">
        <v>5</v>
      </c>
      <c r="G777">
        <v>146</v>
      </c>
      <c r="H777">
        <v>100</v>
      </c>
      <c r="I777">
        <v>2</v>
      </c>
      <c r="J777" t="s">
        <v>29</v>
      </c>
      <c r="K777">
        <v>3</v>
      </c>
      <c r="L777">
        <v>1168</v>
      </c>
      <c r="M777" t="s">
        <v>23</v>
      </c>
      <c r="N777">
        <v>0.61044520547945202</v>
      </c>
      <c r="O777">
        <v>0.130707762557077</v>
      </c>
      <c r="P777">
        <v>0.567691187970918</v>
      </c>
      <c r="Q777">
        <v>4.8171483390298597</v>
      </c>
      <c r="R777">
        <v>4.8171483390298597</v>
      </c>
      <c r="S777" t="s">
        <v>23</v>
      </c>
      <c r="X777" t="s">
        <v>24</v>
      </c>
      <c r="Y777" t="s">
        <v>25</v>
      </c>
      <c r="Z777" t="s">
        <v>26</v>
      </c>
    </row>
    <row r="778" spans="1:26" x14ac:dyDescent="0.25">
      <c r="A778">
        <v>146</v>
      </c>
      <c r="B778">
        <v>176</v>
      </c>
      <c r="C778">
        <v>3.6</v>
      </c>
      <c r="D778">
        <v>8</v>
      </c>
      <c r="E778">
        <v>0</v>
      </c>
      <c r="F778">
        <v>5</v>
      </c>
      <c r="G778">
        <v>146</v>
      </c>
      <c r="H778">
        <v>100</v>
      </c>
      <c r="I778">
        <v>2</v>
      </c>
      <c r="J778" t="s">
        <v>22</v>
      </c>
      <c r="K778">
        <v>4</v>
      </c>
      <c r="L778">
        <v>1168</v>
      </c>
      <c r="M778">
        <v>80.615038808281696</v>
      </c>
      <c r="N778">
        <v>0.61623504174938704</v>
      </c>
      <c r="O778">
        <v>0.15106539538500899</v>
      </c>
      <c r="P778">
        <v>0.85376492138455495</v>
      </c>
      <c r="Q778">
        <v>5.5540121364827897</v>
      </c>
      <c r="R778">
        <v>5.5540121364827897</v>
      </c>
      <c r="S778" t="s">
        <v>23</v>
      </c>
      <c r="X778" t="s">
        <v>24</v>
      </c>
      <c r="Y778" t="s">
        <v>25</v>
      </c>
      <c r="Z778" t="s">
        <v>26</v>
      </c>
    </row>
    <row r="779" spans="1:26" x14ac:dyDescent="0.25">
      <c r="A779">
        <v>146</v>
      </c>
      <c r="B779">
        <v>176</v>
      </c>
      <c r="C779">
        <v>3.6</v>
      </c>
      <c r="D779">
        <v>8</v>
      </c>
      <c r="E779">
        <v>0</v>
      </c>
      <c r="F779">
        <v>5</v>
      </c>
      <c r="G779">
        <v>146</v>
      </c>
      <c r="H779">
        <v>100</v>
      </c>
      <c r="I779">
        <v>2</v>
      </c>
      <c r="J779" t="s">
        <v>27</v>
      </c>
      <c r="K779">
        <v>4</v>
      </c>
      <c r="L779">
        <v>1168</v>
      </c>
      <c r="M779" t="s">
        <v>23</v>
      </c>
      <c r="N779">
        <v>0.61558219178082196</v>
      </c>
      <c r="O779">
        <v>0.13812785388127799</v>
      </c>
      <c r="P779">
        <v>0.55979128693132696</v>
      </c>
      <c r="Q779">
        <v>4.8351623865814899</v>
      </c>
      <c r="R779">
        <v>4.8351623865814899</v>
      </c>
      <c r="S779" t="s">
        <v>23</v>
      </c>
      <c r="X779" t="s">
        <v>24</v>
      </c>
      <c r="Y779" t="s">
        <v>25</v>
      </c>
      <c r="Z779" t="s">
        <v>26</v>
      </c>
    </row>
    <row r="780" spans="1:26" x14ac:dyDescent="0.25">
      <c r="A780">
        <v>146</v>
      </c>
      <c r="B780">
        <v>176</v>
      </c>
      <c r="C780">
        <v>3.6</v>
      </c>
      <c r="D780">
        <v>8</v>
      </c>
      <c r="E780">
        <v>0</v>
      </c>
      <c r="F780">
        <v>5</v>
      </c>
      <c r="G780">
        <v>146</v>
      </c>
      <c r="H780">
        <v>100</v>
      </c>
      <c r="I780">
        <v>2</v>
      </c>
      <c r="J780" t="s">
        <v>28</v>
      </c>
      <c r="K780">
        <v>4</v>
      </c>
      <c r="L780">
        <v>1168</v>
      </c>
      <c r="M780" t="s">
        <v>23</v>
      </c>
      <c r="N780">
        <v>0.602739726027397</v>
      </c>
      <c r="O780">
        <v>0.10958904109589</v>
      </c>
      <c r="P780">
        <v>0.579541039530306</v>
      </c>
      <c r="Q780">
        <v>4.5992277254148597</v>
      </c>
      <c r="R780">
        <v>4.5992277254148597</v>
      </c>
      <c r="S780" t="s">
        <v>23</v>
      </c>
      <c r="X780" t="s">
        <v>24</v>
      </c>
      <c r="Y780" t="s">
        <v>25</v>
      </c>
      <c r="Z780" t="s">
        <v>26</v>
      </c>
    </row>
    <row r="781" spans="1:26" x14ac:dyDescent="0.25">
      <c r="A781">
        <v>146</v>
      </c>
      <c r="B781">
        <v>176</v>
      </c>
      <c r="C781">
        <v>3.6</v>
      </c>
      <c r="D781">
        <v>8</v>
      </c>
      <c r="E781">
        <v>0</v>
      </c>
      <c r="F781">
        <v>5</v>
      </c>
      <c r="G781">
        <v>146</v>
      </c>
      <c r="H781">
        <v>100</v>
      </c>
      <c r="I781">
        <v>2</v>
      </c>
      <c r="J781" t="s">
        <v>29</v>
      </c>
      <c r="K781">
        <v>4</v>
      </c>
      <c r="L781">
        <v>1168</v>
      </c>
      <c r="M781" t="s">
        <v>23</v>
      </c>
      <c r="N781">
        <v>0.61044520547945202</v>
      </c>
      <c r="O781">
        <v>0.130707762557077</v>
      </c>
      <c r="P781">
        <v>0.567691187970918</v>
      </c>
      <c r="Q781">
        <v>4.8171483390298597</v>
      </c>
      <c r="R781">
        <v>4.8171483390298597</v>
      </c>
      <c r="S781" t="s">
        <v>23</v>
      </c>
      <c r="X781" t="s">
        <v>24</v>
      </c>
      <c r="Y781" t="s">
        <v>25</v>
      </c>
      <c r="Z781" t="s">
        <v>26</v>
      </c>
    </row>
    <row r="782" spans="1:26" x14ac:dyDescent="0.25">
      <c r="A782">
        <v>146</v>
      </c>
      <c r="B782">
        <v>176</v>
      </c>
      <c r="C782">
        <v>3.6</v>
      </c>
      <c r="D782">
        <v>10</v>
      </c>
      <c r="E782">
        <v>0</v>
      </c>
      <c r="F782">
        <v>5</v>
      </c>
      <c r="G782">
        <v>146</v>
      </c>
      <c r="H782">
        <v>100</v>
      </c>
      <c r="I782">
        <v>2</v>
      </c>
      <c r="J782" t="s">
        <v>22</v>
      </c>
      <c r="K782">
        <v>0</v>
      </c>
      <c r="L782">
        <v>1460</v>
      </c>
      <c r="M782">
        <v>63.955652026879299</v>
      </c>
      <c r="N782">
        <v>0.68110813836684703</v>
      </c>
      <c r="O782">
        <v>0.118215685635601</v>
      </c>
      <c r="P782">
        <v>0.85176592079729796</v>
      </c>
      <c r="Q782">
        <v>5.5670459117349997</v>
      </c>
      <c r="R782">
        <v>5.5670459117349997</v>
      </c>
      <c r="S782" t="s">
        <v>23</v>
      </c>
      <c r="X782" t="s">
        <v>24</v>
      </c>
      <c r="Y782" t="s">
        <v>25</v>
      </c>
      <c r="Z782" t="s">
        <v>26</v>
      </c>
    </row>
    <row r="783" spans="1:26" x14ac:dyDescent="0.25">
      <c r="A783">
        <v>146</v>
      </c>
      <c r="B783">
        <v>176</v>
      </c>
      <c r="C783">
        <v>3.6</v>
      </c>
      <c r="D783">
        <v>10</v>
      </c>
      <c r="E783">
        <v>0</v>
      </c>
      <c r="F783">
        <v>5</v>
      </c>
      <c r="G783">
        <v>146</v>
      </c>
      <c r="H783">
        <v>100</v>
      </c>
      <c r="I783">
        <v>2</v>
      </c>
      <c r="J783" t="s">
        <v>27</v>
      </c>
      <c r="K783">
        <v>0</v>
      </c>
      <c r="L783">
        <v>1460</v>
      </c>
      <c r="M783" t="s">
        <v>23</v>
      </c>
      <c r="N783">
        <v>0.67328767123287603</v>
      </c>
      <c r="O783">
        <v>8.9041095890410898E-2</v>
      </c>
      <c r="P783">
        <v>0.52978921311810101</v>
      </c>
      <c r="Q783">
        <v>4.2290826095778096</v>
      </c>
      <c r="R783">
        <v>4.2290826095778096</v>
      </c>
      <c r="S783" t="s">
        <v>23</v>
      </c>
      <c r="X783" t="s">
        <v>24</v>
      </c>
      <c r="Y783" t="s">
        <v>25</v>
      </c>
      <c r="Z783" t="s">
        <v>26</v>
      </c>
    </row>
    <row r="784" spans="1:26" x14ac:dyDescent="0.25">
      <c r="A784">
        <v>146</v>
      </c>
      <c r="B784">
        <v>176</v>
      </c>
      <c r="C784">
        <v>3.6</v>
      </c>
      <c r="D784">
        <v>10</v>
      </c>
      <c r="E784">
        <v>0</v>
      </c>
      <c r="F784">
        <v>5</v>
      </c>
      <c r="G784">
        <v>146</v>
      </c>
      <c r="H784">
        <v>100</v>
      </c>
      <c r="I784">
        <v>2</v>
      </c>
      <c r="J784" t="s">
        <v>28</v>
      </c>
      <c r="K784">
        <v>0</v>
      </c>
      <c r="L784">
        <v>1460</v>
      </c>
      <c r="M784" t="s">
        <v>23</v>
      </c>
      <c r="N784">
        <v>0.66506849315068495</v>
      </c>
      <c r="O784">
        <v>6.6780821917808195E-2</v>
      </c>
      <c r="P784">
        <v>0.54400525187653004</v>
      </c>
      <c r="Q784">
        <v>4.1689046623708297</v>
      </c>
      <c r="R784">
        <v>4.1689046623708297</v>
      </c>
      <c r="S784" t="s">
        <v>23</v>
      </c>
      <c r="X784" t="s">
        <v>24</v>
      </c>
      <c r="Y784" t="s">
        <v>25</v>
      </c>
      <c r="Z784" t="s">
        <v>26</v>
      </c>
    </row>
    <row r="785" spans="1:26" x14ac:dyDescent="0.25">
      <c r="A785">
        <v>146</v>
      </c>
      <c r="B785">
        <v>176</v>
      </c>
      <c r="C785">
        <v>3.6</v>
      </c>
      <c r="D785">
        <v>10</v>
      </c>
      <c r="E785">
        <v>0</v>
      </c>
      <c r="F785">
        <v>5</v>
      </c>
      <c r="G785">
        <v>146</v>
      </c>
      <c r="H785">
        <v>100</v>
      </c>
      <c r="I785">
        <v>2</v>
      </c>
      <c r="J785" t="s">
        <v>29</v>
      </c>
      <c r="K785">
        <v>0</v>
      </c>
      <c r="L785">
        <v>1460</v>
      </c>
      <c r="M785" t="s">
        <v>23</v>
      </c>
      <c r="N785">
        <v>0.67534246575342405</v>
      </c>
      <c r="O785">
        <v>9.4178082191780796E-2</v>
      </c>
      <c r="P785">
        <v>0.52623520342849395</v>
      </c>
      <c r="Q785">
        <v>4.3999342885167501</v>
      </c>
      <c r="R785">
        <v>4.3999342885167501</v>
      </c>
      <c r="S785" t="s">
        <v>23</v>
      </c>
      <c r="X785" t="s">
        <v>24</v>
      </c>
      <c r="Y785" t="s">
        <v>25</v>
      </c>
      <c r="Z785" t="s">
        <v>26</v>
      </c>
    </row>
    <row r="786" spans="1:26" x14ac:dyDescent="0.25">
      <c r="A786">
        <v>146</v>
      </c>
      <c r="B786">
        <v>176</v>
      </c>
      <c r="C786">
        <v>3.6</v>
      </c>
      <c r="D786">
        <v>10</v>
      </c>
      <c r="E786">
        <v>0</v>
      </c>
      <c r="F786">
        <v>5</v>
      </c>
      <c r="G786">
        <v>146</v>
      </c>
      <c r="H786">
        <v>100</v>
      </c>
      <c r="I786">
        <v>2</v>
      </c>
      <c r="J786" t="s">
        <v>22</v>
      </c>
      <c r="K786">
        <v>1</v>
      </c>
      <c r="L786">
        <v>1460</v>
      </c>
      <c r="M786">
        <v>63.955652026879299</v>
      </c>
      <c r="N786">
        <v>0.68110813836684703</v>
      </c>
      <c r="O786">
        <v>0.118215685635601</v>
      </c>
      <c r="P786">
        <v>0.85176592079729796</v>
      </c>
      <c r="Q786">
        <v>5.5670459117349997</v>
      </c>
      <c r="R786">
        <v>5.5670459117349997</v>
      </c>
      <c r="S786" t="s">
        <v>23</v>
      </c>
      <c r="X786" t="s">
        <v>24</v>
      </c>
      <c r="Y786" t="s">
        <v>25</v>
      </c>
      <c r="Z786" t="s">
        <v>26</v>
      </c>
    </row>
    <row r="787" spans="1:26" x14ac:dyDescent="0.25">
      <c r="A787">
        <v>146</v>
      </c>
      <c r="B787">
        <v>176</v>
      </c>
      <c r="C787">
        <v>3.6</v>
      </c>
      <c r="D787">
        <v>10</v>
      </c>
      <c r="E787">
        <v>0</v>
      </c>
      <c r="F787">
        <v>5</v>
      </c>
      <c r="G787">
        <v>146</v>
      </c>
      <c r="H787">
        <v>100</v>
      </c>
      <c r="I787">
        <v>2</v>
      </c>
      <c r="J787" t="s">
        <v>27</v>
      </c>
      <c r="K787">
        <v>1</v>
      </c>
      <c r="L787">
        <v>1460</v>
      </c>
      <c r="M787" t="s">
        <v>23</v>
      </c>
      <c r="N787">
        <v>0.67328767123287603</v>
      </c>
      <c r="O787">
        <v>8.9041095890410898E-2</v>
      </c>
      <c r="P787">
        <v>0.52978921311810101</v>
      </c>
      <c r="Q787">
        <v>4.2290826095778096</v>
      </c>
      <c r="R787">
        <v>4.2290826095778096</v>
      </c>
      <c r="S787" t="s">
        <v>23</v>
      </c>
      <c r="X787" t="s">
        <v>24</v>
      </c>
      <c r="Y787" t="s">
        <v>25</v>
      </c>
      <c r="Z787" t="s">
        <v>26</v>
      </c>
    </row>
    <row r="788" spans="1:26" x14ac:dyDescent="0.25">
      <c r="A788">
        <v>146</v>
      </c>
      <c r="B788">
        <v>176</v>
      </c>
      <c r="C788">
        <v>3.6</v>
      </c>
      <c r="D788">
        <v>10</v>
      </c>
      <c r="E788">
        <v>0</v>
      </c>
      <c r="F788">
        <v>5</v>
      </c>
      <c r="G788">
        <v>146</v>
      </c>
      <c r="H788">
        <v>100</v>
      </c>
      <c r="I788">
        <v>2</v>
      </c>
      <c r="J788" t="s">
        <v>28</v>
      </c>
      <c r="K788">
        <v>1</v>
      </c>
      <c r="L788">
        <v>1460</v>
      </c>
      <c r="M788" t="s">
        <v>23</v>
      </c>
      <c r="N788">
        <v>0.66506849315068495</v>
      </c>
      <c r="O788">
        <v>6.6780821917808195E-2</v>
      </c>
      <c r="P788">
        <v>0.54400525187653004</v>
      </c>
      <c r="Q788">
        <v>4.1689046623708297</v>
      </c>
      <c r="R788">
        <v>4.1689046623708297</v>
      </c>
      <c r="S788" t="s">
        <v>23</v>
      </c>
      <c r="X788" t="s">
        <v>24</v>
      </c>
      <c r="Y788" t="s">
        <v>25</v>
      </c>
      <c r="Z788" t="s">
        <v>26</v>
      </c>
    </row>
    <row r="789" spans="1:26" x14ac:dyDescent="0.25">
      <c r="A789">
        <v>146</v>
      </c>
      <c r="B789">
        <v>176</v>
      </c>
      <c r="C789">
        <v>3.6</v>
      </c>
      <c r="D789">
        <v>10</v>
      </c>
      <c r="E789">
        <v>0</v>
      </c>
      <c r="F789">
        <v>5</v>
      </c>
      <c r="G789">
        <v>146</v>
      </c>
      <c r="H789">
        <v>100</v>
      </c>
      <c r="I789">
        <v>2</v>
      </c>
      <c r="J789" t="s">
        <v>29</v>
      </c>
      <c r="K789">
        <v>1</v>
      </c>
      <c r="L789">
        <v>1460</v>
      </c>
      <c r="M789" t="s">
        <v>23</v>
      </c>
      <c r="N789">
        <v>0.67534246575342405</v>
      </c>
      <c r="O789">
        <v>9.4178082191780796E-2</v>
      </c>
      <c r="P789">
        <v>0.52623520342849395</v>
      </c>
      <c r="Q789">
        <v>4.3999342885167501</v>
      </c>
      <c r="R789">
        <v>4.3999342885167501</v>
      </c>
      <c r="S789" t="s">
        <v>23</v>
      </c>
      <c r="X789" t="s">
        <v>24</v>
      </c>
      <c r="Y789" t="s">
        <v>25</v>
      </c>
      <c r="Z789" t="s">
        <v>26</v>
      </c>
    </row>
    <row r="790" spans="1:26" x14ac:dyDescent="0.25">
      <c r="A790">
        <v>146</v>
      </c>
      <c r="B790">
        <v>176</v>
      </c>
      <c r="C790">
        <v>3.6</v>
      </c>
      <c r="D790">
        <v>10</v>
      </c>
      <c r="E790">
        <v>0</v>
      </c>
      <c r="F790">
        <v>5</v>
      </c>
      <c r="G790">
        <v>146</v>
      </c>
      <c r="H790">
        <v>100</v>
      </c>
      <c r="I790">
        <v>2</v>
      </c>
      <c r="J790" t="s">
        <v>22</v>
      </c>
      <c r="K790">
        <v>2</v>
      </c>
      <c r="L790">
        <v>1460</v>
      </c>
      <c r="M790">
        <v>63.955652026879299</v>
      </c>
      <c r="N790">
        <v>0.68110813836684703</v>
      </c>
      <c r="O790">
        <v>0.118215685635601</v>
      </c>
      <c r="P790">
        <v>0.85176592079729796</v>
      </c>
      <c r="Q790">
        <v>5.5670459117349997</v>
      </c>
      <c r="R790">
        <v>5.5670459117349997</v>
      </c>
      <c r="S790" t="s">
        <v>23</v>
      </c>
      <c r="X790" t="s">
        <v>24</v>
      </c>
      <c r="Y790" t="s">
        <v>25</v>
      </c>
      <c r="Z790" t="s">
        <v>26</v>
      </c>
    </row>
    <row r="791" spans="1:26" x14ac:dyDescent="0.25">
      <c r="A791">
        <v>146</v>
      </c>
      <c r="B791">
        <v>176</v>
      </c>
      <c r="C791">
        <v>3.6</v>
      </c>
      <c r="D791">
        <v>10</v>
      </c>
      <c r="E791">
        <v>0</v>
      </c>
      <c r="F791">
        <v>5</v>
      </c>
      <c r="G791">
        <v>146</v>
      </c>
      <c r="H791">
        <v>100</v>
      </c>
      <c r="I791">
        <v>2</v>
      </c>
      <c r="J791" t="s">
        <v>27</v>
      </c>
      <c r="K791">
        <v>2</v>
      </c>
      <c r="L791">
        <v>1460</v>
      </c>
      <c r="M791" t="s">
        <v>23</v>
      </c>
      <c r="N791">
        <v>0.67328767123287603</v>
      </c>
      <c r="O791">
        <v>8.9041095890410898E-2</v>
      </c>
      <c r="P791">
        <v>0.52978921311810101</v>
      </c>
      <c r="Q791">
        <v>4.2290826095778096</v>
      </c>
      <c r="R791">
        <v>4.2290826095778096</v>
      </c>
      <c r="S791" t="s">
        <v>23</v>
      </c>
      <c r="X791" t="s">
        <v>24</v>
      </c>
      <c r="Y791" t="s">
        <v>25</v>
      </c>
      <c r="Z791" t="s">
        <v>26</v>
      </c>
    </row>
    <row r="792" spans="1:26" x14ac:dyDescent="0.25">
      <c r="A792">
        <v>146</v>
      </c>
      <c r="B792">
        <v>176</v>
      </c>
      <c r="C792">
        <v>3.6</v>
      </c>
      <c r="D792">
        <v>10</v>
      </c>
      <c r="E792">
        <v>0</v>
      </c>
      <c r="F792">
        <v>5</v>
      </c>
      <c r="G792">
        <v>146</v>
      </c>
      <c r="H792">
        <v>100</v>
      </c>
      <c r="I792">
        <v>2</v>
      </c>
      <c r="J792" t="s">
        <v>28</v>
      </c>
      <c r="K792">
        <v>2</v>
      </c>
      <c r="L792">
        <v>1460</v>
      </c>
      <c r="M792" t="s">
        <v>23</v>
      </c>
      <c r="N792">
        <v>0.66506849315068495</v>
      </c>
      <c r="O792">
        <v>6.6780821917808195E-2</v>
      </c>
      <c r="P792">
        <v>0.54400525187653004</v>
      </c>
      <c r="Q792">
        <v>4.1689046623708297</v>
      </c>
      <c r="R792">
        <v>4.1689046623708297</v>
      </c>
      <c r="S792" t="s">
        <v>23</v>
      </c>
      <c r="X792" t="s">
        <v>24</v>
      </c>
      <c r="Y792" t="s">
        <v>25</v>
      </c>
      <c r="Z792" t="s">
        <v>26</v>
      </c>
    </row>
    <row r="793" spans="1:26" x14ac:dyDescent="0.25">
      <c r="A793">
        <v>146</v>
      </c>
      <c r="B793">
        <v>176</v>
      </c>
      <c r="C793">
        <v>3.6</v>
      </c>
      <c r="D793">
        <v>10</v>
      </c>
      <c r="E793">
        <v>0</v>
      </c>
      <c r="F793">
        <v>5</v>
      </c>
      <c r="G793">
        <v>146</v>
      </c>
      <c r="H793">
        <v>100</v>
      </c>
      <c r="I793">
        <v>2</v>
      </c>
      <c r="J793" t="s">
        <v>29</v>
      </c>
      <c r="K793">
        <v>2</v>
      </c>
      <c r="L793">
        <v>1460</v>
      </c>
      <c r="M793" t="s">
        <v>23</v>
      </c>
      <c r="N793">
        <v>0.67534246575342405</v>
      </c>
      <c r="O793">
        <v>9.4178082191780796E-2</v>
      </c>
      <c r="P793">
        <v>0.52623520342849395</v>
      </c>
      <c r="Q793">
        <v>4.3999342885167501</v>
      </c>
      <c r="R793">
        <v>4.3999342885167501</v>
      </c>
      <c r="S793" t="s">
        <v>23</v>
      </c>
      <c r="X793" t="s">
        <v>24</v>
      </c>
      <c r="Y793" t="s">
        <v>25</v>
      </c>
      <c r="Z793" t="s">
        <v>26</v>
      </c>
    </row>
    <row r="794" spans="1:26" x14ac:dyDescent="0.25">
      <c r="A794">
        <v>146</v>
      </c>
      <c r="B794">
        <v>176</v>
      </c>
      <c r="C794">
        <v>3.6</v>
      </c>
      <c r="D794">
        <v>10</v>
      </c>
      <c r="E794">
        <v>0</v>
      </c>
      <c r="F794">
        <v>5</v>
      </c>
      <c r="G794">
        <v>146</v>
      </c>
      <c r="H794">
        <v>100</v>
      </c>
      <c r="I794">
        <v>2</v>
      </c>
      <c r="J794" t="s">
        <v>22</v>
      </c>
      <c r="K794">
        <v>3</v>
      </c>
      <c r="L794">
        <v>1460</v>
      </c>
      <c r="M794">
        <v>63.955652026879299</v>
      </c>
      <c r="N794">
        <v>0.68110813836684703</v>
      </c>
      <c r="O794">
        <v>0.118215685635601</v>
      </c>
      <c r="P794">
        <v>0.85176592079729796</v>
      </c>
      <c r="Q794">
        <v>5.5670459117349997</v>
      </c>
      <c r="R794">
        <v>5.5670459117349997</v>
      </c>
      <c r="S794" t="s">
        <v>23</v>
      </c>
      <c r="X794" t="s">
        <v>24</v>
      </c>
      <c r="Y794" t="s">
        <v>25</v>
      </c>
      <c r="Z794" t="s">
        <v>26</v>
      </c>
    </row>
    <row r="795" spans="1:26" x14ac:dyDescent="0.25">
      <c r="A795">
        <v>146</v>
      </c>
      <c r="B795">
        <v>176</v>
      </c>
      <c r="C795">
        <v>3.6</v>
      </c>
      <c r="D795">
        <v>10</v>
      </c>
      <c r="E795">
        <v>0</v>
      </c>
      <c r="F795">
        <v>5</v>
      </c>
      <c r="G795">
        <v>146</v>
      </c>
      <c r="H795">
        <v>100</v>
      </c>
      <c r="I795">
        <v>2</v>
      </c>
      <c r="J795" t="s">
        <v>27</v>
      </c>
      <c r="K795">
        <v>3</v>
      </c>
      <c r="L795">
        <v>1460</v>
      </c>
      <c r="M795" t="s">
        <v>23</v>
      </c>
      <c r="N795">
        <v>0.67328767123287603</v>
      </c>
      <c r="O795">
        <v>8.9041095890410898E-2</v>
      </c>
      <c r="P795">
        <v>0.52978921311810101</v>
      </c>
      <c r="Q795">
        <v>4.2290826095778096</v>
      </c>
      <c r="R795">
        <v>4.2290826095778096</v>
      </c>
      <c r="S795" t="s">
        <v>23</v>
      </c>
      <c r="X795" t="s">
        <v>24</v>
      </c>
      <c r="Y795" t="s">
        <v>25</v>
      </c>
      <c r="Z795" t="s">
        <v>26</v>
      </c>
    </row>
    <row r="796" spans="1:26" x14ac:dyDescent="0.25">
      <c r="A796">
        <v>146</v>
      </c>
      <c r="B796">
        <v>176</v>
      </c>
      <c r="C796">
        <v>3.6</v>
      </c>
      <c r="D796">
        <v>10</v>
      </c>
      <c r="E796">
        <v>0</v>
      </c>
      <c r="F796">
        <v>5</v>
      </c>
      <c r="G796">
        <v>146</v>
      </c>
      <c r="H796">
        <v>100</v>
      </c>
      <c r="I796">
        <v>2</v>
      </c>
      <c r="J796" t="s">
        <v>28</v>
      </c>
      <c r="K796">
        <v>3</v>
      </c>
      <c r="L796">
        <v>1460</v>
      </c>
      <c r="M796" t="s">
        <v>23</v>
      </c>
      <c r="N796">
        <v>0.66506849315068495</v>
      </c>
      <c r="O796">
        <v>6.6780821917808195E-2</v>
      </c>
      <c r="P796">
        <v>0.54400525187653004</v>
      </c>
      <c r="Q796">
        <v>4.1689046623708297</v>
      </c>
      <c r="R796">
        <v>4.1689046623708297</v>
      </c>
      <c r="S796" t="s">
        <v>23</v>
      </c>
      <c r="X796" t="s">
        <v>24</v>
      </c>
      <c r="Y796" t="s">
        <v>25</v>
      </c>
      <c r="Z796" t="s">
        <v>26</v>
      </c>
    </row>
    <row r="797" spans="1:26" x14ac:dyDescent="0.25">
      <c r="A797">
        <v>146</v>
      </c>
      <c r="B797">
        <v>176</v>
      </c>
      <c r="C797">
        <v>3.6</v>
      </c>
      <c r="D797">
        <v>10</v>
      </c>
      <c r="E797">
        <v>0</v>
      </c>
      <c r="F797">
        <v>5</v>
      </c>
      <c r="G797">
        <v>146</v>
      </c>
      <c r="H797">
        <v>100</v>
      </c>
      <c r="I797">
        <v>2</v>
      </c>
      <c r="J797" t="s">
        <v>29</v>
      </c>
      <c r="K797">
        <v>3</v>
      </c>
      <c r="L797">
        <v>1460</v>
      </c>
      <c r="M797" t="s">
        <v>23</v>
      </c>
      <c r="N797">
        <v>0.67534246575342405</v>
      </c>
      <c r="O797">
        <v>9.4178082191780796E-2</v>
      </c>
      <c r="P797">
        <v>0.52623520342849395</v>
      </c>
      <c r="Q797">
        <v>4.3999342885167501</v>
      </c>
      <c r="R797">
        <v>4.3999342885167501</v>
      </c>
      <c r="S797" t="s">
        <v>23</v>
      </c>
      <c r="X797" t="s">
        <v>24</v>
      </c>
      <c r="Y797" t="s">
        <v>25</v>
      </c>
      <c r="Z797" t="s">
        <v>26</v>
      </c>
    </row>
    <row r="798" spans="1:26" x14ac:dyDescent="0.25">
      <c r="A798">
        <v>146</v>
      </c>
      <c r="B798">
        <v>176</v>
      </c>
      <c r="C798">
        <v>3.6</v>
      </c>
      <c r="D798">
        <v>10</v>
      </c>
      <c r="E798">
        <v>0</v>
      </c>
      <c r="F798">
        <v>5</v>
      </c>
      <c r="G798">
        <v>146</v>
      </c>
      <c r="H798">
        <v>100</v>
      </c>
      <c r="I798">
        <v>2</v>
      </c>
      <c r="J798" t="s">
        <v>22</v>
      </c>
      <c r="K798">
        <v>4</v>
      </c>
      <c r="L798">
        <v>1460</v>
      </c>
      <c r="M798">
        <v>63.955652026879299</v>
      </c>
      <c r="N798">
        <v>0.68110813836684703</v>
      </c>
      <c r="O798">
        <v>0.118215685635601</v>
      </c>
      <c r="P798">
        <v>0.85176592079729796</v>
      </c>
      <c r="Q798">
        <v>5.5670459117349997</v>
      </c>
      <c r="R798">
        <v>5.5670459117349997</v>
      </c>
      <c r="S798" t="s">
        <v>23</v>
      </c>
      <c r="X798" t="s">
        <v>24</v>
      </c>
      <c r="Y798" t="s">
        <v>25</v>
      </c>
      <c r="Z798" t="s">
        <v>26</v>
      </c>
    </row>
    <row r="799" spans="1:26" x14ac:dyDescent="0.25">
      <c r="A799">
        <v>146</v>
      </c>
      <c r="B799">
        <v>176</v>
      </c>
      <c r="C799">
        <v>3.6</v>
      </c>
      <c r="D799">
        <v>10</v>
      </c>
      <c r="E799">
        <v>0</v>
      </c>
      <c r="F799">
        <v>5</v>
      </c>
      <c r="G799">
        <v>146</v>
      </c>
      <c r="H799">
        <v>100</v>
      </c>
      <c r="I799">
        <v>2</v>
      </c>
      <c r="J799" t="s">
        <v>27</v>
      </c>
      <c r="K799">
        <v>4</v>
      </c>
      <c r="L799">
        <v>1460</v>
      </c>
      <c r="M799" t="s">
        <v>23</v>
      </c>
      <c r="N799">
        <v>0.67328767123287603</v>
      </c>
      <c r="O799">
        <v>8.9041095890410898E-2</v>
      </c>
      <c r="P799">
        <v>0.52978921311810101</v>
      </c>
      <c r="Q799">
        <v>4.2290826095778096</v>
      </c>
      <c r="R799">
        <v>4.2290826095778096</v>
      </c>
      <c r="S799" t="s">
        <v>23</v>
      </c>
      <c r="X799" t="s">
        <v>24</v>
      </c>
      <c r="Y799" t="s">
        <v>25</v>
      </c>
      <c r="Z799" t="s">
        <v>26</v>
      </c>
    </row>
    <row r="800" spans="1:26" x14ac:dyDescent="0.25">
      <c r="A800">
        <v>146</v>
      </c>
      <c r="B800">
        <v>176</v>
      </c>
      <c r="C800">
        <v>3.6</v>
      </c>
      <c r="D800">
        <v>10</v>
      </c>
      <c r="E800">
        <v>0</v>
      </c>
      <c r="F800">
        <v>5</v>
      </c>
      <c r="G800">
        <v>146</v>
      </c>
      <c r="H800">
        <v>100</v>
      </c>
      <c r="I800">
        <v>2</v>
      </c>
      <c r="J800" t="s">
        <v>28</v>
      </c>
      <c r="K800">
        <v>4</v>
      </c>
      <c r="L800">
        <v>1460</v>
      </c>
      <c r="M800" t="s">
        <v>23</v>
      </c>
      <c r="N800">
        <v>0.66506849315068495</v>
      </c>
      <c r="O800">
        <v>6.6780821917808195E-2</v>
      </c>
      <c r="P800">
        <v>0.54400525187653004</v>
      </c>
      <c r="Q800">
        <v>4.1689046623708297</v>
      </c>
      <c r="R800">
        <v>4.1689046623708297</v>
      </c>
      <c r="S800" t="s">
        <v>23</v>
      </c>
      <c r="X800" t="s">
        <v>24</v>
      </c>
      <c r="Y800" t="s">
        <v>25</v>
      </c>
      <c r="Z800" t="s">
        <v>26</v>
      </c>
    </row>
    <row r="801" spans="1:26" x14ac:dyDescent="0.25">
      <c r="A801">
        <v>146</v>
      </c>
      <c r="B801">
        <v>176</v>
      </c>
      <c r="C801">
        <v>3.6</v>
      </c>
      <c r="D801">
        <v>10</v>
      </c>
      <c r="E801">
        <v>0</v>
      </c>
      <c r="F801">
        <v>5</v>
      </c>
      <c r="G801">
        <v>146</v>
      </c>
      <c r="H801">
        <v>100</v>
      </c>
      <c r="I801">
        <v>2</v>
      </c>
      <c r="J801" t="s">
        <v>29</v>
      </c>
      <c r="K801">
        <v>4</v>
      </c>
      <c r="L801">
        <v>1460</v>
      </c>
      <c r="M801" t="s">
        <v>23</v>
      </c>
      <c r="N801">
        <v>0.67534246575342405</v>
      </c>
      <c r="O801">
        <v>9.4178082191780796E-2</v>
      </c>
      <c r="P801">
        <v>0.52623520342849395</v>
      </c>
      <c r="Q801">
        <v>4.3999342885167501</v>
      </c>
      <c r="R801">
        <v>4.3999342885167501</v>
      </c>
      <c r="S801" t="s">
        <v>23</v>
      </c>
      <c r="X801" t="s">
        <v>24</v>
      </c>
      <c r="Y801" t="s">
        <v>25</v>
      </c>
      <c r="Z801" t="s">
        <v>26</v>
      </c>
    </row>
    <row r="802" spans="1:26" x14ac:dyDescent="0.25">
      <c r="A802">
        <v>146</v>
      </c>
      <c r="B802">
        <v>176</v>
      </c>
      <c r="C802">
        <v>3.6</v>
      </c>
      <c r="D802">
        <v>12</v>
      </c>
      <c r="E802">
        <v>0</v>
      </c>
      <c r="F802">
        <v>5</v>
      </c>
      <c r="G802">
        <v>146</v>
      </c>
      <c r="H802">
        <v>100</v>
      </c>
      <c r="I802">
        <v>2</v>
      </c>
      <c r="J802" t="s">
        <v>22</v>
      </c>
      <c r="K802">
        <v>0</v>
      </c>
      <c r="L802">
        <v>1752</v>
      </c>
      <c r="M802">
        <v>51.759286830353602</v>
      </c>
      <c r="N802">
        <v>0.72688342026811004</v>
      </c>
      <c r="O802">
        <v>9.3749530889638694E-2</v>
      </c>
      <c r="P802">
        <v>0.86391626523989795</v>
      </c>
      <c r="Q802">
        <v>5.6638551834706696</v>
      </c>
      <c r="R802">
        <v>5.6638551834706696</v>
      </c>
      <c r="S802" t="s">
        <v>23</v>
      </c>
      <c r="X802" t="s">
        <v>24</v>
      </c>
      <c r="Y802" t="s">
        <v>25</v>
      </c>
      <c r="Z802" t="s">
        <v>26</v>
      </c>
    </row>
    <row r="803" spans="1:26" x14ac:dyDescent="0.25">
      <c r="A803">
        <v>146</v>
      </c>
      <c r="B803">
        <v>176</v>
      </c>
      <c r="C803">
        <v>3.6</v>
      </c>
      <c r="D803">
        <v>12</v>
      </c>
      <c r="E803">
        <v>0</v>
      </c>
      <c r="F803">
        <v>5</v>
      </c>
      <c r="G803">
        <v>146</v>
      </c>
      <c r="H803">
        <v>100</v>
      </c>
      <c r="I803">
        <v>2</v>
      </c>
      <c r="J803" t="s">
        <v>27</v>
      </c>
      <c r="K803">
        <v>0</v>
      </c>
      <c r="L803">
        <v>1752</v>
      </c>
      <c r="M803" t="s">
        <v>23</v>
      </c>
      <c r="N803">
        <v>0.71232876712328697</v>
      </c>
      <c r="O803">
        <v>4.5091324200913198E-2</v>
      </c>
      <c r="P803">
        <v>0.50943973129229703</v>
      </c>
      <c r="Q803">
        <v>3.7469413392951298</v>
      </c>
      <c r="R803">
        <v>3.7469413392951298</v>
      </c>
      <c r="S803" t="s">
        <v>23</v>
      </c>
      <c r="X803" t="s">
        <v>24</v>
      </c>
      <c r="Y803" t="s">
        <v>25</v>
      </c>
      <c r="Z803" t="s">
        <v>26</v>
      </c>
    </row>
    <row r="804" spans="1:26" x14ac:dyDescent="0.25">
      <c r="A804">
        <v>146</v>
      </c>
      <c r="B804">
        <v>176</v>
      </c>
      <c r="C804">
        <v>3.6</v>
      </c>
      <c r="D804">
        <v>12</v>
      </c>
      <c r="E804">
        <v>0</v>
      </c>
      <c r="F804">
        <v>5</v>
      </c>
      <c r="G804">
        <v>146</v>
      </c>
      <c r="H804">
        <v>100</v>
      </c>
      <c r="I804">
        <v>2</v>
      </c>
      <c r="J804" t="s">
        <v>28</v>
      </c>
      <c r="K804">
        <v>0</v>
      </c>
      <c r="L804">
        <v>1752</v>
      </c>
      <c r="M804" t="s">
        <v>23</v>
      </c>
      <c r="N804">
        <v>0.71118721461187195</v>
      </c>
      <c r="O804">
        <v>3.7671232876712299E-2</v>
      </c>
      <c r="P804">
        <v>0.51161568551417003</v>
      </c>
      <c r="Q804">
        <v>3.74762986334721</v>
      </c>
      <c r="R804">
        <v>3.74762986334721</v>
      </c>
      <c r="S804" t="s">
        <v>23</v>
      </c>
      <c r="X804" t="s">
        <v>24</v>
      </c>
      <c r="Y804" t="s">
        <v>25</v>
      </c>
      <c r="Z804" t="s">
        <v>26</v>
      </c>
    </row>
    <row r="805" spans="1:26" x14ac:dyDescent="0.25">
      <c r="A805">
        <v>146</v>
      </c>
      <c r="B805">
        <v>176</v>
      </c>
      <c r="C805">
        <v>3.6</v>
      </c>
      <c r="D805">
        <v>12</v>
      </c>
      <c r="E805">
        <v>0</v>
      </c>
      <c r="F805">
        <v>5</v>
      </c>
      <c r="G805">
        <v>146</v>
      </c>
      <c r="H805">
        <v>100</v>
      </c>
      <c r="I805">
        <v>2</v>
      </c>
      <c r="J805" t="s">
        <v>29</v>
      </c>
      <c r="K805">
        <v>0</v>
      </c>
      <c r="L805">
        <v>1752</v>
      </c>
      <c r="M805" t="s">
        <v>23</v>
      </c>
      <c r="N805">
        <v>0.71061643835616395</v>
      </c>
      <c r="O805">
        <v>3.7671232876712299E-2</v>
      </c>
      <c r="P805">
        <v>0.51270366262510603</v>
      </c>
      <c r="Q805">
        <v>3.7732017193769201</v>
      </c>
      <c r="R805">
        <v>3.7732017193769201</v>
      </c>
      <c r="S805" t="s">
        <v>23</v>
      </c>
      <c r="X805" t="s">
        <v>24</v>
      </c>
      <c r="Y805" t="s">
        <v>25</v>
      </c>
      <c r="Z805" t="s">
        <v>26</v>
      </c>
    </row>
    <row r="806" spans="1:26" x14ac:dyDescent="0.25">
      <c r="A806">
        <v>146</v>
      </c>
      <c r="B806">
        <v>176</v>
      </c>
      <c r="C806">
        <v>3.6</v>
      </c>
      <c r="D806">
        <v>12</v>
      </c>
      <c r="E806">
        <v>0</v>
      </c>
      <c r="F806">
        <v>5</v>
      </c>
      <c r="G806">
        <v>146</v>
      </c>
      <c r="H806">
        <v>100</v>
      </c>
      <c r="I806">
        <v>2</v>
      </c>
      <c r="J806" t="s">
        <v>22</v>
      </c>
      <c r="K806">
        <v>1</v>
      </c>
      <c r="L806">
        <v>1752</v>
      </c>
      <c r="M806">
        <v>51.759286830353602</v>
      </c>
      <c r="N806">
        <v>0.72688342026811004</v>
      </c>
      <c r="O806">
        <v>9.3749530889638694E-2</v>
      </c>
      <c r="P806">
        <v>0.86391626523989795</v>
      </c>
      <c r="Q806">
        <v>5.6638551834706696</v>
      </c>
      <c r="R806">
        <v>5.6638551834706696</v>
      </c>
      <c r="S806" t="s">
        <v>23</v>
      </c>
      <c r="X806" t="s">
        <v>24</v>
      </c>
      <c r="Y806" t="s">
        <v>25</v>
      </c>
      <c r="Z806" t="s">
        <v>26</v>
      </c>
    </row>
    <row r="807" spans="1:26" x14ac:dyDescent="0.25">
      <c r="A807">
        <v>146</v>
      </c>
      <c r="B807">
        <v>176</v>
      </c>
      <c r="C807">
        <v>3.6</v>
      </c>
      <c r="D807">
        <v>12</v>
      </c>
      <c r="E807">
        <v>0</v>
      </c>
      <c r="F807">
        <v>5</v>
      </c>
      <c r="G807">
        <v>146</v>
      </c>
      <c r="H807">
        <v>100</v>
      </c>
      <c r="I807">
        <v>2</v>
      </c>
      <c r="J807" t="s">
        <v>27</v>
      </c>
      <c r="K807">
        <v>1</v>
      </c>
      <c r="L807">
        <v>1752</v>
      </c>
      <c r="M807" t="s">
        <v>23</v>
      </c>
      <c r="N807">
        <v>0.71232876712328697</v>
      </c>
      <c r="O807">
        <v>4.5091324200913198E-2</v>
      </c>
      <c r="P807">
        <v>0.50943973129229703</v>
      </c>
      <c r="Q807">
        <v>3.7469413392951298</v>
      </c>
      <c r="R807">
        <v>3.7469413392951298</v>
      </c>
      <c r="S807" t="s">
        <v>23</v>
      </c>
      <c r="X807" t="s">
        <v>24</v>
      </c>
      <c r="Y807" t="s">
        <v>25</v>
      </c>
      <c r="Z807" t="s">
        <v>26</v>
      </c>
    </row>
    <row r="808" spans="1:26" x14ac:dyDescent="0.25">
      <c r="A808">
        <v>146</v>
      </c>
      <c r="B808">
        <v>176</v>
      </c>
      <c r="C808">
        <v>3.6</v>
      </c>
      <c r="D808">
        <v>12</v>
      </c>
      <c r="E808">
        <v>0</v>
      </c>
      <c r="F808">
        <v>5</v>
      </c>
      <c r="G808">
        <v>146</v>
      </c>
      <c r="H808">
        <v>100</v>
      </c>
      <c r="I808">
        <v>2</v>
      </c>
      <c r="J808" t="s">
        <v>28</v>
      </c>
      <c r="K808">
        <v>1</v>
      </c>
      <c r="L808">
        <v>1752</v>
      </c>
      <c r="M808" t="s">
        <v>23</v>
      </c>
      <c r="N808">
        <v>0.71118721461187195</v>
      </c>
      <c r="O808">
        <v>3.7671232876712299E-2</v>
      </c>
      <c r="P808">
        <v>0.51161568551417003</v>
      </c>
      <c r="Q808">
        <v>3.74762986334721</v>
      </c>
      <c r="R808">
        <v>3.74762986334721</v>
      </c>
      <c r="S808" t="s">
        <v>23</v>
      </c>
      <c r="X808" t="s">
        <v>24</v>
      </c>
      <c r="Y808" t="s">
        <v>25</v>
      </c>
      <c r="Z808" t="s">
        <v>26</v>
      </c>
    </row>
    <row r="809" spans="1:26" x14ac:dyDescent="0.25">
      <c r="A809">
        <v>146</v>
      </c>
      <c r="B809">
        <v>176</v>
      </c>
      <c r="C809">
        <v>3.6</v>
      </c>
      <c r="D809">
        <v>12</v>
      </c>
      <c r="E809">
        <v>0</v>
      </c>
      <c r="F809">
        <v>5</v>
      </c>
      <c r="G809">
        <v>146</v>
      </c>
      <c r="H809">
        <v>100</v>
      </c>
      <c r="I809">
        <v>2</v>
      </c>
      <c r="J809" t="s">
        <v>29</v>
      </c>
      <c r="K809">
        <v>1</v>
      </c>
      <c r="L809">
        <v>1752</v>
      </c>
      <c r="M809" t="s">
        <v>23</v>
      </c>
      <c r="N809">
        <v>0.71061643835616395</v>
      </c>
      <c r="O809">
        <v>3.7671232876712299E-2</v>
      </c>
      <c r="P809">
        <v>0.51270366262510603</v>
      </c>
      <c r="Q809">
        <v>3.7732017193769201</v>
      </c>
      <c r="R809">
        <v>3.7732017193769201</v>
      </c>
      <c r="S809" t="s">
        <v>23</v>
      </c>
      <c r="X809" t="s">
        <v>24</v>
      </c>
      <c r="Y809" t="s">
        <v>25</v>
      </c>
      <c r="Z809" t="s">
        <v>26</v>
      </c>
    </row>
    <row r="810" spans="1:26" x14ac:dyDescent="0.25">
      <c r="A810">
        <v>146</v>
      </c>
      <c r="B810">
        <v>176</v>
      </c>
      <c r="C810">
        <v>3.6</v>
      </c>
      <c r="D810">
        <v>12</v>
      </c>
      <c r="E810">
        <v>0</v>
      </c>
      <c r="F810">
        <v>5</v>
      </c>
      <c r="G810">
        <v>146</v>
      </c>
      <c r="H810">
        <v>100</v>
      </c>
      <c r="I810">
        <v>2</v>
      </c>
      <c r="J810" t="s">
        <v>22</v>
      </c>
      <c r="K810">
        <v>2</v>
      </c>
      <c r="L810">
        <v>1752</v>
      </c>
      <c r="M810">
        <v>51.759286830353602</v>
      </c>
      <c r="N810">
        <v>0.72688342026811004</v>
      </c>
      <c r="O810">
        <v>9.3749530889638694E-2</v>
      </c>
      <c r="P810">
        <v>0.86391626523989795</v>
      </c>
      <c r="Q810">
        <v>5.6638551834706696</v>
      </c>
      <c r="R810">
        <v>5.6638551834706696</v>
      </c>
      <c r="S810" t="s">
        <v>23</v>
      </c>
      <c r="X810" t="s">
        <v>24</v>
      </c>
      <c r="Y810" t="s">
        <v>25</v>
      </c>
      <c r="Z810" t="s">
        <v>26</v>
      </c>
    </row>
    <row r="811" spans="1:26" x14ac:dyDescent="0.25">
      <c r="A811">
        <v>146</v>
      </c>
      <c r="B811">
        <v>176</v>
      </c>
      <c r="C811">
        <v>3.6</v>
      </c>
      <c r="D811">
        <v>12</v>
      </c>
      <c r="E811">
        <v>0</v>
      </c>
      <c r="F811">
        <v>5</v>
      </c>
      <c r="G811">
        <v>146</v>
      </c>
      <c r="H811">
        <v>100</v>
      </c>
      <c r="I811">
        <v>2</v>
      </c>
      <c r="J811" t="s">
        <v>27</v>
      </c>
      <c r="K811">
        <v>2</v>
      </c>
      <c r="L811">
        <v>1752</v>
      </c>
      <c r="M811" t="s">
        <v>23</v>
      </c>
      <c r="N811">
        <v>0.71232876712328697</v>
      </c>
      <c r="O811">
        <v>4.5091324200913198E-2</v>
      </c>
      <c r="P811">
        <v>0.50943973129229703</v>
      </c>
      <c r="Q811">
        <v>3.7469413392951298</v>
      </c>
      <c r="R811">
        <v>3.7469413392951298</v>
      </c>
      <c r="S811" t="s">
        <v>23</v>
      </c>
      <c r="X811" t="s">
        <v>24</v>
      </c>
      <c r="Y811" t="s">
        <v>25</v>
      </c>
      <c r="Z811" t="s">
        <v>26</v>
      </c>
    </row>
    <row r="812" spans="1:26" x14ac:dyDescent="0.25">
      <c r="A812">
        <v>146</v>
      </c>
      <c r="B812">
        <v>176</v>
      </c>
      <c r="C812">
        <v>3.6</v>
      </c>
      <c r="D812">
        <v>12</v>
      </c>
      <c r="E812">
        <v>0</v>
      </c>
      <c r="F812">
        <v>5</v>
      </c>
      <c r="G812">
        <v>146</v>
      </c>
      <c r="H812">
        <v>100</v>
      </c>
      <c r="I812">
        <v>2</v>
      </c>
      <c r="J812" t="s">
        <v>28</v>
      </c>
      <c r="K812">
        <v>2</v>
      </c>
      <c r="L812">
        <v>1752</v>
      </c>
      <c r="M812" t="s">
        <v>23</v>
      </c>
      <c r="N812">
        <v>0.71118721461187195</v>
      </c>
      <c r="O812">
        <v>3.7671232876712299E-2</v>
      </c>
      <c r="P812">
        <v>0.51161568551417003</v>
      </c>
      <c r="Q812">
        <v>3.74762986334721</v>
      </c>
      <c r="R812">
        <v>3.74762986334721</v>
      </c>
      <c r="S812" t="s">
        <v>23</v>
      </c>
      <c r="X812" t="s">
        <v>24</v>
      </c>
      <c r="Y812" t="s">
        <v>25</v>
      </c>
      <c r="Z812" t="s">
        <v>26</v>
      </c>
    </row>
    <row r="813" spans="1:26" x14ac:dyDescent="0.25">
      <c r="A813">
        <v>146</v>
      </c>
      <c r="B813">
        <v>176</v>
      </c>
      <c r="C813">
        <v>3.6</v>
      </c>
      <c r="D813">
        <v>12</v>
      </c>
      <c r="E813">
        <v>0</v>
      </c>
      <c r="F813">
        <v>5</v>
      </c>
      <c r="G813">
        <v>146</v>
      </c>
      <c r="H813">
        <v>100</v>
      </c>
      <c r="I813">
        <v>2</v>
      </c>
      <c r="J813" t="s">
        <v>29</v>
      </c>
      <c r="K813">
        <v>2</v>
      </c>
      <c r="L813">
        <v>1752</v>
      </c>
      <c r="M813" t="s">
        <v>23</v>
      </c>
      <c r="N813">
        <v>0.71061643835616395</v>
      </c>
      <c r="O813">
        <v>3.7671232876712299E-2</v>
      </c>
      <c r="P813">
        <v>0.51270366262510603</v>
      </c>
      <c r="Q813">
        <v>3.7732017193769201</v>
      </c>
      <c r="R813">
        <v>3.7732017193769201</v>
      </c>
      <c r="S813" t="s">
        <v>23</v>
      </c>
      <c r="X813" t="s">
        <v>24</v>
      </c>
      <c r="Y813" t="s">
        <v>25</v>
      </c>
      <c r="Z813" t="s">
        <v>26</v>
      </c>
    </row>
    <row r="814" spans="1:26" x14ac:dyDescent="0.25">
      <c r="A814">
        <v>146</v>
      </c>
      <c r="B814">
        <v>176</v>
      </c>
      <c r="C814">
        <v>3.6</v>
      </c>
      <c r="D814">
        <v>12</v>
      </c>
      <c r="E814">
        <v>0</v>
      </c>
      <c r="F814">
        <v>5</v>
      </c>
      <c r="G814">
        <v>146</v>
      </c>
      <c r="H814">
        <v>100</v>
      </c>
      <c r="I814">
        <v>2</v>
      </c>
      <c r="J814" t="s">
        <v>22</v>
      </c>
      <c r="K814">
        <v>3</v>
      </c>
      <c r="L814">
        <v>1752</v>
      </c>
      <c r="M814">
        <v>51.759286830353602</v>
      </c>
      <c r="N814">
        <v>0.72688342026811004</v>
      </c>
      <c r="O814">
        <v>9.3749530889638694E-2</v>
      </c>
      <c r="P814">
        <v>0.86391626523989795</v>
      </c>
      <c r="Q814">
        <v>5.6638551834706696</v>
      </c>
      <c r="R814">
        <v>5.6638551834706696</v>
      </c>
      <c r="S814" t="s">
        <v>23</v>
      </c>
      <c r="X814" t="s">
        <v>24</v>
      </c>
      <c r="Y814" t="s">
        <v>25</v>
      </c>
      <c r="Z814" t="s">
        <v>26</v>
      </c>
    </row>
    <row r="815" spans="1:26" x14ac:dyDescent="0.25">
      <c r="A815">
        <v>146</v>
      </c>
      <c r="B815">
        <v>176</v>
      </c>
      <c r="C815">
        <v>3.6</v>
      </c>
      <c r="D815">
        <v>12</v>
      </c>
      <c r="E815">
        <v>0</v>
      </c>
      <c r="F815">
        <v>5</v>
      </c>
      <c r="G815">
        <v>146</v>
      </c>
      <c r="H815">
        <v>100</v>
      </c>
      <c r="I815">
        <v>2</v>
      </c>
      <c r="J815" t="s">
        <v>27</v>
      </c>
      <c r="K815">
        <v>3</v>
      </c>
      <c r="L815">
        <v>1752</v>
      </c>
      <c r="M815" t="s">
        <v>23</v>
      </c>
      <c r="N815">
        <v>0.71232876712328697</v>
      </c>
      <c r="O815">
        <v>4.5091324200913198E-2</v>
      </c>
      <c r="P815">
        <v>0.50943973129229703</v>
      </c>
      <c r="Q815">
        <v>3.7469413392951298</v>
      </c>
      <c r="R815">
        <v>3.7469413392951298</v>
      </c>
      <c r="S815" t="s">
        <v>23</v>
      </c>
      <c r="X815" t="s">
        <v>24</v>
      </c>
      <c r="Y815" t="s">
        <v>25</v>
      </c>
      <c r="Z815" t="s">
        <v>26</v>
      </c>
    </row>
    <row r="816" spans="1:26" x14ac:dyDescent="0.25">
      <c r="A816">
        <v>146</v>
      </c>
      <c r="B816">
        <v>176</v>
      </c>
      <c r="C816">
        <v>3.6</v>
      </c>
      <c r="D816">
        <v>12</v>
      </c>
      <c r="E816">
        <v>0</v>
      </c>
      <c r="F816">
        <v>5</v>
      </c>
      <c r="G816">
        <v>146</v>
      </c>
      <c r="H816">
        <v>100</v>
      </c>
      <c r="I816">
        <v>2</v>
      </c>
      <c r="J816" t="s">
        <v>28</v>
      </c>
      <c r="K816">
        <v>3</v>
      </c>
      <c r="L816">
        <v>1752</v>
      </c>
      <c r="M816" t="s">
        <v>23</v>
      </c>
      <c r="N816">
        <v>0.71118721461187195</v>
      </c>
      <c r="O816">
        <v>3.7671232876712299E-2</v>
      </c>
      <c r="P816">
        <v>0.51161568551417003</v>
      </c>
      <c r="Q816">
        <v>3.74762986334721</v>
      </c>
      <c r="R816">
        <v>3.74762986334721</v>
      </c>
      <c r="S816" t="s">
        <v>23</v>
      </c>
      <c r="X816" t="s">
        <v>24</v>
      </c>
      <c r="Y816" t="s">
        <v>25</v>
      </c>
      <c r="Z816" t="s">
        <v>26</v>
      </c>
    </row>
    <row r="817" spans="1:26" x14ac:dyDescent="0.25">
      <c r="A817">
        <v>146</v>
      </c>
      <c r="B817">
        <v>176</v>
      </c>
      <c r="C817">
        <v>3.6</v>
      </c>
      <c r="D817">
        <v>12</v>
      </c>
      <c r="E817">
        <v>0</v>
      </c>
      <c r="F817">
        <v>5</v>
      </c>
      <c r="G817">
        <v>146</v>
      </c>
      <c r="H817">
        <v>100</v>
      </c>
      <c r="I817">
        <v>2</v>
      </c>
      <c r="J817" t="s">
        <v>29</v>
      </c>
      <c r="K817">
        <v>3</v>
      </c>
      <c r="L817">
        <v>1752</v>
      </c>
      <c r="M817" t="s">
        <v>23</v>
      </c>
      <c r="N817">
        <v>0.71061643835616395</v>
      </c>
      <c r="O817">
        <v>3.7671232876712299E-2</v>
      </c>
      <c r="P817">
        <v>0.51270366262510603</v>
      </c>
      <c r="Q817">
        <v>3.7732017193769201</v>
      </c>
      <c r="R817">
        <v>3.7732017193769201</v>
      </c>
      <c r="S817" t="s">
        <v>23</v>
      </c>
      <c r="X817" t="s">
        <v>24</v>
      </c>
      <c r="Y817" t="s">
        <v>25</v>
      </c>
      <c r="Z817" t="s">
        <v>26</v>
      </c>
    </row>
    <row r="818" spans="1:26" x14ac:dyDescent="0.25">
      <c r="A818">
        <v>146</v>
      </c>
      <c r="B818">
        <v>176</v>
      </c>
      <c r="C818">
        <v>3.6</v>
      </c>
      <c r="D818">
        <v>12</v>
      </c>
      <c r="E818">
        <v>0</v>
      </c>
      <c r="F818">
        <v>5</v>
      </c>
      <c r="G818">
        <v>146</v>
      </c>
      <c r="H818">
        <v>100</v>
      </c>
      <c r="I818">
        <v>2</v>
      </c>
      <c r="J818" t="s">
        <v>22</v>
      </c>
      <c r="K818">
        <v>4</v>
      </c>
      <c r="L818">
        <v>1752</v>
      </c>
      <c r="M818">
        <v>51.759286830353602</v>
      </c>
      <c r="N818">
        <v>0.72688342026811004</v>
      </c>
      <c r="O818">
        <v>9.3749530889638694E-2</v>
      </c>
      <c r="P818">
        <v>0.86391626523989795</v>
      </c>
      <c r="Q818">
        <v>5.6638551834706696</v>
      </c>
      <c r="R818">
        <v>5.6638551834706696</v>
      </c>
      <c r="S818" t="s">
        <v>23</v>
      </c>
      <c r="X818" t="s">
        <v>24</v>
      </c>
      <c r="Y818" t="s">
        <v>25</v>
      </c>
      <c r="Z818" t="s">
        <v>26</v>
      </c>
    </row>
    <row r="819" spans="1:26" x14ac:dyDescent="0.25">
      <c r="A819">
        <v>146</v>
      </c>
      <c r="B819">
        <v>176</v>
      </c>
      <c r="C819">
        <v>3.6</v>
      </c>
      <c r="D819">
        <v>12</v>
      </c>
      <c r="E819">
        <v>0</v>
      </c>
      <c r="F819">
        <v>5</v>
      </c>
      <c r="G819">
        <v>146</v>
      </c>
      <c r="H819">
        <v>100</v>
      </c>
      <c r="I819">
        <v>2</v>
      </c>
      <c r="J819" t="s">
        <v>27</v>
      </c>
      <c r="K819">
        <v>4</v>
      </c>
      <c r="L819">
        <v>1752</v>
      </c>
      <c r="M819" t="s">
        <v>23</v>
      </c>
      <c r="N819">
        <v>0.71232876712328697</v>
      </c>
      <c r="O819">
        <v>4.5091324200913198E-2</v>
      </c>
      <c r="P819">
        <v>0.50943973129229703</v>
      </c>
      <c r="Q819">
        <v>3.7469413392951298</v>
      </c>
      <c r="R819">
        <v>3.7469413392951298</v>
      </c>
      <c r="S819" t="s">
        <v>23</v>
      </c>
      <c r="X819" t="s">
        <v>24</v>
      </c>
      <c r="Y819" t="s">
        <v>25</v>
      </c>
      <c r="Z819" t="s">
        <v>26</v>
      </c>
    </row>
    <row r="820" spans="1:26" x14ac:dyDescent="0.25">
      <c r="A820">
        <v>146</v>
      </c>
      <c r="B820">
        <v>176</v>
      </c>
      <c r="C820">
        <v>3.6</v>
      </c>
      <c r="D820">
        <v>12</v>
      </c>
      <c r="E820">
        <v>0</v>
      </c>
      <c r="F820">
        <v>5</v>
      </c>
      <c r="G820">
        <v>146</v>
      </c>
      <c r="H820">
        <v>100</v>
      </c>
      <c r="I820">
        <v>2</v>
      </c>
      <c r="J820" t="s">
        <v>28</v>
      </c>
      <c r="K820">
        <v>4</v>
      </c>
      <c r="L820">
        <v>1752</v>
      </c>
      <c r="M820" t="s">
        <v>23</v>
      </c>
      <c r="N820">
        <v>0.71118721461187195</v>
      </c>
      <c r="O820">
        <v>3.7671232876712299E-2</v>
      </c>
      <c r="P820">
        <v>0.51161568551417003</v>
      </c>
      <c r="Q820">
        <v>3.74762986334721</v>
      </c>
      <c r="R820">
        <v>3.74762986334721</v>
      </c>
      <c r="S820" t="s">
        <v>23</v>
      </c>
      <c r="X820" t="s">
        <v>24</v>
      </c>
      <c r="Y820" t="s">
        <v>25</v>
      </c>
      <c r="Z820" t="s">
        <v>26</v>
      </c>
    </row>
    <row r="821" spans="1:26" x14ac:dyDescent="0.25">
      <c r="A821">
        <v>146</v>
      </c>
      <c r="B821">
        <v>176</v>
      </c>
      <c r="C821">
        <v>3.6</v>
      </c>
      <c r="D821">
        <v>12</v>
      </c>
      <c r="E821">
        <v>0</v>
      </c>
      <c r="F821">
        <v>5</v>
      </c>
      <c r="G821">
        <v>146</v>
      </c>
      <c r="H821">
        <v>100</v>
      </c>
      <c r="I821">
        <v>2</v>
      </c>
      <c r="J821" t="s">
        <v>29</v>
      </c>
      <c r="K821">
        <v>4</v>
      </c>
      <c r="L821">
        <v>1752</v>
      </c>
      <c r="M821" t="s">
        <v>23</v>
      </c>
      <c r="N821">
        <v>0.71061643835616395</v>
      </c>
      <c r="O821">
        <v>3.7671232876712299E-2</v>
      </c>
      <c r="P821">
        <v>0.51270366262510603</v>
      </c>
      <c r="Q821">
        <v>3.7732017193769201</v>
      </c>
      <c r="R821">
        <v>3.7732017193769201</v>
      </c>
      <c r="S821" t="s">
        <v>23</v>
      </c>
      <c r="X821" t="s">
        <v>24</v>
      </c>
      <c r="Y821" t="s">
        <v>25</v>
      </c>
      <c r="Z821" t="s">
        <v>26</v>
      </c>
    </row>
    <row r="822" spans="1:26" x14ac:dyDescent="0.25">
      <c r="A822">
        <v>400</v>
      </c>
      <c r="B822">
        <v>600</v>
      </c>
      <c r="C822">
        <v>4.5</v>
      </c>
      <c r="D822">
        <v>5</v>
      </c>
      <c r="E822">
        <v>0</v>
      </c>
      <c r="F822">
        <v>5</v>
      </c>
      <c r="G822">
        <v>400</v>
      </c>
      <c r="H822">
        <v>100</v>
      </c>
      <c r="I822">
        <v>2</v>
      </c>
      <c r="J822" t="s">
        <v>22</v>
      </c>
      <c r="K822">
        <v>0</v>
      </c>
      <c r="L822">
        <v>2000</v>
      </c>
      <c r="M822">
        <v>503.85259740259698</v>
      </c>
      <c r="N822">
        <v>0.35191766893096099</v>
      </c>
      <c r="O822">
        <v>0.279908521034402</v>
      </c>
      <c r="P822">
        <v>0.90946397089573405</v>
      </c>
      <c r="Q822">
        <v>9.0640996850950302</v>
      </c>
      <c r="R822">
        <v>9.0640996850950302</v>
      </c>
      <c r="S822" t="s">
        <v>23</v>
      </c>
      <c r="X822" t="s">
        <v>51</v>
      </c>
      <c r="Y822" t="s">
        <v>52</v>
      </c>
      <c r="Z822" t="s">
        <v>26</v>
      </c>
    </row>
    <row r="823" spans="1:26" x14ac:dyDescent="0.25">
      <c r="A823">
        <v>400</v>
      </c>
      <c r="B823">
        <v>600</v>
      </c>
      <c r="C823">
        <v>4.5</v>
      </c>
      <c r="D823">
        <v>5</v>
      </c>
      <c r="E823">
        <v>0</v>
      </c>
      <c r="F823">
        <v>5</v>
      </c>
      <c r="G823">
        <v>400</v>
      </c>
      <c r="H823">
        <v>100</v>
      </c>
      <c r="I823">
        <v>2</v>
      </c>
      <c r="J823" t="s">
        <v>27</v>
      </c>
      <c r="K823">
        <v>0</v>
      </c>
      <c r="L823">
        <v>2000</v>
      </c>
      <c r="M823" t="s">
        <v>23</v>
      </c>
      <c r="N823">
        <v>0.36449999999999999</v>
      </c>
      <c r="O823">
        <v>0.29062500000000002</v>
      </c>
      <c r="P823">
        <v>0.66725919193302197</v>
      </c>
      <c r="Q823">
        <v>9.1722463706711999</v>
      </c>
      <c r="R823">
        <v>9.1722463706711999</v>
      </c>
      <c r="S823" t="s">
        <v>23</v>
      </c>
      <c r="X823" t="s">
        <v>51</v>
      </c>
      <c r="Y823" t="s">
        <v>52</v>
      </c>
      <c r="Z823" t="s">
        <v>26</v>
      </c>
    </row>
    <row r="824" spans="1:26" x14ac:dyDescent="0.25">
      <c r="A824">
        <v>400</v>
      </c>
      <c r="B824">
        <v>600</v>
      </c>
      <c r="C824">
        <v>4.5</v>
      </c>
      <c r="D824">
        <v>5</v>
      </c>
      <c r="E824">
        <v>0</v>
      </c>
      <c r="F824">
        <v>5</v>
      </c>
      <c r="G824">
        <v>400</v>
      </c>
      <c r="H824">
        <v>100</v>
      </c>
      <c r="I824">
        <v>2</v>
      </c>
      <c r="J824" t="s">
        <v>28</v>
      </c>
      <c r="K824">
        <v>0</v>
      </c>
      <c r="L824">
        <v>2000</v>
      </c>
      <c r="M824" t="s">
        <v>23</v>
      </c>
      <c r="N824">
        <v>0.41149999999999998</v>
      </c>
      <c r="O824">
        <v>0.3115</v>
      </c>
      <c r="P824">
        <v>0.61732249122814897</v>
      </c>
      <c r="Q824">
        <v>10.246279724017</v>
      </c>
      <c r="R824">
        <v>10.246279724017</v>
      </c>
      <c r="S824" t="s">
        <v>23</v>
      </c>
      <c r="X824" t="s">
        <v>51</v>
      </c>
      <c r="Y824" t="s">
        <v>52</v>
      </c>
      <c r="Z824" t="s">
        <v>26</v>
      </c>
    </row>
    <row r="825" spans="1:26" x14ac:dyDescent="0.25">
      <c r="A825">
        <v>400</v>
      </c>
      <c r="B825">
        <v>600</v>
      </c>
      <c r="C825">
        <v>4.5</v>
      </c>
      <c r="D825">
        <v>5</v>
      </c>
      <c r="E825">
        <v>0</v>
      </c>
      <c r="F825">
        <v>5</v>
      </c>
      <c r="G825">
        <v>400</v>
      </c>
      <c r="H825">
        <v>100</v>
      </c>
      <c r="I825">
        <v>2</v>
      </c>
      <c r="J825" t="s">
        <v>29</v>
      </c>
      <c r="K825">
        <v>0</v>
      </c>
      <c r="L825">
        <v>2000</v>
      </c>
      <c r="M825" t="s">
        <v>23</v>
      </c>
      <c r="N825">
        <v>0.36449999999999999</v>
      </c>
      <c r="O825">
        <v>0.28912500000000002</v>
      </c>
      <c r="P825">
        <v>0.66725919193302197</v>
      </c>
      <c r="Q825">
        <v>9.2631389192521496</v>
      </c>
      <c r="R825">
        <v>9.2631389192521496</v>
      </c>
      <c r="S825" t="s">
        <v>23</v>
      </c>
      <c r="X825" t="s">
        <v>51</v>
      </c>
      <c r="Y825" t="s">
        <v>52</v>
      </c>
      <c r="Z825" t="s">
        <v>26</v>
      </c>
    </row>
    <row r="826" spans="1:26" x14ac:dyDescent="0.25">
      <c r="A826">
        <v>400</v>
      </c>
      <c r="B826">
        <v>600</v>
      </c>
      <c r="C826">
        <v>4.5</v>
      </c>
      <c r="D826">
        <v>8</v>
      </c>
      <c r="E826">
        <v>0</v>
      </c>
      <c r="F826">
        <v>5</v>
      </c>
      <c r="G826">
        <v>400</v>
      </c>
      <c r="H826">
        <v>100</v>
      </c>
      <c r="I826">
        <v>2</v>
      </c>
      <c r="J826" t="s">
        <v>22</v>
      </c>
      <c r="K826">
        <v>0</v>
      </c>
      <c r="L826">
        <v>3200</v>
      </c>
      <c r="M826">
        <v>264.62974895257997</v>
      </c>
      <c r="N826">
        <v>0.519996673183309</v>
      </c>
      <c r="O826">
        <v>0.14666075232588299</v>
      </c>
      <c r="P826">
        <v>0.88326360601329801</v>
      </c>
      <c r="Q826">
        <v>7.6433175638950104</v>
      </c>
      <c r="R826">
        <v>7.6433175638950104</v>
      </c>
      <c r="S826" t="s">
        <v>23</v>
      </c>
      <c r="X826" t="s">
        <v>51</v>
      </c>
      <c r="Y826" t="s">
        <v>52</v>
      </c>
      <c r="Z826" t="s">
        <v>26</v>
      </c>
    </row>
    <row r="827" spans="1:26" x14ac:dyDescent="0.25">
      <c r="A827">
        <v>400</v>
      </c>
      <c r="B827">
        <v>600</v>
      </c>
      <c r="C827">
        <v>4.5</v>
      </c>
      <c r="D827">
        <v>8</v>
      </c>
      <c r="E827">
        <v>0</v>
      </c>
      <c r="F827">
        <v>5</v>
      </c>
      <c r="G827">
        <v>400</v>
      </c>
      <c r="H827">
        <v>100</v>
      </c>
      <c r="I827">
        <v>2</v>
      </c>
      <c r="J827" t="s">
        <v>27</v>
      </c>
      <c r="K827">
        <v>0</v>
      </c>
      <c r="L827">
        <v>3200</v>
      </c>
      <c r="M827" t="s">
        <v>23</v>
      </c>
      <c r="N827">
        <v>0.50843749999999999</v>
      </c>
      <c r="O827">
        <v>0.11862499999999999</v>
      </c>
      <c r="P827">
        <v>0.65222142429178998</v>
      </c>
      <c r="Q827">
        <v>6.6830417080209097</v>
      </c>
      <c r="R827">
        <v>6.6830417080209097</v>
      </c>
      <c r="S827" t="s">
        <v>23</v>
      </c>
      <c r="X827" t="s">
        <v>51</v>
      </c>
      <c r="Y827" t="s">
        <v>52</v>
      </c>
      <c r="Z827" t="s">
        <v>26</v>
      </c>
    </row>
    <row r="828" spans="1:26" x14ac:dyDescent="0.25">
      <c r="A828">
        <v>400</v>
      </c>
      <c r="B828">
        <v>600</v>
      </c>
      <c r="C828">
        <v>4.5</v>
      </c>
      <c r="D828">
        <v>8</v>
      </c>
      <c r="E828">
        <v>0</v>
      </c>
      <c r="F828">
        <v>5</v>
      </c>
      <c r="G828">
        <v>400</v>
      </c>
      <c r="H828">
        <v>100</v>
      </c>
      <c r="I828">
        <v>2</v>
      </c>
      <c r="J828" t="s">
        <v>28</v>
      </c>
      <c r="K828">
        <v>0</v>
      </c>
      <c r="L828">
        <v>3200</v>
      </c>
      <c r="M828" t="s">
        <v>23</v>
      </c>
      <c r="N828">
        <v>0.54249999999999998</v>
      </c>
      <c r="O828">
        <v>0.16800000000000001</v>
      </c>
      <c r="P828">
        <v>0.60632769382641305</v>
      </c>
      <c r="Q828">
        <v>7.7717566184489097</v>
      </c>
      <c r="R828">
        <v>7.7717566184489097</v>
      </c>
      <c r="S828" t="s">
        <v>23</v>
      </c>
      <c r="X828" t="s">
        <v>51</v>
      </c>
      <c r="Y828" t="s">
        <v>52</v>
      </c>
      <c r="Z828" t="s">
        <v>26</v>
      </c>
    </row>
    <row r="829" spans="1:26" x14ac:dyDescent="0.25">
      <c r="A829">
        <v>400</v>
      </c>
      <c r="B829">
        <v>600</v>
      </c>
      <c r="C829">
        <v>4.5</v>
      </c>
      <c r="D829">
        <v>8</v>
      </c>
      <c r="E829">
        <v>0</v>
      </c>
      <c r="F829">
        <v>5</v>
      </c>
      <c r="G829">
        <v>400</v>
      </c>
      <c r="H829">
        <v>100</v>
      </c>
      <c r="I829">
        <v>2</v>
      </c>
      <c r="J829" t="s">
        <v>29</v>
      </c>
      <c r="K829">
        <v>0</v>
      </c>
      <c r="L829">
        <v>3200</v>
      </c>
      <c r="M829" t="s">
        <v>23</v>
      </c>
      <c r="N829">
        <v>0.50906249999999997</v>
      </c>
      <c r="O829">
        <v>0.12</v>
      </c>
      <c r="P829">
        <v>0.65137933749426002</v>
      </c>
      <c r="Q829">
        <v>6.68096827971367</v>
      </c>
      <c r="R829">
        <v>6.68096827971367</v>
      </c>
      <c r="S829" t="s">
        <v>23</v>
      </c>
      <c r="X829" t="s">
        <v>51</v>
      </c>
      <c r="Y829" t="s">
        <v>52</v>
      </c>
      <c r="Z829" t="s">
        <v>26</v>
      </c>
    </row>
    <row r="830" spans="1:26" x14ac:dyDescent="0.25">
      <c r="A830">
        <v>400</v>
      </c>
      <c r="B830">
        <v>600</v>
      </c>
      <c r="C830">
        <v>4.5</v>
      </c>
      <c r="D830">
        <v>12</v>
      </c>
      <c r="E830">
        <v>0</v>
      </c>
      <c r="F830">
        <v>5</v>
      </c>
      <c r="G830">
        <v>400</v>
      </c>
      <c r="H830">
        <v>100</v>
      </c>
      <c r="I830">
        <v>2</v>
      </c>
      <c r="J830" t="s">
        <v>22</v>
      </c>
      <c r="K830">
        <v>0</v>
      </c>
      <c r="L830">
        <v>4800</v>
      </c>
      <c r="M830">
        <v>162.346037210307</v>
      </c>
      <c r="N830">
        <v>0.65843266679272505</v>
      </c>
      <c r="O830">
        <v>8.9153778113933893E-2</v>
      </c>
      <c r="P830">
        <v>0.88015945819415597</v>
      </c>
      <c r="Q830">
        <v>7.5907107758255998</v>
      </c>
      <c r="R830">
        <v>7.5907107758255998</v>
      </c>
      <c r="S830" t="s">
        <v>23</v>
      </c>
      <c r="X830" t="s">
        <v>51</v>
      </c>
      <c r="Y830" t="s">
        <v>52</v>
      </c>
      <c r="Z830" t="s">
        <v>26</v>
      </c>
    </row>
    <row r="831" spans="1:26" x14ac:dyDescent="0.25">
      <c r="A831">
        <v>400</v>
      </c>
      <c r="B831">
        <v>600</v>
      </c>
      <c r="C831">
        <v>4.5</v>
      </c>
      <c r="D831">
        <v>12</v>
      </c>
      <c r="E831">
        <v>0</v>
      </c>
      <c r="F831">
        <v>5</v>
      </c>
      <c r="G831">
        <v>400</v>
      </c>
      <c r="H831">
        <v>100</v>
      </c>
      <c r="I831">
        <v>2</v>
      </c>
      <c r="J831" t="s">
        <v>27</v>
      </c>
      <c r="K831">
        <v>0</v>
      </c>
      <c r="L831">
        <v>4800</v>
      </c>
      <c r="M831" t="s">
        <v>23</v>
      </c>
      <c r="N831">
        <v>0.63395833333333296</v>
      </c>
      <c r="O831">
        <v>2.2124999999999999E-2</v>
      </c>
      <c r="P831">
        <v>0.59368108838040201</v>
      </c>
      <c r="Q831">
        <v>5.3137409804917501</v>
      </c>
      <c r="R831">
        <v>5.3137409804917501</v>
      </c>
      <c r="S831" t="s">
        <v>23</v>
      </c>
      <c r="X831" t="s">
        <v>51</v>
      </c>
      <c r="Y831" t="s">
        <v>52</v>
      </c>
      <c r="Z831" t="s">
        <v>26</v>
      </c>
    </row>
    <row r="832" spans="1:26" x14ac:dyDescent="0.25">
      <c r="A832">
        <v>400</v>
      </c>
      <c r="B832">
        <v>600</v>
      </c>
      <c r="C832">
        <v>4.5</v>
      </c>
      <c r="D832">
        <v>12</v>
      </c>
      <c r="E832">
        <v>0</v>
      </c>
      <c r="F832">
        <v>5</v>
      </c>
      <c r="G832">
        <v>400</v>
      </c>
      <c r="H832">
        <v>100</v>
      </c>
      <c r="I832">
        <v>2</v>
      </c>
      <c r="J832" t="s">
        <v>28</v>
      </c>
      <c r="K832">
        <v>0</v>
      </c>
      <c r="L832">
        <v>4800</v>
      </c>
      <c r="M832" t="s">
        <v>23</v>
      </c>
      <c r="N832">
        <v>0.64708333333333301</v>
      </c>
      <c r="O832">
        <v>5.2999999999999999E-2</v>
      </c>
      <c r="P832">
        <v>0.57194956158902899</v>
      </c>
      <c r="Q832">
        <v>6.0169742764483498</v>
      </c>
      <c r="R832">
        <v>6.0169742764483498</v>
      </c>
      <c r="S832" t="s">
        <v>23</v>
      </c>
      <c r="X832" t="s">
        <v>51</v>
      </c>
      <c r="Y832" t="s">
        <v>52</v>
      </c>
      <c r="Z832" t="s">
        <v>26</v>
      </c>
    </row>
    <row r="833" spans="1:26" x14ac:dyDescent="0.25">
      <c r="A833">
        <v>400</v>
      </c>
      <c r="B833">
        <v>600</v>
      </c>
      <c r="C833">
        <v>4.5</v>
      </c>
      <c r="D833">
        <v>12</v>
      </c>
      <c r="E833">
        <v>0</v>
      </c>
      <c r="F833">
        <v>5</v>
      </c>
      <c r="G833">
        <v>400</v>
      </c>
      <c r="H833">
        <v>100</v>
      </c>
      <c r="I833">
        <v>2</v>
      </c>
      <c r="J833" t="s">
        <v>29</v>
      </c>
      <c r="K833">
        <v>0</v>
      </c>
      <c r="L833">
        <v>4800</v>
      </c>
      <c r="M833" t="s">
        <v>23</v>
      </c>
      <c r="N833">
        <v>0.63395833333333296</v>
      </c>
      <c r="O833">
        <v>2.46249999999999E-2</v>
      </c>
      <c r="P833">
        <v>0.59368108838040301</v>
      </c>
      <c r="Q833">
        <v>5.2984862333723601</v>
      </c>
      <c r="R833">
        <v>5.2984862333723601</v>
      </c>
      <c r="S833" t="s">
        <v>23</v>
      </c>
      <c r="X833" t="s">
        <v>51</v>
      </c>
      <c r="Y833" t="s">
        <v>52</v>
      </c>
      <c r="Z833" t="s">
        <v>26</v>
      </c>
    </row>
    <row r="834" spans="1:26" x14ac:dyDescent="0.25">
      <c r="A834">
        <v>400</v>
      </c>
      <c r="B834">
        <v>600</v>
      </c>
      <c r="C834">
        <v>4.5</v>
      </c>
      <c r="D834">
        <v>15</v>
      </c>
      <c r="E834">
        <v>0</v>
      </c>
      <c r="F834">
        <v>5</v>
      </c>
      <c r="G834">
        <v>400</v>
      </c>
      <c r="H834">
        <v>100</v>
      </c>
      <c r="I834">
        <v>2</v>
      </c>
      <c r="J834" t="s">
        <v>22</v>
      </c>
      <c r="K834">
        <v>0</v>
      </c>
      <c r="L834">
        <v>6000</v>
      </c>
      <c r="M834">
        <v>129.072585589358</v>
      </c>
      <c r="N834">
        <v>0.72111542123212502</v>
      </c>
      <c r="O834">
        <v>7.0384737440418302E-2</v>
      </c>
      <c r="P834">
        <v>0.89121988892458404</v>
      </c>
      <c r="Q834">
        <v>7.7450513121067797</v>
      </c>
      <c r="R834">
        <v>7.7450513121067797</v>
      </c>
      <c r="S834" t="s">
        <v>23</v>
      </c>
      <c r="X834" t="s">
        <v>51</v>
      </c>
      <c r="Y834" t="s">
        <v>52</v>
      </c>
      <c r="Z834" t="s">
        <v>26</v>
      </c>
    </row>
    <row r="835" spans="1:26" x14ac:dyDescent="0.25">
      <c r="A835">
        <v>400</v>
      </c>
      <c r="B835">
        <v>600</v>
      </c>
      <c r="C835">
        <v>4.5</v>
      </c>
      <c r="D835">
        <v>15</v>
      </c>
      <c r="E835">
        <v>0</v>
      </c>
      <c r="F835">
        <v>5</v>
      </c>
      <c r="G835">
        <v>400</v>
      </c>
      <c r="H835">
        <v>100</v>
      </c>
      <c r="I835">
        <v>2</v>
      </c>
      <c r="J835" t="s">
        <v>27</v>
      </c>
      <c r="K835">
        <v>0</v>
      </c>
      <c r="L835">
        <v>6000</v>
      </c>
      <c r="M835" t="s">
        <v>23</v>
      </c>
      <c r="N835">
        <v>0.70133333333333303</v>
      </c>
      <c r="O835">
        <v>4.4999999999999997E-3</v>
      </c>
      <c r="P835">
        <v>0.54041000565829</v>
      </c>
      <c r="Q835">
        <v>5.0760690697655004</v>
      </c>
      <c r="R835">
        <v>5.0760690697655004</v>
      </c>
      <c r="S835" t="s">
        <v>23</v>
      </c>
      <c r="X835" t="s">
        <v>51</v>
      </c>
      <c r="Y835" t="s">
        <v>52</v>
      </c>
      <c r="Z835" t="s">
        <v>26</v>
      </c>
    </row>
    <row r="836" spans="1:26" x14ac:dyDescent="0.25">
      <c r="A836">
        <v>400</v>
      </c>
      <c r="B836">
        <v>600</v>
      </c>
      <c r="C836">
        <v>4.5</v>
      </c>
      <c r="D836">
        <v>15</v>
      </c>
      <c r="E836">
        <v>0</v>
      </c>
      <c r="F836">
        <v>5</v>
      </c>
      <c r="G836">
        <v>400</v>
      </c>
      <c r="H836">
        <v>100</v>
      </c>
      <c r="I836">
        <v>2</v>
      </c>
      <c r="J836" t="s">
        <v>28</v>
      </c>
      <c r="K836">
        <v>0</v>
      </c>
      <c r="L836">
        <v>6000</v>
      </c>
      <c r="M836" t="s">
        <v>23</v>
      </c>
      <c r="N836">
        <v>0.70250000000000001</v>
      </c>
      <c r="O836">
        <v>7.4999999999999997E-3</v>
      </c>
      <c r="P836">
        <v>0.53824479268714098</v>
      </c>
      <c r="Q836">
        <v>5.2570503357531901</v>
      </c>
      <c r="R836">
        <v>5.2570503357531901</v>
      </c>
      <c r="S836" t="s">
        <v>23</v>
      </c>
      <c r="X836" t="s">
        <v>51</v>
      </c>
      <c r="Y836" t="s">
        <v>52</v>
      </c>
      <c r="Z836" t="s">
        <v>26</v>
      </c>
    </row>
    <row r="837" spans="1:26" x14ac:dyDescent="0.25">
      <c r="A837">
        <v>400</v>
      </c>
      <c r="B837">
        <v>600</v>
      </c>
      <c r="C837">
        <v>4.5</v>
      </c>
      <c r="D837">
        <v>15</v>
      </c>
      <c r="E837">
        <v>0</v>
      </c>
      <c r="F837">
        <v>5</v>
      </c>
      <c r="G837">
        <v>400</v>
      </c>
      <c r="H837">
        <v>100</v>
      </c>
      <c r="I837">
        <v>2</v>
      </c>
      <c r="J837" t="s">
        <v>29</v>
      </c>
      <c r="K837">
        <v>0</v>
      </c>
      <c r="L837">
        <v>6000</v>
      </c>
      <c r="M837" t="s">
        <v>23</v>
      </c>
      <c r="N837">
        <v>0.70166666666666599</v>
      </c>
      <c r="O837">
        <v>6.0000000000000001E-3</v>
      </c>
      <c r="P837">
        <v>0.53979137338081895</v>
      </c>
      <c r="Q837">
        <v>5.0776327221044699</v>
      </c>
      <c r="R837">
        <v>5.0776327221044699</v>
      </c>
      <c r="S837" t="s">
        <v>23</v>
      </c>
      <c r="X837" t="s">
        <v>51</v>
      </c>
      <c r="Y837" t="s">
        <v>52</v>
      </c>
      <c r="Z837" t="s">
        <v>26</v>
      </c>
    </row>
    <row r="838" spans="1:26" x14ac:dyDescent="0.25">
      <c r="A838">
        <v>400</v>
      </c>
      <c r="B838">
        <v>600</v>
      </c>
      <c r="C838">
        <v>4.5</v>
      </c>
      <c r="D838">
        <v>20</v>
      </c>
      <c r="E838">
        <v>0</v>
      </c>
      <c r="F838">
        <v>5</v>
      </c>
      <c r="G838">
        <v>400</v>
      </c>
      <c r="H838">
        <v>100</v>
      </c>
      <c r="I838">
        <v>2</v>
      </c>
      <c r="J838" t="s">
        <v>22</v>
      </c>
      <c r="K838">
        <v>0</v>
      </c>
      <c r="L838">
        <v>8000</v>
      </c>
      <c r="M838">
        <v>92.1155896394434</v>
      </c>
      <c r="N838">
        <v>0.78618955129926105</v>
      </c>
      <c r="O838">
        <v>4.9731339107830598E-2</v>
      </c>
      <c r="P838">
        <v>0.91214967739528696</v>
      </c>
      <c r="Q838">
        <v>7.9527451807102301</v>
      </c>
      <c r="R838">
        <v>7.9527451807102301</v>
      </c>
      <c r="S838" t="s">
        <v>23</v>
      </c>
      <c r="X838" t="s">
        <v>51</v>
      </c>
      <c r="Y838" t="s">
        <v>52</v>
      </c>
      <c r="Z838" t="s">
        <v>26</v>
      </c>
    </row>
    <row r="839" spans="1:26" x14ac:dyDescent="0.25">
      <c r="A839">
        <v>400</v>
      </c>
      <c r="B839">
        <v>600</v>
      </c>
      <c r="C839">
        <v>4.5</v>
      </c>
      <c r="D839">
        <v>20</v>
      </c>
      <c r="E839">
        <v>0</v>
      </c>
      <c r="F839">
        <v>5</v>
      </c>
      <c r="G839">
        <v>400</v>
      </c>
      <c r="H839">
        <v>100</v>
      </c>
      <c r="I839">
        <v>2</v>
      </c>
      <c r="J839" t="s">
        <v>27</v>
      </c>
      <c r="K839">
        <v>0</v>
      </c>
      <c r="L839">
        <v>8000</v>
      </c>
      <c r="M839" t="s">
        <v>23</v>
      </c>
      <c r="N839">
        <v>0.77512499999999895</v>
      </c>
      <c r="O839">
        <v>6.2500000000000001E-4</v>
      </c>
      <c r="P839">
        <v>0.46787442696682902</v>
      </c>
      <c r="Q839">
        <v>5.1403055385576897</v>
      </c>
      <c r="R839">
        <v>5.1403055385576897</v>
      </c>
      <c r="S839" t="s">
        <v>23</v>
      </c>
      <c r="X839" t="s">
        <v>51</v>
      </c>
      <c r="Y839" t="s">
        <v>52</v>
      </c>
      <c r="Z839" t="s">
        <v>26</v>
      </c>
    </row>
    <row r="840" spans="1:26" x14ac:dyDescent="0.25">
      <c r="A840">
        <v>400</v>
      </c>
      <c r="B840">
        <v>600</v>
      </c>
      <c r="C840">
        <v>4.5</v>
      </c>
      <c r="D840">
        <v>20</v>
      </c>
      <c r="E840">
        <v>0</v>
      </c>
      <c r="F840">
        <v>5</v>
      </c>
      <c r="G840">
        <v>400</v>
      </c>
      <c r="H840">
        <v>100</v>
      </c>
      <c r="I840">
        <v>2</v>
      </c>
      <c r="J840" t="s">
        <v>28</v>
      </c>
      <c r="K840">
        <v>0</v>
      </c>
      <c r="L840">
        <v>8000</v>
      </c>
      <c r="M840" t="s">
        <v>23</v>
      </c>
      <c r="N840">
        <v>0.77512499999999995</v>
      </c>
      <c r="O840">
        <v>5.0000000000000001E-4</v>
      </c>
      <c r="P840">
        <v>0.46787442696682902</v>
      </c>
      <c r="Q840">
        <v>5.2850216688670102</v>
      </c>
      <c r="R840">
        <v>5.2850216688670102</v>
      </c>
      <c r="S840" t="s">
        <v>23</v>
      </c>
      <c r="X840" t="s">
        <v>51</v>
      </c>
      <c r="Y840" t="s">
        <v>52</v>
      </c>
      <c r="Z840" t="s">
        <v>26</v>
      </c>
    </row>
    <row r="841" spans="1:26" x14ac:dyDescent="0.25">
      <c r="A841">
        <v>400</v>
      </c>
      <c r="B841">
        <v>600</v>
      </c>
      <c r="C841">
        <v>4.5</v>
      </c>
      <c r="D841">
        <v>20</v>
      </c>
      <c r="E841">
        <v>0</v>
      </c>
      <c r="F841">
        <v>5</v>
      </c>
      <c r="G841">
        <v>400</v>
      </c>
      <c r="H841">
        <v>100</v>
      </c>
      <c r="I841">
        <v>2</v>
      </c>
      <c r="J841" t="s">
        <v>29</v>
      </c>
      <c r="K841">
        <v>0</v>
      </c>
      <c r="L841">
        <v>8000</v>
      </c>
      <c r="M841" t="s">
        <v>23</v>
      </c>
      <c r="N841">
        <v>0.77512499999999995</v>
      </c>
      <c r="O841">
        <v>6.2500000000000001E-4</v>
      </c>
      <c r="P841">
        <v>0.46787442696682802</v>
      </c>
      <c r="Q841">
        <v>5.1395998076943599</v>
      </c>
      <c r="R841">
        <v>5.1395998076943599</v>
      </c>
      <c r="S841" t="s">
        <v>23</v>
      </c>
      <c r="X841" t="s">
        <v>51</v>
      </c>
      <c r="Y841" t="s">
        <v>52</v>
      </c>
      <c r="Z841" t="s">
        <v>26</v>
      </c>
    </row>
    <row r="842" spans="1:26" x14ac:dyDescent="0.25">
      <c r="A842">
        <v>146</v>
      </c>
      <c r="B842">
        <v>176</v>
      </c>
      <c r="C842">
        <v>3.6</v>
      </c>
      <c r="D842">
        <v>8</v>
      </c>
      <c r="E842">
        <v>0</v>
      </c>
      <c r="F842">
        <v>5</v>
      </c>
      <c r="G842">
        <v>175</v>
      </c>
      <c r="H842">
        <v>0</v>
      </c>
      <c r="I842">
        <v>2</v>
      </c>
      <c r="J842" t="s">
        <v>22</v>
      </c>
      <c r="K842">
        <v>0</v>
      </c>
      <c r="L842">
        <v>849</v>
      </c>
      <c r="M842">
        <v>50.669871734497001</v>
      </c>
      <c r="N842">
        <v>0.425187619459929</v>
      </c>
      <c r="O842">
        <v>9.4411861489843096E-2</v>
      </c>
      <c r="P842">
        <v>0.92297227849437702</v>
      </c>
      <c r="Q842">
        <v>4.5693083131607004</v>
      </c>
      <c r="R842" t="s">
        <v>23</v>
      </c>
      <c r="S842">
        <v>4.5693083131607004</v>
      </c>
      <c r="X842" t="s">
        <v>24</v>
      </c>
      <c r="Y842" t="s">
        <v>25</v>
      </c>
      <c r="Z842" t="s">
        <v>70</v>
      </c>
    </row>
    <row r="843" spans="1:26" x14ac:dyDescent="0.25">
      <c r="A843">
        <v>146</v>
      </c>
      <c r="B843">
        <v>176</v>
      </c>
      <c r="C843">
        <v>3.6</v>
      </c>
      <c r="D843">
        <v>8</v>
      </c>
      <c r="E843">
        <v>0</v>
      </c>
      <c r="F843">
        <v>5</v>
      </c>
      <c r="G843">
        <v>175</v>
      </c>
      <c r="H843">
        <v>0</v>
      </c>
      <c r="I843">
        <v>2</v>
      </c>
      <c r="J843" t="s">
        <v>27</v>
      </c>
      <c r="K843">
        <v>0</v>
      </c>
      <c r="L843">
        <v>849</v>
      </c>
      <c r="M843" t="s">
        <v>23</v>
      </c>
      <c r="N843">
        <v>0.43153402913676803</v>
      </c>
      <c r="O843">
        <v>0.116438356164383</v>
      </c>
      <c r="P843">
        <v>0.68386237448993603</v>
      </c>
      <c r="Q843">
        <v>4.6569346387559296</v>
      </c>
      <c r="R843" t="s">
        <v>23</v>
      </c>
      <c r="S843">
        <v>4.6569346387559296</v>
      </c>
      <c r="X843" t="s">
        <v>24</v>
      </c>
      <c r="Y843" t="s">
        <v>25</v>
      </c>
      <c r="Z843" t="s">
        <v>70</v>
      </c>
    </row>
    <row r="844" spans="1:26" x14ac:dyDescent="0.25">
      <c r="A844">
        <v>146</v>
      </c>
      <c r="B844">
        <v>176</v>
      </c>
      <c r="C844">
        <v>3.6</v>
      </c>
      <c r="D844">
        <v>8</v>
      </c>
      <c r="E844">
        <v>0</v>
      </c>
      <c r="F844">
        <v>5</v>
      </c>
      <c r="G844">
        <v>175</v>
      </c>
      <c r="H844">
        <v>0</v>
      </c>
      <c r="I844">
        <v>2</v>
      </c>
      <c r="J844" t="s">
        <v>22</v>
      </c>
      <c r="K844">
        <v>1</v>
      </c>
      <c r="L844">
        <v>870</v>
      </c>
      <c r="M844">
        <v>52.447923372781801</v>
      </c>
      <c r="N844">
        <v>0.44006868772582802</v>
      </c>
      <c r="O844">
        <v>9.7237428507623902E-2</v>
      </c>
      <c r="P844">
        <v>0.91955376576085301</v>
      </c>
      <c r="Q844">
        <v>4.6739097261872997</v>
      </c>
      <c r="R844" t="s">
        <v>23</v>
      </c>
      <c r="S844">
        <v>4.6739097261872997</v>
      </c>
      <c r="X844" t="s">
        <v>24</v>
      </c>
      <c r="Y844" t="s">
        <v>25</v>
      </c>
      <c r="Z844" t="s">
        <v>70</v>
      </c>
    </row>
    <row r="845" spans="1:26" x14ac:dyDescent="0.25">
      <c r="A845">
        <v>146</v>
      </c>
      <c r="B845">
        <v>176</v>
      </c>
      <c r="C845">
        <v>3.6</v>
      </c>
      <c r="D845">
        <v>8</v>
      </c>
      <c r="E845">
        <v>0</v>
      </c>
      <c r="F845">
        <v>5</v>
      </c>
      <c r="G845">
        <v>175</v>
      </c>
      <c r="H845">
        <v>0</v>
      </c>
      <c r="I845">
        <v>2</v>
      </c>
      <c r="J845" t="s">
        <v>27</v>
      </c>
      <c r="K845">
        <v>1</v>
      </c>
      <c r="L845">
        <v>870</v>
      </c>
      <c r="M845" t="s">
        <v>23</v>
      </c>
      <c r="N845">
        <v>0.45164437921287198</v>
      </c>
      <c r="O845">
        <v>0.11415525114155201</v>
      </c>
      <c r="P845">
        <v>0.67519219168725697</v>
      </c>
      <c r="Q845">
        <v>4.66229043418471</v>
      </c>
      <c r="R845" t="s">
        <v>23</v>
      </c>
      <c r="S845">
        <v>4.66229043418471</v>
      </c>
      <c r="X845" t="s">
        <v>24</v>
      </c>
      <c r="Y845" t="s">
        <v>25</v>
      </c>
      <c r="Z845" t="s">
        <v>70</v>
      </c>
    </row>
    <row r="846" spans="1:26" x14ac:dyDescent="0.25">
      <c r="A846">
        <v>146</v>
      </c>
      <c r="B846">
        <v>176</v>
      </c>
      <c r="C846">
        <v>3.6</v>
      </c>
      <c r="D846">
        <v>8</v>
      </c>
      <c r="E846">
        <v>0</v>
      </c>
      <c r="F846">
        <v>5</v>
      </c>
      <c r="G846">
        <v>175</v>
      </c>
      <c r="H846">
        <v>0</v>
      </c>
      <c r="I846">
        <v>2</v>
      </c>
      <c r="J846" t="s">
        <v>22</v>
      </c>
      <c r="K846">
        <v>2</v>
      </c>
      <c r="L846">
        <v>848</v>
      </c>
      <c r="M846">
        <v>46.589150589927698</v>
      </c>
      <c r="N846">
        <v>0.41842614584486298</v>
      </c>
      <c r="O846">
        <v>8.6567344632938803E-2</v>
      </c>
      <c r="P846">
        <v>0.92543721095112297</v>
      </c>
      <c r="Q846">
        <v>4.49638799976226</v>
      </c>
      <c r="R846" t="s">
        <v>23</v>
      </c>
      <c r="S846">
        <v>4.49638799976226</v>
      </c>
      <c r="X846" t="s">
        <v>24</v>
      </c>
      <c r="Y846" t="s">
        <v>25</v>
      </c>
      <c r="Z846" t="s">
        <v>70</v>
      </c>
    </row>
    <row r="847" spans="1:26" x14ac:dyDescent="0.25">
      <c r="A847">
        <v>146</v>
      </c>
      <c r="B847">
        <v>176</v>
      </c>
      <c r="C847">
        <v>3.6</v>
      </c>
      <c r="D847">
        <v>8</v>
      </c>
      <c r="E847">
        <v>0</v>
      </c>
      <c r="F847">
        <v>5</v>
      </c>
      <c r="G847">
        <v>175</v>
      </c>
      <c r="H847">
        <v>0</v>
      </c>
      <c r="I847">
        <v>2</v>
      </c>
      <c r="J847" t="s">
        <v>27</v>
      </c>
      <c r="K847">
        <v>2</v>
      </c>
      <c r="L847">
        <v>848</v>
      </c>
      <c r="M847" t="s">
        <v>23</v>
      </c>
      <c r="N847">
        <v>0.43188736681887302</v>
      </c>
      <c r="O847">
        <v>9.5319634703196293E-2</v>
      </c>
      <c r="P847">
        <v>0.70117166738057002</v>
      </c>
      <c r="Q847">
        <v>4.3974814940739604</v>
      </c>
      <c r="R847" t="s">
        <v>23</v>
      </c>
      <c r="S847">
        <v>4.3974814940739604</v>
      </c>
      <c r="X847" t="s">
        <v>24</v>
      </c>
      <c r="Y847" t="s">
        <v>25</v>
      </c>
      <c r="Z847" t="s">
        <v>70</v>
      </c>
    </row>
    <row r="848" spans="1:26" x14ac:dyDescent="0.25">
      <c r="A848">
        <v>146</v>
      </c>
      <c r="B848">
        <v>176</v>
      </c>
      <c r="C848">
        <v>3.6</v>
      </c>
      <c r="D848">
        <v>8</v>
      </c>
      <c r="E848">
        <v>0</v>
      </c>
      <c r="F848">
        <v>5</v>
      </c>
      <c r="G848">
        <v>175</v>
      </c>
      <c r="H848">
        <v>0</v>
      </c>
      <c r="I848">
        <v>2</v>
      </c>
      <c r="J848" t="s">
        <v>22</v>
      </c>
      <c r="K848">
        <v>3</v>
      </c>
      <c r="L848">
        <v>861</v>
      </c>
      <c r="M848">
        <v>48.1911782920699</v>
      </c>
      <c r="N848">
        <v>0.42934980767915698</v>
      </c>
      <c r="O848">
        <v>8.9418529867347496E-2</v>
      </c>
      <c r="P848">
        <v>0.92671266229499805</v>
      </c>
      <c r="Q848">
        <v>4.5754614727772003</v>
      </c>
      <c r="R848" t="s">
        <v>23</v>
      </c>
      <c r="S848">
        <v>4.5754614727772003</v>
      </c>
      <c r="X848" t="s">
        <v>24</v>
      </c>
      <c r="Y848" t="s">
        <v>25</v>
      </c>
      <c r="Z848" t="s">
        <v>70</v>
      </c>
    </row>
    <row r="849" spans="1:26" x14ac:dyDescent="0.25">
      <c r="A849">
        <v>146</v>
      </c>
      <c r="B849">
        <v>176</v>
      </c>
      <c r="C849">
        <v>3.6</v>
      </c>
      <c r="D849">
        <v>8</v>
      </c>
      <c r="E849">
        <v>0</v>
      </c>
      <c r="F849">
        <v>5</v>
      </c>
      <c r="G849">
        <v>175</v>
      </c>
      <c r="H849">
        <v>0</v>
      </c>
      <c r="I849">
        <v>2</v>
      </c>
      <c r="J849" t="s">
        <v>27</v>
      </c>
      <c r="K849">
        <v>3</v>
      </c>
      <c r="L849">
        <v>861</v>
      </c>
      <c r="M849" t="s">
        <v>23</v>
      </c>
      <c r="N849">
        <v>0.44446890628397401</v>
      </c>
      <c r="O849">
        <v>0.11415525114155201</v>
      </c>
      <c r="P849">
        <v>0.68191786902427598</v>
      </c>
      <c r="Q849">
        <v>4.6349651295734304</v>
      </c>
      <c r="R849" t="s">
        <v>23</v>
      </c>
      <c r="S849">
        <v>4.6349651295734304</v>
      </c>
      <c r="X849" t="s">
        <v>24</v>
      </c>
      <c r="Y849" t="s">
        <v>25</v>
      </c>
      <c r="Z849" t="s">
        <v>70</v>
      </c>
    </row>
    <row r="850" spans="1:26" x14ac:dyDescent="0.25">
      <c r="A850">
        <v>146</v>
      </c>
      <c r="B850">
        <v>176</v>
      </c>
      <c r="C850">
        <v>3.6</v>
      </c>
      <c r="D850">
        <v>8</v>
      </c>
      <c r="E850">
        <v>0</v>
      </c>
      <c r="F850">
        <v>5</v>
      </c>
      <c r="G850">
        <v>175</v>
      </c>
      <c r="H850">
        <v>0</v>
      </c>
      <c r="I850">
        <v>2</v>
      </c>
      <c r="J850" t="s">
        <v>22</v>
      </c>
      <c r="K850">
        <v>4</v>
      </c>
      <c r="L850">
        <v>868</v>
      </c>
      <c r="M850">
        <v>48.341699012431803</v>
      </c>
      <c r="N850">
        <v>0.43293032135892001</v>
      </c>
      <c r="O850">
        <v>8.9896006485003704E-2</v>
      </c>
      <c r="P850">
        <v>0.91943937708743895</v>
      </c>
      <c r="Q850">
        <v>4.5798120428599196</v>
      </c>
      <c r="R850" t="s">
        <v>23</v>
      </c>
      <c r="S850">
        <v>4.5798120428599196</v>
      </c>
      <c r="X850" t="s">
        <v>24</v>
      </c>
      <c r="Y850" t="s">
        <v>25</v>
      </c>
      <c r="Z850" t="s">
        <v>70</v>
      </c>
    </row>
    <row r="851" spans="1:26" x14ac:dyDescent="0.25">
      <c r="A851">
        <v>146</v>
      </c>
      <c r="B851">
        <v>176</v>
      </c>
      <c r="C851">
        <v>3.6</v>
      </c>
      <c r="D851">
        <v>8</v>
      </c>
      <c r="E851">
        <v>0</v>
      </c>
      <c r="F851">
        <v>5</v>
      </c>
      <c r="G851">
        <v>175</v>
      </c>
      <c r="H851">
        <v>0</v>
      </c>
      <c r="I851">
        <v>2</v>
      </c>
      <c r="J851" t="s">
        <v>27</v>
      </c>
      <c r="K851">
        <v>4</v>
      </c>
      <c r="L851">
        <v>868</v>
      </c>
      <c r="M851" t="s">
        <v>23</v>
      </c>
      <c r="N851">
        <v>0.44932050445749</v>
      </c>
      <c r="O851">
        <v>0.118150684931506</v>
      </c>
      <c r="P851">
        <v>0.67752268167940699</v>
      </c>
      <c r="Q851">
        <v>4.7962051068882801</v>
      </c>
      <c r="R851" t="s">
        <v>23</v>
      </c>
      <c r="S851">
        <v>4.7962051068882801</v>
      </c>
      <c r="X851" t="s">
        <v>24</v>
      </c>
      <c r="Y851" t="s">
        <v>25</v>
      </c>
      <c r="Z851" t="s">
        <v>70</v>
      </c>
    </row>
    <row r="852" spans="1:26" x14ac:dyDescent="0.25">
      <c r="A852">
        <v>146</v>
      </c>
      <c r="B852">
        <v>176</v>
      </c>
      <c r="C852">
        <v>3.6</v>
      </c>
      <c r="D852">
        <v>8</v>
      </c>
      <c r="E852">
        <v>0</v>
      </c>
      <c r="F852">
        <v>5</v>
      </c>
      <c r="G852">
        <v>200</v>
      </c>
      <c r="H852">
        <v>0</v>
      </c>
      <c r="I852">
        <v>2</v>
      </c>
      <c r="J852" t="s">
        <v>22</v>
      </c>
      <c r="K852">
        <v>0</v>
      </c>
      <c r="L852">
        <v>903</v>
      </c>
      <c r="M852">
        <v>45.273027581858699</v>
      </c>
      <c r="N852">
        <v>0.44856447378583802</v>
      </c>
      <c r="O852">
        <v>8.3948359691064595E-2</v>
      </c>
      <c r="P852">
        <v>0.91051876985202995</v>
      </c>
      <c r="Q852">
        <v>4.5435774315422899</v>
      </c>
      <c r="R852" t="s">
        <v>23</v>
      </c>
      <c r="S852">
        <v>4.5435774315422899</v>
      </c>
      <c r="X852" t="s">
        <v>24</v>
      </c>
      <c r="Y852" t="s">
        <v>25</v>
      </c>
      <c r="Z852" t="s">
        <v>70</v>
      </c>
    </row>
    <row r="853" spans="1:26" x14ac:dyDescent="0.25">
      <c r="A853">
        <v>146</v>
      </c>
      <c r="B853">
        <v>176</v>
      </c>
      <c r="C853">
        <v>3.6</v>
      </c>
      <c r="D853">
        <v>8</v>
      </c>
      <c r="E853">
        <v>0</v>
      </c>
      <c r="F853">
        <v>5</v>
      </c>
      <c r="G853">
        <v>200</v>
      </c>
      <c r="H853">
        <v>0</v>
      </c>
      <c r="I853">
        <v>2</v>
      </c>
      <c r="J853" t="s">
        <v>27</v>
      </c>
      <c r="K853">
        <v>0</v>
      </c>
      <c r="L853">
        <v>903</v>
      </c>
      <c r="M853" t="s">
        <v>23</v>
      </c>
      <c r="N853">
        <v>0.45661285061969997</v>
      </c>
      <c r="O853">
        <v>0.100456621004566</v>
      </c>
      <c r="P853">
        <v>0.67557987083912496</v>
      </c>
      <c r="Q853">
        <v>4.5102602632971598</v>
      </c>
      <c r="R853" t="s">
        <v>23</v>
      </c>
      <c r="S853">
        <v>4.5102602632971598</v>
      </c>
      <c r="X853" t="s">
        <v>24</v>
      </c>
      <c r="Y853" t="s">
        <v>25</v>
      </c>
      <c r="Z853" t="s">
        <v>70</v>
      </c>
    </row>
    <row r="854" spans="1:26" x14ac:dyDescent="0.25">
      <c r="A854">
        <v>146</v>
      </c>
      <c r="B854">
        <v>176</v>
      </c>
      <c r="C854">
        <v>3.6</v>
      </c>
      <c r="D854">
        <v>8</v>
      </c>
      <c r="E854">
        <v>0</v>
      </c>
      <c r="F854">
        <v>5</v>
      </c>
      <c r="G854">
        <v>200</v>
      </c>
      <c r="H854">
        <v>0</v>
      </c>
      <c r="I854">
        <v>2</v>
      </c>
      <c r="J854" t="s">
        <v>22</v>
      </c>
      <c r="K854">
        <v>1</v>
      </c>
      <c r="L854">
        <v>871</v>
      </c>
      <c r="M854">
        <v>49.9805678710647</v>
      </c>
      <c r="N854">
        <v>0.43349962646304702</v>
      </c>
      <c r="O854">
        <v>9.2954843605262003E-2</v>
      </c>
      <c r="P854">
        <v>0.91792497635025105</v>
      </c>
      <c r="Q854">
        <v>4.6206097724744302</v>
      </c>
      <c r="R854" t="s">
        <v>23</v>
      </c>
      <c r="S854">
        <v>4.6206097724744302</v>
      </c>
      <c r="X854" t="s">
        <v>24</v>
      </c>
      <c r="Y854" t="s">
        <v>25</v>
      </c>
      <c r="Z854" t="s">
        <v>70</v>
      </c>
    </row>
    <row r="855" spans="1:26" x14ac:dyDescent="0.25">
      <c r="A855">
        <v>146</v>
      </c>
      <c r="B855">
        <v>176</v>
      </c>
      <c r="C855">
        <v>3.6</v>
      </c>
      <c r="D855">
        <v>8</v>
      </c>
      <c r="E855">
        <v>0</v>
      </c>
      <c r="F855">
        <v>5</v>
      </c>
      <c r="G855">
        <v>200</v>
      </c>
      <c r="H855">
        <v>0</v>
      </c>
      <c r="I855">
        <v>2</v>
      </c>
      <c r="J855" t="s">
        <v>27</v>
      </c>
      <c r="K855">
        <v>1</v>
      </c>
      <c r="L855">
        <v>871</v>
      </c>
      <c r="M855" t="s">
        <v>23</v>
      </c>
      <c r="N855">
        <v>0.43748641008914901</v>
      </c>
      <c r="O855">
        <v>0.10159817351598099</v>
      </c>
      <c r="P855">
        <v>0.68842754625549796</v>
      </c>
      <c r="Q855">
        <v>4.4615389642308703</v>
      </c>
      <c r="R855" t="s">
        <v>23</v>
      </c>
      <c r="S855">
        <v>4.4615389642308703</v>
      </c>
      <c r="X855" t="s">
        <v>24</v>
      </c>
      <c r="Y855" t="s">
        <v>25</v>
      </c>
      <c r="Z855" t="s">
        <v>70</v>
      </c>
    </row>
    <row r="856" spans="1:26" x14ac:dyDescent="0.25">
      <c r="A856">
        <v>146</v>
      </c>
      <c r="B856">
        <v>176</v>
      </c>
      <c r="C856">
        <v>3.6</v>
      </c>
      <c r="D856">
        <v>8</v>
      </c>
      <c r="E856">
        <v>0</v>
      </c>
      <c r="F856">
        <v>5</v>
      </c>
      <c r="G856">
        <v>200</v>
      </c>
      <c r="H856">
        <v>0</v>
      </c>
      <c r="I856">
        <v>2</v>
      </c>
      <c r="J856" t="s">
        <v>22</v>
      </c>
      <c r="K856">
        <v>2</v>
      </c>
      <c r="L856">
        <v>876</v>
      </c>
      <c r="M856">
        <v>47.883187437430799</v>
      </c>
      <c r="N856">
        <v>0.43743036835309601</v>
      </c>
      <c r="O856">
        <v>8.8766730479173203E-2</v>
      </c>
      <c r="P856">
        <v>0.92376712575070097</v>
      </c>
      <c r="Q856">
        <v>4.5800183160705998</v>
      </c>
      <c r="R856" t="s">
        <v>23</v>
      </c>
      <c r="S856">
        <v>4.5800183160705998</v>
      </c>
      <c r="X856" t="s">
        <v>24</v>
      </c>
      <c r="Y856" t="s">
        <v>25</v>
      </c>
      <c r="Z856" t="s">
        <v>70</v>
      </c>
    </row>
    <row r="857" spans="1:26" x14ac:dyDescent="0.25">
      <c r="A857">
        <v>146</v>
      </c>
      <c r="B857">
        <v>176</v>
      </c>
      <c r="C857">
        <v>3.6</v>
      </c>
      <c r="D857">
        <v>8</v>
      </c>
      <c r="E857">
        <v>0</v>
      </c>
      <c r="F857">
        <v>5</v>
      </c>
      <c r="G857">
        <v>200</v>
      </c>
      <c r="H857">
        <v>0</v>
      </c>
      <c r="I857">
        <v>2</v>
      </c>
      <c r="J857" t="s">
        <v>27</v>
      </c>
      <c r="K857">
        <v>2</v>
      </c>
      <c r="L857">
        <v>876</v>
      </c>
      <c r="M857" t="s">
        <v>23</v>
      </c>
      <c r="N857">
        <v>0.44660524026962301</v>
      </c>
      <c r="O857">
        <v>0.10958904109589</v>
      </c>
      <c r="P857">
        <v>0.68032874864871795</v>
      </c>
      <c r="Q857">
        <v>4.4857122880701503</v>
      </c>
      <c r="R857" t="s">
        <v>23</v>
      </c>
      <c r="S857">
        <v>4.4857122880701503</v>
      </c>
      <c r="X857" t="s">
        <v>24</v>
      </c>
      <c r="Y857" t="s">
        <v>25</v>
      </c>
      <c r="Z857" t="s">
        <v>70</v>
      </c>
    </row>
    <row r="858" spans="1:26" x14ac:dyDescent="0.25">
      <c r="A858">
        <v>146</v>
      </c>
      <c r="B858">
        <v>176</v>
      </c>
      <c r="C858">
        <v>3.6</v>
      </c>
      <c r="D858">
        <v>8</v>
      </c>
      <c r="E858">
        <v>0</v>
      </c>
      <c r="F858">
        <v>5</v>
      </c>
      <c r="G858">
        <v>200</v>
      </c>
      <c r="H858">
        <v>0</v>
      </c>
      <c r="I858">
        <v>2</v>
      </c>
      <c r="J858" t="s">
        <v>22</v>
      </c>
      <c r="K858">
        <v>3</v>
      </c>
      <c r="L858">
        <v>902</v>
      </c>
      <c r="M858">
        <v>45.069429154596499</v>
      </c>
      <c r="N858">
        <v>0.447353862610189</v>
      </c>
      <c r="O858">
        <v>8.3513674129777907E-2</v>
      </c>
      <c r="P858">
        <v>0.91135531565704497</v>
      </c>
      <c r="Q858">
        <v>4.5592900397020202</v>
      </c>
      <c r="R858" t="s">
        <v>23</v>
      </c>
      <c r="S858">
        <v>4.5592900397020202</v>
      </c>
      <c r="X858" t="s">
        <v>24</v>
      </c>
      <c r="Y858" t="s">
        <v>25</v>
      </c>
      <c r="Z858" t="s">
        <v>70</v>
      </c>
    </row>
    <row r="859" spans="1:26" x14ac:dyDescent="0.25">
      <c r="A859">
        <v>146</v>
      </c>
      <c r="B859">
        <v>176</v>
      </c>
      <c r="C859">
        <v>3.6</v>
      </c>
      <c r="D859">
        <v>8</v>
      </c>
      <c r="E859">
        <v>0</v>
      </c>
      <c r="F859">
        <v>5</v>
      </c>
      <c r="G859">
        <v>200</v>
      </c>
      <c r="H859">
        <v>0</v>
      </c>
      <c r="I859">
        <v>2</v>
      </c>
      <c r="J859" t="s">
        <v>27</v>
      </c>
      <c r="K859">
        <v>3</v>
      </c>
      <c r="L859">
        <v>902</v>
      </c>
      <c r="M859" t="s">
        <v>23</v>
      </c>
      <c r="N859">
        <v>0.45106816699282398</v>
      </c>
      <c r="O859">
        <v>9.3607305936072999E-2</v>
      </c>
      <c r="P859">
        <v>0.68193218715350801</v>
      </c>
      <c r="Q859">
        <v>4.1936938726052801</v>
      </c>
      <c r="R859" t="s">
        <v>23</v>
      </c>
      <c r="S859">
        <v>4.1936938726052801</v>
      </c>
      <c r="X859" t="s">
        <v>24</v>
      </c>
      <c r="Y859" t="s">
        <v>25</v>
      </c>
      <c r="Z859" t="s">
        <v>70</v>
      </c>
    </row>
    <row r="860" spans="1:26" x14ac:dyDescent="0.25">
      <c r="A860">
        <v>146</v>
      </c>
      <c r="B860">
        <v>176</v>
      </c>
      <c r="C860">
        <v>3.6</v>
      </c>
      <c r="D860">
        <v>8</v>
      </c>
      <c r="E860">
        <v>0</v>
      </c>
      <c r="F860">
        <v>5</v>
      </c>
      <c r="G860">
        <v>200</v>
      </c>
      <c r="H860">
        <v>0</v>
      </c>
      <c r="I860">
        <v>2</v>
      </c>
      <c r="J860" t="s">
        <v>22</v>
      </c>
      <c r="K860">
        <v>4</v>
      </c>
      <c r="L860">
        <v>869</v>
      </c>
      <c r="M860">
        <v>47.187539211947097</v>
      </c>
      <c r="N860">
        <v>0.43342423590944301</v>
      </c>
      <c r="O860">
        <v>8.7430259007913402E-2</v>
      </c>
      <c r="P860">
        <v>0.92697233844716398</v>
      </c>
      <c r="Q860">
        <v>4.54294661179632</v>
      </c>
      <c r="R860" t="s">
        <v>23</v>
      </c>
      <c r="S860">
        <v>4.54294661179632</v>
      </c>
      <c r="X860" t="s">
        <v>24</v>
      </c>
      <c r="Y860" t="s">
        <v>25</v>
      </c>
      <c r="Z860" t="s">
        <v>70</v>
      </c>
    </row>
    <row r="861" spans="1:26" x14ac:dyDescent="0.25">
      <c r="A861">
        <v>146</v>
      </c>
      <c r="B861">
        <v>176</v>
      </c>
      <c r="C861">
        <v>3.6</v>
      </c>
      <c r="D861">
        <v>8</v>
      </c>
      <c r="E861">
        <v>0</v>
      </c>
      <c r="F861">
        <v>5</v>
      </c>
      <c r="G861">
        <v>200</v>
      </c>
      <c r="H861">
        <v>0</v>
      </c>
      <c r="I861">
        <v>2</v>
      </c>
      <c r="J861" t="s">
        <v>27</v>
      </c>
      <c r="K861">
        <v>4</v>
      </c>
      <c r="L861">
        <v>869</v>
      </c>
      <c r="M861" t="s">
        <v>23</v>
      </c>
      <c r="N861">
        <v>0.43420852359208501</v>
      </c>
      <c r="O861">
        <v>9.1324200913242004E-2</v>
      </c>
      <c r="P861">
        <v>0.69684012791738004</v>
      </c>
      <c r="Q861">
        <v>4.2204208087222597</v>
      </c>
      <c r="R861" t="s">
        <v>23</v>
      </c>
      <c r="S861">
        <v>4.2204208087222597</v>
      </c>
      <c r="X861" t="s">
        <v>24</v>
      </c>
      <c r="Y861" t="s">
        <v>25</v>
      </c>
      <c r="Z861" t="s">
        <v>70</v>
      </c>
    </row>
    <row r="862" spans="1:26" x14ac:dyDescent="0.25">
      <c r="A862">
        <v>146</v>
      </c>
      <c r="B862">
        <v>176</v>
      </c>
      <c r="C862">
        <v>3.6</v>
      </c>
      <c r="D862">
        <v>8</v>
      </c>
      <c r="E862">
        <v>0</v>
      </c>
      <c r="F862">
        <v>5</v>
      </c>
      <c r="G862">
        <v>250</v>
      </c>
      <c r="H862">
        <v>0</v>
      </c>
      <c r="I862">
        <v>2</v>
      </c>
      <c r="J862" t="s">
        <v>22</v>
      </c>
      <c r="K862">
        <v>0</v>
      </c>
      <c r="L862">
        <v>942</v>
      </c>
      <c r="M862">
        <v>43.138754620579398</v>
      </c>
      <c r="N862">
        <v>0.46706641042897201</v>
      </c>
      <c r="O862">
        <v>7.9687732255144902E-2</v>
      </c>
      <c r="P862">
        <v>0.92063871369780703</v>
      </c>
      <c r="Q862">
        <v>4.4895389055833901</v>
      </c>
      <c r="R862" t="s">
        <v>23</v>
      </c>
      <c r="S862">
        <v>4.4895389055833901</v>
      </c>
      <c r="X862" t="s">
        <v>24</v>
      </c>
      <c r="Y862" t="s">
        <v>25</v>
      </c>
      <c r="Z862" t="s">
        <v>70</v>
      </c>
    </row>
    <row r="863" spans="1:26" x14ac:dyDescent="0.25">
      <c r="A863">
        <v>146</v>
      </c>
      <c r="B863">
        <v>176</v>
      </c>
      <c r="C863">
        <v>3.6</v>
      </c>
      <c r="D863">
        <v>8</v>
      </c>
      <c r="E863">
        <v>0</v>
      </c>
      <c r="F863">
        <v>5</v>
      </c>
      <c r="G863">
        <v>250</v>
      </c>
      <c r="H863">
        <v>0</v>
      </c>
      <c r="I863">
        <v>2</v>
      </c>
      <c r="J863" t="s">
        <v>27</v>
      </c>
      <c r="K863">
        <v>0</v>
      </c>
      <c r="L863">
        <v>942</v>
      </c>
      <c r="M863" t="s">
        <v>23</v>
      </c>
      <c r="N863">
        <v>0.471110567514677</v>
      </c>
      <c r="O863">
        <v>8.5045662100456595E-2</v>
      </c>
      <c r="P863">
        <v>0.67247827613058997</v>
      </c>
      <c r="Q863">
        <v>4.3159156226621498</v>
      </c>
      <c r="R863" t="s">
        <v>23</v>
      </c>
      <c r="S863">
        <v>4.3159156226621498</v>
      </c>
      <c r="X863" t="s">
        <v>24</v>
      </c>
      <c r="Y863" t="s">
        <v>25</v>
      </c>
      <c r="Z863" t="s">
        <v>70</v>
      </c>
    </row>
    <row r="864" spans="1:26" x14ac:dyDescent="0.25">
      <c r="A864">
        <v>146</v>
      </c>
      <c r="B864">
        <v>176</v>
      </c>
      <c r="C864">
        <v>3.6</v>
      </c>
      <c r="D864">
        <v>8</v>
      </c>
      <c r="E864">
        <v>0</v>
      </c>
      <c r="F864">
        <v>5</v>
      </c>
      <c r="G864">
        <v>250</v>
      </c>
      <c r="H864">
        <v>0</v>
      </c>
      <c r="I864">
        <v>2</v>
      </c>
      <c r="J864" t="s">
        <v>22</v>
      </c>
      <c r="K864">
        <v>1</v>
      </c>
      <c r="L864">
        <v>944</v>
      </c>
      <c r="M864">
        <v>48.725766451556296</v>
      </c>
      <c r="N864">
        <v>0.47430635846265901</v>
      </c>
      <c r="O864">
        <v>8.9960965046688199E-2</v>
      </c>
      <c r="P864">
        <v>0.92004268070075101</v>
      </c>
      <c r="Q864">
        <v>4.6598829651478297</v>
      </c>
      <c r="R864" t="s">
        <v>23</v>
      </c>
      <c r="S864">
        <v>4.6598829651478297</v>
      </c>
      <c r="X864" t="s">
        <v>24</v>
      </c>
      <c r="Y864" t="s">
        <v>25</v>
      </c>
      <c r="Z864" t="s">
        <v>70</v>
      </c>
    </row>
    <row r="865" spans="1:26" x14ac:dyDescent="0.25">
      <c r="A865">
        <v>146</v>
      </c>
      <c r="B865">
        <v>176</v>
      </c>
      <c r="C865">
        <v>3.6</v>
      </c>
      <c r="D865">
        <v>8</v>
      </c>
      <c r="E865">
        <v>0</v>
      </c>
      <c r="F865">
        <v>5</v>
      </c>
      <c r="G865">
        <v>250</v>
      </c>
      <c r="H865">
        <v>0</v>
      </c>
      <c r="I865">
        <v>2</v>
      </c>
      <c r="J865" t="s">
        <v>27</v>
      </c>
      <c r="K865">
        <v>1</v>
      </c>
      <c r="L865">
        <v>944</v>
      </c>
      <c r="M865" t="s">
        <v>23</v>
      </c>
      <c r="N865">
        <v>0.47417546304532598</v>
      </c>
      <c r="O865">
        <v>9.5890410958904104E-2</v>
      </c>
      <c r="P865">
        <v>0.66590112461918005</v>
      </c>
      <c r="Q865">
        <v>4.3601802132412502</v>
      </c>
      <c r="R865" t="s">
        <v>23</v>
      </c>
      <c r="S865">
        <v>4.3601802132412502</v>
      </c>
      <c r="X865" t="s">
        <v>24</v>
      </c>
      <c r="Y865" t="s">
        <v>25</v>
      </c>
      <c r="Z865" t="s">
        <v>70</v>
      </c>
    </row>
    <row r="866" spans="1:26" x14ac:dyDescent="0.25">
      <c r="A866">
        <v>146</v>
      </c>
      <c r="B866">
        <v>176</v>
      </c>
      <c r="C866">
        <v>3.6</v>
      </c>
      <c r="D866">
        <v>8</v>
      </c>
      <c r="E866">
        <v>0</v>
      </c>
      <c r="F866">
        <v>5</v>
      </c>
      <c r="G866">
        <v>250</v>
      </c>
      <c r="H866">
        <v>0</v>
      </c>
      <c r="I866">
        <v>2</v>
      </c>
      <c r="J866" t="s">
        <v>22</v>
      </c>
      <c r="K866">
        <v>2</v>
      </c>
      <c r="L866">
        <v>923</v>
      </c>
      <c r="M866">
        <v>46.412565758269302</v>
      </c>
      <c r="N866">
        <v>0.46068015297635501</v>
      </c>
      <c r="O866">
        <v>8.5839606672724403E-2</v>
      </c>
      <c r="P866">
        <v>0.92185133428024402</v>
      </c>
      <c r="Q866">
        <v>4.57725774503567</v>
      </c>
      <c r="R866" t="s">
        <v>23</v>
      </c>
      <c r="S866">
        <v>4.57725774503567</v>
      </c>
      <c r="X866" t="s">
        <v>24</v>
      </c>
      <c r="Y866" t="s">
        <v>25</v>
      </c>
      <c r="Z866" t="s">
        <v>70</v>
      </c>
    </row>
    <row r="867" spans="1:26" x14ac:dyDescent="0.25">
      <c r="A867">
        <v>146</v>
      </c>
      <c r="B867">
        <v>176</v>
      </c>
      <c r="C867">
        <v>3.6</v>
      </c>
      <c r="D867">
        <v>8</v>
      </c>
      <c r="E867">
        <v>0</v>
      </c>
      <c r="F867">
        <v>5</v>
      </c>
      <c r="G867">
        <v>250</v>
      </c>
      <c r="H867">
        <v>0</v>
      </c>
      <c r="I867">
        <v>2</v>
      </c>
      <c r="J867" t="s">
        <v>27</v>
      </c>
      <c r="K867">
        <v>2</v>
      </c>
      <c r="L867">
        <v>923</v>
      </c>
      <c r="M867" t="s">
        <v>23</v>
      </c>
      <c r="N867">
        <v>0.46199173733420301</v>
      </c>
      <c r="O867">
        <v>9.6461187214611804E-2</v>
      </c>
      <c r="P867">
        <v>0.67083427457491296</v>
      </c>
      <c r="Q867">
        <v>4.4678935516512004</v>
      </c>
      <c r="R867" t="s">
        <v>23</v>
      </c>
      <c r="S867">
        <v>4.4678935516512004</v>
      </c>
      <c r="X867" t="s">
        <v>24</v>
      </c>
      <c r="Y867" t="s">
        <v>25</v>
      </c>
      <c r="Z867" t="s">
        <v>70</v>
      </c>
    </row>
    <row r="868" spans="1:26" x14ac:dyDescent="0.25">
      <c r="A868">
        <v>146</v>
      </c>
      <c r="B868">
        <v>176</v>
      </c>
      <c r="C868">
        <v>3.6</v>
      </c>
      <c r="D868">
        <v>8</v>
      </c>
      <c r="E868">
        <v>0</v>
      </c>
      <c r="F868">
        <v>5</v>
      </c>
      <c r="G868">
        <v>250</v>
      </c>
      <c r="H868">
        <v>0</v>
      </c>
      <c r="I868">
        <v>2</v>
      </c>
      <c r="J868" t="s">
        <v>22</v>
      </c>
      <c r="K868">
        <v>3</v>
      </c>
      <c r="L868">
        <v>944</v>
      </c>
      <c r="M868">
        <v>46.165982096384496</v>
      </c>
      <c r="N868">
        <v>0.47527404707425502</v>
      </c>
      <c r="O868">
        <v>8.5186690571286E-2</v>
      </c>
      <c r="P868">
        <v>0.92353488722965604</v>
      </c>
      <c r="Q868">
        <v>4.6113822735982097</v>
      </c>
      <c r="R868" t="s">
        <v>23</v>
      </c>
      <c r="S868">
        <v>4.6113822735982097</v>
      </c>
      <c r="X868" t="s">
        <v>24</v>
      </c>
      <c r="Y868" t="s">
        <v>25</v>
      </c>
      <c r="Z868" t="s">
        <v>70</v>
      </c>
    </row>
    <row r="869" spans="1:26" x14ac:dyDescent="0.25">
      <c r="A869">
        <v>146</v>
      </c>
      <c r="B869">
        <v>176</v>
      </c>
      <c r="C869">
        <v>3.6</v>
      </c>
      <c r="D869">
        <v>8</v>
      </c>
      <c r="E869">
        <v>0</v>
      </c>
      <c r="F869">
        <v>5</v>
      </c>
      <c r="G869">
        <v>250</v>
      </c>
      <c r="H869">
        <v>0</v>
      </c>
      <c r="I869">
        <v>2</v>
      </c>
      <c r="J869" t="s">
        <v>27</v>
      </c>
      <c r="K869">
        <v>3</v>
      </c>
      <c r="L869">
        <v>944</v>
      </c>
      <c r="M869" t="s">
        <v>23</v>
      </c>
      <c r="N869">
        <v>0.47506918500069101</v>
      </c>
      <c r="O869">
        <v>8.8470319634703198E-2</v>
      </c>
      <c r="P869">
        <v>0.66881704554021104</v>
      </c>
      <c r="Q869">
        <v>4.4148799603183404</v>
      </c>
      <c r="R869" t="s">
        <v>23</v>
      </c>
      <c r="S869">
        <v>4.4148799603183404</v>
      </c>
      <c r="X869" t="s">
        <v>24</v>
      </c>
      <c r="Y869" t="s">
        <v>25</v>
      </c>
      <c r="Z869" t="s">
        <v>70</v>
      </c>
    </row>
    <row r="870" spans="1:26" x14ac:dyDescent="0.25">
      <c r="A870">
        <v>146</v>
      </c>
      <c r="B870">
        <v>176</v>
      </c>
      <c r="C870">
        <v>3.6</v>
      </c>
      <c r="D870">
        <v>8</v>
      </c>
      <c r="E870">
        <v>0</v>
      </c>
      <c r="F870">
        <v>5</v>
      </c>
      <c r="G870">
        <v>250</v>
      </c>
      <c r="H870">
        <v>0</v>
      </c>
      <c r="I870">
        <v>2</v>
      </c>
      <c r="J870" t="s">
        <v>22</v>
      </c>
      <c r="K870">
        <v>4</v>
      </c>
      <c r="L870">
        <v>922</v>
      </c>
      <c r="M870">
        <v>46.528334476930297</v>
      </c>
      <c r="N870">
        <v>0.46148814661019499</v>
      </c>
      <c r="O870">
        <v>8.5844572692348506E-2</v>
      </c>
      <c r="P870">
        <v>0.922263158629538</v>
      </c>
      <c r="Q870">
        <v>4.5959812677448904</v>
      </c>
      <c r="R870" t="s">
        <v>23</v>
      </c>
      <c r="S870">
        <v>4.5959812677448904</v>
      </c>
      <c r="X870" t="s">
        <v>24</v>
      </c>
      <c r="Y870" t="s">
        <v>25</v>
      </c>
      <c r="Z870" t="s">
        <v>70</v>
      </c>
    </row>
    <row r="871" spans="1:26" x14ac:dyDescent="0.25">
      <c r="A871">
        <v>146</v>
      </c>
      <c r="B871">
        <v>176</v>
      </c>
      <c r="C871">
        <v>3.6</v>
      </c>
      <c r="D871">
        <v>8</v>
      </c>
      <c r="E871">
        <v>0</v>
      </c>
      <c r="F871">
        <v>5</v>
      </c>
      <c r="G871">
        <v>250</v>
      </c>
      <c r="H871">
        <v>0</v>
      </c>
      <c r="I871">
        <v>2</v>
      </c>
      <c r="J871" t="s">
        <v>27</v>
      </c>
      <c r="K871">
        <v>4</v>
      </c>
      <c r="L871">
        <v>922</v>
      </c>
      <c r="M871" t="s">
        <v>23</v>
      </c>
      <c r="N871">
        <v>0.45102467927810302</v>
      </c>
      <c r="O871">
        <v>7.7054794520547906E-2</v>
      </c>
      <c r="P871">
        <v>0.68743523042787602</v>
      </c>
      <c r="Q871">
        <v>4.1000805397375997</v>
      </c>
      <c r="R871" t="s">
        <v>23</v>
      </c>
      <c r="S871">
        <v>4.1000805397375997</v>
      </c>
      <c r="X871" t="s">
        <v>24</v>
      </c>
      <c r="Y871" t="s">
        <v>25</v>
      </c>
      <c r="Z871" t="s">
        <v>70</v>
      </c>
    </row>
    <row r="872" spans="1:26" x14ac:dyDescent="0.25">
      <c r="A872">
        <v>146</v>
      </c>
      <c r="B872">
        <v>176</v>
      </c>
      <c r="C872">
        <v>3.6</v>
      </c>
      <c r="D872">
        <v>8</v>
      </c>
      <c r="E872">
        <v>0</v>
      </c>
      <c r="F872">
        <v>5</v>
      </c>
      <c r="G872">
        <v>300</v>
      </c>
      <c r="H872">
        <v>0</v>
      </c>
      <c r="I872">
        <v>2</v>
      </c>
      <c r="J872" t="s">
        <v>22</v>
      </c>
      <c r="K872">
        <v>0</v>
      </c>
      <c r="L872">
        <v>989</v>
      </c>
      <c r="M872">
        <v>41.460369166922</v>
      </c>
      <c r="N872">
        <v>0.490339945332605</v>
      </c>
      <c r="O872">
        <v>7.63805158224789E-2</v>
      </c>
      <c r="P872">
        <v>0.92331593770605702</v>
      </c>
      <c r="Q872">
        <v>4.5401636196780002</v>
      </c>
      <c r="R872" t="s">
        <v>23</v>
      </c>
      <c r="S872">
        <v>4.5401636196780002</v>
      </c>
      <c r="X872" t="s">
        <v>24</v>
      </c>
      <c r="Y872" t="s">
        <v>25</v>
      </c>
      <c r="Z872" t="s">
        <v>70</v>
      </c>
    </row>
    <row r="873" spans="1:26" x14ac:dyDescent="0.25">
      <c r="A873">
        <v>146</v>
      </c>
      <c r="B873">
        <v>176</v>
      </c>
      <c r="C873">
        <v>3.6</v>
      </c>
      <c r="D873">
        <v>8</v>
      </c>
      <c r="E873">
        <v>0</v>
      </c>
      <c r="F873">
        <v>5</v>
      </c>
      <c r="G873">
        <v>300</v>
      </c>
      <c r="H873">
        <v>0</v>
      </c>
      <c r="I873">
        <v>2</v>
      </c>
      <c r="J873" t="s">
        <v>27</v>
      </c>
      <c r="K873">
        <v>0</v>
      </c>
      <c r="L873">
        <v>989</v>
      </c>
      <c r="M873" t="s">
        <v>23</v>
      </c>
      <c r="N873">
        <v>0.49034844531419802</v>
      </c>
      <c r="O873">
        <v>8.2191780821917804E-2</v>
      </c>
      <c r="P873">
        <v>0.65840819561314001</v>
      </c>
      <c r="Q873">
        <v>4.1843589880685501</v>
      </c>
      <c r="R873" t="s">
        <v>23</v>
      </c>
      <c r="S873">
        <v>4.1843589880685501</v>
      </c>
      <c r="X873" t="s">
        <v>24</v>
      </c>
      <c r="Y873" t="s">
        <v>25</v>
      </c>
      <c r="Z873" t="s">
        <v>70</v>
      </c>
    </row>
    <row r="874" spans="1:26" x14ac:dyDescent="0.25">
      <c r="A874">
        <v>146</v>
      </c>
      <c r="B874">
        <v>176</v>
      </c>
      <c r="C874">
        <v>3.6</v>
      </c>
      <c r="D874">
        <v>8</v>
      </c>
      <c r="E874">
        <v>0</v>
      </c>
      <c r="F874">
        <v>5</v>
      </c>
      <c r="G874">
        <v>300</v>
      </c>
      <c r="H874">
        <v>0</v>
      </c>
      <c r="I874">
        <v>2</v>
      </c>
      <c r="J874" t="s">
        <v>22</v>
      </c>
      <c r="K874">
        <v>1</v>
      </c>
      <c r="L874">
        <v>990</v>
      </c>
      <c r="M874">
        <v>44.342791803368797</v>
      </c>
      <c r="N874">
        <v>0.49734105028217002</v>
      </c>
      <c r="O874">
        <v>8.1741606702548195E-2</v>
      </c>
      <c r="P874">
        <v>0.92502833002743001</v>
      </c>
      <c r="Q874">
        <v>4.6134007132938004</v>
      </c>
      <c r="R874" t="s">
        <v>23</v>
      </c>
      <c r="S874">
        <v>4.6134007132938004</v>
      </c>
      <c r="X874" t="s">
        <v>24</v>
      </c>
      <c r="Y874" t="s">
        <v>25</v>
      </c>
      <c r="Z874" t="s">
        <v>70</v>
      </c>
    </row>
    <row r="875" spans="1:26" x14ac:dyDescent="0.25">
      <c r="A875">
        <v>146</v>
      </c>
      <c r="B875">
        <v>176</v>
      </c>
      <c r="C875">
        <v>3.6</v>
      </c>
      <c r="D875">
        <v>8</v>
      </c>
      <c r="E875">
        <v>0</v>
      </c>
      <c r="F875">
        <v>5</v>
      </c>
      <c r="G875">
        <v>300</v>
      </c>
      <c r="H875">
        <v>0</v>
      </c>
      <c r="I875">
        <v>2</v>
      </c>
      <c r="J875" t="s">
        <v>27</v>
      </c>
      <c r="K875">
        <v>1</v>
      </c>
      <c r="L875">
        <v>990</v>
      </c>
      <c r="M875" t="s">
        <v>23</v>
      </c>
      <c r="N875">
        <v>0.49240052185257599</v>
      </c>
      <c r="O875">
        <v>7.4771689497716898E-2</v>
      </c>
      <c r="P875">
        <v>0.66375972902929903</v>
      </c>
      <c r="Q875">
        <v>4.0930218542850003</v>
      </c>
      <c r="R875" t="s">
        <v>23</v>
      </c>
      <c r="S875">
        <v>4.0930218542850003</v>
      </c>
      <c r="X875" t="s">
        <v>24</v>
      </c>
      <c r="Y875" t="s">
        <v>25</v>
      </c>
      <c r="Z875" t="s">
        <v>70</v>
      </c>
    </row>
    <row r="876" spans="1:26" x14ac:dyDescent="0.25">
      <c r="A876">
        <v>146</v>
      </c>
      <c r="B876">
        <v>176</v>
      </c>
      <c r="C876">
        <v>3.6</v>
      </c>
      <c r="D876">
        <v>8</v>
      </c>
      <c r="E876">
        <v>0</v>
      </c>
      <c r="F876">
        <v>5</v>
      </c>
      <c r="G876">
        <v>300</v>
      </c>
      <c r="H876">
        <v>0</v>
      </c>
      <c r="I876">
        <v>2</v>
      </c>
      <c r="J876" t="s">
        <v>22</v>
      </c>
      <c r="K876">
        <v>2</v>
      </c>
      <c r="L876">
        <v>971</v>
      </c>
      <c r="M876">
        <v>44.9252708978916</v>
      </c>
      <c r="N876">
        <v>0.48497192460111899</v>
      </c>
      <c r="O876">
        <v>8.2790141189607397E-2</v>
      </c>
      <c r="P876">
        <v>0.92531425951782198</v>
      </c>
      <c r="Q876">
        <v>4.5710342049607204</v>
      </c>
      <c r="R876" t="s">
        <v>23</v>
      </c>
      <c r="S876">
        <v>4.5710342049607204</v>
      </c>
      <c r="X876" t="s">
        <v>24</v>
      </c>
      <c r="Y876" t="s">
        <v>25</v>
      </c>
      <c r="Z876" t="s">
        <v>70</v>
      </c>
    </row>
    <row r="877" spans="1:26" x14ac:dyDescent="0.25">
      <c r="A877">
        <v>146</v>
      </c>
      <c r="B877">
        <v>176</v>
      </c>
      <c r="C877">
        <v>3.6</v>
      </c>
      <c r="D877">
        <v>8</v>
      </c>
      <c r="E877">
        <v>0</v>
      </c>
      <c r="F877">
        <v>5</v>
      </c>
      <c r="G877">
        <v>300</v>
      </c>
      <c r="H877">
        <v>0</v>
      </c>
      <c r="I877">
        <v>2</v>
      </c>
      <c r="J877" t="s">
        <v>27</v>
      </c>
      <c r="K877">
        <v>2</v>
      </c>
      <c r="L877">
        <v>971</v>
      </c>
      <c r="M877" t="s">
        <v>23</v>
      </c>
      <c r="N877">
        <v>0.48025855423115699</v>
      </c>
      <c r="O877">
        <v>8.5045662100456595E-2</v>
      </c>
      <c r="P877">
        <v>0.663332653388367</v>
      </c>
      <c r="Q877">
        <v>4.2126721234622497</v>
      </c>
      <c r="R877" t="s">
        <v>23</v>
      </c>
      <c r="S877">
        <v>4.2126721234622497</v>
      </c>
      <c r="X877" t="s">
        <v>24</v>
      </c>
      <c r="Y877" t="s">
        <v>25</v>
      </c>
      <c r="Z877" t="s">
        <v>70</v>
      </c>
    </row>
    <row r="878" spans="1:26" x14ac:dyDescent="0.25">
      <c r="A878">
        <v>146</v>
      </c>
      <c r="B878">
        <v>176</v>
      </c>
      <c r="C878">
        <v>3.6</v>
      </c>
      <c r="D878">
        <v>8</v>
      </c>
      <c r="E878">
        <v>0</v>
      </c>
      <c r="F878">
        <v>5</v>
      </c>
      <c r="G878">
        <v>300</v>
      </c>
      <c r="H878">
        <v>0</v>
      </c>
      <c r="I878">
        <v>2</v>
      </c>
      <c r="J878" t="s">
        <v>22</v>
      </c>
      <c r="K878">
        <v>3</v>
      </c>
      <c r="L878">
        <v>967</v>
      </c>
      <c r="M878">
        <v>46.049837871779602</v>
      </c>
      <c r="N878">
        <v>0.48850470640088201</v>
      </c>
      <c r="O878">
        <v>8.4944394309912602E-2</v>
      </c>
      <c r="P878">
        <v>0.92613608612489196</v>
      </c>
      <c r="Q878">
        <v>4.6577963384840499</v>
      </c>
      <c r="R878" t="s">
        <v>23</v>
      </c>
      <c r="S878">
        <v>4.6577963384840499</v>
      </c>
      <c r="X878" t="s">
        <v>24</v>
      </c>
      <c r="Y878" t="s">
        <v>25</v>
      </c>
      <c r="Z878" t="s">
        <v>70</v>
      </c>
    </row>
    <row r="879" spans="1:26" x14ac:dyDescent="0.25">
      <c r="A879">
        <v>146</v>
      </c>
      <c r="B879">
        <v>176</v>
      </c>
      <c r="C879">
        <v>3.6</v>
      </c>
      <c r="D879">
        <v>8</v>
      </c>
      <c r="E879">
        <v>0</v>
      </c>
      <c r="F879">
        <v>5</v>
      </c>
      <c r="G879">
        <v>300</v>
      </c>
      <c r="H879">
        <v>0</v>
      </c>
      <c r="I879">
        <v>2</v>
      </c>
      <c r="J879" t="s">
        <v>27</v>
      </c>
      <c r="K879">
        <v>3</v>
      </c>
      <c r="L879">
        <v>967</v>
      </c>
      <c r="M879" t="s">
        <v>23</v>
      </c>
      <c r="N879">
        <v>0.48856544901065402</v>
      </c>
      <c r="O879">
        <v>9.0753424657534207E-2</v>
      </c>
      <c r="P879">
        <v>0.65900271354617301</v>
      </c>
      <c r="Q879">
        <v>4.4007301808055397</v>
      </c>
      <c r="R879" t="s">
        <v>23</v>
      </c>
      <c r="S879">
        <v>4.4007301808055397</v>
      </c>
      <c r="X879" t="s">
        <v>24</v>
      </c>
      <c r="Y879" t="s">
        <v>25</v>
      </c>
      <c r="Z879" t="s">
        <v>70</v>
      </c>
    </row>
    <row r="880" spans="1:26" x14ac:dyDescent="0.25">
      <c r="A880">
        <v>146</v>
      </c>
      <c r="B880">
        <v>176</v>
      </c>
      <c r="C880">
        <v>3.6</v>
      </c>
      <c r="D880">
        <v>8</v>
      </c>
      <c r="E880">
        <v>0</v>
      </c>
      <c r="F880">
        <v>5</v>
      </c>
      <c r="G880">
        <v>300</v>
      </c>
      <c r="H880">
        <v>0</v>
      </c>
      <c r="I880">
        <v>2</v>
      </c>
      <c r="J880" t="s">
        <v>22</v>
      </c>
      <c r="K880">
        <v>4</v>
      </c>
      <c r="L880">
        <v>966</v>
      </c>
      <c r="M880">
        <v>41.688117690558997</v>
      </c>
      <c r="N880">
        <v>0.480756497290037</v>
      </c>
      <c r="O880">
        <v>7.6782264552928303E-2</v>
      </c>
      <c r="P880">
        <v>0.92020895550015902</v>
      </c>
      <c r="Q880">
        <v>4.5117503212014398</v>
      </c>
      <c r="R880" t="s">
        <v>23</v>
      </c>
      <c r="S880">
        <v>4.5117503212014398</v>
      </c>
      <c r="X880" t="s">
        <v>24</v>
      </c>
      <c r="Y880" t="s">
        <v>25</v>
      </c>
      <c r="Z880" t="s">
        <v>70</v>
      </c>
    </row>
    <row r="881" spans="1:26" x14ac:dyDescent="0.25">
      <c r="A881">
        <v>146</v>
      </c>
      <c r="B881">
        <v>176</v>
      </c>
      <c r="C881">
        <v>3.6</v>
      </c>
      <c r="D881">
        <v>8</v>
      </c>
      <c r="E881">
        <v>0</v>
      </c>
      <c r="F881">
        <v>5</v>
      </c>
      <c r="G881">
        <v>300</v>
      </c>
      <c r="H881">
        <v>0</v>
      </c>
      <c r="I881">
        <v>2</v>
      </c>
      <c r="J881" t="s">
        <v>27</v>
      </c>
      <c r="K881">
        <v>4</v>
      </c>
      <c r="L881">
        <v>966</v>
      </c>
      <c r="M881" t="s">
        <v>23</v>
      </c>
      <c r="N881">
        <v>0.48134377038486598</v>
      </c>
      <c r="O881">
        <v>8.2191780821917804E-2</v>
      </c>
      <c r="P881">
        <v>0.66656940985559299</v>
      </c>
      <c r="Q881">
        <v>4.1798219583979401</v>
      </c>
      <c r="R881" t="s">
        <v>23</v>
      </c>
      <c r="S881">
        <v>4.1798219583979401</v>
      </c>
      <c r="X881" t="s">
        <v>24</v>
      </c>
      <c r="Y881" t="s">
        <v>25</v>
      </c>
      <c r="Z881" t="s">
        <v>70</v>
      </c>
    </row>
    <row r="882" spans="1:26" x14ac:dyDescent="0.25">
      <c r="A882">
        <v>146</v>
      </c>
      <c r="B882">
        <v>176</v>
      </c>
      <c r="C882">
        <v>3.6</v>
      </c>
      <c r="D882">
        <v>8</v>
      </c>
      <c r="E882">
        <v>0</v>
      </c>
      <c r="F882">
        <v>5</v>
      </c>
      <c r="G882">
        <v>400</v>
      </c>
      <c r="H882">
        <v>0</v>
      </c>
      <c r="I882">
        <v>2</v>
      </c>
      <c r="J882" t="s">
        <v>22</v>
      </c>
      <c r="K882">
        <v>0</v>
      </c>
      <c r="L882">
        <v>1069</v>
      </c>
      <c r="M882">
        <v>43.965432958795098</v>
      </c>
      <c r="N882">
        <v>0.53274271870792</v>
      </c>
      <c r="O882">
        <v>8.0771557465249805E-2</v>
      </c>
      <c r="P882">
        <v>0.923330502876055</v>
      </c>
      <c r="Q882">
        <v>4.7012091105225</v>
      </c>
      <c r="R882" t="s">
        <v>23</v>
      </c>
      <c r="S882">
        <v>4.7012091105225</v>
      </c>
      <c r="X882" t="s">
        <v>24</v>
      </c>
      <c r="Y882" t="s">
        <v>25</v>
      </c>
      <c r="Z882" t="s">
        <v>70</v>
      </c>
    </row>
    <row r="883" spans="1:26" x14ac:dyDescent="0.25">
      <c r="A883">
        <v>146</v>
      </c>
      <c r="B883">
        <v>176</v>
      </c>
      <c r="C883">
        <v>3.6</v>
      </c>
      <c r="D883">
        <v>8</v>
      </c>
      <c r="E883">
        <v>0</v>
      </c>
      <c r="F883">
        <v>5</v>
      </c>
      <c r="G883">
        <v>400</v>
      </c>
      <c r="H883">
        <v>0</v>
      </c>
      <c r="I883">
        <v>2</v>
      </c>
      <c r="J883" t="s">
        <v>27</v>
      </c>
      <c r="K883">
        <v>0</v>
      </c>
      <c r="L883">
        <v>1069</v>
      </c>
      <c r="M883" t="s">
        <v>23</v>
      </c>
      <c r="N883">
        <v>0.516207821858506</v>
      </c>
      <c r="O883">
        <v>6.1643835616438297E-2</v>
      </c>
      <c r="P883">
        <v>0.64855299413343204</v>
      </c>
      <c r="Q883">
        <v>3.9667718711379401</v>
      </c>
      <c r="R883" t="s">
        <v>23</v>
      </c>
      <c r="S883">
        <v>3.9667718711379401</v>
      </c>
      <c r="X883" t="s">
        <v>24</v>
      </c>
      <c r="Y883" t="s">
        <v>25</v>
      </c>
      <c r="Z883" t="s">
        <v>70</v>
      </c>
    </row>
    <row r="884" spans="1:26" x14ac:dyDescent="0.25">
      <c r="A884">
        <v>146</v>
      </c>
      <c r="B884">
        <v>176</v>
      </c>
      <c r="C884">
        <v>3.6</v>
      </c>
      <c r="D884">
        <v>8</v>
      </c>
      <c r="E884">
        <v>0</v>
      </c>
      <c r="F884">
        <v>5</v>
      </c>
      <c r="G884">
        <v>400</v>
      </c>
      <c r="H884">
        <v>0</v>
      </c>
      <c r="I884">
        <v>2</v>
      </c>
      <c r="J884" t="s">
        <v>22</v>
      </c>
      <c r="K884">
        <v>1</v>
      </c>
      <c r="L884">
        <v>1037</v>
      </c>
      <c r="M884">
        <v>44.2583030174832</v>
      </c>
      <c r="N884">
        <v>0.51703237594366103</v>
      </c>
      <c r="O884">
        <v>8.1338578242082502E-2</v>
      </c>
      <c r="P884">
        <v>0.92609430350338895</v>
      </c>
      <c r="Q884">
        <v>4.6566310450604398</v>
      </c>
      <c r="R884" t="s">
        <v>23</v>
      </c>
      <c r="S884">
        <v>4.6566310450604398</v>
      </c>
      <c r="X884" t="s">
        <v>24</v>
      </c>
      <c r="Y884" t="s">
        <v>25</v>
      </c>
      <c r="Z884" t="s">
        <v>70</v>
      </c>
    </row>
    <row r="885" spans="1:26" x14ac:dyDescent="0.25">
      <c r="A885">
        <v>146</v>
      </c>
      <c r="B885">
        <v>176</v>
      </c>
      <c r="C885">
        <v>3.6</v>
      </c>
      <c r="D885">
        <v>8</v>
      </c>
      <c r="E885">
        <v>0</v>
      </c>
      <c r="F885">
        <v>5</v>
      </c>
      <c r="G885">
        <v>400</v>
      </c>
      <c r="H885">
        <v>0</v>
      </c>
      <c r="I885">
        <v>2</v>
      </c>
      <c r="J885" t="s">
        <v>27</v>
      </c>
      <c r="K885">
        <v>1</v>
      </c>
      <c r="L885">
        <v>1037</v>
      </c>
      <c r="M885" t="s">
        <v>23</v>
      </c>
      <c r="N885">
        <v>0.508832206606179</v>
      </c>
      <c r="O885">
        <v>7.3630136986301303E-2</v>
      </c>
      <c r="P885">
        <v>0.64921378663276996</v>
      </c>
      <c r="Q885">
        <v>3.9920750560184302</v>
      </c>
      <c r="R885" t="s">
        <v>23</v>
      </c>
      <c r="S885">
        <v>3.9920750560184302</v>
      </c>
      <c r="X885" t="s">
        <v>24</v>
      </c>
      <c r="Y885" t="s">
        <v>25</v>
      </c>
      <c r="Z885" t="s">
        <v>70</v>
      </c>
    </row>
    <row r="886" spans="1:26" x14ac:dyDescent="0.25">
      <c r="A886">
        <v>146</v>
      </c>
      <c r="B886">
        <v>176</v>
      </c>
      <c r="C886">
        <v>3.6</v>
      </c>
      <c r="D886">
        <v>8</v>
      </c>
      <c r="E886">
        <v>0</v>
      </c>
      <c r="F886">
        <v>5</v>
      </c>
      <c r="G886">
        <v>400</v>
      </c>
      <c r="H886">
        <v>0</v>
      </c>
      <c r="I886">
        <v>2</v>
      </c>
      <c r="J886" t="s">
        <v>22</v>
      </c>
      <c r="K886">
        <v>2</v>
      </c>
      <c r="L886">
        <v>1057</v>
      </c>
      <c r="M886">
        <v>42.322608739515601</v>
      </c>
      <c r="N886">
        <v>0.52791614639898898</v>
      </c>
      <c r="O886">
        <v>7.7714057900774999E-2</v>
      </c>
      <c r="P886">
        <v>0.92716895903993402</v>
      </c>
      <c r="Q886">
        <v>4.6379189160977896</v>
      </c>
      <c r="R886" t="s">
        <v>23</v>
      </c>
      <c r="S886">
        <v>4.6379189160977896</v>
      </c>
      <c r="X886" t="s">
        <v>24</v>
      </c>
      <c r="Y886" t="s">
        <v>25</v>
      </c>
      <c r="Z886" t="s">
        <v>70</v>
      </c>
    </row>
    <row r="887" spans="1:26" x14ac:dyDescent="0.25">
      <c r="A887">
        <v>146</v>
      </c>
      <c r="B887">
        <v>176</v>
      </c>
      <c r="C887">
        <v>3.6</v>
      </c>
      <c r="D887">
        <v>8</v>
      </c>
      <c r="E887">
        <v>0</v>
      </c>
      <c r="F887">
        <v>5</v>
      </c>
      <c r="G887">
        <v>400</v>
      </c>
      <c r="H887">
        <v>0</v>
      </c>
      <c r="I887">
        <v>2</v>
      </c>
      <c r="J887" t="s">
        <v>27</v>
      </c>
      <c r="K887">
        <v>2</v>
      </c>
      <c r="L887">
        <v>1057</v>
      </c>
      <c r="M887" t="s">
        <v>23</v>
      </c>
      <c r="N887">
        <v>0.51361634940402001</v>
      </c>
      <c r="O887">
        <v>6.05022831050228E-2</v>
      </c>
      <c r="P887">
        <v>0.652404552379935</v>
      </c>
      <c r="Q887">
        <v>3.8415748913708199</v>
      </c>
      <c r="R887" t="s">
        <v>23</v>
      </c>
      <c r="S887">
        <v>3.8415748913708199</v>
      </c>
      <c r="X887" t="s">
        <v>24</v>
      </c>
      <c r="Y887" t="s">
        <v>25</v>
      </c>
      <c r="Z887" t="s">
        <v>70</v>
      </c>
    </row>
    <row r="888" spans="1:26" x14ac:dyDescent="0.25">
      <c r="A888">
        <v>146</v>
      </c>
      <c r="B888">
        <v>176</v>
      </c>
      <c r="C888">
        <v>3.6</v>
      </c>
      <c r="D888">
        <v>8</v>
      </c>
      <c r="E888">
        <v>0</v>
      </c>
      <c r="F888">
        <v>5</v>
      </c>
      <c r="G888">
        <v>400</v>
      </c>
      <c r="H888">
        <v>0</v>
      </c>
      <c r="I888">
        <v>2</v>
      </c>
      <c r="J888" t="s">
        <v>22</v>
      </c>
      <c r="K888">
        <v>3</v>
      </c>
      <c r="L888">
        <v>1092</v>
      </c>
      <c r="M888">
        <v>43.320927144691801</v>
      </c>
      <c r="N888">
        <v>0.544514077347929</v>
      </c>
      <c r="O888">
        <v>7.9456253892939602E-2</v>
      </c>
      <c r="P888">
        <v>0.93045221956106805</v>
      </c>
      <c r="Q888">
        <v>4.7264111307350296</v>
      </c>
      <c r="R888" t="s">
        <v>23</v>
      </c>
      <c r="S888">
        <v>4.7264111307350296</v>
      </c>
      <c r="X888" t="s">
        <v>24</v>
      </c>
      <c r="Y888" t="s">
        <v>25</v>
      </c>
      <c r="Z888" t="s">
        <v>70</v>
      </c>
    </row>
    <row r="889" spans="1:26" x14ac:dyDescent="0.25">
      <c r="A889">
        <v>146</v>
      </c>
      <c r="B889">
        <v>176</v>
      </c>
      <c r="C889">
        <v>3.6</v>
      </c>
      <c r="D889">
        <v>8</v>
      </c>
      <c r="E889">
        <v>0</v>
      </c>
      <c r="F889">
        <v>5</v>
      </c>
      <c r="G889">
        <v>400</v>
      </c>
      <c r="H889">
        <v>0</v>
      </c>
      <c r="I889">
        <v>2</v>
      </c>
      <c r="J889" t="s">
        <v>27</v>
      </c>
      <c r="K889">
        <v>3</v>
      </c>
      <c r="L889">
        <v>1092</v>
      </c>
      <c r="M889" t="s">
        <v>23</v>
      </c>
      <c r="N889">
        <v>0.53484033090197403</v>
      </c>
      <c r="O889">
        <v>6.4497716894977103E-2</v>
      </c>
      <c r="P889">
        <v>0.64134619140161597</v>
      </c>
      <c r="Q889">
        <v>3.85247449813204</v>
      </c>
      <c r="R889" t="s">
        <v>23</v>
      </c>
      <c r="S889">
        <v>3.85247449813204</v>
      </c>
      <c r="X889" t="s">
        <v>24</v>
      </c>
      <c r="Y889" t="s">
        <v>25</v>
      </c>
      <c r="Z889" t="s">
        <v>70</v>
      </c>
    </row>
    <row r="890" spans="1:26" x14ac:dyDescent="0.25">
      <c r="A890">
        <v>146</v>
      </c>
      <c r="B890">
        <v>176</v>
      </c>
      <c r="C890">
        <v>3.6</v>
      </c>
      <c r="D890">
        <v>8</v>
      </c>
      <c r="E890">
        <v>0</v>
      </c>
      <c r="F890">
        <v>5</v>
      </c>
      <c r="G890">
        <v>400</v>
      </c>
      <c r="H890">
        <v>0</v>
      </c>
      <c r="I890">
        <v>2</v>
      </c>
      <c r="J890" t="s">
        <v>22</v>
      </c>
      <c r="K890">
        <v>4</v>
      </c>
      <c r="L890">
        <v>1081</v>
      </c>
      <c r="M890">
        <v>43.307200908570401</v>
      </c>
      <c r="N890">
        <v>0.538647807694143</v>
      </c>
      <c r="O890">
        <v>7.9444811082004199E-2</v>
      </c>
      <c r="P890">
        <v>0.92473942667295195</v>
      </c>
      <c r="Q890">
        <v>4.6901444128116596</v>
      </c>
      <c r="R890" t="s">
        <v>23</v>
      </c>
      <c r="S890">
        <v>4.6901444128116596</v>
      </c>
      <c r="X890" t="s">
        <v>24</v>
      </c>
      <c r="Y890" t="s">
        <v>25</v>
      </c>
      <c r="Z890" t="s">
        <v>70</v>
      </c>
    </row>
    <row r="891" spans="1:26" x14ac:dyDescent="0.25">
      <c r="A891">
        <v>146</v>
      </c>
      <c r="B891">
        <v>176</v>
      </c>
      <c r="C891">
        <v>3.6</v>
      </c>
      <c r="D891">
        <v>8</v>
      </c>
      <c r="E891">
        <v>0</v>
      </c>
      <c r="F891">
        <v>5</v>
      </c>
      <c r="G891">
        <v>400</v>
      </c>
      <c r="H891">
        <v>0</v>
      </c>
      <c r="I891">
        <v>2</v>
      </c>
      <c r="J891" t="s">
        <v>27</v>
      </c>
      <c r="K891">
        <v>4</v>
      </c>
      <c r="L891">
        <v>1081</v>
      </c>
      <c r="M891" t="s">
        <v>23</v>
      </c>
      <c r="N891">
        <v>0.52552704145169904</v>
      </c>
      <c r="O891">
        <v>6.3926940639269403E-2</v>
      </c>
      <c r="P891">
        <v>0.64203229273500095</v>
      </c>
      <c r="Q891">
        <v>4.0086473262759803</v>
      </c>
      <c r="R891" t="s">
        <v>23</v>
      </c>
      <c r="S891">
        <v>4.0086473262759803</v>
      </c>
      <c r="X891" t="s">
        <v>24</v>
      </c>
      <c r="Y891" t="s">
        <v>25</v>
      </c>
      <c r="Z891" t="s">
        <v>70</v>
      </c>
    </row>
    <row r="892" spans="1:26" x14ac:dyDescent="0.25">
      <c r="A892">
        <v>146</v>
      </c>
      <c r="B892">
        <v>176</v>
      </c>
      <c r="C892">
        <v>3.6</v>
      </c>
      <c r="D892">
        <v>8</v>
      </c>
      <c r="E892">
        <v>0</v>
      </c>
      <c r="F892">
        <v>5</v>
      </c>
      <c r="G892">
        <v>500</v>
      </c>
      <c r="H892">
        <v>0</v>
      </c>
      <c r="I892">
        <v>2</v>
      </c>
      <c r="J892" t="s">
        <v>22</v>
      </c>
      <c r="K892">
        <v>0</v>
      </c>
      <c r="L892">
        <v>1170</v>
      </c>
      <c r="M892">
        <v>38.865225222380801</v>
      </c>
      <c r="N892">
        <v>0.57186821851844905</v>
      </c>
      <c r="O892">
        <v>7.1011295431976706E-2</v>
      </c>
      <c r="P892">
        <v>0.93018768893789905</v>
      </c>
      <c r="Q892">
        <v>4.7030482079056002</v>
      </c>
      <c r="R892" t="s">
        <v>23</v>
      </c>
      <c r="S892">
        <v>4.7030482079056002</v>
      </c>
      <c r="X892" t="s">
        <v>24</v>
      </c>
      <c r="Y892" t="s">
        <v>25</v>
      </c>
      <c r="Z892" t="s">
        <v>70</v>
      </c>
    </row>
    <row r="893" spans="1:26" x14ac:dyDescent="0.25">
      <c r="A893">
        <v>146</v>
      </c>
      <c r="B893">
        <v>176</v>
      </c>
      <c r="C893">
        <v>3.6</v>
      </c>
      <c r="D893">
        <v>8</v>
      </c>
      <c r="E893">
        <v>0</v>
      </c>
      <c r="F893">
        <v>5</v>
      </c>
      <c r="G893">
        <v>500</v>
      </c>
      <c r="H893">
        <v>0</v>
      </c>
      <c r="I893">
        <v>2</v>
      </c>
      <c r="J893" t="s">
        <v>27</v>
      </c>
      <c r="K893">
        <v>0</v>
      </c>
      <c r="L893">
        <v>1170</v>
      </c>
      <c r="M893" t="s">
        <v>23</v>
      </c>
      <c r="N893">
        <v>0.556723299531518</v>
      </c>
      <c r="O893">
        <v>4.9086757990867501E-2</v>
      </c>
      <c r="P893">
        <v>0.627691608536596</v>
      </c>
      <c r="Q893">
        <v>3.7501712723085801</v>
      </c>
      <c r="R893" t="s">
        <v>23</v>
      </c>
      <c r="S893">
        <v>3.7501712723085801</v>
      </c>
      <c r="X893" t="s">
        <v>24</v>
      </c>
      <c r="Y893" t="s">
        <v>25</v>
      </c>
      <c r="Z893" t="s">
        <v>70</v>
      </c>
    </row>
    <row r="894" spans="1:26" x14ac:dyDescent="0.25">
      <c r="A894">
        <v>146</v>
      </c>
      <c r="B894">
        <v>176</v>
      </c>
      <c r="C894">
        <v>3.6</v>
      </c>
      <c r="D894">
        <v>8</v>
      </c>
      <c r="E894">
        <v>0</v>
      </c>
      <c r="F894">
        <v>5</v>
      </c>
      <c r="G894">
        <v>500</v>
      </c>
      <c r="H894">
        <v>0</v>
      </c>
      <c r="I894">
        <v>2</v>
      </c>
      <c r="J894" t="s">
        <v>22</v>
      </c>
      <c r="K894">
        <v>1</v>
      </c>
      <c r="L894">
        <v>1235</v>
      </c>
      <c r="M894">
        <v>39.530708829039597</v>
      </c>
      <c r="N894">
        <v>0.59317389537183496</v>
      </c>
      <c r="O894">
        <v>7.2031518335625697E-2</v>
      </c>
      <c r="P894">
        <v>0.92978686004043098</v>
      </c>
      <c r="Q894">
        <v>4.8123565008259002</v>
      </c>
      <c r="R894" t="s">
        <v>23</v>
      </c>
      <c r="S894">
        <v>4.8123565008259002</v>
      </c>
      <c r="X894" t="s">
        <v>24</v>
      </c>
      <c r="Y894" t="s">
        <v>25</v>
      </c>
      <c r="Z894" t="s">
        <v>70</v>
      </c>
    </row>
    <row r="895" spans="1:26" x14ac:dyDescent="0.25">
      <c r="A895">
        <v>146</v>
      </c>
      <c r="B895">
        <v>176</v>
      </c>
      <c r="C895">
        <v>3.6</v>
      </c>
      <c r="D895">
        <v>8</v>
      </c>
      <c r="E895">
        <v>0</v>
      </c>
      <c r="F895">
        <v>5</v>
      </c>
      <c r="G895">
        <v>500</v>
      </c>
      <c r="H895">
        <v>0</v>
      </c>
      <c r="I895">
        <v>2</v>
      </c>
      <c r="J895" t="s">
        <v>27</v>
      </c>
      <c r="K895">
        <v>1</v>
      </c>
      <c r="L895">
        <v>1235</v>
      </c>
      <c r="M895" t="s">
        <v>23</v>
      </c>
      <c r="N895">
        <v>0.577172180939304</v>
      </c>
      <c r="O895">
        <v>4.1095890410958902E-2</v>
      </c>
      <c r="P895">
        <v>0.61390123953569098</v>
      </c>
      <c r="Q895">
        <v>3.7263096158954099</v>
      </c>
      <c r="R895" t="s">
        <v>23</v>
      </c>
      <c r="S895">
        <v>3.7263096158954099</v>
      </c>
      <c r="X895" t="s">
        <v>24</v>
      </c>
      <c r="Y895" t="s">
        <v>25</v>
      </c>
      <c r="Z895" t="s">
        <v>70</v>
      </c>
    </row>
    <row r="896" spans="1:26" x14ac:dyDescent="0.25">
      <c r="A896">
        <v>146</v>
      </c>
      <c r="B896">
        <v>176</v>
      </c>
      <c r="C896">
        <v>3.6</v>
      </c>
      <c r="D896">
        <v>8</v>
      </c>
      <c r="E896">
        <v>0</v>
      </c>
      <c r="F896">
        <v>5</v>
      </c>
      <c r="G896">
        <v>500</v>
      </c>
      <c r="H896">
        <v>0</v>
      </c>
      <c r="I896">
        <v>2</v>
      </c>
      <c r="J896" t="s">
        <v>22</v>
      </c>
      <c r="K896">
        <v>2</v>
      </c>
      <c r="L896">
        <v>1208</v>
      </c>
      <c r="M896">
        <v>37.530180823702501</v>
      </c>
      <c r="N896">
        <v>0.58295038469248195</v>
      </c>
      <c r="O896">
        <v>6.8259315293335898E-2</v>
      </c>
      <c r="P896">
        <v>0.92719506533423202</v>
      </c>
      <c r="Q896">
        <v>4.7016355472367097</v>
      </c>
      <c r="R896" t="s">
        <v>23</v>
      </c>
      <c r="S896">
        <v>4.7016355472367097</v>
      </c>
      <c r="X896" t="s">
        <v>24</v>
      </c>
      <c r="Y896" t="s">
        <v>25</v>
      </c>
      <c r="Z896" t="s">
        <v>70</v>
      </c>
    </row>
    <row r="897" spans="1:26" x14ac:dyDescent="0.25">
      <c r="A897">
        <v>146</v>
      </c>
      <c r="B897">
        <v>176</v>
      </c>
      <c r="C897">
        <v>3.6</v>
      </c>
      <c r="D897">
        <v>8</v>
      </c>
      <c r="E897">
        <v>0</v>
      </c>
      <c r="F897">
        <v>5</v>
      </c>
      <c r="G897">
        <v>500</v>
      </c>
      <c r="H897">
        <v>0</v>
      </c>
      <c r="I897">
        <v>2</v>
      </c>
      <c r="J897" t="s">
        <v>27</v>
      </c>
      <c r="K897">
        <v>2</v>
      </c>
      <c r="L897">
        <v>1208</v>
      </c>
      <c r="M897" t="s">
        <v>23</v>
      </c>
      <c r="N897">
        <v>0.56665902590560102</v>
      </c>
      <c r="O897">
        <v>4.2237442922374399E-2</v>
      </c>
      <c r="P897">
        <v>0.621098094062425</v>
      </c>
      <c r="Q897">
        <v>3.6969971678920501</v>
      </c>
      <c r="R897" t="s">
        <v>23</v>
      </c>
      <c r="S897">
        <v>3.6969971678920501</v>
      </c>
      <c r="X897" t="s">
        <v>24</v>
      </c>
      <c r="Y897" t="s">
        <v>25</v>
      </c>
      <c r="Z897" t="s">
        <v>70</v>
      </c>
    </row>
    <row r="898" spans="1:26" x14ac:dyDescent="0.25">
      <c r="A898">
        <v>146</v>
      </c>
      <c r="B898">
        <v>176</v>
      </c>
      <c r="C898">
        <v>3.6</v>
      </c>
      <c r="D898">
        <v>8</v>
      </c>
      <c r="E898">
        <v>0</v>
      </c>
      <c r="F898">
        <v>5</v>
      </c>
      <c r="G898">
        <v>500</v>
      </c>
      <c r="H898">
        <v>0</v>
      </c>
      <c r="I898">
        <v>2</v>
      </c>
      <c r="J898" t="s">
        <v>22</v>
      </c>
      <c r="K898">
        <v>3</v>
      </c>
      <c r="L898">
        <v>1181</v>
      </c>
      <c r="M898">
        <v>41.556837384273301</v>
      </c>
      <c r="N898">
        <v>0.57774471940370997</v>
      </c>
      <c r="O898">
        <v>7.6022459459249403E-2</v>
      </c>
      <c r="P898">
        <v>0.92981019532033704</v>
      </c>
      <c r="Q898">
        <v>4.7693268246114799</v>
      </c>
      <c r="R898" t="s">
        <v>23</v>
      </c>
      <c r="S898">
        <v>4.7693268246114799</v>
      </c>
      <c r="X898" t="s">
        <v>24</v>
      </c>
      <c r="Y898" t="s">
        <v>25</v>
      </c>
      <c r="Z898" t="s">
        <v>70</v>
      </c>
    </row>
    <row r="899" spans="1:26" x14ac:dyDescent="0.25">
      <c r="A899">
        <v>146</v>
      </c>
      <c r="B899">
        <v>176</v>
      </c>
      <c r="C899">
        <v>3.6</v>
      </c>
      <c r="D899">
        <v>8</v>
      </c>
      <c r="E899">
        <v>0</v>
      </c>
      <c r="F899">
        <v>5</v>
      </c>
      <c r="G899">
        <v>500</v>
      </c>
      <c r="H899">
        <v>0</v>
      </c>
      <c r="I899">
        <v>2</v>
      </c>
      <c r="J899" t="s">
        <v>27</v>
      </c>
      <c r="K899">
        <v>3</v>
      </c>
      <c r="L899">
        <v>1181</v>
      </c>
      <c r="M899" t="s">
        <v>23</v>
      </c>
      <c r="N899">
        <v>0.55903014413288299</v>
      </c>
      <c r="O899">
        <v>4.0525114155251098E-2</v>
      </c>
      <c r="P899">
        <v>0.62984561021238905</v>
      </c>
      <c r="Q899">
        <v>3.5903122885352601</v>
      </c>
      <c r="R899" t="s">
        <v>23</v>
      </c>
      <c r="S899">
        <v>3.5903122885352601</v>
      </c>
      <c r="X899" t="s">
        <v>24</v>
      </c>
      <c r="Y899" t="s">
        <v>25</v>
      </c>
      <c r="Z899" t="s">
        <v>70</v>
      </c>
    </row>
    <row r="900" spans="1:26" x14ac:dyDescent="0.25">
      <c r="A900">
        <v>146</v>
      </c>
      <c r="B900">
        <v>176</v>
      </c>
      <c r="C900">
        <v>3.6</v>
      </c>
      <c r="D900">
        <v>8</v>
      </c>
      <c r="E900">
        <v>0</v>
      </c>
      <c r="F900">
        <v>5</v>
      </c>
      <c r="G900">
        <v>500</v>
      </c>
      <c r="H900">
        <v>0</v>
      </c>
      <c r="I900">
        <v>2</v>
      </c>
      <c r="J900" t="s">
        <v>22</v>
      </c>
      <c r="K900">
        <v>4</v>
      </c>
      <c r="L900">
        <v>1113</v>
      </c>
      <c r="M900">
        <v>38.670981574975102</v>
      </c>
      <c r="N900">
        <v>0.54877930235017003</v>
      </c>
      <c r="O900">
        <v>7.0972033990025093E-2</v>
      </c>
      <c r="P900">
        <v>0.93040121621108596</v>
      </c>
      <c r="Q900">
        <v>4.6680808349838196</v>
      </c>
      <c r="R900" t="s">
        <v>23</v>
      </c>
      <c r="S900">
        <v>4.6680808349838196</v>
      </c>
      <c r="X900" t="s">
        <v>24</v>
      </c>
      <c r="Y900" t="s">
        <v>25</v>
      </c>
      <c r="Z900" t="s">
        <v>70</v>
      </c>
    </row>
    <row r="901" spans="1:26" x14ac:dyDescent="0.25">
      <c r="A901">
        <v>146</v>
      </c>
      <c r="B901">
        <v>176</v>
      </c>
      <c r="C901">
        <v>3.6</v>
      </c>
      <c r="D901">
        <v>8</v>
      </c>
      <c r="E901">
        <v>0</v>
      </c>
      <c r="F901">
        <v>5</v>
      </c>
      <c r="G901">
        <v>500</v>
      </c>
      <c r="H901">
        <v>0</v>
      </c>
      <c r="I901">
        <v>2</v>
      </c>
      <c r="J901" t="s">
        <v>27</v>
      </c>
      <c r="K901">
        <v>4</v>
      </c>
      <c r="L901">
        <v>1113</v>
      </c>
      <c r="M901" t="s">
        <v>23</v>
      </c>
      <c r="N901">
        <v>0.53937708030173703</v>
      </c>
      <c r="O901">
        <v>5.8219178082191701E-2</v>
      </c>
      <c r="P901">
        <v>0.63630617593076599</v>
      </c>
      <c r="Q901">
        <v>3.9189380042225999</v>
      </c>
      <c r="R901" t="s">
        <v>23</v>
      </c>
      <c r="S901">
        <v>3.9189380042225999</v>
      </c>
      <c r="X901" t="s">
        <v>24</v>
      </c>
      <c r="Y901" t="s">
        <v>25</v>
      </c>
      <c r="Z901" t="s">
        <v>70</v>
      </c>
    </row>
    <row r="902" spans="1:26" x14ac:dyDescent="0.25">
      <c r="A902">
        <v>146</v>
      </c>
      <c r="B902">
        <v>176</v>
      </c>
      <c r="C902">
        <v>3.6</v>
      </c>
      <c r="D902">
        <v>8</v>
      </c>
      <c r="E902">
        <v>0</v>
      </c>
      <c r="F902">
        <v>5</v>
      </c>
      <c r="G902">
        <v>750</v>
      </c>
      <c r="H902">
        <v>0</v>
      </c>
      <c r="I902">
        <v>2</v>
      </c>
      <c r="J902" t="s">
        <v>22</v>
      </c>
      <c r="K902">
        <v>0</v>
      </c>
      <c r="L902">
        <v>1293</v>
      </c>
      <c r="M902">
        <v>39.259018214760196</v>
      </c>
      <c r="N902">
        <v>0.613896584601753</v>
      </c>
      <c r="O902">
        <v>7.1230136605394997E-2</v>
      </c>
      <c r="P902">
        <v>0.93195197197424395</v>
      </c>
      <c r="Q902">
        <v>4.8642029209492099</v>
      </c>
      <c r="R902" t="s">
        <v>23</v>
      </c>
      <c r="S902">
        <v>4.8642029209492099</v>
      </c>
      <c r="X902" t="s">
        <v>24</v>
      </c>
      <c r="Y902" t="s">
        <v>25</v>
      </c>
      <c r="Z902" t="s">
        <v>70</v>
      </c>
    </row>
    <row r="903" spans="1:26" x14ac:dyDescent="0.25">
      <c r="A903">
        <v>146</v>
      </c>
      <c r="B903">
        <v>176</v>
      </c>
      <c r="C903">
        <v>3.6</v>
      </c>
      <c r="D903">
        <v>8</v>
      </c>
      <c r="E903">
        <v>0</v>
      </c>
      <c r="F903">
        <v>5</v>
      </c>
      <c r="G903">
        <v>750</v>
      </c>
      <c r="H903">
        <v>0</v>
      </c>
      <c r="I903">
        <v>2</v>
      </c>
      <c r="J903" t="s">
        <v>27</v>
      </c>
      <c r="K903">
        <v>0</v>
      </c>
      <c r="L903">
        <v>1293</v>
      </c>
      <c r="M903" t="s">
        <v>23</v>
      </c>
      <c r="N903">
        <v>0.59496333194963302</v>
      </c>
      <c r="O903">
        <v>3.2534246575342401E-2</v>
      </c>
      <c r="P903">
        <v>0.60546972302745306</v>
      </c>
      <c r="Q903">
        <v>3.6580646156235299</v>
      </c>
      <c r="R903" t="s">
        <v>23</v>
      </c>
      <c r="S903">
        <v>3.6580646156235299</v>
      </c>
      <c r="X903" t="s">
        <v>24</v>
      </c>
      <c r="Y903" t="s">
        <v>25</v>
      </c>
      <c r="Z903" t="s">
        <v>70</v>
      </c>
    </row>
    <row r="904" spans="1:26" x14ac:dyDescent="0.25">
      <c r="A904">
        <v>146</v>
      </c>
      <c r="B904">
        <v>176</v>
      </c>
      <c r="C904">
        <v>3.6</v>
      </c>
      <c r="D904">
        <v>8</v>
      </c>
      <c r="E904">
        <v>0</v>
      </c>
      <c r="F904">
        <v>5</v>
      </c>
      <c r="G904">
        <v>750</v>
      </c>
      <c r="H904">
        <v>0</v>
      </c>
      <c r="I904">
        <v>2</v>
      </c>
      <c r="J904" t="s">
        <v>22</v>
      </c>
      <c r="K904">
        <v>1</v>
      </c>
      <c r="L904">
        <v>1305</v>
      </c>
      <c r="M904">
        <v>39.568830362239602</v>
      </c>
      <c r="N904">
        <v>0.61490876953899798</v>
      </c>
      <c r="O904">
        <v>7.1937433623260202E-2</v>
      </c>
      <c r="P904">
        <v>0.93155967603127499</v>
      </c>
      <c r="Q904">
        <v>4.8968892894673104</v>
      </c>
      <c r="R904" t="s">
        <v>23</v>
      </c>
      <c r="S904">
        <v>4.8968892894673104</v>
      </c>
      <c r="X904" t="s">
        <v>24</v>
      </c>
      <c r="Y904" t="s">
        <v>25</v>
      </c>
      <c r="Z904" t="s">
        <v>70</v>
      </c>
    </row>
    <row r="905" spans="1:26" x14ac:dyDescent="0.25">
      <c r="A905">
        <v>146</v>
      </c>
      <c r="B905">
        <v>176</v>
      </c>
      <c r="C905">
        <v>3.6</v>
      </c>
      <c r="D905">
        <v>8</v>
      </c>
      <c r="E905">
        <v>0</v>
      </c>
      <c r="F905">
        <v>5</v>
      </c>
      <c r="G905">
        <v>750</v>
      </c>
      <c r="H905">
        <v>0</v>
      </c>
      <c r="I905">
        <v>2</v>
      </c>
      <c r="J905" t="s">
        <v>27</v>
      </c>
      <c r="K905">
        <v>1</v>
      </c>
      <c r="L905">
        <v>1305</v>
      </c>
      <c r="M905" t="s">
        <v>23</v>
      </c>
      <c r="N905">
        <v>0.596909692286404</v>
      </c>
      <c r="O905">
        <v>4.0525114155251098E-2</v>
      </c>
      <c r="P905">
        <v>0.598773526185155</v>
      </c>
      <c r="Q905">
        <v>3.6998831342932501</v>
      </c>
      <c r="R905" t="s">
        <v>23</v>
      </c>
      <c r="S905">
        <v>3.6998831342932501</v>
      </c>
      <c r="X905" t="s">
        <v>24</v>
      </c>
      <c r="Y905" t="s">
        <v>25</v>
      </c>
      <c r="Z905" t="s">
        <v>70</v>
      </c>
    </row>
    <row r="906" spans="1:26" x14ac:dyDescent="0.25">
      <c r="A906">
        <v>146</v>
      </c>
      <c r="B906">
        <v>176</v>
      </c>
      <c r="C906">
        <v>3.6</v>
      </c>
      <c r="D906">
        <v>8</v>
      </c>
      <c r="E906">
        <v>0</v>
      </c>
      <c r="F906">
        <v>5</v>
      </c>
      <c r="G906">
        <v>750</v>
      </c>
      <c r="H906">
        <v>0</v>
      </c>
      <c r="I906">
        <v>2</v>
      </c>
      <c r="J906" t="s">
        <v>22</v>
      </c>
      <c r="K906">
        <v>2</v>
      </c>
      <c r="L906">
        <v>1379</v>
      </c>
      <c r="M906">
        <v>34.4918695254106</v>
      </c>
      <c r="N906">
        <v>0.63398011664701504</v>
      </c>
      <c r="O906">
        <v>6.2321655492189099E-2</v>
      </c>
      <c r="P906">
        <v>0.92752208814300696</v>
      </c>
      <c r="Q906">
        <v>4.8533160847673802</v>
      </c>
      <c r="R906" t="s">
        <v>23</v>
      </c>
      <c r="S906">
        <v>4.8533160847673802</v>
      </c>
      <c r="X906" t="s">
        <v>24</v>
      </c>
      <c r="Y906" t="s">
        <v>25</v>
      </c>
      <c r="Z906" t="s">
        <v>70</v>
      </c>
    </row>
    <row r="907" spans="1:26" x14ac:dyDescent="0.25">
      <c r="A907">
        <v>146</v>
      </c>
      <c r="B907">
        <v>176</v>
      </c>
      <c r="C907">
        <v>3.6</v>
      </c>
      <c r="D907">
        <v>8</v>
      </c>
      <c r="E907">
        <v>0</v>
      </c>
      <c r="F907">
        <v>5</v>
      </c>
      <c r="G907">
        <v>750</v>
      </c>
      <c r="H907">
        <v>0</v>
      </c>
      <c r="I907">
        <v>2</v>
      </c>
      <c r="J907" t="s">
        <v>27</v>
      </c>
      <c r="K907">
        <v>2</v>
      </c>
      <c r="L907">
        <v>1379</v>
      </c>
      <c r="M907" t="s">
        <v>23</v>
      </c>
      <c r="N907">
        <v>0.61570427289605301</v>
      </c>
      <c r="O907">
        <v>1.8835616438356101E-2</v>
      </c>
      <c r="P907">
        <v>0.59491415476308096</v>
      </c>
      <c r="Q907">
        <v>3.4608583583305998</v>
      </c>
      <c r="R907" t="s">
        <v>23</v>
      </c>
      <c r="S907">
        <v>3.4608583583305998</v>
      </c>
      <c r="X907" t="s">
        <v>24</v>
      </c>
      <c r="Y907" t="s">
        <v>25</v>
      </c>
      <c r="Z907" t="s">
        <v>70</v>
      </c>
    </row>
    <row r="908" spans="1:26" x14ac:dyDescent="0.25">
      <c r="A908">
        <v>146</v>
      </c>
      <c r="B908">
        <v>176</v>
      </c>
      <c r="C908">
        <v>3.6</v>
      </c>
      <c r="D908">
        <v>8</v>
      </c>
      <c r="E908">
        <v>0</v>
      </c>
      <c r="F908">
        <v>5</v>
      </c>
      <c r="G908">
        <v>750</v>
      </c>
      <c r="H908">
        <v>0</v>
      </c>
      <c r="I908">
        <v>2</v>
      </c>
      <c r="J908" t="s">
        <v>22</v>
      </c>
      <c r="K908">
        <v>3</v>
      </c>
      <c r="L908">
        <v>1455</v>
      </c>
      <c r="M908">
        <v>40.991681158608799</v>
      </c>
      <c r="N908">
        <v>0.65769792117542203</v>
      </c>
      <c r="O908">
        <v>7.4020912505875294E-2</v>
      </c>
      <c r="P908">
        <v>0.93062199729351203</v>
      </c>
      <c r="Q908">
        <v>5.1307046045103801</v>
      </c>
      <c r="R908" t="s">
        <v>23</v>
      </c>
      <c r="S908">
        <v>5.1307046045103801</v>
      </c>
      <c r="X908" t="s">
        <v>24</v>
      </c>
      <c r="Y908" t="s">
        <v>25</v>
      </c>
      <c r="Z908" t="s">
        <v>70</v>
      </c>
    </row>
    <row r="909" spans="1:26" x14ac:dyDescent="0.25">
      <c r="A909">
        <v>146</v>
      </c>
      <c r="B909">
        <v>176</v>
      </c>
      <c r="C909">
        <v>3.6</v>
      </c>
      <c r="D909">
        <v>8</v>
      </c>
      <c r="E909">
        <v>0</v>
      </c>
      <c r="F909">
        <v>5</v>
      </c>
      <c r="G909">
        <v>750</v>
      </c>
      <c r="H909">
        <v>0</v>
      </c>
      <c r="I909">
        <v>2</v>
      </c>
      <c r="J909" t="s">
        <v>27</v>
      </c>
      <c r="K909">
        <v>3</v>
      </c>
      <c r="L909">
        <v>1455</v>
      </c>
      <c r="M909" t="s">
        <v>23</v>
      </c>
      <c r="N909">
        <v>0.63272562673247601</v>
      </c>
      <c r="O909">
        <v>1.9406392694063902E-2</v>
      </c>
      <c r="P909">
        <v>0.57822874942635205</v>
      </c>
      <c r="Q909">
        <v>3.3897865353188501</v>
      </c>
      <c r="R909" t="s">
        <v>23</v>
      </c>
      <c r="S909">
        <v>3.3897865353188501</v>
      </c>
      <c r="X909" t="s">
        <v>24</v>
      </c>
      <c r="Y909" t="s">
        <v>25</v>
      </c>
      <c r="Z909" t="s">
        <v>70</v>
      </c>
    </row>
    <row r="910" spans="1:26" x14ac:dyDescent="0.25">
      <c r="A910">
        <v>146</v>
      </c>
      <c r="B910">
        <v>176</v>
      </c>
      <c r="C910">
        <v>3.6</v>
      </c>
      <c r="D910">
        <v>8</v>
      </c>
      <c r="E910">
        <v>0</v>
      </c>
      <c r="F910">
        <v>5</v>
      </c>
      <c r="G910">
        <v>750</v>
      </c>
      <c r="H910">
        <v>0</v>
      </c>
      <c r="I910">
        <v>2</v>
      </c>
      <c r="J910" t="s">
        <v>22</v>
      </c>
      <c r="K910">
        <v>4</v>
      </c>
      <c r="L910">
        <v>1378</v>
      </c>
      <c r="M910">
        <v>39.704510837972499</v>
      </c>
      <c r="N910">
        <v>0.63793266625934797</v>
      </c>
      <c r="O910">
        <v>7.18914803958801E-2</v>
      </c>
      <c r="P910">
        <v>0.92905192888059795</v>
      </c>
      <c r="Q910">
        <v>4.9769129319294096</v>
      </c>
      <c r="R910" t="s">
        <v>23</v>
      </c>
      <c r="S910">
        <v>4.9769129319294096</v>
      </c>
      <c r="X910" t="s">
        <v>24</v>
      </c>
      <c r="Y910" t="s">
        <v>25</v>
      </c>
      <c r="Z910" t="s">
        <v>70</v>
      </c>
    </row>
    <row r="911" spans="1:26" x14ac:dyDescent="0.25">
      <c r="A911">
        <v>146</v>
      </c>
      <c r="B911">
        <v>176</v>
      </c>
      <c r="C911">
        <v>3.6</v>
      </c>
      <c r="D911">
        <v>8</v>
      </c>
      <c r="E911">
        <v>0</v>
      </c>
      <c r="F911">
        <v>5</v>
      </c>
      <c r="G911">
        <v>750</v>
      </c>
      <c r="H911">
        <v>0</v>
      </c>
      <c r="I911">
        <v>2</v>
      </c>
      <c r="J911" t="s">
        <v>27</v>
      </c>
      <c r="K911">
        <v>4</v>
      </c>
      <c r="L911">
        <v>1378</v>
      </c>
      <c r="M911" t="s">
        <v>23</v>
      </c>
      <c r="N911">
        <v>0.61566893912784304</v>
      </c>
      <c r="O911">
        <v>2.56849315068493E-2</v>
      </c>
      <c r="P911">
        <v>0.59027321058200399</v>
      </c>
      <c r="Q911">
        <v>3.6089172031918699</v>
      </c>
      <c r="R911" t="s">
        <v>23</v>
      </c>
      <c r="S911">
        <v>3.6089172031918699</v>
      </c>
      <c r="X911" t="s">
        <v>24</v>
      </c>
      <c r="Y911" t="s">
        <v>25</v>
      </c>
      <c r="Z911" t="s">
        <v>70</v>
      </c>
    </row>
    <row r="912" spans="1:26" x14ac:dyDescent="0.25">
      <c r="A912">
        <v>146</v>
      </c>
      <c r="B912">
        <v>176</v>
      </c>
      <c r="C912">
        <v>3.6</v>
      </c>
      <c r="D912">
        <v>8</v>
      </c>
      <c r="E912">
        <v>0</v>
      </c>
      <c r="F912">
        <v>5</v>
      </c>
      <c r="G912">
        <v>1000</v>
      </c>
      <c r="H912">
        <v>0</v>
      </c>
      <c r="I912">
        <v>2</v>
      </c>
      <c r="J912" t="s">
        <v>22</v>
      </c>
      <c r="K912">
        <v>0</v>
      </c>
      <c r="L912">
        <v>1662</v>
      </c>
      <c r="M912">
        <v>34.954526543195001</v>
      </c>
      <c r="N912">
        <v>0.69863797928180504</v>
      </c>
      <c r="O912">
        <v>6.2452891225994601E-2</v>
      </c>
      <c r="P912">
        <v>0.93250362385047103</v>
      </c>
      <c r="Q912">
        <v>5.2116275657136502</v>
      </c>
      <c r="R912" t="s">
        <v>23</v>
      </c>
      <c r="S912">
        <v>5.2116275657136502</v>
      </c>
      <c r="X912" t="s">
        <v>24</v>
      </c>
      <c r="Y912" t="s">
        <v>25</v>
      </c>
      <c r="Z912" t="s">
        <v>70</v>
      </c>
    </row>
    <row r="913" spans="1:26" x14ac:dyDescent="0.25">
      <c r="A913">
        <v>146</v>
      </c>
      <c r="B913">
        <v>176</v>
      </c>
      <c r="C913">
        <v>3.6</v>
      </c>
      <c r="D913">
        <v>8</v>
      </c>
      <c r="E913">
        <v>0</v>
      </c>
      <c r="F913">
        <v>5</v>
      </c>
      <c r="G913">
        <v>1000</v>
      </c>
      <c r="H913">
        <v>0</v>
      </c>
      <c r="I913">
        <v>2</v>
      </c>
      <c r="J913" t="s">
        <v>27</v>
      </c>
      <c r="K913">
        <v>0</v>
      </c>
      <c r="L913">
        <v>1662</v>
      </c>
      <c r="M913" t="s">
        <v>23</v>
      </c>
      <c r="N913">
        <v>0.68206053839615399</v>
      </c>
      <c r="O913">
        <v>1.3698630136986301E-2</v>
      </c>
      <c r="P913">
        <v>0.541965657660611</v>
      </c>
      <c r="Q913">
        <v>3.4137020221410901</v>
      </c>
      <c r="R913" t="s">
        <v>23</v>
      </c>
      <c r="S913">
        <v>3.4137020221410901</v>
      </c>
      <c r="X913" t="s">
        <v>24</v>
      </c>
      <c r="Y913" t="s">
        <v>25</v>
      </c>
      <c r="Z913" t="s">
        <v>70</v>
      </c>
    </row>
    <row r="914" spans="1:26" x14ac:dyDescent="0.25">
      <c r="A914">
        <v>146</v>
      </c>
      <c r="B914">
        <v>176</v>
      </c>
      <c r="C914">
        <v>3.6</v>
      </c>
      <c r="D914">
        <v>8</v>
      </c>
      <c r="E914">
        <v>0</v>
      </c>
      <c r="F914">
        <v>5</v>
      </c>
      <c r="G914">
        <v>1000</v>
      </c>
      <c r="H914">
        <v>0</v>
      </c>
      <c r="I914">
        <v>2</v>
      </c>
      <c r="J914" t="s">
        <v>22</v>
      </c>
      <c r="K914">
        <v>1</v>
      </c>
      <c r="L914">
        <v>1695</v>
      </c>
      <c r="M914">
        <v>33.457256814022898</v>
      </c>
      <c r="N914">
        <v>0.70329344454827203</v>
      </c>
      <c r="O914">
        <v>5.9686645409530302E-2</v>
      </c>
      <c r="P914">
        <v>0.93385214333987099</v>
      </c>
      <c r="Q914">
        <v>5.2232816991193003</v>
      </c>
      <c r="R914" t="s">
        <v>23</v>
      </c>
      <c r="S914">
        <v>5.2232816991193003</v>
      </c>
      <c r="X914" t="s">
        <v>24</v>
      </c>
      <c r="Y914" t="s">
        <v>25</v>
      </c>
      <c r="Z914" t="s">
        <v>70</v>
      </c>
    </row>
    <row r="915" spans="1:26" x14ac:dyDescent="0.25">
      <c r="A915">
        <v>146</v>
      </c>
      <c r="B915">
        <v>176</v>
      </c>
      <c r="C915">
        <v>3.6</v>
      </c>
      <c r="D915">
        <v>8</v>
      </c>
      <c r="E915">
        <v>0</v>
      </c>
      <c r="F915">
        <v>5</v>
      </c>
      <c r="G915">
        <v>1000</v>
      </c>
      <c r="H915">
        <v>0</v>
      </c>
      <c r="I915">
        <v>2</v>
      </c>
      <c r="J915" t="s">
        <v>27</v>
      </c>
      <c r="K915">
        <v>1</v>
      </c>
      <c r="L915">
        <v>1695</v>
      </c>
      <c r="M915" t="s">
        <v>23</v>
      </c>
      <c r="N915">
        <v>0.68344323104597005</v>
      </c>
      <c r="O915">
        <v>3.4246575342465699E-3</v>
      </c>
      <c r="P915">
        <v>0.54291491341507203</v>
      </c>
      <c r="Q915">
        <v>3.2679413962078101</v>
      </c>
      <c r="R915" t="s">
        <v>23</v>
      </c>
      <c r="S915">
        <v>3.2679413962078101</v>
      </c>
      <c r="X915" t="s">
        <v>24</v>
      </c>
      <c r="Y915" t="s">
        <v>25</v>
      </c>
      <c r="Z915" t="s">
        <v>70</v>
      </c>
    </row>
    <row r="916" spans="1:26" x14ac:dyDescent="0.25">
      <c r="A916">
        <v>146</v>
      </c>
      <c r="B916">
        <v>176</v>
      </c>
      <c r="C916">
        <v>3.6</v>
      </c>
      <c r="D916">
        <v>8</v>
      </c>
      <c r="E916">
        <v>0</v>
      </c>
      <c r="F916">
        <v>5</v>
      </c>
      <c r="G916">
        <v>1000</v>
      </c>
      <c r="H916">
        <v>0</v>
      </c>
      <c r="I916">
        <v>2</v>
      </c>
      <c r="J916" t="s">
        <v>22</v>
      </c>
      <c r="K916">
        <v>2</v>
      </c>
      <c r="L916">
        <v>1673</v>
      </c>
      <c r="M916">
        <v>34.979149187023403</v>
      </c>
      <c r="N916">
        <v>0.70101081331166903</v>
      </c>
      <c r="O916">
        <v>6.2482529257430301E-2</v>
      </c>
      <c r="P916">
        <v>0.93286246835828401</v>
      </c>
      <c r="Q916">
        <v>5.23190449997748</v>
      </c>
      <c r="R916" t="s">
        <v>23</v>
      </c>
      <c r="S916">
        <v>5.23190449997748</v>
      </c>
      <c r="X916" t="s">
        <v>24</v>
      </c>
      <c r="Y916" t="s">
        <v>25</v>
      </c>
      <c r="Z916" t="s">
        <v>70</v>
      </c>
    </row>
    <row r="917" spans="1:26" x14ac:dyDescent="0.25">
      <c r="A917">
        <v>146</v>
      </c>
      <c r="B917">
        <v>176</v>
      </c>
      <c r="C917">
        <v>3.6</v>
      </c>
      <c r="D917">
        <v>8</v>
      </c>
      <c r="E917">
        <v>0</v>
      </c>
      <c r="F917">
        <v>5</v>
      </c>
      <c r="G917">
        <v>1000</v>
      </c>
      <c r="H917">
        <v>0</v>
      </c>
      <c r="I917">
        <v>2</v>
      </c>
      <c r="J917" t="s">
        <v>27</v>
      </c>
      <c r="K917">
        <v>2</v>
      </c>
      <c r="L917">
        <v>1673</v>
      </c>
      <c r="M917" t="s">
        <v>23</v>
      </c>
      <c r="N917">
        <v>0.68099018561347302</v>
      </c>
      <c r="O917">
        <v>5.1369863013698601E-3</v>
      </c>
      <c r="P917">
        <v>0.54561197833019504</v>
      </c>
      <c r="Q917">
        <v>3.2673594488092101</v>
      </c>
      <c r="R917" t="s">
        <v>23</v>
      </c>
      <c r="S917">
        <v>3.2673594488092101</v>
      </c>
      <c r="X917" t="s">
        <v>24</v>
      </c>
      <c r="Y917" t="s">
        <v>25</v>
      </c>
      <c r="Z917" t="s">
        <v>70</v>
      </c>
    </row>
    <row r="918" spans="1:26" x14ac:dyDescent="0.25">
      <c r="A918">
        <v>146</v>
      </c>
      <c r="B918">
        <v>176</v>
      </c>
      <c r="C918">
        <v>3.6</v>
      </c>
      <c r="D918">
        <v>8</v>
      </c>
      <c r="E918">
        <v>0</v>
      </c>
      <c r="F918">
        <v>5</v>
      </c>
      <c r="G918">
        <v>1000</v>
      </c>
      <c r="H918">
        <v>0</v>
      </c>
      <c r="I918">
        <v>2</v>
      </c>
      <c r="J918" t="s">
        <v>22</v>
      </c>
      <c r="K918">
        <v>3</v>
      </c>
      <c r="L918">
        <v>1591</v>
      </c>
      <c r="M918">
        <v>36.9296112154898</v>
      </c>
      <c r="N918">
        <v>0.68593572115906898</v>
      </c>
      <c r="O918">
        <v>6.6410078999791997E-2</v>
      </c>
      <c r="P918">
        <v>0.93067283484427898</v>
      </c>
      <c r="Q918">
        <v>5.18695688764726</v>
      </c>
      <c r="R918" t="s">
        <v>23</v>
      </c>
      <c r="S918">
        <v>5.18695688764726</v>
      </c>
      <c r="X918" t="s">
        <v>24</v>
      </c>
      <c r="Y918" t="s">
        <v>25</v>
      </c>
      <c r="Z918" t="s">
        <v>70</v>
      </c>
    </row>
    <row r="919" spans="1:26" x14ac:dyDescent="0.25">
      <c r="A919">
        <v>146</v>
      </c>
      <c r="B919">
        <v>176</v>
      </c>
      <c r="C919">
        <v>3.6</v>
      </c>
      <c r="D919">
        <v>8</v>
      </c>
      <c r="E919">
        <v>0</v>
      </c>
      <c r="F919">
        <v>5</v>
      </c>
      <c r="G919">
        <v>1000</v>
      </c>
      <c r="H919">
        <v>0</v>
      </c>
      <c r="I919">
        <v>2</v>
      </c>
      <c r="J919" t="s">
        <v>27</v>
      </c>
      <c r="K919">
        <v>3</v>
      </c>
      <c r="L919">
        <v>1591</v>
      </c>
      <c r="M919" t="s">
        <v>23</v>
      </c>
      <c r="N919">
        <v>0.66433323145651901</v>
      </c>
      <c r="O919">
        <v>8.5616438356164292E-3</v>
      </c>
      <c r="P919">
        <v>0.55817862607579205</v>
      </c>
      <c r="Q919">
        <v>3.3132490830846102</v>
      </c>
      <c r="R919" t="s">
        <v>23</v>
      </c>
      <c r="S919">
        <v>3.3132490830846102</v>
      </c>
      <c r="X919" t="s">
        <v>24</v>
      </c>
      <c r="Y919" t="s">
        <v>25</v>
      </c>
      <c r="Z919" t="s">
        <v>70</v>
      </c>
    </row>
    <row r="920" spans="1:26" x14ac:dyDescent="0.25">
      <c r="A920">
        <v>146</v>
      </c>
      <c r="B920">
        <v>176</v>
      </c>
      <c r="C920">
        <v>3.6</v>
      </c>
      <c r="D920">
        <v>8</v>
      </c>
      <c r="E920">
        <v>0</v>
      </c>
      <c r="F920">
        <v>5</v>
      </c>
      <c r="G920">
        <v>1000</v>
      </c>
      <c r="H920">
        <v>0</v>
      </c>
      <c r="I920">
        <v>2</v>
      </c>
      <c r="J920" t="s">
        <v>22</v>
      </c>
      <c r="K920">
        <v>4</v>
      </c>
      <c r="L920">
        <v>1664</v>
      </c>
      <c r="M920">
        <v>32.144667397097997</v>
      </c>
      <c r="N920">
        <v>0.69718899769300402</v>
      </c>
      <c r="O920">
        <v>5.75307410436647E-2</v>
      </c>
      <c r="P920">
        <v>0.93261298348911503</v>
      </c>
      <c r="Q920">
        <v>5.1505451281980497</v>
      </c>
      <c r="R920" t="s">
        <v>23</v>
      </c>
      <c r="S920">
        <v>5.1505451281980497</v>
      </c>
      <c r="X920" t="s">
        <v>24</v>
      </c>
      <c r="Y920" t="s">
        <v>25</v>
      </c>
      <c r="Z920" t="s">
        <v>70</v>
      </c>
    </row>
    <row r="921" spans="1:26" x14ac:dyDescent="0.25">
      <c r="A921">
        <v>146</v>
      </c>
      <c r="B921">
        <v>176</v>
      </c>
      <c r="C921">
        <v>3.6</v>
      </c>
      <c r="D921">
        <v>8</v>
      </c>
      <c r="E921">
        <v>0</v>
      </c>
      <c r="F921">
        <v>5</v>
      </c>
      <c r="G921">
        <v>1000</v>
      </c>
      <c r="H921">
        <v>0</v>
      </c>
      <c r="I921">
        <v>2</v>
      </c>
      <c r="J921" t="s">
        <v>27</v>
      </c>
      <c r="K921">
        <v>4</v>
      </c>
      <c r="L921">
        <v>1664</v>
      </c>
      <c r="M921" t="s">
        <v>23</v>
      </c>
      <c r="N921">
        <v>0.68086555757788603</v>
      </c>
      <c r="O921">
        <v>1.2557077625570699E-2</v>
      </c>
      <c r="P921">
        <v>0.54273109390720897</v>
      </c>
      <c r="Q921">
        <v>3.4151426375171101</v>
      </c>
      <c r="R921" t="s">
        <v>23</v>
      </c>
      <c r="S921">
        <v>3.4151426375171101</v>
      </c>
      <c r="X921" t="s">
        <v>24</v>
      </c>
      <c r="Y921" t="s">
        <v>25</v>
      </c>
      <c r="Z921" t="s">
        <v>70</v>
      </c>
    </row>
    <row r="922" spans="1:26" x14ac:dyDescent="0.25">
      <c r="A922">
        <v>146</v>
      </c>
      <c r="B922">
        <v>176</v>
      </c>
      <c r="C922">
        <v>3.6</v>
      </c>
      <c r="D922">
        <v>8</v>
      </c>
      <c r="E922">
        <v>0</v>
      </c>
      <c r="F922">
        <v>5</v>
      </c>
      <c r="G922">
        <v>146</v>
      </c>
      <c r="H922">
        <v>10</v>
      </c>
      <c r="I922">
        <v>2</v>
      </c>
      <c r="J922" t="s">
        <v>22</v>
      </c>
      <c r="K922">
        <v>0</v>
      </c>
      <c r="L922">
        <v>877</v>
      </c>
      <c r="M922">
        <v>56.269935206303799</v>
      </c>
      <c r="N922">
        <v>0.445765057061286</v>
      </c>
      <c r="O922">
        <v>0.105113534948558</v>
      </c>
      <c r="P922">
        <v>0.90664314807037205</v>
      </c>
      <c r="Q922">
        <v>4.7398099669295704</v>
      </c>
      <c r="R922">
        <v>5.2390307809283403</v>
      </c>
      <c r="S922">
        <v>4.6910139475161596</v>
      </c>
      <c r="X922" t="s">
        <v>24</v>
      </c>
      <c r="Y922" t="s">
        <v>25</v>
      </c>
      <c r="Z922" t="s">
        <v>100</v>
      </c>
    </row>
    <row r="923" spans="1:26" x14ac:dyDescent="0.25">
      <c r="A923">
        <v>146</v>
      </c>
      <c r="B923">
        <v>176</v>
      </c>
      <c r="C923">
        <v>3.6</v>
      </c>
      <c r="D923">
        <v>8</v>
      </c>
      <c r="E923">
        <v>0</v>
      </c>
      <c r="F923">
        <v>5</v>
      </c>
      <c r="G923">
        <v>146</v>
      </c>
      <c r="H923">
        <v>10</v>
      </c>
      <c r="I923">
        <v>2</v>
      </c>
      <c r="J923" t="s">
        <v>27</v>
      </c>
      <c r="K923">
        <v>0</v>
      </c>
      <c r="L923">
        <v>877</v>
      </c>
      <c r="M923" t="s">
        <v>23</v>
      </c>
      <c r="N923">
        <v>0.45472657099369401</v>
      </c>
      <c r="O923">
        <v>0.117579908675799</v>
      </c>
      <c r="P923">
        <v>0.67085994621529299</v>
      </c>
      <c r="Q923">
        <v>4.45193231590153</v>
      </c>
      <c r="R923">
        <v>4.9756752802859197</v>
      </c>
      <c r="S923">
        <v>4.4007393945707198</v>
      </c>
      <c r="X923" t="s">
        <v>24</v>
      </c>
      <c r="Y923" t="s">
        <v>25</v>
      </c>
      <c r="Z923" t="s">
        <v>100</v>
      </c>
    </row>
    <row r="924" spans="1:26" x14ac:dyDescent="0.25">
      <c r="A924">
        <v>146</v>
      </c>
      <c r="B924">
        <v>176</v>
      </c>
      <c r="C924">
        <v>3.6</v>
      </c>
      <c r="D924">
        <v>8</v>
      </c>
      <c r="E924">
        <v>0</v>
      </c>
      <c r="F924">
        <v>5</v>
      </c>
      <c r="G924">
        <v>146</v>
      </c>
      <c r="H924">
        <v>10</v>
      </c>
      <c r="I924">
        <v>2</v>
      </c>
      <c r="J924" t="s">
        <v>22</v>
      </c>
      <c r="K924">
        <v>1</v>
      </c>
      <c r="L924">
        <v>886</v>
      </c>
      <c r="M924">
        <v>52.887236106627697</v>
      </c>
      <c r="N924">
        <v>0.44871610786553601</v>
      </c>
      <c r="O924">
        <v>9.8652116201861401E-2</v>
      </c>
      <c r="P924">
        <v>0.90890302306972304</v>
      </c>
      <c r="Q924">
        <v>4.7079085538587497</v>
      </c>
      <c r="R924">
        <v>3.8080771598792298</v>
      </c>
      <c r="S924">
        <v>4.8109426829403796</v>
      </c>
      <c r="X924" t="s">
        <v>24</v>
      </c>
      <c r="Y924" t="s">
        <v>25</v>
      </c>
      <c r="Z924" t="s">
        <v>100</v>
      </c>
    </row>
    <row r="925" spans="1:26" x14ac:dyDescent="0.25">
      <c r="A925">
        <v>146</v>
      </c>
      <c r="B925">
        <v>176</v>
      </c>
      <c r="C925">
        <v>3.6</v>
      </c>
      <c r="D925">
        <v>8</v>
      </c>
      <c r="E925">
        <v>0</v>
      </c>
      <c r="F925">
        <v>5</v>
      </c>
      <c r="G925">
        <v>146</v>
      </c>
      <c r="H925">
        <v>10</v>
      </c>
      <c r="I925">
        <v>2</v>
      </c>
      <c r="J925" t="s">
        <v>27</v>
      </c>
      <c r="K925">
        <v>1</v>
      </c>
      <c r="L925">
        <v>886</v>
      </c>
      <c r="M925" t="s">
        <v>23</v>
      </c>
      <c r="N925">
        <v>0.456357360295716</v>
      </c>
      <c r="O925">
        <v>0.111872146118721</v>
      </c>
      <c r="P925">
        <v>0.67330075905016096</v>
      </c>
      <c r="Q925">
        <v>4.5221164245028698</v>
      </c>
      <c r="R925">
        <v>2.4653699465321499</v>
      </c>
      <c r="S925">
        <v>4.75762174640791</v>
      </c>
      <c r="X925" t="s">
        <v>24</v>
      </c>
      <c r="Y925" t="s">
        <v>25</v>
      </c>
      <c r="Z925" t="s">
        <v>100</v>
      </c>
    </row>
    <row r="926" spans="1:26" x14ac:dyDescent="0.25">
      <c r="A926">
        <v>146</v>
      </c>
      <c r="B926">
        <v>176</v>
      </c>
      <c r="C926">
        <v>3.6</v>
      </c>
      <c r="D926">
        <v>8</v>
      </c>
      <c r="E926">
        <v>0</v>
      </c>
      <c r="F926">
        <v>5</v>
      </c>
      <c r="G926">
        <v>146</v>
      </c>
      <c r="H926">
        <v>10</v>
      </c>
      <c r="I926">
        <v>2</v>
      </c>
      <c r="J926" t="s">
        <v>22</v>
      </c>
      <c r="K926">
        <v>2</v>
      </c>
      <c r="L926">
        <v>873</v>
      </c>
      <c r="M926">
        <v>55.966866531654603</v>
      </c>
      <c r="N926">
        <v>0.44395802406675799</v>
      </c>
      <c r="O926">
        <v>0.104188021851133</v>
      </c>
      <c r="P926">
        <v>0.912557803061677</v>
      </c>
      <c r="Q926">
        <v>4.7484321141284704</v>
      </c>
      <c r="R926">
        <v>3.76412116742546</v>
      </c>
      <c r="S926">
        <v>4.8611394744379703</v>
      </c>
      <c r="X926" t="s">
        <v>24</v>
      </c>
      <c r="Y926" t="s">
        <v>25</v>
      </c>
      <c r="Z926" t="s">
        <v>100</v>
      </c>
    </row>
    <row r="927" spans="1:26" x14ac:dyDescent="0.25">
      <c r="A927">
        <v>146</v>
      </c>
      <c r="B927">
        <v>176</v>
      </c>
      <c r="C927">
        <v>3.6</v>
      </c>
      <c r="D927">
        <v>8</v>
      </c>
      <c r="E927">
        <v>0</v>
      </c>
      <c r="F927">
        <v>5</v>
      </c>
      <c r="G927">
        <v>146</v>
      </c>
      <c r="H927">
        <v>10</v>
      </c>
      <c r="I927">
        <v>2</v>
      </c>
      <c r="J927" t="s">
        <v>27</v>
      </c>
      <c r="K927">
        <v>2</v>
      </c>
      <c r="L927">
        <v>873</v>
      </c>
      <c r="M927" t="s">
        <v>23</v>
      </c>
      <c r="N927">
        <v>0.452780495759947</v>
      </c>
      <c r="O927">
        <v>0.115296803652968</v>
      </c>
      <c r="P927">
        <v>0.67549275594973301</v>
      </c>
      <c r="Q927">
        <v>4.5251080111292303</v>
      </c>
      <c r="R927">
        <v>4.3274222770911397</v>
      </c>
      <c r="S927">
        <v>4.5477437822022901</v>
      </c>
      <c r="X927" t="s">
        <v>24</v>
      </c>
      <c r="Y927" t="s">
        <v>25</v>
      </c>
      <c r="Z927" t="s">
        <v>100</v>
      </c>
    </row>
    <row r="928" spans="1:26" x14ac:dyDescent="0.25">
      <c r="A928">
        <v>146</v>
      </c>
      <c r="B928">
        <v>176</v>
      </c>
      <c r="C928">
        <v>3.6</v>
      </c>
      <c r="D928">
        <v>8</v>
      </c>
      <c r="E928">
        <v>0</v>
      </c>
      <c r="F928">
        <v>5</v>
      </c>
      <c r="G928">
        <v>146</v>
      </c>
      <c r="H928">
        <v>10</v>
      </c>
      <c r="I928">
        <v>2</v>
      </c>
      <c r="J928" t="s">
        <v>22</v>
      </c>
      <c r="K928">
        <v>3</v>
      </c>
      <c r="L928">
        <v>877</v>
      </c>
      <c r="M928">
        <v>60.3548663330807</v>
      </c>
      <c r="N928">
        <v>0.45174386328481703</v>
      </c>
      <c r="O928">
        <v>0.11276627177040301</v>
      </c>
      <c r="P928">
        <v>0.91274776647810896</v>
      </c>
      <c r="Q928">
        <v>4.8694351380976997</v>
      </c>
      <c r="R928">
        <v>4.7957630688121196</v>
      </c>
      <c r="S928">
        <v>4.877870871222</v>
      </c>
      <c r="X928" t="s">
        <v>24</v>
      </c>
      <c r="Y928" t="s">
        <v>25</v>
      </c>
      <c r="Z928" t="s">
        <v>100</v>
      </c>
    </row>
    <row r="929" spans="1:26" x14ac:dyDescent="0.25">
      <c r="A929">
        <v>146</v>
      </c>
      <c r="B929">
        <v>176</v>
      </c>
      <c r="C929">
        <v>3.6</v>
      </c>
      <c r="D929">
        <v>8</v>
      </c>
      <c r="E929">
        <v>0</v>
      </c>
      <c r="F929">
        <v>5</v>
      </c>
      <c r="G929">
        <v>146</v>
      </c>
      <c r="H929">
        <v>10</v>
      </c>
      <c r="I929">
        <v>2</v>
      </c>
      <c r="J929" t="s">
        <v>27</v>
      </c>
      <c r="K929">
        <v>3</v>
      </c>
      <c r="L929">
        <v>877</v>
      </c>
      <c r="M929" t="s">
        <v>23</v>
      </c>
      <c r="N929">
        <v>0.45627582083061502</v>
      </c>
      <c r="O929">
        <v>0.11986301369863001</v>
      </c>
      <c r="P929">
        <v>0.67085994621529299</v>
      </c>
      <c r="Q929">
        <v>4.4164548971920397</v>
      </c>
      <c r="R929">
        <v>3.7679155423961901</v>
      </c>
      <c r="S929">
        <v>4.49071512865721</v>
      </c>
      <c r="X929" t="s">
        <v>24</v>
      </c>
      <c r="Y929" t="s">
        <v>25</v>
      </c>
      <c r="Z929" t="s">
        <v>100</v>
      </c>
    </row>
    <row r="930" spans="1:26" x14ac:dyDescent="0.25">
      <c r="A930">
        <v>146</v>
      </c>
      <c r="B930">
        <v>176</v>
      </c>
      <c r="C930">
        <v>3.6</v>
      </c>
      <c r="D930">
        <v>8</v>
      </c>
      <c r="E930">
        <v>0</v>
      </c>
      <c r="F930">
        <v>5</v>
      </c>
      <c r="G930">
        <v>146</v>
      </c>
      <c r="H930">
        <v>10</v>
      </c>
      <c r="I930">
        <v>2</v>
      </c>
      <c r="J930" t="s">
        <v>22</v>
      </c>
      <c r="K930">
        <v>4</v>
      </c>
      <c r="L930">
        <v>882</v>
      </c>
      <c r="M930">
        <v>56.804154654374003</v>
      </c>
      <c r="N930">
        <v>0.45053967518624599</v>
      </c>
      <c r="O930">
        <v>0.10588991394309499</v>
      </c>
      <c r="P930">
        <v>0.90889682890788404</v>
      </c>
      <c r="Q930">
        <v>4.7712696684827396</v>
      </c>
      <c r="R930">
        <v>4.4397530177970701</v>
      </c>
      <c r="S930">
        <v>4.8149579092707802</v>
      </c>
      <c r="X930" t="s">
        <v>24</v>
      </c>
      <c r="Y930" t="s">
        <v>25</v>
      </c>
      <c r="Z930" t="s">
        <v>100</v>
      </c>
    </row>
    <row r="931" spans="1:26" x14ac:dyDescent="0.25">
      <c r="A931">
        <v>146</v>
      </c>
      <c r="B931">
        <v>176</v>
      </c>
      <c r="C931">
        <v>3.6</v>
      </c>
      <c r="D931">
        <v>8</v>
      </c>
      <c r="E931">
        <v>0</v>
      </c>
      <c r="F931">
        <v>5</v>
      </c>
      <c r="G931">
        <v>146</v>
      </c>
      <c r="H931">
        <v>10</v>
      </c>
      <c r="I931">
        <v>2</v>
      </c>
      <c r="J931" t="s">
        <v>27</v>
      </c>
      <c r="K931">
        <v>4</v>
      </c>
      <c r="L931">
        <v>882</v>
      </c>
      <c r="M931" t="s">
        <v>23</v>
      </c>
      <c r="N931">
        <v>0.45888508371385001</v>
      </c>
      <c r="O931">
        <v>0.12442922374429199</v>
      </c>
      <c r="P931">
        <v>0.66585598858226602</v>
      </c>
      <c r="Q931">
        <v>4.69750458857441</v>
      </c>
      <c r="R931">
        <v>5.0611839201566102</v>
      </c>
      <c r="S931">
        <v>4.6495778549550497</v>
      </c>
      <c r="X931" t="s">
        <v>24</v>
      </c>
      <c r="Y931" t="s">
        <v>25</v>
      </c>
      <c r="Z931" t="s">
        <v>100</v>
      </c>
    </row>
    <row r="932" spans="1:26" x14ac:dyDescent="0.25">
      <c r="A932">
        <v>146</v>
      </c>
      <c r="B932">
        <v>176</v>
      </c>
      <c r="C932">
        <v>3.6</v>
      </c>
      <c r="D932">
        <v>8</v>
      </c>
      <c r="E932">
        <v>0</v>
      </c>
      <c r="F932">
        <v>5</v>
      </c>
      <c r="G932">
        <v>146</v>
      </c>
      <c r="H932">
        <v>10</v>
      </c>
      <c r="I932">
        <v>2</v>
      </c>
      <c r="J932" t="s">
        <v>22</v>
      </c>
      <c r="K932">
        <v>5</v>
      </c>
      <c r="L932">
        <v>882</v>
      </c>
      <c r="M932">
        <v>59.036289198971701</v>
      </c>
      <c r="N932">
        <v>0.451879668882195</v>
      </c>
      <c r="O932">
        <v>0.110243308077301</v>
      </c>
      <c r="P932">
        <v>0.90901009553661005</v>
      </c>
      <c r="Q932">
        <v>4.8247262286936401</v>
      </c>
      <c r="R932">
        <v>4.3560236901897902</v>
      </c>
      <c r="S932">
        <v>4.8906375231707502</v>
      </c>
      <c r="X932" t="s">
        <v>24</v>
      </c>
      <c r="Y932" t="s">
        <v>25</v>
      </c>
      <c r="Z932" t="s">
        <v>100</v>
      </c>
    </row>
    <row r="933" spans="1:26" x14ac:dyDescent="0.25">
      <c r="A933">
        <v>146</v>
      </c>
      <c r="B933">
        <v>176</v>
      </c>
      <c r="C933">
        <v>3.6</v>
      </c>
      <c r="D933">
        <v>8</v>
      </c>
      <c r="E933">
        <v>0</v>
      </c>
      <c r="F933">
        <v>5</v>
      </c>
      <c r="G933">
        <v>146</v>
      </c>
      <c r="H933">
        <v>10</v>
      </c>
      <c r="I933">
        <v>2</v>
      </c>
      <c r="J933" t="s">
        <v>27</v>
      </c>
      <c r="K933">
        <v>5</v>
      </c>
      <c r="L933">
        <v>882</v>
      </c>
      <c r="M933" t="s">
        <v>23</v>
      </c>
      <c r="N933">
        <v>0.44605348988910598</v>
      </c>
      <c r="O933">
        <v>0.11015981735159799</v>
      </c>
      <c r="P933">
        <v>0.67640121917067197</v>
      </c>
      <c r="Q933">
        <v>4.3460733639215201</v>
      </c>
      <c r="R933">
        <v>3.8727122736346198</v>
      </c>
      <c r="S933">
        <v>4.4126397672431104</v>
      </c>
      <c r="X933" t="s">
        <v>24</v>
      </c>
      <c r="Y933" t="s">
        <v>25</v>
      </c>
      <c r="Z933" t="s">
        <v>100</v>
      </c>
    </row>
    <row r="934" spans="1:26" x14ac:dyDescent="0.25">
      <c r="A934">
        <v>146</v>
      </c>
      <c r="B934">
        <v>176</v>
      </c>
      <c r="C934">
        <v>3.6</v>
      </c>
      <c r="D934">
        <v>8</v>
      </c>
      <c r="E934">
        <v>0</v>
      </c>
      <c r="F934">
        <v>5</v>
      </c>
      <c r="G934">
        <v>146</v>
      </c>
      <c r="H934">
        <v>10</v>
      </c>
      <c r="I934">
        <v>2</v>
      </c>
      <c r="J934" t="s">
        <v>22</v>
      </c>
      <c r="K934">
        <v>6</v>
      </c>
      <c r="L934">
        <v>861</v>
      </c>
      <c r="M934">
        <v>47.5887380452291</v>
      </c>
      <c r="N934">
        <v>0.42652792314177201</v>
      </c>
      <c r="O934">
        <v>8.8735872132331195E-2</v>
      </c>
      <c r="P934">
        <v>0.91769659713499196</v>
      </c>
      <c r="Q934">
        <v>4.5473205379371704</v>
      </c>
      <c r="R934">
        <v>4.1587300386065396</v>
      </c>
      <c r="S934">
        <v>4.5728483809588898</v>
      </c>
      <c r="X934" t="s">
        <v>24</v>
      </c>
      <c r="Y934" t="s">
        <v>25</v>
      </c>
      <c r="Z934" t="s">
        <v>100</v>
      </c>
    </row>
    <row r="935" spans="1:26" x14ac:dyDescent="0.25">
      <c r="A935">
        <v>146</v>
      </c>
      <c r="B935">
        <v>176</v>
      </c>
      <c r="C935">
        <v>3.6</v>
      </c>
      <c r="D935">
        <v>8</v>
      </c>
      <c r="E935">
        <v>0</v>
      </c>
      <c r="F935">
        <v>5</v>
      </c>
      <c r="G935">
        <v>146</v>
      </c>
      <c r="H935">
        <v>10</v>
      </c>
      <c r="I935">
        <v>2</v>
      </c>
      <c r="J935" t="s">
        <v>27</v>
      </c>
      <c r="K935">
        <v>6</v>
      </c>
      <c r="L935">
        <v>861</v>
      </c>
      <c r="M935" t="s">
        <v>23</v>
      </c>
      <c r="N935">
        <v>0.44268590998043</v>
      </c>
      <c r="O935">
        <v>0.11130136986301301</v>
      </c>
      <c r="P935">
        <v>0.68344195110702599</v>
      </c>
      <c r="Q935">
        <v>4.6003287194151401</v>
      </c>
      <c r="R935">
        <v>4.1016745147507301</v>
      </c>
      <c r="S935">
        <v>4.6330870248310498</v>
      </c>
      <c r="X935" t="s">
        <v>24</v>
      </c>
      <c r="Y935" t="s">
        <v>25</v>
      </c>
      <c r="Z935" t="s">
        <v>100</v>
      </c>
    </row>
    <row r="936" spans="1:26" x14ac:dyDescent="0.25">
      <c r="A936">
        <v>146</v>
      </c>
      <c r="B936">
        <v>176</v>
      </c>
      <c r="C936">
        <v>3.6</v>
      </c>
      <c r="D936">
        <v>8</v>
      </c>
      <c r="E936">
        <v>0</v>
      </c>
      <c r="F936">
        <v>5</v>
      </c>
      <c r="G936">
        <v>146</v>
      </c>
      <c r="H936">
        <v>10</v>
      </c>
      <c r="I936">
        <v>2</v>
      </c>
      <c r="J936" t="s">
        <v>22</v>
      </c>
      <c r="K936">
        <v>7</v>
      </c>
      <c r="L936">
        <v>879</v>
      </c>
      <c r="M936">
        <v>49.237878083506601</v>
      </c>
      <c r="N936">
        <v>0.43845536920877098</v>
      </c>
      <c r="O936">
        <v>9.1723604253031402E-2</v>
      </c>
      <c r="P936">
        <v>0.91285097794141701</v>
      </c>
      <c r="Q936">
        <v>4.6334422178181196</v>
      </c>
      <c r="R936">
        <v>4.1181508513424898</v>
      </c>
      <c r="S936">
        <v>4.7105330521727398</v>
      </c>
      <c r="X936" t="s">
        <v>24</v>
      </c>
      <c r="Y936" t="s">
        <v>25</v>
      </c>
      <c r="Z936" t="s">
        <v>100</v>
      </c>
    </row>
    <row r="937" spans="1:26" x14ac:dyDescent="0.25">
      <c r="A937">
        <v>146</v>
      </c>
      <c r="B937">
        <v>176</v>
      </c>
      <c r="C937">
        <v>3.6</v>
      </c>
      <c r="D937">
        <v>8</v>
      </c>
      <c r="E937">
        <v>0</v>
      </c>
      <c r="F937">
        <v>5</v>
      </c>
      <c r="G937">
        <v>146</v>
      </c>
      <c r="H937">
        <v>10</v>
      </c>
      <c r="I937">
        <v>2</v>
      </c>
      <c r="J937" t="s">
        <v>27</v>
      </c>
      <c r="K937">
        <v>7</v>
      </c>
      <c r="L937">
        <v>879</v>
      </c>
      <c r="M937" t="s">
        <v>23</v>
      </c>
      <c r="N937">
        <v>0.45212546205696802</v>
      </c>
      <c r="O937">
        <v>0.111872146118721</v>
      </c>
      <c r="P937">
        <v>0.67760622244400404</v>
      </c>
      <c r="Q937">
        <v>4.5457137431040398</v>
      </c>
      <c r="R937">
        <v>2.8895795252722398</v>
      </c>
      <c r="S937">
        <v>4.7934818544332103</v>
      </c>
      <c r="X937" t="s">
        <v>24</v>
      </c>
      <c r="Y937" t="s">
        <v>25</v>
      </c>
      <c r="Z937" t="s">
        <v>100</v>
      </c>
    </row>
    <row r="938" spans="1:26" x14ac:dyDescent="0.25">
      <c r="A938">
        <v>146</v>
      </c>
      <c r="B938">
        <v>176</v>
      </c>
      <c r="C938">
        <v>3.6</v>
      </c>
      <c r="D938">
        <v>8</v>
      </c>
      <c r="E938">
        <v>0</v>
      </c>
      <c r="F938">
        <v>5</v>
      </c>
      <c r="G938">
        <v>146</v>
      </c>
      <c r="H938">
        <v>10</v>
      </c>
      <c r="I938">
        <v>2</v>
      </c>
      <c r="J938" t="s">
        <v>22</v>
      </c>
      <c r="K938">
        <v>8</v>
      </c>
      <c r="L938">
        <v>859</v>
      </c>
      <c r="M938">
        <v>51.9827125544127</v>
      </c>
      <c r="N938">
        <v>0.42874939103964799</v>
      </c>
      <c r="O938">
        <v>9.7089830630660096E-2</v>
      </c>
      <c r="P938">
        <v>0.91289230183039405</v>
      </c>
      <c r="Q938">
        <v>4.6448041351050096</v>
      </c>
      <c r="R938">
        <v>3.3021819164702602</v>
      </c>
      <c r="S938">
        <v>4.7872034613238501</v>
      </c>
      <c r="X938" t="s">
        <v>24</v>
      </c>
      <c r="Y938" t="s">
        <v>25</v>
      </c>
      <c r="Z938" t="s">
        <v>100</v>
      </c>
    </row>
    <row r="939" spans="1:26" x14ac:dyDescent="0.25">
      <c r="A939">
        <v>146</v>
      </c>
      <c r="B939">
        <v>176</v>
      </c>
      <c r="C939">
        <v>3.6</v>
      </c>
      <c r="D939">
        <v>8</v>
      </c>
      <c r="E939">
        <v>0</v>
      </c>
      <c r="F939">
        <v>5</v>
      </c>
      <c r="G939">
        <v>146</v>
      </c>
      <c r="H939">
        <v>10</v>
      </c>
      <c r="I939">
        <v>2</v>
      </c>
      <c r="J939" t="s">
        <v>27</v>
      </c>
      <c r="K939">
        <v>8</v>
      </c>
      <c r="L939">
        <v>859</v>
      </c>
      <c r="M939" t="s">
        <v>23</v>
      </c>
      <c r="N939">
        <v>0.444765166340508</v>
      </c>
      <c r="O939">
        <v>0.123287671232876</v>
      </c>
      <c r="P939">
        <v>0.67206568074203299</v>
      </c>
      <c r="Q939">
        <v>4.7968167304644398</v>
      </c>
      <c r="R939">
        <v>2.9472333941549498</v>
      </c>
      <c r="S939">
        <v>4.9929846600730201</v>
      </c>
      <c r="X939" t="s">
        <v>24</v>
      </c>
      <c r="Y939" t="s">
        <v>25</v>
      </c>
      <c r="Z939" t="s">
        <v>100</v>
      </c>
    </row>
    <row r="940" spans="1:26" x14ac:dyDescent="0.25">
      <c r="A940">
        <v>146</v>
      </c>
      <c r="B940">
        <v>176</v>
      </c>
      <c r="C940">
        <v>3.6</v>
      </c>
      <c r="D940">
        <v>8</v>
      </c>
      <c r="E940">
        <v>0</v>
      </c>
      <c r="F940">
        <v>5</v>
      </c>
      <c r="G940">
        <v>146</v>
      </c>
      <c r="H940">
        <v>10</v>
      </c>
      <c r="I940">
        <v>2</v>
      </c>
      <c r="J940" t="s">
        <v>22</v>
      </c>
      <c r="K940">
        <v>9</v>
      </c>
      <c r="L940">
        <v>868</v>
      </c>
      <c r="M940">
        <v>57.1409534553406</v>
      </c>
      <c r="N940">
        <v>0.445318663736812</v>
      </c>
      <c r="O940">
        <v>0.106691752494656</v>
      </c>
      <c r="P940">
        <v>0.91285340159212602</v>
      </c>
      <c r="Q940">
        <v>4.7806144928576604</v>
      </c>
      <c r="R940">
        <v>3.9477432183669001</v>
      </c>
      <c r="S940">
        <v>4.8551999801254997</v>
      </c>
      <c r="X940" t="s">
        <v>24</v>
      </c>
      <c r="Y940" t="s">
        <v>25</v>
      </c>
      <c r="Z940" t="s">
        <v>100</v>
      </c>
    </row>
    <row r="941" spans="1:26" x14ac:dyDescent="0.25">
      <c r="A941">
        <v>146</v>
      </c>
      <c r="B941">
        <v>176</v>
      </c>
      <c r="C941">
        <v>3.6</v>
      </c>
      <c r="D941">
        <v>8</v>
      </c>
      <c r="E941">
        <v>0</v>
      </c>
      <c r="F941">
        <v>5</v>
      </c>
      <c r="G941">
        <v>146</v>
      </c>
      <c r="H941">
        <v>10</v>
      </c>
      <c r="I941">
        <v>2</v>
      </c>
      <c r="J941" t="s">
        <v>27</v>
      </c>
      <c r="K941">
        <v>9</v>
      </c>
      <c r="L941">
        <v>868</v>
      </c>
      <c r="M941" t="s">
        <v>23</v>
      </c>
      <c r="N941">
        <v>0.45668623613829001</v>
      </c>
      <c r="O941">
        <v>0.130707762557077</v>
      </c>
      <c r="P941">
        <v>0.66689572540466702</v>
      </c>
      <c r="Q941">
        <v>4.7938106537848801</v>
      </c>
      <c r="R941">
        <v>4.4169530856502304</v>
      </c>
      <c r="S941">
        <v>4.8275590927223098</v>
      </c>
      <c r="X941" t="s">
        <v>24</v>
      </c>
      <c r="Y941" t="s">
        <v>25</v>
      </c>
      <c r="Z941" t="s">
        <v>100</v>
      </c>
    </row>
    <row r="942" spans="1:26" x14ac:dyDescent="0.25">
      <c r="A942">
        <v>146</v>
      </c>
      <c r="B942">
        <v>176</v>
      </c>
      <c r="C942">
        <v>3.6</v>
      </c>
      <c r="D942">
        <v>8</v>
      </c>
      <c r="E942">
        <v>0</v>
      </c>
      <c r="F942">
        <v>5</v>
      </c>
      <c r="G942">
        <v>146</v>
      </c>
      <c r="H942">
        <v>20</v>
      </c>
      <c r="I942">
        <v>2</v>
      </c>
      <c r="J942" t="s">
        <v>22</v>
      </c>
      <c r="K942">
        <v>0</v>
      </c>
      <c r="L942">
        <v>919</v>
      </c>
      <c r="M942">
        <v>52.7865672205563</v>
      </c>
      <c r="N942">
        <v>0.46293254900653502</v>
      </c>
      <c r="O942">
        <v>9.8197017001724604E-2</v>
      </c>
      <c r="P942">
        <v>0.89703513843235205</v>
      </c>
      <c r="Q942">
        <v>4.7507792626205196</v>
      </c>
      <c r="R942">
        <v>4.3823426131959602</v>
      </c>
      <c r="S942">
        <v>4.8460646029889398</v>
      </c>
      <c r="X942" t="s">
        <v>24</v>
      </c>
      <c r="Y942" t="s">
        <v>25</v>
      </c>
      <c r="Z942" t="s">
        <v>100</v>
      </c>
    </row>
    <row r="943" spans="1:26" x14ac:dyDescent="0.25">
      <c r="A943">
        <v>146</v>
      </c>
      <c r="B943">
        <v>176</v>
      </c>
      <c r="C943">
        <v>3.6</v>
      </c>
      <c r="D943">
        <v>8</v>
      </c>
      <c r="E943">
        <v>0</v>
      </c>
      <c r="F943">
        <v>5</v>
      </c>
      <c r="G943">
        <v>146</v>
      </c>
      <c r="H943">
        <v>20</v>
      </c>
      <c r="I943">
        <v>2</v>
      </c>
      <c r="J943" t="s">
        <v>27</v>
      </c>
      <c r="K943">
        <v>0</v>
      </c>
      <c r="L943">
        <v>919</v>
      </c>
      <c r="M943" t="s">
        <v>23</v>
      </c>
      <c r="N943">
        <v>0.46658784518373497</v>
      </c>
      <c r="O943">
        <v>0.110730593607305</v>
      </c>
      <c r="P943">
        <v>0.65906702939328399</v>
      </c>
      <c r="Q943">
        <v>4.63862713708928</v>
      </c>
      <c r="R943">
        <v>3.5360750282918798</v>
      </c>
      <c r="S943">
        <v>4.9237699238472299</v>
      </c>
      <c r="X943" t="s">
        <v>24</v>
      </c>
      <c r="Y943" t="s">
        <v>25</v>
      </c>
      <c r="Z943" t="s">
        <v>100</v>
      </c>
    </row>
    <row r="944" spans="1:26" x14ac:dyDescent="0.25">
      <c r="A944">
        <v>146</v>
      </c>
      <c r="B944">
        <v>176</v>
      </c>
      <c r="C944">
        <v>3.6</v>
      </c>
      <c r="D944">
        <v>8</v>
      </c>
      <c r="E944">
        <v>0</v>
      </c>
      <c r="F944">
        <v>5</v>
      </c>
      <c r="G944">
        <v>146</v>
      </c>
      <c r="H944">
        <v>20</v>
      </c>
      <c r="I944">
        <v>2</v>
      </c>
      <c r="J944" t="s">
        <v>22</v>
      </c>
      <c r="K944">
        <v>1</v>
      </c>
      <c r="L944">
        <v>911</v>
      </c>
      <c r="M944">
        <v>60.905241497997103</v>
      </c>
      <c r="N944">
        <v>0.47093745601160603</v>
      </c>
      <c r="O944">
        <v>0.113679068267102</v>
      </c>
      <c r="P944">
        <v>0.89870254907903802</v>
      </c>
      <c r="Q944">
        <v>4.8991414785172598</v>
      </c>
      <c r="R944">
        <v>3.9067528916816201</v>
      </c>
      <c r="S944">
        <v>5.1777066958746403</v>
      </c>
      <c r="X944" t="s">
        <v>24</v>
      </c>
      <c r="Y944" t="s">
        <v>25</v>
      </c>
      <c r="Z944" t="s">
        <v>100</v>
      </c>
    </row>
    <row r="945" spans="1:26" x14ac:dyDescent="0.25">
      <c r="A945">
        <v>146</v>
      </c>
      <c r="B945">
        <v>176</v>
      </c>
      <c r="C945">
        <v>3.6</v>
      </c>
      <c r="D945">
        <v>8</v>
      </c>
      <c r="E945">
        <v>0</v>
      </c>
      <c r="F945">
        <v>5</v>
      </c>
      <c r="G945">
        <v>146</v>
      </c>
      <c r="H945">
        <v>20</v>
      </c>
      <c r="I945">
        <v>2</v>
      </c>
      <c r="J945" t="s">
        <v>27</v>
      </c>
      <c r="K945">
        <v>1</v>
      </c>
      <c r="L945">
        <v>911</v>
      </c>
      <c r="M945" t="s">
        <v>23</v>
      </c>
      <c r="N945">
        <v>0.476937921287236</v>
      </c>
      <c r="O945">
        <v>0.13127853881278501</v>
      </c>
      <c r="P945">
        <v>0.65022537669242098</v>
      </c>
      <c r="Q945">
        <v>4.8504245852322896</v>
      </c>
      <c r="R945">
        <v>4.3572688781849003</v>
      </c>
      <c r="S945">
        <v>4.9888542573859498</v>
      </c>
      <c r="X945" t="s">
        <v>24</v>
      </c>
      <c r="Y945" t="s">
        <v>25</v>
      </c>
      <c r="Z945" t="s">
        <v>100</v>
      </c>
    </row>
    <row r="946" spans="1:26" x14ac:dyDescent="0.25">
      <c r="A946">
        <v>146</v>
      </c>
      <c r="B946">
        <v>176</v>
      </c>
      <c r="C946">
        <v>3.6</v>
      </c>
      <c r="D946">
        <v>8</v>
      </c>
      <c r="E946">
        <v>0</v>
      </c>
      <c r="F946">
        <v>5</v>
      </c>
      <c r="G946">
        <v>146</v>
      </c>
      <c r="H946">
        <v>20</v>
      </c>
      <c r="I946">
        <v>2</v>
      </c>
      <c r="J946" t="s">
        <v>22</v>
      </c>
      <c r="K946">
        <v>2</v>
      </c>
      <c r="L946">
        <v>905</v>
      </c>
      <c r="M946">
        <v>61.666288484014203</v>
      </c>
      <c r="N946">
        <v>0.46977344091942003</v>
      </c>
      <c r="O946">
        <v>0.11504663685765799</v>
      </c>
      <c r="P946">
        <v>0.89753346064436701</v>
      </c>
      <c r="Q946">
        <v>4.9522757421982897</v>
      </c>
      <c r="R946">
        <v>4.2747133183589998</v>
      </c>
      <c r="S946">
        <v>5.0922679785287199</v>
      </c>
      <c r="X946" t="s">
        <v>24</v>
      </c>
      <c r="Y946" t="s">
        <v>25</v>
      </c>
      <c r="Z946" t="s">
        <v>100</v>
      </c>
    </row>
    <row r="947" spans="1:26" x14ac:dyDescent="0.25">
      <c r="A947">
        <v>146</v>
      </c>
      <c r="B947">
        <v>176</v>
      </c>
      <c r="C947">
        <v>3.6</v>
      </c>
      <c r="D947">
        <v>8</v>
      </c>
      <c r="E947">
        <v>0</v>
      </c>
      <c r="F947">
        <v>5</v>
      </c>
      <c r="G947">
        <v>146</v>
      </c>
      <c r="H947">
        <v>20</v>
      </c>
      <c r="I947">
        <v>2</v>
      </c>
      <c r="J947" t="s">
        <v>27</v>
      </c>
      <c r="K947">
        <v>2</v>
      </c>
      <c r="L947">
        <v>905</v>
      </c>
      <c r="M947" t="s">
        <v>23</v>
      </c>
      <c r="N947">
        <v>0.48088986736247002</v>
      </c>
      <c r="O947">
        <v>0.132990867579908</v>
      </c>
      <c r="P947">
        <v>0.64801741426099502</v>
      </c>
      <c r="Q947">
        <v>4.9521242326659198</v>
      </c>
      <c r="R947">
        <v>3.2560847342479402</v>
      </c>
      <c r="S947">
        <v>5.3025456166365696</v>
      </c>
      <c r="X947" t="s">
        <v>24</v>
      </c>
      <c r="Y947" t="s">
        <v>25</v>
      </c>
      <c r="Z947" t="s">
        <v>100</v>
      </c>
    </row>
    <row r="948" spans="1:26" x14ac:dyDescent="0.25">
      <c r="A948">
        <v>146</v>
      </c>
      <c r="B948">
        <v>176</v>
      </c>
      <c r="C948">
        <v>3.6</v>
      </c>
      <c r="D948">
        <v>8</v>
      </c>
      <c r="E948">
        <v>0</v>
      </c>
      <c r="F948">
        <v>5</v>
      </c>
      <c r="G948">
        <v>146</v>
      </c>
      <c r="H948">
        <v>20</v>
      </c>
      <c r="I948">
        <v>2</v>
      </c>
      <c r="J948" t="s">
        <v>22</v>
      </c>
      <c r="K948">
        <v>3</v>
      </c>
      <c r="L948">
        <v>923</v>
      </c>
      <c r="M948">
        <v>54.547912356698703</v>
      </c>
      <c r="N948">
        <v>0.47115026858951498</v>
      </c>
      <c r="O948">
        <v>0.101386299408476</v>
      </c>
      <c r="P948">
        <v>0.91047909074908195</v>
      </c>
      <c r="Q948">
        <v>4.8085567802332703</v>
      </c>
      <c r="R948">
        <v>4.7961025470877798</v>
      </c>
      <c r="S948">
        <v>4.8113825306108096</v>
      </c>
      <c r="X948" t="s">
        <v>24</v>
      </c>
      <c r="Y948" t="s">
        <v>25</v>
      </c>
      <c r="Z948" t="s">
        <v>100</v>
      </c>
    </row>
    <row r="949" spans="1:26" x14ac:dyDescent="0.25">
      <c r="A949">
        <v>146</v>
      </c>
      <c r="B949">
        <v>176</v>
      </c>
      <c r="C949">
        <v>3.6</v>
      </c>
      <c r="D949">
        <v>8</v>
      </c>
      <c r="E949">
        <v>0</v>
      </c>
      <c r="F949">
        <v>5</v>
      </c>
      <c r="G949">
        <v>146</v>
      </c>
      <c r="H949">
        <v>20</v>
      </c>
      <c r="I949">
        <v>2</v>
      </c>
      <c r="J949" t="s">
        <v>27</v>
      </c>
      <c r="K949">
        <v>3</v>
      </c>
      <c r="L949">
        <v>923</v>
      </c>
      <c r="M949" t="s">
        <v>23</v>
      </c>
      <c r="N949">
        <v>0.47756033920417401</v>
      </c>
      <c r="O949">
        <v>0.11586757990867499</v>
      </c>
      <c r="P949">
        <v>0.65756978481624695</v>
      </c>
      <c r="Q949">
        <v>4.5416899222082199</v>
      </c>
      <c r="R949">
        <v>3.7213705398296502</v>
      </c>
      <c r="S949">
        <v>4.7278128072857104</v>
      </c>
      <c r="X949" t="s">
        <v>24</v>
      </c>
      <c r="Y949" t="s">
        <v>25</v>
      </c>
      <c r="Z949" t="s">
        <v>100</v>
      </c>
    </row>
    <row r="950" spans="1:26" x14ac:dyDescent="0.25">
      <c r="A950">
        <v>146</v>
      </c>
      <c r="B950">
        <v>176</v>
      </c>
      <c r="C950">
        <v>3.6</v>
      </c>
      <c r="D950">
        <v>8</v>
      </c>
      <c r="E950">
        <v>0</v>
      </c>
      <c r="F950">
        <v>5</v>
      </c>
      <c r="G950">
        <v>146</v>
      </c>
      <c r="H950">
        <v>20</v>
      </c>
      <c r="I950">
        <v>2</v>
      </c>
      <c r="J950" t="s">
        <v>22</v>
      </c>
      <c r="K950">
        <v>4</v>
      </c>
      <c r="L950">
        <v>891</v>
      </c>
      <c r="M950">
        <v>51.439949485910901</v>
      </c>
      <c r="N950">
        <v>0.446824448227639</v>
      </c>
      <c r="O950">
        <v>9.5821483034553304E-2</v>
      </c>
      <c r="P950">
        <v>0.90765000418498298</v>
      </c>
      <c r="Q950">
        <v>4.6886255686842997</v>
      </c>
      <c r="R950">
        <v>4.3446845805868097</v>
      </c>
      <c r="S950">
        <v>4.7596877563077502</v>
      </c>
      <c r="X950" t="s">
        <v>24</v>
      </c>
      <c r="Y950" t="s">
        <v>25</v>
      </c>
      <c r="Z950" t="s">
        <v>100</v>
      </c>
    </row>
    <row r="951" spans="1:26" x14ac:dyDescent="0.25">
      <c r="A951">
        <v>146</v>
      </c>
      <c r="B951">
        <v>176</v>
      </c>
      <c r="C951">
        <v>3.6</v>
      </c>
      <c r="D951">
        <v>8</v>
      </c>
      <c r="E951">
        <v>0</v>
      </c>
      <c r="F951">
        <v>5</v>
      </c>
      <c r="G951">
        <v>146</v>
      </c>
      <c r="H951">
        <v>20</v>
      </c>
      <c r="I951">
        <v>2</v>
      </c>
      <c r="J951" t="s">
        <v>27</v>
      </c>
      <c r="K951">
        <v>4</v>
      </c>
      <c r="L951">
        <v>891</v>
      </c>
      <c r="M951" t="s">
        <v>23</v>
      </c>
      <c r="N951">
        <v>0.45856979778212598</v>
      </c>
      <c r="O951">
        <v>0.117579908675799</v>
      </c>
      <c r="P951">
        <v>0.66382762954890795</v>
      </c>
      <c r="Q951">
        <v>4.77875047303547</v>
      </c>
      <c r="R951">
        <v>5.3521498730199299</v>
      </c>
      <c r="S951">
        <v>4.6602795226254603</v>
      </c>
      <c r="X951" t="s">
        <v>24</v>
      </c>
      <c r="Y951" t="s">
        <v>25</v>
      </c>
      <c r="Z951" t="s">
        <v>100</v>
      </c>
    </row>
    <row r="952" spans="1:26" x14ac:dyDescent="0.25">
      <c r="A952">
        <v>146</v>
      </c>
      <c r="B952">
        <v>176</v>
      </c>
      <c r="C952">
        <v>3.6</v>
      </c>
      <c r="D952">
        <v>8</v>
      </c>
      <c r="E952">
        <v>0</v>
      </c>
      <c r="F952">
        <v>5</v>
      </c>
      <c r="G952">
        <v>146</v>
      </c>
      <c r="H952">
        <v>20</v>
      </c>
      <c r="I952">
        <v>2</v>
      </c>
      <c r="J952" t="s">
        <v>22</v>
      </c>
      <c r="K952">
        <v>5</v>
      </c>
      <c r="L952">
        <v>937</v>
      </c>
      <c r="M952">
        <v>55.149150077377797</v>
      </c>
      <c r="N952">
        <v>0.47737921789947002</v>
      </c>
      <c r="O952">
        <v>0.10274747161884699</v>
      </c>
      <c r="P952">
        <v>0.90333235407005597</v>
      </c>
      <c r="Q952">
        <v>4.8268639521303598</v>
      </c>
      <c r="R952">
        <v>4.5634371572530501</v>
      </c>
      <c r="S952">
        <v>4.91628405681349</v>
      </c>
      <c r="X952" t="s">
        <v>24</v>
      </c>
      <c r="Y952" t="s">
        <v>25</v>
      </c>
      <c r="Z952" t="s">
        <v>100</v>
      </c>
    </row>
    <row r="953" spans="1:26" x14ac:dyDescent="0.25">
      <c r="A953">
        <v>146</v>
      </c>
      <c r="B953">
        <v>176</v>
      </c>
      <c r="C953">
        <v>3.6</v>
      </c>
      <c r="D953">
        <v>8</v>
      </c>
      <c r="E953">
        <v>0</v>
      </c>
      <c r="F953">
        <v>5</v>
      </c>
      <c r="G953">
        <v>146</v>
      </c>
      <c r="H953">
        <v>20</v>
      </c>
      <c r="I953">
        <v>2</v>
      </c>
      <c r="J953" t="s">
        <v>27</v>
      </c>
      <c r="K953">
        <v>5</v>
      </c>
      <c r="L953">
        <v>937</v>
      </c>
      <c r="M953" t="s">
        <v>23</v>
      </c>
      <c r="N953">
        <v>0.48257229832572301</v>
      </c>
      <c r="O953">
        <v>0.112442922374429</v>
      </c>
      <c r="P953">
        <v>0.65386714821664804</v>
      </c>
      <c r="Q953">
        <v>4.4673889081726799</v>
      </c>
      <c r="R953">
        <v>3.8528789692738199</v>
      </c>
      <c r="S953">
        <v>4.6759840250466098</v>
      </c>
      <c r="X953" t="s">
        <v>24</v>
      </c>
      <c r="Y953" t="s">
        <v>25</v>
      </c>
      <c r="Z953" t="s">
        <v>100</v>
      </c>
    </row>
    <row r="954" spans="1:26" x14ac:dyDescent="0.25">
      <c r="A954">
        <v>146</v>
      </c>
      <c r="B954">
        <v>176</v>
      </c>
      <c r="C954">
        <v>3.6</v>
      </c>
      <c r="D954">
        <v>8</v>
      </c>
      <c r="E954">
        <v>0</v>
      </c>
      <c r="F954">
        <v>5</v>
      </c>
      <c r="G954">
        <v>146</v>
      </c>
      <c r="H954">
        <v>20</v>
      </c>
      <c r="I954">
        <v>2</v>
      </c>
      <c r="J954" t="s">
        <v>22</v>
      </c>
      <c r="K954">
        <v>6</v>
      </c>
      <c r="L954">
        <v>918</v>
      </c>
      <c r="M954">
        <v>56.679341437908498</v>
      </c>
      <c r="N954">
        <v>0.47010507000812601</v>
      </c>
      <c r="O954">
        <v>0.105653245396956</v>
      </c>
      <c r="P954">
        <v>0.90553710170183699</v>
      </c>
      <c r="Q954">
        <v>4.8801779334179898</v>
      </c>
      <c r="R954">
        <v>4.4567350259512697</v>
      </c>
      <c r="S954">
        <v>4.9896890301766197</v>
      </c>
      <c r="X954" t="s">
        <v>24</v>
      </c>
      <c r="Y954" t="s">
        <v>25</v>
      </c>
      <c r="Z954" t="s">
        <v>100</v>
      </c>
    </row>
    <row r="955" spans="1:26" x14ac:dyDescent="0.25">
      <c r="A955">
        <v>146</v>
      </c>
      <c r="B955">
        <v>176</v>
      </c>
      <c r="C955">
        <v>3.6</v>
      </c>
      <c r="D955">
        <v>8</v>
      </c>
      <c r="E955">
        <v>0</v>
      </c>
      <c r="F955">
        <v>5</v>
      </c>
      <c r="G955">
        <v>146</v>
      </c>
      <c r="H955">
        <v>20</v>
      </c>
      <c r="I955">
        <v>2</v>
      </c>
      <c r="J955" t="s">
        <v>27</v>
      </c>
      <c r="K955">
        <v>6</v>
      </c>
      <c r="L955">
        <v>918</v>
      </c>
      <c r="M955" t="s">
        <v>23</v>
      </c>
      <c r="N955">
        <v>0.47955262013481098</v>
      </c>
      <c r="O955">
        <v>0.122146118721461</v>
      </c>
      <c r="P955">
        <v>0.65353207514255196</v>
      </c>
      <c r="Q955">
        <v>4.6573177009002498</v>
      </c>
      <c r="R955">
        <v>4.06269313131018</v>
      </c>
      <c r="S955">
        <v>4.81109991717355</v>
      </c>
      <c r="X955" t="s">
        <v>24</v>
      </c>
      <c r="Y955" t="s">
        <v>25</v>
      </c>
      <c r="Z955" t="s">
        <v>100</v>
      </c>
    </row>
    <row r="956" spans="1:26" x14ac:dyDescent="0.25">
      <c r="A956">
        <v>146</v>
      </c>
      <c r="B956">
        <v>176</v>
      </c>
      <c r="C956">
        <v>3.6</v>
      </c>
      <c r="D956">
        <v>8</v>
      </c>
      <c r="E956">
        <v>0</v>
      </c>
      <c r="F956">
        <v>5</v>
      </c>
      <c r="G956">
        <v>146</v>
      </c>
      <c r="H956">
        <v>20</v>
      </c>
      <c r="I956">
        <v>2</v>
      </c>
      <c r="J956" t="s">
        <v>22</v>
      </c>
      <c r="K956">
        <v>7</v>
      </c>
      <c r="L956">
        <v>906</v>
      </c>
      <c r="M956">
        <v>53.919861503365603</v>
      </c>
      <c r="N956">
        <v>0.45985783382860701</v>
      </c>
      <c r="O956">
        <v>0.10080486117934701</v>
      </c>
      <c r="P956">
        <v>0.90341563399975</v>
      </c>
      <c r="Q956">
        <v>4.7655352142735596</v>
      </c>
      <c r="R956">
        <v>4.0406573502785603</v>
      </c>
      <c r="S956">
        <v>4.9225920848058102</v>
      </c>
      <c r="X956" t="s">
        <v>24</v>
      </c>
      <c r="Y956" t="s">
        <v>25</v>
      </c>
      <c r="Z956" t="s">
        <v>100</v>
      </c>
    </row>
    <row r="957" spans="1:26" x14ac:dyDescent="0.25">
      <c r="A957">
        <v>146</v>
      </c>
      <c r="B957">
        <v>176</v>
      </c>
      <c r="C957">
        <v>3.6</v>
      </c>
      <c r="D957">
        <v>8</v>
      </c>
      <c r="E957">
        <v>0</v>
      </c>
      <c r="F957">
        <v>5</v>
      </c>
      <c r="G957">
        <v>146</v>
      </c>
      <c r="H957">
        <v>20</v>
      </c>
      <c r="I957">
        <v>2</v>
      </c>
      <c r="J957" t="s">
        <v>27</v>
      </c>
      <c r="K957">
        <v>7</v>
      </c>
      <c r="L957">
        <v>906</v>
      </c>
      <c r="M957" t="s">
        <v>23</v>
      </c>
      <c r="N957">
        <v>0.47371983039791199</v>
      </c>
      <c r="O957">
        <v>0.12614155251141501</v>
      </c>
      <c r="P957">
        <v>0.65359066685462897</v>
      </c>
      <c r="Q957">
        <v>4.9641147640797199</v>
      </c>
      <c r="R957">
        <v>4.5691878542954001</v>
      </c>
      <c r="S957">
        <v>5.0496822611996501</v>
      </c>
      <c r="X957" t="s">
        <v>24</v>
      </c>
      <c r="Y957" t="s">
        <v>25</v>
      </c>
      <c r="Z957" t="s">
        <v>100</v>
      </c>
    </row>
    <row r="958" spans="1:26" x14ac:dyDescent="0.25">
      <c r="A958">
        <v>146</v>
      </c>
      <c r="B958">
        <v>176</v>
      </c>
      <c r="C958">
        <v>3.6</v>
      </c>
      <c r="D958">
        <v>8</v>
      </c>
      <c r="E958">
        <v>0</v>
      </c>
      <c r="F958">
        <v>5</v>
      </c>
      <c r="G958">
        <v>146</v>
      </c>
      <c r="H958">
        <v>20</v>
      </c>
      <c r="I958">
        <v>2</v>
      </c>
      <c r="J958" t="s">
        <v>22</v>
      </c>
      <c r="K958">
        <v>8</v>
      </c>
      <c r="L958">
        <v>910</v>
      </c>
      <c r="M958">
        <v>60.640977638280397</v>
      </c>
      <c r="N958">
        <v>0.47191436028727402</v>
      </c>
      <c r="O958">
        <v>0.112973579048686</v>
      </c>
      <c r="P958">
        <v>0.90453771411563999</v>
      </c>
      <c r="Q958">
        <v>4.9203143366861299</v>
      </c>
      <c r="R958">
        <v>3.9890526668057098</v>
      </c>
      <c r="S958">
        <v>5.1412916820814898</v>
      </c>
      <c r="X958" t="s">
        <v>24</v>
      </c>
      <c r="Y958" t="s">
        <v>25</v>
      </c>
      <c r="Z958" t="s">
        <v>100</v>
      </c>
    </row>
    <row r="959" spans="1:26" x14ac:dyDescent="0.25">
      <c r="A959">
        <v>146</v>
      </c>
      <c r="B959">
        <v>176</v>
      </c>
      <c r="C959">
        <v>3.6</v>
      </c>
      <c r="D959">
        <v>8</v>
      </c>
      <c r="E959">
        <v>0</v>
      </c>
      <c r="F959">
        <v>5</v>
      </c>
      <c r="G959">
        <v>146</v>
      </c>
      <c r="H959">
        <v>20</v>
      </c>
      <c r="I959">
        <v>2</v>
      </c>
      <c r="J959" t="s">
        <v>27</v>
      </c>
      <c r="K959">
        <v>8</v>
      </c>
      <c r="L959">
        <v>910</v>
      </c>
      <c r="M959" t="s">
        <v>23</v>
      </c>
      <c r="N959">
        <v>0.470137529897803</v>
      </c>
      <c r="O959">
        <v>0.117579908675799</v>
      </c>
      <c r="P959">
        <v>0.65653554079905696</v>
      </c>
      <c r="Q959">
        <v>4.62687069422305</v>
      </c>
      <c r="R959">
        <v>3.37895049824334</v>
      </c>
      <c r="S959">
        <v>4.9229873508962001</v>
      </c>
      <c r="X959" t="s">
        <v>24</v>
      </c>
      <c r="Y959" t="s">
        <v>25</v>
      </c>
      <c r="Z959" t="s">
        <v>100</v>
      </c>
    </row>
    <row r="960" spans="1:26" x14ac:dyDescent="0.25">
      <c r="A960">
        <v>146</v>
      </c>
      <c r="B960">
        <v>176</v>
      </c>
      <c r="C960">
        <v>3.6</v>
      </c>
      <c r="D960">
        <v>8</v>
      </c>
      <c r="E960">
        <v>0</v>
      </c>
      <c r="F960">
        <v>5</v>
      </c>
      <c r="G960">
        <v>146</v>
      </c>
      <c r="H960">
        <v>20</v>
      </c>
      <c r="I960">
        <v>2</v>
      </c>
      <c r="J960" t="s">
        <v>22</v>
      </c>
      <c r="K960">
        <v>9</v>
      </c>
      <c r="L960">
        <v>892</v>
      </c>
      <c r="M960">
        <v>51.653831261288097</v>
      </c>
      <c r="N960">
        <v>0.44976324169251802</v>
      </c>
      <c r="O960">
        <v>9.6139695208408205E-2</v>
      </c>
      <c r="P960">
        <v>0.90889081060659405</v>
      </c>
      <c r="Q960">
        <v>4.6864203903228798</v>
      </c>
      <c r="R960">
        <v>2.95603741590388</v>
      </c>
      <c r="S960">
        <v>4.9610843545163803</v>
      </c>
      <c r="X960" t="s">
        <v>24</v>
      </c>
      <c r="Y960" t="s">
        <v>25</v>
      </c>
      <c r="Z960" t="s">
        <v>100</v>
      </c>
    </row>
    <row r="961" spans="1:26" x14ac:dyDescent="0.25">
      <c r="A961">
        <v>146</v>
      </c>
      <c r="B961">
        <v>176</v>
      </c>
      <c r="C961">
        <v>3.6</v>
      </c>
      <c r="D961">
        <v>8</v>
      </c>
      <c r="E961">
        <v>0</v>
      </c>
      <c r="F961">
        <v>5</v>
      </c>
      <c r="G961">
        <v>146</v>
      </c>
      <c r="H961">
        <v>20</v>
      </c>
      <c r="I961">
        <v>2</v>
      </c>
      <c r="J961" t="s">
        <v>27</v>
      </c>
      <c r="K961">
        <v>9</v>
      </c>
      <c r="L961">
        <v>892</v>
      </c>
      <c r="M961" t="s">
        <v>23</v>
      </c>
      <c r="N961">
        <v>0.46161937377690798</v>
      </c>
      <c r="O961">
        <v>0.112442922374429</v>
      </c>
      <c r="P961">
        <v>0.67092959284871301</v>
      </c>
      <c r="Q961">
        <v>4.4121554982463698</v>
      </c>
      <c r="R961">
        <v>2.2452537459395598</v>
      </c>
      <c r="S961">
        <v>4.7561081573426902</v>
      </c>
      <c r="X961" t="s">
        <v>24</v>
      </c>
      <c r="Y961" t="s">
        <v>25</v>
      </c>
      <c r="Z961" t="s">
        <v>100</v>
      </c>
    </row>
    <row r="962" spans="1:26" x14ac:dyDescent="0.25">
      <c r="A962">
        <v>146</v>
      </c>
      <c r="B962">
        <v>176</v>
      </c>
      <c r="C962">
        <v>3.6</v>
      </c>
      <c r="D962">
        <v>8</v>
      </c>
      <c r="E962">
        <v>0</v>
      </c>
      <c r="F962">
        <v>5</v>
      </c>
      <c r="G962">
        <v>146</v>
      </c>
      <c r="H962">
        <v>30</v>
      </c>
      <c r="I962">
        <v>2</v>
      </c>
      <c r="J962" t="s">
        <v>22</v>
      </c>
      <c r="K962">
        <v>0</v>
      </c>
      <c r="L962">
        <v>945</v>
      </c>
      <c r="M962">
        <v>60.849902604805202</v>
      </c>
      <c r="N962">
        <v>0.489869894535155</v>
      </c>
      <c r="O962">
        <v>0.113388374657462</v>
      </c>
      <c r="P962">
        <v>0.89709764740688802</v>
      </c>
      <c r="Q962">
        <v>4.9696209372042004</v>
      </c>
      <c r="R962">
        <v>4.12207773368592</v>
      </c>
      <c r="S962">
        <v>5.2678305828865604</v>
      </c>
      <c r="X962" t="s">
        <v>24</v>
      </c>
      <c r="Y962" t="s">
        <v>25</v>
      </c>
      <c r="Z962" t="s">
        <v>100</v>
      </c>
    </row>
    <row r="963" spans="1:26" x14ac:dyDescent="0.25">
      <c r="A963">
        <v>146</v>
      </c>
      <c r="B963">
        <v>176</v>
      </c>
      <c r="C963">
        <v>3.6</v>
      </c>
      <c r="D963">
        <v>8</v>
      </c>
      <c r="E963">
        <v>0</v>
      </c>
      <c r="F963">
        <v>5</v>
      </c>
      <c r="G963">
        <v>146</v>
      </c>
      <c r="H963">
        <v>30</v>
      </c>
      <c r="I963">
        <v>2</v>
      </c>
      <c r="J963" t="s">
        <v>27</v>
      </c>
      <c r="K963">
        <v>0</v>
      </c>
      <c r="L963">
        <v>945</v>
      </c>
      <c r="M963" t="s">
        <v>23</v>
      </c>
      <c r="N963">
        <v>0.48756523157207998</v>
      </c>
      <c r="O963">
        <v>0.110730593607305</v>
      </c>
      <c r="P963">
        <v>0.65241735070381202</v>
      </c>
      <c r="Q963">
        <v>4.6893749700618601</v>
      </c>
      <c r="R963">
        <v>3.4472365331498902</v>
      </c>
      <c r="S963">
        <v>5.1264236793456996</v>
      </c>
      <c r="X963" t="s">
        <v>24</v>
      </c>
      <c r="Y963" t="s">
        <v>25</v>
      </c>
      <c r="Z963" t="s">
        <v>100</v>
      </c>
    </row>
    <row r="964" spans="1:26" x14ac:dyDescent="0.25">
      <c r="A964">
        <v>146</v>
      </c>
      <c r="B964">
        <v>176</v>
      </c>
      <c r="C964">
        <v>3.6</v>
      </c>
      <c r="D964">
        <v>8</v>
      </c>
      <c r="E964">
        <v>0</v>
      </c>
      <c r="F964">
        <v>5</v>
      </c>
      <c r="G964">
        <v>146</v>
      </c>
      <c r="H964">
        <v>30</v>
      </c>
      <c r="I964">
        <v>2</v>
      </c>
      <c r="J964" t="s">
        <v>22</v>
      </c>
      <c r="K964">
        <v>1</v>
      </c>
      <c r="L964">
        <v>954</v>
      </c>
      <c r="M964">
        <v>59.305135992213202</v>
      </c>
      <c r="N964">
        <v>0.49094966589005301</v>
      </c>
      <c r="O964">
        <v>0.11062040655102701</v>
      </c>
      <c r="P964">
        <v>0.88819039049409698</v>
      </c>
      <c r="Q964">
        <v>4.9343747705773398</v>
      </c>
      <c r="R964">
        <v>4.3081007280035797</v>
      </c>
      <c r="S964">
        <v>5.2411212404093899</v>
      </c>
      <c r="X964" t="s">
        <v>24</v>
      </c>
      <c r="Y964" t="s">
        <v>25</v>
      </c>
      <c r="Z964" t="s">
        <v>100</v>
      </c>
    </row>
    <row r="965" spans="1:26" x14ac:dyDescent="0.25">
      <c r="A965">
        <v>146</v>
      </c>
      <c r="B965">
        <v>176</v>
      </c>
      <c r="C965">
        <v>3.6</v>
      </c>
      <c r="D965">
        <v>8</v>
      </c>
      <c r="E965">
        <v>0</v>
      </c>
      <c r="F965">
        <v>5</v>
      </c>
      <c r="G965">
        <v>146</v>
      </c>
      <c r="H965">
        <v>30</v>
      </c>
      <c r="I965">
        <v>2</v>
      </c>
      <c r="J965" t="s">
        <v>27</v>
      </c>
      <c r="K965">
        <v>1</v>
      </c>
      <c r="L965">
        <v>954</v>
      </c>
      <c r="M965" t="s">
        <v>23</v>
      </c>
      <c r="N965">
        <v>0.49055772994129099</v>
      </c>
      <c r="O965">
        <v>0.11586757990867499</v>
      </c>
      <c r="P965">
        <v>0.64338107677468703</v>
      </c>
      <c r="Q965">
        <v>4.7409925526503702</v>
      </c>
      <c r="R965">
        <v>4.2965905398724704</v>
      </c>
      <c r="S965">
        <v>4.9586588446232298</v>
      </c>
      <c r="X965" t="s">
        <v>24</v>
      </c>
      <c r="Y965" t="s">
        <v>25</v>
      </c>
      <c r="Z965" t="s">
        <v>100</v>
      </c>
    </row>
    <row r="966" spans="1:26" x14ac:dyDescent="0.25">
      <c r="A966">
        <v>146</v>
      </c>
      <c r="B966">
        <v>176</v>
      </c>
      <c r="C966">
        <v>3.6</v>
      </c>
      <c r="D966">
        <v>8</v>
      </c>
      <c r="E966">
        <v>0</v>
      </c>
      <c r="F966">
        <v>5</v>
      </c>
      <c r="G966">
        <v>146</v>
      </c>
      <c r="H966">
        <v>30</v>
      </c>
      <c r="I966">
        <v>2</v>
      </c>
      <c r="J966" t="s">
        <v>22</v>
      </c>
      <c r="K966">
        <v>2</v>
      </c>
      <c r="L966">
        <v>970</v>
      </c>
      <c r="M966">
        <v>59.058465882831399</v>
      </c>
      <c r="N966">
        <v>0.50052090657915205</v>
      </c>
      <c r="O966">
        <v>0.109935059521085</v>
      </c>
      <c r="P966">
        <v>0.89998128986594095</v>
      </c>
      <c r="Q966">
        <v>4.8963010156879099</v>
      </c>
      <c r="R966">
        <v>4.1304536047564397</v>
      </c>
      <c r="S966">
        <v>5.2598851400695201</v>
      </c>
      <c r="X966" t="s">
        <v>24</v>
      </c>
      <c r="Y966" t="s">
        <v>25</v>
      </c>
      <c r="Z966" t="s">
        <v>100</v>
      </c>
    </row>
    <row r="967" spans="1:26" x14ac:dyDescent="0.25">
      <c r="A967">
        <v>146</v>
      </c>
      <c r="B967">
        <v>176</v>
      </c>
      <c r="C967">
        <v>3.6</v>
      </c>
      <c r="D967">
        <v>8</v>
      </c>
      <c r="E967">
        <v>0</v>
      </c>
      <c r="F967">
        <v>5</v>
      </c>
      <c r="G967">
        <v>146</v>
      </c>
      <c r="H967">
        <v>30</v>
      </c>
      <c r="I967">
        <v>2</v>
      </c>
      <c r="J967" t="s">
        <v>27</v>
      </c>
      <c r="K967">
        <v>2</v>
      </c>
      <c r="L967">
        <v>970</v>
      </c>
      <c r="M967" t="s">
        <v>23</v>
      </c>
      <c r="N967">
        <v>0.50488693194172596</v>
      </c>
      <c r="O967">
        <v>0.11415525114155201</v>
      </c>
      <c r="P967">
        <v>0.63778783466052102</v>
      </c>
      <c r="Q967">
        <v>4.6269398000656601</v>
      </c>
      <c r="R967">
        <v>3.6122050217026298</v>
      </c>
      <c r="S967">
        <v>5.1086825736319499</v>
      </c>
      <c r="X967" t="s">
        <v>24</v>
      </c>
      <c r="Y967" t="s">
        <v>25</v>
      </c>
      <c r="Z967" t="s">
        <v>100</v>
      </c>
    </row>
    <row r="968" spans="1:26" x14ac:dyDescent="0.25">
      <c r="A968">
        <v>146</v>
      </c>
      <c r="B968">
        <v>176</v>
      </c>
      <c r="C968">
        <v>3.6</v>
      </c>
      <c r="D968">
        <v>8</v>
      </c>
      <c r="E968">
        <v>0</v>
      </c>
      <c r="F968">
        <v>5</v>
      </c>
      <c r="G968">
        <v>146</v>
      </c>
      <c r="H968">
        <v>30</v>
      </c>
      <c r="I968">
        <v>2</v>
      </c>
      <c r="J968" t="s">
        <v>22</v>
      </c>
      <c r="K968">
        <v>3</v>
      </c>
      <c r="L968">
        <v>985</v>
      </c>
      <c r="M968">
        <v>61.537457505472801</v>
      </c>
      <c r="N968">
        <v>0.51008868772446103</v>
      </c>
      <c r="O968">
        <v>0.11452498764072</v>
      </c>
      <c r="P968">
        <v>0.89291733930023398</v>
      </c>
      <c r="Q968">
        <v>5.02237746289161</v>
      </c>
      <c r="R968">
        <v>4.5273032848951704</v>
      </c>
      <c r="S968">
        <v>5.3129644804112601</v>
      </c>
      <c r="X968" t="s">
        <v>24</v>
      </c>
      <c r="Y968" t="s">
        <v>25</v>
      </c>
      <c r="Z968" t="s">
        <v>100</v>
      </c>
    </row>
    <row r="969" spans="1:26" x14ac:dyDescent="0.25">
      <c r="A969">
        <v>146</v>
      </c>
      <c r="B969">
        <v>176</v>
      </c>
      <c r="C969">
        <v>3.6</v>
      </c>
      <c r="D969">
        <v>8</v>
      </c>
      <c r="E969">
        <v>0</v>
      </c>
      <c r="F969">
        <v>5</v>
      </c>
      <c r="G969">
        <v>146</v>
      </c>
      <c r="H969">
        <v>30</v>
      </c>
      <c r="I969">
        <v>2</v>
      </c>
      <c r="J969" t="s">
        <v>27</v>
      </c>
      <c r="K969">
        <v>3</v>
      </c>
      <c r="L969">
        <v>985</v>
      </c>
      <c r="M969" t="s">
        <v>23</v>
      </c>
      <c r="N969">
        <v>0.50444859554448596</v>
      </c>
      <c r="O969">
        <v>0.10958904109589</v>
      </c>
      <c r="P969">
        <v>0.63695178180035295</v>
      </c>
      <c r="Q969">
        <v>4.3224994274017501</v>
      </c>
      <c r="R969">
        <v>4.0385509619234803</v>
      </c>
      <c r="S969">
        <v>4.4891648310520402</v>
      </c>
      <c r="X969" t="s">
        <v>24</v>
      </c>
      <c r="Y969" t="s">
        <v>25</v>
      </c>
      <c r="Z969" t="s">
        <v>100</v>
      </c>
    </row>
    <row r="970" spans="1:26" x14ac:dyDescent="0.25">
      <c r="A970">
        <v>146</v>
      </c>
      <c r="B970">
        <v>176</v>
      </c>
      <c r="C970">
        <v>3.6</v>
      </c>
      <c r="D970">
        <v>8</v>
      </c>
      <c r="E970">
        <v>0</v>
      </c>
      <c r="F970">
        <v>5</v>
      </c>
      <c r="G970">
        <v>146</v>
      </c>
      <c r="H970">
        <v>30</v>
      </c>
      <c r="I970">
        <v>2</v>
      </c>
      <c r="J970" t="s">
        <v>22</v>
      </c>
      <c r="K970">
        <v>4</v>
      </c>
      <c r="L970">
        <v>942</v>
      </c>
      <c r="M970">
        <v>56.322898420750597</v>
      </c>
      <c r="N970">
        <v>0.47759887030815801</v>
      </c>
      <c r="O970">
        <v>0.1052355784166</v>
      </c>
      <c r="P970">
        <v>0.89172277072700401</v>
      </c>
      <c r="Q970">
        <v>4.8276636767719898</v>
      </c>
      <c r="R970">
        <v>4.8304380976729604</v>
      </c>
      <c r="S970">
        <v>4.8264668677558902</v>
      </c>
      <c r="X970" t="s">
        <v>24</v>
      </c>
      <c r="Y970" t="s">
        <v>25</v>
      </c>
      <c r="Z970" t="s">
        <v>100</v>
      </c>
    </row>
    <row r="971" spans="1:26" x14ac:dyDescent="0.25">
      <c r="A971">
        <v>146</v>
      </c>
      <c r="B971">
        <v>176</v>
      </c>
      <c r="C971">
        <v>3.6</v>
      </c>
      <c r="D971">
        <v>8</v>
      </c>
      <c r="E971">
        <v>0</v>
      </c>
      <c r="F971">
        <v>5</v>
      </c>
      <c r="G971">
        <v>146</v>
      </c>
      <c r="H971">
        <v>30</v>
      </c>
      <c r="I971">
        <v>2</v>
      </c>
      <c r="J971" t="s">
        <v>27</v>
      </c>
      <c r="K971">
        <v>4</v>
      </c>
      <c r="L971">
        <v>942</v>
      </c>
      <c r="M971" t="s">
        <v>23</v>
      </c>
      <c r="N971">
        <v>0.48459447706023001</v>
      </c>
      <c r="O971">
        <v>0.11986301369863001</v>
      </c>
      <c r="P971">
        <v>0.64912709495925502</v>
      </c>
      <c r="Q971">
        <v>4.62714041894123</v>
      </c>
      <c r="R971">
        <v>3.5617821212290202</v>
      </c>
      <c r="S971">
        <v>5.0867067434445401</v>
      </c>
      <c r="X971" t="s">
        <v>24</v>
      </c>
      <c r="Y971" t="s">
        <v>25</v>
      </c>
      <c r="Z971" t="s">
        <v>100</v>
      </c>
    </row>
    <row r="972" spans="1:26" x14ac:dyDescent="0.25">
      <c r="A972">
        <v>146</v>
      </c>
      <c r="B972">
        <v>176</v>
      </c>
      <c r="C972">
        <v>3.6</v>
      </c>
      <c r="D972">
        <v>8</v>
      </c>
      <c r="E972">
        <v>0</v>
      </c>
      <c r="F972">
        <v>5</v>
      </c>
      <c r="G972">
        <v>146</v>
      </c>
      <c r="H972">
        <v>30</v>
      </c>
      <c r="I972">
        <v>2</v>
      </c>
      <c r="J972" t="s">
        <v>22</v>
      </c>
      <c r="K972">
        <v>5</v>
      </c>
      <c r="L972">
        <v>939</v>
      </c>
      <c r="M972">
        <v>57.195226110097501</v>
      </c>
      <c r="N972">
        <v>0.48090455401938698</v>
      </c>
      <c r="O972">
        <v>0.10640193478317</v>
      </c>
      <c r="P972">
        <v>0.89827189381992201</v>
      </c>
      <c r="Q972">
        <v>4.8883649015738904</v>
      </c>
      <c r="R972">
        <v>4.3039406576863897</v>
      </c>
      <c r="S972">
        <v>5.0939956540528204</v>
      </c>
      <c r="X972" t="s">
        <v>24</v>
      </c>
      <c r="Y972" t="s">
        <v>25</v>
      </c>
      <c r="Z972" t="s">
        <v>100</v>
      </c>
    </row>
    <row r="973" spans="1:26" x14ac:dyDescent="0.25">
      <c r="A973">
        <v>146</v>
      </c>
      <c r="B973">
        <v>176</v>
      </c>
      <c r="C973">
        <v>3.6</v>
      </c>
      <c r="D973">
        <v>8</v>
      </c>
      <c r="E973">
        <v>0</v>
      </c>
      <c r="F973">
        <v>5</v>
      </c>
      <c r="G973">
        <v>146</v>
      </c>
      <c r="H973">
        <v>30</v>
      </c>
      <c r="I973">
        <v>2</v>
      </c>
      <c r="J973" t="s">
        <v>27</v>
      </c>
      <c r="K973">
        <v>5</v>
      </c>
      <c r="L973">
        <v>939</v>
      </c>
      <c r="M973" t="s">
        <v>23</v>
      </c>
      <c r="N973">
        <v>0.49564851054577003</v>
      </c>
      <c r="O973">
        <v>0.13184931506849301</v>
      </c>
      <c r="P973">
        <v>0.63705837408122501</v>
      </c>
      <c r="Q973">
        <v>4.7762085285820701</v>
      </c>
      <c r="R973">
        <v>4.63177347701905</v>
      </c>
      <c r="S973">
        <v>4.8270282689468296</v>
      </c>
      <c r="X973" t="s">
        <v>24</v>
      </c>
      <c r="Y973" t="s">
        <v>25</v>
      </c>
      <c r="Z973" t="s">
        <v>100</v>
      </c>
    </row>
    <row r="974" spans="1:26" x14ac:dyDescent="0.25">
      <c r="A974">
        <v>146</v>
      </c>
      <c r="B974">
        <v>176</v>
      </c>
      <c r="C974">
        <v>3.6</v>
      </c>
      <c r="D974">
        <v>8</v>
      </c>
      <c r="E974">
        <v>0</v>
      </c>
      <c r="F974">
        <v>5</v>
      </c>
      <c r="G974">
        <v>146</v>
      </c>
      <c r="H974">
        <v>30</v>
      </c>
      <c r="I974">
        <v>2</v>
      </c>
      <c r="J974" t="s">
        <v>22</v>
      </c>
      <c r="K974">
        <v>6</v>
      </c>
      <c r="L974">
        <v>937</v>
      </c>
      <c r="M974">
        <v>53.675142026156799</v>
      </c>
      <c r="N974">
        <v>0.47638513430371598</v>
      </c>
      <c r="O974">
        <v>9.9870940424418006E-2</v>
      </c>
      <c r="P974">
        <v>0.904582049217731</v>
      </c>
      <c r="Q974">
        <v>4.8284712431512302</v>
      </c>
      <c r="R974">
        <v>4.1295377824375699</v>
      </c>
      <c r="S974">
        <v>5.0743922756245503</v>
      </c>
      <c r="X974" t="s">
        <v>24</v>
      </c>
      <c r="Y974" t="s">
        <v>25</v>
      </c>
      <c r="Z974" t="s">
        <v>100</v>
      </c>
    </row>
    <row r="975" spans="1:26" x14ac:dyDescent="0.25">
      <c r="A975">
        <v>146</v>
      </c>
      <c r="B975">
        <v>176</v>
      </c>
      <c r="C975">
        <v>3.6</v>
      </c>
      <c r="D975">
        <v>8</v>
      </c>
      <c r="E975">
        <v>0</v>
      </c>
      <c r="F975">
        <v>5</v>
      </c>
      <c r="G975">
        <v>146</v>
      </c>
      <c r="H975">
        <v>30</v>
      </c>
      <c r="I975">
        <v>2</v>
      </c>
      <c r="J975" t="s">
        <v>27</v>
      </c>
      <c r="K975">
        <v>6</v>
      </c>
      <c r="L975">
        <v>937</v>
      </c>
      <c r="M975" t="s">
        <v>23</v>
      </c>
      <c r="N975">
        <v>0.47299141117634202</v>
      </c>
      <c r="O975">
        <v>9.9315068493150596E-2</v>
      </c>
      <c r="P975">
        <v>0.66557267509708495</v>
      </c>
      <c r="Q975">
        <v>4.4507155220108299</v>
      </c>
      <c r="R975">
        <v>3.6538336238378699</v>
      </c>
      <c r="S975">
        <v>4.7310998935902102</v>
      </c>
      <c r="X975" t="s">
        <v>24</v>
      </c>
      <c r="Y975" t="s">
        <v>25</v>
      </c>
      <c r="Z975" t="s">
        <v>100</v>
      </c>
    </row>
    <row r="976" spans="1:26" x14ac:dyDescent="0.25">
      <c r="A976">
        <v>146</v>
      </c>
      <c r="B976">
        <v>176</v>
      </c>
      <c r="C976">
        <v>3.6</v>
      </c>
      <c r="D976">
        <v>8</v>
      </c>
      <c r="E976">
        <v>0</v>
      </c>
      <c r="F976">
        <v>5</v>
      </c>
      <c r="G976">
        <v>146</v>
      </c>
      <c r="H976">
        <v>30</v>
      </c>
      <c r="I976">
        <v>2</v>
      </c>
      <c r="J976" t="s">
        <v>22</v>
      </c>
      <c r="K976">
        <v>7</v>
      </c>
      <c r="L976">
        <v>938</v>
      </c>
      <c r="M976">
        <v>61.372033338057498</v>
      </c>
      <c r="N976">
        <v>0.48413541537134402</v>
      </c>
      <c r="O976">
        <v>0.114511710713457</v>
      </c>
      <c r="P976">
        <v>0.89636687877490795</v>
      </c>
      <c r="Q976">
        <v>4.9721279350860099</v>
      </c>
      <c r="R976">
        <v>4.2933672798670202</v>
      </c>
      <c r="S976">
        <v>5.2554940338667597</v>
      </c>
      <c r="X976" t="s">
        <v>24</v>
      </c>
      <c r="Y976" t="s">
        <v>25</v>
      </c>
      <c r="Z976" t="s">
        <v>100</v>
      </c>
    </row>
    <row r="977" spans="1:26" x14ac:dyDescent="0.25">
      <c r="A977">
        <v>146</v>
      </c>
      <c r="B977">
        <v>176</v>
      </c>
      <c r="C977">
        <v>3.6</v>
      </c>
      <c r="D977">
        <v>8</v>
      </c>
      <c r="E977">
        <v>0</v>
      </c>
      <c r="F977">
        <v>5</v>
      </c>
      <c r="G977">
        <v>146</v>
      </c>
      <c r="H977">
        <v>30</v>
      </c>
      <c r="I977">
        <v>2</v>
      </c>
      <c r="J977" t="s">
        <v>27</v>
      </c>
      <c r="K977">
        <v>7</v>
      </c>
      <c r="L977">
        <v>938</v>
      </c>
      <c r="M977" t="s">
        <v>23</v>
      </c>
      <c r="N977">
        <v>0.48173515981735099</v>
      </c>
      <c r="O977">
        <v>0.111872146118721</v>
      </c>
      <c r="P977">
        <v>0.65203933111203605</v>
      </c>
      <c r="Q977">
        <v>4.5085950284352103</v>
      </c>
      <c r="R977">
        <v>2.8867876639833301</v>
      </c>
      <c r="S977">
        <v>5.1856602388374604</v>
      </c>
      <c r="X977" t="s">
        <v>24</v>
      </c>
      <c r="Y977" t="s">
        <v>25</v>
      </c>
      <c r="Z977" t="s">
        <v>100</v>
      </c>
    </row>
    <row r="978" spans="1:26" x14ac:dyDescent="0.25">
      <c r="A978">
        <v>146</v>
      </c>
      <c r="B978">
        <v>176</v>
      </c>
      <c r="C978">
        <v>3.6</v>
      </c>
      <c r="D978">
        <v>8</v>
      </c>
      <c r="E978">
        <v>0</v>
      </c>
      <c r="F978">
        <v>5</v>
      </c>
      <c r="G978">
        <v>146</v>
      </c>
      <c r="H978">
        <v>30</v>
      </c>
      <c r="I978">
        <v>2</v>
      </c>
      <c r="J978" t="s">
        <v>22</v>
      </c>
      <c r="K978">
        <v>8</v>
      </c>
      <c r="L978">
        <v>943</v>
      </c>
      <c r="M978">
        <v>62.7107629970332</v>
      </c>
      <c r="N978">
        <v>0.49071428816004498</v>
      </c>
      <c r="O978">
        <v>0.11701452146826501</v>
      </c>
      <c r="P978">
        <v>0.89566254874932405</v>
      </c>
      <c r="Q978">
        <v>4.9906145248045597</v>
      </c>
      <c r="R978">
        <v>4.4133781861566597</v>
      </c>
      <c r="S978">
        <v>5.23961843559385</v>
      </c>
      <c r="X978" t="s">
        <v>24</v>
      </c>
      <c r="Y978" t="s">
        <v>25</v>
      </c>
      <c r="Z978" t="s">
        <v>100</v>
      </c>
    </row>
    <row r="979" spans="1:26" x14ac:dyDescent="0.25">
      <c r="A979">
        <v>146</v>
      </c>
      <c r="B979">
        <v>176</v>
      </c>
      <c r="C979">
        <v>3.6</v>
      </c>
      <c r="D979">
        <v>8</v>
      </c>
      <c r="E979">
        <v>0</v>
      </c>
      <c r="F979">
        <v>5</v>
      </c>
      <c r="G979">
        <v>146</v>
      </c>
      <c r="H979">
        <v>30</v>
      </c>
      <c r="I979">
        <v>2</v>
      </c>
      <c r="J979" t="s">
        <v>27</v>
      </c>
      <c r="K979">
        <v>8</v>
      </c>
      <c r="L979">
        <v>943</v>
      </c>
      <c r="M979" t="s">
        <v>23</v>
      </c>
      <c r="N979">
        <v>0.48898945422918</v>
      </c>
      <c r="O979">
        <v>0.11700913242009101</v>
      </c>
      <c r="P979">
        <v>0.64438995263504995</v>
      </c>
      <c r="Q979">
        <v>4.6540669665056198</v>
      </c>
      <c r="R979">
        <v>4.0755490568454</v>
      </c>
      <c r="S979">
        <v>4.9036237118492396</v>
      </c>
      <c r="X979" t="s">
        <v>24</v>
      </c>
      <c r="Y979" t="s">
        <v>25</v>
      </c>
      <c r="Z979" t="s">
        <v>100</v>
      </c>
    </row>
    <row r="980" spans="1:26" x14ac:dyDescent="0.25">
      <c r="A980">
        <v>146</v>
      </c>
      <c r="B980">
        <v>176</v>
      </c>
      <c r="C980">
        <v>3.6</v>
      </c>
      <c r="D980">
        <v>8</v>
      </c>
      <c r="E980">
        <v>0</v>
      </c>
      <c r="F980">
        <v>5</v>
      </c>
      <c r="G980">
        <v>146</v>
      </c>
      <c r="H980">
        <v>30</v>
      </c>
      <c r="I980">
        <v>2</v>
      </c>
      <c r="J980" t="s">
        <v>22</v>
      </c>
      <c r="K980">
        <v>9</v>
      </c>
      <c r="L980">
        <v>918</v>
      </c>
      <c r="M980">
        <v>55.563338441756301</v>
      </c>
      <c r="N980">
        <v>0.46570583227761803</v>
      </c>
      <c r="O980">
        <v>0.103662615548143</v>
      </c>
      <c r="P980">
        <v>0.89903145170451504</v>
      </c>
      <c r="Q980">
        <v>4.7868798117856102</v>
      </c>
      <c r="R980">
        <v>4.45598518115826</v>
      </c>
      <c r="S980">
        <v>4.8951725999909197</v>
      </c>
      <c r="X980" t="s">
        <v>24</v>
      </c>
      <c r="Y980" t="s">
        <v>25</v>
      </c>
      <c r="Z980" t="s">
        <v>100</v>
      </c>
    </row>
    <row r="981" spans="1:26" x14ac:dyDescent="0.25">
      <c r="A981">
        <v>146</v>
      </c>
      <c r="B981">
        <v>176</v>
      </c>
      <c r="C981">
        <v>3.6</v>
      </c>
      <c r="D981">
        <v>8</v>
      </c>
      <c r="E981">
        <v>0</v>
      </c>
      <c r="F981">
        <v>5</v>
      </c>
      <c r="G981">
        <v>146</v>
      </c>
      <c r="H981">
        <v>30</v>
      </c>
      <c r="I981">
        <v>2</v>
      </c>
      <c r="J981" t="s">
        <v>27</v>
      </c>
      <c r="K981">
        <v>9</v>
      </c>
      <c r="L981">
        <v>918</v>
      </c>
      <c r="M981" t="s">
        <v>23</v>
      </c>
      <c r="N981">
        <v>0.47356218743204997</v>
      </c>
      <c r="O981">
        <v>0.120433789954337</v>
      </c>
      <c r="P981">
        <v>0.655009767527859</v>
      </c>
      <c r="Q981">
        <v>4.64981479275332</v>
      </c>
      <c r="R981">
        <v>3.97848985374638</v>
      </c>
      <c r="S981">
        <v>4.8695211364283102</v>
      </c>
      <c r="X981" t="s">
        <v>24</v>
      </c>
      <c r="Y981" t="s">
        <v>25</v>
      </c>
      <c r="Z981" t="s">
        <v>100</v>
      </c>
    </row>
    <row r="982" spans="1:26" x14ac:dyDescent="0.25">
      <c r="A982">
        <v>146</v>
      </c>
      <c r="B982">
        <v>176</v>
      </c>
      <c r="C982">
        <v>3.6</v>
      </c>
      <c r="D982">
        <v>8</v>
      </c>
      <c r="E982">
        <v>0</v>
      </c>
      <c r="F982">
        <v>5</v>
      </c>
      <c r="G982">
        <v>146</v>
      </c>
      <c r="H982">
        <v>40</v>
      </c>
      <c r="I982">
        <v>2</v>
      </c>
      <c r="J982" t="s">
        <v>22</v>
      </c>
      <c r="K982">
        <v>0</v>
      </c>
      <c r="L982">
        <v>997</v>
      </c>
      <c r="M982">
        <v>56.572425529495703</v>
      </c>
      <c r="N982">
        <v>0.510148248978612</v>
      </c>
      <c r="O982">
        <v>0.105331202496507</v>
      </c>
      <c r="P982">
        <v>0.88680464484381005</v>
      </c>
      <c r="Q982">
        <v>4.9152320366456301</v>
      </c>
      <c r="R982">
        <v>4.4746495990955397</v>
      </c>
      <c r="S982">
        <v>5.2591012561969199</v>
      </c>
      <c r="X982" t="s">
        <v>24</v>
      </c>
      <c r="Y982" t="s">
        <v>25</v>
      </c>
      <c r="Z982" t="s">
        <v>100</v>
      </c>
    </row>
    <row r="983" spans="1:26" x14ac:dyDescent="0.25">
      <c r="A983">
        <v>146</v>
      </c>
      <c r="B983">
        <v>176</v>
      </c>
      <c r="C983">
        <v>3.6</v>
      </c>
      <c r="D983">
        <v>8</v>
      </c>
      <c r="E983">
        <v>0</v>
      </c>
      <c r="F983">
        <v>5</v>
      </c>
      <c r="G983">
        <v>146</v>
      </c>
      <c r="H983">
        <v>40</v>
      </c>
      <c r="I983">
        <v>2</v>
      </c>
      <c r="J983" t="s">
        <v>27</v>
      </c>
      <c r="K983">
        <v>0</v>
      </c>
      <c r="L983">
        <v>997</v>
      </c>
      <c r="M983" t="s">
        <v>23</v>
      </c>
      <c r="N983">
        <v>0.52061317677756003</v>
      </c>
      <c r="O983">
        <v>0.127853881278538</v>
      </c>
      <c r="P983">
        <v>0.62013014988901205</v>
      </c>
      <c r="Q983">
        <v>4.8826479389479198</v>
      </c>
      <c r="R983">
        <v>4.4832407109781096</v>
      </c>
      <c r="S983">
        <v>5.19438040955849</v>
      </c>
      <c r="X983" t="s">
        <v>24</v>
      </c>
      <c r="Y983" t="s">
        <v>25</v>
      </c>
      <c r="Z983" t="s">
        <v>100</v>
      </c>
    </row>
    <row r="984" spans="1:26" x14ac:dyDescent="0.25">
      <c r="A984">
        <v>146</v>
      </c>
      <c r="B984">
        <v>176</v>
      </c>
      <c r="C984">
        <v>3.6</v>
      </c>
      <c r="D984">
        <v>8</v>
      </c>
      <c r="E984">
        <v>0</v>
      </c>
      <c r="F984">
        <v>5</v>
      </c>
      <c r="G984">
        <v>146</v>
      </c>
      <c r="H984">
        <v>40</v>
      </c>
      <c r="I984">
        <v>2</v>
      </c>
      <c r="J984" t="s">
        <v>22</v>
      </c>
      <c r="K984">
        <v>1</v>
      </c>
      <c r="L984">
        <v>1013</v>
      </c>
      <c r="M984">
        <v>49.5770158668536</v>
      </c>
      <c r="N984">
        <v>0.51080794044257705</v>
      </c>
      <c r="O984">
        <v>9.2239361291549402E-2</v>
      </c>
      <c r="P984">
        <v>0.88717112769252304</v>
      </c>
      <c r="Q984">
        <v>4.7696962857159901</v>
      </c>
      <c r="R984">
        <v>4.1713137906133397</v>
      </c>
      <c r="S984">
        <v>5.2113595559108097</v>
      </c>
      <c r="X984" t="s">
        <v>24</v>
      </c>
      <c r="Y984" t="s">
        <v>25</v>
      </c>
      <c r="Z984" t="s">
        <v>100</v>
      </c>
    </row>
    <row r="985" spans="1:26" x14ac:dyDescent="0.25">
      <c r="A985">
        <v>146</v>
      </c>
      <c r="B985">
        <v>176</v>
      </c>
      <c r="C985">
        <v>3.6</v>
      </c>
      <c r="D985">
        <v>8</v>
      </c>
      <c r="E985">
        <v>0</v>
      </c>
      <c r="F985">
        <v>5</v>
      </c>
      <c r="G985">
        <v>146</v>
      </c>
      <c r="H985">
        <v>40</v>
      </c>
      <c r="I985">
        <v>2</v>
      </c>
      <c r="J985" t="s">
        <v>27</v>
      </c>
      <c r="K985">
        <v>1</v>
      </c>
      <c r="L985">
        <v>1013</v>
      </c>
      <c r="M985" t="s">
        <v>23</v>
      </c>
      <c r="N985">
        <v>0.51497608175690301</v>
      </c>
      <c r="O985">
        <v>0.10730593607305899</v>
      </c>
      <c r="P985">
        <v>0.63045423750251195</v>
      </c>
      <c r="Q985">
        <v>4.5145770965878196</v>
      </c>
      <c r="R985">
        <v>4.0681561655499197</v>
      </c>
      <c r="S985">
        <v>4.84407825997293</v>
      </c>
      <c r="X985" t="s">
        <v>24</v>
      </c>
      <c r="Y985" t="s">
        <v>25</v>
      </c>
      <c r="Z985" t="s">
        <v>100</v>
      </c>
    </row>
    <row r="986" spans="1:26" x14ac:dyDescent="0.25">
      <c r="A986">
        <v>146</v>
      </c>
      <c r="B986">
        <v>176</v>
      </c>
      <c r="C986">
        <v>3.6</v>
      </c>
      <c r="D986">
        <v>8</v>
      </c>
      <c r="E986">
        <v>0</v>
      </c>
      <c r="F986">
        <v>5</v>
      </c>
      <c r="G986">
        <v>146</v>
      </c>
      <c r="H986">
        <v>40</v>
      </c>
      <c r="I986">
        <v>2</v>
      </c>
      <c r="J986" t="s">
        <v>22</v>
      </c>
      <c r="K986">
        <v>2</v>
      </c>
      <c r="L986">
        <v>971</v>
      </c>
      <c r="M986">
        <v>60.299219628212001</v>
      </c>
      <c r="N986">
        <v>0.50311442311148802</v>
      </c>
      <c r="O986">
        <v>0.112432824516094</v>
      </c>
      <c r="P986">
        <v>0.88892462669100103</v>
      </c>
      <c r="Q986">
        <v>4.9611792783139697</v>
      </c>
      <c r="R986">
        <v>4.4052727051546796</v>
      </c>
      <c r="S986">
        <v>5.2874722669074599</v>
      </c>
      <c r="X986" t="s">
        <v>24</v>
      </c>
      <c r="Y986" t="s">
        <v>25</v>
      </c>
      <c r="Z986" t="s">
        <v>100</v>
      </c>
    </row>
    <row r="987" spans="1:26" x14ac:dyDescent="0.25">
      <c r="A987">
        <v>146</v>
      </c>
      <c r="B987">
        <v>176</v>
      </c>
      <c r="C987">
        <v>3.6</v>
      </c>
      <c r="D987">
        <v>8</v>
      </c>
      <c r="E987">
        <v>0</v>
      </c>
      <c r="F987">
        <v>5</v>
      </c>
      <c r="G987">
        <v>146</v>
      </c>
      <c r="H987">
        <v>40</v>
      </c>
      <c r="I987">
        <v>2</v>
      </c>
      <c r="J987" t="s">
        <v>27</v>
      </c>
      <c r="K987">
        <v>2</v>
      </c>
      <c r="L987">
        <v>971</v>
      </c>
      <c r="M987" t="s">
        <v>23</v>
      </c>
      <c r="N987">
        <v>0.51203522504892296</v>
      </c>
      <c r="O987">
        <v>0.12842465753424601</v>
      </c>
      <c r="P987">
        <v>0.62593616695519705</v>
      </c>
      <c r="Q987">
        <v>4.7266020519143304</v>
      </c>
      <c r="R987">
        <v>4.3285766183424403</v>
      </c>
      <c r="S987">
        <v>4.9602256759673997</v>
      </c>
      <c r="X987" t="s">
        <v>24</v>
      </c>
      <c r="Y987" t="s">
        <v>25</v>
      </c>
      <c r="Z987" t="s">
        <v>100</v>
      </c>
    </row>
    <row r="988" spans="1:26" x14ac:dyDescent="0.25">
      <c r="A988">
        <v>146</v>
      </c>
      <c r="B988">
        <v>176</v>
      </c>
      <c r="C988">
        <v>3.6</v>
      </c>
      <c r="D988">
        <v>8</v>
      </c>
      <c r="E988">
        <v>0</v>
      </c>
      <c r="F988">
        <v>5</v>
      </c>
      <c r="G988">
        <v>146</v>
      </c>
      <c r="H988">
        <v>40</v>
      </c>
      <c r="I988">
        <v>2</v>
      </c>
      <c r="J988" t="s">
        <v>22</v>
      </c>
      <c r="K988">
        <v>3</v>
      </c>
      <c r="L988">
        <v>977</v>
      </c>
      <c r="M988">
        <v>59.683139167724597</v>
      </c>
      <c r="N988">
        <v>0.50339485506230897</v>
      </c>
      <c r="O988">
        <v>0.110949578635027</v>
      </c>
      <c r="P988">
        <v>0.89743574531279502</v>
      </c>
      <c r="Q988">
        <v>5.0368031462968101</v>
      </c>
      <c r="R988">
        <v>4.4611616634143401</v>
      </c>
      <c r="S988">
        <v>5.3552431155509401</v>
      </c>
      <c r="X988" t="s">
        <v>24</v>
      </c>
      <c r="Y988" t="s">
        <v>25</v>
      </c>
      <c r="Z988" t="s">
        <v>100</v>
      </c>
    </row>
    <row r="989" spans="1:26" x14ac:dyDescent="0.25">
      <c r="A989">
        <v>146</v>
      </c>
      <c r="B989">
        <v>176</v>
      </c>
      <c r="C989">
        <v>3.6</v>
      </c>
      <c r="D989">
        <v>8</v>
      </c>
      <c r="E989">
        <v>0</v>
      </c>
      <c r="F989">
        <v>5</v>
      </c>
      <c r="G989">
        <v>146</v>
      </c>
      <c r="H989">
        <v>40</v>
      </c>
      <c r="I989">
        <v>2</v>
      </c>
      <c r="J989" t="s">
        <v>27</v>
      </c>
      <c r="K989">
        <v>3</v>
      </c>
      <c r="L989">
        <v>977</v>
      </c>
      <c r="M989" t="s">
        <v>23</v>
      </c>
      <c r="N989">
        <v>0.50037508153946497</v>
      </c>
      <c r="O989">
        <v>0.10445205479451999</v>
      </c>
      <c r="P989">
        <v>0.64398784516832297</v>
      </c>
      <c r="Q989">
        <v>4.3281364981693899</v>
      </c>
      <c r="R989">
        <v>3.06514316425416</v>
      </c>
      <c r="S989">
        <v>5.0268136616118602</v>
      </c>
      <c r="X989" t="s">
        <v>24</v>
      </c>
      <c r="Y989" t="s">
        <v>25</v>
      </c>
      <c r="Z989" t="s">
        <v>100</v>
      </c>
    </row>
    <row r="990" spans="1:26" x14ac:dyDescent="0.25">
      <c r="A990">
        <v>146</v>
      </c>
      <c r="B990">
        <v>176</v>
      </c>
      <c r="C990">
        <v>3.6</v>
      </c>
      <c r="D990">
        <v>8</v>
      </c>
      <c r="E990">
        <v>0</v>
      </c>
      <c r="F990">
        <v>5</v>
      </c>
      <c r="G990">
        <v>146</v>
      </c>
      <c r="H990">
        <v>40</v>
      </c>
      <c r="I990">
        <v>2</v>
      </c>
      <c r="J990" t="s">
        <v>22</v>
      </c>
      <c r="K990">
        <v>4</v>
      </c>
      <c r="L990">
        <v>971</v>
      </c>
      <c r="M990">
        <v>58.524689217624598</v>
      </c>
      <c r="N990">
        <v>0.499614030051027</v>
      </c>
      <c r="O990">
        <v>0.10889145102372801</v>
      </c>
      <c r="P990">
        <v>0.89623646383933298</v>
      </c>
      <c r="Q990">
        <v>4.93534916479698</v>
      </c>
      <c r="R990">
        <v>4.7670584202206996</v>
      </c>
      <c r="S990">
        <v>5.0203620151499502</v>
      </c>
      <c r="X990" t="s">
        <v>24</v>
      </c>
      <c r="Y990" t="s">
        <v>25</v>
      </c>
      <c r="Z990" t="s">
        <v>100</v>
      </c>
    </row>
    <row r="991" spans="1:26" x14ac:dyDescent="0.25">
      <c r="A991">
        <v>146</v>
      </c>
      <c r="B991">
        <v>176</v>
      </c>
      <c r="C991">
        <v>3.6</v>
      </c>
      <c r="D991">
        <v>8</v>
      </c>
      <c r="E991">
        <v>0</v>
      </c>
      <c r="F991">
        <v>5</v>
      </c>
      <c r="G991">
        <v>146</v>
      </c>
      <c r="H991">
        <v>40</v>
      </c>
      <c r="I991">
        <v>2</v>
      </c>
      <c r="J991" t="s">
        <v>27</v>
      </c>
      <c r="K991">
        <v>4</v>
      </c>
      <c r="L991">
        <v>971</v>
      </c>
      <c r="M991" t="s">
        <v>23</v>
      </c>
      <c r="N991">
        <v>0.50090508806262202</v>
      </c>
      <c r="O991">
        <v>0.110730593607305</v>
      </c>
      <c r="P991">
        <v>0.64175775736923002</v>
      </c>
      <c r="Q991">
        <v>4.4289882629831201</v>
      </c>
      <c r="R991">
        <v>4.55030553431203</v>
      </c>
      <c r="S991">
        <v>4.3677042805592299</v>
      </c>
      <c r="X991" t="s">
        <v>24</v>
      </c>
      <c r="Y991" t="s">
        <v>25</v>
      </c>
      <c r="Z991" t="s">
        <v>100</v>
      </c>
    </row>
    <row r="992" spans="1:26" x14ac:dyDescent="0.25">
      <c r="A992">
        <v>146</v>
      </c>
      <c r="B992">
        <v>176</v>
      </c>
      <c r="C992">
        <v>3.6</v>
      </c>
      <c r="D992">
        <v>8</v>
      </c>
      <c r="E992">
        <v>0</v>
      </c>
      <c r="F992">
        <v>5</v>
      </c>
      <c r="G992">
        <v>146</v>
      </c>
      <c r="H992">
        <v>40</v>
      </c>
      <c r="I992">
        <v>2</v>
      </c>
      <c r="J992" t="s">
        <v>22</v>
      </c>
      <c r="K992">
        <v>5</v>
      </c>
      <c r="L992">
        <v>971</v>
      </c>
      <c r="M992">
        <v>53.529114221340599</v>
      </c>
      <c r="N992">
        <v>0.49554131304353699</v>
      </c>
      <c r="O992">
        <v>9.9523967611525099E-2</v>
      </c>
      <c r="P992">
        <v>0.89797292143762197</v>
      </c>
      <c r="Q992">
        <v>4.8546218741533202</v>
      </c>
      <c r="R992">
        <v>4.2593770419906596</v>
      </c>
      <c r="S992">
        <v>5.1372128550790297</v>
      </c>
      <c r="X992" t="s">
        <v>24</v>
      </c>
      <c r="Y992" t="s">
        <v>25</v>
      </c>
      <c r="Z992" t="s">
        <v>100</v>
      </c>
    </row>
    <row r="993" spans="1:26" x14ac:dyDescent="0.25">
      <c r="A993">
        <v>146</v>
      </c>
      <c r="B993">
        <v>176</v>
      </c>
      <c r="C993">
        <v>3.6</v>
      </c>
      <c r="D993">
        <v>8</v>
      </c>
      <c r="E993">
        <v>0</v>
      </c>
      <c r="F993">
        <v>5</v>
      </c>
      <c r="G993">
        <v>146</v>
      </c>
      <c r="H993">
        <v>40</v>
      </c>
      <c r="I993">
        <v>2</v>
      </c>
      <c r="J993" t="s">
        <v>27</v>
      </c>
      <c r="K993">
        <v>5</v>
      </c>
      <c r="L993">
        <v>971</v>
      </c>
      <c r="M993" t="s">
        <v>23</v>
      </c>
      <c r="N993">
        <v>0.496537290715372</v>
      </c>
      <c r="O993">
        <v>9.8744292237442896E-2</v>
      </c>
      <c r="P993">
        <v>0.65182604217816098</v>
      </c>
      <c r="Q993">
        <v>4.4332343803672396</v>
      </c>
      <c r="R993">
        <v>3.8188909293175599</v>
      </c>
      <c r="S993">
        <v>4.7248923823807196</v>
      </c>
      <c r="X993" t="s">
        <v>24</v>
      </c>
      <c r="Y993" t="s">
        <v>25</v>
      </c>
      <c r="Z993" t="s">
        <v>100</v>
      </c>
    </row>
    <row r="994" spans="1:26" x14ac:dyDescent="0.25">
      <c r="A994">
        <v>146</v>
      </c>
      <c r="B994">
        <v>176</v>
      </c>
      <c r="C994">
        <v>3.6</v>
      </c>
      <c r="D994">
        <v>8</v>
      </c>
      <c r="E994">
        <v>0</v>
      </c>
      <c r="F994">
        <v>5</v>
      </c>
      <c r="G994">
        <v>146</v>
      </c>
      <c r="H994">
        <v>40</v>
      </c>
      <c r="I994">
        <v>2</v>
      </c>
      <c r="J994" t="s">
        <v>22</v>
      </c>
      <c r="K994">
        <v>6</v>
      </c>
      <c r="L994">
        <v>955</v>
      </c>
      <c r="M994">
        <v>57.754155158546403</v>
      </c>
      <c r="N994">
        <v>0.48647555981155599</v>
      </c>
      <c r="O994">
        <v>0.10758108384623399</v>
      </c>
      <c r="P994">
        <v>0.89387183941805703</v>
      </c>
      <c r="Q994">
        <v>4.9603088590675997</v>
      </c>
      <c r="R994">
        <v>4.7422080525774897</v>
      </c>
      <c r="S994">
        <v>5.0846028670673498</v>
      </c>
      <c r="X994" t="s">
        <v>24</v>
      </c>
      <c r="Y994" t="s">
        <v>25</v>
      </c>
      <c r="Z994" t="s">
        <v>100</v>
      </c>
    </row>
    <row r="995" spans="1:26" x14ac:dyDescent="0.25">
      <c r="A995">
        <v>146</v>
      </c>
      <c r="B995">
        <v>176</v>
      </c>
      <c r="C995">
        <v>3.6</v>
      </c>
      <c r="D995">
        <v>8</v>
      </c>
      <c r="E995">
        <v>0</v>
      </c>
      <c r="F995">
        <v>5</v>
      </c>
      <c r="G995">
        <v>146</v>
      </c>
      <c r="H995">
        <v>40</v>
      </c>
      <c r="I995">
        <v>2</v>
      </c>
      <c r="J995" t="s">
        <v>27</v>
      </c>
      <c r="K995">
        <v>6</v>
      </c>
      <c r="L995">
        <v>955</v>
      </c>
      <c r="M995" t="s">
        <v>23</v>
      </c>
      <c r="N995">
        <v>0.48592357034137801</v>
      </c>
      <c r="O995">
        <v>0.113584474885844</v>
      </c>
      <c r="P995">
        <v>0.645927173314923</v>
      </c>
      <c r="Q995">
        <v>4.4966120307850801</v>
      </c>
      <c r="R995">
        <v>4.2547122753508697</v>
      </c>
      <c r="S995">
        <v>4.6344688806562004</v>
      </c>
      <c r="X995" t="s">
        <v>24</v>
      </c>
      <c r="Y995" t="s">
        <v>25</v>
      </c>
      <c r="Z995" t="s">
        <v>100</v>
      </c>
    </row>
    <row r="996" spans="1:26" x14ac:dyDescent="0.25">
      <c r="A996">
        <v>146</v>
      </c>
      <c r="B996">
        <v>176</v>
      </c>
      <c r="C996">
        <v>3.6</v>
      </c>
      <c r="D996">
        <v>8</v>
      </c>
      <c r="E996">
        <v>0</v>
      </c>
      <c r="F996">
        <v>5</v>
      </c>
      <c r="G996">
        <v>146</v>
      </c>
      <c r="H996">
        <v>40</v>
      </c>
      <c r="I996">
        <v>2</v>
      </c>
      <c r="J996" t="s">
        <v>22</v>
      </c>
      <c r="K996">
        <v>7</v>
      </c>
      <c r="L996">
        <v>986</v>
      </c>
      <c r="M996">
        <v>57.516969505597402</v>
      </c>
      <c r="N996">
        <v>0.50595928479028995</v>
      </c>
      <c r="O996">
        <v>0.106824815084023</v>
      </c>
      <c r="P996">
        <v>0.88855891284171595</v>
      </c>
      <c r="Q996">
        <v>4.9440516476852103</v>
      </c>
      <c r="R996">
        <v>4.6669098528384696</v>
      </c>
      <c r="S996">
        <v>5.10672183161698</v>
      </c>
      <c r="X996" t="s">
        <v>24</v>
      </c>
      <c r="Y996" t="s">
        <v>25</v>
      </c>
      <c r="Z996" t="s">
        <v>100</v>
      </c>
    </row>
    <row r="997" spans="1:26" x14ac:dyDescent="0.25">
      <c r="A997">
        <v>146</v>
      </c>
      <c r="B997">
        <v>176</v>
      </c>
      <c r="C997">
        <v>3.6</v>
      </c>
      <c r="D997">
        <v>8</v>
      </c>
      <c r="E997">
        <v>0</v>
      </c>
      <c r="F997">
        <v>5</v>
      </c>
      <c r="G997">
        <v>146</v>
      </c>
      <c r="H997">
        <v>40</v>
      </c>
      <c r="I997">
        <v>2</v>
      </c>
      <c r="J997" t="s">
        <v>27</v>
      </c>
      <c r="K997">
        <v>7</v>
      </c>
      <c r="L997">
        <v>986</v>
      </c>
      <c r="M997" t="s">
        <v>23</v>
      </c>
      <c r="N997">
        <v>0.49749130245705497</v>
      </c>
      <c r="O997">
        <v>0.102739726027397</v>
      </c>
      <c r="P997">
        <v>0.64375122430562204</v>
      </c>
      <c r="Q997">
        <v>4.4228812248958302</v>
      </c>
      <c r="R997">
        <v>4.41496011832223</v>
      </c>
      <c r="S997">
        <v>4.4275305700586003</v>
      </c>
      <c r="X997" t="s">
        <v>24</v>
      </c>
      <c r="Y997" t="s">
        <v>25</v>
      </c>
      <c r="Z997" t="s">
        <v>100</v>
      </c>
    </row>
    <row r="998" spans="1:26" x14ac:dyDescent="0.25">
      <c r="A998">
        <v>146</v>
      </c>
      <c r="B998">
        <v>176</v>
      </c>
      <c r="C998">
        <v>3.6</v>
      </c>
      <c r="D998">
        <v>8</v>
      </c>
      <c r="E998">
        <v>0</v>
      </c>
      <c r="F998">
        <v>5</v>
      </c>
      <c r="G998">
        <v>146</v>
      </c>
      <c r="H998">
        <v>40</v>
      </c>
      <c r="I998">
        <v>2</v>
      </c>
      <c r="J998" t="s">
        <v>22</v>
      </c>
      <c r="K998">
        <v>8</v>
      </c>
      <c r="L998">
        <v>1004</v>
      </c>
      <c r="M998">
        <v>67.013218485101206</v>
      </c>
      <c r="N998">
        <v>0.52441190430956997</v>
      </c>
      <c r="O998">
        <v>0.124899987365352</v>
      </c>
      <c r="P998">
        <v>0.88840370346763597</v>
      </c>
      <c r="Q998">
        <v>5.1279791711582696</v>
      </c>
      <c r="R998">
        <v>4.4533438221073398</v>
      </c>
      <c r="S998">
        <v>5.6545238338321697</v>
      </c>
      <c r="X998" t="s">
        <v>24</v>
      </c>
      <c r="Y998" t="s">
        <v>25</v>
      </c>
      <c r="Z998" t="s">
        <v>100</v>
      </c>
    </row>
    <row r="999" spans="1:26" x14ac:dyDescent="0.25">
      <c r="A999">
        <v>146</v>
      </c>
      <c r="B999">
        <v>176</v>
      </c>
      <c r="C999">
        <v>3.6</v>
      </c>
      <c r="D999">
        <v>8</v>
      </c>
      <c r="E999">
        <v>0</v>
      </c>
      <c r="F999">
        <v>5</v>
      </c>
      <c r="G999">
        <v>146</v>
      </c>
      <c r="H999">
        <v>40</v>
      </c>
      <c r="I999">
        <v>2</v>
      </c>
      <c r="J999" t="s">
        <v>27</v>
      </c>
      <c r="K999">
        <v>8</v>
      </c>
      <c r="L999">
        <v>1004</v>
      </c>
      <c r="M999" t="s">
        <v>23</v>
      </c>
      <c r="N999">
        <v>0.51058925853446402</v>
      </c>
      <c r="O999">
        <v>0.103310502283105</v>
      </c>
      <c r="P999">
        <v>0.63766533420473803</v>
      </c>
      <c r="Q999">
        <v>4.3832152647700102</v>
      </c>
      <c r="R999">
        <v>3.3282372454296598</v>
      </c>
      <c r="S999">
        <v>5.2066127432795497</v>
      </c>
      <c r="X999" t="s">
        <v>24</v>
      </c>
      <c r="Y999" t="s">
        <v>25</v>
      </c>
      <c r="Z999" t="s">
        <v>100</v>
      </c>
    </row>
    <row r="1000" spans="1:26" x14ac:dyDescent="0.25">
      <c r="A1000">
        <v>146</v>
      </c>
      <c r="B1000">
        <v>176</v>
      </c>
      <c r="C1000">
        <v>3.6</v>
      </c>
      <c r="D1000">
        <v>8</v>
      </c>
      <c r="E1000">
        <v>0</v>
      </c>
      <c r="F1000">
        <v>5</v>
      </c>
      <c r="G1000">
        <v>146</v>
      </c>
      <c r="H1000">
        <v>40</v>
      </c>
      <c r="I1000">
        <v>2</v>
      </c>
      <c r="J1000" t="s">
        <v>22</v>
      </c>
      <c r="K1000">
        <v>9</v>
      </c>
      <c r="L1000">
        <v>978</v>
      </c>
      <c r="M1000">
        <v>57.604088175560697</v>
      </c>
      <c r="N1000">
        <v>0.50141743809772799</v>
      </c>
      <c r="O1000">
        <v>0.10719599656761999</v>
      </c>
      <c r="P1000">
        <v>0.89452522908700405</v>
      </c>
      <c r="Q1000">
        <v>4.90414646816944</v>
      </c>
      <c r="R1000">
        <v>4.7113498100747098</v>
      </c>
      <c r="S1000">
        <v>5.0241088332061601</v>
      </c>
      <c r="X1000" t="s">
        <v>24</v>
      </c>
      <c r="Y1000" t="s">
        <v>25</v>
      </c>
      <c r="Z1000" t="s">
        <v>100</v>
      </c>
    </row>
    <row r="1001" spans="1:26" x14ac:dyDescent="0.25">
      <c r="A1001">
        <v>146</v>
      </c>
      <c r="B1001">
        <v>176</v>
      </c>
      <c r="C1001">
        <v>3.6</v>
      </c>
      <c r="D1001">
        <v>8</v>
      </c>
      <c r="E1001">
        <v>0</v>
      </c>
      <c r="F1001">
        <v>5</v>
      </c>
      <c r="G1001">
        <v>146</v>
      </c>
      <c r="H1001">
        <v>40</v>
      </c>
      <c r="I1001">
        <v>2</v>
      </c>
      <c r="J1001" t="s">
        <v>27</v>
      </c>
      <c r="K1001">
        <v>9</v>
      </c>
      <c r="L1001">
        <v>978</v>
      </c>
      <c r="M1001" t="s">
        <v>23</v>
      </c>
      <c r="N1001">
        <v>0.50709121548162595</v>
      </c>
      <c r="O1001">
        <v>0.12157534246575299</v>
      </c>
      <c r="P1001">
        <v>0.63074185789520898</v>
      </c>
      <c r="Q1001">
        <v>4.48236834469781</v>
      </c>
      <c r="R1001">
        <v>4.3957739808953997</v>
      </c>
      <c r="S1001">
        <v>4.5362492821748601</v>
      </c>
      <c r="X1001" t="s">
        <v>24</v>
      </c>
      <c r="Y1001" t="s">
        <v>25</v>
      </c>
      <c r="Z1001" t="s">
        <v>100</v>
      </c>
    </row>
    <row r="1002" spans="1:26" x14ac:dyDescent="0.25">
      <c r="A1002">
        <v>146</v>
      </c>
      <c r="B1002">
        <v>176</v>
      </c>
      <c r="C1002">
        <v>3.6</v>
      </c>
      <c r="D1002">
        <v>8</v>
      </c>
      <c r="E1002">
        <v>0</v>
      </c>
      <c r="F1002">
        <v>5</v>
      </c>
      <c r="G1002">
        <v>146</v>
      </c>
      <c r="H1002">
        <v>50</v>
      </c>
      <c r="I1002">
        <v>2</v>
      </c>
      <c r="J1002" t="s">
        <v>22</v>
      </c>
      <c r="K1002">
        <v>0</v>
      </c>
      <c r="L1002">
        <v>1003</v>
      </c>
      <c r="M1002">
        <v>56.322459385450401</v>
      </c>
      <c r="N1002">
        <v>0.51555294297404897</v>
      </c>
      <c r="O1002">
        <v>0.104731326398152</v>
      </c>
      <c r="P1002">
        <v>0.89095082109486101</v>
      </c>
      <c r="Q1002">
        <v>4.9217051107270704</v>
      </c>
      <c r="R1002">
        <v>4.4606900638327698</v>
      </c>
      <c r="S1002">
        <v>5.24334351553704</v>
      </c>
      <c r="X1002" t="s">
        <v>24</v>
      </c>
      <c r="Y1002" t="s">
        <v>25</v>
      </c>
      <c r="Z1002" t="s">
        <v>100</v>
      </c>
    </row>
    <row r="1003" spans="1:26" x14ac:dyDescent="0.25">
      <c r="A1003">
        <v>146</v>
      </c>
      <c r="B1003">
        <v>176</v>
      </c>
      <c r="C1003">
        <v>3.6</v>
      </c>
      <c r="D1003">
        <v>8</v>
      </c>
      <c r="E1003">
        <v>0</v>
      </c>
      <c r="F1003">
        <v>5</v>
      </c>
      <c r="G1003">
        <v>146</v>
      </c>
      <c r="H1003">
        <v>50</v>
      </c>
      <c r="I1003">
        <v>2</v>
      </c>
      <c r="J1003" t="s">
        <v>27</v>
      </c>
      <c r="K1003">
        <v>0</v>
      </c>
      <c r="L1003">
        <v>1003</v>
      </c>
      <c r="M1003" t="s">
        <v>23</v>
      </c>
      <c r="N1003">
        <v>0.51813116487774002</v>
      </c>
      <c r="O1003">
        <v>0.11700913242009101</v>
      </c>
      <c r="P1003">
        <v>0.62667035731848797</v>
      </c>
      <c r="Q1003">
        <v>4.4905491208618598</v>
      </c>
      <c r="R1003">
        <v>3.9470047408177402</v>
      </c>
      <c r="S1003">
        <v>4.8697661301949697</v>
      </c>
      <c r="X1003" t="s">
        <v>24</v>
      </c>
      <c r="Y1003" t="s">
        <v>25</v>
      </c>
      <c r="Z1003" t="s">
        <v>100</v>
      </c>
    </row>
    <row r="1004" spans="1:26" x14ac:dyDescent="0.25">
      <c r="A1004">
        <v>146</v>
      </c>
      <c r="B1004">
        <v>176</v>
      </c>
      <c r="C1004">
        <v>3.6</v>
      </c>
      <c r="D1004">
        <v>8</v>
      </c>
      <c r="E1004">
        <v>0</v>
      </c>
      <c r="F1004">
        <v>5</v>
      </c>
      <c r="G1004">
        <v>146</v>
      </c>
      <c r="H1004">
        <v>50</v>
      </c>
      <c r="I1004">
        <v>2</v>
      </c>
      <c r="J1004" t="s">
        <v>22</v>
      </c>
      <c r="K1004">
        <v>1</v>
      </c>
      <c r="L1004">
        <v>1013</v>
      </c>
      <c r="M1004">
        <v>64.065368013940002</v>
      </c>
      <c r="N1004">
        <v>0.52823284243680602</v>
      </c>
      <c r="O1004">
        <v>0.119303808586397</v>
      </c>
      <c r="P1004">
        <v>0.88287379736742799</v>
      </c>
      <c r="Q1004">
        <v>5.1156747245768797</v>
      </c>
      <c r="R1004">
        <v>4.6058959884698298</v>
      </c>
      <c r="S1004">
        <v>5.5982652614248902</v>
      </c>
      <c r="X1004" t="s">
        <v>24</v>
      </c>
      <c r="Y1004" t="s">
        <v>25</v>
      </c>
      <c r="Z1004" t="s">
        <v>100</v>
      </c>
    </row>
    <row r="1005" spans="1:26" x14ac:dyDescent="0.25">
      <c r="A1005">
        <v>146</v>
      </c>
      <c r="B1005">
        <v>176</v>
      </c>
      <c r="C1005">
        <v>3.6</v>
      </c>
      <c r="D1005">
        <v>8</v>
      </c>
      <c r="E1005">
        <v>0</v>
      </c>
      <c r="F1005">
        <v>5</v>
      </c>
      <c r="G1005">
        <v>146</v>
      </c>
      <c r="H1005">
        <v>50</v>
      </c>
      <c r="I1005">
        <v>2</v>
      </c>
      <c r="J1005" t="s">
        <v>27</v>
      </c>
      <c r="K1005">
        <v>1</v>
      </c>
      <c r="L1005">
        <v>1013</v>
      </c>
      <c r="M1005" t="s">
        <v>23</v>
      </c>
      <c r="N1005">
        <v>0.527347595327047</v>
      </c>
      <c r="O1005">
        <v>0.11872146118721399</v>
      </c>
      <c r="P1005">
        <v>0.621997941785292</v>
      </c>
      <c r="Q1005">
        <v>4.5010686237544197</v>
      </c>
      <c r="R1005">
        <v>4.2578450598512099</v>
      </c>
      <c r="S1005">
        <v>4.7313202642494598</v>
      </c>
      <c r="X1005" t="s">
        <v>24</v>
      </c>
      <c r="Y1005" t="s">
        <v>25</v>
      </c>
      <c r="Z1005" t="s">
        <v>100</v>
      </c>
    </row>
    <row r="1006" spans="1:26" x14ac:dyDescent="0.25">
      <c r="A1006">
        <v>146</v>
      </c>
      <c r="B1006">
        <v>176</v>
      </c>
      <c r="C1006">
        <v>3.6</v>
      </c>
      <c r="D1006">
        <v>8</v>
      </c>
      <c r="E1006">
        <v>0</v>
      </c>
      <c r="F1006">
        <v>5</v>
      </c>
      <c r="G1006">
        <v>146</v>
      </c>
      <c r="H1006">
        <v>50</v>
      </c>
      <c r="I1006">
        <v>2</v>
      </c>
      <c r="J1006" t="s">
        <v>22</v>
      </c>
      <c r="K1006">
        <v>2</v>
      </c>
      <c r="L1006">
        <v>1039</v>
      </c>
      <c r="M1006">
        <v>62.254808650073201</v>
      </c>
      <c r="N1006">
        <v>0.53950741313490103</v>
      </c>
      <c r="O1006">
        <v>0.115864837335275</v>
      </c>
      <c r="P1006">
        <v>0.88129675266803598</v>
      </c>
      <c r="Q1006">
        <v>5.1513764117010297</v>
      </c>
      <c r="R1006">
        <v>4.37299117006408</v>
      </c>
      <c r="S1006">
        <v>6.20596286811237</v>
      </c>
      <c r="X1006" t="s">
        <v>24</v>
      </c>
      <c r="Y1006" t="s">
        <v>25</v>
      </c>
      <c r="Z1006" t="s">
        <v>100</v>
      </c>
    </row>
    <row r="1007" spans="1:26" x14ac:dyDescent="0.25">
      <c r="A1007">
        <v>146</v>
      </c>
      <c r="B1007">
        <v>176</v>
      </c>
      <c r="C1007">
        <v>3.6</v>
      </c>
      <c r="D1007">
        <v>8</v>
      </c>
      <c r="E1007">
        <v>0</v>
      </c>
      <c r="F1007">
        <v>5</v>
      </c>
      <c r="G1007">
        <v>146</v>
      </c>
      <c r="H1007">
        <v>50</v>
      </c>
      <c r="I1007">
        <v>2</v>
      </c>
      <c r="J1007" t="s">
        <v>27</v>
      </c>
      <c r="K1007">
        <v>2</v>
      </c>
      <c r="L1007">
        <v>1039</v>
      </c>
      <c r="M1007" t="s">
        <v>23</v>
      </c>
      <c r="N1007">
        <v>0.53439878234398797</v>
      </c>
      <c r="O1007">
        <v>0.11301369863013599</v>
      </c>
      <c r="P1007">
        <v>0.61792589739532</v>
      </c>
      <c r="Q1007">
        <v>4.6002534198524199</v>
      </c>
      <c r="R1007">
        <v>4.0938107564070298</v>
      </c>
      <c r="S1007">
        <v>5.2864015445203698</v>
      </c>
      <c r="X1007" t="s">
        <v>24</v>
      </c>
      <c r="Y1007" t="s">
        <v>25</v>
      </c>
      <c r="Z1007" t="s">
        <v>100</v>
      </c>
    </row>
    <row r="1008" spans="1:26" x14ac:dyDescent="0.25">
      <c r="A1008">
        <v>146</v>
      </c>
      <c r="B1008">
        <v>176</v>
      </c>
      <c r="C1008">
        <v>3.6</v>
      </c>
      <c r="D1008">
        <v>8</v>
      </c>
      <c r="E1008">
        <v>0</v>
      </c>
      <c r="F1008">
        <v>5</v>
      </c>
      <c r="G1008">
        <v>146</v>
      </c>
      <c r="H1008">
        <v>50</v>
      </c>
      <c r="I1008">
        <v>2</v>
      </c>
      <c r="J1008" t="s">
        <v>22</v>
      </c>
      <c r="K1008">
        <v>3</v>
      </c>
      <c r="L1008">
        <v>1051</v>
      </c>
      <c r="M1008">
        <v>61.041527439442397</v>
      </c>
      <c r="N1008">
        <v>0.54351959663854699</v>
      </c>
      <c r="O1008">
        <v>0.113646820913542</v>
      </c>
      <c r="P1008">
        <v>0.87683384332379999</v>
      </c>
      <c r="Q1008">
        <v>5.1070314674018604</v>
      </c>
      <c r="R1008">
        <v>4.7612495779468</v>
      </c>
      <c r="S1008">
        <v>5.52616103037768</v>
      </c>
      <c r="X1008" t="s">
        <v>24</v>
      </c>
      <c r="Y1008" t="s">
        <v>25</v>
      </c>
      <c r="Z1008" t="s">
        <v>100</v>
      </c>
    </row>
    <row r="1009" spans="1:26" x14ac:dyDescent="0.25">
      <c r="A1009">
        <v>146</v>
      </c>
      <c r="B1009">
        <v>176</v>
      </c>
      <c r="C1009">
        <v>3.6</v>
      </c>
      <c r="D1009">
        <v>8</v>
      </c>
      <c r="E1009">
        <v>0</v>
      </c>
      <c r="F1009">
        <v>5</v>
      </c>
      <c r="G1009">
        <v>146</v>
      </c>
      <c r="H1009">
        <v>50</v>
      </c>
      <c r="I1009">
        <v>2</v>
      </c>
      <c r="J1009" t="s">
        <v>27</v>
      </c>
      <c r="K1009">
        <v>3</v>
      </c>
      <c r="L1009">
        <v>1051</v>
      </c>
      <c r="M1009" t="s">
        <v>23</v>
      </c>
      <c r="N1009">
        <v>0.54210697977821198</v>
      </c>
      <c r="O1009">
        <v>0.113584474885844</v>
      </c>
      <c r="P1009">
        <v>0.61281277818673396</v>
      </c>
      <c r="Q1009">
        <v>4.7627805428194003</v>
      </c>
      <c r="R1009">
        <v>5.0478306926610603</v>
      </c>
      <c r="S1009">
        <v>4.4172652096779901</v>
      </c>
      <c r="X1009" t="s">
        <v>24</v>
      </c>
      <c r="Y1009" t="s">
        <v>25</v>
      </c>
      <c r="Z1009" t="s">
        <v>100</v>
      </c>
    </row>
    <row r="1010" spans="1:26" x14ac:dyDescent="0.25">
      <c r="A1010">
        <v>146</v>
      </c>
      <c r="B1010">
        <v>176</v>
      </c>
      <c r="C1010">
        <v>3.6</v>
      </c>
      <c r="D1010">
        <v>8</v>
      </c>
      <c r="E1010">
        <v>0</v>
      </c>
      <c r="F1010">
        <v>5</v>
      </c>
      <c r="G1010">
        <v>146</v>
      </c>
      <c r="H1010">
        <v>50</v>
      </c>
      <c r="I1010">
        <v>2</v>
      </c>
      <c r="J1010" t="s">
        <v>22</v>
      </c>
      <c r="K1010">
        <v>4</v>
      </c>
      <c r="L1010">
        <v>1029</v>
      </c>
      <c r="M1010">
        <v>59.049199653110897</v>
      </c>
      <c r="N1010">
        <v>0.52795472402812305</v>
      </c>
      <c r="O1010">
        <v>0.109672383166497</v>
      </c>
      <c r="P1010">
        <v>0.88711190606776202</v>
      </c>
      <c r="Q1010">
        <v>5.0300600132821804</v>
      </c>
      <c r="R1010">
        <v>4.7309123822819696</v>
      </c>
      <c r="S1010">
        <v>5.3211225731742804</v>
      </c>
      <c r="X1010" t="s">
        <v>24</v>
      </c>
      <c r="Y1010" t="s">
        <v>25</v>
      </c>
      <c r="Z1010" t="s">
        <v>100</v>
      </c>
    </row>
    <row r="1011" spans="1:26" x14ac:dyDescent="0.25">
      <c r="A1011">
        <v>146</v>
      </c>
      <c r="B1011">
        <v>176</v>
      </c>
      <c r="C1011">
        <v>3.6</v>
      </c>
      <c r="D1011">
        <v>8</v>
      </c>
      <c r="E1011">
        <v>0</v>
      </c>
      <c r="F1011">
        <v>5</v>
      </c>
      <c r="G1011">
        <v>146</v>
      </c>
      <c r="H1011">
        <v>50</v>
      </c>
      <c r="I1011">
        <v>2</v>
      </c>
      <c r="J1011" t="s">
        <v>27</v>
      </c>
      <c r="K1011">
        <v>4</v>
      </c>
      <c r="L1011">
        <v>1029</v>
      </c>
      <c r="M1011" t="s">
        <v>23</v>
      </c>
      <c r="N1011">
        <v>0.52383942161339403</v>
      </c>
      <c r="O1011">
        <v>0.11015981735159799</v>
      </c>
      <c r="P1011">
        <v>0.62527818548389902</v>
      </c>
      <c r="Q1011">
        <v>4.4734011831819602</v>
      </c>
      <c r="R1011">
        <v>4.4566992051096896</v>
      </c>
      <c r="S1011">
        <v>4.4896517564414502</v>
      </c>
      <c r="X1011" t="s">
        <v>24</v>
      </c>
      <c r="Y1011" t="s">
        <v>25</v>
      </c>
      <c r="Z1011" t="s">
        <v>100</v>
      </c>
    </row>
    <row r="1012" spans="1:26" x14ac:dyDescent="0.25">
      <c r="A1012">
        <v>146</v>
      </c>
      <c r="B1012">
        <v>176</v>
      </c>
      <c r="C1012">
        <v>3.6</v>
      </c>
      <c r="D1012">
        <v>8</v>
      </c>
      <c r="E1012">
        <v>0</v>
      </c>
      <c r="F1012">
        <v>5</v>
      </c>
      <c r="G1012">
        <v>146</v>
      </c>
      <c r="H1012">
        <v>50</v>
      </c>
      <c r="I1012">
        <v>2</v>
      </c>
      <c r="J1012" t="s">
        <v>22</v>
      </c>
      <c r="K1012">
        <v>5</v>
      </c>
      <c r="L1012">
        <v>1001</v>
      </c>
      <c r="M1012">
        <v>67.135680767247095</v>
      </c>
      <c r="N1012">
        <v>0.52283767284568605</v>
      </c>
      <c r="O1012">
        <v>0.125379564927179</v>
      </c>
      <c r="P1012">
        <v>0.88250322301465201</v>
      </c>
      <c r="Q1012">
        <v>5.1462123718548796</v>
      </c>
      <c r="R1012">
        <v>4.7665464092077601</v>
      </c>
      <c r="S1012">
        <v>5.5156170922682799</v>
      </c>
      <c r="X1012" t="s">
        <v>24</v>
      </c>
      <c r="Y1012" t="s">
        <v>25</v>
      </c>
      <c r="Z1012" t="s">
        <v>100</v>
      </c>
    </row>
    <row r="1013" spans="1:26" x14ac:dyDescent="0.25">
      <c r="A1013">
        <v>146</v>
      </c>
      <c r="B1013">
        <v>176</v>
      </c>
      <c r="C1013">
        <v>3.6</v>
      </c>
      <c r="D1013">
        <v>8</v>
      </c>
      <c r="E1013">
        <v>0</v>
      </c>
      <c r="F1013">
        <v>5</v>
      </c>
      <c r="G1013">
        <v>146</v>
      </c>
      <c r="H1013">
        <v>50</v>
      </c>
      <c r="I1013">
        <v>2</v>
      </c>
      <c r="J1013" t="s">
        <v>27</v>
      </c>
      <c r="K1013">
        <v>5</v>
      </c>
      <c r="L1013">
        <v>1001</v>
      </c>
      <c r="M1013" t="s">
        <v>23</v>
      </c>
      <c r="N1013">
        <v>0.52330397912589599</v>
      </c>
      <c r="O1013">
        <v>0.12442922374429199</v>
      </c>
      <c r="P1013">
        <v>0.62024140627782298</v>
      </c>
      <c r="Q1013">
        <v>4.63842591942716</v>
      </c>
      <c r="R1013">
        <v>4.2740595421345304</v>
      </c>
      <c r="S1013">
        <v>4.9929445567929598</v>
      </c>
      <c r="X1013" t="s">
        <v>24</v>
      </c>
      <c r="Y1013" t="s">
        <v>25</v>
      </c>
      <c r="Z1013" t="s">
        <v>100</v>
      </c>
    </row>
    <row r="1014" spans="1:26" x14ac:dyDescent="0.25">
      <c r="A1014">
        <v>146</v>
      </c>
      <c r="B1014">
        <v>176</v>
      </c>
      <c r="C1014">
        <v>3.6</v>
      </c>
      <c r="D1014">
        <v>8</v>
      </c>
      <c r="E1014">
        <v>0</v>
      </c>
      <c r="F1014">
        <v>5</v>
      </c>
      <c r="G1014">
        <v>146</v>
      </c>
      <c r="H1014">
        <v>50</v>
      </c>
      <c r="I1014">
        <v>2</v>
      </c>
      <c r="J1014" t="s">
        <v>22</v>
      </c>
      <c r="K1014">
        <v>6</v>
      </c>
      <c r="L1014">
        <v>1053</v>
      </c>
      <c r="M1014">
        <v>58.923161899919698</v>
      </c>
      <c r="N1014">
        <v>0.539768253672682</v>
      </c>
      <c r="O1014">
        <v>0.10977959018172199</v>
      </c>
      <c r="P1014">
        <v>0.87604589788450704</v>
      </c>
      <c r="Q1014">
        <v>5.0170268911586096</v>
      </c>
      <c r="R1014">
        <v>5.0136155730476899</v>
      </c>
      <c r="S1014">
        <v>5.0212779183429896</v>
      </c>
      <c r="X1014" t="s">
        <v>24</v>
      </c>
      <c r="Y1014" t="s">
        <v>25</v>
      </c>
      <c r="Z1014" t="s">
        <v>100</v>
      </c>
    </row>
    <row r="1015" spans="1:26" x14ac:dyDescent="0.25">
      <c r="A1015">
        <v>146</v>
      </c>
      <c r="B1015">
        <v>176</v>
      </c>
      <c r="C1015">
        <v>3.6</v>
      </c>
      <c r="D1015">
        <v>8</v>
      </c>
      <c r="E1015">
        <v>0</v>
      </c>
      <c r="F1015">
        <v>5</v>
      </c>
      <c r="G1015">
        <v>146</v>
      </c>
      <c r="H1015">
        <v>50</v>
      </c>
      <c r="I1015">
        <v>2</v>
      </c>
      <c r="J1015" t="s">
        <v>27</v>
      </c>
      <c r="K1015">
        <v>6</v>
      </c>
      <c r="L1015">
        <v>1053</v>
      </c>
      <c r="M1015" t="s">
        <v>23</v>
      </c>
      <c r="N1015">
        <v>0.54575722983257202</v>
      </c>
      <c r="O1015">
        <v>0.113584474885844</v>
      </c>
      <c r="P1015">
        <v>0.61081526431349897</v>
      </c>
      <c r="Q1015">
        <v>4.6914161223581496</v>
      </c>
      <c r="R1015">
        <v>4.3687344160219999</v>
      </c>
      <c r="S1015">
        <v>5.0935271717924202</v>
      </c>
      <c r="X1015" t="s">
        <v>24</v>
      </c>
      <c r="Y1015" t="s">
        <v>25</v>
      </c>
      <c r="Z1015" t="s">
        <v>100</v>
      </c>
    </row>
    <row r="1016" spans="1:26" x14ac:dyDescent="0.25">
      <c r="A1016">
        <v>146</v>
      </c>
      <c r="B1016">
        <v>176</v>
      </c>
      <c r="C1016">
        <v>3.6</v>
      </c>
      <c r="D1016">
        <v>8</v>
      </c>
      <c r="E1016">
        <v>0</v>
      </c>
      <c r="F1016">
        <v>5</v>
      </c>
      <c r="G1016">
        <v>146</v>
      </c>
      <c r="H1016">
        <v>50</v>
      </c>
      <c r="I1016">
        <v>2</v>
      </c>
      <c r="J1016" t="s">
        <v>22</v>
      </c>
      <c r="K1016">
        <v>7</v>
      </c>
      <c r="L1016">
        <v>1000</v>
      </c>
      <c r="M1016">
        <v>56.669020534134397</v>
      </c>
      <c r="N1016">
        <v>0.51092970943468496</v>
      </c>
      <c r="O1016">
        <v>0.10547753014599</v>
      </c>
      <c r="P1016">
        <v>0.88826271593765505</v>
      </c>
      <c r="Q1016">
        <v>4.9300403636001997</v>
      </c>
      <c r="R1016">
        <v>4.7798867983420603</v>
      </c>
      <c r="S1016">
        <v>5.05738579236343</v>
      </c>
      <c r="X1016" t="s">
        <v>24</v>
      </c>
      <c r="Y1016" t="s">
        <v>25</v>
      </c>
      <c r="Z1016" t="s">
        <v>100</v>
      </c>
    </row>
    <row r="1017" spans="1:26" x14ac:dyDescent="0.25">
      <c r="A1017">
        <v>146</v>
      </c>
      <c r="B1017">
        <v>176</v>
      </c>
      <c r="C1017">
        <v>3.6</v>
      </c>
      <c r="D1017">
        <v>8</v>
      </c>
      <c r="E1017">
        <v>0</v>
      </c>
      <c r="F1017">
        <v>5</v>
      </c>
      <c r="G1017">
        <v>146</v>
      </c>
      <c r="H1017">
        <v>50</v>
      </c>
      <c r="I1017">
        <v>2</v>
      </c>
      <c r="J1017" t="s">
        <v>27</v>
      </c>
      <c r="K1017">
        <v>7</v>
      </c>
      <c r="L1017">
        <v>1000</v>
      </c>
      <c r="M1017" t="s">
        <v>23</v>
      </c>
      <c r="N1017">
        <v>0.51320395738203906</v>
      </c>
      <c r="O1017">
        <v>0.107876712328767</v>
      </c>
      <c r="P1017">
        <v>0.63191306228437905</v>
      </c>
      <c r="Q1017">
        <v>4.5551003057920099</v>
      </c>
      <c r="R1017">
        <v>3.9574060835989902</v>
      </c>
      <c r="S1017">
        <v>5.0620055322088797</v>
      </c>
      <c r="X1017" t="s">
        <v>24</v>
      </c>
      <c r="Y1017" t="s">
        <v>25</v>
      </c>
      <c r="Z1017" t="s">
        <v>100</v>
      </c>
    </row>
    <row r="1018" spans="1:26" x14ac:dyDescent="0.25">
      <c r="A1018">
        <v>146</v>
      </c>
      <c r="B1018">
        <v>176</v>
      </c>
      <c r="C1018">
        <v>3.6</v>
      </c>
      <c r="D1018">
        <v>8</v>
      </c>
      <c r="E1018">
        <v>0</v>
      </c>
      <c r="F1018">
        <v>5</v>
      </c>
      <c r="G1018">
        <v>146</v>
      </c>
      <c r="H1018">
        <v>50</v>
      </c>
      <c r="I1018">
        <v>2</v>
      </c>
      <c r="J1018" t="s">
        <v>22</v>
      </c>
      <c r="K1018">
        <v>8</v>
      </c>
      <c r="L1018">
        <v>1018</v>
      </c>
      <c r="M1018">
        <v>65.534872682876596</v>
      </c>
      <c r="N1018">
        <v>0.52929292139212103</v>
      </c>
      <c r="O1018">
        <v>0.12211539809364499</v>
      </c>
      <c r="P1018">
        <v>0.88646524264715998</v>
      </c>
      <c r="Q1018">
        <v>5.1772029741458896</v>
      </c>
      <c r="R1018">
        <v>4.72595823485225</v>
      </c>
      <c r="S1018">
        <v>5.6807659440822604</v>
      </c>
      <c r="X1018" t="s">
        <v>24</v>
      </c>
      <c r="Y1018" t="s">
        <v>25</v>
      </c>
      <c r="Z1018" t="s">
        <v>100</v>
      </c>
    </row>
    <row r="1019" spans="1:26" x14ac:dyDescent="0.25">
      <c r="A1019">
        <v>146</v>
      </c>
      <c r="B1019">
        <v>176</v>
      </c>
      <c r="C1019">
        <v>3.6</v>
      </c>
      <c r="D1019">
        <v>8</v>
      </c>
      <c r="E1019">
        <v>0</v>
      </c>
      <c r="F1019">
        <v>5</v>
      </c>
      <c r="G1019">
        <v>146</v>
      </c>
      <c r="H1019">
        <v>50</v>
      </c>
      <c r="I1019">
        <v>2</v>
      </c>
      <c r="J1019" t="s">
        <v>27</v>
      </c>
      <c r="K1019">
        <v>8</v>
      </c>
      <c r="L1019">
        <v>1018</v>
      </c>
      <c r="M1019" t="s">
        <v>23</v>
      </c>
      <c r="N1019">
        <v>0.52361654707545102</v>
      </c>
      <c r="O1019">
        <v>0.11472602739726</v>
      </c>
      <c r="P1019">
        <v>0.62319961175293703</v>
      </c>
      <c r="Q1019">
        <v>4.5953297849665198</v>
      </c>
      <c r="R1019">
        <v>4.1393262311982602</v>
      </c>
      <c r="S1019">
        <v>5.1042033159832698</v>
      </c>
      <c r="X1019" t="s">
        <v>24</v>
      </c>
      <c r="Y1019" t="s">
        <v>25</v>
      </c>
      <c r="Z1019" t="s">
        <v>100</v>
      </c>
    </row>
    <row r="1020" spans="1:26" x14ac:dyDescent="0.25">
      <c r="A1020">
        <v>146</v>
      </c>
      <c r="B1020">
        <v>176</v>
      </c>
      <c r="C1020">
        <v>3.6</v>
      </c>
      <c r="D1020">
        <v>8</v>
      </c>
      <c r="E1020">
        <v>0</v>
      </c>
      <c r="F1020">
        <v>5</v>
      </c>
      <c r="G1020">
        <v>146</v>
      </c>
      <c r="H1020">
        <v>50</v>
      </c>
      <c r="I1020">
        <v>2</v>
      </c>
      <c r="J1020" t="s">
        <v>22</v>
      </c>
      <c r="K1020">
        <v>9</v>
      </c>
      <c r="L1020">
        <v>1027</v>
      </c>
      <c r="M1020">
        <v>73.632830691527303</v>
      </c>
      <c r="N1020">
        <v>0.54559499736556805</v>
      </c>
      <c r="O1020">
        <v>0.13765790296994701</v>
      </c>
      <c r="P1020">
        <v>0.87870700881188901</v>
      </c>
      <c r="Q1020">
        <v>5.3362243155742197</v>
      </c>
      <c r="R1020">
        <v>4.83484007127712</v>
      </c>
      <c r="S1020">
        <v>5.8957400664564901</v>
      </c>
      <c r="X1020" t="s">
        <v>24</v>
      </c>
      <c r="Y1020" t="s">
        <v>25</v>
      </c>
      <c r="Z1020" t="s">
        <v>100</v>
      </c>
    </row>
    <row r="1021" spans="1:26" x14ac:dyDescent="0.25">
      <c r="A1021">
        <v>146</v>
      </c>
      <c r="B1021">
        <v>176</v>
      </c>
      <c r="C1021">
        <v>3.6</v>
      </c>
      <c r="D1021">
        <v>8</v>
      </c>
      <c r="E1021">
        <v>0</v>
      </c>
      <c r="F1021">
        <v>5</v>
      </c>
      <c r="G1021">
        <v>146</v>
      </c>
      <c r="H1021">
        <v>50</v>
      </c>
      <c r="I1021">
        <v>2</v>
      </c>
      <c r="J1021" t="s">
        <v>27</v>
      </c>
      <c r="K1021">
        <v>9</v>
      </c>
      <c r="L1021">
        <v>1027</v>
      </c>
      <c r="M1021" t="s">
        <v>23</v>
      </c>
      <c r="N1021">
        <v>0.53861980865405501</v>
      </c>
      <c r="O1021">
        <v>0.13242009132419999</v>
      </c>
      <c r="P1021">
        <v>0.60491662019562298</v>
      </c>
      <c r="Q1021">
        <v>4.736498539446</v>
      </c>
      <c r="R1021">
        <v>4.0754203552421204</v>
      </c>
      <c r="S1021">
        <v>5.4742234696445404</v>
      </c>
      <c r="X1021" t="s">
        <v>24</v>
      </c>
      <c r="Y1021" t="s">
        <v>25</v>
      </c>
      <c r="Z1021" t="s">
        <v>100</v>
      </c>
    </row>
    <row r="1022" spans="1:26" x14ac:dyDescent="0.25">
      <c r="A1022">
        <v>146</v>
      </c>
      <c r="B1022">
        <v>176</v>
      </c>
      <c r="C1022">
        <v>3.6</v>
      </c>
      <c r="D1022">
        <v>8</v>
      </c>
      <c r="E1022">
        <v>0</v>
      </c>
      <c r="F1022">
        <v>5</v>
      </c>
      <c r="G1022">
        <v>146</v>
      </c>
      <c r="H1022">
        <v>60</v>
      </c>
      <c r="I1022">
        <v>2</v>
      </c>
      <c r="J1022" t="s">
        <v>22</v>
      </c>
      <c r="K1022">
        <v>0</v>
      </c>
      <c r="L1022">
        <v>1040</v>
      </c>
      <c r="M1022">
        <v>64.8330187864794</v>
      </c>
      <c r="N1022">
        <v>0.53963738181866705</v>
      </c>
      <c r="O1022">
        <v>0.120997257783581</v>
      </c>
      <c r="P1022">
        <v>0.88140738417415998</v>
      </c>
      <c r="Q1022">
        <v>5.1414018039101803</v>
      </c>
      <c r="R1022">
        <v>5.54550113687303</v>
      </c>
      <c r="S1022">
        <v>4.6515844306218703</v>
      </c>
      <c r="X1022" t="s">
        <v>24</v>
      </c>
      <c r="Y1022" t="s">
        <v>25</v>
      </c>
      <c r="Z1022" t="s">
        <v>100</v>
      </c>
    </row>
    <row r="1023" spans="1:26" x14ac:dyDescent="0.25">
      <c r="A1023">
        <v>146</v>
      </c>
      <c r="B1023">
        <v>176</v>
      </c>
      <c r="C1023">
        <v>3.6</v>
      </c>
      <c r="D1023">
        <v>8</v>
      </c>
      <c r="E1023">
        <v>0</v>
      </c>
      <c r="F1023">
        <v>5</v>
      </c>
      <c r="G1023">
        <v>146</v>
      </c>
      <c r="H1023">
        <v>60</v>
      </c>
      <c r="I1023">
        <v>2</v>
      </c>
      <c r="J1023" t="s">
        <v>27</v>
      </c>
      <c r="K1023">
        <v>0</v>
      </c>
      <c r="L1023">
        <v>1040</v>
      </c>
      <c r="M1023" t="s">
        <v>23</v>
      </c>
      <c r="N1023">
        <v>0.54275657751685102</v>
      </c>
      <c r="O1023">
        <v>0.123287671232876</v>
      </c>
      <c r="P1023">
        <v>0.60787071560997696</v>
      </c>
      <c r="Q1023">
        <v>4.6916231713780601</v>
      </c>
      <c r="R1023">
        <v>4.4046461374160701</v>
      </c>
      <c r="S1023">
        <v>5.0394741216350303</v>
      </c>
      <c r="X1023" t="s">
        <v>24</v>
      </c>
      <c r="Y1023" t="s">
        <v>25</v>
      </c>
      <c r="Z1023" t="s">
        <v>100</v>
      </c>
    </row>
    <row r="1024" spans="1:26" x14ac:dyDescent="0.25">
      <c r="A1024">
        <v>146</v>
      </c>
      <c r="B1024">
        <v>176</v>
      </c>
      <c r="C1024">
        <v>3.6</v>
      </c>
      <c r="D1024">
        <v>8</v>
      </c>
      <c r="E1024">
        <v>0</v>
      </c>
      <c r="F1024">
        <v>5</v>
      </c>
      <c r="G1024">
        <v>146</v>
      </c>
      <c r="H1024">
        <v>60</v>
      </c>
      <c r="I1024">
        <v>2</v>
      </c>
      <c r="J1024" t="s">
        <v>22</v>
      </c>
      <c r="K1024">
        <v>1</v>
      </c>
      <c r="L1024">
        <v>1042</v>
      </c>
      <c r="M1024">
        <v>63.748343789148997</v>
      </c>
      <c r="N1024">
        <v>0.54463001113291698</v>
      </c>
      <c r="O1024">
        <v>0.118932013264844</v>
      </c>
      <c r="P1024">
        <v>0.88320669870422597</v>
      </c>
      <c r="Q1024">
        <v>5.1190856689702002</v>
      </c>
      <c r="R1024">
        <v>4.2994380302167796</v>
      </c>
      <c r="S1024">
        <v>6.1989389073278804</v>
      </c>
      <c r="X1024" t="s">
        <v>24</v>
      </c>
      <c r="Y1024" t="s">
        <v>25</v>
      </c>
      <c r="Z1024" t="s">
        <v>100</v>
      </c>
    </row>
    <row r="1025" spans="1:26" x14ac:dyDescent="0.25">
      <c r="A1025">
        <v>146</v>
      </c>
      <c r="B1025">
        <v>176</v>
      </c>
      <c r="C1025">
        <v>3.6</v>
      </c>
      <c r="D1025">
        <v>8</v>
      </c>
      <c r="E1025">
        <v>0</v>
      </c>
      <c r="F1025">
        <v>5</v>
      </c>
      <c r="G1025">
        <v>146</v>
      </c>
      <c r="H1025">
        <v>60</v>
      </c>
      <c r="I1025">
        <v>2</v>
      </c>
      <c r="J1025" t="s">
        <v>27</v>
      </c>
      <c r="K1025">
        <v>1</v>
      </c>
      <c r="L1025">
        <v>1042</v>
      </c>
      <c r="M1025" t="s">
        <v>23</v>
      </c>
      <c r="N1025">
        <v>0.53691291585127199</v>
      </c>
      <c r="O1025">
        <v>0.10958904109589</v>
      </c>
      <c r="P1025">
        <v>0.61837831605830496</v>
      </c>
      <c r="Q1025">
        <v>4.4480975834254597</v>
      </c>
      <c r="R1025">
        <v>4.1639442902833297</v>
      </c>
      <c r="S1025">
        <v>4.8224582712158899</v>
      </c>
      <c r="X1025" t="s">
        <v>24</v>
      </c>
      <c r="Y1025" t="s">
        <v>25</v>
      </c>
      <c r="Z1025" t="s">
        <v>100</v>
      </c>
    </row>
    <row r="1026" spans="1:26" x14ac:dyDescent="0.25">
      <c r="A1026">
        <v>146</v>
      </c>
      <c r="B1026">
        <v>176</v>
      </c>
      <c r="C1026">
        <v>3.6</v>
      </c>
      <c r="D1026">
        <v>8</v>
      </c>
      <c r="E1026">
        <v>0</v>
      </c>
      <c r="F1026">
        <v>5</v>
      </c>
      <c r="G1026">
        <v>146</v>
      </c>
      <c r="H1026">
        <v>60</v>
      </c>
      <c r="I1026">
        <v>2</v>
      </c>
      <c r="J1026" t="s">
        <v>22</v>
      </c>
      <c r="K1026">
        <v>2</v>
      </c>
      <c r="L1026">
        <v>1076</v>
      </c>
      <c r="M1026">
        <v>65.617352333285197</v>
      </c>
      <c r="N1026">
        <v>0.558892094088146</v>
      </c>
      <c r="O1026">
        <v>0.122328967897055</v>
      </c>
      <c r="P1026">
        <v>0.86866627454769496</v>
      </c>
      <c r="Q1026">
        <v>5.2106220552439</v>
      </c>
      <c r="R1026">
        <v>4.9177121411943103</v>
      </c>
      <c r="S1026">
        <v>5.7730090902190998</v>
      </c>
      <c r="X1026" t="s">
        <v>24</v>
      </c>
      <c r="Y1026" t="s">
        <v>25</v>
      </c>
      <c r="Z1026" t="s">
        <v>100</v>
      </c>
    </row>
    <row r="1027" spans="1:26" x14ac:dyDescent="0.25">
      <c r="A1027">
        <v>146</v>
      </c>
      <c r="B1027">
        <v>176</v>
      </c>
      <c r="C1027">
        <v>3.6</v>
      </c>
      <c r="D1027">
        <v>8</v>
      </c>
      <c r="E1027">
        <v>0</v>
      </c>
      <c r="F1027">
        <v>5</v>
      </c>
      <c r="G1027">
        <v>146</v>
      </c>
      <c r="H1027">
        <v>60</v>
      </c>
      <c r="I1027">
        <v>2</v>
      </c>
      <c r="J1027" t="s">
        <v>27</v>
      </c>
      <c r="K1027">
        <v>2</v>
      </c>
      <c r="L1027">
        <v>1076</v>
      </c>
      <c r="M1027" t="s">
        <v>23</v>
      </c>
      <c r="N1027">
        <v>0.55871656881930798</v>
      </c>
      <c r="O1027">
        <v>0.122146118721461</v>
      </c>
      <c r="P1027">
        <v>0.59978153516949995</v>
      </c>
      <c r="Q1027">
        <v>4.6492357411651</v>
      </c>
      <c r="R1027">
        <v>4.7124160244648303</v>
      </c>
      <c r="S1027">
        <v>4.5279295972296296</v>
      </c>
      <c r="X1027" t="s">
        <v>24</v>
      </c>
      <c r="Y1027" t="s">
        <v>25</v>
      </c>
      <c r="Z1027" t="s">
        <v>100</v>
      </c>
    </row>
    <row r="1028" spans="1:26" x14ac:dyDescent="0.25">
      <c r="A1028">
        <v>146</v>
      </c>
      <c r="B1028">
        <v>176</v>
      </c>
      <c r="C1028">
        <v>3.6</v>
      </c>
      <c r="D1028">
        <v>8</v>
      </c>
      <c r="E1028">
        <v>0</v>
      </c>
      <c r="F1028">
        <v>5</v>
      </c>
      <c r="G1028">
        <v>146</v>
      </c>
      <c r="H1028">
        <v>60</v>
      </c>
      <c r="I1028">
        <v>2</v>
      </c>
      <c r="J1028" t="s">
        <v>22</v>
      </c>
      <c r="K1028">
        <v>3</v>
      </c>
      <c r="L1028">
        <v>1050</v>
      </c>
      <c r="M1028">
        <v>62.535658462794501</v>
      </c>
      <c r="N1028">
        <v>0.54267843525544202</v>
      </c>
      <c r="O1028">
        <v>0.11650451099032</v>
      </c>
      <c r="P1028">
        <v>0.877515226428072</v>
      </c>
      <c r="Q1028">
        <v>5.0872650485158699</v>
      </c>
      <c r="R1028">
        <v>4.7894183143919502</v>
      </c>
      <c r="S1028">
        <v>5.5800660086117997</v>
      </c>
      <c r="X1028" t="s">
        <v>24</v>
      </c>
      <c r="Y1028" t="s">
        <v>25</v>
      </c>
      <c r="Z1028" t="s">
        <v>100</v>
      </c>
    </row>
    <row r="1029" spans="1:26" x14ac:dyDescent="0.25">
      <c r="A1029">
        <v>146</v>
      </c>
      <c r="B1029">
        <v>176</v>
      </c>
      <c r="C1029">
        <v>3.6</v>
      </c>
      <c r="D1029">
        <v>8</v>
      </c>
      <c r="E1029">
        <v>0</v>
      </c>
      <c r="F1029">
        <v>5</v>
      </c>
      <c r="G1029">
        <v>146</v>
      </c>
      <c r="H1029">
        <v>60</v>
      </c>
      <c r="I1029">
        <v>2</v>
      </c>
      <c r="J1029" t="s">
        <v>27</v>
      </c>
      <c r="K1029">
        <v>3</v>
      </c>
      <c r="L1029">
        <v>1050</v>
      </c>
      <c r="M1029" t="s">
        <v>23</v>
      </c>
      <c r="N1029">
        <v>0.539326484018264</v>
      </c>
      <c r="O1029">
        <v>0.109018264840182</v>
      </c>
      <c r="P1029">
        <v>0.61589116545104206</v>
      </c>
      <c r="Q1029">
        <v>4.4895393405651101</v>
      </c>
      <c r="R1029">
        <v>4.2751964530015396</v>
      </c>
      <c r="S1029">
        <v>4.8441793908975503</v>
      </c>
      <c r="X1029" t="s">
        <v>24</v>
      </c>
      <c r="Y1029" t="s">
        <v>25</v>
      </c>
      <c r="Z1029" t="s">
        <v>100</v>
      </c>
    </row>
    <row r="1030" spans="1:26" x14ac:dyDescent="0.25">
      <c r="A1030">
        <v>146</v>
      </c>
      <c r="B1030">
        <v>176</v>
      </c>
      <c r="C1030">
        <v>3.6</v>
      </c>
      <c r="D1030">
        <v>8</v>
      </c>
      <c r="E1030">
        <v>0</v>
      </c>
      <c r="F1030">
        <v>5</v>
      </c>
      <c r="G1030">
        <v>146</v>
      </c>
      <c r="H1030">
        <v>60</v>
      </c>
      <c r="I1030">
        <v>2</v>
      </c>
      <c r="J1030" t="s">
        <v>22</v>
      </c>
      <c r="K1030">
        <v>4</v>
      </c>
      <c r="L1030">
        <v>1041</v>
      </c>
      <c r="M1030">
        <v>63.4822047506552</v>
      </c>
      <c r="N1030">
        <v>0.53768146506135195</v>
      </c>
      <c r="O1030">
        <v>0.11850224615416299</v>
      </c>
      <c r="P1030">
        <v>0.87211742846037799</v>
      </c>
      <c r="Q1030">
        <v>5.1362602825021497</v>
      </c>
      <c r="R1030">
        <v>5.2016893939636999</v>
      </c>
      <c r="S1030">
        <v>5.0424785560739398</v>
      </c>
      <c r="X1030" t="s">
        <v>24</v>
      </c>
      <c r="Y1030" t="s">
        <v>25</v>
      </c>
      <c r="Z1030" t="s">
        <v>100</v>
      </c>
    </row>
    <row r="1031" spans="1:26" x14ac:dyDescent="0.25">
      <c r="A1031">
        <v>146</v>
      </c>
      <c r="B1031">
        <v>176</v>
      </c>
      <c r="C1031">
        <v>3.6</v>
      </c>
      <c r="D1031">
        <v>8</v>
      </c>
      <c r="E1031">
        <v>0</v>
      </c>
      <c r="F1031">
        <v>5</v>
      </c>
      <c r="G1031">
        <v>146</v>
      </c>
      <c r="H1031">
        <v>60</v>
      </c>
      <c r="I1031">
        <v>2</v>
      </c>
      <c r="J1031" t="s">
        <v>27</v>
      </c>
      <c r="K1031">
        <v>4</v>
      </c>
      <c r="L1031">
        <v>1041</v>
      </c>
      <c r="M1031" t="s">
        <v>23</v>
      </c>
      <c r="N1031">
        <v>0.5485485975212</v>
      </c>
      <c r="O1031">
        <v>0.13470319634703101</v>
      </c>
      <c r="P1031">
        <v>0.60060711119450205</v>
      </c>
      <c r="Q1031">
        <v>4.7486295355482504</v>
      </c>
      <c r="R1031">
        <v>4.4687416797251602</v>
      </c>
      <c r="S1031">
        <v>5.14980212889468</v>
      </c>
      <c r="X1031" t="s">
        <v>24</v>
      </c>
      <c r="Y1031" t="s">
        <v>25</v>
      </c>
      <c r="Z1031" t="s">
        <v>100</v>
      </c>
    </row>
    <row r="1032" spans="1:26" x14ac:dyDescent="0.25">
      <c r="A1032">
        <v>146</v>
      </c>
      <c r="B1032">
        <v>176</v>
      </c>
      <c r="C1032">
        <v>3.6</v>
      </c>
      <c r="D1032">
        <v>8</v>
      </c>
      <c r="E1032">
        <v>0</v>
      </c>
      <c r="F1032">
        <v>5</v>
      </c>
      <c r="G1032">
        <v>146</v>
      </c>
      <c r="H1032">
        <v>60</v>
      </c>
      <c r="I1032">
        <v>2</v>
      </c>
      <c r="J1032" t="s">
        <v>22</v>
      </c>
      <c r="K1032">
        <v>5</v>
      </c>
      <c r="L1032">
        <v>1057</v>
      </c>
      <c r="M1032">
        <v>61.943507766195303</v>
      </c>
      <c r="N1032">
        <v>0.54765652830308098</v>
      </c>
      <c r="O1032">
        <v>0.115225442251051</v>
      </c>
      <c r="P1032">
        <v>0.88311397559532501</v>
      </c>
      <c r="Q1032">
        <v>5.1195689137328202</v>
      </c>
      <c r="R1032">
        <v>5.0702726054173404</v>
      </c>
      <c r="S1032">
        <v>5.1809996979413402</v>
      </c>
      <c r="X1032" t="s">
        <v>24</v>
      </c>
      <c r="Y1032" t="s">
        <v>25</v>
      </c>
      <c r="Z1032" t="s">
        <v>100</v>
      </c>
    </row>
    <row r="1033" spans="1:26" x14ac:dyDescent="0.25">
      <c r="A1033">
        <v>146</v>
      </c>
      <c r="B1033">
        <v>176</v>
      </c>
      <c r="C1033">
        <v>3.6</v>
      </c>
      <c r="D1033">
        <v>8</v>
      </c>
      <c r="E1033">
        <v>0</v>
      </c>
      <c r="F1033">
        <v>5</v>
      </c>
      <c r="G1033">
        <v>146</v>
      </c>
      <c r="H1033">
        <v>60</v>
      </c>
      <c r="I1033">
        <v>2</v>
      </c>
      <c r="J1033" t="s">
        <v>27</v>
      </c>
      <c r="K1033">
        <v>5</v>
      </c>
      <c r="L1033">
        <v>1057</v>
      </c>
      <c r="M1033" t="s">
        <v>23</v>
      </c>
      <c r="N1033">
        <v>0.54397151554685796</v>
      </c>
      <c r="O1033">
        <v>0.10730593607305899</v>
      </c>
      <c r="P1033">
        <v>0.61511865567603197</v>
      </c>
      <c r="Q1033">
        <v>4.5358433981700204</v>
      </c>
      <c r="R1033">
        <v>4.0727350399388902</v>
      </c>
      <c r="S1033">
        <v>5.11294765996574</v>
      </c>
      <c r="X1033" t="s">
        <v>24</v>
      </c>
      <c r="Y1033" t="s">
        <v>25</v>
      </c>
      <c r="Z1033" t="s">
        <v>100</v>
      </c>
    </row>
    <row r="1034" spans="1:26" x14ac:dyDescent="0.25">
      <c r="A1034">
        <v>146</v>
      </c>
      <c r="B1034">
        <v>176</v>
      </c>
      <c r="C1034">
        <v>3.6</v>
      </c>
      <c r="D1034">
        <v>8</v>
      </c>
      <c r="E1034">
        <v>0</v>
      </c>
      <c r="F1034">
        <v>5</v>
      </c>
      <c r="G1034">
        <v>146</v>
      </c>
      <c r="H1034">
        <v>60</v>
      </c>
      <c r="I1034">
        <v>2</v>
      </c>
      <c r="J1034" t="s">
        <v>22</v>
      </c>
      <c r="K1034">
        <v>6</v>
      </c>
      <c r="L1034">
        <v>1068</v>
      </c>
      <c r="M1034">
        <v>66.065007198354095</v>
      </c>
      <c r="N1034">
        <v>0.55562136932196504</v>
      </c>
      <c r="O1034">
        <v>0.123401261189336</v>
      </c>
      <c r="P1034">
        <v>0.86663222559973896</v>
      </c>
      <c r="Q1034">
        <v>5.1833312159027196</v>
      </c>
      <c r="R1034">
        <v>5.0648828486608801</v>
      </c>
      <c r="S1034">
        <v>5.4039703313532002</v>
      </c>
      <c r="X1034" t="s">
        <v>24</v>
      </c>
      <c r="Y1034" t="s">
        <v>25</v>
      </c>
      <c r="Z1034" t="s">
        <v>100</v>
      </c>
    </row>
    <row r="1035" spans="1:26" x14ac:dyDescent="0.25">
      <c r="A1035">
        <v>146</v>
      </c>
      <c r="B1035">
        <v>176</v>
      </c>
      <c r="C1035">
        <v>3.6</v>
      </c>
      <c r="D1035">
        <v>8</v>
      </c>
      <c r="E1035">
        <v>0</v>
      </c>
      <c r="F1035">
        <v>5</v>
      </c>
      <c r="G1035">
        <v>146</v>
      </c>
      <c r="H1035">
        <v>60</v>
      </c>
      <c r="I1035">
        <v>2</v>
      </c>
      <c r="J1035" t="s">
        <v>27</v>
      </c>
      <c r="K1035">
        <v>6</v>
      </c>
      <c r="L1035">
        <v>1068</v>
      </c>
      <c r="M1035" t="s">
        <v>23</v>
      </c>
      <c r="N1035">
        <v>0.56546531854751003</v>
      </c>
      <c r="O1035">
        <v>0.130707762557077</v>
      </c>
      <c r="P1035">
        <v>0.59528030430047196</v>
      </c>
      <c r="Q1035">
        <v>4.7703044059274697</v>
      </c>
      <c r="R1035">
        <v>4.2264061833029896</v>
      </c>
      <c r="S1035">
        <v>5.7834481539534597</v>
      </c>
      <c r="X1035" t="s">
        <v>24</v>
      </c>
      <c r="Y1035" t="s">
        <v>25</v>
      </c>
      <c r="Z1035" t="s">
        <v>100</v>
      </c>
    </row>
    <row r="1036" spans="1:26" x14ac:dyDescent="0.25">
      <c r="A1036">
        <v>146</v>
      </c>
      <c r="B1036">
        <v>176</v>
      </c>
      <c r="C1036">
        <v>3.6</v>
      </c>
      <c r="D1036">
        <v>8</v>
      </c>
      <c r="E1036">
        <v>0</v>
      </c>
      <c r="F1036">
        <v>5</v>
      </c>
      <c r="G1036">
        <v>146</v>
      </c>
      <c r="H1036">
        <v>60</v>
      </c>
      <c r="I1036">
        <v>2</v>
      </c>
      <c r="J1036" t="s">
        <v>22</v>
      </c>
      <c r="K1036">
        <v>7</v>
      </c>
      <c r="L1036">
        <v>1056</v>
      </c>
      <c r="M1036">
        <v>64.887927438285203</v>
      </c>
      <c r="N1036">
        <v>0.54849727436928897</v>
      </c>
      <c r="O1036">
        <v>0.12098549491940799</v>
      </c>
      <c r="P1036">
        <v>0.87673540727801802</v>
      </c>
      <c r="Q1036">
        <v>5.1679822679197001</v>
      </c>
      <c r="R1036">
        <v>4.7217020338684597</v>
      </c>
      <c r="S1036">
        <v>5.9283115555625399</v>
      </c>
      <c r="X1036" t="s">
        <v>24</v>
      </c>
      <c r="Y1036" t="s">
        <v>25</v>
      </c>
      <c r="Z1036" t="s">
        <v>100</v>
      </c>
    </row>
    <row r="1037" spans="1:26" x14ac:dyDescent="0.25">
      <c r="A1037">
        <v>146</v>
      </c>
      <c r="B1037">
        <v>176</v>
      </c>
      <c r="C1037">
        <v>3.6</v>
      </c>
      <c r="D1037">
        <v>8</v>
      </c>
      <c r="E1037">
        <v>0</v>
      </c>
      <c r="F1037">
        <v>5</v>
      </c>
      <c r="G1037">
        <v>146</v>
      </c>
      <c r="H1037">
        <v>60</v>
      </c>
      <c r="I1037">
        <v>2</v>
      </c>
      <c r="J1037" t="s">
        <v>27</v>
      </c>
      <c r="K1037">
        <v>7</v>
      </c>
      <c r="L1037">
        <v>1056</v>
      </c>
      <c r="M1037" t="s">
        <v>23</v>
      </c>
      <c r="N1037">
        <v>0.54749673842139501</v>
      </c>
      <c r="O1037">
        <v>0.11872146118721399</v>
      </c>
      <c r="P1037">
        <v>0.60989929211876803</v>
      </c>
      <c r="Q1037">
        <v>4.60036717852803</v>
      </c>
      <c r="R1037">
        <v>4.0948221954524398</v>
      </c>
      <c r="S1037">
        <v>5.46166603858273</v>
      </c>
      <c r="X1037" t="s">
        <v>24</v>
      </c>
      <c r="Y1037" t="s">
        <v>25</v>
      </c>
      <c r="Z1037" t="s">
        <v>100</v>
      </c>
    </row>
    <row r="1038" spans="1:26" x14ac:dyDescent="0.25">
      <c r="A1038">
        <v>146</v>
      </c>
      <c r="B1038">
        <v>176</v>
      </c>
      <c r="C1038">
        <v>3.6</v>
      </c>
      <c r="D1038">
        <v>8</v>
      </c>
      <c r="E1038">
        <v>0</v>
      </c>
      <c r="F1038">
        <v>5</v>
      </c>
      <c r="G1038">
        <v>146</v>
      </c>
      <c r="H1038">
        <v>60</v>
      </c>
      <c r="I1038">
        <v>2</v>
      </c>
      <c r="J1038" t="s">
        <v>22</v>
      </c>
      <c r="K1038">
        <v>8</v>
      </c>
      <c r="L1038">
        <v>1075</v>
      </c>
      <c r="M1038">
        <v>60.711548823587201</v>
      </c>
      <c r="N1038">
        <v>0.55366575589817701</v>
      </c>
      <c r="O1038">
        <v>0.113098371561957</v>
      </c>
      <c r="P1038">
        <v>0.87304539625453104</v>
      </c>
      <c r="Q1038">
        <v>5.1218744430649004</v>
      </c>
      <c r="R1038">
        <v>5.0257872970135002</v>
      </c>
      <c r="S1038">
        <v>5.2855784696709804</v>
      </c>
      <c r="X1038" t="s">
        <v>24</v>
      </c>
      <c r="Y1038" t="s">
        <v>25</v>
      </c>
      <c r="Z1038" t="s">
        <v>100</v>
      </c>
    </row>
    <row r="1039" spans="1:26" x14ac:dyDescent="0.25">
      <c r="A1039">
        <v>146</v>
      </c>
      <c r="B1039">
        <v>176</v>
      </c>
      <c r="C1039">
        <v>3.6</v>
      </c>
      <c r="D1039">
        <v>8</v>
      </c>
      <c r="E1039">
        <v>0</v>
      </c>
      <c r="F1039">
        <v>5</v>
      </c>
      <c r="G1039">
        <v>146</v>
      </c>
      <c r="H1039">
        <v>60</v>
      </c>
      <c r="I1039">
        <v>2</v>
      </c>
      <c r="J1039" t="s">
        <v>27</v>
      </c>
      <c r="K1039">
        <v>8</v>
      </c>
      <c r="L1039">
        <v>1075</v>
      </c>
      <c r="M1039" t="s">
        <v>23</v>
      </c>
      <c r="N1039">
        <v>0.55703413785605504</v>
      </c>
      <c r="O1039">
        <v>0.119292237442922</v>
      </c>
      <c r="P1039">
        <v>0.602815986382779</v>
      </c>
      <c r="Q1039">
        <v>4.60771996837423</v>
      </c>
      <c r="R1039">
        <v>3.9479290835624798</v>
      </c>
      <c r="S1039">
        <v>5.7318081424979397</v>
      </c>
      <c r="X1039" t="s">
        <v>24</v>
      </c>
      <c r="Y1039" t="s">
        <v>25</v>
      </c>
      <c r="Z1039" t="s">
        <v>100</v>
      </c>
    </row>
    <row r="1040" spans="1:26" x14ac:dyDescent="0.25">
      <c r="A1040">
        <v>146</v>
      </c>
      <c r="B1040">
        <v>176</v>
      </c>
      <c r="C1040">
        <v>3.6</v>
      </c>
      <c r="D1040">
        <v>8</v>
      </c>
      <c r="E1040">
        <v>0</v>
      </c>
      <c r="F1040">
        <v>5</v>
      </c>
      <c r="G1040">
        <v>146</v>
      </c>
      <c r="H1040">
        <v>60</v>
      </c>
      <c r="I1040">
        <v>2</v>
      </c>
      <c r="J1040" t="s">
        <v>22</v>
      </c>
      <c r="K1040">
        <v>9</v>
      </c>
      <c r="L1040">
        <v>1023</v>
      </c>
      <c r="M1040">
        <v>60.369667656308899</v>
      </c>
      <c r="N1040">
        <v>0.52824490865416596</v>
      </c>
      <c r="O1040">
        <v>0.11258941020987299</v>
      </c>
      <c r="P1040">
        <v>0.88313174477217204</v>
      </c>
      <c r="Q1040">
        <v>5.0522221805831196</v>
      </c>
      <c r="R1040">
        <v>4.6504789007982597</v>
      </c>
      <c r="S1040">
        <v>5.4765988845812101</v>
      </c>
      <c r="X1040" t="s">
        <v>24</v>
      </c>
      <c r="Y1040" t="s">
        <v>25</v>
      </c>
      <c r="Z1040" t="s">
        <v>100</v>
      </c>
    </row>
    <row r="1041" spans="1:26" x14ac:dyDescent="0.25">
      <c r="A1041">
        <v>146</v>
      </c>
      <c r="B1041">
        <v>176</v>
      </c>
      <c r="C1041">
        <v>3.6</v>
      </c>
      <c r="D1041">
        <v>8</v>
      </c>
      <c r="E1041">
        <v>0</v>
      </c>
      <c r="F1041">
        <v>5</v>
      </c>
      <c r="G1041">
        <v>146</v>
      </c>
      <c r="H1041">
        <v>60</v>
      </c>
      <c r="I1041">
        <v>2</v>
      </c>
      <c r="J1041" t="s">
        <v>27</v>
      </c>
      <c r="K1041">
        <v>9</v>
      </c>
      <c r="L1041">
        <v>1023</v>
      </c>
      <c r="M1041" t="s">
        <v>23</v>
      </c>
      <c r="N1041">
        <v>0.53300717547292897</v>
      </c>
      <c r="O1041">
        <v>0.11872146118721399</v>
      </c>
      <c r="P1041">
        <v>0.61738590077818101</v>
      </c>
      <c r="Q1041">
        <v>4.6047143821215402</v>
      </c>
      <c r="R1041">
        <v>4.3884038879398499</v>
      </c>
      <c r="S1041">
        <v>4.8332113830176899</v>
      </c>
      <c r="X1041" t="s">
        <v>24</v>
      </c>
      <c r="Y1041" t="s">
        <v>25</v>
      </c>
      <c r="Z1041" t="s">
        <v>100</v>
      </c>
    </row>
    <row r="1042" spans="1:26" x14ac:dyDescent="0.25">
      <c r="A1042">
        <v>146</v>
      </c>
      <c r="B1042">
        <v>176</v>
      </c>
      <c r="C1042">
        <v>3.6</v>
      </c>
      <c r="D1042">
        <v>8</v>
      </c>
      <c r="E1042">
        <v>0</v>
      </c>
      <c r="F1042">
        <v>5</v>
      </c>
      <c r="G1042">
        <v>146</v>
      </c>
      <c r="H1042">
        <v>70</v>
      </c>
      <c r="I1042">
        <v>2</v>
      </c>
      <c r="J1042" t="s">
        <v>22</v>
      </c>
      <c r="K1042">
        <v>0</v>
      </c>
      <c r="L1042">
        <v>1089</v>
      </c>
      <c r="M1042">
        <v>70.602433664057102</v>
      </c>
      <c r="N1042">
        <v>0.56930467239023397</v>
      </c>
      <c r="O1042">
        <v>0.132014588287729</v>
      </c>
      <c r="P1042">
        <v>0.86666925162464203</v>
      </c>
      <c r="Q1042">
        <v>5.2850416918841896</v>
      </c>
      <c r="R1042">
        <v>5.0728961346008203</v>
      </c>
      <c r="S1042">
        <v>5.9838741158764499</v>
      </c>
      <c r="X1042" t="s">
        <v>24</v>
      </c>
      <c r="Y1042" t="s">
        <v>25</v>
      </c>
      <c r="Z1042" t="s">
        <v>100</v>
      </c>
    </row>
    <row r="1043" spans="1:26" x14ac:dyDescent="0.25">
      <c r="A1043">
        <v>146</v>
      </c>
      <c r="B1043">
        <v>176</v>
      </c>
      <c r="C1043">
        <v>3.6</v>
      </c>
      <c r="D1043">
        <v>8</v>
      </c>
      <c r="E1043">
        <v>0</v>
      </c>
      <c r="F1043">
        <v>5</v>
      </c>
      <c r="G1043">
        <v>146</v>
      </c>
      <c r="H1043">
        <v>70</v>
      </c>
      <c r="I1043">
        <v>2</v>
      </c>
      <c r="J1043" t="s">
        <v>27</v>
      </c>
      <c r="K1043">
        <v>0</v>
      </c>
      <c r="L1043">
        <v>1089</v>
      </c>
      <c r="M1043" t="s">
        <v>23</v>
      </c>
      <c r="N1043">
        <v>0.572537508153946</v>
      </c>
      <c r="O1043">
        <v>0.132990867579908</v>
      </c>
      <c r="P1043">
        <v>0.58781760513515502</v>
      </c>
      <c r="Q1043">
        <v>4.9555636923445601</v>
      </c>
      <c r="R1043">
        <v>4.50576300241082</v>
      </c>
      <c r="S1043">
        <v>6.4372600827145101</v>
      </c>
      <c r="X1043" t="s">
        <v>24</v>
      </c>
      <c r="Y1043" t="s">
        <v>25</v>
      </c>
      <c r="Z1043" t="s">
        <v>100</v>
      </c>
    </row>
    <row r="1044" spans="1:26" x14ac:dyDescent="0.25">
      <c r="A1044">
        <v>146</v>
      </c>
      <c r="B1044">
        <v>176</v>
      </c>
      <c r="C1044">
        <v>3.6</v>
      </c>
      <c r="D1044">
        <v>8</v>
      </c>
      <c r="E1044">
        <v>0</v>
      </c>
      <c r="F1044">
        <v>5</v>
      </c>
      <c r="G1044">
        <v>146</v>
      </c>
      <c r="H1044">
        <v>70</v>
      </c>
      <c r="I1044">
        <v>2</v>
      </c>
      <c r="J1044" t="s">
        <v>22</v>
      </c>
      <c r="K1044">
        <v>1</v>
      </c>
      <c r="L1044">
        <v>1054</v>
      </c>
      <c r="M1044">
        <v>62.940247912346599</v>
      </c>
      <c r="N1044">
        <v>0.54278633279896404</v>
      </c>
      <c r="O1044">
        <v>0.11730395707956601</v>
      </c>
      <c r="P1044">
        <v>0.87119966559481499</v>
      </c>
      <c r="Q1044">
        <v>5.0922858239397604</v>
      </c>
      <c r="R1044">
        <v>4.7033058399861201</v>
      </c>
      <c r="S1044">
        <v>5.88645329117844</v>
      </c>
      <c r="X1044" t="s">
        <v>24</v>
      </c>
      <c r="Y1044" t="s">
        <v>25</v>
      </c>
      <c r="Z1044" t="s">
        <v>100</v>
      </c>
    </row>
    <row r="1045" spans="1:26" x14ac:dyDescent="0.25">
      <c r="A1045">
        <v>146</v>
      </c>
      <c r="B1045">
        <v>176</v>
      </c>
      <c r="C1045">
        <v>3.6</v>
      </c>
      <c r="D1045">
        <v>8</v>
      </c>
      <c r="E1045">
        <v>0</v>
      </c>
      <c r="F1045">
        <v>5</v>
      </c>
      <c r="G1045">
        <v>146</v>
      </c>
      <c r="H1045">
        <v>70</v>
      </c>
      <c r="I1045">
        <v>2</v>
      </c>
      <c r="J1045" t="s">
        <v>27</v>
      </c>
      <c r="K1045">
        <v>1</v>
      </c>
      <c r="L1045">
        <v>1054</v>
      </c>
      <c r="M1045" t="s">
        <v>23</v>
      </c>
      <c r="N1045">
        <v>0.54115296803652901</v>
      </c>
      <c r="O1045">
        <v>0.11986301369863001</v>
      </c>
      <c r="P1045">
        <v>0.60912667423969602</v>
      </c>
      <c r="Q1045">
        <v>4.4343271350300197</v>
      </c>
      <c r="R1045">
        <v>4.4031063472674399</v>
      </c>
      <c r="S1045">
        <v>4.4980695767119503</v>
      </c>
      <c r="X1045" t="s">
        <v>24</v>
      </c>
      <c r="Y1045" t="s">
        <v>25</v>
      </c>
      <c r="Z1045" t="s">
        <v>100</v>
      </c>
    </row>
    <row r="1046" spans="1:26" x14ac:dyDescent="0.25">
      <c r="A1046">
        <v>146</v>
      </c>
      <c r="B1046">
        <v>176</v>
      </c>
      <c r="C1046">
        <v>3.6</v>
      </c>
      <c r="D1046">
        <v>8</v>
      </c>
      <c r="E1046">
        <v>0</v>
      </c>
      <c r="F1046">
        <v>5</v>
      </c>
      <c r="G1046">
        <v>146</v>
      </c>
      <c r="H1046">
        <v>70</v>
      </c>
      <c r="I1046">
        <v>2</v>
      </c>
      <c r="J1046" t="s">
        <v>22</v>
      </c>
      <c r="K1046">
        <v>2</v>
      </c>
      <c r="L1046">
        <v>1077</v>
      </c>
      <c r="M1046">
        <v>62.622257730925703</v>
      </c>
      <c r="N1046">
        <v>0.55521098528745605</v>
      </c>
      <c r="O1046">
        <v>0.116748422341973</v>
      </c>
      <c r="P1046">
        <v>0.86981333541439698</v>
      </c>
      <c r="Q1046">
        <v>5.1516638118166096</v>
      </c>
      <c r="R1046">
        <v>4.9345815570234297</v>
      </c>
      <c r="S1046">
        <v>5.6235817570191902</v>
      </c>
      <c r="X1046" t="s">
        <v>24</v>
      </c>
      <c r="Y1046" t="s">
        <v>25</v>
      </c>
      <c r="Z1046" t="s">
        <v>100</v>
      </c>
    </row>
    <row r="1047" spans="1:26" x14ac:dyDescent="0.25">
      <c r="A1047">
        <v>146</v>
      </c>
      <c r="B1047">
        <v>176</v>
      </c>
      <c r="C1047">
        <v>3.6</v>
      </c>
      <c r="D1047">
        <v>8</v>
      </c>
      <c r="E1047">
        <v>0</v>
      </c>
      <c r="F1047">
        <v>5</v>
      </c>
      <c r="G1047">
        <v>146</v>
      </c>
      <c r="H1047">
        <v>70</v>
      </c>
      <c r="I1047">
        <v>2</v>
      </c>
      <c r="J1047" t="s">
        <v>27</v>
      </c>
      <c r="K1047">
        <v>2</v>
      </c>
      <c r="L1047">
        <v>1077</v>
      </c>
      <c r="M1047" t="s">
        <v>23</v>
      </c>
      <c r="N1047">
        <v>0.55051913459447699</v>
      </c>
      <c r="O1047">
        <v>0.105593607305936</v>
      </c>
      <c r="P1047">
        <v>0.61180483403432095</v>
      </c>
      <c r="Q1047">
        <v>4.5526767630456497</v>
      </c>
      <c r="R1047">
        <v>4.2006288143875699</v>
      </c>
      <c r="S1047">
        <v>5.3179983905632104</v>
      </c>
      <c r="X1047" t="s">
        <v>24</v>
      </c>
      <c r="Y1047" t="s">
        <v>25</v>
      </c>
      <c r="Z1047" t="s">
        <v>100</v>
      </c>
    </row>
    <row r="1048" spans="1:26" x14ac:dyDescent="0.25">
      <c r="A1048">
        <v>146</v>
      </c>
      <c r="B1048">
        <v>176</v>
      </c>
      <c r="C1048">
        <v>3.6</v>
      </c>
      <c r="D1048">
        <v>8</v>
      </c>
      <c r="E1048">
        <v>0</v>
      </c>
      <c r="F1048">
        <v>5</v>
      </c>
      <c r="G1048">
        <v>146</v>
      </c>
      <c r="H1048">
        <v>70</v>
      </c>
      <c r="I1048">
        <v>2</v>
      </c>
      <c r="J1048" t="s">
        <v>22</v>
      </c>
      <c r="K1048">
        <v>3</v>
      </c>
      <c r="L1048">
        <v>1094</v>
      </c>
      <c r="M1048">
        <v>65.974963069831006</v>
      </c>
      <c r="N1048">
        <v>0.56711437856458102</v>
      </c>
      <c r="O1048">
        <v>0.123242559603862</v>
      </c>
      <c r="P1048">
        <v>0.87135195104375196</v>
      </c>
      <c r="Q1048">
        <v>5.2014676912123301</v>
      </c>
      <c r="R1048">
        <v>5.1534923065474798</v>
      </c>
      <c r="S1048">
        <v>5.3378187844703202</v>
      </c>
      <c r="X1048" t="s">
        <v>24</v>
      </c>
      <c r="Y1048" t="s">
        <v>25</v>
      </c>
      <c r="Z1048" t="s">
        <v>100</v>
      </c>
    </row>
    <row r="1049" spans="1:26" x14ac:dyDescent="0.25">
      <c r="A1049">
        <v>146</v>
      </c>
      <c r="B1049">
        <v>176</v>
      </c>
      <c r="C1049">
        <v>3.6</v>
      </c>
      <c r="D1049">
        <v>8</v>
      </c>
      <c r="E1049">
        <v>0</v>
      </c>
      <c r="F1049">
        <v>5</v>
      </c>
      <c r="G1049">
        <v>146</v>
      </c>
      <c r="H1049">
        <v>70</v>
      </c>
      <c r="I1049">
        <v>2</v>
      </c>
      <c r="J1049" t="s">
        <v>27</v>
      </c>
      <c r="K1049">
        <v>3</v>
      </c>
      <c r="L1049">
        <v>1094</v>
      </c>
      <c r="M1049" t="s">
        <v>23</v>
      </c>
      <c r="N1049">
        <v>0.56650086975429403</v>
      </c>
      <c r="O1049">
        <v>0.118150684931506</v>
      </c>
      <c r="P1049">
        <v>0.59590227775870996</v>
      </c>
      <c r="Q1049">
        <v>4.6788904150813604</v>
      </c>
      <c r="R1049">
        <v>4.5591682256052097</v>
      </c>
      <c r="S1049">
        <v>5.0191534799083302</v>
      </c>
      <c r="X1049" t="s">
        <v>24</v>
      </c>
      <c r="Y1049" t="s">
        <v>25</v>
      </c>
      <c r="Z1049" t="s">
        <v>100</v>
      </c>
    </row>
    <row r="1050" spans="1:26" x14ac:dyDescent="0.25">
      <c r="A1050">
        <v>146</v>
      </c>
      <c r="B1050">
        <v>176</v>
      </c>
      <c r="C1050">
        <v>3.6</v>
      </c>
      <c r="D1050">
        <v>8</v>
      </c>
      <c r="E1050">
        <v>0</v>
      </c>
      <c r="F1050">
        <v>5</v>
      </c>
      <c r="G1050">
        <v>146</v>
      </c>
      <c r="H1050">
        <v>70</v>
      </c>
      <c r="I1050">
        <v>2</v>
      </c>
      <c r="J1050" t="s">
        <v>22</v>
      </c>
      <c r="K1050">
        <v>4</v>
      </c>
      <c r="L1050">
        <v>1100</v>
      </c>
      <c r="M1050">
        <v>64.482036786689207</v>
      </c>
      <c r="N1050">
        <v>0.56874096330188395</v>
      </c>
      <c r="O1050">
        <v>0.12015861853815001</v>
      </c>
      <c r="P1050">
        <v>0.86506550570446195</v>
      </c>
      <c r="Q1050">
        <v>5.1962009974243104</v>
      </c>
      <c r="R1050">
        <v>4.9961153664460998</v>
      </c>
      <c r="S1050">
        <v>5.6754758809302297</v>
      </c>
      <c r="X1050" t="s">
        <v>24</v>
      </c>
      <c r="Y1050" t="s">
        <v>25</v>
      </c>
      <c r="Z1050" t="s">
        <v>100</v>
      </c>
    </row>
    <row r="1051" spans="1:26" x14ac:dyDescent="0.25">
      <c r="A1051">
        <v>146</v>
      </c>
      <c r="B1051">
        <v>176</v>
      </c>
      <c r="C1051">
        <v>3.6</v>
      </c>
      <c r="D1051">
        <v>8</v>
      </c>
      <c r="E1051">
        <v>0</v>
      </c>
      <c r="F1051">
        <v>5</v>
      </c>
      <c r="G1051">
        <v>146</v>
      </c>
      <c r="H1051">
        <v>70</v>
      </c>
      <c r="I1051">
        <v>2</v>
      </c>
      <c r="J1051" t="s">
        <v>27</v>
      </c>
      <c r="K1051">
        <v>4</v>
      </c>
      <c r="L1051">
        <v>1100</v>
      </c>
      <c r="M1051" t="s">
        <v>23</v>
      </c>
      <c r="N1051">
        <v>0.56439986953685495</v>
      </c>
      <c r="O1051">
        <v>0.110730593607305</v>
      </c>
      <c r="P1051">
        <v>0.59960042160709404</v>
      </c>
      <c r="Q1051">
        <v>4.4449894508146199</v>
      </c>
      <c r="R1051">
        <v>4.2190867428179404</v>
      </c>
      <c r="S1051">
        <v>4.9861052397368999</v>
      </c>
      <c r="X1051" t="s">
        <v>24</v>
      </c>
      <c r="Y1051" t="s">
        <v>25</v>
      </c>
      <c r="Z1051" t="s">
        <v>100</v>
      </c>
    </row>
    <row r="1052" spans="1:26" x14ac:dyDescent="0.25">
      <c r="A1052">
        <v>146</v>
      </c>
      <c r="B1052">
        <v>176</v>
      </c>
      <c r="C1052">
        <v>3.6</v>
      </c>
      <c r="D1052">
        <v>8</v>
      </c>
      <c r="E1052">
        <v>0</v>
      </c>
      <c r="F1052">
        <v>5</v>
      </c>
      <c r="G1052">
        <v>146</v>
      </c>
      <c r="H1052">
        <v>70</v>
      </c>
      <c r="I1052">
        <v>2</v>
      </c>
      <c r="J1052" t="s">
        <v>22</v>
      </c>
      <c r="K1052">
        <v>5</v>
      </c>
      <c r="L1052">
        <v>1081</v>
      </c>
      <c r="M1052">
        <v>67.317252062888301</v>
      </c>
      <c r="N1052">
        <v>0.56319335762769696</v>
      </c>
      <c r="O1052">
        <v>0.12566840055008099</v>
      </c>
      <c r="P1052">
        <v>0.86879828082132404</v>
      </c>
      <c r="Q1052">
        <v>5.24861601530713</v>
      </c>
      <c r="R1052">
        <v>4.98519356161923</v>
      </c>
      <c r="S1052">
        <v>5.87960468344325</v>
      </c>
      <c r="X1052" t="s">
        <v>24</v>
      </c>
      <c r="Y1052" t="s">
        <v>25</v>
      </c>
      <c r="Z1052" t="s">
        <v>100</v>
      </c>
    </row>
    <row r="1053" spans="1:26" x14ac:dyDescent="0.25">
      <c r="A1053">
        <v>146</v>
      </c>
      <c r="B1053">
        <v>176</v>
      </c>
      <c r="C1053">
        <v>3.6</v>
      </c>
      <c r="D1053">
        <v>8</v>
      </c>
      <c r="E1053">
        <v>0</v>
      </c>
      <c r="F1053">
        <v>5</v>
      </c>
      <c r="G1053">
        <v>146</v>
      </c>
      <c r="H1053">
        <v>70</v>
      </c>
      <c r="I1053">
        <v>2</v>
      </c>
      <c r="J1053" t="s">
        <v>27</v>
      </c>
      <c r="K1053">
        <v>5</v>
      </c>
      <c r="L1053">
        <v>1081</v>
      </c>
      <c r="M1053" t="s">
        <v>23</v>
      </c>
      <c r="N1053">
        <v>0.56495433789954297</v>
      </c>
      <c r="O1053">
        <v>0.127853881278538</v>
      </c>
      <c r="P1053">
        <v>0.59421514842438605</v>
      </c>
      <c r="Q1053">
        <v>4.5640742015721401</v>
      </c>
      <c r="R1053">
        <v>4.31553833885991</v>
      </c>
      <c r="S1053">
        <v>5.15940429132469</v>
      </c>
      <c r="X1053" t="s">
        <v>24</v>
      </c>
      <c r="Y1053" t="s">
        <v>25</v>
      </c>
      <c r="Z1053" t="s">
        <v>100</v>
      </c>
    </row>
    <row r="1054" spans="1:26" x14ac:dyDescent="0.25">
      <c r="A1054">
        <v>146</v>
      </c>
      <c r="B1054">
        <v>176</v>
      </c>
      <c r="C1054">
        <v>3.6</v>
      </c>
      <c r="D1054">
        <v>8</v>
      </c>
      <c r="E1054">
        <v>0</v>
      </c>
      <c r="F1054">
        <v>5</v>
      </c>
      <c r="G1054">
        <v>146</v>
      </c>
      <c r="H1054">
        <v>70</v>
      </c>
      <c r="I1054">
        <v>2</v>
      </c>
      <c r="J1054" t="s">
        <v>22</v>
      </c>
      <c r="K1054">
        <v>6</v>
      </c>
      <c r="L1054">
        <v>1091</v>
      </c>
      <c r="M1054">
        <v>64.626946487636005</v>
      </c>
      <c r="N1054">
        <v>0.56529537436847599</v>
      </c>
      <c r="O1054">
        <v>0.12002078525315001</v>
      </c>
      <c r="P1054">
        <v>0.87033075661204895</v>
      </c>
      <c r="Q1054">
        <v>5.2327354199782201</v>
      </c>
      <c r="R1054">
        <v>4.9157849571360197</v>
      </c>
      <c r="S1054">
        <v>5.8798426149477097</v>
      </c>
      <c r="X1054" t="s">
        <v>24</v>
      </c>
      <c r="Y1054" t="s">
        <v>25</v>
      </c>
      <c r="Z1054" t="s">
        <v>100</v>
      </c>
    </row>
    <row r="1055" spans="1:26" x14ac:dyDescent="0.25">
      <c r="A1055">
        <v>146</v>
      </c>
      <c r="B1055">
        <v>176</v>
      </c>
      <c r="C1055">
        <v>3.6</v>
      </c>
      <c r="D1055">
        <v>8</v>
      </c>
      <c r="E1055">
        <v>0</v>
      </c>
      <c r="F1055">
        <v>5</v>
      </c>
      <c r="G1055">
        <v>146</v>
      </c>
      <c r="H1055">
        <v>70</v>
      </c>
      <c r="I1055">
        <v>2</v>
      </c>
      <c r="J1055" t="s">
        <v>27</v>
      </c>
      <c r="K1055">
        <v>6</v>
      </c>
      <c r="L1055">
        <v>1091</v>
      </c>
      <c r="M1055" t="s">
        <v>23</v>
      </c>
      <c r="N1055">
        <v>0.56112198303979099</v>
      </c>
      <c r="O1055">
        <v>0.107876712328767</v>
      </c>
      <c r="P1055">
        <v>0.604929386574941</v>
      </c>
      <c r="Q1055">
        <v>4.5358963116905997</v>
      </c>
      <c r="R1055">
        <v>4.0687295641992103</v>
      </c>
      <c r="S1055">
        <v>5.4896950878188298</v>
      </c>
      <c r="X1055" t="s">
        <v>24</v>
      </c>
      <c r="Y1055" t="s">
        <v>25</v>
      </c>
      <c r="Z1055" t="s">
        <v>100</v>
      </c>
    </row>
    <row r="1056" spans="1:26" x14ac:dyDescent="0.25">
      <c r="A1056">
        <v>146</v>
      </c>
      <c r="B1056">
        <v>176</v>
      </c>
      <c r="C1056">
        <v>3.6</v>
      </c>
      <c r="D1056">
        <v>8</v>
      </c>
      <c r="E1056">
        <v>0</v>
      </c>
      <c r="F1056">
        <v>5</v>
      </c>
      <c r="G1056">
        <v>146</v>
      </c>
      <c r="H1056">
        <v>70</v>
      </c>
      <c r="I1056">
        <v>2</v>
      </c>
      <c r="J1056" t="s">
        <v>22</v>
      </c>
      <c r="K1056">
        <v>7</v>
      </c>
      <c r="L1056">
        <v>1100</v>
      </c>
      <c r="M1056">
        <v>72.911701410743404</v>
      </c>
      <c r="N1056">
        <v>0.579090834262461</v>
      </c>
      <c r="O1056">
        <v>0.13601201070677901</v>
      </c>
      <c r="P1056">
        <v>0.86718188592789502</v>
      </c>
      <c r="Q1056">
        <v>5.3759635133720201</v>
      </c>
      <c r="R1056">
        <v>5.1931245078647503</v>
      </c>
      <c r="S1056">
        <v>5.9145973404069601</v>
      </c>
      <c r="X1056" t="s">
        <v>24</v>
      </c>
      <c r="Y1056" t="s">
        <v>25</v>
      </c>
      <c r="Z1056" t="s">
        <v>100</v>
      </c>
    </row>
    <row r="1057" spans="1:26" x14ac:dyDescent="0.25">
      <c r="A1057">
        <v>146</v>
      </c>
      <c r="B1057">
        <v>176</v>
      </c>
      <c r="C1057">
        <v>3.6</v>
      </c>
      <c r="D1057">
        <v>8</v>
      </c>
      <c r="E1057">
        <v>0</v>
      </c>
      <c r="F1057">
        <v>5</v>
      </c>
      <c r="G1057">
        <v>146</v>
      </c>
      <c r="H1057">
        <v>70</v>
      </c>
      <c r="I1057">
        <v>2</v>
      </c>
      <c r="J1057" t="s">
        <v>27</v>
      </c>
      <c r="K1057">
        <v>7</v>
      </c>
      <c r="L1057">
        <v>1100</v>
      </c>
      <c r="M1057" t="s">
        <v>23</v>
      </c>
      <c r="N1057">
        <v>0.57167788452034995</v>
      </c>
      <c r="O1057">
        <v>0.12271689497716801</v>
      </c>
      <c r="P1057">
        <v>0.592826056686931</v>
      </c>
      <c r="Q1057">
        <v>4.9042507727198297</v>
      </c>
      <c r="R1057">
        <v>4.9183766504614503</v>
      </c>
      <c r="S1057">
        <v>4.8626367004539599</v>
      </c>
      <c r="X1057" t="s">
        <v>24</v>
      </c>
      <c r="Y1057" t="s">
        <v>25</v>
      </c>
      <c r="Z1057" t="s">
        <v>100</v>
      </c>
    </row>
    <row r="1058" spans="1:26" x14ac:dyDescent="0.25">
      <c r="A1058">
        <v>146</v>
      </c>
      <c r="B1058">
        <v>176</v>
      </c>
      <c r="C1058">
        <v>3.6</v>
      </c>
      <c r="D1058">
        <v>8</v>
      </c>
      <c r="E1058">
        <v>0</v>
      </c>
      <c r="F1058">
        <v>5</v>
      </c>
      <c r="G1058">
        <v>146</v>
      </c>
      <c r="H1058">
        <v>70</v>
      </c>
      <c r="I1058">
        <v>2</v>
      </c>
      <c r="J1058" t="s">
        <v>22</v>
      </c>
      <c r="K1058">
        <v>8</v>
      </c>
      <c r="L1058">
        <v>1077</v>
      </c>
      <c r="M1058">
        <v>64.847843724056702</v>
      </c>
      <c r="N1058">
        <v>0.558153940627788</v>
      </c>
      <c r="O1058">
        <v>0.120979132382894</v>
      </c>
      <c r="P1058">
        <v>0.87314993239252503</v>
      </c>
      <c r="Q1058">
        <v>5.1821110022409096</v>
      </c>
      <c r="R1058">
        <v>4.9777958823759398</v>
      </c>
      <c r="S1058">
        <v>5.6262743062951799</v>
      </c>
      <c r="X1058" t="s">
        <v>24</v>
      </c>
      <c r="Y1058" t="s">
        <v>25</v>
      </c>
      <c r="Z1058" t="s">
        <v>100</v>
      </c>
    </row>
    <row r="1059" spans="1:26" x14ac:dyDescent="0.25">
      <c r="A1059">
        <v>146</v>
      </c>
      <c r="B1059">
        <v>176</v>
      </c>
      <c r="C1059">
        <v>3.6</v>
      </c>
      <c r="D1059">
        <v>8</v>
      </c>
      <c r="E1059">
        <v>0</v>
      </c>
      <c r="F1059">
        <v>5</v>
      </c>
      <c r="G1059">
        <v>146</v>
      </c>
      <c r="H1059">
        <v>70</v>
      </c>
      <c r="I1059">
        <v>2</v>
      </c>
      <c r="J1059" t="s">
        <v>27</v>
      </c>
      <c r="K1059">
        <v>8</v>
      </c>
      <c r="L1059">
        <v>1077</v>
      </c>
      <c r="M1059" t="s">
        <v>23</v>
      </c>
      <c r="N1059">
        <v>0.55643074581430696</v>
      </c>
      <c r="O1059">
        <v>0.116438356164383</v>
      </c>
      <c r="P1059">
        <v>0.60359306352637199</v>
      </c>
      <c r="Q1059">
        <v>4.5825209992457703</v>
      </c>
      <c r="R1059">
        <v>4.5124005371523399</v>
      </c>
      <c r="S1059">
        <v>4.7349567864054096</v>
      </c>
      <c r="X1059" t="s">
        <v>24</v>
      </c>
      <c r="Y1059" t="s">
        <v>25</v>
      </c>
      <c r="Z1059" t="s">
        <v>100</v>
      </c>
    </row>
    <row r="1060" spans="1:26" x14ac:dyDescent="0.25">
      <c r="A1060">
        <v>146</v>
      </c>
      <c r="B1060">
        <v>176</v>
      </c>
      <c r="C1060">
        <v>3.6</v>
      </c>
      <c r="D1060">
        <v>8</v>
      </c>
      <c r="E1060">
        <v>0</v>
      </c>
      <c r="F1060">
        <v>5</v>
      </c>
      <c r="G1060">
        <v>146</v>
      </c>
      <c r="H1060">
        <v>70</v>
      </c>
      <c r="I1060">
        <v>2</v>
      </c>
      <c r="J1060" t="s">
        <v>22</v>
      </c>
      <c r="K1060">
        <v>9</v>
      </c>
      <c r="L1060">
        <v>1102</v>
      </c>
      <c r="M1060">
        <v>68.700507360913207</v>
      </c>
      <c r="N1060">
        <v>0.57212323944434196</v>
      </c>
      <c r="O1060">
        <v>0.12840372960157601</v>
      </c>
      <c r="P1060">
        <v>0.868610339300664</v>
      </c>
      <c r="Q1060">
        <v>5.2549047515024796</v>
      </c>
      <c r="R1060">
        <v>5.1884763497998101</v>
      </c>
      <c r="S1060">
        <v>5.4823717027873897</v>
      </c>
      <c r="X1060" t="s">
        <v>24</v>
      </c>
      <c r="Y1060" t="s">
        <v>25</v>
      </c>
      <c r="Z1060" t="s">
        <v>100</v>
      </c>
    </row>
    <row r="1061" spans="1:26" x14ac:dyDescent="0.25">
      <c r="A1061">
        <v>146</v>
      </c>
      <c r="B1061">
        <v>176</v>
      </c>
      <c r="C1061">
        <v>3.6</v>
      </c>
      <c r="D1061">
        <v>8</v>
      </c>
      <c r="E1061">
        <v>0</v>
      </c>
      <c r="F1061">
        <v>5</v>
      </c>
      <c r="G1061">
        <v>146</v>
      </c>
      <c r="H1061">
        <v>70</v>
      </c>
      <c r="I1061">
        <v>2</v>
      </c>
      <c r="J1061" t="s">
        <v>27</v>
      </c>
      <c r="K1061">
        <v>9</v>
      </c>
      <c r="L1061">
        <v>1102</v>
      </c>
      <c r="M1061" t="s">
        <v>23</v>
      </c>
      <c r="N1061">
        <v>0.57040661013263705</v>
      </c>
      <c r="O1061">
        <v>0.11700913242009101</v>
      </c>
      <c r="P1061">
        <v>0.59361021336444297</v>
      </c>
      <c r="Q1061">
        <v>4.5842410937753497</v>
      </c>
      <c r="R1061">
        <v>4.5140879893116796</v>
      </c>
      <c r="S1061">
        <v>4.8244623302721799</v>
      </c>
      <c r="X1061" t="s">
        <v>24</v>
      </c>
      <c r="Y1061" t="s">
        <v>25</v>
      </c>
      <c r="Z1061" t="s">
        <v>100</v>
      </c>
    </row>
    <row r="1062" spans="1:26" x14ac:dyDescent="0.25">
      <c r="A1062">
        <v>146</v>
      </c>
      <c r="B1062">
        <v>176</v>
      </c>
      <c r="C1062">
        <v>3.6</v>
      </c>
      <c r="D1062">
        <v>8</v>
      </c>
      <c r="E1062">
        <v>0</v>
      </c>
      <c r="F1062">
        <v>5</v>
      </c>
      <c r="G1062">
        <v>146</v>
      </c>
      <c r="H1062">
        <v>80</v>
      </c>
      <c r="I1062">
        <v>2</v>
      </c>
      <c r="J1062" t="s">
        <v>22</v>
      </c>
      <c r="K1062">
        <v>0</v>
      </c>
      <c r="L1062">
        <v>1127</v>
      </c>
      <c r="M1062">
        <v>69.515089056030007</v>
      </c>
      <c r="N1062">
        <v>0.58517238916785996</v>
      </c>
      <c r="O1062">
        <v>0.130115424413699</v>
      </c>
      <c r="P1062">
        <v>0.862648061530916</v>
      </c>
      <c r="Q1062">
        <v>5.2974095480735803</v>
      </c>
      <c r="R1062">
        <v>5.4101990534743303</v>
      </c>
      <c r="S1062">
        <v>4.6942308887565298</v>
      </c>
      <c r="X1062" t="s">
        <v>24</v>
      </c>
      <c r="Y1062" t="s">
        <v>25</v>
      </c>
      <c r="Z1062" t="s">
        <v>100</v>
      </c>
    </row>
    <row r="1063" spans="1:26" x14ac:dyDescent="0.25">
      <c r="A1063">
        <v>146</v>
      </c>
      <c r="B1063">
        <v>176</v>
      </c>
      <c r="C1063">
        <v>3.6</v>
      </c>
      <c r="D1063">
        <v>8</v>
      </c>
      <c r="E1063">
        <v>0</v>
      </c>
      <c r="F1063">
        <v>5</v>
      </c>
      <c r="G1063">
        <v>146</v>
      </c>
      <c r="H1063">
        <v>80</v>
      </c>
      <c r="I1063">
        <v>2</v>
      </c>
      <c r="J1063" t="s">
        <v>27</v>
      </c>
      <c r="K1063">
        <v>0</v>
      </c>
      <c r="L1063">
        <v>1127</v>
      </c>
      <c r="M1063" t="s">
        <v>23</v>
      </c>
      <c r="N1063">
        <v>0.58679876060013003</v>
      </c>
      <c r="O1063">
        <v>0.122146118721461</v>
      </c>
      <c r="P1063">
        <v>0.58392391644141495</v>
      </c>
      <c r="Q1063">
        <v>4.8866708527813296</v>
      </c>
      <c r="R1063">
        <v>4.6311821111068596</v>
      </c>
      <c r="S1063">
        <v>6.2529802104317298</v>
      </c>
      <c r="X1063" t="s">
        <v>24</v>
      </c>
      <c r="Y1063" t="s">
        <v>25</v>
      </c>
      <c r="Z1063" t="s">
        <v>100</v>
      </c>
    </row>
    <row r="1064" spans="1:26" x14ac:dyDescent="0.25">
      <c r="A1064">
        <v>146</v>
      </c>
      <c r="B1064">
        <v>176</v>
      </c>
      <c r="C1064">
        <v>3.6</v>
      </c>
      <c r="D1064">
        <v>8</v>
      </c>
      <c r="E1064">
        <v>0</v>
      </c>
      <c r="F1064">
        <v>5</v>
      </c>
      <c r="G1064">
        <v>146</v>
      </c>
      <c r="H1064">
        <v>80</v>
      </c>
      <c r="I1064">
        <v>2</v>
      </c>
      <c r="J1064" t="s">
        <v>22</v>
      </c>
      <c r="K1064">
        <v>1</v>
      </c>
      <c r="L1064">
        <v>1091</v>
      </c>
      <c r="M1064">
        <v>67.624617285311203</v>
      </c>
      <c r="N1064">
        <v>0.56840403908469395</v>
      </c>
      <c r="O1064">
        <v>0.12614006750888099</v>
      </c>
      <c r="P1064">
        <v>0.87542337755961797</v>
      </c>
      <c r="Q1064">
        <v>5.2501878697148596</v>
      </c>
      <c r="R1064">
        <v>5.0826284410918499</v>
      </c>
      <c r="S1064">
        <v>5.7621750127295899</v>
      </c>
      <c r="X1064" t="s">
        <v>24</v>
      </c>
      <c r="Y1064" t="s">
        <v>25</v>
      </c>
      <c r="Z1064" t="s">
        <v>100</v>
      </c>
    </row>
    <row r="1065" spans="1:26" x14ac:dyDescent="0.25">
      <c r="A1065">
        <v>146</v>
      </c>
      <c r="B1065">
        <v>176</v>
      </c>
      <c r="C1065">
        <v>3.6</v>
      </c>
      <c r="D1065">
        <v>8</v>
      </c>
      <c r="E1065">
        <v>0</v>
      </c>
      <c r="F1065">
        <v>5</v>
      </c>
      <c r="G1065">
        <v>146</v>
      </c>
      <c r="H1065">
        <v>80</v>
      </c>
      <c r="I1065">
        <v>2</v>
      </c>
      <c r="J1065" t="s">
        <v>27</v>
      </c>
      <c r="K1065">
        <v>1</v>
      </c>
      <c r="L1065">
        <v>1091</v>
      </c>
      <c r="M1065" t="s">
        <v>23</v>
      </c>
      <c r="N1065">
        <v>0.56307077625570701</v>
      </c>
      <c r="O1065">
        <v>0.11301369863013599</v>
      </c>
      <c r="P1065">
        <v>0.60084877810272597</v>
      </c>
      <c r="Q1065">
        <v>4.5494959770004204</v>
      </c>
      <c r="R1065">
        <v>4.4788567156664199</v>
      </c>
      <c r="S1065">
        <v>4.76533816440989</v>
      </c>
      <c r="X1065" t="s">
        <v>24</v>
      </c>
      <c r="Y1065" t="s">
        <v>25</v>
      </c>
      <c r="Z1065" t="s">
        <v>100</v>
      </c>
    </row>
    <row r="1066" spans="1:26" x14ac:dyDescent="0.25">
      <c r="A1066">
        <v>146</v>
      </c>
      <c r="B1066">
        <v>176</v>
      </c>
      <c r="C1066">
        <v>3.6</v>
      </c>
      <c r="D1066">
        <v>8</v>
      </c>
      <c r="E1066">
        <v>0</v>
      </c>
      <c r="F1066">
        <v>5</v>
      </c>
      <c r="G1066">
        <v>146</v>
      </c>
      <c r="H1066">
        <v>80</v>
      </c>
      <c r="I1066">
        <v>2</v>
      </c>
      <c r="J1066" t="s">
        <v>22</v>
      </c>
      <c r="K1066">
        <v>2</v>
      </c>
      <c r="L1066">
        <v>1137</v>
      </c>
      <c r="M1066">
        <v>73.289706634251004</v>
      </c>
      <c r="N1066">
        <v>0.59510753884918599</v>
      </c>
      <c r="O1066">
        <v>0.137044799480632</v>
      </c>
      <c r="P1066">
        <v>0.85850773536121905</v>
      </c>
      <c r="Q1066">
        <v>5.3830476984528497</v>
      </c>
      <c r="R1066">
        <v>5.3661604873546702</v>
      </c>
      <c r="S1066">
        <v>5.4959253726353898</v>
      </c>
      <c r="X1066" t="s">
        <v>24</v>
      </c>
      <c r="Y1066" t="s">
        <v>25</v>
      </c>
      <c r="Z1066" t="s">
        <v>100</v>
      </c>
    </row>
    <row r="1067" spans="1:26" x14ac:dyDescent="0.25">
      <c r="A1067">
        <v>146</v>
      </c>
      <c r="B1067">
        <v>176</v>
      </c>
      <c r="C1067">
        <v>3.6</v>
      </c>
      <c r="D1067">
        <v>8</v>
      </c>
      <c r="E1067">
        <v>0</v>
      </c>
      <c r="F1067">
        <v>5</v>
      </c>
      <c r="G1067">
        <v>146</v>
      </c>
      <c r="H1067">
        <v>80</v>
      </c>
      <c r="I1067">
        <v>2</v>
      </c>
      <c r="J1067" t="s">
        <v>27</v>
      </c>
      <c r="K1067">
        <v>2</v>
      </c>
      <c r="L1067">
        <v>1137</v>
      </c>
      <c r="M1067" t="s">
        <v>23</v>
      </c>
      <c r="N1067">
        <v>0.59552891933028895</v>
      </c>
      <c r="O1067">
        <v>0.12728310502283099</v>
      </c>
      <c r="P1067">
        <v>0.577194824133068</v>
      </c>
      <c r="Q1067">
        <v>4.8357751781825904</v>
      </c>
      <c r="R1067">
        <v>4.7315940974507598</v>
      </c>
      <c r="S1067">
        <v>5.5321434546532604</v>
      </c>
      <c r="X1067" t="s">
        <v>24</v>
      </c>
      <c r="Y1067" t="s">
        <v>25</v>
      </c>
      <c r="Z1067" t="s">
        <v>100</v>
      </c>
    </row>
    <row r="1068" spans="1:26" x14ac:dyDescent="0.25">
      <c r="A1068">
        <v>146</v>
      </c>
      <c r="B1068">
        <v>176</v>
      </c>
      <c r="C1068">
        <v>3.6</v>
      </c>
      <c r="D1068">
        <v>8</v>
      </c>
      <c r="E1068">
        <v>0</v>
      </c>
      <c r="F1068">
        <v>5</v>
      </c>
      <c r="G1068">
        <v>146</v>
      </c>
      <c r="H1068">
        <v>80</v>
      </c>
      <c r="I1068">
        <v>2</v>
      </c>
      <c r="J1068" t="s">
        <v>22</v>
      </c>
      <c r="K1068">
        <v>3</v>
      </c>
      <c r="L1068">
        <v>1103</v>
      </c>
      <c r="M1068">
        <v>70.985236594269594</v>
      </c>
      <c r="N1068">
        <v>0.57580220772912305</v>
      </c>
      <c r="O1068">
        <v>0.13279545408491999</v>
      </c>
      <c r="P1068">
        <v>0.86279692325858304</v>
      </c>
      <c r="Q1068">
        <v>5.3050337650417498</v>
      </c>
      <c r="R1068">
        <v>5.2964417960180699</v>
      </c>
      <c r="S1068">
        <v>5.3356426546886002</v>
      </c>
      <c r="X1068" t="s">
        <v>24</v>
      </c>
      <c r="Y1068" t="s">
        <v>25</v>
      </c>
      <c r="Z1068" t="s">
        <v>100</v>
      </c>
    </row>
    <row r="1069" spans="1:26" x14ac:dyDescent="0.25">
      <c r="A1069">
        <v>146</v>
      </c>
      <c r="B1069">
        <v>176</v>
      </c>
      <c r="C1069">
        <v>3.6</v>
      </c>
      <c r="D1069">
        <v>8</v>
      </c>
      <c r="E1069">
        <v>0</v>
      </c>
      <c r="F1069">
        <v>5</v>
      </c>
      <c r="G1069">
        <v>146</v>
      </c>
      <c r="H1069">
        <v>80</v>
      </c>
      <c r="I1069">
        <v>2</v>
      </c>
      <c r="J1069" t="s">
        <v>27</v>
      </c>
      <c r="K1069">
        <v>3</v>
      </c>
      <c r="L1069">
        <v>1103</v>
      </c>
      <c r="M1069" t="s">
        <v>23</v>
      </c>
      <c r="N1069">
        <v>0.57525277234181305</v>
      </c>
      <c r="O1069">
        <v>0.13413242009132401</v>
      </c>
      <c r="P1069">
        <v>0.58655987057629699</v>
      </c>
      <c r="Q1069">
        <v>4.7429485632018098</v>
      </c>
      <c r="R1069">
        <v>4.8024136136697297</v>
      </c>
      <c r="S1069">
        <v>4.5311043209098303</v>
      </c>
      <c r="X1069" t="s">
        <v>24</v>
      </c>
      <c r="Y1069" t="s">
        <v>25</v>
      </c>
      <c r="Z1069" t="s">
        <v>100</v>
      </c>
    </row>
    <row r="1070" spans="1:26" x14ac:dyDescent="0.25">
      <c r="A1070">
        <v>146</v>
      </c>
      <c r="B1070">
        <v>176</v>
      </c>
      <c r="C1070">
        <v>3.6</v>
      </c>
      <c r="D1070">
        <v>8</v>
      </c>
      <c r="E1070">
        <v>0</v>
      </c>
      <c r="F1070">
        <v>5</v>
      </c>
      <c r="G1070">
        <v>146</v>
      </c>
      <c r="H1070">
        <v>80</v>
      </c>
      <c r="I1070">
        <v>2</v>
      </c>
      <c r="J1070" t="s">
        <v>22</v>
      </c>
      <c r="K1070">
        <v>4</v>
      </c>
      <c r="L1070">
        <v>1111</v>
      </c>
      <c r="M1070">
        <v>69.4819798585049</v>
      </c>
      <c r="N1070">
        <v>0.57935085984511103</v>
      </c>
      <c r="O1070">
        <v>0.12979114802282299</v>
      </c>
      <c r="P1070">
        <v>0.86973116647353599</v>
      </c>
      <c r="Q1070">
        <v>5.2928875963082804</v>
      </c>
      <c r="R1070">
        <v>5.1532403029230798</v>
      </c>
      <c r="S1070">
        <v>5.8562921937589101</v>
      </c>
      <c r="X1070" t="s">
        <v>24</v>
      </c>
      <c r="Y1070" t="s">
        <v>25</v>
      </c>
      <c r="Z1070" t="s">
        <v>100</v>
      </c>
    </row>
    <row r="1071" spans="1:26" x14ac:dyDescent="0.25">
      <c r="A1071">
        <v>146</v>
      </c>
      <c r="B1071">
        <v>176</v>
      </c>
      <c r="C1071">
        <v>3.6</v>
      </c>
      <c r="D1071">
        <v>8</v>
      </c>
      <c r="E1071">
        <v>0</v>
      </c>
      <c r="F1071">
        <v>5</v>
      </c>
      <c r="G1071">
        <v>146</v>
      </c>
      <c r="H1071">
        <v>80</v>
      </c>
      <c r="I1071">
        <v>2</v>
      </c>
      <c r="J1071" t="s">
        <v>27</v>
      </c>
      <c r="K1071">
        <v>4</v>
      </c>
      <c r="L1071">
        <v>1111</v>
      </c>
      <c r="M1071" t="s">
        <v>23</v>
      </c>
      <c r="N1071">
        <v>0.57248043052837505</v>
      </c>
      <c r="O1071">
        <v>0.116438356164383</v>
      </c>
      <c r="P1071">
        <v>0.593757618649012</v>
      </c>
      <c r="Q1071">
        <v>4.7016759863297999</v>
      </c>
      <c r="R1071">
        <v>4.6318056248866704</v>
      </c>
      <c r="S1071">
        <v>4.9835667549106804</v>
      </c>
      <c r="X1071" t="s">
        <v>24</v>
      </c>
      <c r="Y1071" t="s">
        <v>25</v>
      </c>
      <c r="Z1071" t="s">
        <v>100</v>
      </c>
    </row>
    <row r="1072" spans="1:26" x14ac:dyDescent="0.25">
      <c r="A1072">
        <v>146</v>
      </c>
      <c r="B1072">
        <v>176</v>
      </c>
      <c r="C1072">
        <v>3.6</v>
      </c>
      <c r="D1072">
        <v>8</v>
      </c>
      <c r="E1072">
        <v>0</v>
      </c>
      <c r="F1072">
        <v>5</v>
      </c>
      <c r="G1072">
        <v>146</v>
      </c>
      <c r="H1072">
        <v>80</v>
      </c>
      <c r="I1072">
        <v>2</v>
      </c>
      <c r="J1072" t="s">
        <v>22</v>
      </c>
      <c r="K1072">
        <v>5</v>
      </c>
      <c r="L1072">
        <v>1105</v>
      </c>
      <c r="M1072">
        <v>67.870510364742998</v>
      </c>
      <c r="N1072">
        <v>0.57473079114193104</v>
      </c>
      <c r="O1072">
        <v>0.126632985295829</v>
      </c>
      <c r="P1072">
        <v>0.86852316187654599</v>
      </c>
      <c r="Q1072">
        <v>5.2386363602370203</v>
      </c>
      <c r="R1072">
        <v>5.1492912317522697</v>
      </c>
      <c r="S1072">
        <v>5.5445757395938804</v>
      </c>
      <c r="X1072" t="s">
        <v>24</v>
      </c>
      <c r="Y1072" t="s">
        <v>25</v>
      </c>
      <c r="Z1072" t="s">
        <v>100</v>
      </c>
    </row>
    <row r="1073" spans="1:26" x14ac:dyDescent="0.25">
      <c r="A1073">
        <v>146</v>
      </c>
      <c r="B1073">
        <v>176</v>
      </c>
      <c r="C1073">
        <v>3.6</v>
      </c>
      <c r="D1073">
        <v>8</v>
      </c>
      <c r="E1073">
        <v>0</v>
      </c>
      <c r="F1073">
        <v>5</v>
      </c>
      <c r="G1073">
        <v>146</v>
      </c>
      <c r="H1073">
        <v>80</v>
      </c>
      <c r="I1073">
        <v>2</v>
      </c>
      <c r="J1073" t="s">
        <v>27</v>
      </c>
      <c r="K1073">
        <v>5</v>
      </c>
      <c r="L1073">
        <v>1105</v>
      </c>
      <c r="M1073" t="s">
        <v>23</v>
      </c>
      <c r="N1073">
        <v>0.57205642530985001</v>
      </c>
      <c r="O1073">
        <v>0.116438356164383</v>
      </c>
      <c r="P1073">
        <v>0.59275698985793102</v>
      </c>
      <c r="Q1073">
        <v>4.6397213784012798</v>
      </c>
      <c r="R1073">
        <v>4.7428773238128104</v>
      </c>
      <c r="S1073">
        <v>4.2864904138102897</v>
      </c>
      <c r="X1073" t="s">
        <v>24</v>
      </c>
      <c r="Y1073" t="s">
        <v>25</v>
      </c>
      <c r="Z1073" t="s">
        <v>100</v>
      </c>
    </row>
    <row r="1074" spans="1:26" x14ac:dyDescent="0.25">
      <c r="A1074">
        <v>146</v>
      </c>
      <c r="B1074">
        <v>176</v>
      </c>
      <c r="C1074">
        <v>3.6</v>
      </c>
      <c r="D1074">
        <v>8</v>
      </c>
      <c r="E1074">
        <v>0</v>
      </c>
      <c r="F1074">
        <v>5</v>
      </c>
      <c r="G1074">
        <v>146</v>
      </c>
      <c r="H1074">
        <v>80</v>
      </c>
      <c r="I1074">
        <v>2</v>
      </c>
      <c r="J1074" t="s">
        <v>22</v>
      </c>
      <c r="K1074">
        <v>6</v>
      </c>
      <c r="L1074">
        <v>1088</v>
      </c>
      <c r="M1074">
        <v>69.400745395496898</v>
      </c>
      <c r="N1074">
        <v>0.566702233560056</v>
      </c>
      <c r="O1074">
        <v>0.12961275097705199</v>
      </c>
      <c r="P1074">
        <v>0.86843986798792305</v>
      </c>
      <c r="Q1074">
        <v>5.2632457070750798</v>
      </c>
      <c r="R1074">
        <v>5.1906497810222101</v>
      </c>
      <c r="S1074">
        <v>5.4771093811227196</v>
      </c>
      <c r="X1074" t="s">
        <v>24</v>
      </c>
      <c r="Y1074" t="s">
        <v>25</v>
      </c>
      <c r="Z1074" t="s">
        <v>100</v>
      </c>
    </row>
    <row r="1075" spans="1:26" x14ac:dyDescent="0.25">
      <c r="A1075">
        <v>146</v>
      </c>
      <c r="B1075">
        <v>176</v>
      </c>
      <c r="C1075">
        <v>3.6</v>
      </c>
      <c r="D1075">
        <v>8</v>
      </c>
      <c r="E1075">
        <v>0</v>
      </c>
      <c r="F1075">
        <v>5</v>
      </c>
      <c r="G1075">
        <v>146</v>
      </c>
      <c r="H1075">
        <v>80</v>
      </c>
      <c r="I1075">
        <v>2</v>
      </c>
      <c r="J1075" t="s">
        <v>27</v>
      </c>
      <c r="K1075">
        <v>6</v>
      </c>
      <c r="L1075">
        <v>1088</v>
      </c>
      <c r="M1075" t="s">
        <v>23</v>
      </c>
      <c r="N1075">
        <v>0.56456294846705801</v>
      </c>
      <c r="O1075">
        <v>0.122146118721461</v>
      </c>
      <c r="P1075">
        <v>0.59491358314900999</v>
      </c>
      <c r="Q1075">
        <v>4.6001011318416696</v>
      </c>
      <c r="R1075">
        <v>4.7465550771116396</v>
      </c>
      <c r="S1075">
        <v>4.1686557255058201</v>
      </c>
      <c r="X1075" t="s">
        <v>24</v>
      </c>
      <c r="Y1075" t="s">
        <v>25</v>
      </c>
      <c r="Z1075" t="s">
        <v>100</v>
      </c>
    </row>
    <row r="1076" spans="1:26" x14ac:dyDescent="0.25">
      <c r="A1076">
        <v>146</v>
      </c>
      <c r="B1076">
        <v>176</v>
      </c>
      <c r="C1076">
        <v>3.6</v>
      </c>
      <c r="D1076">
        <v>8</v>
      </c>
      <c r="E1076">
        <v>0</v>
      </c>
      <c r="F1076">
        <v>5</v>
      </c>
      <c r="G1076">
        <v>146</v>
      </c>
      <c r="H1076">
        <v>80</v>
      </c>
      <c r="I1076">
        <v>2</v>
      </c>
      <c r="J1076" t="s">
        <v>22</v>
      </c>
      <c r="K1076">
        <v>7</v>
      </c>
      <c r="L1076">
        <v>1129</v>
      </c>
      <c r="M1076">
        <v>69.953196638582895</v>
      </c>
      <c r="N1076">
        <v>0.58727301358977502</v>
      </c>
      <c r="O1076">
        <v>0.13068557039645501</v>
      </c>
      <c r="P1076">
        <v>0.86093621996200598</v>
      </c>
      <c r="Q1076">
        <v>5.3074303005194903</v>
      </c>
      <c r="R1076">
        <v>5.35764323544932</v>
      </c>
      <c r="S1076">
        <v>5.0643996954591604</v>
      </c>
      <c r="X1076" t="s">
        <v>24</v>
      </c>
      <c r="Y1076" t="s">
        <v>25</v>
      </c>
      <c r="Z1076" t="s">
        <v>100</v>
      </c>
    </row>
    <row r="1077" spans="1:26" x14ac:dyDescent="0.25">
      <c r="A1077">
        <v>146</v>
      </c>
      <c r="B1077">
        <v>176</v>
      </c>
      <c r="C1077">
        <v>3.6</v>
      </c>
      <c r="D1077">
        <v>8</v>
      </c>
      <c r="E1077">
        <v>0</v>
      </c>
      <c r="F1077">
        <v>5</v>
      </c>
      <c r="G1077">
        <v>146</v>
      </c>
      <c r="H1077">
        <v>80</v>
      </c>
      <c r="I1077">
        <v>2</v>
      </c>
      <c r="J1077" t="s">
        <v>27</v>
      </c>
      <c r="K1077">
        <v>7</v>
      </c>
      <c r="L1077">
        <v>1129</v>
      </c>
      <c r="M1077" t="s">
        <v>23</v>
      </c>
      <c r="N1077">
        <v>0.586714503152859</v>
      </c>
      <c r="O1077">
        <v>0.123858447488584</v>
      </c>
      <c r="P1077">
        <v>0.58203730042747304</v>
      </c>
      <c r="Q1077">
        <v>4.6911267956503702</v>
      </c>
      <c r="R1077">
        <v>4.8305578225619499</v>
      </c>
      <c r="S1077">
        <v>4.0162806253983003</v>
      </c>
      <c r="X1077" t="s">
        <v>24</v>
      </c>
      <c r="Y1077" t="s">
        <v>25</v>
      </c>
      <c r="Z1077" t="s">
        <v>100</v>
      </c>
    </row>
    <row r="1078" spans="1:26" x14ac:dyDescent="0.25">
      <c r="A1078">
        <v>146</v>
      </c>
      <c r="B1078">
        <v>176</v>
      </c>
      <c r="C1078">
        <v>3.6</v>
      </c>
      <c r="D1078">
        <v>8</v>
      </c>
      <c r="E1078">
        <v>0</v>
      </c>
      <c r="F1078">
        <v>5</v>
      </c>
      <c r="G1078">
        <v>146</v>
      </c>
      <c r="H1078">
        <v>80</v>
      </c>
      <c r="I1078">
        <v>2</v>
      </c>
      <c r="J1078" t="s">
        <v>22</v>
      </c>
      <c r="K1078">
        <v>8</v>
      </c>
      <c r="L1078">
        <v>1087</v>
      </c>
      <c r="M1078">
        <v>63.161630207281803</v>
      </c>
      <c r="N1078">
        <v>0.55819501407457295</v>
      </c>
      <c r="O1078">
        <v>0.117748012009893</v>
      </c>
      <c r="P1078">
        <v>0.86452484476314395</v>
      </c>
      <c r="Q1078">
        <v>5.1367519009378801</v>
      </c>
      <c r="R1078">
        <v>5.0667349314400001</v>
      </c>
      <c r="S1078">
        <v>5.3588057184882798</v>
      </c>
      <c r="X1078" t="s">
        <v>24</v>
      </c>
      <c r="Y1078" t="s">
        <v>25</v>
      </c>
      <c r="Z1078" t="s">
        <v>100</v>
      </c>
    </row>
    <row r="1079" spans="1:26" x14ac:dyDescent="0.25">
      <c r="A1079">
        <v>146</v>
      </c>
      <c r="B1079">
        <v>176</v>
      </c>
      <c r="C1079">
        <v>3.6</v>
      </c>
      <c r="D1079">
        <v>8</v>
      </c>
      <c r="E1079">
        <v>0</v>
      </c>
      <c r="F1079">
        <v>5</v>
      </c>
      <c r="G1079">
        <v>146</v>
      </c>
      <c r="H1079">
        <v>80</v>
      </c>
      <c r="I1079">
        <v>2</v>
      </c>
      <c r="J1079" t="s">
        <v>27</v>
      </c>
      <c r="K1079">
        <v>8</v>
      </c>
      <c r="L1079">
        <v>1087</v>
      </c>
      <c r="M1079" t="s">
        <v>23</v>
      </c>
      <c r="N1079">
        <v>0.55783322461404605</v>
      </c>
      <c r="O1079">
        <v>0.115296803652968</v>
      </c>
      <c r="P1079">
        <v>0.60065334337443799</v>
      </c>
      <c r="Q1079">
        <v>4.5276874255343902</v>
      </c>
      <c r="R1079">
        <v>4.4298077301157797</v>
      </c>
      <c r="S1079">
        <v>4.8381058881476999</v>
      </c>
      <c r="X1079" t="s">
        <v>24</v>
      </c>
      <c r="Y1079" t="s">
        <v>25</v>
      </c>
      <c r="Z1079" t="s">
        <v>100</v>
      </c>
    </row>
    <row r="1080" spans="1:26" x14ac:dyDescent="0.25">
      <c r="A1080">
        <v>146</v>
      </c>
      <c r="B1080">
        <v>176</v>
      </c>
      <c r="C1080">
        <v>3.6</v>
      </c>
      <c r="D1080">
        <v>8</v>
      </c>
      <c r="E1080">
        <v>0</v>
      </c>
      <c r="F1080">
        <v>5</v>
      </c>
      <c r="G1080">
        <v>146</v>
      </c>
      <c r="H1080">
        <v>80</v>
      </c>
      <c r="I1080">
        <v>2</v>
      </c>
      <c r="J1080" t="s">
        <v>22</v>
      </c>
      <c r="K1080">
        <v>9</v>
      </c>
      <c r="L1080">
        <v>1093</v>
      </c>
      <c r="M1080">
        <v>63.834335042104001</v>
      </c>
      <c r="N1080">
        <v>0.56552902887174505</v>
      </c>
      <c r="O1080">
        <v>0.118882890765567</v>
      </c>
      <c r="P1080">
        <v>0.87260265765109202</v>
      </c>
      <c r="Q1080">
        <v>5.14904041794638</v>
      </c>
      <c r="R1080">
        <v>5.12857124082488</v>
      </c>
      <c r="S1080">
        <v>5.1964916921825903</v>
      </c>
      <c r="X1080" t="s">
        <v>24</v>
      </c>
      <c r="Y1080" t="s">
        <v>25</v>
      </c>
      <c r="Z1080" t="s">
        <v>100</v>
      </c>
    </row>
    <row r="1081" spans="1:26" x14ac:dyDescent="0.25">
      <c r="A1081">
        <v>146</v>
      </c>
      <c r="B1081">
        <v>176</v>
      </c>
      <c r="C1081">
        <v>3.6</v>
      </c>
      <c r="D1081">
        <v>8</v>
      </c>
      <c r="E1081">
        <v>0</v>
      </c>
      <c r="F1081">
        <v>5</v>
      </c>
      <c r="G1081">
        <v>146</v>
      </c>
      <c r="H1081">
        <v>80</v>
      </c>
      <c r="I1081">
        <v>2</v>
      </c>
      <c r="J1081" t="s">
        <v>27</v>
      </c>
      <c r="K1081">
        <v>9</v>
      </c>
      <c r="L1081">
        <v>1093</v>
      </c>
      <c r="M1081" t="s">
        <v>23</v>
      </c>
      <c r="N1081">
        <v>0.56058382257012396</v>
      </c>
      <c r="O1081">
        <v>0.11301369863013599</v>
      </c>
      <c r="P1081">
        <v>0.60162657033698896</v>
      </c>
      <c r="Q1081">
        <v>4.5674995368498896</v>
      </c>
      <c r="R1081">
        <v>4.7944260525951297</v>
      </c>
      <c r="S1081">
        <v>4.0414426139859296</v>
      </c>
      <c r="X1081" t="s">
        <v>24</v>
      </c>
      <c r="Y1081" t="s">
        <v>25</v>
      </c>
      <c r="Z1081" t="s">
        <v>100</v>
      </c>
    </row>
    <row r="1082" spans="1:26" x14ac:dyDescent="0.25">
      <c r="A1082">
        <v>146</v>
      </c>
      <c r="B1082">
        <v>176</v>
      </c>
      <c r="C1082">
        <v>3.6</v>
      </c>
      <c r="D1082">
        <v>8</v>
      </c>
      <c r="E1082">
        <v>0</v>
      </c>
      <c r="F1082">
        <v>5</v>
      </c>
      <c r="G1082">
        <v>146</v>
      </c>
      <c r="H1082">
        <v>90</v>
      </c>
      <c r="I1082">
        <v>2</v>
      </c>
      <c r="J1082" t="s">
        <v>22</v>
      </c>
      <c r="K1082">
        <v>0</v>
      </c>
      <c r="L1082">
        <v>1138</v>
      </c>
      <c r="M1082">
        <v>78.754851688974099</v>
      </c>
      <c r="N1082">
        <v>0.60146678671493703</v>
      </c>
      <c r="O1082">
        <v>0.147488934536399</v>
      </c>
      <c r="P1082">
        <v>0.85933395692096104</v>
      </c>
      <c r="Q1082">
        <v>5.4858915715105798</v>
      </c>
      <c r="R1082">
        <v>5.3417594805110298</v>
      </c>
      <c r="S1082">
        <v>6.9604737332751698</v>
      </c>
      <c r="X1082" t="s">
        <v>24</v>
      </c>
      <c r="Y1082" t="s">
        <v>25</v>
      </c>
      <c r="Z1082" t="s">
        <v>100</v>
      </c>
    </row>
    <row r="1083" spans="1:26" x14ac:dyDescent="0.25">
      <c r="A1083">
        <v>146</v>
      </c>
      <c r="B1083">
        <v>176</v>
      </c>
      <c r="C1083">
        <v>3.6</v>
      </c>
      <c r="D1083">
        <v>8</v>
      </c>
      <c r="E1083">
        <v>0</v>
      </c>
      <c r="F1083">
        <v>5</v>
      </c>
      <c r="G1083">
        <v>146</v>
      </c>
      <c r="H1083">
        <v>90</v>
      </c>
      <c r="I1083">
        <v>2</v>
      </c>
      <c r="J1083" t="s">
        <v>27</v>
      </c>
      <c r="K1083">
        <v>0</v>
      </c>
      <c r="L1083">
        <v>1138</v>
      </c>
      <c r="M1083" t="s">
        <v>23</v>
      </c>
      <c r="N1083">
        <v>0.594675472928897</v>
      </c>
      <c r="O1083">
        <v>0.12614155251141501</v>
      </c>
      <c r="P1083">
        <v>0.57692562488462595</v>
      </c>
      <c r="Q1083">
        <v>4.7645523555444296</v>
      </c>
      <c r="R1083">
        <v>4.5748114641231101</v>
      </c>
      <c r="S1083">
        <v>6.7057476293163996</v>
      </c>
      <c r="X1083" t="s">
        <v>24</v>
      </c>
      <c r="Y1083" t="s">
        <v>25</v>
      </c>
      <c r="Z1083" t="s">
        <v>100</v>
      </c>
    </row>
    <row r="1084" spans="1:26" x14ac:dyDescent="0.25">
      <c r="A1084">
        <v>146</v>
      </c>
      <c r="B1084">
        <v>176</v>
      </c>
      <c r="C1084">
        <v>3.6</v>
      </c>
      <c r="D1084">
        <v>8</v>
      </c>
      <c r="E1084">
        <v>0</v>
      </c>
      <c r="F1084">
        <v>5</v>
      </c>
      <c r="G1084">
        <v>146</v>
      </c>
      <c r="H1084">
        <v>90</v>
      </c>
      <c r="I1084">
        <v>2</v>
      </c>
      <c r="J1084" t="s">
        <v>22</v>
      </c>
      <c r="K1084">
        <v>1</v>
      </c>
      <c r="L1084">
        <v>1138</v>
      </c>
      <c r="M1084">
        <v>75.943586581084304</v>
      </c>
      <c r="N1084">
        <v>0.59648799634685701</v>
      </c>
      <c r="O1084">
        <v>0.14198369925985699</v>
      </c>
      <c r="P1084">
        <v>0.86137254910849603</v>
      </c>
      <c r="Q1084">
        <v>5.4517526886364402</v>
      </c>
      <c r="R1084">
        <v>5.3306050960870301</v>
      </c>
      <c r="S1084">
        <v>6.59400141838801</v>
      </c>
      <c r="X1084" t="s">
        <v>24</v>
      </c>
      <c r="Y1084" t="s">
        <v>25</v>
      </c>
      <c r="Z1084" t="s">
        <v>100</v>
      </c>
    </row>
    <row r="1085" spans="1:26" x14ac:dyDescent="0.25">
      <c r="A1085">
        <v>146</v>
      </c>
      <c r="B1085">
        <v>176</v>
      </c>
      <c r="C1085">
        <v>3.6</v>
      </c>
      <c r="D1085">
        <v>8</v>
      </c>
      <c r="E1085">
        <v>0</v>
      </c>
      <c r="F1085">
        <v>5</v>
      </c>
      <c r="G1085">
        <v>146</v>
      </c>
      <c r="H1085">
        <v>90</v>
      </c>
      <c r="I1085">
        <v>2</v>
      </c>
      <c r="J1085" t="s">
        <v>27</v>
      </c>
      <c r="K1085">
        <v>1</v>
      </c>
      <c r="L1085">
        <v>1138</v>
      </c>
      <c r="M1085" t="s">
        <v>23</v>
      </c>
      <c r="N1085">
        <v>0.58861437268971495</v>
      </c>
      <c r="O1085">
        <v>0.120433789954337</v>
      </c>
      <c r="P1085">
        <v>0.582257956417088</v>
      </c>
      <c r="Q1085">
        <v>4.6548369106165799</v>
      </c>
      <c r="R1085">
        <v>4.5211956014504597</v>
      </c>
      <c r="S1085">
        <v>5.91488353989718</v>
      </c>
      <c r="X1085" t="s">
        <v>24</v>
      </c>
      <c r="Y1085" t="s">
        <v>25</v>
      </c>
      <c r="Z1085" t="s">
        <v>100</v>
      </c>
    </row>
    <row r="1086" spans="1:26" x14ac:dyDescent="0.25">
      <c r="A1086">
        <v>146</v>
      </c>
      <c r="B1086">
        <v>176</v>
      </c>
      <c r="C1086">
        <v>3.6</v>
      </c>
      <c r="D1086">
        <v>8</v>
      </c>
      <c r="E1086">
        <v>0</v>
      </c>
      <c r="F1086">
        <v>5</v>
      </c>
      <c r="G1086">
        <v>146</v>
      </c>
      <c r="H1086">
        <v>90</v>
      </c>
      <c r="I1086">
        <v>2</v>
      </c>
      <c r="J1086" t="s">
        <v>22</v>
      </c>
      <c r="K1086">
        <v>2</v>
      </c>
      <c r="L1086">
        <v>1148</v>
      </c>
      <c r="M1086">
        <v>76.191269931096599</v>
      </c>
      <c r="N1086">
        <v>0.60226202031867704</v>
      </c>
      <c r="O1086">
        <v>0.14230332328039</v>
      </c>
      <c r="P1086">
        <v>0.85727238276151796</v>
      </c>
      <c r="Q1086">
        <v>5.47129346274557</v>
      </c>
      <c r="R1086">
        <v>5.4117860102376998</v>
      </c>
      <c r="S1086">
        <v>6.2805948168526502</v>
      </c>
      <c r="X1086" t="s">
        <v>24</v>
      </c>
      <c r="Y1086" t="s">
        <v>25</v>
      </c>
      <c r="Z1086" t="s">
        <v>100</v>
      </c>
    </row>
    <row r="1087" spans="1:26" x14ac:dyDescent="0.25">
      <c r="A1087">
        <v>146</v>
      </c>
      <c r="B1087">
        <v>176</v>
      </c>
      <c r="C1087">
        <v>3.6</v>
      </c>
      <c r="D1087">
        <v>8</v>
      </c>
      <c r="E1087">
        <v>0</v>
      </c>
      <c r="F1087">
        <v>5</v>
      </c>
      <c r="G1087">
        <v>146</v>
      </c>
      <c r="H1087">
        <v>90</v>
      </c>
      <c r="I1087">
        <v>2</v>
      </c>
      <c r="J1087" t="s">
        <v>27</v>
      </c>
      <c r="K1087">
        <v>2</v>
      </c>
      <c r="L1087">
        <v>1148</v>
      </c>
      <c r="M1087" t="s">
        <v>23</v>
      </c>
      <c r="N1087">
        <v>0.59966568819308497</v>
      </c>
      <c r="O1087">
        <v>0.12728310502283099</v>
      </c>
      <c r="P1087">
        <v>0.57558014630661303</v>
      </c>
      <c r="Q1087">
        <v>4.8563979694379</v>
      </c>
      <c r="R1087">
        <v>4.68040346764103</v>
      </c>
      <c r="S1087">
        <v>7.2499231938752802</v>
      </c>
      <c r="X1087" t="s">
        <v>24</v>
      </c>
      <c r="Y1087" t="s">
        <v>25</v>
      </c>
      <c r="Z1087" t="s">
        <v>100</v>
      </c>
    </row>
    <row r="1088" spans="1:26" x14ac:dyDescent="0.25">
      <c r="A1088">
        <v>146</v>
      </c>
      <c r="B1088">
        <v>176</v>
      </c>
      <c r="C1088">
        <v>3.6</v>
      </c>
      <c r="D1088">
        <v>8</v>
      </c>
      <c r="E1088">
        <v>0</v>
      </c>
      <c r="F1088">
        <v>5</v>
      </c>
      <c r="G1088">
        <v>146</v>
      </c>
      <c r="H1088">
        <v>90</v>
      </c>
      <c r="I1088">
        <v>2</v>
      </c>
      <c r="J1088" t="s">
        <v>22</v>
      </c>
      <c r="K1088">
        <v>3</v>
      </c>
      <c r="L1088">
        <v>1134</v>
      </c>
      <c r="M1088">
        <v>71.808654848362707</v>
      </c>
      <c r="N1088">
        <v>0.58794037157010104</v>
      </c>
      <c r="O1088">
        <v>0.13442290181237099</v>
      </c>
      <c r="P1088">
        <v>0.85716557124980997</v>
      </c>
      <c r="Q1088">
        <v>5.3348673494275101</v>
      </c>
      <c r="R1088">
        <v>5.4502769722848399</v>
      </c>
      <c r="S1088">
        <v>4.32695664314019</v>
      </c>
      <c r="X1088" t="s">
        <v>24</v>
      </c>
      <c r="Y1088" t="s">
        <v>25</v>
      </c>
      <c r="Z1088" t="s">
        <v>100</v>
      </c>
    </row>
    <row r="1089" spans="1:26" x14ac:dyDescent="0.25">
      <c r="A1089">
        <v>146</v>
      </c>
      <c r="B1089">
        <v>176</v>
      </c>
      <c r="C1089">
        <v>3.6</v>
      </c>
      <c r="D1089">
        <v>8</v>
      </c>
      <c r="E1089">
        <v>0</v>
      </c>
      <c r="F1089">
        <v>5</v>
      </c>
      <c r="G1089">
        <v>146</v>
      </c>
      <c r="H1089">
        <v>90</v>
      </c>
      <c r="I1089">
        <v>2</v>
      </c>
      <c r="J1089" t="s">
        <v>27</v>
      </c>
      <c r="K1089">
        <v>3</v>
      </c>
      <c r="L1089">
        <v>1134</v>
      </c>
      <c r="M1089" t="s">
        <v>23</v>
      </c>
      <c r="N1089">
        <v>0.58922789539227804</v>
      </c>
      <c r="O1089">
        <v>0.12842465753424601</v>
      </c>
      <c r="P1089">
        <v>0.57800451379488604</v>
      </c>
      <c r="Q1089">
        <v>4.6014723704706704</v>
      </c>
      <c r="R1089">
        <v>4.6251857713125997</v>
      </c>
      <c r="S1089">
        <v>4.3943753364512101</v>
      </c>
      <c r="X1089" t="s">
        <v>24</v>
      </c>
      <c r="Y1089" t="s">
        <v>25</v>
      </c>
      <c r="Z1089" t="s">
        <v>100</v>
      </c>
    </row>
    <row r="1090" spans="1:26" x14ac:dyDescent="0.25">
      <c r="A1090">
        <v>146</v>
      </c>
      <c r="B1090">
        <v>176</v>
      </c>
      <c r="C1090">
        <v>3.6</v>
      </c>
      <c r="D1090">
        <v>8</v>
      </c>
      <c r="E1090">
        <v>0</v>
      </c>
      <c r="F1090">
        <v>5</v>
      </c>
      <c r="G1090">
        <v>146</v>
      </c>
      <c r="H1090">
        <v>90</v>
      </c>
      <c r="I1090">
        <v>2</v>
      </c>
      <c r="J1090" t="s">
        <v>22</v>
      </c>
      <c r="K1090">
        <v>4</v>
      </c>
      <c r="L1090">
        <v>1150</v>
      </c>
      <c r="M1090">
        <v>75.063725257130599</v>
      </c>
      <c r="N1090">
        <v>0.600986855990988</v>
      </c>
      <c r="O1090">
        <v>0.14046530403997001</v>
      </c>
      <c r="P1090">
        <v>0.85673849421736104</v>
      </c>
      <c r="Q1090">
        <v>5.43089745009111</v>
      </c>
      <c r="R1090">
        <v>5.3257272353877001</v>
      </c>
      <c r="S1090">
        <v>7.5192774277731198</v>
      </c>
      <c r="X1090" t="s">
        <v>24</v>
      </c>
      <c r="Y1090" t="s">
        <v>25</v>
      </c>
      <c r="Z1090" t="s">
        <v>100</v>
      </c>
    </row>
    <row r="1091" spans="1:26" x14ac:dyDescent="0.25">
      <c r="A1091">
        <v>146</v>
      </c>
      <c r="B1091">
        <v>176</v>
      </c>
      <c r="C1091">
        <v>3.6</v>
      </c>
      <c r="D1091">
        <v>8</v>
      </c>
      <c r="E1091">
        <v>0</v>
      </c>
      <c r="F1091">
        <v>5</v>
      </c>
      <c r="G1091">
        <v>146</v>
      </c>
      <c r="H1091">
        <v>90</v>
      </c>
      <c r="I1091">
        <v>2</v>
      </c>
      <c r="J1091" t="s">
        <v>27</v>
      </c>
      <c r="K1091">
        <v>4</v>
      </c>
      <c r="L1091">
        <v>1150</v>
      </c>
      <c r="M1091" t="s">
        <v>23</v>
      </c>
      <c r="N1091">
        <v>0.59420254403131101</v>
      </c>
      <c r="O1091">
        <v>0.123858447488584</v>
      </c>
      <c r="P1091">
        <v>0.57770140782912305</v>
      </c>
      <c r="Q1091">
        <v>4.5779757732953197</v>
      </c>
      <c r="R1091">
        <v>4.5797499781661903</v>
      </c>
      <c r="S1091">
        <v>4.5427451337168003</v>
      </c>
      <c r="X1091" t="s">
        <v>24</v>
      </c>
      <c r="Y1091" t="s">
        <v>25</v>
      </c>
      <c r="Z1091" t="s">
        <v>100</v>
      </c>
    </row>
    <row r="1092" spans="1:26" x14ac:dyDescent="0.25">
      <c r="A1092">
        <v>146</v>
      </c>
      <c r="B1092">
        <v>176</v>
      </c>
      <c r="C1092">
        <v>3.6</v>
      </c>
      <c r="D1092">
        <v>8</v>
      </c>
      <c r="E1092">
        <v>0</v>
      </c>
      <c r="F1092">
        <v>5</v>
      </c>
      <c r="G1092">
        <v>146</v>
      </c>
      <c r="H1092">
        <v>90</v>
      </c>
      <c r="I1092">
        <v>2</v>
      </c>
      <c r="J1092" t="s">
        <v>22</v>
      </c>
      <c r="K1092">
        <v>5</v>
      </c>
      <c r="L1092">
        <v>1136</v>
      </c>
      <c r="M1092">
        <v>74.976999821622698</v>
      </c>
      <c r="N1092">
        <v>0.59601642012324596</v>
      </c>
      <c r="O1092">
        <v>0.14018422614098699</v>
      </c>
      <c r="P1092">
        <v>0.85993234776877703</v>
      </c>
      <c r="Q1092">
        <v>5.4493865390308596</v>
      </c>
      <c r="R1092">
        <v>5.4426450658209298</v>
      </c>
      <c r="S1092">
        <v>5.4973259040792497</v>
      </c>
      <c r="X1092" t="s">
        <v>24</v>
      </c>
      <c r="Y1092" t="s">
        <v>25</v>
      </c>
      <c r="Z1092" t="s">
        <v>100</v>
      </c>
    </row>
    <row r="1093" spans="1:26" x14ac:dyDescent="0.25">
      <c r="A1093">
        <v>146</v>
      </c>
      <c r="B1093">
        <v>176</v>
      </c>
      <c r="C1093">
        <v>3.6</v>
      </c>
      <c r="D1093">
        <v>8</v>
      </c>
      <c r="E1093">
        <v>0</v>
      </c>
      <c r="F1093">
        <v>5</v>
      </c>
      <c r="G1093">
        <v>146</v>
      </c>
      <c r="H1093">
        <v>90</v>
      </c>
      <c r="I1093">
        <v>2</v>
      </c>
      <c r="J1093" t="s">
        <v>27</v>
      </c>
      <c r="K1093">
        <v>5</v>
      </c>
      <c r="L1093">
        <v>1136</v>
      </c>
      <c r="M1093" t="s">
        <v>23</v>
      </c>
      <c r="N1093">
        <v>0.59694498804087803</v>
      </c>
      <c r="O1093">
        <v>0.133561643835616</v>
      </c>
      <c r="P1093">
        <v>0.57212756386613906</v>
      </c>
      <c r="Q1093">
        <v>4.8539055776490603</v>
      </c>
      <c r="R1093">
        <v>4.6574244652084902</v>
      </c>
      <c r="S1093">
        <v>6.2511045994486896</v>
      </c>
      <c r="X1093" t="s">
        <v>24</v>
      </c>
      <c r="Y1093" t="s">
        <v>25</v>
      </c>
      <c r="Z1093" t="s">
        <v>100</v>
      </c>
    </row>
    <row r="1094" spans="1:26" x14ac:dyDescent="0.25">
      <c r="A1094">
        <v>146</v>
      </c>
      <c r="B1094">
        <v>176</v>
      </c>
      <c r="C1094">
        <v>3.6</v>
      </c>
      <c r="D1094">
        <v>8</v>
      </c>
      <c r="E1094">
        <v>0</v>
      </c>
      <c r="F1094">
        <v>5</v>
      </c>
      <c r="G1094">
        <v>146</v>
      </c>
      <c r="H1094">
        <v>90</v>
      </c>
      <c r="I1094">
        <v>2</v>
      </c>
      <c r="J1094" t="s">
        <v>22</v>
      </c>
      <c r="K1094">
        <v>6</v>
      </c>
      <c r="L1094">
        <v>1150</v>
      </c>
      <c r="M1094">
        <v>76.833953472050496</v>
      </c>
      <c r="N1094">
        <v>0.60409856625001701</v>
      </c>
      <c r="O1094">
        <v>0.14369521016578499</v>
      </c>
      <c r="P1094">
        <v>0.85801046534612802</v>
      </c>
      <c r="Q1094">
        <v>5.4672288200533101</v>
      </c>
      <c r="R1094">
        <v>5.52842177090655</v>
      </c>
      <c r="S1094">
        <v>4.7839075355255796</v>
      </c>
      <c r="X1094" t="s">
        <v>24</v>
      </c>
      <c r="Y1094" t="s">
        <v>25</v>
      </c>
      <c r="Z1094" t="s">
        <v>100</v>
      </c>
    </row>
    <row r="1095" spans="1:26" x14ac:dyDescent="0.25">
      <c r="A1095">
        <v>146</v>
      </c>
      <c r="B1095">
        <v>176</v>
      </c>
      <c r="C1095">
        <v>3.6</v>
      </c>
      <c r="D1095">
        <v>8</v>
      </c>
      <c r="E1095">
        <v>0</v>
      </c>
      <c r="F1095">
        <v>5</v>
      </c>
      <c r="G1095">
        <v>146</v>
      </c>
      <c r="H1095">
        <v>90</v>
      </c>
      <c r="I1095">
        <v>2</v>
      </c>
      <c r="J1095" t="s">
        <v>27</v>
      </c>
      <c r="K1095">
        <v>6</v>
      </c>
      <c r="L1095">
        <v>1150</v>
      </c>
      <c r="M1095" t="s">
        <v>23</v>
      </c>
      <c r="N1095">
        <v>0.600440313111546</v>
      </c>
      <c r="O1095">
        <v>0.130136986301369</v>
      </c>
      <c r="P1095">
        <v>0.57372211412447505</v>
      </c>
      <c r="Q1095">
        <v>4.7297301021290403</v>
      </c>
      <c r="R1095">
        <v>4.7202245212600404</v>
      </c>
      <c r="S1095">
        <v>4.8358757551661604</v>
      </c>
      <c r="X1095" t="s">
        <v>24</v>
      </c>
      <c r="Y1095" t="s">
        <v>25</v>
      </c>
      <c r="Z1095" t="s">
        <v>100</v>
      </c>
    </row>
    <row r="1096" spans="1:26" x14ac:dyDescent="0.25">
      <c r="A1096">
        <v>146</v>
      </c>
      <c r="B1096">
        <v>176</v>
      </c>
      <c r="C1096">
        <v>3.6</v>
      </c>
      <c r="D1096">
        <v>8</v>
      </c>
      <c r="E1096">
        <v>0</v>
      </c>
      <c r="F1096">
        <v>5</v>
      </c>
      <c r="G1096">
        <v>146</v>
      </c>
      <c r="H1096">
        <v>90</v>
      </c>
      <c r="I1096">
        <v>2</v>
      </c>
      <c r="J1096" t="s">
        <v>22</v>
      </c>
      <c r="K1096">
        <v>7</v>
      </c>
      <c r="L1096">
        <v>1140</v>
      </c>
      <c r="M1096">
        <v>75.418226746353099</v>
      </c>
      <c r="N1096">
        <v>0.59916440231688695</v>
      </c>
      <c r="O1096">
        <v>0.14119949764501699</v>
      </c>
      <c r="P1096">
        <v>0.85642168561194698</v>
      </c>
      <c r="Q1096">
        <v>5.4014316168511902</v>
      </c>
      <c r="R1096">
        <v>5.3854224887479401</v>
      </c>
      <c r="S1096">
        <v>5.5523748246818503</v>
      </c>
      <c r="X1096" t="s">
        <v>24</v>
      </c>
      <c r="Y1096" t="s">
        <v>25</v>
      </c>
      <c r="Z1096" t="s">
        <v>100</v>
      </c>
    </row>
    <row r="1097" spans="1:26" x14ac:dyDescent="0.25">
      <c r="A1097">
        <v>146</v>
      </c>
      <c r="B1097">
        <v>176</v>
      </c>
      <c r="C1097">
        <v>3.6</v>
      </c>
      <c r="D1097">
        <v>8</v>
      </c>
      <c r="E1097">
        <v>0</v>
      </c>
      <c r="F1097">
        <v>5</v>
      </c>
      <c r="G1097">
        <v>146</v>
      </c>
      <c r="H1097">
        <v>90</v>
      </c>
      <c r="I1097">
        <v>2</v>
      </c>
      <c r="J1097" t="s">
        <v>27</v>
      </c>
      <c r="K1097">
        <v>7</v>
      </c>
      <c r="L1097">
        <v>1140</v>
      </c>
      <c r="M1097" t="s">
        <v>23</v>
      </c>
      <c r="N1097">
        <v>0.59692596216568805</v>
      </c>
      <c r="O1097">
        <v>0.13242009132419999</v>
      </c>
      <c r="P1097">
        <v>0.57239236721762599</v>
      </c>
      <c r="Q1097">
        <v>4.8485610504747001</v>
      </c>
      <c r="R1097">
        <v>4.80104695937138</v>
      </c>
      <c r="S1097">
        <v>5.2965510523059196</v>
      </c>
      <c r="X1097" t="s">
        <v>24</v>
      </c>
      <c r="Y1097" t="s">
        <v>25</v>
      </c>
      <c r="Z1097" t="s">
        <v>100</v>
      </c>
    </row>
    <row r="1098" spans="1:26" x14ac:dyDescent="0.25">
      <c r="A1098">
        <v>146</v>
      </c>
      <c r="B1098">
        <v>176</v>
      </c>
      <c r="C1098">
        <v>3.6</v>
      </c>
      <c r="D1098">
        <v>8</v>
      </c>
      <c r="E1098">
        <v>0</v>
      </c>
      <c r="F1098">
        <v>5</v>
      </c>
      <c r="G1098">
        <v>146</v>
      </c>
      <c r="H1098">
        <v>90</v>
      </c>
      <c r="I1098">
        <v>2</v>
      </c>
      <c r="J1098" t="s">
        <v>22</v>
      </c>
      <c r="K1098">
        <v>8</v>
      </c>
      <c r="L1098">
        <v>1137</v>
      </c>
      <c r="M1098">
        <v>74.991662552929697</v>
      </c>
      <c r="N1098">
        <v>0.59838802136650004</v>
      </c>
      <c r="O1098">
        <v>0.14024839645009601</v>
      </c>
      <c r="P1098">
        <v>0.86057982020971502</v>
      </c>
      <c r="Q1098">
        <v>5.4318129588208599</v>
      </c>
      <c r="R1098">
        <v>5.2918652926670298</v>
      </c>
      <c r="S1098">
        <v>6.4937687784587501</v>
      </c>
      <c r="X1098" t="s">
        <v>24</v>
      </c>
      <c r="Y1098" t="s">
        <v>25</v>
      </c>
      <c r="Z1098" t="s">
        <v>100</v>
      </c>
    </row>
    <row r="1099" spans="1:26" x14ac:dyDescent="0.25">
      <c r="A1099">
        <v>146</v>
      </c>
      <c r="B1099">
        <v>176</v>
      </c>
      <c r="C1099">
        <v>3.6</v>
      </c>
      <c r="D1099">
        <v>8</v>
      </c>
      <c r="E1099">
        <v>0</v>
      </c>
      <c r="F1099">
        <v>5</v>
      </c>
      <c r="G1099">
        <v>146</v>
      </c>
      <c r="H1099">
        <v>90</v>
      </c>
      <c r="I1099">
        <v>2</v>
      </c>
      <c r="J1099" t="s">
        <v>27</v>
      </c>
      <c r="K1099">
        <v>8</v>
      </c>
      <c r="L1099">
        <v>1137</v>
      </c>
      <c r="M1099" t="s">
        <v>23</v>
      </c>
      <c r="N1099">
        <v>0.60227495107632001</v>
      </c>
      <c r="O1099">
        <v>0.13698630136986301</v>
      </c>
      <c r="P1099">
        <v>0.56919297199485297</v>
      </c>
      <c r="Q1099">
        <v>4.8575561217857803</v>
      </c>
      <c r="R1099">
        <v>4.52237271216317</v>
      </c>
      <c r="S1099">
        <v>7.4010067006867297</v>
      </c>
      <c r="X1099" t="s">
        <v>24</v>
      </c>
      <c r="Y1099" t="s">
        <v>25</v>
      </c>
      <c r="Z1099" t="s">
        <v>100</v>
      </c>
    </row>
    <row r="1100" spans="1:26" x14ac:dyDescent="0.25">
      <c r="A1100">
        <v>146</v>
      </c>
      <c r="B1100">
        <v>176</v>
      </c>
      <c r="C1100">
        <v>3.6</v>
      </c>
      <c r="D1100">
        <v>8</v>
      </c>
      <c r="E1100">
        <v>0</v>
      </c>
      <c r="F1100">
        <v>5</v>
      </c>
      <c r="G1100">
        <v>146</v>
      </c>
      <c r="H1100">
        <v>90</v>
      </c>
      <c r="I1100">
        <v>2</v>
      </c>
      <c r="J1100" t="s">
        <v>22</v>
      </c>
      <c r="K1100">
        <v>9</v>
      </c>
      <c r="L1100">
        <v>1127</v>
      </c>
      <c r="M1100">
        <v>69.370657051796698</v>
      </c>
      <c r="N1100">
        <v>0.58412386852027498</v>
      </c>
      <c r="O1100">
        <v>0.129452024134387</v>
      </c>
      <c r="P1100">
        <v>0.86216526684908901</v>
      </c>
      <c r="Q1100">
        <v>5.3171589698558099</v>
      </c>
      <c r="R1100">
        <v>5.3665022044827797</v>
      </c>
      <c r="S1100">
        <v>5.0532799325028996</v>
      </c>
      <c r="X1100" t="s">
        <v>24</v>
      </c>
      <c r="Y1100" t="s">
        <v>25</v>
      </c>
      <c r="Z1100" t="s">
        <v>100</v>
      </c>
    </row>
    <row r="1101" spans="1:26" x14ac:dyDescent="0.25">
      <c r="A1101">
        <v>146</v>
      </c>
      <c r="B1101">
        <v>176</v>
      </c>
      <c r="C1101">
        <v>3.6</v>
      </c>
      <c r="D1101">
        <v>8</v>
      </c>
      <c r="E1101">
        <v>0</v>
      </c>
      <c r="F1101">
        <v>5</v>
      </c>
      <c r="G1101">
        <v>146</v>
      </c>
      <c r="H1101">
        <v>90</v>
      </c>
      <c r="I1101">
        <v>2</v>
      </c>
      <c r="J1101" t="s">
        <v>27</v>
      </c>
      <c r="K1101">
        <v>9</v>
      </c>
      <c r="L1101">
        <v>1127</v>
      </c>
      <c r="M1101" t="s">
        <v>23</v>
      </c>
      <c r="N1101">
        <v>0.58253696455751203</v>
      </c>
      <c r="O1101">
        <v>0.119292237442922</v>
      </c>
      <c r="P1101">
        <v>0.58526319147912498</v>
      </c>
      <c r="Q1101">
        <v>4.7807189839302904</v>
      </c>
      <c r="R1101">
        <v>4.9140696964178296</v>
      </c>
      <c r="S1101">
        <v>4.0675825649752104</v>
      </c>
      <c r="X1101" t="s">
        <v>24</v>
      </c>
      <c r="Y1101" t="s">
        <v>25</v>
      </c>
      <c r="Z1101" t="s">
        <v>100</v>
      </c>
    </row>
    <row r="1102" spans="1:26" x14ac:dyDescent="0.25">
      <c r="A1102">
        <v>146</v>
      </c>
      <c r="B1102">
        <v>176</v>
      </c>
      <c r="C1102">
        <v>3.6</v>
      </c>
      <c r="D1102">
        <v>8</v>
      </c>
      <c r="E1102">
        <v>0</v>
      </c>
      <c r="F1102">
        <v>5</v>
      </c>
      <c r="G1102">
        <v>146</v>
      </c>
      <c r="H1102">
        <v>0</v>
      </c>
      <c r="I1102">
        <v>1</v>
      </c>
      <c r="J1102" t="s">
        <v>22</v>
      </c>
      <c r="K1102">
        <v>0</v>
      </c>
      <c r="L1102">
        <v>867</v>
      </c>
      <c r="M1102">
        <v>67.294990643995504</v>
      </c>
      <c r="N1102">
        <v>0.456237045938164</v>
      </c>
      <c r="O1102">
        <v>0.12642232778846799</v>
      </c>
      <c r="P1102">
        <v>0.89946957162305796</v>
      </c>
      <c r="Q1102">
        <v>4.8760114739416096</v>
      </c>
      <c r="R1102" t="s">
        <v>23</v>
      </c>
      <c r="S1102">
        <v>4.8760114739416096</v>
      </c>
      <c r="X1102" t="s">
        <v>24</v>
      </c>
      <c r="Y1102" t="s">
        <v>25</v>
      </c>
      <c r="Z1102" t="s">
        <v>68</v>
      </c>
    </row>
    <row r="1103" spans="1:26" x14ac:dyDescent="0.25">
      <c r="A1103">
        <v>146</v>
      </c>
      <c r="B1103">
        <v>176</v>
      </c>
      <c r="C1103">
        <v>3.6</v>
      </c>
      <c r="D1103">
        <v>8</v>
      </c>
      <c r="E1103">
        <v>0</v>
      </c>
      <c r="F1103">
        <v>5</v>
      </c>
      <c r="G1103">
        <v>146</v>
      </c>
      <c r="H1103">
        <v>0</v>
      </c>
      <c r="I1103">
        <v>1</v>
      </c>
      <c r="J1103" t="s">
        <v>27</v>
      </c>
      <c r="K1103">
        <v>0</v>
      </c>
      <c r="L1103">
        <v>867</v>
      </c>
      <c r="M1103" t="s">
        <v>23</v>
      </c>
      <c r="N1103">
        <v>0.46245651228527901</v>
      </c>
      <c r="O1103">
        <v>0.142123287671232</v>
      </c>
      <c r="P1103">
        <v>0.65514601877154999</v>
      </c>
      <c r="Q1103">
        <v>5.07768467635929</v>
      </c>
      <c r="R1103" t="s">
        <v>23</v>
      </c>
      <c r="S1103">
        <v>5.07768467635929</v>
      </c>
      <c r="X1103" t="s">
        <v>24</v>
      </c>
      <c r="Y1103" t="s">
        <v>25</v>
      </c>
      <c r="Z1103" t="s">
        <v>68</v>
      </c>
    </row>
    <row r="1104" spans="1:26" x14ac:dyDescent="0.25">
      <c r="A1104">
        <v>146</v>
      </c>
      <c r="B1104">
        <v>176</v>
      </c>
      <c r="C1104">
        <v>3.6</v>
      </c>
      <c r="D1104">
        <v>8</v>
      </c>
      <c r="E1104">
        <v>0</v>
      </c>
      <c r="F1104">
        <v>5</v>
      </c>
      <c r="G1104">
        <v>146</v>
      </c>
      <c r="H1104">
        <v>0</v>
      </c>
      <c r="I1104">
        <v>1</v>
      </c>
      <c r="J1104" t="s">
        <v>22</v>
      </c>
      <c r="K1104">
        <v>1</v>
      </c>
      <c r="L1104">
        <v>854</v>
      </c>
      <c r="M1104">
        <v>63.594015724805203</v>
      </c>
      <c r="N1104">
        <v>0.44523982449170402</v>
      </c>
      <c r="O1104">
        <v>0.11926545153641301</v>
      </c>
      <c r="P1104">
        <v>0.90545080512826503</v>
      </c>
      <c r="Q1104">
        <v>4.83176514521793</v>
      </c>
      <c r="R1104" t="s">
        <v>23</v>
      </c>
      <c r="S1104">
        <v>4.83176514521793</v>
      </c>
      <c r="X1104" t="s">
        <v>24</v>
      </c>
      <c r="Y1104" t="s">
        <v>25</v>
      </c>
      <c r="Z1104" t="s">
        <v>68</v>
      </c>
    </row>
    <row r="1105" spans="1:26" x14ac:dyDescent="0.25">
      <c r="A1105">
        <v>146</v>
      </c>
      <c r="B1105">
        <v>176</v>
      </c>
      <c r="C1105">
        <v>3.6</v>
      </c>
      <c r="D1105">
        <v>8</v>
      </c>
      <c r="E1105">
        <v>0</v>
      </c>
      <c r="F1105">
        <v>5</v>
      </c>
      <c r="G1105">
        <v>146</v>
      </c>
      <c r="H1105">
        <v>0</v>
      </c>
      <c r="I1105">
        <v>1</v>
      </c>
      <c r="J1105" t="s">
        <v>27</v>
      </c>
      <c r="K1105">
        <v>1</v>
      </c>
      <c r="L1105">
        <v>854</v>
      </c>
      <c r="M1105" t="s">
        <v>23</v>
      </c>
      <c r="N1105">
        <v>0.47115405522939702</v>
      </c>
      <c r="O1105">
        <v>0.15696347031963401</v>
      </c>
      <c r="P1105">
        <v>0.646577163319762</v>
      </c>
      <c r="Q1105">
        <v>5.2477459781026701</v>
      </c>
      <c r="R1105" t="s">
        <v>23</v>
      </c>
      <c r="S1105">
        <v>5.2477459781026701</v>
      </c>
      <c r="X1105" t="s">
        <v>24</v>
      </c>
      <c r="Y1105" t="s">
        <v>25</v>
      </c>
      <c r="Z1105" t="s">
        <v>68</v>
      </c>
    </row>
    <row r="1106" spans="1:26" x14ac:dyDescent="0.25">
      <c r="A1106">
        <v>146</v>
      </c>
      <c r="B1106">
        <v>176</v>
      </c>
      <c r="C1106">
        <v>3.6</v>
      </c>
      <c r="D1106">
        <v>8</v>
      </c>
      <c r="E1106">
        <v>0</v>
      </c>
      <c r="F1106">
        <v>5</v>
      </c>
      <c r="G1106">
        <v>146</v>
      </c>
      <c r="H1106">
        <v>0</v>
      </c>
      <c r="I1106">
        <v>1</v>
      </c>
      <c r="J1106" t="s">
        <v>22</v>
      </c>
      <c r="K1106">
        <v>2</v>
      </c>
      <c r="L1106">
        <v>853</v>
      </c>
      <c r="M1106">
        <v>59.37341325349</v>
      </c>
      <c r="N1106">
        <v>0.43661737685698399</v>
      </c>
      <c r="O1106">
        <v>0.111311942160893</v>
      </c>
      <c r="P1106">
        <v>0.89862344059158406</v>
      </c>
      <c r="Q1106">
        <v>4.7072522498075902</v>
      </c>
      <c r="R1106" t="s">
        <v>23</v>
      </c>
      <c r="S1106">
        <v>4.7072522498075902</v>
      </c>
      <c r="X1106" t="s">
        <v>24</v>
      </c>
      <c r="Y1106" t="s">
        <v>25</v>
      </c>
      <c r="Z1106" t="s">
        <v>68</v>
      </c>
    </row>
    <row r="1107" spans="1:26" x14ac:dyDescent="0.25">
      <c r="A1107">
        <v>146</v>
      </c>
      <c r="B1107">
        <v>176</v>
      </c>
      <c r="C1107">
        <v>3.6</v>
      </c>
      <c r="D1107">
        <v>8</v>
      </c>
      <c r="E1107">
        <v>0</v>
      </c>
      <c r="F1107">
        <v>5</v>
      </c>
      <c r="G1107">
        <v>146</v>
      </c>
      <c r="H1107">
        <v>0</v>
      </c>
      <c r="I1107">
        <v>1</v>
      </c>
      <c r="J1107" t="s">
        <v>27</v>
      </c>
      <c r="K1107">
        <v>2</v>
      </c>
      <c r="L1107">
        <v>853</v>
      </c>
      <c r="M1107" t="s">
        <v>23</v>
      </c>
      <c r="N1107">
        <v>0.44648564905414201</v>
      </c>
      <c r="O1107">
        <v>0.12671232876712299</v>
      </c>
      <c r="P1107">
        <v>0.67300081651755195</v>
      </c>
      <c r="Q1107">
        <v>4.5761457241830898</v>
      </c>
      <c r="R1107" t="s">
        <v>23</v>
      </c>
      <c r="S1107">
        <v>4.5761457241830898</v>
      </c>
      <c r="X1107" t="s">
        <v>24</v>
      </c>
      <c r="Y1107" t="s">
        <v>25</v>
      </c>
      <c r="Z1107" t="s">
        <v>68</v>
      </c>
    </row>
    <row r="1108" spans="1:26" x14ac:dyDescent="0.25">
      <c r="A1108">
        <v>146</v>
      </c>
      <c r="B1108">
        <v>176</v>
      </c>
      <c r="C1108">
        <v>3.6</v>
      </c>
      <c r="D1108">
        <v>8</v>
      </c>
      <c r="E1108">
        <v>0</v>
      </c>
      <c r="F1108">
        <v>5</v>
      </c>
      <c r="G1108">
        <v>146</v>
      </c>
      <c r="H1108">
        <v>0</v>
      </c>
      <c r="I1108">
        <v>1</v>
      </c>
      <c r="J1108" t="s">
        <v>22</v>
      </c>
      <c r="K1108">
        <v>3</v>
      </c>
      <c r="L1108">
        <v>870</v>
      </c>
      <c r="M1108">
        <v>65.519308621750497</v>
      </c>
      <c r="N1108">
        <v>0.456250702839474</v>
      </c>
      <c r="O1108">
        <v>0.122865098761072</v>
      </c>
      <c r="P1108">
        <v>0.89943169827270697</v>
      </c>
      <c r="Q1108">
        <v>4.8740652583088702</v>
      </c>
      <c r="R1108" t="s">
        <v>23</v>
      </c>
      <c r="S1108">
        <v>4.8740652583088702</v>
      </c>
      <c r="X1108" t="s">
        <v>24</v>
      </c>
      <c r="Y1108" t="s">
        <v>25</v>
      </c>
      <c r="Z1108" t="s">
        <v>68</v>
      </c>
    </row>
    <row r="1109" spans="1:26" x14ac:dyDescent="0.25">
      <c r="A1109">
        <v>146</v>
      </c>
      <c r="B1109">
        <v>176</v>
      </c>
      <c r="C1109">
        <v>3.6</v>
      </c>
      <c r="D1109">
        <v>8</v>
      </c>
      <c r="E1109">
        <v>0</v>
      </c>
      <c r="F1109">
        <v>5</v>
      </c>
      <c r="G1109">
        <v>146</v>
      </c>
      <c r="H1109">
        <v>0</v>
      </c>
      <c r="I1109">
        <v>1</v>
      </c>
      <c r="J1109" t="s">
        <v>27</v>
      </c>
      <c r="K1109">
        <v>3</v>
      </c>
      <c r="L1109">
        <v>870</v>
      </c>
      <c r="M1109" t="s">
        <v>23</v>
      </c>
      <c r="N1109">
        <v>0.47264622744074702</v>
      </c>
      <c r="O1109">
        <v>0.14611872146118701</v>
      </c>
      <c r="P1109">
        <v>0.64941252006991801</v>
      </c>
      <c r="Q1109">
        <v>4.9674011842584003</v>
      </c>
      <c r="R1109" t="s">
        <v>23</v>
      </c>
      <c r="S1109">
        <v>4.9674011842584003</v>
      </c>
      <c r="X1109" t="s">
        <v>24</v>
      </c>
      <c r="Y1109" t="s">
        <v>25</v>
      </c>
      <c r="Z1109" t="s">
        <v>68</v>
      </c>
    </row>
    <row r="1110" spans="1:26" x14ac:dyDescent="0.25">
      <c r="A1110">
        <v>146</v>
      </c>
      <c r="B1110">
        <v>176</v>
      </c>
      <c r="C1110">
        <v>3.6</v>
      </c>
      <c r="D1110">
        <v>8</v>
      </c>
      <c r="E1110">
        <v>0</v>
      </c>
      <c r="F1110">
        <v>5</v>
      </c>
      <c r="G1110">
        <v>146</v>
      </c>
      <c r="H1110">
        <v>0</v>
      </c>
      <c r="I1110">
        <v>1</v>
      </c>
      <c r="J1110" t="s">
        <v>22</v>
      </c>
      <c r="K1110">
        <v>4</v>
      </c>
      <c r="L1110">
        <v>865</v>
      </c>
      <c r="M1110">
        <v>59.980293256668901</v>
      </c>
      <c r="N1110">
        <v>0.44500022445406001</v>
      </c>
      <c r="O1110">
        <v>0.112361537982516</v>
      </c>
      <c r="P1110">
        <v>0.90413632273130595</v>
      </c>
      <c r="Q1110">
        <v>4.7148031363229599</v>
      </c>
      <c r="R1110" t="s">
        <v>23</v>
      </c>
      <c r="S1110">
        <v>4.7148031363229599</v>
      </c>
      <c r="X1110" t="s">
        <v>24</v>
      </c>
      <c r="Y1110" t="s">
        <v>25</v>
      </c>
      <c r="Z1110" t="s">
        <v>68</v>
      </c>
    </row>
    <row r="1111" spans="1:26" x14ac:dyDescent="0.25">
      <c r="A1111">
        <v>146</v>
      </c>
      <c r="B1111">
        <v>176</v>
      </c>
      <c r="C1111">
        <v>3.6</v>
      </c>
      <c r="D1111">
        <v>8</v>
      </c>
      <c r="E1111">
        <v>0</v>
      </c>
      <c r="F1111">
        <v>5</v>
      </c>
      <c r="G1111">
        <v>146</v>
      </c>
      <c r="H1111">
        <v>0</v>
      </c>
      <c r="I1111">
        <v>1</v>
      </c>
      <c r="J1111" t="s">
        <v>27</v>
      </c>
      <c r="K1111">
        <v>4</v>
      </c>
      <c r="L1111">
        <v>865</v>
      </c>
      <c r="M1111" t="s">
        <v>23</v>
      </c>
      <c r="N1111">
        <v>0.457278756251359</v>
      </c>
      <c r="O1111">
        <v>0.133561643835616</v>
      </c>
      <c r="P1111">
        <v>0.66354219339353804</v>
      </c>
      <c r="Q1111">
        <v>4.8534295057468801</v>
      </c>
      <c r="R1111" t="s">
        <v>23</v>
      </c>
      <c r="S1111">
        <v>4.8534295057468801</v>
      </c>
      <c r="X1111" t="s">
        <v>24</v>
      </c>
      <c r="Y1111" t="s">
        <v>25</v>
      </c>
      <c r="Z1111" t="s">
        <v>68</v>
      </c>
    </row>
    <row r="1112" spans="1:26" x14ac:dyDescent="0.25">
      <c r="A1112">
        <v>146</v>
      </c>
      <c r="B1112">
        <v>176</v>
      </c>
      <c r="C1112">
        <v>3.6</v>
      </c>
      <c r="D1112">
        <v>8</v>
      </c>
      <c r="E1112">
        <v>0</v>
      </c>
      <c r="F1112">
        <v>5</v>
      </c>
      <c r="G1112">
        <v>146</v>
      </c>
      <c r="H1112">
        <v>0</v>
      </c>
      <c r="I1112">
        <v>1.25</v>
      </c>
      <c r="J1112" t="s">
        <v>22</v>
      </c>
      <c r="K1112">
        <v>0</v>
      </c>
      <c r="L1112">
        <v>859</v>
      </c>
      <c r="M1112">
        <v>62.444355624795598</v>
      </c>
      <c r="N1112">
        <v>0.44463504652598601</v>
      </c>
      <c r="O1112">
        <v>0.117273751589465</v>
      </c>
      <c r="P1112">
        <v>0.90523869223777398</v>
      </c>
      <c r="Q1112">
        <v>4.7852586464098099</v>
      </c>
      <c r="R1112" t="s">
        <v>23</v>
      </c>
      <c r="S1112">
        <v>4.7852586464098099</v>
      </c>
      <c r="X1112" t="s">
        <v>24</v>
      </c>
      <c r="Y1112" t="s">
        <v>25</v>
      </c>
      <c r="Z1112" t="s">
        <v>68</v>
      </c>
    </row>
    <row r="1113" spans="1:26" x14ac:dyDescent="0.25">
      <c r="A1113">
        <v>146</v>
      </c>
      <c r="B1113">
        <v>176</v>
      </c>
      <c r="C1113">
        <v>3.6</v>
      </c>
      <c r="D1113">
        <v>8</v>
      </c>
      <c r="E1113">
        <v>0</v>
      </c>
      <c r="F1113">
        <v>5</v>
      </c>
      <c r="G1113">
        <v>146</v>
      </c>
      <c r="H1113">
        <v>0</v>
      </c>
      <c r="I1113">
        <v>1.25</v>
      </c>
      <c r="J1113" t="s">
        <v>27</v>
      </c>
      <c r="K1113">
        <v>0</v>
      </c>
      <c r="L1113">
        <v>859</v>
      </c>
      <c r="M1113" t="s">
        <v>23</v>
      </c>
      <c r="N1113">
        <v>0.45505816481843803</v>
      </c>
      <c r="O1113">
        <v>0.13984018264840101</v>
      </c>
      <c r="P1113">
        <v>0.66596250354583897</v>
      </c>
      <c r="Q1113">
        <v>4.8325895542147599</v>
      </c>
      <c r="R1113" t="s">
        <v>23</v>
      </c>
      <c r="S1113">
        <v>4.8325895542147599</v>
      </c>
      <c r="X1113" t="s">
        <v>24</v>
      </c>
      <c r="Y1113" t="s">
        <v>25</v>
      </c>
      <c r="Z1113" t="s">
        <v>68</v>
      </c>
    </row>
    <row r="1114" spans="1:26" x14ac:dyDescent="0.25">
      <c r="A1114">
        <v>146</v>
      </c>
      <c r="B1114">
        <v>176</v>
      </c>
      <c r="C1114">
        <v>3.6</v>
      </c>
      <c r="D1114">
        <v>8</v>
      </c>
      <c r="E1114">
        <v>0</v>
      </c>
      <c r="F1114">
        <v>5</v>
      </c>
      <c r="G1114">
        <v>146</v>
      </c>
      <c r="H1114">
        <v>0</v>
      </c>
      <c r="I1114">
        <v>1.25</v>
      </c>
      <c r="J1114" t="s">
        <v>22</v>
      </c>
      <c r="K1114">
        <v>1</v>
      </c>
      <c r="L1114">
        <v>861</v>
      </c>
      <c r="M1114">
        <v>63.265522476278697</v>
      </c>
      <c r="N1114">
        <v>0.447285062786622</v>
      </c>
      <c r="O1114">
        <v>0.118554805633254</v>
      </c>
      <c r="P1114">
        <v>0.90163118021029198</v>
      </c>
      <c r="Q1114">
        <v>4.7765823760372701</v>
      </c>
      <c r="R1114" t="s">
        <v>23</v>
      </c>
      <c r="S1114">
        <v>4.7765823760372701</v>
      </c>
      <c r="X1114" t="s">
        <v>24</v>
      </c>
      <c r="Y1114" t="s">
        <v>25</v>
      </c>
      <c r="Z1114" t="s">
        <v>68</v>
      </c>
    </row>
    <row r="1115" spans="1:26" x14ac:dyDescent="0.25">
      <c r="A1115">
        <v>146</v>
      </c>
      <c r="B1115">
        <v>176</v>
      </c>
      <c r="C1115">
        <v>3.6</v>
      </c>
      <c r="D1115">
        <v>8</v>
      </c>
      <c r="E1115">
        <v>0</v>
      </c>
      <c r="F1115">
        <v>5</v>
      </c>
      <c r="G1115">
        <v>146</v>
      </c>
      <c r="H1115">
        <v>0</v>
      </c>
      <c r="I1115">
        <v>1.25</v>
      </c>
      <c r="J1115" t="s">
        <v>27</v>
      </c>
      <c r="K1115">
        <v>1</v>
      </c>
      <c r="L1115">
        <v>861</v>
      </c>
      <c r="M1115" t="s">
        <v>23</v>
      </c>
      <c r="N1115">
        <v>0.45642530984996699</v>
      </c>
      <c r="O1115">
        <v>0.13984018264840101</v>
      </c>
      <c r="P1115">
        <v>0.65905663778304102</v>
      </c>
      <c r="Q1115">
        <v>4.9259993540917399</v>
      </c>
      <c r="R1115" t="s">
        <v>23</v>
      </c>
      <c r="S1115">
        <v>4.9259993540917399</v>
      </c>
      <c r="X1115" t="s">
        <v>24</v>
      </c>
      <c r="Y1115" t="s">
        <v>25</v>
      </c>
      <c r="Z1115" t="s">
        <v>68</v>
      </c>
    </row>
    <row r="1116" spans="1:26" x14ac:dyDescent="0.25">
      <c r="A1116">
        <v>146</v>
      </c>
      <c r="B1116">
        <v>176</v>
      </c>
      <c r="C1116">
        <v>3.6</v>
      </c>
      <c r="D1116">
        <v>8</v>
      </c>
      <c r="E1116">
        <v>0</v>
      </c>
      <c r="F1116">
        <v>5</v>
      </c>
      <c r="G1116">
        <v>146</v>
      </c>
      <c r="H1116">
        <v>0</v>
      </c>
      <c r="I1116">
        <v>1.25</v>
      </c>
      <c r="J1116" t="s">
        <v>22</v>
      </c>
      <c r="K1116">
        <v>2</v>
      </c>
      <c r="L1116">
        <v>847</v>
      </c>
      <c r="M1116">
        <v>60.596496318062897</v>
      </c>
      <c r="N1116">
        <v>0.43749027638468602</v>
      </c>
      <c r="O1116">
        <v>0.11364167487146599</v>
      </c>
      <c r="P1116">
        <v>0.91045306712660901</v>
      </c>
      <c r="Q1116">
        <v>4.7252559376495302</v>
      </c>
      <c r="R1116" t="s">
        <v>23</v>
      </c>
      <c r="S1116">
        <v>4.7252559376495302</v>
      </c>
      <c r="X1116" t="s">
        <v>24</v>
      </c>
      <c r="Y1116" t="s">
        <v>25</v>
      </c>
      <c r="Z1116" t="s">
        <v>68</v>
      </c>
    </row>
    <row r="1117" spans="1:26" x14ac:dyDescent="0.25">
      <c r="A1117">
        <v>146</v>
      </c>
      <c r="B1117">
        <v>176</v>
      </c>
      <c r="C1117">
        <v>3.6</v>
      </c>
      <c r="D1117">
        <v>8</v>
      </c>
      <c r="E1117">
        <v>0</v>
      </c>
      <c r="F1117">
        <v>5</v>
      </c>
      <c r="G1117">
        <v>146</v>
      </c>
      <c r="H1117">
        <v>0</v>
      </c>
      <c r="I1117">
        <v>1.25</v>
      </c>
      <c r="J1117" t="s">
        <v>27</v>
      </c>
      <c r="K1117">
        <v>2</v>
      </c>
      <c r="L1117">
        <v>847</v>
      </c>
      <c r="M1117" t="s">
        <v>23</v>
      </c>
      <c r="N1117">
        <v>0.447363557295064</v>
      </c>
      <c r="O1117">
        <v>0.13470319634703101</v>
      </c>
      <c r="P1117">
        <v>0.67087886731007296</v>
      </c>
      <c r="Q1117">
        <v>4.56073797067324</v>
      </c>
      <c r="R1117" t="s">
        <v>23</v>
      </c>
      <c r="S1117">
        <v>4.56073797067324</v>
      </c>
      <c r="X1117" t="s">
        <v>24</v>
      </c>
      <c r="Y1117" t="s">
        <v>25</v>
      </c>
      <c r="Z1117" t="s">
        <v>68</v>
      </c>
    </row>
    <row r="1118" spans="1:26" x14ac:dyDescent="0.25">
      <c r="A1118">
        <v>146</v>
      </c>
      <c r="B1118">
        <v>176</v>
      </c>
      <c r="C1118">
        <v>3.6</v>
      </c>
      <c r="D1118">
        <v>8</v>
      </c>
      <c r="E1118">
        <v>0</v>
      </c>
      <c r="F1118">
        <v>5</v>
      </c>
      <c r="G1118">
        <v>146</v>
      </c>
      <c r="H1118">
        <v>0</v>
      </c>
      <c r="I1118">
        <v>1.25</v>
      </c>
      <c r="J1118" t="s">
        <v>22</v>
      </c>
      <c r="K1118">
        <v>3</v>
      </c>
      <c r="L1118">
        <v>856</v>
      </c>
      <c r="M1118">
        <v>60.3585065935846</v>
      </c>
      <c r="N1118">
        <v>0.442150337007089</v>
      </c>
      <c r="O1118">
        <v>0.112899088998019</v>
      </c>
      <c r="P1118">
        <v>0.90562074254782399</v>
      </c>
      <c r="Q1118">
        <v>4.7927255127679604</v>
      </c>
      <c r="R1118" t="s">
        <v>23</v>
      </c>
      <c r="S1118">
        <v>4.7927255127679604</v>
      </c>
      <c r="X1118" t="s">
        <v>24</v>
      </c>
      <c r="Y1118" t="s">
        <v>25</v>
      </c>
      <c r="Z1118" t="s">
        <v>68</v>
      </c>
    </row>
    <row r="1119" spans="1:26" x14ac:dyDescent="0.25">
      <c r="A1119">
        <v>146</v>
      </c>
      <c r="B1119">
        <v>176</v>
      </c>
      <c r="C1119">
        <v>3.6</v>
      </c>
      <c r="D1119">
        <v>8</v>
      </c>
      <c r="E1119">
        <v>0</v>
      </c>
      <c r="F1119">
        <v>5</v>
      </c>
      <c r="G1119">
        <v>146</v>
      </c>
      <c r="H1119">
        <v>0</v>
      </c>
      <c r="I1119">
        <v>1.25</v>
      </c>
      <c r="J1119" t="s">
        <v>27</v>
      </c>
      <c r="K1119">
        <v>3</v>
      </c>
      <c r="L1119">
        <v>856</v>
      </c>
      <c r="M1119" t="s">
        <v>23</v>
      </c>
      <c r="N1119">
        <v>0.45558817134159502</v>
      </c>
      <c r="O1119">
        <v>0.13242009132419999</v>
      </c>
      <c r="P1119">
        <v>0.66718204383491797</v>
      </c>
      <c r="Q1119">
        <v>4.7066874814642903</v>
      </c>
      <c r="R1119" t="s">
        <v>23</v>
      </c>
      <c r="S1119">
        <v>4.7066874814642903</v>
      </c>
      <c r="X1119" t="s">
        <v>24</v>
      </c>
      <c r="Y1119" t="s">
        <v>25</v>
      </c>
      <c r="Z1119" t="s">
        <v>68</v>
      </c>
    </row>
    <row r="1120" spans="1:26" x14ac:dyDescent="0.25">
      <c r="A1120">
        <v>146</v>
      </c>
      <c r="B1120">
        <v>176</v>
      </c>
      <c r="C1120">
        <v>3.6</v>
      </c>
      <c r="D1120">
        <v>8</v>
      </c>
      <c r="E1120">
        <v>0</v>
      </c>
      <c r="F1120">
        <v>5</v>
      </c>
      <c r="G1120">
        <v>146</v>
      </c>
      <c r="H1120">
        <v>0</v>
      </c>
      <c r="I1120">
        <v>1.25</v>
      </c>
      <c r="J1120" t="s">
        <v>22</v>
      </c>
      <c r="K1120">
        <v>4</v>
      </c>
      <c r="L1120">
        <v>860</v>
      </c>
      <c r="M1120">
        <v>56.4558423869696</v>
      </c>
      <c r="N1120">
        <v>0.43943811349579598</v>
      </c>
      <c r="O1120">
        <v>0.105871578138233</v>
      </c>
      <c r="P1120">
        <v>0.90590708149712196</v>
      </c>
      <c r="Q1120">
        <v>4.6632763065272798</v>
      </c>
      <c r="R1120" t="s">
        <v>23</v>
      </c>
      <c r="S1120">
        <v>4.6632763065272798</v>
      </c>
      <c r="X1120" t="s">
        <v>24</v>
      </c>
      <c r="Y1120" t="s">
        <v>25</v>
      </c>
      <c r="Z1120" t="s">
        <v>68</v>
      </c>
    </row>
    <row r="1121" spans="1:26" x14ac:dyDescent="0.25">
      <c r="A1121">
        <v>146</v>
      </c>
      <c r="B1121">
        <v>176</v>
      </c>
      <c r="C1121">
        <v>3.6</v>
      </c>
      <c r="D1121">
        <v>8</v>
      </c>
      <c r="E1121">
        <v>0</v>
      </c>
      <c r="F1121">
        <v>5</v>
      </c>
      <c r="G1121">
        <v>146</v>
      </c>
      <c r="H1121">
        <v>0</v>
      </c>
      <c r="I1121">
        <v>1.25</v>
      </c>
      <c r="J1121" t="s">
        <v>27</v>
      </c>
      <c r="K1121">
        <v>4</v>
      </c>
      <c r="L1121">
        <v>860</v>
      </c>
      <c r="M1121" t="s">
        <v>23</v>
      </c>
      <c r="N1121">
        <v>0.46123342030876202</v>
      </c>
      <c r="O1121">
        <v>0.13698630136986301</v>
      </c>
      <c r="P1121">
        <v>0.66250751236724603</v>
      </c>
      <c r="Q1121">
        <v>4.68517152991837</v>
      </c>
      <c r="R1121" t="s">
        <v>23</v>
      </c>
      <c r="S1121">
        <v>4.68517152991837</v>
      </c>
      <c r="X1121" t="s">
        <v>24</v>
      </c>
      <c r="Y1121" t="s">
        <v>25</v>
      </c>
      <c r="Z1121" t="s">
        <v>68</v>
      </c>
    </row>
    <row r="1122" spans="1:26" x14ac:dyDescent="0.25">
      <c r="A1122">
        <v>146</v>
      </c>
      <c r="B1122">
        <v>176</v>
      </c>
      <c r="C1122">
        <v>3.6</v>
      </c>
      <c r="D1122">
        <v>8</v>
      </c>
      <c r="E1122">
        <v>0</v>
      </c>
      <c r="F1122">
        <v>5</v>
      </c>
      <c r="G1122">
        <v>146</v>
      </c>
      <c r="H1122">
        <v>0</v>
      </c>
      <c r="I1122">
        <v>1.5</v>
      </c>
      <c r="J1122" t="s">
        <v>22</v>
      </c>
      <c r="K1122">
        <v>0</v>
      </c>
      <c r="L1122">
        <v>842</v>
      </c>
      <c r="M1122">
        <v>51.993280063718601</v>
      </c>
      <c r="N1122">
        <v>0.42121841185657999</v>
      </c>
      <c r="O1122">
        <v>9.7300470847815804E-2</v>
      </c>
      <c r="P1122">
        <v>0.908343510664678</v>
      </c>
      <c r="Q1122">
        <v>4.5556575693518599</v>
      </c>
      <c r="R1122" t="s">
        <v>23</v>
      </c>
      <c r="S1122">
        <v>4.5556575693518599</v>
      </c>
      <c r="X1122" t="s">
        <v>24</v>
      </c>
      <c r="Y1122" t="s">
        <v>25</v>
      </c>
      <c r="Z1122" t="s">
        <v>68</v>
      </c>
    </row>
    <row r="1123" spans="1:26" x14ac:dyDescent="0.25">
      <c r="A1123">
        <v>146</v>
      </c>
      <c r="B1123">
        <v>176</v>
      </c>
      <c r="C1123">
        <v>3.6</v>
      </c>
      <c r="D1123">
        <v>8</v>
      </c>
      <c r="E1123">
        <v>0</v>
      </c>
      <c r="F1123">
        <v>5</v>
      </c>
      <c r="G1123">
        <v>146</v>
      </c>
      <c r="H1123">
        <v>0</v>
      </c>
      <c r="I1123">
        <v>1.5</v>
      </c>
      <c r="J1123" t="s">
        <v>27</v>
      </c>
      <c r="K1123">
        <v>0</v>
      </c>
      <c r="L1123">
        <v>842</v>
      </c>
      <c r="M1123" t="s">
        <v>23</v>
      </c>
      <c r="N1123">
        <v>0.43930474016090398</v>
      </c>
      <c r="O1123">
        <v>0.12671232876712299</v>
      </c>
      <c r="P1123">
        <v>0.68066081780824494</v>
      </c>
      <c r="Q1123">
        <v>4.4981857670192404</v>
      </c>
      <c r="R1123" t="s">
        <v>23</v>
      </c>
      <c r="S1123">
        <v>4.4981857670192404</v>
      </c>
      <c r="X1123" t="s">
        <v>24</v>
      </c>
      <c r="Y1123" t="s">
        <v>25</v>
      </c>
      <c r="Z1123" t="s">
        <v>68</v>
      </c>
    </row>
    <row r="1124" spans="1:26" x14ac:dyDescent="0.25">
      <c r="A1124">
        <v>146</v>
      </c>
      <c r="B1124">
        <v>176</v>
      </c>
      <c r="C1124">
        <v>3.6</v>
      </c>
      <c r="D1124">
        <v>8</v>
      </c>
      <c r="E1124">
        <v>0</v>
      </c>
      <c r="F1124">
        <v>5</v>
      </c>
      <c r="G1124">
        <v>146</v>
      </c>
      <c r="H1124">
        <v>0</v>
      </c>
      <c r="I1124">
        <v>1.5</v>
      </c>
      <c r="J1124" t="s">
        <v>22</v>
      </c>
      <c r="K1124">
        <v>1</v>
      </c>
      <c r="L1124">
        <v>829</v>
      </c>
      <c r="M1124">
        <v>54.013856578717103</v>
      </c>
      <c r="N1124">
        <v>0.41784916864503402</v>
      </c>
      <c r="O1124">
        <v>0.10106311909905499</v>
      </c>
      <c r="P1124">
        <v>0.91499051635254802</v>
      </c>
      <c r="Q1124">
        <v>4.5883172155230998</v>
      </c>
      <c r="R1124" t="s">
        <v>23</v>
      </c>
      <c r="S1124">
        <v>4.5883172155230998</v>
      </c>
      <c r="X1124" t="s">
        <v>24</v>
      </c>
      <c r="Y1124" t="s">
        <v>25</v>
      </c>
      <c r="Z1124" t="s">
        <v>68</v>
      </c>
    </row>
    <row r="1125" spans="1:26" x14ac:dyDescent="0.25">
      <c r="A1125">
        <v>146</v>
      </c>
      <c r="B1125">
        <v>176</v>
      </c>
      <c r="C1125">
        <v>3.6</v>
      </c>
      <c r="D1125">
        <v>8</v>
      </c>
      <c r="E1125">
        <v>0</v>
      </c>
      <c r="F1125">
        <v>5</v>
      </c>
      <c r="G1125">
        <v>146</v>
      </c>
      <c r="H1125">
        <v>0</v>
      </c>
      <c r="I1125">
        <v>1.5</v>
      </c>
      <c r="J1125" t="s">
        <v>27</v>
      </c>
      <c r="K1125">
        <v>1</v>
      </c>
      <c r="L1125">
        <v>829</v>
      </c>
      <c r="M1125" t="s">
        <v>23</v>
      </c>
      <c r="N1125">
        <v>0.42767449445531602</v>
      </c>
      <c r="O1125">
        <v>0.11700913242009101</v>
      </c>
      <c r="P1125">
        <v>0.69241961300835098</v>
      </c>
      <c r="Q1125">
        <v>4.4830112432112301</v>
      </c>
      <c r="R1125" t="s">
        <v>23</v>
      </c>
      <c r="S1125">
        <v>4.4830112432112301</v>
      </c>
      <c r="X1125" t="s">
        <v>24</v>
      </c>
      <c r="Y1125" t="s">
        <v>25</v>
      </c>
      <c r="Z1125" t="s">
        <v>68</v>
      </c>
    </row>
    <row r="1126" spans="1:26" x14ac:dyDescent="0.25">
      <c r="A1126">
        <v>146</v>
      </c>
      <c r="B1126">
        <v>176</v>
      </c>
      <c r="C1126">
        <v>3.6</v>
      </c>
      <c r="D1126">
        <v>8</v>
      </c>
      <c r="E1126">
        <v>0</v>
      </c>
      <c r="F1126">
        <v>5</v>
      </c>
      <c r="G1126">
        <v>146</v>
      </c>
      <c r="H1126">
        <v>0</v>
      </c>
      <c r="I1126">
        <v>1.5</v>
      </c>
      <c r="J1126" t="s">
        <v>22</v>
      </c>
      <c r="K1126">
        <v>2</v>
      </c>
      <c r="L1126">
        <v>834</v>
      </c>
      <c r="M1126">
        <v>51.304314612517103</v>
      </c>
      <c r="N1126">
        <v>0.41689442596229698</v>
      </c>
      <c r="O1126">
        <v>9.5884135288156605E-2</v>
      </c>
      <c r="P1126">
        <v>0.91759293544348097</v>
      </c>
      <c r="Q1126">
        <v>4.5631567133586097</v>
      </c>
      <c r="R1126" t="s">
        <v>23</v>
      </c>
      <c r="S1126">
        <v>4.5631567133586097</v>
      </c>
      <c r="X1126" t="s">
        <v>24</v>
      </c>
      <c r="Y1126" t="s">
        <v>25</v>
      </c>
      <c r="Z1126" t="s">
        <v>68</v>
      </c>
    </row>
    <row r="1127" spans="1:26" x14ac:dyDescent="0.25">
      <c r="A1127">
        <v>146</v>
      </c>
      <c r="B1127">
        <v>176</v>
      </c>
      <c r="C1127">
        <v>3.6</v>
      </c>
      <c r="D1127">
        <v>8</v>
      </c>
      <c r="E1127">
        <v>0</v>
      </c>
      <c r="F1127">
        <v>5</v>
      </c>
      <c r="G1127">
        <v>146</v>
      </c>
      <c r="H1127">
        <v>0</v>
      </c>
      <c r="I1127">
        <v>1.5</v>
      </c>
      <c r="J1127" t="s">
        <v>27</v>
      </c>
      <c r="K1127">
        <v>2</v>
      </c>
      <c r="L1127">
        <v>834</v>
      </c>
      <c r="M1127" t="s">
        <v>23</v>
      </c>
      <c r="N1127">
        <v>0.432941943900847</v>
      </c>
      <c r="O1127">
        <v>0.12157534246575299</v>
      </c>
      <c r="P1127">
        <v>0.68560872716860399</v>
      </c>
      <c r="Q1127">
        <v>4.6490575281629098</v>
      </c>
      <c r="R1127" t="s">
        <v>23</v>
      </c>
      <c r="S1127">
        <v>4.6490575281629098</v>
      </c>
      <c r="X1127" t="s">
        <v>24</v>
      </c>
      <c r="Y1127" t="s">
        <v>25</v>
      </c>
      <c r="Z1127" t="s">
        <v>68</v>
      </c>
    </row>
    <row r="1128" spans="1:26" x14ac:dyDescent="0.25">
      <c r="A1128">
        <v>146</v>
      </c>
      <c r="B1128">
        <v>176</v>
      </c>
      <c r="C1128">
        <v>3.6</v>
      </c>
      <c r="D1128">
        <v>8</v>
      </c>
      <c r="E1128">
        <v>0</v>
      </c>
      <c r="F1128">
        <v>5</v>
      </c>
      <c r="G1128">
        <v>146</v>
      </c>
      <c r="H1128">
        <v>0</v>
      </c>
      <c r="I1128">
        <v>1.5</v>
      </c>
      <c r="J1128" t="s">
        <v>22</v>
      </c>
      <c r="K1128">
        <v>3</v>
      </c>
      <c r="L1128">
        <v>848</v>
      </c>
      <c r="M1128">
        <v>60.876624406807402</v>
      </c>
      <c r="N1128">
        <v>0.438989313247657</v>
      </c>
      <c r="O1128">
        <v>0.114079504523175</v>
      </c>
      <c r="P1128">
        <v>0.91013538192041499</v>
      </c>
      <c r="Q1128">
        <v>4.7484162019977596</v>
      </c>
      <c r="R1128" t="s">
        <v>23</v>
      </c>
      <c r="S1128">
        <v>4.7484162019977596</v>
      </c>
      <c r="X1128" t="s">
        <v>24</v>
      </c>
      <c r="Y1128" t="s">
        <v>25</v>
      </c>
      <c r="Z1128" t="s">
        <v>68</v>
      </c>
    </row>
    <row r="1129" spans="1:26" x14ac:dyDescent="0.25">
      <c r="A1129">
        <v>146</v>
      </c>
      <c r="B1129">
        <v>176</v>
      </c>
      <c r="C1129">
        <v>3.6</v>
      </c>
      <c r="D1129">
        <v>8</v>
      </c>
      <c r="E1129">
        <v>0</v>
      </c>
      <c r="F1129">
        <v>5</v>
      </c>
      <c r="G1129">
        <v>146</v>
      </c>
      <c r="H1129">
        <v>0</v>
      </c>
      <c r="I1129">
        <v>1.5</v>
      </c>
      <c r="J1129" t="s">
        <v>27</v>
      </c>
      <c r="K1129">
        <v>3</v>
      </c>
      <c r="L1129">
        <v>848</v>
      </c>
      <c r="M1129" t="s">
        <v>23</v>
      </c>
      <c r="N1129">
        <v>0.45386225266362201</v>
      </c>
      <c r="O1129">
        <v>0.13698630136986301</v>
      </c>
      <c r="P1129">
        <v>0.66585928606240397</v>
      </c>
      <c r="Q1129">
        <v>4.9786387455689196</v>
      </c>
      <c r="R1129" t="s">
        <v>23</v>
      </c>
      <c r="S1129">
        <v>4.9786387455689196</v>
      </c>
      <c r="X1129" t="s">
        <v>24</v>
      </c>
      <c r="Y1129" t="s">
        <v>25</v>
      </c>
      <c r="Z1129" t="s">
        <v>68</v>
      </c>
    </row>
    <row r="1130" spans="1:26" x14ac:dyDescent="0.25">
      <c r="A1130">
        <v>146</v>
      </c>
      <c r="B1130">
        <v>176</v>
      </c>
      <c r="C1130">
        <v>3.6</v>
      </c>
      <c r="D1130">
        <v>8</v>
      </c>
      <c r="E1130">
        <v>0</v>
      </c>
      <c r="F1130">
        <v>5</v>
      </c>
      <c r="G1130">
        <v>146</v>
      </c>
      <c r="H1130">
        <v>0</v>
      </c>
      <c r="I1130">
        <v>1.5</v>
      </c>
      <c r="J1130" t="s">
        <v>22</v>
      </c>
      <c r="K1130">
        <v>4</v>
      </c>
      <c r="L1130">
        <v>862</v>
      </c>
      <c r="M1130">
        <v>52.490955297109998</v>
      </c>
      <c r="N1130">
        <v>0.43418601636660598</v>
      </c>
      <c r="O1130">
        <v>9.8165502249970199E-2</v>
      </c>
      <c r="P1130">
        <v>0.90664895015476099</v>
      </c>
      <c r="Q1130">
        <v>4.6161395410169099</v>
      </c>
      <c r="R1130" t="s">
        <v>23</v>
      </c>
      <c r="S1130">
        <v>4.6161395410169099</v>
      </c>
      <c r="X1130" t="s">
        <v>24</v>
      </c>
      <c r="Y1130" t="s">
        <v>25</v>
      </c>
      <c r="Z1130" t="s">
        <v>68</v>
      </c>
    </row>
    <row r="1131" spans="1:26" x14ac:dyDescent="0.25">
      <c r="A1131">
        <v>146</v>
      </c>
      <c r="B1131">
        <v>176</v>
      </c>
      <c r="C1131">
        <v>3.6</v>
      </c>
      <c r="D1131">
        <v>8</v>
      </c>
      <c r="E1131">
        <v>0</v>
      </c>
      <c r="F1131">
        <v>5</v>
      </c>
      <c r="G1131">
        <v>146</v>
      </c>
      <c r="H1131">
        <v>0</v>
      </c>
      <c r="I1131">
        <v>1.5</v>
      </c>
      <c r="J1131" t="s">
        <v>27</v>
      </c>
      <c r="K1131">
        <v>4</v>
      </c>
      <c r="L1131">
        <v>862</v>
      </c>
      <c r="M1131" t="s">
        <v>23</v>
      </c>
      <c r="N1131">
        <v>0.44736899325940399</v>
      </c>
      <c r="O1131">
        <v>0.11472602739726</v>
      </c>
      <c r="P1131">
        <v>0.67845829232191301</v>
      </c>
      <c r="Q1131">
        <v>4.5380309705991202</v>
      </c>
      <c r="R1131" t="s">
        <v>23</v>
      </c>
      <c r="S1131">
        <v>4.5380309705991202</v>
      </c>
      <c r="X1131" t="s">
        <v>24</v>
      </c>
      <c r="Y1131" t="s">
        <v>25</v>
      </c>
      <c r="Z1131" t="s">
        <v>68</v>
      </c>
    </row>
    <row r="1132" spans="1:26" x14ac:dyDescent="0.25">
      <c r="A1132">
        <v>146</v>
      </c>
      <c r="B1132">
        <v>176</v>
      </c>
      <c r="C1132">
        <v>3.6</v>
      </c>
      <c r="D1132">
        <v>8</v>
      </c>
      <c r="E1132">
        <v>0</v>
      </c>
      <c r="F1132">
        <v>5</v>
      </c>
      <c r="G1132">
        <v>146</v>
      </c>
      <c r="H1132">
        <v>0</v>
      </c>
      <c r="I1132">
        <v>1.75</v>
      </c>
      <c r="J1132" t="s">
        <v>22</v>
      </c>
      <c r="K1132">
        <v>0</v>
      </c>
      <c r="L1132">
        <v>831</v>
      </c>
      <c r="M1132">
        <v>54.364635316418401</v>
      </c>
      <c r="N1132">
        <v>0.41657207379919498</v>
      </c>
      <c r="O1132">
        <v>0.101639089580501</v>
      </c>
      <c r="P1132">
        <v>0.91498194582029901</v>
      </c>
      <c r="Q1132">
        <v>4.6272032097288402</v>
      </c>
      <c r="R1132" t="s">
        <v>23</v>
      </c>
      <c r="S1132">
        <v>4.6272032097288402</v>
      </c>
      <c r="X1132" t="s">
        <v>24</v>
      </c>
      <c r="Y1132" t="s">
        <v>25</v>
      </c>
      <c r="Z1132" t="s">
        <v>68</v>
      </c>
    </row>
    <row r="1133" spans="1:26" x14ac:dyDescent="0.25">
      <c r="A1133">
        <v>146</v>
      </c>
      <c r="B1133">
        <v>176</v>
      </c>
      <c r="C1133">
        <v>3.6</v>
      </c>
      <c r="D1133">
        <v>8</v>
      </c>
      <c r="E1133">
        <v>0</v>
      </c>
      <c r="F1133">
        <v>5</v>
      </c>
      <c r="G1133">
        <v>146</v>
      </c>
      <c r="H1133">
        <v>0</v>
      </c>
      <c r="I1133">
        <v>1.75</v>
      </c>
      <c r="J1133" t="s">
        <v>27</v>
      </c>
      <c r="K1133">
        <v>0</v>
      </c>
      <c r="L1133">
        <v>831</v>
      </c>
      <c r="M1133" t="s">
        <v>23</v>
      </c>
      <c r="N1133">
        <v>0.43431724287888601</v>
      </c>
      <c r="O1133">
        <v>0.130136986301369</v>
      </c>
      <c r="P1133">
        <v>0.67759643756305499</v>
      </c>
      <c r="Q1133">
        <v>4.9423107892903202</v>
      </c>
      <c r="R1133" t="s">
        <v>23</v>
      </c>
      <c r="S1133">
        <v>4.9423107892903202</v>
      </c>
      <c r="X1133" t="s">
        <v>24</v>
      </c>
      <c r="Y1133" t="s">
        <v>25</v>
      </c>
      <c r="Z1133" t="s">
        <v>68</v>
      </c>
    </row>
    <row r="1134" spans="1:26" x14ac:dyDescent="0.25">
      <c r="A1134">
        <v>146</v>
      </c>
      <c r="B1134">
        <v>176</v>
      </c>
      <c r="C1134">
        <v>3.6</v>
      </c>
      <c r="D1134">
        <v>8</v>
      </c>
      <c r="E1134">
        <v>0</v>
      </c>
      <c r="F1134">
        <v>5</v>
      </c>
      <c r="G1134">
        <v>146</v>
      </c>
      <c r="H1134">
        <v>0</v>
      </c>
      <c r="I1134">
        <v>1.75</v>
      </c>
      <c r="J1134" t="s">
        <v>22</v>
      </c>
      <c r="K1134">
        <v>1</v>
      </c>
      <c r="L1134">
        <v>840</v>
      </c>
      <c r="M1134">
        <v>57.8585096236258</v>
      </c>
      <c r="N1134">
        <v>0.42804277303990101</v>
      </c>
      <c r="O1134">
        <v>0.1081099741515</v>
      </c>
      <c r="P1134">
        <v>0.91610568245470303</v>
      </c>
      <c r="Q1134">
        <v>4.7421787272671798</v>
      </c>
      <c r="R1134" t="s">
        <v>23</v>
      </c>
      <c r="S1134">
        <v>4.7421787272671798</v>
      </c>
      <c r="X1134" t="s">
        <v>24</v>
      </c>
      <c r="Y1134" t="s">
        <v>25</v>
      </c>
      <c r="Z1134" t="s">
        <v>68</v>
      </c>
    </row>
    <row r="1135" spans="1:26" x14ac:dyDescent="0.25">
      <c r="A1135">
        <v>146</v>
      </c>
      <c r="B1135">
        <v>176</v>
      </c>
      <c r="C1135">
        <v>3.6</v>
      </c>
      <c r="D1135">
        <v>8</v>
      </c>
      <c r="E1135">
        <v>0</v>
      </c>
      <c r="F1135">
        <v>5</v>
      </c>
      <c r="G1135">
        <v>146</v>
      </c>
      <c r="H1135">
        <v>0</v>
      </c>
      <c r="I1135">
        <v>1.75</v>
      </c>
      <c r="J1135" t="s">
        <v>27</v>
      </c>
      <c r="K1135">
        <v>1</v>
      </c>
      <c r="L1135">
        <v>840</v>
      </c>
      <c r="M1135" t="s">
        <v>23</v>
      </c>
      <c r="N1135">
        <v>0.44585507719069301</v>
      </c>
      <c r="O1135">
        <v>0.13413242009132401</v>
      </c>
      <c r="P1135">
        <v>0.67225216704046498</v>
      </c>
      <c r="Q1135">
        <v>4.8970057327660896</v>
      </c>
      <c r="R1135" t="s">
        <v>23</v>
      </c>
      <c r="S1135">
        <v>4.8970057327660896</v>
      </c>
      <c r="X1135" t="s">
        <v>24</v>
      </c>
      <c r="Y1135" t="s">
        <v>25</v>
      </c>
      <c r="Z1135" t="s">
        <v>68</v>
      </c>
    </row>
    <row r="1136" spans="1:26" x14ac:dyDescent="0.25">
      <c r="A1136">
        <v>146</v>
      </c>
      <c r="B1136">
        <v>176</v>
      </c>
      <c r="C1136">
        <v>3.6</v>
      </c>
      <c r="D1136">
        <v>8</v>
      </c>
      <c r="E1136">
        <v>0</v>
      </c>
      <c r="F1136">
        <v>5</v>
      </c>
      <c r="G1136">
        <v>146</v>
      </c>
      <c r="H1136">
        <v>0</v>
      </c>
      <c r="I1136">
        <v>1.75</v>
      </c>
      <c r="J1136" t="s">
        <v>22</v>
      </c>
      <c r="K1136">
        <v>2</v>
      </c>
      <c r="L1136">
        <v>821</v>
      </c>
      <c r="M1136">
        <v>53.4804347318358</v>
      </c>
      <c r="N1136">
        <v>0.40949386979514202</v>
      </c>
      <c r="O1136">
        <v>0.100064318000083</v>
      </c>
      <c r="P1136">
        <v>0.91994555694997004</v>
      </c>
      <c r="Q1136">
        <v>4.5994912270371104</v>
      </c>
      <c r="R1136" t="s">
        <v>23</v>
      </c>
      <c r="S1136">
        <v>4.5994912270371104</v>
      </c>
      <c r="X1136" t="s">
        <v>24</v>
      </c>
      <c r="Y1136" t="s">
        <v>25</v>
      </c>
      <c r="Z1136" t="s">
        <v>68</v>
      </c>
    </row>
    <row r="1137" spans="1:26" x14ac:dyDescent="0.25">
      <c r="A1137">
        <v>146</v>
      </c>
      <c r="B1137">
        <v>176</v>
      </c>
      <c r="C1137">
        <v>3.6</v>
      </c>
      <c r="D1137">
        <v>8</v>
      </c>
      <c r="E1137">
        <v>0</v>
      </c>
      <c r="F1137">
        <v>5</v>
      </c>
      <c r="G1137">
        <v>146</v>
      </c>
      <c r="H1137">
        <v>0</v>
      </c>
      <c r="I1137">
        <v>1.75</v>
      </c>
      <c r="J1137" t="s">
        <v>27</v>
      </c>
      <c r="K1137">
        <v>2</v>
      </c>
      <c r="L1137">
        <v>821</v>
      </c>
      <c r="M1137" t="s">
        <v>23</v>
      </c>
      <c r="N1137">
        <v>0.41790606653620299</v>
      </c>
      <c r="O1137">
        <v>0.111872146118721</v>
      </c>
      <c r="P1137">
        <v>0.69904752804400105</v>
      </c>
      <c r="Q1137">
        <v>4.5955769633093198</v>
      </c>
      <c r="R1137" t="s">
        <v>23</v>
      </c>
      <c r="S1137">
        <v>4.5955769633093198</v>
      </c>
      <c r="X1137" t="s">
        <v>24</v>
      </c>
      <c r="Y1137" t="s">
        <v>25</v>
      </c>
      <c r="Z1137" t="s">
        <v>68</v>
      </c>
    </row>
    <row r="1138" spans="1:26" x14ac:dyDescent="0.25">
      <c r="A1138">
        <v>146</v>
      </c>
      <c r="B1138">
        <v>176</v>
      </c>
      <c r="C1138">
        <v>3.6</v>
      </c>
      <c r="D1138">
        <v>8</v>
      </c>
      <c r="E1138">
        <v>0</v>
      </c>
      <c r="F1138">
        <v>5</v>
      </c>
      <c r="G1138">
        <v>146</v>
      </c>
      <c r="H1138">
        <v>0</v>
      </c>
      <c r="I1138">
        <v>1.75</v>
      </c>
      <c r="J1138" t="s">
        <v>22</v>
      </c>
      <c r="K1138">
        <v>3</v>
      </c>
      <c r="L1138">
        <v>831</v>
      </c>
      <c r="M1138">
        <v>53.447527658186402</v>
      </c>
      <c r="N1138">
        <v>0.41847063078457097</v>
      </c>
      <c r="O1138">
        <v>9.9813745202476503E-2</v>
      </c>
      <c r="P1138">
        <v>0.91717573235640004</v>
      </c>
      <c r="Q1138">
        <v>4.6283001446948999</v>
      </c>
      <c r="R1138" t="s">
        <v>23</v>
      </c>
      <c r="S1138">
        <v>4.6283001446948999</v>
      </c>
      <c r="X1138" t="s">
        <v>24</v>
      </c>
      <c r="Y1138" t="s">
        <v>25</v>
      </c>
      <c r="Z1138" t="s">
        <v>68</v>
      </c>
    </row>
    <row r="1139" spans="1:26" x14ac:dyDescent="0.25">
      <c r="A1139">
        <v>146</v>
      </c>
      <c r="B1139">
        <v>176</v>
      </c>
      <c r="C1139">
        <v>3.6</v>
      </c>
      <c r="D1139">
        <v>8</v>
      </c>
      <c r="E1139">
        <v>0</v>
      </c>
      <c r="F1139">
        <v>5</v>
      </c>
      <c r="G1139">
        <v>146</v>
      </c>
      <c r="H1139">
        <v>0</v>
      </c>
      <c r="I1139">
        <v>1.75</v>
      </c>
      <c r="J1139" t="s">
        <v>27</v>
      </c>
      <c r="K1139">
        <v>3</v>
      </c>
      <c r="L1139">
        <v>831</v>
      </c>
      <c r="M1139" t="s">
        <v>23</v>
      </c>
      <c r="N1139">
        <v>0.43278973689932598</v>
      </c>
      <c r="O1139">
        <v>0.12271689497716801</v>
      </c>
      <c r="P1139">
        <v>0.68689895227907405</v>
      </c>
      <c r="Q1139">
        <v>4.6826089278896497</v>
      </c>
      <c r="R1139" t="s">
        <v>23</v>
      </c>
      <c r="S1139">
        <v>4.6826089278896497</v>
      </c>
      <c r="X1139" t="s">
        <v>24</v>
      </c>
      <c r="Y1139" t="s">
        <v>25</v>
      </c>
      <c r="Z1139" t="s">
        <v>68</v>
      </c>
    </row>
    <row r="1140" spans="1:26" x14ac:dyDescent="0.25">
      <c r="A1140">
        <v>146</v>
      </c>
      <c r="B1140">
        <v>176</v>
      </c>
      <c r="C1140">
        <v>3.6</v>
      </c>
      <c r="D1140">
        <v>8</v>
      </c>
      <c r="E1140">
        <v>0</v>
      </c>
      <c r="F1140">
        <v>5</v>
      </c>
      <c r="G1140">
        <v>146</v>
      </c>
      <c r="H1140">
        <v>0</v>
      </c>
      <c r="I1140">
        <v>1.75</v>
      </c>
      <c r="J1140" t="s">
        <v>22</v>
      </c>
      <c r="K1140">
        <v>4</v>
      </c>
      <c r="L1140">
        <v>842</v>
      </c>
      <c r="M1140">
        <v>56.825714877210402</v>
      </c>
      <c r="N1140">
        <v>0.42774832847188399</v>
      </c>
      <c r="O1140">
        <v>0.106114559576016</v>
      </c>
      <c r="P1140">
        <v>0.91739899599757702</v>
      </c>
      <c r="Q1140">
        <v>4.6857445271465297</v>
      </c>
      <c r="R1140" t="s">
        <v>23</v>
      </c>
      <c r="S1140">
        <v>4.6857445271465297</v>
      </c>
      <c r="X1140" t="s">
        <v>24</v>
      </c>
      <c r="Y1140" t="s">
        <v>25</v>
      </c>
      <c r="Z1140" t="s">
        <v>68</v>
      </c>
    </row>
    <row r="1141" spans="1:26" x14ac:dyDescent="0.25">
      <c r="A1141">
        <v>146</v>
      </c>
      <c r="B1141">
        <v>176</v>
      </c>
      <c r="C1141">
        <v>3.6</v>
      </c>
      <c r="D1141">
        <v>8</v>
      </c>
      <c r="E1141">
        <v>0</v>
      </c>
      <c r="F1141">
        <v>5</v>
      </c>
      <c r="G1141">
        <v>146</v>
      </c>
      <c r="H1141">
        <v>0</v>
      </c>
      <c r="I1141">
        <v>1.75</v>
      </c>
      <c r="J1141" t="s">
        <v>27</v>
      </c>
      <c r="K1141">
        <v>4</v>
      </c>
      <c r="L1141">
        <v>842</v>
      </c>
      <c r="M1141" t="s">
        <v>23</v>
      </c>
      <c r="N1141">
        <v>0.43838878016960198</v>
      </c>
      <c r="O1141">
        <v>0.125</v>
      </c>
      <c r="P1141">
        <v>0.679120221010582</v>
      </c>
      <c r="Q1141">
        <v>4.6132178510996402</v>
      </c>
      <c r="R1141" t="s">
        <v>23</v>
      </c>
      <c r="S1141">
        <v>4.6132178510996402</v>
      </c>
      <c r="X1141" t="s">
        <v>24</v>
      </c>
      <c r="Y1141" t="s">
        <v>25</v>
      </c>
      <c r="Z1141" t="s">
        <v>68</v>
      </c>
    </row>
    <row r="1142" spans="1:26" x14ac:dyDescent="0.25">
      <c r="A1142">
        <v>146</v>
      </c>
      <c r="B1142">
        <v>176</v>
      </c>
      <c r="C1142">
        <v>3.6</v>
      </c>
      <c r="D1142">
        <v>8</v>
      </c>
      <c r="E1142">
        <v>0</v>
      </c>
      <c r="F1142">
        <v>5</v>
      </c>
      <c r="G1142">
        <v>146</v>
      </c>
      <c r="H1142">
        <v>0</v>
      </c>
      <c r="I1142">
        <v>2</v>
      </c>
      <c r="J1142" t="s">
        <v>22</v>
      </c>
      <c r="K1142">
        <v>0</v>
      </c>
      <c r="L1142">
        <v>823</v>
      </c>
      <c r="M1142">
        <v>51.721444253837198</v>
      </c>
      <c r="N1142">
        <v>0.410919779158612</v>
      </c>
      <c r="O1142">
        <v>9.6651620700729704E-2</v>
      </c>
      <c r="P1142">
        <v>0.91832601026057303</v>
      </c>
      <c r="Q1142">
        <v>4.60514959661276</v>
      </c>
      <c r="R1142" t="s">
        <v>23</v>
      </c>
      <c r="S1142">
        <v>4.60514959661276</v>
      </c>
      <c r="X1142" t="s">
        <v>24</v>
      </c>
      <c r="Y1142" t="s">
        <v>25</v>
      </c>
      <c r="Z1142" t="s">
        <v>68</v>
      </c>
    </row>
    <row r="1143" spans="1:26" x14ac:dyDescent="0.25">
      <c r="A1143">
        <v>146</v>
      </c>
      <c r="B1143">
        <v>176</v>
      </c>
      <c r="C1143">
        <v>3.6</v>
      </c>
      <c r="D1143">
        <v>8</v>
      </c>
      <c r="E1143">
        <v>0</v>
      </c>
      <c r="F1143">
        <v>5</v>
      </c>
      <c r="G1143">
        <v>146</v>
      </c>
      <c r="H1143">
        <v>0</v>
      </c>
      <c r="I1143">
        <v>2</v>
      </c>
      <c r="J1143" t="s">
        <v>27</v>
      </c>
      <c r="K1143">
        <v>0</v>
      </c>
      <c r="L1143">
        <v>823</v>
      </c>
      <c r="M1143" t="s">
        <v>23</v>
      </c>
      <c r="N1143">
        <v>0.421126875407697</v>
      </c>
      <c r="O1143">
        <v>0.118150684931506</v>
      </c>
      <c r="P1143">
        <v>0.69504654046410597</v>
      </c>
      <c r="Q1143">
        <v>4.5684142944020003</v>
      </c>
      <c r="R1143" t="s">
        <v>23</v>
      </c>
      <c r="S1143">
        <v>4.5684142944020003</v>
      </c>
      <c r="X1143" t="s">
        <v>24</v>
      </c>
      <c r="Y1143" t="s">
        <v>25</v>
      </c>
      <c r="Z1143" t="s">
        <v>68</v>
      </c>
    </row>
    <row r="1144" spans="1:26" x14ac:dyDescent="0.25">
      <c r="A1144">
        <v>146</v>
      </c>
      <c r="B1144">
        <v>176</v>
      </c>
      <c r="C1144">
        <v>3.6</v>
      </c>
      <c r="D1144">
        <v>8</v>
      </c>
      <c r="E1144">
        <v>0</v>
      </c>
      <c r="F1144">
        <v>5</v>
      </c>
      <c r="G1144">
        <v>146</v>
      </c>
      <c r="H1144">
        <v>0</v>
      </c>
      <c r="I1144">
        <v>2</v>
      </c>
      <c r="J1144" t="s">
        <v>22</v>
      </c>
      <c r="K1144">
        <v>1</v>
      </c>
      <c r="L1144">
        <v>825</v>
      </c>
      <c r="M1144">
        <v>48.006525938471903</v>
      </c>
      <c r="N1144">
        <v>0.40644435945006502</v>
      </c>
      <c r="O1144">
        <v>8.9758571778154897E-2</v>
      </c>
      <c r="P1144">
        <v>0.92359726243319196</v>
      </c>
      <c r="Q1144">
        <v>4.4463550763337203</v>
      </c>
      <c r="R1144" t="s">
        <v>23</v>
      </c>
      <c r="S1144">
        <v>4.4463550763337203</v>
      </c>
      <c r="X1144" t="s">
        <v>24</v>
      </c>
      <c r="Y1144" t="s">
        <v>25</v>
      </c>
      <c r="Z1144" t="s">
        <v>68</v>
      </c>
    </row>
    <row r="1145" spans="1:26" x14ac:dyDescent="0.25">
      <c r="A1145">
        <v>146</v>
      </c>
      <c r="B1145">
        <v>176</v>
      </c>
      <c r="C1145">
        <v>3.6</v>
      </c>
      <c r="D1145">
        <v>8</v>
      </c>
      <c r="E1145">
        <v>0</v>
      </c>
      <c r="F1145">
        <v>5</v>
      </c>
      <c r="G1145">
        <v>146</v>
      </c>
      <c r="H1145">
        <v>0</v>
      </c>
      <c r="I1145">
        <v>2</v>
      </c>
      <c r="J1145" t="s">
        <v>27</v>
      </c>
      <c r="K1145">
        <v>1</v>
      </c>
      <c r="L1145">
        <v>825</v>
      </c>
      <c r="M1145" t="s">
        <v>23</v>
      </c>
      <c r="N1145">
        <v>0.420314198738856</v>
      </c>
      <c r="O1145">
        <v>0.11472602739726</v>
      </c>
      <c r="P1145">
        <v>0.69727948038505305</v>
      </c>
      <c r="Q1145">
        <v>4.4582751760535597</v>
      </c>
      <c r="R1145" t="s">
        <v>23</v>
      </c>
      <c r="S1145">
        <v>4.4582751760535597</v>
      </c>
      <c r="X1145" t="s">
        <v>24</v>
      </c>
      <c r="Y1145" t="s">
        <v>25</v>
      </c>
      <c r="Z1145" t="s">
        <v>68</v>
      </c>
    </row>
    <row r="1146" spans="1:26" x14ac:dyDescent="0.25">
      <c r="A1146">
        <v>146</v>
      </c>
      <c r="B1146">
        <v>176</v>
      </c>
      <c r="C1146">
        <v>3.6</v>
      </c>
      <c r="D1146">
        <v>8</v>
      </c>
      <c r="E1146">
        <v>0</v>
      </c>
      <c r="F1146">
        <v>5</v>
      </c>
      <c r="G1146">
        <v>146</v>
      </c>
      <c r="H1146">
        <v>0</v>
      </c>
      <c r="I1146">
        <v>2</v>
      </c>
      <c r="J1146" t="s">
        <v>22</v>
      </c>
      <c r="K1146">
        <v>2</v>
      </c>
      <c r="L1146">
        <v>807</v>
      </c>
      <c r="M1146">
        <v>49.975787645741299</v>
      </c>
      <c r="N1146">
        <v>0.39483120458541898</v>
      </c>
      <c r="O1146">
        <v>9.3395406469517703E-2</v>
      </c>
      <c r="P1146">
        <v>0.92964472222729999</v>
      </c>
      <c r="Q1146">
        <v>4.4901957606934104</v>
      </c>
      <c r="R1146" t="s">
        <v>23</v>
      </c>
      <c r="S1146">
        <v>4.4901957606934104</v>
      </c>
      <c r="X1146" t="s">
        <v>24</v>
      </c>
      <c r="Y1146" t="s">
        <v>25</v>
      </c>
      <c r="Z1146" t="s">
        <v>68</v>
      </c>
    </row>
    <row r="1147" spans="1:26" x14ac:dyDescent="0.25">
      <c r="A1147">
        <v>146</v>
      </c>
      <c r="B1147">
        <v>176</v>
      </c>
      <c r="C1147">
        <v>3.6</v>
      </c>
      <c r="D1147">
        <v>8</v>
      </c>
      <c r="E1147">
        <v>0</v>
      </c>
      <c r="F1147">
        <v>5</v>
      </c>
      <c r="G1147">
        <v>146</v>
      </c>
      <c r="H1147">
        <v>0</v>
      </c>
      <c r="I1147">
        <v>2</v>
      </c>
      <c r="J1147" t="s">
        <v>27</v>
      </c>
      <c r="K1147">
        <v>2</v>
      </c>
      <c r="L1147">
        <v>807</v>
      </c>
      <c r="M1147" t="s">
        <v>23</v>
      </c>
      <c r="N1147">
        <v>0.41151880843661598</v>
      </c>
      <c r="O1147">
        <v>0.111872146118721</v>
      </c>
      <c r="P1147">
        <v>0.70376487449583103</v>
      </c>
      <c r="Q1147">
        <v>4.4465279464842196</v>
      </c>
      <c r="R1147" t="s">
        <v>23</v>
      </c>
      <c r="S1147">
        <v>4.4465279464842196</v>
      </c>
      <c r="X1147" t="s">
        <v>24</v>
      </c>
      <c r="Y1147" t="s">
        <v>25</v>
      </c>
      <c r="Z1147" t="s">
        <v>68</v>
      </c>
    </row>
    <row r="1148" spans="1:26" x14ac:dyDescent="0.25">
      <c r="A1148">
        <v>146</v>
      </c>
      <c r="B1148">
        <v>176</v>
      </c>
      <c r="C1148">
        <v>3.6</v>
      </c>
      <c r="D1148">
        <v>8</v>
      </c>
      <c r="E1148">
        <v>0</v>
      </c>
      <c r="F1148">
        <v>5</v>
      </c>
      <c r="G1148">
        <v>146</v>
      </c>
      <c r="H1148">
        <v>0</v>
      </c>
      <c r="I1148">
        <v>2</v>
      </c>
      <c r="J1148" t="s">
        <v>22</v>
      </c>
      <c r="K1148">
        <v>3</v>
      </c>
      <c r="L1148">
        <v>832</v>
      </c>
      <c r="M1148">
        <v>53.734123984234699</v>
      </c>
      <c r="N1148">
        <v>0.42106525858599397</v>
      </c>
      <c r="O1148">
        <v>0.10055105922476899</v>
      </c>
      <c r="P1148">
        <v>0.92387666989515205</v>
      </c>
      <c r="Q1148">
        <v>4.6042037780023302</v>
      </c>
      <c r="R1148" t="s">
        <v>23</v>
      </c>
      <c r="S1148">
        <v>4.6042037780023302</v>
      </c>
      <c r="X1148" t="s">
        <v>24</v>
      </c>
      <c r="Y1148" t="s">
        <v>25</v>
      </c>
      <c r="Z1148" t="s">
        <v>68</v>
      </c>
    </row>
    <row r="1149" spans="1:26" x14ac:dyDescent="0.25">
      <c r="A1149">
        <v>146</v>
      </c>
      <c r="B1149">
        <v>176</v>
      </c>
      <c r="C1149">
        <v>3.6</v>
      </c>
      <c r="D1149">
        <v>8</v>
      </c>
      <c r="E1149">
        <v>0</v>
      </c>
      <c r="F1149">
        <v>5</v>
      </c>
      <c r="G1149">
        <v>146</v>
      </c>
      <c r="H1149">
        <v>0</v>
      </c>
      <c r="I1149">
        <v>2</v>
      </c>
      <c r="J1149" t="s">
        <v>27</v>
      </c>
      <c r="K1149">
        <v>3</v>
      </c>
      <c r="L1149">
        <v>832</v>
      </c>
      <c r="M1149" t="s">
        <v>23</v>
      </c>
      <c r="N1149">
        <v>0.43131930854533501</v>
      </c>
      <c r="O1149">
        <v>0.119292237442922</v>
      </c>
      <c r="P1149">
        <v>0.68801763118596704</v>
      </c>
      <c r="Q1149">
        <v>4.7710407061261302</v>
      </c>
      <c r="R1149" t="s">
        <v>23</v>
      </c>
      <c r="S1149">
        <v>4.7710407061261302</v>
      </c>
      <c r="X1149" t="s">
        <v>24</v>
      </c>
      <c r="Y1149" t="s">
        <v>25</v>
      </c>
      <c r="Z1149" t="s">
        <v>68</v>
      </c>
    </row>
    <row r="1150" spans="1:26" x14ac:dyDescent="0.25">
      <c r="A1150">
        <v>146</v>
      </c>
      <c r="B1150">
        <v>176</v>
      </c>
      <c r="C1150">
        <v>3.6</v>
      </c>
      <c r="D1150">
        <v>8</v>
      </c>
      <c r="E1150">
        <v>0</v>
      </c>
      <c r="F1150">
        <v>5</v>
      </c>
      <c r="G1150">
        <v>146</v>
      </c>
      <c r="H1150">
        <v>0</v>
      </c>
      <c r="I1150">
        <v>2</v>
      </c>
      <c r="J1150" t="s">
        <v>22</v>
      </c>
      <c r="K1150">
        <v>4</v>
      </c>
      <c r="L1150">
        <v>817</v>
      </c>
      <c r="M1150">
        <v>51.109122025482897</v>
      </c>
      <c r="N1150">
        <v>0.40410142519444903</v>
      </c>
      <c r="O1150">
        <v>9.5493438674989106E-2</v>
      </c>
      <c r="P1150">
        <v>0.93031065625214704</v>
      </c>
      <c r="Q1150">
        <v>4.54371670237758</v>
      </c>
      <c r="R1150" t="s">
        <v>23</v>
      </c>
      <c r="S1150">
        <v>4.54371670237758</v>
      </c>
      <c r="X1150" t="s">
        <v>24</v>
      </c>
      <c r="Y1150" t="s">
        <v>25</v>
      </c>
      <c r="Z1150" t="s">
        <v>68</v>
      </c>
    </row>
    <row r="1151" spans="1:26" x14ac:dyDescent="0.25">
      <c r="A1151">
        <v>146</v>
      </c>
      <c r="B1151">
        <v>176</v>
      </c>
      <c r="C1151">
        <v>3.6</v>
      </c>
      <c r="D1151">
        <v>8</v>
      </c>
      <c r="E1151">
        <v>0</v>
      </c>
      <c r="F1151">
        <v>5</v>
      </c>
      <c r="G1151">
        <v>146</v>
      </c>
      <c r="H1151">
        <v>0</v>
      </c>
      <c r="I1151">
        <v>2</v>
      </c>
      <c r="J1151" t="s">
        <v>27</v>
      </c>
      <c r="K1151">
        <v>4</v>
      </c>
      <c r="L1151">
        <v>817</v>
      </c>
      <c r="M1151" t="s">
        <v>23</v>
      </c>
      <c r="N1151">
        <v>0.41401663405088002</v>
      </c>
      <c r="O1151">
        <v>0.11472602739726</v>
      </c>
      <c r="P1151">
        <v>0.69926515284354396</v>
      </c>
      <c r="Q1151">
        <v>4.4618093659293496</v>
      </c>
      <c r="R1151" t="s">
        <v>23</v>
      </c>
      <c r="S1151">
        <v>4.4618093659293496</v>
      </c>
      <c r="X1151" t="s">
        <v>24</v>
      </c>
      <c r="Y1151" t="s">
        <v>25</v>
      </c>
      <c r="Z1151" t="s">
        <v>68</v>
      </c>
    </row>
    <row r="1152" spans="1:26" x14ac:dyDescent="0.25">
      <c r="A1152">
        <v>146</v>
      </c>
      <c r="B1152">
        <v>176</v>
      </c>
      <c r="C1152">
        <v>3.6</v>
      </c>
      <c r="D1152">
        <v>8</v>
      </c>
      <c r="E1152">
        <v>0</v>
      </c>
      <c r="F1152">
        <v>5</v>
      </c>
      <c r="G1152">
        <v>146</v>
      </c>
      <c r="H1152">
        <v>0</v>
      </c>
      <c r="I1152">
        <v>2.25</v>
      </c>
      <c r="J1152" t="s">
        <v>22</v>
      </c>
      <c r="K1152">
        <v>0</v>
      </c>
      <c r="L1152">
        <v>813</v>
      </c>
      <c r="M1152">
        <v>49.532379221284799</v>
      </c>
      <c r="N1152">
        <v>0.401788586694032</v>
      </c>
      <c r="O1152">
        <v>9.2452030413465905E-2</v>
      </c>
      <c r="P1152">
        <v>0.92804505534135295</v>
      </c>
      <c r="Q1152">
        <v>4.5544478753685897</v>
      </c>
      <c r="R1152" t="s">
        <v>23</v>
      </c>
      <c r="S1152">
        <v>4.5544478753685897</v>
      </c>
      <c r="X1152" t="s">
        <v>24</v>
      </c>
      <c r="Y1152" t="s">
        <v>25</v>
      </c>
      <c r="Z1152" t="s">
        <v>68</v>
      </c>
    </row>
    <row r="1153" spans="1:26" x14ac:dyDescent="0.25">
      <c r="A1153">
        <v>146</v>
      </c>
      <c r="B1153">
        <v>176</v>
      </c>
      <c r="C1153">
        <v>3.6</v>
      </c>
      <c r="D1153">
        <v>8</v>
      </c>
      <c r="E1153">
        <v>0</v>
      </c>
      <c r="F1153">
        <v>5</v>
      </c>
      <c r="G1153">
        <v>146</v>
      </c>
      <c r="H1153">
        <v>0</v>
      </c>
      <c r="I1153">
        <v>2.25</v>
      </c>
      <c r="J1153" t="s">
        <v>27</v>
      </c>
      <c r="K1153">
        <v>0</v>
      </c>
      <c r="L1153">
        <v>813</v>
      </c>
      <c r="M1153" t="s">
        <v>23</v>
      </c>
      <c r="N1153">
        <v>0.417259186779734</v>
      </c>
      <c r="O1153">
        <v>0.120433789954337</v>
      </c>
      <c r="P1153">
        <v>0.70105521505063895</v>
      </c>
      <c r="Q1153">
        <v>4.7076999905457102</v>
      </c>
      <c r="R1153" t="s">
        <v>23</v>
      </c>
      <c r="S1153">
        <v>4.7076999905457102</v>
      </c>
      <c r="X1153" t="s">
        <v>24</v>
      </c>
      <c r="Y1153" t="s">
        <v>25</v>
      </c>
      <c r="Z1153" t="s">
        <v>68</v>
      </c>
    </row>
    <row r="1154" spans="1:26" x14ac:dyDescent="0.25">
      <c r="A1154">
        <v>146</v>
      </c>
      <c r="B1154">
        <v>176</v>
      </c>
      <c r="C1154">
        <v>3.6</v>
      </c>
      <c r="D1154">
        <v>8</v>
      </c>
      <c r="E1154">
        <v>0</v>
      </c>
      <c r="F1154">
        <v>5</v>
      </c>
      <c r="G1154">
        <v>146</v>
      </c>
      <c r="H1154">
        <v>0</v>
      </c>
      <c r="I1154">
        <v>2.25</v>
      </c>
      <c r="J1154" t="s">
        <v>22</v>
      </c>
      <c r="K1154">
        <v>1</v>
      </c>
      <c r="L1154">
        <v>826</v>
      </c>
      <c r="M1154">
        <v>50.551092017952797</v>
      </c>
      <c r="N1154">
        <v>0.41101910681139397</v>
      </c>
      <c r="O1154">
        <v>9.44420814048305E-2</v>
      </c>
      <c r="P1154">
        <v>0.92222089634002802</v>
      </c>
      <c r="Q1154">
        <v>4.58191082180437</v>
      </c>
      <c r="R1154" t="s">
        <v>23</v>
      </c>
      <c r="S1154">
        <v>4.58191082180437</v>
      </c>
      <c r="X1154" t="s">
        <v>24</v>
      </c>
      <c r="Y1154" t="s">
        <v>25</v>
      </c>
      <c r="Z1154" t="s">
        <v>68</v>
      </c>
    </row>
    <row r="1155" spans="1:26" x14ac:dyDescent="0.25">
      <c r="A1155">
        <v>146</v>
      </c>
      <c r="B1155">
        <v>176</v>
      </c>
      <c r="C1155">
        <v>3.6</v>
      </c>
      <c r="D1155">
        <v>8</v>
      </c>
      <c r="E1155">
        <v>0</v>
      </c>
      <c r="F1155">
        <v>5</v>
      </c>
      <c r="G1155">
        <v>146</v>
      </c>
      <c r="H1155">
        <v>0</v>
      </c>
      <c r="I1155">
        <v>2.25</v>
      </c>
      <c r="J1155" t="s">
        <v>27</v>
      </c>
      <c r="K1155">
        <v>1</v>
      </c>
      <c r="L1155">
        <v>826</v>
      </c>
      <c r="M1155" t="s">
        <v>23</v>
      </c>
      <c r="N1155">
        <v>0.424991846053489</v>
      </c>
      <c r="O1155">
        <v>0.118150684931506</v>
      </c>
      <c r="P1155">
        <v>0.69217460022192601</v>
      </c>
      <c r="Q1155">
        <v>4.4598370890342798</v>
      </c>
      <c r="R1155" t="s">
        <v>23</v>
      </c>
      <c r="S1155">
        <v>4.4598370890342798</v>
      </c>
      <c r="X1155" t="s">
        <v>24</v>
      </c>
      <c r="Y1155" t="s">
        <v>25</v>
      </c>
      <c r="Z1155" t="s">
        <v>68</v>
      </c>
    </row>
    <row r="1156" spans="1:26" x14ac:dyDescent="0.25">
      <c r="A1156">
        <v>146</v>
      </c>
      <c r="B1156">
        <v>176</v>
      </c>
      <c r="C1156">
        <v>3.6</v>
      </c>
      <c r="D1156">
        <v>8</v>
      </c>
      <c r="E1156">
        <v>0</v>
      </c>
      <c r="F1156">
        <v>5</v>
      </c>
      <c r="G1156">
        <v>146</v>
      </c>
      <c r="H1156">
        <v>0</v>
      </c>
      <c r="I1156">
        <v>2.25</v>
      </c>
      <c r="J1156" t="s">
        <v>22</v>
      </c>
      <c r="K1156">
        <v>2</v>
      </c>
      <c r="L1156">
        <v>816</v>
      </c>
      <c r="M1156">
        <v>58.969173859983698</v>
      </c>
      <c r="N1156">
        <v>0.416109832449859</v>
      </c>
      <c r="O1156">
        <v>0.110196255170283</v>
      </c>
      <c r="P1156">
        <v>0.92713948110512201</v>
      </c>
      <c r="Q1156">
        <v>4.7808756018869696</v>
      </c>
      <c r="R1156" t="s">
        <v>23</v>
      </c>
      <c r="S1156">
        <v>4.7808756018869696</v>
      </c>
      <c r="X1156" t="s">
        <v>24</v>
      </c>
      <c r="Y1156" t="s">
        <v>25</v>
      </c>
      <c r="Z1156" t="s">
        <v>68</v>
      </c>
    </row>
    <row r="1157" spans="1:26" x14ac:dyDescent="0.25">
      <c r="A1157">
        <v>146</v>
      </c>
      <c r="B1157">
        <v>176</v>
      </c>
      <c r="C1157">
        <v>3.6</v>
      </c>
      <c r="D1157">
        <v>8</v>
      </c>
      <c r="E1157">
        <v>0</v>
      </c>
      <c r="F1157">
        <v>5</v>
      </c>
      <c r="G1157">
        <v>146</v>
      </c>
      <c r="H1157">
        <v>0</v>
      </c>
      <c r="I1157">
        <v>2.25</v>
      </c>
      <c r="J1157" t="s">
        <v>27</v>
      </c>
      <c r="K1157">
        <v>2</v>
      </c>
      <c r="L1157">
        <v>816</v>
      </c>
      <c r="M1157" t="s">
        <v>23</v>
      </c>
      <c r="N1157">
        <v>0.42234996738421299</v>
      </c>
      <c r="O1157">
        <v>0.11700913242009101</v>
      </c>
      <c r="P1157">
        <v>0.698147315356759</v>
      </c>
      <c r="Q1157">
        <v>4.6178636257240298</v>
      </c>
      <c r="R1157" t="s">
        <v>23</v>
      </c>
      <c r="S1157">
        <v>4.6178636257240298</v>
      </c>
      <c r="X1157" t="s">
        <v>24</v>
      </c>
      <c r="Y1157" t="s">
        <v>25</v>
      </c>
      <c r="Z1157" t="s">
        <v>68</v>
      </c>
    </row>
    <row r="1158" spans="1:26" x14ac:dyDescent="0.25">
      <c r="A1158">
        <v>146</v>
      </c>
      <c r="B1158">
        <v>176</v>
      </c>
      <c r="C1158">
        <v>3.6</v>
      </c>
      <c r="D1158">
        <v>8</v>
      </c>
      <c r="E1158">
        <v>0</v>
      </c>
      <c r="F1158">
        <v>5</v>
      </c>
      <c r="G1158">
        <v>146</v>
      </c>
      <c r="H1158">
        <v>0</v>
      </c>
      <c r="I1158">
        <v>2.25</v>
      </c>
      <c r="J1158" t="s">
        <v>22</v>
      </c>
      <c r="K1158">
        <v>3</v>
      </c>
      <c r="L1158">
        <v>814</v>
      </c>
      <c r="M1158">
        <v>50.6311586334838</v>
      </c>
      <c r="N1158">
        <v>0.405380231894859</v>
      </c>
      <c r="O1158">
        <v>9.4341285194878402E-2</v>
      </c>
      <c r="P1158">
        <v>0.93025603229977505</v>
      </c>
      <c r="Q1158">
        <v>4.5841523103444901</v>
      </c>
      <c r="R1158" t="s">
        <v>23</v>
      </c>
      <c r="S1158">
        <v>4.5841523103444901</v>
      </c>
      <c r="X1158" t="s">
        <v>24</v>
      </c>
      <c r="Y1158" t="s">
        <v>25</v>
      </c>
      <c r="Z1158" t="s">
        <v>68</v>
      </c>
    </row>
    <row r="1159" spans="1:26" x14ac:dyDescent="0.25">
      <c r="A1159">
        <v>146</v>
      </c>
      <c r="B1159">
        <v>176</v>
      </c>
      <c r="C1159">
        <v>3.6</v>
      </c>
      <c r="D1159">
        <v>8</v>
      </c>
      <c r="E1159">
        <v>0</v>
      </c>
      <c r="F1159">
        <v>5</v>
      </c>
      <c r="G1159">
        <v>146</v>
      </c>
      <c r="H1159">
        <v>0</v>
      </c>
      <c r="I1159">
        <v>2.25</v>
      </c>
      <c r="J1159" t="s">
        <v>27</v>
      </c>
      <c r="K1159">
        <v>3</v>
      </c>
      <c r="L1159">
        <v>814</v>
      </c>
      <c r="M1159" t="s">
        <v>23</v>
      </c>
      <c r="N1159">
        <v>0.42364644487932102</v>
      </c>
      <c r="O1159">
        <v>0.118150684931506</v>
      </c>
      <c r="P1159">
        <v>0.69747449224403102</v>
      </c>
      <c r="Q1159">
        <v>4.7078611218994704</v>
      </c>
      <c r="R1159" t="s">
        <v>23</v>
      </c>
      <c r="S1159">
        <v>4.7078611218994704</v>
      </c>
      <c r="X1159" t="s">
        <v>24</v>
      </c>
      <c r="Y1159" t="s">
        <v>25</v>
      </c>
      <c r="Z1159" t="s">
        <v>68</v>
      </c>
    </row>
    <row r="1160" spans="1:26" x14ac:dyDescent="0.25">
      <c r="A1160">
        <v>146</v>
      </c>
      <c r="B1160">
        <v>176</v>
      </c>
      <c r="C1160">
        <v>3.6</v>
      </c>
      <c r="D1160">
        <v>8</v>
      </c>
      <c r="E1160">
        <v>0</v>
      </c>
      <c r="F1160">
        <v>5</v>
      </c>
      <c r="G1160">
        <v>146</v>
      </c>
      <c r="H1160">
        <v>0</v>
      </c>
      <c r="I1160">
        <v>2.25</v>
      </c>
      <c r="J1160" t="s">
        <v>22</v>
      </c>
      <c r="K1160">
        <v>4</v>
      </c>
      <c r="L1160">
        <v>814</v>
      </c>
      <c r="M1160">
        <v>51.943807371113998</v>
      </c>
      <c r="N1160">
        <v>0.40296497194803599</v>
      </c>
      <c r="O1160">
        <v>9.7066725767132503E-2</v>
      </c>
      <c r="P1160">
        <v>0.92438759006499305</v>
      </c>
      <c r="Q1160">
        <v>4.5722909770798097</v>
      </c>
      <c r="R1160" t="s">
        <v>23</v>
      </c>
      <c r="S1160">
        <v>4.5722909770798097</v>
      </c>
      <c r="X1160" t="s">
        <v>24</v>
      </c>
      <c r="Y1160" t="s">
        <v>25</v>
      </c>
      <c r="Z1160" t="s">
        <v>68</v>
      </c>
    </row>
    <row r="1161" spans="1:26" x14ac:dyDescent="0.25">
      <c r="A1161">
        <v>146</v>
      </c>
      <c r="B1161">
        <v>176</v>
      </c>
      <c r="C1161">
        <v>3.6</v>
      </c>
      <c r="D1161">
        <v>8</v>
      </c>
      <c r="E1161">
        <v>0</v>
      </c>
      <c r="F1161">
        <v>5</v>
      </c>
      <c r="G1161">
        <v>146</v>
      </c>
      <c r="H1161">
        <v>0</v>
      </c>
      <c r="I1161">
        <v>2.25</v>
      </c>
      <c r="J1161" t="s">
        <v>27</v>
      </c>
      <c r="K1161">
        <v>4</v>
      </c>
      <c r="L1161">
        <v>814</v>
      </c>
      <c r="M1161" t="s">
        <v>23</v>
      </c>
      <c r="N1161">
        <v>0.40646607958251701</v>
      </c>
      <c r="O1161">
        <v>0.101027397260273</v>
      </c>
      <c r="P1161">
        <v>0.71156843703323602</v>
      </c>
      <c r="Q1161">
        <v>4.5303688887892903</v>
      </c>
      <c r="R1161" t="s">
        <v>23</v>
      </c>
      <c r="S1161">
        <v>4.5303688887892903</v>
      </c>
      <c r="X1161" t="s">
        <v>24</v>
      </c>
      <c r="Y1161" t="s">
        <v>25</v>
      </c>
      <c r="Z1161" t="s">
        <v>68</v>
      </c>
    </row>
    <row r="1162" spans="1:26" x14ac:dyDescent="0.25">
      <c r="A1162">
        <v>146</v>
      </c>
      <c r="B1162">
        <v>176</v>
      </c>
      <c r="C1162">
        <v>3.6</v>
      </c>
      <c r="D1162">
        <v>8</v>
      </c>
      <c r="E1162">
        <v>0</v>
      </c>
      <c r="F1162">
        <v>5</v>
      </c>
      <c r="G1162">
        <v>146</v>
      </c>
      <c r="H1162">
        <v>0</v>
      </c>
      <c r="I1162">
        <v>2.5</v>
      </c>
      <c r="J1162" t="s">
        <v>22</v>
      </c>
      <c r="K1162">
        <v>0</v>
      </c>
      <c r="L1162">
        <v>800</v>
      </c>
      <c r="M1162">
        <v>51.020691060921799</v>
      </c>
      <c r="N1162">
        <v>0.39280470034579201</v>
      </c>
      <c r="O1162">
        <v>9.5313645268760697E-2</v>
      </c>
      <c r="P1162">
        <v>0.93008521962829305</v>
      </c>
      <c r="Q1162">
        <v>4.5813648165256602</v>
      </c>
      <c r="R1162" t="s">
        <v>23</v>
      </c>
      <c r="S1162">
        <v>4.5813648165256602</v>
      </c>
      <c r="X1162" t="s">
        <v>24</v>
      </c>
      <c r="Y1162" t="s">
        <v>25</v>
      </c>
      <c r="Z1162" t="s">
        <v>68</v>
      </c>
    </row>
    <row r="1163" spans="1:26" x14ac:dyDescent="0.25">
      <c r="A1163">
        <v>146</v>
      </c>
      <c r="B1163">
        <v>176</v>
      </c>
      <c r="C1163">
        <v>3.6</v>
      </c>
      <c r="D1163">
        <v>8</v>
      </c>
      <c r="E1163">
        <v>0</v>
      </c>
      <c r="F1163">
        <v>5</v>
      </c>
      <c r="G1163">
        <v>146</v>
      </c>
      <c r="H1163">
        <v>0</v>
      </c>
      <c r="I1163">
        <v>2.5</v>
      </c>
      <c r="J1163" t="s">
        <v>27</v>
      </c>
      <c r="K1163">
        <v>0</v>
      </c>
      <c r="L1163">
        <v>800</v>
      </c>
      <c r="M1163" t="s">
        <v>23</v>
      </c>
      <c r="N1163">
        <v>0.40393835616438301</v>
      </c>
      <c r="O1163">
        <v>0.118150684931506</v>
      </c>
      <c r="P1163">
        <v>0.70538486357524999</v>
      </c>
      <c r="Q1163">
        <v>4.5862921149364899</v>
      </c>
      <c r="R1163" t="s">
        <v>23</v>
      </c>
      <c r="S1163">
        <v>4.5862921149364899</v>
      </c>
      <c r="X1163" t="s">
        <v>24</v>
      </c>
      <c r="Y1163" t="s">
        <v>25</v>
      </c>
      <c r="Z1163" t="s">
        <v>68</v>
      </c>
    </row>
    <row r="1164" spans="1:26" x14ac:dyDescent="0.25">
      <c r="A1164">
        <v>146</v>
      </c>
      <c r="B1164">
        <v>176</v>
      </c>
      <c r="C1164">
        <v>3.6</v>
      </c>
      <c r="D1164">
        <v>8</v>
      </c>
      <c r="E1164">
        <v>0</v>
      </c>
      <c r="F1164">
        <v>5</v>
      </c>
      <c r="G1164">
        <v>146</v>
      </c>
      <c r="H1164">
        <v>0</v>
      </c>
      <c r="I1164">
        <v>2.5</v>
      </c>
      <c r="J1164" t="s">
        <v>22</v>
      </c>
      <c r="K1164">
        <v>1</v>
      </c>
      <c r="L1164">
        <v>807</v>
      </c>
      <c r="M1164">
        <v>46.654215512847102</v>
      </c>
      <c r="N1164">
        <v>0.39265403835972001</v>
      </c>
      <c r="O1164">
        <v>8.6893445988242196E-2</v>
      </c>
      <c r="P1164">
        <v>0.93478221080177504</v>
      </c>
      <c r="Q1164">
        <v>4.5234478330728596</v>
      </c>
      <c r="R1164" t="s">
        <v>23</v>
      </c>
      <c r="S1164">
        <v>4.5234478330728596</v>
      </c>
      <c r="X1164" t="s">
        <v>24</v>
      </c>
      <c r="Y1164" t="s">
        <v>25</v>
      </c>
      <c r="Z1164" t="s">
        <v>68</v>
      </c>
    </row>
    <row r="1165" spans="1:26" x14ac:dyDescent="0.25">
      <c r="A1165">
        <v>146</v>
      </c>
      <c r="B1165">
        <v>176</v>
      </c>
      <c r="C1165">
        <v>3.6</v>
      </c>
      <c r="D1165">
        <v>8</v>
      </c>
      <c r="E1165">
        <v>0</v>
      </c>
      <c r="F1165">
        <v>5</v>
      </c>
      <c r="G1165">
        <v>146</v>
      </c>
      <c r="H1165">
        <v>0</v>
      </c>
      <c r="I1165">
        <v>2.5</v>
      </c>
      <c r="J1165" t="s">
        <v>27</v>
      </c>
      <c r="K1165">
        <v>1</v>
      </c>
      <c r="L1165">
        <v>807</v>
      </c>
      <c r="M1165" t="s">
        <v>23</v>
      </c>
      <c r="N1165">
        <v>0.41031474233528997</v>
      </c>
      <c r="O1165">
        <v>0.11301369863013599</v>
      </c>
      <c r="P1165">
        <v>0.70533742585933701</v>
      </c>
      <c r="Q1165">
        <v>4.6236379390005196</v>
      </c>
      <c r="R1165" t="s">
        <v>23</v>
      </c>
      <c r="S1165">
        <v>4.6236379390005196</v>
      </c>
      <c r="X1165" t="s">
        <v>24</v>
      </c>
      <c r="Y1165" t="s">
        <v>25</v>
      </c>
      <c r="Z1165" t="s">
        <v>68</v>
      </c>
    </row>
    <row r="1166" spans="1:26" x14ac:dyDescent="0.25">
      <c r="A1166">
        <v>146</v>
      </c>
      <c r="B1166">
        <v>176</v>
      </c>
      <c r="C1166">
        <v>3.6</v>
      </c>
      <c r="D1166">
        <v>8</v>
      </c>
      <c r="E1166">
        <v>0</v>
      </c>
      <c r="F1166">
        <v>5</v>
      </c>
      <c r="G1166">
        <v>146</v>
      </c>
      <c r="H1166">
        <v>0</v>
      </c>
      <c r="I1166">
        <v>2.5</v>
      </c>
      <c r="J1166" t="s">
        <v>22</v>
      </c>
      <c r="K1166">
        <v>2</v>
      </c>
      <c r="L1166">
        <v>814</v>
      </c>
      <c r="M1166">
        <v>43.704007477671503</v>
      </c>
      <c r="N1166">
        <v>0.39490112848036002</v>
      </c>
      <c r="O1166">
        <v>8.1477940762030104E-2</v>
      </c>
      <c r="P1166">
        <v>0.93496187148486698</v>
      </c>
      <c r="Q1166">
        <v>4.4209857011797</v>
      </c>
      <c r="R1166" t="s">
        <v>23</v>
      </c>
      <c r="S1166">
        <v>4.4209857011797</v>
      </c>
      <c r="X1166" t="s">
        <v>24</v>
      </c>
      <c r="Y1166" t="s">
        <v>25</v>
      </c>
      <c r="Z1166" t="s">
        <v>68</v>
      </c>
    </row>
    <row r="1167" spans="1:26" x14ac:dyDescent="0.25">
      <c r="A1167">
        <v>146</v>
      </c>
      <c r="B1167">
        <v>176</v>
      </c>
      <c r="C1167">
        <v>3.6</v>
      </c>
      <c r="D1167">
        <v>8</v>
      </c>
      <c r="E1167">
        <v>0</v>
      </c>
      <c r="F1167">
        <v>5</v>
      </c>
      <c r="G1167">
        <v>146</v>
      </c>
      <c r="H1167">
        <v>0</v>
      </c>
      <c r="I1167">
        <v>2.5</v>
      </c>
      <c r="J1167" t="s">
        <v>27</v>
      </c>
      <c r="K1167">
        <v>2</v>
      </c>
      <c r="L1167">
        <v>814</v>
      </c>
      <c r="M1167" t="s">
        <v>23</v>
      </c>
      <c r="N1167">
        <v>0.414783105022831</v>
      </c>
      <c r="O1167">
        <v>0.112442922374429</v>
      </c>
      <c r="P1167">
        <v>0.70373846770589898</v>
      </c>
      <c r="Q1167">
        <v>4.47544035189265</v>
      </c>
      <c r="R1167" t="s">
        <v>23</v>
      </c>
      <c r="S1167">
        <v>4.47544035189265</v>
      </c>
      <c r="X1167" t="s">
        <v>24</v>
      </c>
      <c r="Y1167" t="s">
        <v>25</v>
      </c>
      <c r="Z1167" t="s">
        <v>68</v>
      </c>
    </row>
    <row r="1168" spans="1:26" x14ac:dyDescent="0.25">
      <c r="A1168">
        <v>146</v>
      </c>
      <c r="B1168">
        <v>176</v>
      </c>
      <c r="C1168">
        <v>3.6</v>
      </c>
      <c r="D1168">
        <v>8</v>
      </c>
      <c r="E1168">
        <v>0</v>
      </c>
      <c r="F1168">
        <v>5</v>
      </c>
      <c r="G1168">
        <v>146</v>
      </c>
      <c r="H1168">
        <v>0</v>
      </c>
      <c r="I1168">
        <v>2.5</v>
      </c>
      <c r="J1168" t="s">
        <v>22</v>
      </c>
      <c r="K1168">
        <v>3</v>
      </c>
      <c r="L1168">
        <v>810</v>
      </c>
      <c r="M1168">
        <v>42.797061761767601</v>
      </c>
      <c r="N1168">
        <v>0.38954833690239499</v>
      </c>
      <c r="O1168">
        <v>7.9733746913734999E-2</v>
      </c>
      <c r="P1168">
        <v>0.93122059916318201</v>
      </c>
      <c r="Q1168">
        <v>4.4113646999570202</v>
      </c>
      <c r="R1168" t="s">
        <v>23</v>
      </c>
      <c r="S1168">
        <v>4.4113646999570202</v>
      </c>
      <c r="X1168" t="s">
        <v>24</v>
      </c>
      <c r="Y1168" t="s">
        <v>25</v>
      </c>
      <c r="Z1168" t="s">
        <v>68</v>
      </c>
    </row>
    <row r="1169" spans="1:26" x14ac:dyDescent="0.25">
      <c r="A1169">
        <v>146</v>
      </c>
      <c r="B1169">
        <v>176</v>
      </c>
      <c r="C1169">
        <v>3.6</v>
      </c>
      <c r="D1169">
        <v>8</v>
      </c>
      <c r="E1169">
        <v>0</v>
      </c>
      <c r="F1169">
        <v>5</v>
      </c>
      <c r="G1169">
        <v>146</v>
      </c>
      <c r="H1169">
        <v>0</v>
      </c>
      <c r="I1169">
        <v>2.5</v>
      </c>
      <c r="J1169" t="s">
        <v>27</v>
      </c>
      <c r="K1169">
        <v>3</v>
      </c>
      <c r="L1169">
        <v>810</v>
      </c>
      <c r="M1169" t="s">
        <v>23</v>
      </c>
      <c r="N1169">
        <v>0.40587084148727898</v>
      </c>
      <c r="O1169">
        <v>0.102739726027397</v>
      </c>
      <c r="P1169">
        <v>0.71339444669714402</v>
      </c>
      <c r="Q1169">
        <v>4.4334529114115098</v>
      </c>
      <c r="R1169" t="s">
        <v>23</v>
      </c>
      <c r="S1169">
        <v>4.4334529114115098</v>
      </c>
      <c r="X1169" t="s">
        <v>24</v>
      </c>
      <c r="Y1169" t="s">
        <v>25</v>
      </c>
      <c r="Z1169" t="s">
        <v>68</v>
      </c>
    </row>
    <row r="1170" spans="1:26" x14ac:dyDescent="0.25">
      <c r="A1170">
        <v>146</v>
      </c>
      <c r="B1170">
        <v>176</v>
      </c>
      <c r="C1170">
        <v>3.6</v>
      </c>
      <c r="D1170">
        <v>8</v>
      </c>
      <c r="E1170">
        <v>0</v>
      </c>
      <c r="F1170">
        <v>5</v>
      </c>
      <c r="G1170">
        <v>146</v>
      </c>
      <c r="H1170">
        <v>0</v>
      </c>
      <c r="I1170">
        <v>2.5</v>
      </c>
      <c r="J1170" t="s">
        <v>22</v>
      </c>
      <c r="K1170">
        <v>4</v>
      </c>
      <c r="L1170">
        <v>805</v>
      </c>
      <c r="M1170">
        <v>42.710512234877598</v>
      </c>
      <c r="N1170">
        <v>0.38465556847051802</v>
      </c>
      <c r="O1170">
        <v>7.9511890633363697E-2</v>
      </c>
      <c r="P1170">
        <v>0.93233926644777398</v>
      </c>
      <c r="Q1170">
        <v>4.3561061000815098</v>
      </c>
      <c r="R1170" t="s">
        <v>23</v>
      </c>
      <c r="S1170">
        <v>4.3561061000815098</v>
      </c>
      <c r="X1170" t="s">
        <v>24</v>
      </c>
      <c r="Y1170" t="s">
        <v>25</v>
      </c>
      <c r="Z1170" t="s">
        <v>68</v>
      </c>
    </row>
    <row r="1171" spans="1:26" x14ac:dyDescent="0.25">
      <c r="A1171">
        <v>146</v>
      </c>
      <c r="B1171">
        <v>176</v>
      </c>
      <c r="C1171">
        <v>3.6</v>
      </c>
      <c r="D1171">
        <v>8</v>
      </c>
      <c r="E1171">
        <v>0</v>
      </c>
      <c r="F1171">
        <v>5</v>
      </c>
      <c r="G1171">
        <v>146</v>
      </c>
      <c r="H1171">
        <v>0</v>
      </c>
      <c r="I1171">
        <v>2.5</v>
      </c>
      <c r="J1171" t="s">
        <v>27</v>
      </c>
      <c r="K1171">
        <v>4</v>
      </c>
      <c r="L1171">
        <v>805</v>
      </c>
      <c r="M1171" t="s">
        <v>23</v>
      </c>
      <c r="N1171">
        <v>0.39261252446183897</v>
      </c>
      <c r="O1171">
        <v>9.1894977168949704E-2</v>
      </c>
      <c r="P1171">
        <v>0.725142457005446</v>
      </c>
      <c r="Q1171">
        <v>4.1444841513212802</v>
      </c>
      <c r="R1171" t="s">
        <v>23</v>
      </c>
      <c r="S1171">
        <v>4.1444841513212802</v>
      </c>
      <c r="X1171" t="s">
        <v>24</v>
      </c>
      <c r="Y1171" t="s">
        <v>25</v>
      </c>
      <c r="Z1171" t="s">
        <v>68</v>
      </c>
    </row>
    <row r="1172" spans="1:26" x14ac:dyDescent="0.25">
      <c r="A1172">
        <v>146</v>
      </c>
      <c r="B1172">
        <v>176</v>
      </c>
      <c r="C1172">
        <v>3.6</v>
      </c>
      <c r="D1172">
        <v>8</v>
      </c>
      <c r="E1172">
        <v>0</v>
      </c>
      <c r="F1172">
        <v>5</v>
      </c>
      <c r="G1172">
        <v>146</v>
      </c>
      <c r="H1172">
        <v>0</v>
      </c>
      <c r="I1172">
        <v>2.75</v>
      </c>
      <c r="J1172" t="s">
        <v>22</v>
      </c>
      <c r="K1172">
        <v>0</v>
      </c>
      <c r="L1172">
        <v>809</v>
      </c>
      <c r="M1172">
        <v>43.402682521473601</v>
      </c>
      <c r="N1172">
        <v>0.38945773051632399</v>
      </c>
      <c r="O1172">
        <v>8.0635807867568701E-2</v>
      </c>
      <c r="P1172">
        <v>0.93772035706561097</v>
      </c>
      <c r="Q1172">
        <v>4.4249623875965298</v>
      </c>
      <c r="R1172" t="s">
        <v>23</v>
      </c>
      <c r="S1172">
        <v>4.4249623875965298</v>
      </c>
      <c r="X1172" t="s">
        <v>24</v>
      </c>
      <c r="Y1172" t="s">
        <v>25</v>
      </c>
      <c r="Z1172" t="s">
        <v>68</v>
      </c>
    </row>
    <row r="1173" spans="1:26" x14ac:dyDescent="0.25">
      <c r="A1173">
        <v>146</v>
      </c>
      <c r="B1173">
        <v>176</v>
      </c>
      <c r="C1173">
        <v>3.6</v>
      </c>
      <c r="D1173">
        <v>8</v>
      </c>
      <c r="E1173">
        <v>0</v>
      </c>
      <c r="F1173">
        <v>5</v>
      </c>
      <c r="G1173">
        <v>146</v>
      </c>
      <c r="H1173">
        <v>0</v>
      </c>
      <c r="I1173">
        <v>2.75</v>
      </c>
      <c r="J1173" t="s">
        <v>27</v>
      </c>
      <c r="K1173">
        <v>0</v>
      </c>
      <c r="L1173">
        <v>809</v>
      </c>
      <c r="M1173" t="s">
        <v>23</v>
      </c>
      <c r="N1173">
        <v>0.39883942161339397</v>
      </c>
      <c r="O1173">
        <v>9.7031963470319602E-2</v>
      </c>
      <c r="P1173">
        <v>0.720135711334565</v>
      </c>
      <c r="Q1173">
        <v>4.3986981570585098</v>
      </c>
      <c r="R1173" t="s">
        <v>23</v>
      </c>
      <c r="S1173">
        <v>4.3986981570585098</v>
      </c>
      <c r="X1173" t="s">
        <v>24</v>
      </c>
      <c r="Y1173" t="s">
        <v>25</v>
      </c>
      <c r="Z1173" t="s">
        <v>68</v>
      </c>
    </row>
    <row r="1174" spans="1:26" x14ac:dyDescent="0.25">
      <c r="A1174">
        <v>146</v>
      </c>
      <c r="B1174">
        <v>176</v>
      </c>
      <c r="C1174">
        <v>3.6</v>
      </c>
      <c r="D1174">
        <v>8</v>
      </c>
      <c r="E1174">
        <v>0</v>
      </c>
      <c r="F1174">
        <v>5</v>
      </c>
      <c r="G1174">
        <v>146</v>
      </c>
      <c r="H1174">
        <v>0</v>
      </c>
      <c r="I1174">
        <v>2.75</v>
      </c>
      <c r="J1174" t="s">
        <v>22</v>
      </c>
      <c r="K1174">
        <v>1</v>
      </c>
      <c r="L1174">
        <v>798</v>
      </c>
      <c r="M1174">
        <v>41.635250366072299</v>
      </c>
      <c r="N1174">
        <v>0.381579720386858</v>
      </c>
      <c r="O1174">
        <v>7.7441556830063193E-2</v>
      </c>
      <c r="P1174">
        <v>0.93880821996459596</v>
      </c>
      <c r="Q1174">
        <v>4.3613550067226496</v>
      </c>
      <c r="R1174" t="s">
        <v>23</v>
      </c>
      <c r="S1174">
        <v>4.3613550067226496</v>
      </c>
      <c r="X1174" t="s">
        <v>24</v>
      </c>
      <c r="Y1174" t="s">
        <v>25</v>
      </c>
      <c r="Z1174" t="s">
        <v>68</v>
      </c>
    </row>
    <row r="1175" spans="1:26" x14ac:dyDescent="0.25">
      <c r="A1175">
        <v>146</v>
      </c>
      <c r="B1175">
        <v>176</v>
      </c>
      <c r="C1175">
        <v>3.6</v>
      </c>
      <c r="D1175">
        <v>8</v>
      </c>
      <c r="E1175">
        <v>0</v>
      </c>
      <c r="F1175">
        <v>5</v>
      </c>
      <c r="G1175">
        <v>146</v>
      </c>
      <c r="H1175">
        <v>0</v>
      </c>
      <c r="I1175">
        <v>2.75</v>
      </c>
      <c r="J1175" t="s">
        <v>27</v>
      </c>
      <c r="K1175">
        <v>1</v>
      </c>
      <c r="L1175">
        <v>798</v>
      </c>
      <c r="M1175" t="s">
        <v>23</v>
      </c>
      <c r="N1175">
        <v>0.39398238747553799</v>
      </c>
      <c r="O1175">
        <v>9.3607305936072999E-2</v>
      </c>
      <c r="P1175">
        <v>0.72685905420923003</v>
      </c>
      <c r="Q1175">
        <v>4.1476273201918703</v>
      </c>
      <c r="R1175" t="s">
        <v>23</v>
      </c>
      <c r="S1175">
        <v>4.1476273201918703</v>
      </c>
      <c r="X1175" t="s">
        <v>24</v>
      </c>
      <c r="Y1175" t="s">
        <v>25</v>
      </c>
      <c r="Z1175" t="s">
        <v>68</v>
      </c>
    </row>
    <row r="1176" spans="1:26" x14ac:dyDescent="0.25">
      <c r="A1176">
        <v>146</v>
      </c>
      <c r="B1176">
        <v>176</v>
      </c>
      <c r="C1176">
        <v>3.6</v>
      </c>
      <c r="D1176">
        <v>8</v>
      </c>
      <c r="E1176">
        <v>0</v>
      </c>
      <c r="F1176">
        <v>5</v>
      </c>
      <c r="G1176">
        <v>146</v>
      </c>
      <c r="H1176">
        <v>0</v>
      </c>
      <c r="I1176">
        <v>2.75</v>
      </c>
      <c r="J1176" t="s">
        <v>22</v>
      </c>
      <c r="K1176">
        <v>2</v>
      </c>
      <c r="L1176">
        <v>814</v>
      </c>
      <c r="M1176">
        <v>44.103406182858201</v>
      </c>
      <c r="N1176">
        <v>0.39641552226003401</v>
      </c>
      <c r="O1176">
        <v>8.2149475967924296E-2</v>
      </c>
      <c r="P1176">
        <v>0.935375995781494</v>
      </c>
      <c r="Q1176">
        <v>4.4546498074618599</v>
      </c>
      <c r="R1176" t="s">
        <v>23</v>
      </c>
      <c r="S1176">
        <v>4.4546498074618599</v>
      </c>
      <c r="X1176" t="s">
        <v>24</v>
      </c>
      <c r="Y1176" t="s">
        <v>25</v>
      </c>
      <c r="Z1176" t="s">
        <v>68</v>
      </c>
    </row>
    <row r="1177" spans="1:26" x14ac:dyDescent="0.25">
      <c r="A1177">
        <v>146</v>
      </c>
      <c r="B1177">
        <v>176</v>
      </c>
      <c r="C1177">
        <v>3.6</v>
      </c>
      <c r="D1177">
        <v>8</v>
      </c>
      <c r="E1177">
        <v>0</v>
      </c>
      <c r="F1177">
        <v>5</v>
      </c>
      <c r="G1177">
        <v>146</v>
      </c>
      <c r="H1177">
        <v>0</v>
      </c>
      <c r="I1177">
        <v>2.75</v>
      </c>
      <c r="J1177" t="s">
        <v>27</v>
      </c>
      <c r="K1177">
        <v>2</v>
      </c>
      <c r="L1177">
        <v>814</v>
      </c>
      <c r="M1177" t="s">
        <v>23</v>
      </c>
      <c r="N1177">
        <v>0.40578114807566801</v>
      </c>
      <c r="O1177">
        <v>9.7602739726027399E-2</v>
      </c>
      <c r="P1177">
        <v>0.71783241249510499</v>
      </c>
      <c r="Q1177">
        <v>4.3123585644754199</v>
      </c>
      <c r="R1177" t="s">
        <v>23</v>
      </c>
      <c r="S1177">
        <v>4.3123585644754199</v>
      </c>
      <c r="X1177" t="s">
        <v>24</v>
      </c>
      <c r="Y1177" t="s">
        <v>25</v>
      </c>
      <c r="Z1177" t="s">
        <v>68</v>
      </c>
    </row>
    <row r="1178" spans="1:26" x14ac:dyDescent="0.25">
      <c r="A1178">
        <v>146</v>
      </c>
      <c r="B1178">
        <v>176</v>
      </c>
      <c r="C1178">
        <v>3.6</v>
      </c>
      <c r="D1178">
        <v>8</v>
      </c>
      <c r="E1178">
        <v>0</v>
      </c>
      <c r="F1178">
        <v>5</v>
      </c>
      <c r="G1178">
        <v>146</v>
      </c>
      <c r="H1178">
        <v>0</v>
      </c>
      <c r="I1178">
        <v>2.75</v>
      </c>
      <c r="J1178" t="s">
        <v>22</v>
      </c>
      <c r="K1178">
        <v>3</v>
      </c>
      <c r="L1178">
        <v>805</v>
      </c>
      <c r="M1178">
        <v>46.963427886242101</v>
      </c>
      <c r="N1178">
        <v>0.39317365826772299</v>
      </c>
      <c r="O1178">
        <v>8.7437235571654198E-2</v>
      </c>
      <c r="P1178">
        <v>0.93719594383972205</v>
      </c>
      <c r="Q1178">
        <v>4.4607175119450098</v>
      </c>
      <c r="R1178" t="s">
        <v>23</v>
      </c>
      <c r="S1178">
        <v>4.4607175119450098</v>
      </c>
      <c r="X1178" t="s">
        <v>24</v>
      </c>
      <c r="Y1178" t="s">
        <v>25</v>
      </c>
      <c r="Z1178" t="s">
        <v>68</v>
      </c>
    </row>
    <row r="1179" spans="1:26" x14ac:dyDescent="0.25">
      <c r="A1179">
        <v>146</v>
      </c>
      <c r="B1179">
        <v>176</v>
      </c>
      <c r="C1179">
        <v>3.6</v>
      </c>
      <c r="D1179">
        <v>8</v>
      </c>
      <c r="E1179">
        <v>0</v>
      </c>
      <c r="F1179">
        <v>5</v>
      </c>
      <c r="G1179">
        <v>146</v>
      </c>
      <c r="H1179">
        <v>0</v>
      </c>
      <c r="I1179">
        <v>2.75</v>
      </c>
      <c r="J1179" t="s">
        <v>27</v>
      </c>
      <c r="K1179">
        <v>3</v>
      </c>
      <c r="L1179">
        <v>805</v>
      </c>
      <c r="M1179" t="s">
        <v>23</v>
      </c>
      <c r="N1179">
        <v>0.40277234181343702</v>
      </c>
      <c r="O1179">
        <v>0.103310502283105</v>
      </c>
      <c r="P1179">
        <v>0.714121371275524</v>
      </c>
      <c r="Q1179">
        <v>4.4374520445097803</v>
      </c>
      <c r="R1179" t="s">
        <v>23</v>
      </c>
      <c r="S1179">
        <v>4.4374520445097803</v>
      </c>
      <c r="X1179" t="s">
        <v>24</v>
      </c>
      <c r="Y1179" t="s">
        <v>25</v>
      </c>
      <c r="Z1179" t="s">
        <v>68</v>
      </c>
    </row>
    <row r="1180" spans="1:26" x14ac:dyDescent="0.25">
      <c r="A1180">
        <v>146</v>
      </c>
      <c r="B1180">
        <v>176</v>
      </c>
      <c r="C1180">
        <v>3.6</v>
      </c>
      <c r="D1180">
        <v>8</v>
      </c>
      <c r="E1180">
        <v>0</v>
      </c>
      <c r="F1180">
        <v>5</v>
      </c>
      <c r="G1180">
        <v>146</v>
      </c>
      <c r="H1180">
        <v>0</v>
      </c>
      <c r="I1180">
        <v>2.75</v>
      </c>
      <c r="J1180" t="s">
        <v>22</v>
      </c>
      <c r="K1180">
        <v>4</v>
      </c>
      <c r="L1180">
        <v>792</v>
      </c>
      <c r="M1180">
        <v>41.982210170761398</v>
      </c>
      <c r="N1180">
        <v>0.37661743736027697</v>
      </c>
      <c r="O1180">
        <v>7.8221939275975302E-2</v>
      </c>
      <c r="P1180">
        <v>0.93692233901028799</v>
      </c>
      <c r="Q1180">
        <v>4.4187048063216396</v>
      </c>
      <c r="R1180" t="s">
        <v>23</v>
      </c>
      <c r="S1180">
        <v>4.4187048063216396</v>
      </c>
      <c r="X1180" t="s">
        <v>24</v>
      </c>
      <c r="Y1180" t="s">
        <v>25</v>
      </c>
      <c r="Z1180" t="s">
        <v>68</v>
      </c>
    </row>
    <row r="1181" spans="1:26" x14ac:dyDescent="0.25">
      <c r="A1181">
        <v>146</v>
      </c>
      <c r="B1181">
        <v>176</v>
      </c>
      <c r="C1181">
        <v>3.6</v>
      </c>
      <c r="D1181">
        <v>8</v>
      </c>
      <c r="E1181">
        <v>0</v>
      </c>
      <c r="F1181">
        <v>5</v>
      </c>
      <c r="G1181">
        <v>146</v>
      </c>
      <c r="H1181">
        <v>0</v>
      </c>
      <c r="I1181">
        <v>2.75</v>
      </c>
      <c r="J1181" t="s">
        <v>27</v>
      </c>
      <c r="K1181">
        <v>4</v>
      </c>
      <c r="L1181">
        <v>792</v>
      </c>
      <c r="M1181" t="s">
        <v>23</v>
      </c>
      <c r="N1181">
        <v>0.39309360730593601</v>
      </c>
      <c r="O1181">
        <v>0.105593607305936</v>
      </c>
      <c r="P1181">
        <v>0.72019275863856402</v>
      </c>
      <c r="Q1181">
        <v>4.53081529007921</v>
      </c>
      <c r="R1181" t="s">
        <v>23</v>
      </c>
      <c r="S1181">
        <v>4.53081529007921</v>
      </c>
      <c r="X1181" t="s">
        <v>24</v>
      </c>
      <c r="Y1181" t="s">
        <v>25</v>
      </c>
      <c r="Z1181" t="s">
        <v>68</v>
      </c>
    </row>
    <row r="1182" spans="1:26" x14ac:dyDescent="0.25">
      <c r="A1182">
        <v>146</v>
      </c>
      <c r="B1182">
        <v>176</v>
      </c>
      <c r="C1182">
        <v>3.6</v>
      </c>
      <c r="D1182">
        <v>8</v>
      </c>
      <c r="E1182">
        <v>0</v>
      </c>
      <c r="F1182">
        <v>5</v>
      </c>
      <c r="G1182">
        <v>146</v>
      </c>
      <c r="H1182">
        <v>0</v>
      </c>
      <c r="I1182">
        <v>3</v>
      </c>
      <c r="J1182" t="s">
        <v>22</v>
      </c>
      <c r="K1182">
        <v>0</v>
      </c>
      <c r="L1182">
        <v>805</v>
      </c>
      <c r="M1182">
        <v>46.998639823780799</v>
      </c>
      <c r="N1182">
        <v>0.39307809588562198</v>
      </c>
      <c r="O1182">
        <v>8.7541009333875805E-2</v>
      </c>
      <c r="P1182">
        <v>0.93997580315615104</v>
      </c>
      <c r="Q1182">
        <v>4.5550173799299403</v>
      </c>
      <c r="R1182" t="s">
        <v>23</v>
      </c>
      <c r="S1182">
        <v>4.5550173799299403</v>
      </c>
      <c r="X1182" t="s">
        <v>24</v>
      </c>
      <c r="Y1182" t="s">
        <v>25</v>
      </c>
      <c r="Z1182" t="s">
        <v>68</v>
      </c>
    </row>
    <row r="1183" spans="1:26" x14ac:dyDescent="0.25">
      <c r="A1183">
        <v>146</v>
      </c>
      <c r="B1183">
        <v>176</v>
      </c>
      <c r="C1183">
        <v>3.6</v>
      </c>
      <c r="D1183">
        <v>8</v>
      </c>
      <c r="E1183">
        <v>0</v>
      </c>
      <c r="F1183">
        <v>5</v>
      </c>
      <c r="G1183">
        <v>146</v>
      </c>
      <c r="H1183">
        <v>0</v>
      </c>
      <c r="I1183">
        <v>3</v>
      </c>
      <c r="J1183" t="s">
        <v>27</v>
      </c>
      <c r="K1183">
        <v>0</v>
      </c>
      <c r="L1183">
        <v>805</v>
      </c>
      <c r="M1183" t="s">
        <v>23</v>
      </c>
      <c r="N1183">
        <v>0.406017612524461</v>
      </c>
      <c r="O1183">
        <v>0.107876712328767</v>
      </c>
      <c r="P1183">
        <v>0.71254693045696404</v>
      </c>
      <c r="Q1183">
        <v>4.4335928535620104</v>
      </c>
      <c r="R1183" t="s">
        <v>23</v>
      </c>
      <c r="S1183">
        <v>4.4335928535620104</v>
      </c>
      <c r="X1183" t="s">
        <v>24</v>
      </c>
      <c r="Y1183" t="s">
        <v>25</v>
      </c>
      <c r="Z1183" t="s">
        <v>68</v>
      </c>
    </row>
    <row r="1184" spans="1:26" x14ac:dyDescent="0.25">
      <c r="A1184">
        <v>146</v>
      </c>
      <c r="B1184">
        <v>176</v>
      </c>
      <c r="C1184">
        <v>3.6</v>
      </c>
      <c r="D1184">
        <v>8</v>
      </c>
      <c r="E1184">
        <v>0</v>
      </c>
      <c r="F1184">
        <v>5</v>
      </c>
      <c r="G1184">
        <v>146</v>
      </c>
      <c r="H1184">
        <v>0</v>
      </c>
      <c r="I1184">
        <v>3</v>
      </c>
      <c r="J1184" t="s">
        <v>22</v>
      </c>
      <c r="K1184">
        <v>1</v>
      </c>
      <c r="L1184">
        <v>801</v>
      </c>
      <c r="M1184">
        <v>43.058645611707597</v>
      </c>
      <c r="N1184">
        <v>0.38389992899952702</v>
      </c>
      <c r="O1184">
        <v>8.0142149565565202E-2</v>
      </c>
      <c r="P1184">
        <v>0.93604131319250605</v>
      </c>
      <c r="Q1184">
        <v>4.4144047803812896</v>
      </c>
      <c r="R1184" t="s">
        <v>23</v>
      </c>
      <c r="S1184">
        <v>4.4144047803812896</v>
      </c>
      <c r="X1184" t="s">
        <v>24</v>
      </c>
      <c r="Y1184" t="s">
        <v>25</v>
      </c>
      <c r="Z1184" t="s">
        <v>68</v>
      </c>
    </row>
    <row r="1185" spans="1:26" x14ac:dyDescent="0.25">
      <c r="A1185">
        <v>146</v>
      </c>
      <c r="B1185">
        <v>176</v>
      </c>
      <c r="C1185">
        <v>3.6</v>
      </c>
      <c r="D1185">
        <v>8</v>
      </c>
      <c r="E1185">
        <v>0</v>
      </c>
      <c r="F1185">
        <v>5</v>
      </c>
      <c r="G1185">
        <v>146</v>
      </c>
      <c r="H1185">
        <v>0</v>
      </c>
      <c r="I1185">
        <v>3</v>
      </c>
      <c r="J1185" t="s">
        <v>27</v>
      </c>
      <c r="K1185">
        <v>1</v>
      </c>
      <c r="L1185">
        <v>801</v>
      </c>
      <c r="M1185" t="s">
        <v>23</v>
      </c>
      <c r="N1185">
        <v>0.39580071754729201</v>
      </c>
      <c r="O1185">
        <v>9.9315068493150596E-2</v>
      </c>
      <c r="P1185">
        <v>0.72070867267537198</v>
      </c>
      <c r="Q1185">
        <v>4.2200681465018901</v>
      </c>
      <c r="R1185" t="s">
        <v>23</v>
      </c>
      <c r="S1185">
        <v>4.2200681465018901</v>
      </c>
      <c r="X1185" t="s">
        <v>24</v>
      </c>
      <c r="Y1185" t="s">
        <v>25</v>
      </c>
      <c r="Z1185" t="s">
        <v>68</v>
      </c>
    </row>
    <row r="1186" spans="1:26" x14ac:dyDescent="0.25">
      <c r="A1186">
        <v>146</v>
      </c>
      <c r="B1186">
        <v>176</v>
      </c>
      <c r="C1186">
        <v>3.6</v>
      </c>
      <c r="D1186">
        <v>8</v>
      </c>
      <c r="E1186">
        <v>0</v>
      </c>
      <c r="F1186">
        <v>5</v>
      </c>
      <c r="G1186">
        <v>146</v>
      </c>
      <c r="H1186">
        <v>0</v>
      </c>
      <c r="I1186">
        <v>3</v>
      </c>
      <c r="J1186" t="s">
        <v>22</v>
      </c>
      <c r="K1186">
        <v>2</v>
      </c>
      <c r="L1186">
        <v>790</v>
      </c>
      <c r="M1186">
        <v>43.197353076684202</v>
      </c>
      <c r="N1186">
        <v>0.37745620140343</v>
      </c>
      <c r="O1186">
        <v>8.0247964932305293E-2</v>
      </c>
      <c r="P1186">
        <v>0.94213053025770299</v>
      </c>
      <c r="Q1186">
        <v>4.4567334770346303</v>
      </c>
      <c r="R1186" t="s">
        <v>23</v>
      </c>
      <c r="S1186">
        <v>4.4567334770346303</v>
      </c>
      <c r="X1186" t="s">
        <v>24</v>
      </c>
      <c r="Y1186" t="s">
        <v>25</v>
      </c>
      <c r="Z1186" t="s">
        <v>68</v>
      </c>
    </row>
    <row r="1187" spans="1:26" x14ac:dyDescent="0.25">
      <c r="A1187">
        <v>146</v>
      </c>
      <c r="B1187">
        <v>176</v>
      </c>
      <c r="C1187">
        <v>3.6</v>
      </c>
      <c r="D1187">
        <v>8</v>
      </c>
      <c r="E1187">
        <v>0</v>
      </c>
      <c r="F1187">
        <v>5</v>
      </c>
      <c r="G1187">
        <v>146</v>
      </c>
      <c r="H1187">
        <v>0</v>
      </c>
      <c r="I1187">
        <v>3</v>
      </c>
      <c r="J1187" t="s">
        <v>27</v>
      </c>
      <c r="K1187">
        <v>2</v>
      </c>
      <c r="L1187">
        <v>790</v>
      </c>
      <c r="M1187" t="s">
        <v>23</v>
      </c>
      <c r="N1187">
        <v>0.39266144814089998</v>
      </c>
      <c r="O1187">
        <v>0.10730593607305899</v>
      </c>
      <c r="P1187">
        <v>0.71955107662422102</v>
      </c>
      <c r="Q1187">
        <v>4.5420071775299897</v>
      </c>
      <c r="R1187" t="s">
        <v>23</v>
      </c>
      <c r="S1187">
        <v>4.5420071775299897</v>
      </c>
      <c r="X1187" t="s">
        <v>24</v>
      </c>
      <c r="Y1187" t="s">
        <v>25</v>
      </c>
      <c r="Z1187" t="s">
        <v>68</v>
      </c>
    </row>
    <row r="1188" spans="1:26" x14ac:dyDescent="0.25">
      <c r="A1188">
        <v>146</v>
      </c>
      <c r="B1188">
        <v>176</v>
      </c>
      <c r="C1188">
        <v>3.6</v>
      </c>
      <c r="D1188">
        <v>8</v>
      </c>
      <c r="E1188">
        <v>0</v>
      </c>
      <c r="F1188">
        <v>5</v>
      </c>
      <c r="G1188">
        <v>146</v>
      </c>
      <c r="H1188">
        <v>0</v>
      </c>
      <c r="I1188">
        <v>3</v>
      </c>
      <c r="J1188" t="s">
        <v>22</v>
      </c>
      <c r="K1188">
        <v>3</v>
      </c>
      <c r="L1188">
        <v>795</v>
      </c>
      <c r="M1188">
        <v>44.178354750272497</v>
      </c>
      <c r="N1188">
        <v>0.38020699518262802</v>
      </c>
      <c r="O1188">
        <v>8.2017587141986495E-2</v>
      </c>
      <c r="P1188">
        <v>0.93548618599039302</v>
      </c>
      <c r="Q1188">
        <v>4.50694867307043</v>
      </c>
      <c r="R1188" t="s">
        <v>23</v>
      </c>
      <c r="S1188">
        <v>4.50694867307043</v>
      </c>
      <c r="X1188" t="s">
        <v>24</v>
      </c>
      <c r="Y1188" t="s">
        <v>25</v>
      </c>
      <c r="Z1188" t="s">
        <v>68</v>
      </c>
    </row>
    <row r="1189" spans="1:26" x14ac:dyDescent="0.25">
      <c r="A1189">
        <v>146</v>
      </c>
      <c r="B1189">
        <v>176</v>
      </c>
      <c r="C1189">
        <v>3.6</v>
      </c>
      <c r="D1189">
        <v>8</v>
      </c>
      <c r="E1189">
        <v>0</v>
      </c>
      <c r="F1189">
        <v>5</v>
      </c>
      <c r="G1189">
        <v>146</v>
      </c>
      <c r="H1189">
        <v>0</v>
      </c>
      <c r="I1189">
        <v>3</v>
      </c>
      <c r="J1189" t="s">
        <v>27</v>
      </c>
      <c r="K1189">
        <v>3</v>
      </c>
      <c r="L1189">
        <v>795</v>
      </c>
      <c r="M1189" t="s">
        <v>23</v>
      </c>
      <c r="N1189">
        <v>0.398752446183953</v>
      </c>
      <c r="O1189">
        <v>0.105022831050228</v>
      </c>
      <c r="P1189">
        <v>0.71719464080399797</v>
      </c>
      <c r="Q1189">
        <v>4.2914858006314303</v>
      </c>
      <c r="R1189" t="s">
        <v>23</v>
      </c>
      <c r="S1189">
        <v>4.2914858006314303</v>
      </c>
      <c r="X1189" t="s">
        <v>24</v>
      </c>
      <c r="Y1189" t="s">
        <v>25</v>
      </c>
      <c r="Z1189" t="s">
        <v>68</v>
      </c>
    </row>
    <row r="1190" spans="1:26" x14ac:dyDescent="0.25">
      <c r="A1190">
        <v>146</v>
      </c>
      <c r="B1190">
        <v>176</v>
      </c>
      <c r="C1190">
        <v>3.6</v>
      </c>
      <c r="D1190">
        <v>8</v>
      </c>
      <c r="E1190">
        <v>0</v>
      </c>
      <c r="F1190">
        <v>5</v>
      </c>
      <c r="G1190">
        <v>146</v>
      </c>
      <c r="H1190">
        <v>0</v>
      </c>
      <c r="I1190">
        <v>3</v>
      </c>
      <c r="J1190" t="s">
        <v>22</v>
      </c>
      <c r="K1190">
        <v>4</v>
      </c>
      <c r="L1190">
        <v>805</v>
      </c>
      <c r="M1190">
        <v>42.2688495630075</v>
      </c>
      <c r="N1190">
        <v>0.38586762727861701</v>
      </c>
      <c r="O1190">
        <v>7.8748036540045196E-2</v>
      </c>
      <c r="P1190">
        <v>0.93568250364777505</v>
      </c>
      <c r="Q1190">
        <v>4.4181536043869096</v>
      </c>
      <c r="R1190" t="s">
        <v>23</v>
      </c>
      <c r="S1190">
        <v>4.4181536043869096</v>
      </c>
      <c r="X1190" t="s">
        <v>24</v>
      </c>
      <c r="Y1190" t="s">
        <v>25</v>
      </c>
      <c r="Z1190" t="s">
        <v>68</v>
      </c>
    </row>
    <row r="1191" spans="1:26" x14ac:dyDescent="0.25">
      <c r="A1191">
        <v>146</v>
      </c>
      <c r="B1191">
        <v>176</v>
      </c>
      <c r="C1191">
        <v>3.6</v>
      </c>
      <c r="D1191">
        <v>8</v>
      </c>
      <c r="E1191">
        <v>0</v>
      </c>
      <c r="F1191">
        <v>5</v>
      </c>
      <c r="G1191">
        <v>146</v>
      </c>
      <c r="H1191">
        <v>0</v>
      </c>
      <c r="I1191">
        <v>3</v>
      </c>
      <c r="J1191" t="s">
        <v>27</v>
      </c>
      <c r="K1191">
        <v>4</v>
      </c>
      <c r="L1191">
        <v>805</v>
      </c>
      <c r="M1191" t="s">
        <v>23</v>
      </c>
      <c r="N1191">
        <v>0.39729017177647302</v>
      </c>
      <c r="O1191">
        <v>9.4748858447488496E-2</v>
      </c>
      <c r="P1191">
        <v>0.72199357536832498</v>
      </c>
      <c r="Q1191">
        <v>4.2600938495623097</v>
      </c>
      <c r="R1191" t="s">
        <v>23</v>
      </c>
      <c r="S1191">
        <v>4.2600938495623097</v>
      </c>
      <c r="X1191" t="s">
        <v>24</v>
      </c>
      <c r="Y1191" t="s">
        <v>25</v>
      </c>
      <c r="Z1191" t="s">
        <v>68</v>
      </c>
    </row>
    <row r="1192" spans="1:26" x14ac:dyDescent="0.25">
      <c r="A1192">
        <v>146</v>
      </c>
      <c r="B1192">
        <v>176</v>
      </c>
      <c r="C1192">
        <v>3.6</v>
      </c>
      <c r="D1192">
        <v>8</v>
      </c>
      <c r="E1192">
        <v>0</v>
      </c>
      <c r="F1192">
        <v>5</v>
      </c>
      <c r="G1192">
        <v>146</v>
      </c>
      <c r="H1192">
        <v>0</v>
      </c>
      <c r="I1192">
        <v>4</v>
      </c>
      <c r="J1192" t="s">
        <v>22</v>
      </c>
      <c r="K1192">
        <v>0</v>
      </c>
      <c r="L1192">
        <v>780</v>
      </c>
      <c r="M1192">
        <v>43.841977522880001</v>
      </c>
      <c r="N1192">
        <v>0.36993271442898001</v>
      </c>
      <c r="O1192">
        <v>8.1395051337513499E-2</v>
      </c>
      <c r="P1192">
        <v>0.94882806553218302</v>
      </c>
      <c r="Q1192">
        <v>4.5573903284563002</v>
      </c>
      <c r="R1192" t="s">
        <v>23</v>
      </c>
      <c r="S1192">
        <v>4.5573903284563002</v>
      </c>
      <c r="X1192" t="s">
        <v>24</v>
      </c>
      <c r="Y1192" t="s">
        <v>25</v>
      </c>
      <c r="Z1192" t="s">
        <v>68</v>
      </c>
    </row>
    <row r="1193" spans="1:26" x14ac:dyDescent="0.25">
      <c r="A1193">
        <v>146</v>
      </c>
      <c r="B1193">
        <v>176</v>
      </c>
      <c r="C1193">
        <v>3.6</v>
      </c>
      <c r="D1193">
        <v>8</v>
      </c>
      <c r="E1193">
        <v>0</v>
      </c>
      <c r="F1193">
        <v>5</v>
      </c>
      <c r="G1193">
        <v>146</v>
      </c>
      <c r="H1193">
        <v>0</v>
      </c>
      <c r="I1193">
        <v>4</v>
      </c>
      <c r="J1193" t="s">
        <v>27</v>
      </c>
      <c r="K1193">
        <v>0</v>
      </c>
      <c r="L1193">
        <v>780</v>
      </c>
      <c r="M1193" t="s">
        <v>23</v>
      </c>
      <c r="N1193">
        <v>0.36788975864318302</v>
      </c>
      <c r="O1193">
        <v>8.2191780821917804E-2</v>
      </c>
      <c r="P1193">
        <v>0.74671230855097803</v>
      </c>
      <c r="Q1193">
        <v>4.4078604806268</v>
      </c>
      <c r="R1193" t="s">
        <v>23</v>
      </c>
      <c r="S1193">
        <v>4.4078604806268</v>
      </c>
      <c r="X1193" t="s">
        <v>24</v>
      </c>
      <c r="Y1193" t="s">
        <v>25</v>
      </c>
      <c r="Z1193" t="s">
        <v>68</v>
      </c>
    </row>
    <row r="1194" spans="1:26" x14ac:dyDescent="0.25">
      <c r="A1194">
        <v>146</v>
      </c>
      <c r="B1194">
        <v>176</v>
      </c>
      <c r="C1194">
        <v>3.6</v>
      </c>
      <c r="D1194">
        <v>8</v>
      </c>
      <c r="E1194">
        <v>0</v>
      </c>
      <c r="F1194">
        <v>5</v>
      </c>
      <c r="G1194">
        <v>146</v>
      </c>
      <c r="H1194">
        <v>0</v>
      </c>
      <c r="I1194">
        <v>4</v>
      </c>
      <c r="J1194" t="s">
        <v>22</v>
      </c>
      <c r="K1194">
        <v>1</v>
      </c>
      <c r="L1194">
        <v>787</v>
      </c>
      <c r="M1194">
        <v>41.355104484556499</v>
      </c>
      <c r="N1194">
        <v>0.37242433628110799</v>
      </c>
      <c r="O1194">
        <v>7.6752793308592193E-2</v>
      </c>
      <c r="P1194">
        <v>0.94910065922724796</v>
      </c>
      <c r="Q1194">
        <v>4.5158607224963898</v>
      </c>
      <c r="R1194" t="s">
        <v>23</v>
      </c>
      <c r="S1194">
        <v>4.5158607224963898</v>
      </c>
      <c r="X1194" t="s">
        <v>24</v>
      </c>
      <c r="Y1194" t="s">
        <v>25</v>
      </c>
      <c r="Z1194" t="s">
        <v>68</v>
      </c>
    </row>
    <row r="1195" spans="1:26" x14ac:dyDescent="0.25">
      <c r="A1195">
        <v>146</v>
      </c>
      <c r="B1195">
        <v>176</v>
      </c>
      <c r="C1195">
        <v>3.6</v>
      </c>
      <c r="D1195">
        <v>8</v>
      </c>
      <c r="E1195">
        <v>0</v>
      </c>
      <c r="F1195">
        <v>5</v>
      </c>
      <c r="G1195">
        <v>146</v>
      </c>
      <c r="H1195">
        <v>0</v>
      </c>
      <c r="I1195">
        <v>4</v>
      </c>
      <c r="J1195" t="s">
        <v>27</v>
      </c>
      <c r="K1195">
        <v>1</v>
      </c>
      <c r="L1195">
        <v>787</v>
      </c>
      <c r="M1195" t="s">
        <v>23</v>
      </c>
      <c r="N1195">
        <v>0.37654109589041002</v>
      </c>
      <c r="O1195">
        <v>8.1050228310502195E-2</v>
      </c>
      <c r="P1195">
        <v>0.74166860650395805</v>
      </c>
      <c r="Q1195">
        <v>4.1942935942269202</v>
      </c>
      <c r="R1195" t="s">
        <v>23</v>
      </c>
      <c r="S1195">
        <v>4.1942935942269202</v>
      </c>
      <c r="X1195" t="s">
        <v>24</v>
      </c>
      <c r="Y1195" t="s">
        <v>25</v>
      </c>
      <c r="Z1195" t="s">
        <v>68</v>
      </c>
    </row>
    <row r="1196" spans="1:26" x14ac:dyDescent="0.25">
      <c r="A1196">
        <v>146</v>
      </c>
      <c r="B1196">
        <v>176</v>
      </c>
      <c r="C1196">
        <v>3.6</v>
      </c>
      <c r="D1196">
        <v>8</v>
      </c>
      <c r="E1196">
        <v>0</v>
      </c>
      <c r="F1196">
        <v>5</v>
      </c>
      <c r="G1196">
        <v>146</v>
      </c>
      <c r="H1196">
        <v>0</v>
      </c>
      <c r="I1196">
        <v>4</v>
      </c>
      <c r="J1196" t="s">
        <v>22</v>
      </c>
      <c r="K1196">
        <v>2</v>
      </c>
      <c r="L1196">
        <v>789</v>
      </c>
      <c r="M1196">
        <v>39.158974358974298</v>
      </c>
      <c r="N1196">
        <v>0.37203454347646903</v>
      </c>
      <c r="O1196">
        <v>7.2737462103489997E-2</v>
      </c>
      <c r="P1196">
        <v>0.94614917466125903</v>
      </c>
      <c r="Q1196">
        <v>4.4840921796086297</v>
      </c>
      <c r="R1196" t="s">
        <v>23</v>
      </c>
      <c r="S1196">
        <v>4.4840921796086297</v>
      </c>
      <c r="X1196" t="s">
        <v>24</v>
      </c>
      <c r="Y1196" t="s">
        <v>25</v>
      </c>
      <c r="Z1196" t="s">
        <v>68</v>
      </c>
    </row>
    <row r="1197" spans="1:26" x14ac:dyDescent="0.25">
      <c r="A1197">
        <v>146</v>
      </c>
      <c r="B1197">
        <v>176</v>
      </c>
      <c r="C1197">
        <v>3.6</v>
      </c>
      <c r="D1197">
        <v>8</v>
      </c>
      <c r="E1197">
        <v>0</v>
      </c>
      <c r="F1197">
        <v>5</v>
      </c>
      <c r="G1197">
        <v>146</v>
      </c>
      <c r="H1197">
        <v>0</v>
      </c>
      <c r="I1197">
        <v>4</v>
      </c>
      <c r="J1197" t="s">
        <v>27</v>
      </c>
      <c r="K1197">
        <v>2</v>
      </c>
      <c r="L1197">
        <v>789</v>
      </c>
      <c r="M1197" t="s">
        <v>23</v>
      </c>
      <c r="N1197">
        <v>0.37835942596216499</v>
      </c>
      <c r="O1197">
        <v>8.5616438356164296E-2</v>
      </c>
      <c r="P1197">
        <v>0.73751300451238999</v>
      </c>
      <c r="Q1197">
        <v>4.30702646010542</v>
      </c>
      <c r="R1197" t="s">
        <v>23</v>
      </c>
      <c r="S1197">
        <v>4.30702646010542</v>
      </c>
      <c r="X1197" t="s">
        <v>24</v>
      </c>
      <c r="Y1197" t="s">
        <v>25</v>
      </c>
      <c r="Z1197" t="s">
        <v>68</v>
      </c>
    </row>
    <row r="1198" spans="1:26" x14ac:dyDescent="0.25">
      <c r="A1198">
        <v>146</v>
      </c>
      <c r="B1198">
        <v>176</v>
      </c>
      <c r="C1198">
        <v>3.6</v>
      </c>
      <c r="D1198">
        <v>8</v>
      </c>
      <c r="E1198">
        <v>0</v>
      </c>
      <c r="F1198">
        <v>5</v>
      </c>
      <c r="G1198">
        <v>146</v>
      </c>
      <c r="H1198">
        <v>0</v>
      </c>
      <c r="I1198">
        <v>4</v>
      </c>
      <c r="J1198" t="s">
        <v>22</v>
      </c>
      <c r="K1198">
        <v>3</v>
      </c>
      <c r="L1198">
        <v>789</v>
      </c>
      <c r="M1198">
        <v>39.274696764422799</v>
      </c>
      <c r="N1198">
        <v>0.37261945960669801</v>
      </c>
      <c r="O1198">
        <v>7.2945251737211003E-2</v>
      </c>
      <c r="P1198">
        <v>0.94654979238092596</v>
      </c>
      <c r="Q1198">
        <v>4.4003890976071096</v>
      </c>
      <c r="R1198" t="s">
        <v>23</v>
      </c>
      <c r="S1198">
        <v>4.4003890976071096</v>
      </c>
      <c r="X1198" t="s">
        <v>24</v>
      </c>
      <c r="Y1198" t="s">
        <v>25</v>
      </c>
      <c r="Z1198" t="s">
        <v>68</v>
      </c>
    </row>
    <row r="1199" spans="1:26" x14ac:dyDescent="0.25">
      <c r="A1199">
        <v>146</v>
      </c>
      <c r="B1199">
        <v>176</v>
      </c>
      <c r="C1199">
        <v>3.6</v>
      </c>
      <c r="D1199">
        <v>8</v>
      </c>
      <c r="E1199">
        <v>0</v>
      </c>
      <c r="F1199">
        <v>5</v>
      </c>
      <c r="G1199">
        <v>146</v>
      </c>
      <c r="H1199">
        <v>0</v>
      </c>
      <c r="I1199">
        <v>4</v>
      </c>
      <c r="J1199" t="s">
        <v>27</v>
      </c>
      <c r="K1199">
        <v>3</v>
      </c>
      <c r="L1199">
        <v>789</v>
      </c>
      <c r="M1199" t="s">
        <v>23</v>
      </c>
      <c r="N1199">
        <v>0.39013372472276497</v>
      </c>
      <c r="O1199">
        <v>9.7602739726027399E-2</v>
      </c>
      <c r="P1199">
        <v>0.72797410066624901</v>
      </c>
      <c r="Q1199">
        <v>4.5818545322679203</v>
      </c>
      <c r="R1199" t="s">
        <v>23</v>
      </c>
      <c r="S1199">
        <v>4.5818545322679203</v>
      </c>
      <c r="X1199" t="s">
        <v>24</v>
      </c>
      <c r="Y1199" t="s">
        <v>25</v>
      </c>
      <c r="Z1199" t="s">
        <v>68</v>
      </c>
    </row>
    <row r="1200" spans="1:26" x14ac:dyDescent="0.25">
      <c r="A1200">
        <v>146</v>
      </c>
      <c r="B1200">
        <v>176</v>
      </c>
      <c r="C1200">
        <v>3.6</v>
      </c>
      <c r="D1200">
        <v>8</v>
      </c>
      <c r="E1200">
        <v>0</v>
      </c>
      <c r="F1200">
        <v>5</v>
      </c>
      <c r="G1200">
        <v>146</v>
      </c>
      <c r="H1200">
        <v>0</v>
      </c>
      <c r="I1200">
        <v>4</v>
      </c>
      <c r="J1200" t="s">
        <v>22</v>
      </c>
      <c r="K1200">
        <v>4</v>
      </c>
      <c r="L1200">
        <v>782</v>
      </c>
      <c r="M1200">
        <v>37.337714568536498</v>
      </c>
      <c r="N1200">
        <v>0.36451393026906997</v>
      </c>
      <c r="O1200">
        <v>6.9312561402957995E-2</v>
      </c>
      <c r="P1200">
        <v>0.94663689004609797</v>
      </c>
      <c r="Q1200">
        <v>4.3887373205197102</v>
      </c>
      <c r="R1200" t="s">
        <v>23</v>
      </c>
      <c r="S1200">
        <v>4.3887373205197102</v>
      </c>
      <c r="X1200" t="s">
        <v>24</v>
      </c>
      <c r="Y1200" t="s">
        <v>25</v>
      </c>
      <c r="Z1200" t="s">
        <v>68</v>
      </c>
    </row>
    <row r="1201" spans="1:26" x14ac:dyDescent="0.25">
      <c r="A1201">
        <v>146</v>
      </c>
      <c r="B1201">
        <v>176</v>
      </c>
      <c r="C1201">
        <v>3.6</v>
      </c>
      <c r="D1201">
        <v>8</v>
      </c>
      <c r="E1201">
        <v>0</v>
      </c>
      <c r="F1201">
        <v>5</v>
      </c>
      <c r="G1201">
        <v>146</v>
      </c>
      <c r="H1201">
        <v>0</v>
      </c>
      <c r="I1201">
        <v>4</v>
      </c>
      <c r="J1201" t="s">
        <v>27</v>
      </c>
      <c r="K1201">
        <v>4</v>
      </c>
      <c r="L1201">
        <v>782</v>
      </c>
      <c r="M1201" t="s">
        <v>23</v>
      </c>
      <c r="N1201">
        <v>0.37906066536203498</v>
      </c>
      <c r="O1201">
        <v>9.0182648401826396E-2</v>
      </c>
      <c r="P1201">
        <v>0.73614120830220497</v>
      </c>
      <c r="Q1201">
        <v>4.2948228484079598</v>
      </c>
      <c r="R1201" t="s">
        <v>23</v>
      </c>
      <c r="S1201">
        <v>4.2948228484079598</v>
      </c>
      <c r="X1201" t="s">
        <v>24</v>
      </c>
      <c r="Y1201" t="s">
        <v>25</v>
      </c>
      <c r="Z1201" t="s">
        <v>68</v>
      </c>
    </row>
    <row r="1202" spans="1:26" x14ac:dyDescent="0.25">
      <c r="A1202">
        <v>146</v>
      </c>
      <c r="B1202">
        <v>176</v>
      </c>
      <c r="C1202">
        <v>3.6</v>
      </c>
      <c r="D1202">
        <v>8</v>
      </c>
      <c r="E1202">
        <v>0</v>
      </c>
      <c r="F1202">
        <v>5</v>
      </c>
      <c r="G1202">
        <v>146</v>
      </c>
      <c r="H1202">
        <v>0</v>
      </c>
      <c r="I1202">
        <v>1</v>
      </c>
      <c r="J1202" t="s">
        <v>22</v>
      </c>
      <c r="K1202">
        <v>0</v>
      </c>
      <c r="L1202">
        <v>870</v>
      </c>
      <c r="M1202">
        <v>64.270988918520302</v>
      </c>
      <c r="N1202">
        <v>0.45322416059117898</v>
      </c>
      <c r="O1202">
        <v>0.120499067449683</v>
      </c>
      <c r="P1202">
        <v>0.89724557028536001</v>
      </c>
      <c r="Q1202">
        <v>4.8129965656022504</v>
      </c>
      <c r="R1202" t="s">
        <v>23</v>
      </c>
      <c r="S1202">
        <v>4.8129965656022504</v>
      </c>
      <c r="X1202" t="s">
        <v>24</v>
      </c>
      <c r="Y1202" t="s">
        <v>25</v>
      </c>
      <c r="Z1202" t="s">
        <v>68</v>
      </c>
    </row>
    <row r="1203" spans="1:26" x14ac:dyDescent="0.25">
      <c r="A1203">
        <v>146</v>
      </c>
      <c r="B1203">
        <v>176</v>
      </c>
      <c r="C1203">
        <v>3.6</v>
      </c>
      <c r="D1203">
        <v>8</v>
      </c>
      <c r="E1203">
        <v>0</v>
      </c>
      <c r="F1203">
        <v>5</v>
      </c>
      <c r="G1203">
        <v>146</v>
      </c>
      <c r="H1203">
        <v>0</v>
      </c>
      <c r="I1203">
        <v>1</v>
      </c>
      <c r="J1203" t="s">
        <v>27</v>
      </c>
      <c r="K1203">
        <v>0</v>
      </c>
      <c r="L1203">
        <v>870</v>
      </c>
      <c r="M1203" t="s">
        <v>23</v>
      </c>
      <c r="N1203">
        <v>0.46791150250054298</v>
      </c>
      <c r="O1203">
        <v>0.141552511415525</v>
      </c>
      <c r="P1203">
        <v>0.65396187388474303</v>
      </c>
      <c r="Q1203">
        <v>4.7608991780183496</v>
      </c>
      <c r="R1203" t="s">
        <v>23</v>
      </c>
      <c r="S1203">
        <v>4.7608991780183496</v>
      </c>
      <c r="X1203" t="s">
        <v>24</v>
      </c>
      <c r="Y1203" t="s">
        <v>25</v>
      </c>
      <c r="Z1203" t="s">
        <v>68</v>
      </c>
    </row>
    <row r="1204" spans="1:26" x14ac:dyDescent="0.25">
      <c r="A1204">
        <v>146</v>
      </c>
      <c r="B1204">
        <v>176</v>
      </c>
      <c r="C1204">
        <v>3.6</v>
      </c>
      <c r="D1204">
        <v>8</v>
      </c>
      <c r="E1204">
        <v>0</v>
      </c>
      <c r="F1204">
        <v>5</v>
      </c>
      <c r="G1204">
        <v>146</v>
      </c>
      <c r="H1204">
        <v>0</v>
      </c>
      <c r="I1204">
        <v>1</v>
      </c>
      <c r="J1204" t="s">
        <v>22</v>
      </c>
      <c r="K1204">
        <v>1</v>
      </c>
      <c r="L1204">
        <v>869</v>
      </c>
      <c r="M1204">
        <v>59.799780068018997</v>
      </c>
      <c r="N1204">
        <v>0.44687164425417603</v>
      </c>
      <c r="O1204">
        <v>0.111843455073749</v>
      </c>
      <c r="P1204">
        <v>0.90259477415343603</v>
      </c>
      <c r="Q1204">
        <v>4.78569311265331</v>
      </c>
      <c r="R1204" t="s">
        <v>23</v>
      </c>
      <c r="S1204">
        <v>4.78569311265331</v>
      </c>
      <c r="X1204" t="s">
        <v>24</v>
      </c>
      <c r="Y1204" t="s">
        <v>25</v>
      </c>
      <c r="Z1204" t="s">
        <v>68</v>
      </c>
    </row>
    <row r="1205" spans="1:26" x14ac:dyDescent="0.25">
      <c r="A1205">
        <v>146</v>
      </c>
      <c r="B1205">
        <v>176</v>
      </c>
      <c r="C1205">
        <v>3.6</v>
      </c>
      <c r="D1205">
        <v>8</v>
      </c>
      <c r="E1205">
        <v>0</v>
      </c>
      <c r="F1205">
        <v>5</v>
      </c>
      <c r="G1205">
        <v>146</v>
      </c>
      <c r="H1205">
        <v>0</v>
      </c>
      <c r="I1205">
        <v>1</v>
      </c>
      <c r="J1205" t="s">
        <v>27</v>
      </c>
      <c r="K1205">
        <v>1</v>
      </c>
      <c r="L1205">
        <v>869</v>
      </c>
      <c r="M1205" t="s">
        <v>23</v>
      </c>
      <c r="N1205">
        <v>0.46383996520982801</v>
      </c>
      <c r="O1205">
        <v>0.13527397260273899</v>
      </c>
      <c r="P1205">
        <v>0.65890779781167497</v>
      </c>
      <c r="Q1205">
        <v>4.9006400716409804</v>
      </c>
      <c r="R1205" t="s">
        <v>23</v>
      </c>
      <c r="S1205">
        <v>4.9006400716409804</v>
      </c>
      <c r="X1205" t="s">
        <v>24</v>
      </c>
      <c r="Y1205" t="s">
        <v>25</v>
      </c>
      <c r="Z1205" t="s">
        <v>68</v>
      </c>
    </row>
    <row r="1206" spans="1:26" x14ac:dyDescent="0.25">
      <c r="A1206">
        <v>146</v>
      </c>
      <c r="B1206">
        <v>176</v>
      </c>
      <c r="C1206">
        <v>3.6</v>
      </c>
      <c r="D1206">
        <v>8</v>
      </c>
      <c r="E1206">
        <v>0</v>
      </c>
      <c r="F1206">
        <v>5</v>
      </c>
      <c r="G1206">
        <v>146</v>
      </c>
      <c r="H1206">
        <v>0</v>
      </c>
      <c r="I1206">
        <v>1</v>
      </c>
      <c r="J1206" t="s">
        <v>22</v>
      </c>
      <c r="K1206">
        <v>2</v>
      </c>
      <c r="L1206">
        <v>861</v>
      </c>
      <c r="M1206">
        <v>66.087820669601399</v>
      </c>
      <c r="N1206">
        <v>0.45191311168853499</v>
      </c>
      <c r="O1206">
        <v>0.123878568757399</v>
      </c>
      <c r="P1206">
        <v>0.90017369111803702</v>
      </c>
      <c r="Q1206">
        <v>4.8691323337129901</v>
      </c>
      <c r="R1206" t="s">
        <v>23</v>
      </c>
      <c r="S1206">
        <v>4.8691323337129901</v>
      </c>
      <c r="X1206" t="s">
        <v>24</v>
      </c>
      <c r="Y1206" t="s">
        <v>25</v>
      </c>
      <c r="Z1206" t="s">
        <v>68</v>
      </c>
    </row>
    <row r="1207" spans="1:26" x14ac:dyDescent="0.25">
      <c r="A1207">
        <v>146</v>
      </c>
      <c r="B1207">
        <v>176</v>
      </c>
      <c r="C1207">
        <v>3.6</v>
      </c>
      <c r="D1207">
        <v>8</v>
      </c>
      <c r="E1207">
        <v>0</v>
      </c>
      <c r="F1207">
        <v>5</v>
      </c>
      <c r="G1207">
        <v>146</v>
      </c>
      <c r="H1207">
        <v>0</v>
      </c>
      <c r="I1207">
        <v>1</v>
      </c>
      <c r="J1207" t="s">
        <v>27</v>
      </c>
      <c r="K1207">
        <v>2</v>
      </c>
      <c r="L1207">
        <v>861</v>
      </c>
      <c r="M1207" t="s">
        <v>23</v>
      </c>
      <c r="N1207">
        <v>0.46077951728636601</v>
      </c>
      <c r="O1207">
        <v>0.136415525114155</v>
      </c>
      <c r="P1207">
        <v>0.66058071986579103</v>
      </c>
      <c r="Q1207">
        <v>4.8308197335842102</v>
      </c>
      <c r="R1207" t="s">
        <v>23</v>
      </c>
      <c r="S1207">
        <v>4.8308197335842102</v>
      </c>
      <c r="X1207" t="s">
        <v>24</v>
      </c>
      <c r="Y1207" t="s">
        <v>25</v>
      </c>
      <c r="Z1207" t="s">
        <v>68</v>
      </c>
    </row>
    <row r="1208" spans="1:26" x14ac:dyDescent="0.25">
      <c r="A1208">
        <v>146</v>
      </c>
      <c r="B1208">
        <v>176</v>
      </c>
      <c r="C1208">
        <v>3.6</v>
      </c>
      <c r="D1208">
        <v>8</v>
      </c>
      <c r="E1208">
        <v>0</v>
      </c>
      <c r="F1208">
        <v>5</v>
      </c>
      <c r="G1208">
        <v>146</v>
      </c>
      <c r="H1208">
        <v>0</v>
      </c>
      <c r="I1208">
        <v>1</v>
      </c>
      <c r="J1208" t="s">
        <v>22</v>
      </c>
      <c r="K1208">
        <v>3</v>
      </c>
      <c r="L1208">
        <v>851</v>
      </c>
      <c r="M1208">
        <v>63.8525178087177</v>
      </c>
      <c r="N1208">
        <v>0.44257449340086102</v>
      </c>
      <c r="O1208">
        <v>0.119684256427542</v>
      </c>
      <c r="P1208">
        <v>0.90253671526464696</v>
      </c>
      <c r="Q1208">
        <v>4.8488383129306101</v>
      </c>
      <c r="R1208" t="s">
        <v>23</v>
      </c>
      <c r="S1208">
        <v>4.8488383129306101</v>
      </c>
      <c r="X1208" t="s">
        <v>24</v>
      </c>
      <c r="Y1208" t="s">
        <v>25</v>
      </c>
      <c r="Z1208" t="s">
        <v>68</v>
      </c>
    </row>
    <row r="1209" spans="1:26" x14ac:dyDescent="0.25">
      <c r="A1209">
        <v>146</v>
      </c>
      <c r="B1209">
        <v>176</v>
      </c>
      <c r="C1209">
        <v>3.6</v>
      </c>
      <c r="D1209">
        <v>8</v>
      </c>
      <c r="E1209">
        <v>0</v>
      </c>
      <c r="F1209">
        <v>5</v>
      </c>
      <c r="G1209">
        <v>146</v>
      </c>
      <c r="H1209">
        <v>0</v>
      </c>
      <c r="I1209">
        <v>1</v>
      </c>
      <c r="J1209" t="s">
        <v>27</v>
      </c>
      <c r="K1209">
        <v>3</v>
      </c>
      <c r="L1209">
        <v>851</v>
      </c>
      <c r="M1209" t="s">
        <v>23</v>
      </c>
      <c r="N1209">
        <v>0.45524298760600101</v>
      </c>
      <c r="O1209">
        <v>0.13527397260273899</v>
      </c>
      <c r="P1209">
        <v>0.66769600064101398</v>
      </c>
      <c r="Q1209">
        <v>4.7407620662563001</v>
      </c>
      <c r="R1209" t="s">
        <v>23</v>
      </c>
      <c r="S1209">
        <v>4.7407620662563001</v>
      </c>
      <c r="X1209" t="s">
        <v>24</v>
      </c>
      <c r="Y1209" t="s">
        <v>25</v>
      </c>
      <c r="Z1209" t="s">
        <v>68</v>
      </c>
    </row>
    <row r="1210" spans="1:26" x14ac:dyDescent="0.25">
      <c r="A1210">
        <v>146</v>
      </c>
      <c r="B1210">
        <v>176</v>
      </c>
      <c r="C1210">
        <v>3.6</v>
      </c>
      <c r="D1210">
        <v>8</v>
      </c>
      <c r="E1210">
        <v>0</v>
      </c>
      <c r="F1210">
        <v>5</v>
      </c>
      <c r="G1210">
        <v>146</v>
      </c>
      <c r="H1210">
        <v>0</v>
      </c>
      <c r="I1210">
        <v>1</v>
      </c>
      <c r="J1210" t="s">
        <v>22</v>
      </c>
      <c r="K1210">
        <v>4</v>
      </c>
      <c r="L1210">
        <v>856</v>
      </c>
      <c r="M1210">
        <v>62.7326337654669</v>
      </c>
      <c r="N1210">
        <v>0.44341144298367402</v>
      </c>
      <c r="O1210">
        <v>0.117801063647075</v>
      </c>
      <c r="P1210">
        <v>0.90007024347449804</v>
      </c>
      <c r="Q1210">
        <v>4.80467567995401</v>
      </c>
      <c r="R1210" t="s">
        <v>23</v>
      </c>
      <c r="S1210">
        <v>4.80467567995401</v>
      </c>
      <c r="X1210" t="s">
        <v>24</v>
      </c>
      <c r="Y1210" t="s">
        <v>25</v>
      </c>
      <c r="Z1210" t="s">
        <v>68</v>
      </c>
    </row>
    <row r="1211" spans="1:26" x14ac:dyDescent="0.25">
      <c r="A1211">
        <v>146</v>
      </c>
      <c r="B1211">
        <v>176</v>
      </c>
      <c r="C1211">
        <v>3.6</v>
      </c>
      <c r="D1211">
        <v>8</v>
      </c>
      <c r="E1211">
        <v>0</v>
      </c>
      <c r="F1211">
        <v>5</v>
      </c>
      <c r="G1211">
        <v>146</v>
      </c>
      <c r="H1211">
        <v>0</v>
      </c>
      <c r="I1211">
        <v>1</v>
      </c>
      <c r="J1211" t="s">
        <v>27</v>
      </c>
      <c r="K1211">
        <v>4</v>
      </c>
      <c r="L1211">
        <v>856</v>
      </c>
      <c r="M1211" t="s">
        <v>23</v>
      </c>
      <c r="N1211">
        <v>0.46332354859752101</v>
      </c>
      <c r="O1211">
        <v>0.14840182648401801</v>
      </c>
      <c r="P1211">
        <v>0.65342667771377805</v>
      </c>
      <c r="Q1211">
        <v>5.0703852224817698</v>
      </c>
      <c r="R1211" t="s">
        <v>23</v>
      </c>
      <c r="S1211">
        <v>5.0703852224817698</v>
      </c>
      <c r="X1211" t="s">
        <v>24</v>
      </c>
      <c r="Y1211" t="s">
        <v>25</v>
      </c>
      <c r="Z1211" t="s">
        <v>68</v>
      </c>
    </row>
    <row r="1212" spans="1:26" x14ac:dyDescent="0.25">
      <c r="A1212">
        <v>146</v>
      </c>
      <c r="B1212">
        <v>176</v>
      </c>
      <c r="C1212">
        <v>3.6</v>
      </c>
      <c r="D1212">
        <v>8</v>
      </c>
      <c r="E1212">
        <v>0</v>
      </c>
      <c r="F1212">
        <v>5</v>
      </c>
      <c r="G1212">
        <v>146</v>
      </c>
      <c r="H1212">
        <v>0</v>
      </c>
      <c r="I1212">
        <v>1.25</v>
      </c>
      <c r="J1212" t="s">
        <v>22</v>
      </c>
      <c r="K1212">
        <v>0</v>
      </c>
      <c r="L1212">
        <v>845</v>
      </c>
      <c r="M1212">
        <v>66.214928957198495</v>
      </c>
      <c r="N1212">
        <v>0.44214252599873</v>
      </c>
      <c r="O1212">
        <v>0.124120320871764</v>
      </c>
      <c r="P1212">
        <v>0.91016859099314495</v>
      </c>
      <c r="Q1212">
        <v>4.8607754581340501</v>
      </c>
      <c r="R1212" t="s">
        <v>23</v>
      </c>
      <c r="S1212">
        <v>4.8607754581340501</v>
      </c>
      <c r="X1212" t="s">
        <v>24</v>
      </c>
      <c r="Y1212" t="s">
        <v>25</v>
      </c>
      <c r="Z1212" t="s">
        <v>68</v>
      </c>
    </row>
    <row r="1213" spans="1:26" x14ac:dyDescent="0.25">
      <c r="A1213">
        <v>146</v>
      </c>
      <c r="B1213">
        <v>176</v>
      </c>
      <c r="C1213">
        <v>3.6</v>
      </c>
      <c r="D1213">
        <v>8</v>
      </c>
      <c r="E1213">
        <v>0</v>
      </c>
      <c r="F1213">
        <v>5</v>
      </c>
      <c r="G1213">
        <v>146</v>
      </c>
      <c r="H1213">
        <v>0</v>
      </c>
      <c r="I1213">
        <v>1.25</v>
      </c>
      <c r="J1213" t="s">
        <v>27</v>
      </c>
      <c r="K1213">
        <v>0</v>
      </c>
      <c r="L1213">
        <v>845</v>
      </c>
      <c r="M1213" t="s">
        <v>23</v>
      </c>
      <c r="N1213">
        <v>0.45718906283974697</v>
      </c>
      <c r="O1213">
        <v>0.14783105022831</v>
      </c>
      <c r="P1213">
        <v>0.66094261042595803</v>
      </c>
      <c r="Q1213">
        <v>4.9452377294973804</v>
      </c>
      <c r="R1213" t="s">
        <v>23</v>
      </c>
      <c r="S1213">
        <v>4.9452377294973804</v>
      </c>
      <c r="X1213" t="s">
        <v>24</v>
      </c>
      <c r="Y1213" t="s">
        <v>25</v>
      </c>
      <c r="Z1213" t="s">
        <v>68</v>
      </c>
    </row>
    <row r="1214" spans="1:26" x14ac:dyDescent="0.25">
      <c r="A1214">
        <v>146</v>
      </c>
      <c r="B1214">
        <v>176</v>
      </c>
      <c r="C1214">
        <v>3.6</v>
      </c>
      <c r="D1214">
        <v>8</v>
      </c>
      <c r="E1214">
        <v>0</v>
      </c>
      <c r="F1214">
        <v>5</v>
      </c>
      <c r="G1214">
        <v>146</v>
      </c>
      <c r="H1214">
        <v>0</v>
      </c>
      <c r="I1214">
        <v>1.25</v>
      </c>
      <c r="J1214" t="s">
        <v>22</v>
      </c>
      <c r="K1214">
        <v>1</v>
      </c>
      <c r="L1214">
        <v>862</v>
      </c>
      <c r="M1214">
        <v>64.269589074999701</v>
      </c>
      <c r="N1214">
        <v>0.449973707905163</v>
      </c>
      <c r="O1214">
        <v>0.120412231799526</v>
      </c>
      <c r="P1214">
        <v>0.90313990756277196</v>
      </c>
      <c r="Q1214">
        <v>4.85148325082349</v>
      </c>
      <c r="R1214" t="s">
        <v>23</v>
      </c>
      <c r="S1214">
        <v>4.85148325082349</v>
      </c>
      <c r="X1214" t="s">
        <v>24</v>
      </c>
      <c r="Y1214" t="s">
        <v>25</v>
      </c>
      <c r="Z1214" t="s">
        <v>68</v>
      </c>
    </row>
    <row r="1215" spans="1:26" x14ac:dyDescent="0.25">
      <c r="A1215">
        <v>146</v>
      </c>
      <c r="B1215">
        <v>176</v>
      </c>
      <c r="C1215">
        <v>3.6</v>
      </c>
      <c r="D1215">
        <v>8</v>
      </c>
      <c r="E1215">
        <v>0</v>
      </c>
      <c r="F1215">
        <v>5</v>
      </c>
      <c r="G1215">
        <v>146</v>
      </c>
      <c r="H1215">
        <v>0</v>
      </c>
      <c r="I1215">
        <v>1.25</v>
      </c>
      <c r="J1215" t="s">
        <v>27</v>
      </c>
      <c r="K1215">
        <v>1</v>
      </c>
      <c r="L1215">
        <v>862</v>
      </c>
      <c r="M1215" t="s">
        <v>23</v>
      </c>
      <c r="N1215">
        <v>0.46621276364427</v>
      </c>
      <c r="O1215">
        <v>0.139269406392694</v>
      </c>
      <c r="P1215">
        <v>0.660179553449735</v>
      </c>
      <c r="Q1215">
        <v>4.79784549149052</v>
      </c>
      <c r="R1215" t="s">
        <v>23</v>
      </c>
      <c r="S1215">
        <v>4.79784549149052</v>
      </c>
      <c r="X1215" t="s">
        <v>24</v>
      </c>
      <c r="Y1215" t="s">
        <v>25</v>
      </c>
      <c r="Z1215" t="s">
        <v>68</v>
      </c>
    </row>
    <row r="1216" spans="1:26" x14ac:dyDescent="0.25">
      <c r="A1216">
        <v>146</v>
      </c>
      <c r="B1216">
        <v>176</v>
      </c>
      <c r="C1216">
        <v>3.6</v>
      </c>
      <c r="D1216">
        <v>8</v>
      </c>
      <c r="E1216">
        <v>0</v>
      </c>
      <c r="F1216">
        <v>5</v>
      </c>
      <c r="G1216">
        <v>146</v>
      </c>
      <c r="H1216">
        <v>0</v>
      </c>
      <c r="I1216">
        <v>1.25</v>
      </c>
      <c r="J1216" t="s">
        <v>22</v>
      </c>
      <c r="K1216">
        <v>2</v>
      </c>
      <c r="L1216">
        <v>851</v>
      </c>
      <c r="M1216">
        <v>61.310629815010898</v>
      </c>
      <c r="N1216">
        <v>0.438539901808355</v>
      </c>
      <c r="O1216">
        <v>0.114617520739347</v>
      </c>
      <c r="P1216">
        <v>0.90923685152798495</v>
      </c>
      <c r="Q1216">
        <v>4.7853465096917596</v>
      </c>
      <c r="R1216" t="s">
        <v>23</v>
      </c>
      <c r="S1216">
        <v>4.7853465096917596</v>
      </c>
      <c r="X1216" t="s">
        <v>24</v>
      </c>
      <c r="Y1216" t="s">
        <v>25</v>
      </c>
      <c r="Z1216" t="s">
        <v>68</v>
      </c>
    </row>
    <row r="1217" spans="1:26" x14ac:dyDescent="0.25">
      <c r="A1217">
        <v>146</v>
      </c>
      <c r="B1217">
        <v>176</v>
      </c>
      <c r="C1217">
        <v>3.6</v>
      </c>
      <c r="D1217">
        <v>8</v>
      </c>
      <c r="E1217">
        <v>0</v>
      </c>
      <c r="F1217">
        <v>5</v>
      </c>
      <c r="G1217">
        <v>146</v>
      </c>
      <c r="H1217">
        <v>0</v>
      </c>
      <c r="I1217">
        <v>1.25</v>
      </c>
      <c r="J1217" t="s">
        <v>27</v>
      </c>
      <c r="K1217">
        <v>2</v>
      </c>
      <c r="L1217">
        <v>851</v>
      </c>
      <c r="M1217" t="s">
        <v>23</v>
      </c>
      <c r="N1217">
        <v>0.45230756686236101</v>
      </c>
      <c r="O1217">
        <v>0.13984018264840101</v>
      </c>
      <c r="P1217">
        <v>0.66309788801596803</v>
      </c>
      <c r="Q1217">
        <v>4.97946001249597</v>
      </c>
      <c r="R1217" t="s">
        <v>23</v>
      </c>
      <c r="S1217">
        <v>4.97946001249597</v>
      </c>
      <c r="X1217" t="s">
        <v>24</v>
      </c>
      <c r="Y1217" t="s">
        <v>25</v>
      </c>
      <c r="Z1217" t="s">
        <v>68</v>
      </c>
    </row>
    <row r="1218" spans="1:26" x14ac:dyDescent="0.25">
      <c r="A1218">
        <v>146</v>
      </c>
      <c r="B1218">
        <v>176</v>
      </c>
      <c r="C1218">
        <v>3.6</v>
      </c>
      <c r="D1218">
        <v>8</v>
      </c>
      <c r="E1218">
        <v>0</v>
      </c>
      <c r="F1218">
        <v>5</v>
      </c>
      <c r="G1218">
        <v>146</v>
      </c>
      <c r="H1218">
        <v>0</v>
      </c>
      <c r="I1218">
        <v>1.25</v>
      </c>
      <c r="J1218" t="s">
        <v>22</v>
      </c>
      <c r="K1218">
        <v>3</v>
      </c>
      <c r="L1218">
        <v>852</v>
      </c>
      <c r="M1218">
        <v>56.591327771297998</v>
      </c>
      <c r="N1218">
        <v>0.43460935483897101</v>
      </c>
      <c r="O1218">
        <v>0.105958381229566</v>
      </c>
      <c r="P1218">
        <v>0.90769978769818604</v>
      </c>
      <c r="Q1218">
        <v>4.6744031074945802</v>
      </c>
      <c r="R1218" t="s">
        <v>23</v>
      </c>
      <c r="S1218">
        <v>4.6744031074945802</v>
      </c>
      <c r="X1218" t="s">
        <v>24</v>
      </c>
      <c r="Y1218" t="s">
        <v>25</v>
      </c>
      <c r="Z1218" t="s">
        <v>68</v>
      </c>
    </row>
    <row r="1219" spans="1:26" x14ac:dyDescent="0.25">
      <c r="A1219">
        <v>146</v>
      </c>
      <c r="B1219">
        <v>176</v>
      </c>
      <c r="C1219">
        <v>3.6</v>
      </c>
      <c r="D1219">
        <v>8</v>
      </c>
      <c r="E1219">
        <v>0</v>
      </c>
      <c r="F1219">
        <v>5</v>
      </c>
      <c r="G1219">
        <v>146</v>
      </c>
      <c r="H1219">
        <v>0</v>
      </c>
      <c r="I1219">
        <v>1.25</v>
      </c>
      <c r="J1219" t="s">
        <v>27</v>
      </c>
      <c r="K1219">
        <v>3</v>
      </c>
      <c r="L1219">
        <v>852</v>
      </c>
      <c r="M1219" t="s">
        <v>23</v>
      </c>
      <c r="N1219">
        <v>0.44780658838878001</v>
      </c>
      <c r="O1219">
        <v>0.12899543378995401</v>
      </c>
      <c r="P1219">
        <v>0.67494529396606895</v>
      </c>
      <c r="Q1219">
        <v>4.8903561787223397</v>
      </c>
      <c r="R1219" t="s">
        <v>23</v>
      </c>
      <c r="S1219">
        <v>4.8903561787223397</v>
      </c>
      <c r="X1219" t="s">
        <v>24</v>
      </c>
      <c r="Y1219" t="s">
        <v>25</v>
      </c>
      <c r="Z1219" t="s">
        <v>68</v>
      </c>
    </row>
    <row r="1220" spans="1:26" x14ac:dyDescent="0.25">
      <c r="A1220">
        <v>146</v>
      </c>
      <c r="B1220">
        <v>176</v>
      </c>
      <c r="C1220">
        <v>3.6</v>
      </c>
      <c r="D1220">
        <v>8</v>
      </c>
      <c r="E1220">
        <v>0</v>
      </c>
      <c r="F1220">
        <v>5</v>
      </c>
      <c r="G1220">
        <v>146</v>
      </c>
      <c r="H1220">
        <v>0</v>
      </c>
      <c r="I1220">
        <v>1.25</v>
      </c>
      <c r="J1220" t="s">
        <v>22</v>
      </c>
      <c r="K1220">
        <v>4</v>
      </c>
      <c r="L1220">
        <v>856</v>
      </c>
      <c r="M1220">
        <v>59.607687325362498</v>
      </c>
      <c r="N1220">
        <v>0.44217200631169801</v>
      </c>
      <c r="O1220">
        <v>0.11179368848165</v>
      </c>
      <c r="P1220">
        <v>0.90322730186283195</v>
      </c>
      <c r="Q1220">
        <v>4.7423298699022602</v>
      </c>
      <c r="R1220" t="s">
        <v>23</v>
      </c>
      <c r="S1220">
        <v>4.7423298699022602</v>
      </c>
      <c r="X1220" t="s">
        <v>24</v>
      </c>
      <c r="Y1220" t="s">
        <v>25</v>
      </c>
      <c r="Z1220" t="s">
        <v>68</v>
      </c>
    </row>
    <row r="1221" spans="1:26" x14ac:dyDescent="0.25">
      <c r="A1221">
        <v>146</v>
      </c>
      <c r="B1221">
        <v>176</v>
      </c>
      <c r="C1221">
        <v>3.6</v>
      </c>
      <c r="D1221">
        <v>8</v>
      </c>
      <c r="E1221">
        <v>0</v>
      </c>
      <c r="F1221">
        <v>5</v>
      </c>
      <c r="G1221">
        <v>146</v>
      </c>
      <c r="H1221">
        <v>0</v>
      </c>
      <c r="I1221">
        <v>1.25</v>
      </c>
      <c r="J1221" t="s">
        <v>27</v>
      </c>
      <c r="K1221">
        <v>4</v>
      </c>
      <c r="L1221">
        <v>856</v>
      </c>
      <c r="M1221" t="s">
        <v>23</v>
      </c>
      <c r="N1221">
        <v>0.46155957816916698</v>
      </c>
      <c r="O1221">
        <v>0.138698630136986</v>
      </c>
      <c r="P1221">
        <v>0.66106854778107804</v>
      </c>
      <c r="Q1221">
        <v>4.6953333365423999</v>
      </c>
      <c r="R1221" t="s">
        <v>23</v>
      </c>
      <c r="S1221">
        <v>4.6953333365423999</v>
      </c>
      <c r="X1221" t="s">
        <v>24</v>
      </c>
      <c r="Y1221" t="s">
        <v>25</v>
      </c>
      <c r="Z1221" t="s">
        <v>68</v>
      </c>
    </row>
    <row r="1222" spans="1:26" x14ac:dyDescent="0.25">
      <c r="A1222">
        <v>146</v>
      </c>
      <c r="B1222">
        <v>176</v>
      </c>
      <c r="C1222">
        <v>3.6</v>
      </c>
      <c r="D1222">
        <v>8</v>
      </c>
      <c r="E1222">
        <v>0</v>
      </c>
      <c r="F1222">
        <v>5</v>
      </c>
      <c r="G1222">
        <v>146</v>
      </c>
      <c r="H1222">
        <v>0</v>
      </c>
      <c r="I1222">
        <v>1.5</v>
      </c>
      <c r="J1222" t="s">
        <v>22</v>
      </c>
      <c r="K1222">
        <v>0</v>
      </c>
      <c r="L1222">
        <v>836</v>
      </c>
      <c r="M1222">
        <v>62.517147649239199</v>
      </c>
      <c r="N1222">
        <v>0.432411048636411</v>
      </c>
      <c r="O1222">
        <v>0.117204121818948</v>
      </c>
      <c r="P1222">
        <v>0.91147004946975796</v>
      </c>
      <c r="Q1222">
        <v>4.7709240750641904</v>
      </c>
      <c r="R1222" t="s">
        <v>23</v>
      </c>
      <c r="S1222">
        <v>4.7709240750641904</v>
      </c>
      <c r="X1222" t="s">
        <v>24</v>
      </c>
      <c r="Y1222" t="s">
        <v>25</v>
      </c>
      <c r="Z1222" t="s">
        <v>68</v>
      </c>
    </row>
    <row r="1223" spans="1:26" x14ac:dyDescent="0.25">
      <c r="A1223">
        <v>146</v>
      </c>
      <c r="B1223">
        <v>176</v>
      </c>
      <c r="C1223">
        <v>3.6</v>
      </c>
      <c r="D1223">
        <v>8</v>
      </c>
      <c r="E1223">
        <v>0</v>
      </c>
      <c r="F1223">
        <v>5</v>
      </c>
      <c r="G1223">
        <v>146</v>
      </c>
      <c r="H1223">
        <v>0</v>
      </c>
      <c r="I1223">
        <v>1.5</v>
      </c>
      <c r="J1223" t="s">
        <v>27</v>
      </c>
      <c r="K1223">
        <v>0</v>
      </c>
      <c r="L1223">
        <v>836</v>
      </c>
      <c r="M1223" t="s">
        <v>23</v>
      </c>
      <c r="N1223">
        <v>0.43907099369428099</v>
      </c>
      <c r="O1223">
        <v>0.12671232876712299</v>
      </c>
      <c r="P1223">
        <v>0.680114592079757</v>
      </c>
      <c r="Q1223">
        <v>4.6799220247480102</v>
      </c>
      <c r="R1223" t="s">
        <v>23</v>
      </c>
      <c r="S1223">
        <v>4.6799220247480102</v>
      </c>
      <c r="X1223" t="s">
        <v>24</v>
      </c>
      <c r="Y1223" t="s">
        <v>25</v>
      </c>
      <c r="Z1223" t="s">
        <v>68</v>
      </c>
    </row>
    <row r="1224" spans="1:26" x14ac:dyDescent="0.25">
      <c r="A1224">
        <v>146</v>
      </c>
      <c r="B1224">
        <v>176</v>
      </c>
      <c r="C1224">
        <v>3.6</v>
      </c>
      <c r="D1224">
        <v>8</v>
      </c>
      <c r="E1224">
        <v>0</v>
      </c>
      <c r="F1224">
        <v>5</v>
      </c>
      <c r="G1224">
        <v>146</v>
      </c>
      <c r="H1224">
        <v>0</v>
      </c>
      <c r="I1224">
        <v>1.5</v>
      </c>
      <c r="J1224" t="s">
        <v>22</v>
      </c>
      <c r="K1224">
        <v>1</v>
      </c>
      <c r="L1224">
        <v>832</v>
      </c>
      <c r="M1224">
        <v>59.352044937193803</v>
      </c>
      <c r="N1224">
        <v>0.42710732101736898</v>
      </c>
      <c r="O1224">
        <v>0.111258647119648</v>
      </c>
      <c r="P1224">
        <v>0.91700426748007702</v>
      </c>
      <c r="Q1224">
        <v>4.7527939091654199</v>
      </c>
      <c r="R1224" t="s">
        <v>23</v>
      </c>
      <c r="S1224">
        <v>4.7527939091654199</v>
      </c>
      <c r="X1224" t="s">
        <v>24</v>
      </c>
      <c r="Y1224" t="s">
        <v>25</v>
      </c>
      <c r="Z1224" t="s">
        <v>68</v>
      </c>
    </row>
    <row r="1225" spans="1:26" x14ac:dyDescent="0.25">
      <c r="A1225">
        <v>146</v>
      </c>
      <c r="B1225">
        <v>176</v>
      </c>
      <c r="C1225">
        <v>3.6</v>
      </c>
      <c r="D1225">
        <v>8</v>
      </c>
      <c r="E1225">
        <v>0</v>
      </c>
      <c r="F1225">
        <v>5</v>
      </c>
      <c r="G1225">
        <v>146</v>
      </c>
      <c r="H1225">
        <v>0</v>
      </c>
      <c r="I1225">
        <v>1.5</v>
      </c>
      <c r="J1225" t="s">
        <v>27</v>
      </c>
      <c r="K1225">
        <v>1</v>
      </c>
      <c r="L1225">
        <v>832</v>
      </c>
      <c r="M1225" t="s">
        <v>23</v>
      </c>
      <c r="N1225">
        <v>0.435942596216568</v>
      </c>
      <c r="O1225">
        <v>0.12842465753424601</v>
      </c>
      <c r="P1225">
        <v>0.68336907707536598</v>
      </c>
      <c r="Q1225">
        <v>4.6283555472469597</v>
      </c>
      <c r="R1225" t="s">
        <v>23</v>
      </c>
      <c r="S1225">
        <v>4.6283555472469597</v>
      </c>
      <c r="X1225" t="s">
        <v>24</v>
      </c>
      <c r="Y1225" t="s">
        <v>25</v>
      </c>
      <c r="Z1225" t="s">
        <v>68</v>
      </c>
    </row>
    <row r="1226" spans="1:26" x14ac:dyDescent="0.25">
      <c r="A1226">
        <v>146</v>
      </c>
      <c r="B1226">
        <v>176</v>
      </c>
      <c r="C1226">
        <v>3.6</v>
      </c>
      <c r="D1226">
        <v>8</v>
      </c>
      <c r="E1226">
        <v>0</v>
      </c>
      <c r="F1226">
        <v>5</v>
      </c>
      <c r="G1226">
        <v>146</v>
      </c>
      <c r="H1226">
        <v>0</v>
      </c>
      <c r="I1226">
        <v>1.5</v>
      </c>
      <c r="J1226" t="s">
        <v>22</v>
      </c>
      <c r="K1226">
        <v>2</v>
      </c>
      <c r="L1226">
        <v>834</v>
      </c>
      <c r="M1226">
        <v>58.664819890068898</v>
      </c>
      <c r="N1226">
        <v>0.42600665394148002</v>
      </c>
      <c r="O1226">
        <v>0.10970177621553399</v>
      </c>
      <c r="P1226">
        <v>0.91679972072836902</v>
      </c>
      <c r="Q1226">
        <v>4.6991575344051499</v>
      </c>
      <c r="R1226" t="s">
        <v>23</v>
      </c>
      <c r="S1226">
        <v>4.6991575344051499</v>
      </c>
      <c r="X1226" t="s">
        <v>24</v>
      </c>
      <c r="Y1226" t="s">
        <v>25</v>
      </c>
      <c r="Z1226" t="s">
        <v>68</v>
      </c>
    </row>
    <row r="1227" spans="1:26" x14ac:dyDescent="0.25">
      <c r="A1227">
        <v>146</v>
      </c>
      <c r="B1227">
        <v>176</v>
      </c>
      <c r="C1227">
        <v>3.6</v>
      </c>
      <c r="D1227">
        <v>8</v>
      </c>
      <c r="E1227">
        <v>0</v>
      </c>
      <c r="F1227">
        <v>5</v>
      </c>
      <c r="G1227">
        <v>146</v>
      </c>
      <c r="H1227">
        <v>0</v>
      </c>
      <c r="I1227">
        <v>1.5</v>
      </c>
      <c r="J1227" t="s">
        <v>27</v>
      </c>
      <c r="K1227">
        <v>2</v>
      </c>
      <c r="L1227">
        <v>834</v>
      </c>
      <c r="M1227" t="s">
        <v>23</v>
      </c>
      <c r="N1227">
        <v>0.43583659491193699</v>
      </c>
      <c r="O1227">
        <v>0.130707762557077</v>
      </c>
      <c r="P1227">
        <v>0.67787012318093698</v>
      </c>
      <c r="Q1227">
        <v>4.7388725816243404</v>
      </c>
      <c r="R1227" t="s">
        <v>23</v>
      </c>
      <c r="S1227">
        <v>4.7388725816243404</v>
      </c>
      <c r="X1227" t="s">
        <v>24</v>
      </c>
      <c r="Y1227" t="s">
        <v>25</v>
      </c>
      <c r="Z1227" t="s">
        <v>68</v>
      </c>
    </row>
    <row r="1228" spans="1:26" x14ac:dyDescent="0.25">
      <c r="A1228">
        <v>146</v>
      </c>
      <c r="B1228">
        <v>176</v>
      </c>
      <c r="C1228">
        <v>3.6</v>
      </c>
      <c r="D1228">
        <v>8</v>
      </c>
      <c r="E1228">
        <v>0</v>
      </c>
      <c r="F1228">
        <v>5</v>
      </c>
      <c r="G1228">
        <v>146</v>
      </c>
      <c r="H1228">
        <v>0</v>
      </c>
      <c r="I1228">
        <v>1.5</v>
      </c>
      <c r="J1228" t="s">
        <v>22</v>
      </c>
      <c r="K1228">
        <v>3</v>
      </c>
      <c r="L1228">
        <v>834</v>
      </c>
      <c r="M1228">
        <v>54.493337597803702</v>
      </c>
      <c r="N1228">
        <v>0.41950670001138601</v>
      </c>
      <c r="O1228">
        <v>0.10199344728445001</v>
      </c>
      <c r="P1228">
        <v>0.91618679618596099</v>
      </c>
      <c r="Q1228">
        <v>4.6268186225755104</v>
      </c>
      <c r="R1228" t="s">
        <v>23</v>
      </c>
      <c r="S1228">
        <v>4.6268186225755104</v>
      </c>
      <c r="X1228" t="s">
        <v>24</v>
      </c>
      <c r="Y1228" t="s">
        <v>25</v>
      </c>
      <c r="Z1228" t="s">
        <v>68</v>
      </c>
    </row>
    <row r="1229" spans="1:26" x14ac:dyDescent="0.25">
      <c r="A1229">
        <v>146</v>
      </c>
      <c r="B1229">
        <v>176</v>
      </c>
      <c r="C1229">
        <v>3.6</v>
      </c>
      <c r="D1229">
        <v>8</v>
      </c>
      <c r="E1229">
        <v>0</v>
      </c>
      <c r="F1229">
        <v>5</v>
      </c>
      <c r="G1229">
        <v>146</v>
      </c>
      <c r="H1229">
        <v>0</v>
      </c>
      <c r="I1229">
        <v>1.5</v>
      </c>
      <c r="J1229" t="s">
        <v>27</v>
      </c>
      <c r="K1229">
        <v>3</v>
      </c>
      <c r="L1229">
        <v>834</v>
      </c>
      <c r="M1229" t="s">
        <v>23</v>
      </c>
      <c r="N1229">
        <v>0.42459773863883399</v>
      </c>
      <c r="O1229">
        <v>0.10844748858447401</v>
      </c>
      <c r="P1229">
        <v>0.69953821434640595</v>
      </c>
      <c r="Q1229">
        <v>4.2674009443753897</v>
      </c>
      <c r="R1229" t="s">
        <v>23</v>
      </c>
      <c r="S1229">
        <v>4.2674009443753897</v>
      </c>
      <c r="X1229" t="s">
        <v>24</v>
      </c>
      <c r="Y1229" t="s">
        <v>25</v>
      </c>
      <c r="Z1229" t="s">
        <v>68</v>
      </c>
    </row>
    <row r="1230" spans="1:26" x14ac:dyDescent="0.25">
      <c r="A1230">
        <v>146</v>
      </c>
      <c r="B1230">
        <v>176</v>
      </c>
      <c r="C1230">
        <v>3.6</v>
      </c>
      <c r="D1230">
        <v>8</v>
      </c>
      <c r="E1230">
        <v>0</v>
      </c>
      <c r="F1230">
        <v>5</v>
      </c>
      <c r="G1230">
        <v>146</v>
      </c>
      <c r="H1230">
        <v>0</v>
      </c>
      <c r="I1230">
        <v>1.5</v>
      </c>
      <c r="J1230" t="s">
        <v>22</v>
      </c>
      <c r="K1230">
        <v>4</v>
      </c>
      <c r="L1230">
        <v>842</v>
      </c>
      <c r="M1230">
        <v>64.201674744950495</v>
      </c>
      <c r="N1230">
        <v>0.43764430541207</v>
      </c>
      <c r="O1230">
        <v>0.120334655632757</v>
      </c>
      <c r="P1230">
        <v>0.912081086373281</v>
      </c>
      <c r="Q1230">
        <v>4.8424142940134001</v>
      </c>
      <c r="R1230" t="s">
        <v>23</v>
      </c>
      <c r="S1230">
        <v>4.8424142940134001</v>
      </c>
      <c r="X1230" t="s">
        <v>24</v>
      </c>
      <c r="Y1230" t="s">
        <v>25</v>
      </c>
      <c r="Z1230" t="s">
        <v>68</v>
      </c>
    </row>
    <row r="1231" spans="1:26" x14ac:dyDescent="0.25">
      <c r="A1231">
        <v>146</v>
      </c>
      <c r="B1231">
        <v>176</v>
      </c>
      <c r="C1231">
        <v>3.6</v>
      </c>
      <c r="D1231">
        <v>8</v>
      </c>
      <c r="E1231">
        <v>0</v>
      </c>
      <c r="F1231">
        <v>5</v>
      </c>
      <c r="G1231">
        <v>146</v>
      </c>
      <c r="H1231">
        <v>0</v>
      </c>
      <c r="I1231">
        <v>1.5</v>
      </c>
      <c r="J1231" t="s">
        <v>27</v>
      </c>
      <c r="K1231">
        <v>4</v>
      </c>
      <c r="L1231">
        <v>842</v>
      </c>
      <c r="M1231" t="s">
        <v>23</v>
      </c>
      <c r="N1231">
        <v>0.44563492063492</v>
      </c>
      <c r="O1231">
        <v>0.130136986301369</v>
      </c>
      <c r="P1231">
        <v>0.67449843061759296</v>
      </c>
      <c r="Q1231">
        <v>4.7817516189929403</v>
      </c>
      <c r="R1231" t="s">
        <v>23</v>
      </c>
      <c r="S1231">
        <v>4.7817516189929403</v>
      </c>
      <c r="X1231" t="s">
        <v>24</v>
      </c>
      <c r="Y1231" t="s">
        <v>25</v>
      </c>
      <c r="Z1231" t="s">
        <v>68</v>
      </c>
    </row>
    <row r="1232" spans="1:26" x14ac:dyDescent="0.25">
      <c r="A1232">
        <v>146</v>
      </c>
      <c r="B1232">
        <v>176</v>
      </c>
      <c r="C1232">
        <v>3.6</v>
      </c>
      <c r="D1232">
        <v>8</v>
      </c>
      <c r="E1232">
        <v>0</v>
      </c>
      <c r="F1232">
        <v>5</v>
      </c>
      <c r="G1232">
        <v>146</v>
      </c>
      <c r="H1232">
        <v>0</v>
      </c>
      <c r="I1232">
        <v>1.75</v>
      </c>
      <c r="J1232" t="s">
        <v>22</v>
      </c>
      <c r="K1232">
        <v>0</v>
      </c>
      <c r="L1232">
        <v>839</v>
      </c>
      <c r="M1232">
        <v>56.593609440460803</v>
      </c>
      <c r="N1232">
        <v>0.42601967383473399</v>
      </c>
      <c r="O1232">
        <v>0.10619117757836601</v>
      </c>
      <c r="P1232">
        <v>0.91254731116259402</v>
      </c>
      <c r="Q1232">
        <v>4.6401931067049302</v>
      </c>
      <c r="R1232" t="s">
        <v>23</v>
      </c>
      <c r="S1232">
        <v>4.6401931067049302</v>
      </c>
      <c r="X1232" t="s">
        <v>24</v>
      </c>
      <c r="Y1232" t="s">
        <v>25</v>
      </c>
      <c r="Z1232" t="s">
        <v>68</v>
      </c>
    </row>
    <row r="1233" spans="1:26" x14ac:dyDescent="0.25">
      <c r="A1233">
        <v>146</v>
      </c>
      <c r="B1233">
        <v>176</v>
      </c>
      <c r="C1233">
        <v>3.6</v>
      </c>
      <c r="D1233">
        <v>8</v>
      </c>
      <c r="E1233">
        <v>0</v>
      </c>
      <c r="F1233">
        <v>5</v>
      </c>
      <c r="G1233">
        <v>146</v>
      </c>
      <c r="H1233">
        <v>0</v>
      </c>
      <c r="I1233">
        <v>1.75</v>
      </c>
      <c r="J1233" t="s">
        <v>27</v>
      </c>
      <c r="K1233">
        <v>0</v>
      </c>
      <c r="L1233">
        <v>839</v>
      </c>
      <c r="M1233" t="s">
        <v>23</v>
      </c>
      <c r="N1233">
        <v>0.43596705805609898</v>
      </c>
      <c r="O1233">
        <v>0.125</v>
      </c>
      <c r="P1233">
        <v>0.68193027156083397</v>
      </c>
      <c r="Q1233">
        <v>4.7474722383217101</v>
      </c>
      <c r="R1233" t="s">
        <v>23</v>
      </c>
      <c r="S1233">
        <v>4.7474722383217101</v>
      </c>
      <c r="X1233" t="s">
        <v>24</v>
      </c>
      <c r="Y1233" t="s">
        <v>25</v>
      </c>
      <c r="Z1233" t="s">
        <v>68</v>
      </c>
    </row>
    <row r="1234" spans="1:26" x14ac:dyDescent="0.25">
      <c r="A1234">
        <v>146</v>
      </c>
      <c r="B1234">
        <v>176</v>
      </c>
      <c r="C1234">
        <v>3.6</v>
      </c>
      <c r="D1234">
        <v>8</v>
      </c>
      <c r="E1234">
        <v>0</v>
      </c>
      <c r="F1234">
        <v>5</v>
      </c>
      <c r="G1234">
        <v>146</v>
      </c>
      <c r="H1234">
        <v>0</v>
      </c>
      <c r="I1234">
        <v>1.75</v>
      </c>
      <c r="J1234" t="s">
        <v>22</v>
      </c>
      <c r="K1234">
        <v>1</v>
      </c>
      <c r="L1234">
        <v>833</v>
      </c>
      <c r="M1234">
        <v>56.822535548975402</v>
      </c>
      <c r="N1234">
        <v>0.42355250832508301</v>
      </c>
      <c r="O1234">
        <v>0.106329667297322</v>
      </c>
      <c r="P1234">
        <v>0.92174088321967296</v>
      </c>
      <c r="Q1234">
        <v>4.6806939787229798</v>
      </c>
      <c r="R1234" t="s">
        <v>23</v>
      </c>
      <c r="S1234">
        <v>4.6806939787229798</v>
      </c>
      <c r="X1234" t="s">
        <v>24</v>
      </c>
      <c r="Y1234" t="s">
        <v>25</v>
      </c>
      <c r="Z1234" t="s">
        <v>68</v>
      </c>
    </row>
    <row r="1235" spans="1:26" x14ac:dyDescent="0.25">
      <c r="A1235">
        <v>146</v>
      </c>
      <c r="B1235">
        <v>176</v>
      </c>
      <c r="C1235">
        <v>3.6</v>
      </c>
      <c r="D1235">
        <v>8</v>
      </c>
      <c r="E1235">
        <v>0</v>
      </c>
      <c r="F1235">
        <v>5</v>
      </c>
      <c r="G1235">
        <v>146</v>
      </c>
      <c r="H1235">
        <v>0</v>
      </c>
      <c r="I1235">
        <v>1.75</v>
      </c>
      <c r="J1235" t="s">
        <v>27</v>
      </c>
      <c r="K1235">
        <v>1</v>
      </c>
      <c r="L1235">
        <v>833</v>
      </c>
      <c r="M1235" t="s">
        <v>23</v>
      </c>
      <c r="N1235">
        <v>0.43511089367253702</v>
      </c>
      <c r="O1235">
        <v>0.12271689497716801</v>
      </c>
      <c r="P1235">
        <v>0.68448942027687198</v>
      </c>
      <c r="Q1235">
        <v>4.6617995805874299</v>
      </c>
      <c r="R1235" t="s">
        <v>23</v>
      </c>
      <c r="S1235">
        <v>4.6617995805874299</v>
      </c>
      <c r="X1235" t="s">
        <v>24</v>
      </c>
      <c r="Y1235" t="s">
        <v>25</v>
      </c>
      <c r="Z1235" t="s">
        <v>68</v>
      </c>
    </row>
    <row r="1236" spans="1:26" x14ac:dyDescent="0.25">
      <c r="A1236">
        <v>146</v>
      </c>
      <c r="B1236">
        <v>176</v>
      </c>
      <c r="C1236">
        <v>3.6</v>
      </c>
      <c r="D1236">
        <v>8</v>
      </c>
      <c r="E1236">
        <v>0</v>
      </c>
      <c r="F1236">
        <v>5</v>
      </c>
      <c r="G1236">
        <v>146</v>
      </c>
      <c r="H1236">
        <v>0</v>
      </c>
      <c r="I1236">
        <v>1.75</v>
      </c>
      <c r="J1236" t="s">
        <v>22</v>
      </c>
      <c r="K1236">
        <v>2</v>
      </c>
      <c r="L1236">
        <v>831</v>
      </c>
      <c r="M1236">
        <v>51.743346359522803</v>
      </c>
      <c r="N1236">
        <v>0.41674027745627601</v>
      </c>
      <c r="O1236">
        <v>9.6546311206749905E-2</v>
      </c>
      <c r="P1236">
        <v>0.91885332721510204</v>
      </c>
      <c r="Q1236">
        <v>4.5741428825283803</v>
      </c>
      <c r="R1236" t="s">
        <v>23</v>
      </c>
      <c r="S1236">
        <v>4.5741428825283803</v>
      </c>
      <c r="X1236" t="s">
        <v>24</v>
      </c>
      <c r="Y1236" t="s">
        <v>25</v>
      </c>
      <c r="Z1236" t="s">
        <v>68</v>
      </c>
    </row>
    <row r="1237" spans="1:26" x14ac:dyDescent="0.25">
      <c r="A1237">
        <v>146</v>
      </c>
      <c r="B1237">
        <v>176</v>
      </c>
      <c r="C1237">
        <v>3.6</v>
      </c>
      <c r="D1237">
        <v>8</v>
      </c>
      <c r="E1237">
        <v>0</v>
      </c>
      <c r="F1237">
        <v>5</v>
      </c>
      <c r="G1237">
        <v>146</v>
      </c>
      <c r="H1237">
        <v>0</v>
      </c>
      <c r="I1237">
        <v>1.75</v>
      </c>
      <c r="J1237" t="s">
        <v>27</v>
      </c>
      <c r="K1237">
        <v>2</v>
      </c>
      <c r="L1237">
        <v>831</v>
      </c>
      <c r="M1237" t="s">
        <v>23</v>
      </c>
      <c r="N1237">
        <v>0.42894651011089302</v>
      </c>
      <c r="O1237">
        <v>0.115296803652968</v>
      </c>
      <c r="P1237">
        <v>0.69310062875641998</v>
      </c>
      <c r="Q1237">
        <v>4.7494764589216896</v>
      </c>
      <c r="R1237" t="s">
        <v>23</v>
      </c>
      <c r="S1237">
        <v>4.7494764589216896</v>
      </c>
      <c r="X1237" t="s">
        <v>24</v>
      </c>
      <c r="Y1237" t="s">
        <v>25</v>
      </c>
      <c r="Z1237" t="s">
        <v>68</v>
      </c>
    </row>
    <row r="1238" spans="1:26" x14ac:dyDescent="0.25">
      <c r="A1238">
        <v>146</v>
      </c>
      <c r="B1238">
        <v>176</v>
      </c>
      <c r="C1238">
        <v>3.6</v>
      </c>
      <c r="D1238">
        <v>8</v>
      </c>
      <c r="E1238">
        <v>0</v>
      </c>
      <c r="F1238">
        <v>5</v>
      </c>
      <c r="G1238">
        <v>146</v>
      </c>
      <c r="H1238">
        <v>0</v>
      </c>
      <c r="I1238">
        <v>1.75</v>
      </c>
      <c r="J1238" t="s">
        <v>22</v>
      </c>
      <c r="K1238">
        <v>3</v>
      </c>
      <c r="L1238">
        <v>831</v>
      </c>
      <c r="M1238">
        <v>56.8693291780245</v>
      </c>
      <c r="N1238">
        <v>0.420212827529091</v>
      </c>
      <c r="O1238">
        <v>0.106373387480764</v>
      </c>
      <c r="P1238">
        <v>0.91616530790260697</v>
      </c>
      <c r="Q1238">
        <v>4.6612520456980002</v>
      </c>
      <c r="R1238" t="s">
        <v>23</v>
      </c>
      <c r="S1238">
        <v>4.6612520456980002</v>
      </c>
      <c r="X1238" t="s">
        <v>24</v>
      </c>
      <c r="Y1238" t="s">
        <v>25</v>
      </c>
      <c r="Z1238" t="s">
        <v>68</v>
      </c>
    </row>
    <row r="1239" spans="1:26" x14ac:dyDescent="0.25">
      <c r="A1239">
        <v>146</v>
      </c>
      <c r="B1239">
        <v>176</v>
      </c>
      <c r="C1239">
        <v>3.6</v>
      </c>
      <c r="D1239">
        <v>8</v>
      </c>
      <c r="E1239">
        <v>0</v>
      </c>
      <c r="F1239">
        <v>5</v>
      </c>
      <c r="G1239">
        <v>146</v>
      </c>
      <c r="H1239">
        <v>0</v>
      </c>
      <c r="I1239">
        <v>1.75</v>
      </c>
      <c r="J1239" t="s">
        <v>27</v>
      </c>
      <c r="K1239">
        <v>3</v>
      </c>
      <c r="L1239">
        <v>831</v>
      </c>
      <c r="M1239" t="s">
        <v>23</v>
      </c>
      <c r="N1239">
        <v>0.43913894324853198</v>
      </c>
      <c r="O1239">
        <v>0.135844748858447</v>
      </c>
      <c r="P1239">
        <v>0.67449559932438297</v>
      </c>
      <c r="Q1239">
        <v>4.7887520187282799</v>
      </c>
      <c r="R1239" t="s">
        <v>23</v>
      </c>
      <c r="S1239">
        <v>4.7887520187282799</v>
      </c>
      <c r="X1239" t="s">
        <v>24</v>
      </c>
      <c r="Y1239" t="s">
        <v>25</v>
      </c>
      <c r="Z1239" t="s">
        <v>68</v>
      </c>
    </row>
    <row r="1240" spans="1:26" x14ac:dyDescent="0.25">
      <c r="A1240">
        <v>146</v>
      </c>
      <c r="B1240">
        <v>176</v>
      </c>
      <c r="C1240">
        <v>3.6</v>
      </c>
      <c r="D1240">
        <v>8</v>
      </c>
      <c r="E1240">
        <v>0</v>
      </c>
      <c r="F1240">
        <v>5</v>
      </c>
      <c r="G1240">
        <v>146</v>
      </c>
      <c r="H1240">
        <v>0</v>
      </c>
      <c r="I1240">
        <v>1.75</v>
      </c>
      <c r="J1240" t="s">
        <v>22</v>
      </c>
      <c r="K1240">
        <v>4</v>
      </c>
      <c r="L1240">
        <v>830</v>
      </c>
      <c r="M1240">
        <v>54.045415077133399</v>
      </c>
      <c r="N1240">
        <v>0.416255052878515</v>
      </c>
      <c r="O1240">
        <v>0.10117058883501499</v>
      </c>
      <c r="P1240">
        <v>0.91608407259263502</v>
      </c>
      <c r="Q1240">
        <v>4.5893433280500497</v>
      </c>
      <c r="R1240" t="s">
        <v>23</v>
      </c>
      <c r="S1240">
        <v>4.5893433280500497</v>
      </c>
      <c r="X1240" t="s">
        <v>24</v>
      </c>
      <c r="Y1240" t="s">
        <v>25</v>
      </c>
      <c r="Z1240" t="s">
        <v>68</v>
      </c>
    </row>
    <row r="1241" spans="1:26" x14ac:dyDescent="0.25">
      <c r="A1241">
        <v>146</v>
      </c>
      <c r="B1241">
        <v>176</v>
      </c>
      <c r="C1241">
        <v>3.6</v>
      </c>
      <c r="D1241">
        <v>8</v>
      </c>
      <c r="E1241">
        <v>0</v>
      </c>
      <c r="F1241">
        <v>5</v>
      </c>
      <c r="G1241">
        <v>146</v>
      </c>
      <c r="H1241">
        <v>0</v>
      </c>
      <c r="I1241">
        <v>1.75</v>
      </c>
      <c r="J1241" t="s">
        <v>27</v>
      </c>
      <c r="K1241">
        <v>4</v>
      </c>
      <c r="L1241">
        <v>830</v>
      </c>
      <c r="M1241" t="s">
        <v>23</v>
      </c>
      <c r="N1241">
        <v>0.42845999130245699</v>
      </c>
      <c r="O1241">
        <v>0.11872146118721399</v>
      </c>
      <c r="P1241">
        <v>0.69043320226242799</v>
      </c>
      <c r="Q1241">
        <v>4.6779144156781296</v>
      </c>
      <c r="R1241" t="s">
        <v>23</v>
      </c>
      <c r="S1241">
        <v>4.6779144156781296</v>
      </c>
      <c r="X1241" t="s">
        <v>24</v>
      </c>
      <c r="Y1241" t="s">
        <v>25</v>
      </c>
      <c r="Z1241" t="s">
        <v>68</v>
      </c>
    </row>
    <row r="1242" spans="1:26" x14ac:dyDescent="0.25">
      <c r="A1242">
        <v>146</v>
      </c>
      <c r="B1242">
        <v>176</v>
      </c>
      <c r="C1242">
        <v>3.6</v>
      </c>
      <c r="D1242">
        <v>8</v>
      </c>
      <c r="E1242">
        <v>0</v>
      </c>
      <c r="F1242">
        <v>5</v>
      </c>
      <c r="G1242">
        <v>146</v>
      </c>
      <c r="H1242">
        <v>0</v>
      </c>
      <c r="I1242">
        <v>2</v>
      </c>
      <c r="J1242" t="s">
        <v>22</v>
      </c>
      <c r="K1242">
        <v>0</v>
      </c>
      <c r="L1242">
        <v>816</v>
      </c>
      <c r="M1242">
        <v>48.539642276662498</v>
      </c>
      <c r="N1242">
        <v>0.40174296424390998</v>
      </c>
      <c r="O1242">
        <v>9.0589571598543694E-2</v>
      </c>
      <c r="P1242">
        <v>0.92600580539168198</v>
      </c>
      <c r="Q1242">
        <v>4.4703131843552901</v>
      </c>
      <c r="R1242" t="s">
        <v>23</v>
      </c>
      <c r="S1242">
        <v>4.4703131843552901</v>
      </c>
      <c r="X1242" t="s">
        <v>24</v>
      </c>
      <c r="Y1242" t="s">
        <v>25</v>
      </c>
      <c r="Z1242" t="s">
        <v>68</v>
      </c>
    </row>
    <row r="1243" spans="1:26" x14ac:dyDescent="0.25">
      <c r="A1243">
        <v>146</v>
      </c>
      <c r="B1243">
        <v>176</v>
      </c>
      <c r="C1243">
        <v>3.6</v>
      </c>
      <c r="D1243">
        <v>8</v>
      </c>
      <c r="E1243">
        <v>0</v>
      </c>
      <c r="F1243">
        <v>5</v>
      </c>
      <c r="G1243">
        <v>146</v>
      </c>
      <c r="H1243">
        <v>0</v>
      </c>
      <c r="I1243">
        <v>2</v>
      </c>
      <c r="J1243" t="s">
        <v>27</v>
      </c>
      <c r="K1243">
        <v>0</v>
      </c>
      <c r="L1243">
        <v>816</v>
      </c>
      <c r="M1243" t="s">
        <v>23</v>
      </c>
      <c r="N1243">
        <v>0.42370080452272202</v>
      </c>
      <c r="O1243">
        <v>0.120433789954337</v>
      </c>
      <c r="P1243">
        <v>0.69501904335708098</v>
      </c>
      <c r="Q1243">
        <v>4.7295910107210197</v>
      </c>
      <c r="R1243" t="s">
        <v>23</v>
      </c>
      <c r="S1243">
        <v>4.7295910107210197</v>
      </c>
      <c r="X1243" t="s">
        <v>24</v>
      </c>
      <c r="Y1243" t="s">
        <v>25</v>
      </c>
      <c r="Z1243" t="s">
        <v>68</v>
      </c>
    </row>
    <row r="1244" spans="1:26" x14ac:dyDescent="0.25">
      <c r="A1244">
        <v>146</v>
      </c>
      <c r="B1244">
        <v>176</v>
      </c>
      <c r="C1244">
        <v>3.6</v>
      </c>
      <c r="D1244">
        <v>8</v>
      </c>
      <c r="E1244">
        <v>0</v>
      </c>
      <c r="F1244">
        <v>5</v>
      </c>
      <c r="G1244">
        <v>146</v>
      </c>
      <c r="H1244">
        <v>0</v>
      </c>
      <c r="I1244">
        <v>2</v>
      </c>
      <c r="J1244" t="s">
        <v>22</v>
      </c>
      <c r="K1244">
        <v>1</v>
      </c>
      <c r="L1244">
        <v>829</v>
      </c>
      <c r="M1244">
        <v>56.198700825036497</v>
      </c>
      <c r="N1244">
        <v>0.41661756349636098</v>
      </c>
      <c r="O1244">
        <v>0.105022763790833</v>
      </c>
      <c r="P1244">
        <v>0.921130820263387</v>
      </c>
      <c r="Q1244">
        <v>4.6860487414439502</v>
      </c>
      <c r="R1244" t="s">
        <v>23</v>
      </c>
      <c r="S1244">
        <v>4.6860487414439502</v>
      </c>
      <c r="X1244" t="s">
        <v>24</v>
      </c>
      <c r="Y1244" t="s">
        <v>25</v>
      </c>
      <c r="Z1244" t="s">
        <v>68</v>
      </c>
    </row>
    <row r="1245" spans="1:26" x14ac:dyDescent="0.25">
      <c r="A1245">
        <v>146</v>
      </c>
      <c r="B1245">
        <v>176</v>
      </c>
      <c r="C1245">
        <v>3.6</v>
      </c>
      <c r="D1245">
        <v>8</v>
      </c>
      <c r="E1245">
        <v>0</v>
      </c>
      <c r="F1245">
        <v>5</v>
      </c>
      <c r="G1245">
        <v>146</v>
      </c>
      <c r="H1245">
        <v>0</v>
      </c>
      <c r="I1245">
        <v>2</v>
      </c>
      <c r="J1245" t="s">
        <v>27</v>
      </c>
      <c r="K1245">
        <v>1</v>
      </c>
      <c r="L1245">
        <v>829</v>
      </c>
      <c r="M1245" t="s">
        <v>23</v>
      </c>
      <c r="N1245">
        <v>0.43094966297020998</v>
      </c>
      <c r="O1245">
        <v>0.12956621004566199</v>
      </c>
      <c r="P1245">
        <v>0.684658481835002</v>
      </c>
      <c r="Q1245">
        <v>4.6808483757022197</v>
      </c>
      <c r="R1245" t="s">
        <v>23</v>
      </c>
      <c r="S1245">
        <v>4.6808483757022197</v>
      </c>
      <c r="X1245" t="s">
        <v>24</v>
      </c>
      <c r="Y1245" t="s">
        <v>25</v>
      </c>
      <c r="Z1245" t="s">
        <v>68</v>
      </c>
    </row>
    <row r="1246" spans="1:26" x14ac:dyDescent="0.25">
      <c r="A1246">
        <v>146</v>
      </c>
      <c r="B1246">
        <v>176</v>
      </c>
      <c r="C1246">
        <v>3.6</v>
      </c>
      <c r="D1246">
        <v>8</v>
      </c>
      <c r="E1246">
        <v>0</v>
      </c>
      <c r="F1246">
        <v>5</v>
      </c>
      <c r="G1246">
        <v>146</v>
      </c>
      <c r="H1246">
        <v>0</v>
      </c>
      <c r="I1246">
        <v>2</v>
      </c>
      <c r="J1246" t="s">
        <v>22</v>
      </c>
      <c r="K1246">
        <v>2</v>
      </c>
      <c r="L1246">
        <v>836</v>
      </c>
      <c r="M1246">
        <v>54.7103117704496</v>
      </c>
      <c r="N1246">
        <v>0.42260564016991797</v>
      </c>
      <c r="O1246">
        <v>0.10231995120149801</v>
      </c>
      <c r="P1246">
        <v>0.91768520512736296</v>
      </c>
      <c r="Q1246">
        <v>4.6566049359534798</v>
      </c>
      <c r="R1246" t="s">
        <v>23</v>
      </c>
      <c r="S1246">
        <v>4.6566049359534798</v>
      </c>
      <c r="X1246" t="s">
        <v>24</v>
      </c>
      <c r="Y1246" t="s">
        <v>25</v>
      </c>
      <c r="Z1246" t="s">
        <v>68</v>
      </c>
    </row>
    <row r="1247" spans="1:26" x14ac:dyDescent="0.25">
      <c r="A1247">
        <v>146</v>
      </c>
      <c r="B1247">
        <v>176</v>
      </c>
      <c r="C1247">
        <v>3.6</v>
      </c>
      <c r="D1247">
        <v>8</v>
      </c>
      <c r="E1247">
        <v>0</v>
      </c>
      <c r="F1247">
        <v>5</v>
      </c>
      <c r="G1247">
        <v>146</v>
      </c>
      <c r="H1247">
        <v>0</v>
      </c>
      <c r="I1247">
        <v>2</v>
      </c>
      <c r="J1247" t="s">
        <v>27</v>
      </c>
      <c r="K1247">
        <v>2</v>
      </c>
      <c r="L1247">
        <v>836</v>
      </c>
      <c r="M1247" t="s">
        <v>23</v>
      </c>
      <c r="N1247">
        <v>0.44549358556207802</v>
      </c>
      <c r="O1247">
        <v>0.139269406392694</v>
      </c>
      <c r="P1247">
        <v>0.66929308142969601</v>
      </c>
      <c r="Q1247">
        <v>4.7540942585774504</v>
      </c>
      <c r="R1247" t="s">
        <v>23</v>
      </c>
      <c r="S1247">
        <v>4.7540942585774504</v>
      </c>
      <c r="X1247" t="s">
        <v>24</v>
      </c>
      <c r="Y1247" t="s">
        <v>25</v>
      </c>
      <c r="Z1247" t="s">
        <v>68</v>
      </c>
    </row>
    <row r="1248" spans="1:26" x14ac:dyDescent="0.25">
      <c r="A1248">
        <v>146</v>
      </c>
      <c r="B1248">
        <v>176</v>
      </c>
      <c r="C1248">
        <v>3.6</v>
      </c>
      <c r="D1248">
        <v>8</v>
      </c>
      <c r="E1248">
        <v>0</v>
      </c>
      <c r="F1248">
        <v>5</v>
      </c>
      <c r="G1248">
        <v>146</v>
      </c>
      <c r="H1248">
        <v>0</v>
      </c>
      <c r="I1248">
        <v>2</v>
      </c>
      <c r="J1248" t="s">
        <v>22</v>
      </c>
      <c r="K1248">
        <v>3</v>
      </c>
      <c r="L1248">
        <v>823</v>
      </c>
      <c r="M1248">
        <v>49.9337211941966</v>
      </c>
      <c r="N1248">
        <v>0.40954619192106601</v>
      </c>
      <c r="O1248">
        <v>9.3312491900206296E-2</v>
      </c>
      <c r="P1248">
        <v>0.92430981102255205</v>
      </c>
      <c r="Q1248">
        <v>4.51923644986607</v>
      </c>
      <c r="R1248" t="s">
        <v>23</v>
      </c>
      <c r="S1248">
        <v>4.51923644986607</v>
      </c>
      <c r="X1248" t="s">
        <v>24</v>
      </c>
      <c r="Y1248" t="s">
        <v>25</v>
      </c>
      <c r="Z1248" t="s">
        <v>68</v>
      </c>
    </row>
    <row r="1249" spans="1:26" x14ac:dyDescent="0.25">
      <c r="A1249">
        <v>146</v>
      </c>
      <c r="B1249">
        <v>176</v>
      </c>
      <c r="C1249">
        <v>3.6</v>
      </c>
      <c r="D1249">
        <v>8</v>
      </c>
      <c r="E1249">
        <v>0</v>
      </c>
      <c r="F1249">
        <v>5</v>
      </c>
      <c r="G1249">
        <v>146</v>
      </c>
      <c r="H1249">
        <v>0</v>
      </c>
      <c r="I1249">
        <v>2</v>
      </c>
      <c r="J1249" t="s">
        <v>27</v>
      </c>
      <c r="K1249">
        <v>3</v>
      </c>
      <c r="L1249">
        <v>823</v>
      </c>
      <c r="M1249" t="s">
        <v>23</v>
      </c>
      <c r="N1249">
        <v>0.42202924548814902</v>
      </c>
      <c r="O1249">
        <v>0.110730593607305</v>
      </c>
      <c r="P1249">
        <v>0.69816191555400198</v>
      </c>
      <c r="Q1249">
        <v>4.5754926315942699</v>
      </c>
      <c r="R1249" t="s">
        <v>23</v>
      </c>
      <c r="S1249">
        <v>4.5754926315942699</v>
      </c>
      <c r="X1249" t="s">
        <v>24</v>
      </c>
      <c r="Y1249" t="s">
        <v>25</v>
      </c>
      <c r="Z1249" t="s">
        <v>68</v>
      </c>
    </row>
    <row r="1250" spans="1:26" x14ac:dyDescent="0.25">
      <c r="A1250">
        <v>146</v>
      </c>
      <c r="B1250">
        <v>176</v>
      </c>
      <c r="C1250">
        <v>3.6</v>
      </c>
      <c r="D1250">
        <v>8</v>
      </c>
      <c r="E1250">
        <v>0</v>
      </c>
      <c r="F1250">
        <v>5</v>
      </c>
      <c r="G1250">
        <v>146</v>
      </c>
      <c r="H1250">
        <v>0</v>
      </c>
      <c r="I1250">
        <v>2</v>
      </c>
      <c r="J1250" t="s">
        <v>22</v>
      </c>
      <c r="K1250">
        <v>4</v>
      </c>
      <c r="L1250">
        <v>818</v>
      </c>
      <c r="M1250">
        <v>49.8418704147048</v>
      </c>
      <c r="N1250">
        <v>0.40482081860824298</v>
      </c>
      <c r="O1250">
        <v>9.3149687749536997E-2</v>
      </c>
      <c r="P1250">
        <v>0.92664761608434199</v>
      </c>
      <c r="Q1250">
        <v>4.5518315866679897</v>
      </c>
      <c r="R1250" t="s">
        <v>23</v>
      </c>
      <c r="S1250">
        <v>4.5518315866679897</v>
      </c>
      <c r="X1250" t="s">
        <v>24</v>
      </c>
      <c r="Y1250" t="s">
        <v>25</v>
      </c>
      <c r="Z1250" t="s">
        <v>68</v>
      </c>
    </row>
    <row r="1251" spans="1:26" x14ac:dyDescent="0.25">
      <c r="A1251">
        <v>146</v>
      </c>
      <c r="B1251">
        <v>176</v>
      </c>
      <c r="C1251">
        <v>3.6</v>
      </c>
      <c r="D1251">
        <v>8</v>
      </c>
      <c r="E1251">
        <v>0</v>
      </c>
      <c r="F1251">
        <v>5</v>
      </c>
      <c r="G1251">
        <v>146</v>
      </c>
      <c r="H1251">
        <v>0</v>
      </c>
      <c r="I1251">
        <v>2</v>
      </c>
      <c r="J1251" t="s">
        <v>27</v>
      </c>
      <c r="K1251">
        <v>4</v>
      </c>
      <c r="L1251">
        <v>818</v>
      </c>
      <c r="M1251" t="s">
        <v>23</v>
      </c>
      <c r="N1251">
        <v>0.43016960208741001</v>
      </c>
      <c r="O1251">
        <v>0.13127853881278501</v>
      </c>
      <c r="P1251">
        <v>0.68632138127823705</v>
      </c>
      <c r="Q1251">
        <v>4.8168160320570301</v>
      </c>
      <c r="R1251" t="s">
        <v>23</v>
      </c>
      <c r="S1251">
        <v>4.8168160320570301</v>
      </c>
      <c r="X1251" t="s">
        <v>24</v>
      </c>
      <c r="Y1251" t="s">
        <v>25</v>
      </c>
      <c r="Z1251" t="s">
        <v>68</v>
      </c>
    </row>
    <row r="1252" spans="1:26" x14ac:dyDescent="0.25">
      <c r="A1252">
        <v>146</v>
      </c>
      <c r="B1252">
        <v>176</v>
      </c>
      <c r="C1252">
        <v>3.6</v>
      </c>
      <c r="D1252">
        <v>8</v>
      </c>
      <c r="E1252">
        <v>0</v>
      </c>
      <c r="F1252">
        <v>5</v>
      </c>
      <c r="G1252">
        <v>146</v>
      </c>
      <c r="H1252">
        <v>0</v>
      </c>
      <c r="I1252">
        <v>2.25</v>
      </c>
      <c r="J1252" t="s">
        <v>22</v>
      </c>
      <c r="K1252">
        <v>0</v>
      </c>
      <c r="L1252">
        <v>808</v>
      </c>
      <c r="M1252">
        <v>50.375130214936803</v>
      </c>
      <c r="N1252">
        <v>0.39890802578441698</v>
      </c>
      <c r="O1252">
        <v>9.4035410487605595E-2</v>
      </c>
      <c r="P1252">
        <v>0.92920074401562103</v>
      </c>
      <c r="Q1252">
        <v>4.5277518177155596</v>
      </c>
      <c r="R1252" t="s">
        <v>23</v>
      </c>
      <c r="S1252">
        <v>4.5277518177155596</v>
      </c>
      <c r="X1252" t="s">
        <v>24</v>
      </c>
      <c r="Y1252" t="s">
        <v>25</v>
      </c>
      <c r="Z1252" t="s">
        <v>68</v>
      </c>
    </row>
    <row r="1253" spans="1:26" x14ac:dyDescent="0.25">
      <c r="A1253">
        <v>146</v>
      </c>
      <c r="B1253">
        <v>176</v>
      </c>
      <c r="C1253">
        <v>3.6</v>
      </c>
      <c r="D1253">
        <v>8</v>
      </c>
      <c r="E1253">
        <v>0</v>
      </c>
      <c r="F1253">
        <v>5</v>
      </c>
      <c r="G1253">
        <v>146</v>
      </c>
      <c r="H1253">
        <v>0</v>
      </c>
      <c r="I1253">
        <v>2.25</v>
      </c>
      <c r="J1253" t="s">
        <v>27</v>
      </c>
      <c r="K1253">
        <v>0</v>
      </c>
      <c r="L1253">
        <v>808</v>
      </c>
      <c r="M1253" t="s">
        <v>23</v>
      </c>
      <c r="N1253">
        <v>0.40160632746249098</v>
      </c>
      <c r="O1253">
        <v>0.10445205479451999</v>
      </c>
      <c r="P1253">
        <v>0.71431246356625</v>
      </c>
      <c r="Q1253">
        <v>4.3139380512727596</v>
      </c>
      <c r="R1253" t="s">
        <v>23</v>
      </c>
      <c r="S1253">
        <v>4.3139380512727596</v>
      </c>
      <c r="X1253" t="s">
        <v>24</v>
      </c>
      <c r="Y1253" t="s">
        <v>25</v>
      </c>
      <c r="Z1253" t="s">
        <v>68</v>
      </c>
    </row>
    <row r="1254" spans="1:26" x14ac:dyDescent="0.25">
      <c r="A1254">
        <v>146</v>
      </c>
      <c r="B1254">
        <v>176</v>
      </c>
      <c r="C1254">
        <v>3.6</v>
      </c>
      <c r="D1254">
        <v>8</v>
      </c>
      <c r="E1254">
        <v>0</v>
      </c>
      <c r="F1254">
        <v>5</v>
      </c>
      <c r="G1254">
        <v>146</v>
      </c>
      <c r="H1254">
        <v>0</v>
      </c>
      <c r="I1254">
        <v>2.25</v>
      </c>
      <c r="J1254" t="s">
        <v>22</v>
      </c>
      <c r="K1254">
        <v>1</v>
      </c>
      <c r="L1254">
        <v>822</v>
      </c>
      <c r="M1254">
        <v>53.761987307615797</v>
      </c>
      <c r="N1254">
        <v>0.41309585144553201</v>
      </c>
      <c r="O1254">
        <v>0.100452747929882</v>
      </c>
      <c r="P1254">
        <v>0.92512720015537997</v>
      </c>
      <c r="Q1254">
        <v>4.68395825717894</v>
      </c>
      <c r="R1254" t="s">
        <v>23</v>
      </c>
      <c r="S1254">
        <v>4.68395825717894</v>
      </c>
      <c r="X1254" t="s">
        <v>24</v>
      </c>
      <c r="Y1254" t="s">
        <v>25</v>
      </c>
      <c r="Z1254" t="s">
        <v>68</v>
      </c>
    </row>
    <row r="1255" spans="1:26" x14ac:dyDescent="0.25">
      <c r="A1255">
        <v>146</v>
      </c>
      <c r="B1255">
        <v>176</v>
      </c>
      <c r="C1255">
        <v>3.6</v>
      </c>
      <c r="D1255">
        <v>8</v>
      </c>
      <c r="E1255">
        <v>0</v>
      </c>
      <c r="F1255">
        <v>5</v>
      </c>
      <c r="G1255">
        <v>146</v>
      </c>
      <c r="H1255">
        <v>0</v>
      </c>
      <c r="I1255">
        <v>2.25</v>
      </c>
      <c r="J1255" t="s">
        <v>27</v>
      </c>
      <c r="K1255">
        <v>1</v>
      </c>
      <c r="L1255">
        <v>822</v>
      </c>
      <c r="M1255" t="s">
        <v>23</v>
      </c>
      <c r="N1255">
        <v>0.428962818003913</v>
      </c>
      <c r="O1255">
        <v>0.120433789954337</v>
      </c>
      <c r="P1255">
        <v>0.69081130520576794</v>
      </c>
      <c r="Q1255">
        <v>4.5658040730709297</v>
      </c>
      <c r="R1255" t="s">
        <v>23</v>
      </c>
      <c r="S1255">
        <v>4.5658040730709297</v>
      </c>
      <c r="X1255" t="s">
        <v>24</v>
      </c>
      <c r="Y1255" t="s">
        <v>25</v>
      </c>
      <c r="Z1255" t="s">
        <v>68</v>
      </c>
    </row>
    <row r="1256" spans="1:26" x14ac:dyDescent="0.25">
      <c r="A1256">
        <v>146</v>
      </c>
      <c r="B1256">
        <v>176</v>
      </c>
      <c r="C1256">
        <v>3.6</v>
      </c>
      <c r="D1256">
        <v>8</v>
      </c>
      <c r="E1256">
        <v>0</v>
      </c>
      <c r="F1256">
        <v>5</v>
      </c>
      <c r="G1256">
        <v>146</v>
      </c>
      <c r="H1256">
        <v>0</v>
      </c>
      <c r="I1256">
        <v>2.25</v>
      </c>
      <c r="J1256" t="s">
        <v>22</v>
      </c>
      <c r="K1256">
        <v>2</v>
      </c>
      <c r="L1256">
        <v>816</v>
      </c>
      <c r="M1256">
        <v>50.233014659118403</v>
      </c>
      <c r="N1256">
        <v>0.40570299238920798</v>
      </c>
      <c r="O1256">
        <v>9.3715609888879003E-2</v>
      </c>
      <c r="P1256">
        <v>0.93079308720996001</v>
      </c>
      <c r="Q1256">
        <v>4.5469599141727999</v>
      </c>
      <c r="R1256" t="s">
        <v>23</v>
      </c>
      <c r="S1256">
        <v>4.5469599141727999</v>
      </c>
      <c r="X1256" t="s">
        <v>24</v>
      </c>
      <c r="Y1256" t="s">
        <v>25</v>
      </c>
      <c r="Z1256" t="s">
        <v>68</v>
      </c>
    </row>
    <row r="1257" spans="1:26" x14ac:dyDescent="0.25">
      <c r="A1257">
        <v>146</v>
      </c>
      <c r="B1257">
        <v>176</v>
      </c>
      <c r="C1257">
        <v>3.6</v>
      </c>
      <c r="D1257">
        <v>8</v>
      </c>
      <c r="E1257">
        <v>0</v>
      </c>
      <c r="F1257">
        <v>5</v>
      </c>
      <c r="G1257">
        <v>146</v>
      </c>
      <c r="H1257">
        <v>0</v>
      </c>
      <c r="I1257">
        <v>2.25</v>
      </c>
      <c r="J1257" t="s">
        <v>27</v>
      </c>
      <c r="K1257">
        <v>2</v>
      </c>
      <c r="L1257">
        <v>816</v>
      </c>
      <c r="M1257" t="s">
        <v>23</v>
      </c>
      <c r="N1257">
        <v>0.41158675799086702</v>
      </c>
      <c r="O1257">
        <v>0.107876712328767</v>
      </c>
      <c r="P1257">
        <v>0.70753213135579396</v>
      </c>
      <c r="Q1257">
        <v>4.3415703222467403</v>
      </c>
      <c r="R1257" t="s">
        <v>23</v>
      </c>
      <c r="S1257">
        <v>4.3415703222467403</v>
      </c>
      <c r="X1257" t="s">
        <v>24</v>
      </c>
      <c r="Y1257" t="s">
        <v>25</v>
      </c>
      <c r="Z1257" t="s">
        <v>68</v>
      </c>
    </row>
    <row r="1258" spans="1:26" x14ac:dyDescent="0.25">
      <c r="A1258">
        <v>146</v>
      </c>
      <c r="B1258">
        <v>176</v>
      </c>
      <c r="C1258">
        <v>3.6</v>
      </c>
      <c r="D1258">
        <v>8</v>
      </c>
      <c r="E1258">
        <v>0</v>
      </c>
      <c r="F1258">
        <v>5</v>
      </c>
      <c r="G1258">
        <v>146</v>
      </c>
      <c r="H1258">
        <v>0</v>
      </c>
      <c r="I1258">
        <v>2.25</v>
      </c>
      <c r="J1258" t="s">
        <v>22</v>
      </c>
      <c r="K1258">
        <v>3</v>
      </c>
      <c r="L1258">
        <v>818</v>
      </c>
      <c r="M1258">
        <v>48.029863059315097</v>
      </c>
      <c r="N1258">
        <v>0.40242554142126802</v>
      </c>
      <c r="O1258">
        <v>8.9361997405464993E-2</v>
      </c>
      <c r="P1258">
        <v>0.92909847129191303</v>
      </c>
      <c r="Q1258">
        <v>4.5196427749628496</v>
      </c>
      <c r="R1258" t="s">
        <v>23</v>
      </c>
      <c r="S1258">
        <v>4.5196427749628496</v>
      </c>
      <c r="X1258" t="s">
        <v>24</v>
      </c>
      <c r="Y1258" t="s">
        <v>25</v>
      </c>
      <c r="Z1258" t="s">
        <v>68</v>
      </c>
    </row>
    <row r="1259" spans="1:26" x14ac:dyDescent="0.25">
      <c r="A1259">
        <v>146</v>
      </c>
      <c r="B1259">
        <v>176</v>
      </c>
      <c r="C1259">
        <v>3.6</v>
      </c>
      <c r="D1259">
        <v>8</v>
      </c>
      <c r="E1259">
        <v>0</v>
      </c>
      <c r="F1259">
        <v>5</v>
      </c>
      <c r="G1259">
        <v>146</v>
      </c>
      <c r="H1259">
        <v>0</v>
      </c>
      <c r="I1259">
        <v>2.25</v>
      </c>
      <c r="J1259" t="s">
        <v>27</v>
      </c>
      <c r="K1259">
        <v>3</v>
      </c>
      <c r="L1259">
        <v>818</v>
      </c>
      <c r="M1259" t="s">
        <v>23</v>
      </c>
      <c r="N1259">
        <v>0.41160306588388701</v>
      </c>
      <c r="O1259">
        <v>0.10159817351598099</v>
      </c>
      <c r="P1259">
        <v>0.709755656816633</v>
      </c>
      <c r="Q1259">
        <v>4.3997725690680598</v>
      </c>
      <c r="R1259" t="s">
        <v>23</v>
      </c>
      <c r="S1259">
        <v>4.3997725690680598</v>
      </c>
      <c r="X1259" t="s">
        <v>24</v>
      </c>
      <c r="Y1259" t="s">
        <v>25</v>
      </c>
      <c r="Z1259" t="s">
        <v>68</v>
      </c>
    </row>
    <row r="1260" spans="1:26" x14ac:dyDescent="0.25">
      <c r="A1260">
        <v>146</v>
      </c>
      <c r="B1260">
        <v>176</v>
      </c>
      <c r="C1260">
        <v>3.6</v>
      </c>
      <c r="D1260">
        <v>8</v>
      </c>
      <c r="E1260">
        <v>0</v>
      </c>
      <c r="F1260">
        <v>5</v>
      </c>
      <c r="G1260">
        <v>146</v>
      </c>
      <c r="H1260">
        <v>0</v>
      </c>
      <c r="I1260">
        <v>2.25</v>
      </c>
      <c r="J1260" t="s">
        <v>22</v>
      </c>
      <c r="K1260">
        <v>4</v>
      </c>
      <c r="L1260">
        <v>823</v>
      </c>
      <c r="M1260">
        <v>56.055453046548699</v>
      </c>
      <c r="N1260">
        <v>0.41722888989909801</v>
      </c>
      <c r="O1260">
        <v>0.104530887617011</v>
      </c>
      <c r="P1260">
        <v>0.92520341401567296</v>
      </c>
      <c r="Q1260">
        <v>4.7145187885430104</v>
      </c>
      <c r="R1260" t="s">
        <v>23</v>
      </c>
      <c r="S1260">
        <v>4.7145187885430104</v>
      </c>
      <c r="X1260" t="s">
        <v>24</v>
      </c>
      <c r="Y1260" t="s">
        <v>25</v>
      </c>
      <c r="Z1260" t="s">
        <v>68</v>
      </c>
    </row>
    <row r="1261" spans="1:26" x14ac:dyDescent="0.25">
      <c r="A1261">
        <v>146</v>
      </c>
      <c r="B1261">
        <v>176</v>
      </c>
      <c r="C1261">
        <v>3.6</v>
      </c>
      <c r="D1261">
        <v>8</v>
      </c>
      <c r="E1261">
        <v>0</v>
      </c>
      <c r="F1261">
        <v>5</v>
      </c>
      <c r="G1261">
        <v>146</v>
      </c>
      <c r="H1261">
        <v>0</v>
      </c>
      <c r="I1261">
        <v>2.25</v>
      </c>
      <c r="J1261" t="s">
        <v>27</v>
      </c>
      <c r="K1261">
        <v>4</v>
      </c>
      <c r="L1261">
        <v>823</v>
      </c>
      <c r="M1261" t="s">
        <v>23</v>
      </c>
      <c r="N1261">
        <v>0.44149543378995398</v>
      </c>
      <c r="O1261">
        <v>0.13470319634703101</v>
      </c>
      <c r="P1261">
        <v>0.67946966501462602</v>
      </c>
      <c r="Q1261">
        <v>4.8705353059031298</v>
      </c>
      <c r="R1261" t="s">
        <v>23</v>
      </c>
      <c r="S1261">
        <v>4.8705353059031298</v>
      </c>
      <c r="X1261" t="s">
        <v>24</v>
      </c>
      <c r="Y1261" t="s">
        <v>25</v>
      </c>
      <c r="Z1261" t="s">
        <v>68</v>
      </c>
    </row>
    <row r="1262" spans="1:26" x14ac:dyDescent="0.25">
      <c r="A1262">
        <v>146</v>
      </c>
      <c r="B1262">
        <v>176</v>
      </c>
      <c r="C1262">
        <v>3.6</v>
      </c>
      <c r="D1262">
        <v>8</v>
      </c>
      <c r="E1262">
        <v>0</v>
      </c>
      <c r="F1262">
        <v>5</v>
      </c>
      <c r="G1262">
        <v>146</v>
      </c>
      <c r="H1262">
        <v>0</v>
      </c>
      <c r="I1262">
        <v>2.5</v>
      </c>
      <c r="J1262" t="s">
        <v>22</v>
      </c>
      <c r="K1262">
        <v>0</v>
      </c>
      <c r="L1262">
        <v>814</v>
      </c>
      <c r="M1262">
        <v>49.775304146847702</v>
      </c>
      <c r="N1262">
        <v>0.40148851963680598</v>
      </c>
      <c r="O1262">
        <v>9.2971115213522998E-2</v>
      </c>
      <c r="P1262">
        <v>0.92601297143352002</v>
      </c>
      <c r="Q1262">
        <v>4.5637583230912098</v>
      </c>
      <c r="R1262" t="s">
        <v>23</v>
      </c>
      <c r="S1262">
        <v>4.5637583230912098</v>
      </c>
      <c r="X1262" t="s">
        <v>24</v>
      </c>
      <c r="Y1262" t="s">
        <v>25</v>
      </c>
      <c r="Z1262" t="s">
        <v>68</v>
      </c>
    </row>
    <row r="1263" spans="1:26" x14ac:dyDescent="0.25">
      <c r="A1263">
        <v>146</v>
      </c>
      <c r="B1263">
        <v>176</v>
      </c>
      <c r="C1263">
        <v>3.6</v>
      </c>
      <c r="D1263">
        <v>8</v>
      </c>
      <c r="E1263">
        <v>0</v>
      </c>
      <c r="F1263">
        <v>5</v>
      </c>
      <c r="G1263">
        <v>146</v>
      </c>
      <c r="H1263">
        <v>0</v>
      </c>
      <c r="I1263">
        <v>2.5</v>
      </c>
      <c r="J1263" t="s">
        <v>27</v>
      </c>
      <c r="K1263">
        <v>0</v>
      </c>
      <c r="L1263">
        <v>814</v>
      </c>
      <c r="M1263" t="s">
        <v>23</v>
      </c>
      <c r="N1263">
        <v>0.41643835616438302</v>
      </c>
      <c r="O1263">
        <v>0.116438356164383</v>
      </c>
      <c r="P1263">
        <v>0.70217247384043202</v>
      </c>
      <c r="Q1263">
        <v>4.6408491336457702</v>
      </c>
      <c r="R1263" t="s">
        <v>23</v>
      </c>
      <c r="S1263">
        <v>4.6408491336457702</v>
      </c>
      <c r="X1263" t="s">
        <v>24</v>
      </c>
      <c r="Y1263" t="s">
        <v>25</v>
      </c>
      <c r="Z1263" t="s">
        <v>68</v>
      </c>
    </row>
    <row r="1264" spans="1:26" x14ac:dyDescent="0.25">
      <c r="A1264">
        <v>146</v>
      </c>
      <c r="B1264">
        <v>176</v>
      </c>
      <c r="C1264">
        <v>3.6</v>
      </c>
      <c r="D1264">
        <v>8</v>
      </c>
      <c r="E1264">
        <v>0</v>
      </c>
      <c r="F1264">
        <v>5</v>
      </c>
      <c r="G1264">
        <v>146</v>
      </c>
      <c r="H1264">
        <v>0</v>
      </c>
      <c r="I1264">
        <v>2.5</v>
      </c>
      <c r="J1264" t="s">
        <v>22</v>
      </c>
      <c r="K1264">
        <v>1</v>
      </c>
      <c r="L1264">
        <v>813</v>
      </c>
      <c r="M1264">
        <v>47.780469577427603</v>
      </c>
      <c r="N1264">
        <v>0.40056251947386101</v>
      </c>
      <c r="O1264">
        <v>8.8998742483250806E-2</v>
      </c>
      <c r="P1264">
        <v>0.932882079844774</v>
      </c>
      <c r="Q1264">
        <v>4.5337894667899699</v>
      </c>
      <c r="R1264" t="s">
        <v>23</v>
      </c>
      <c r="S1264">
        <v>4.5337894667899699</v>
      </c>
      <c r="X1264" t="s">
        <v>24</v>
      </c>
      <c r="Y1264" t="s">
        <v>25</v>
      </c>
      <c r="Z1264" t="s">
        <v>68</v>
      </c>
    </row>
    <row r="1265" spans="1:26" x14ac:dyDescent="0.25">
      <c r="A1265">
        <v>146</v>
      </c>
      <c r="B1265">
        <v>176</v>
      </c>
      <c r="C1265">
        <v>3.6</v>
      </c>
      <c r="D1265">
        <v>8</v>
      </c>
      <c r="E1265">
        <v>0</v>
      </c>
      <c r="F1265">
        <v>5</v>
      </c>
      <c r="G1265">
        <v>146</v>
      </c>
      <c r="H1265">
        <v>0</v>
      </c>
      <c r="I1265">
        <v>2.5</v>
      </c>
      <c r="J1265" t="s">
        <v>27</v>
      </c>
      <c r="K1265">
        <v>1</v>
      </c>
      <c r="L1265">
        <v>813</v>
      </c>
      <c r="M1265" t="s">
        <v>23</v>
      </c>
      <c r="N1265">
        <v>0.41503587736464398</v>
      </c>
      <c r="O1265">
        <v>0.11301369863013599</v>
      </c>
      <c r="P1265">
        <v>0.70418906585002705</v>
      </c>
      <c r="Q1265">
        <v>4.62295690137511</v>
      </c>
      <c r="R1265" t="s">
        <v>23</v>
      </c>
      <c r="S1265">
        <v>4.62295690137511</v>
      </c>
      <c r="X1265" t="s">
        <v>24</v>
      </c>
      <c r="Y1265" t="s">
        <v>25</v>
      </c>
      <c r="Z1265" t="s">
        <v>68</v>
      </c>
    </row>
    <row r="1266" spans="1:26" x14ac:dyDescent="0.25">
      <c r="A1266">
        <v>146</v>
      </c>
      <c r="B1266">
        <v>176</v>
      </c>
      <c r="C1266">
        <v>3.6</v>
      </c>
      <c r="D1266">
        <v>8</v>
      </c>
      <c r="E1266">
        <v>0</v>
      </c>
      <c r="F1266">
        <v>5</v>
      </c>
      <c r="G1266">
        <v>146</v>
      </c>
      <c r="H1266">
        <v>0</v>
      </c>
      <c r="I1266">
        <v>2.5</v>
      </c>
      <c r="J1266" t="s">
        <v>22</v>
      </c>
      <c r="K1266">
        <v>2</v>
      </c>
      <c r="L1266">
        <v>816</v>
      </c>
      <c r="M1266">
        <v>46.536316946727098</v>
      </c>
      <c r="N1266">
        <v>0.39908383609769699</v>
      </c>
      <c r="O1266">
        <v>8.6799834069852796E-2</v>
      </c>
      <c r="P1266">
        <v>0.92904020381558305</v>
      </c>
      <c r="Q1266">
        <v>4.5053054826521999</v>
      </c>
      <c r="R1266" t="s">
        <v>23</v>
      </c>
      <c r="S1266">
        <v>4.5053054826521999</v>
      </c>
      <c r="X1266" t="s">
        <v>24</v>
      </c>
      <c r="Y1266" t="s">
        <v>25</v>
      </c>
      <c r="Z1266" t="s">
        <v>68</v>
      </c>
    </row>
    <row r="1267" spans="1:26" x14ac:dyDescent="0.25">
      <c r="A1267">
        <v>146</v>
      </c>
      <c r="B1267">
        <v>176</v>
      </c>
      <c r="C1267">
        <v>3.6</v>
      </c>
      <c r="D1267">
        <v>8</v>
      </c>
      <c r="E1267">
        <v>0</v>
      </c>
      <c r="F1267">
        <v>5</v>
      </c>
      <c r="G1267">
        <v>146</v>
      </c>
      <c r="H1267">
        <v>0</v>
      </c>
      <c r="I1267">
        <v>2.5</v>
      </c>
      <c r="J1267" t="s">
        <v>27</v>
      </c>
      <c r="K1267">
        <v>2</v>
      </c>
      <c r="L1267">
        <v>816</v>
      </c>
      <c r="M1267" t="s">
        <v>23</v>
      </c>
      <c r="N1267">
        <v>0.41758806262230902</v>
      </c>
      <c r="O1267">
        <v>0.110730593607305</v>
      </c>
      <c r="P1267">
        <v>0.70440385935611505</v>
      </c>
      <c r="Q1267">
        <v>4.5747953007913997</v>
      </c>
      <c r="R1267" t="s">
        <v>23</v>
      </c>
      <c r="S1267">
        <v>4.5747953007913997</v>
      </c>
      <c r="X1267" t="s">
        <v>24</v>
      </c>
      <c r="Y1267" t="s">
        <v>25</v>
      </c>
      <c r="Z1267" t="s">
        <v>68</v>
      </c>
    </row>
    <row r="1268" spans="1:26" x14ac:dyDescent="0.25">
      <c r="A1268">
        <v>146</v>
      </c>
      <c r="B1268">
        <v>176</v>
      </c>
      <c r="C1268">
        <v>3.6</v>
      </c>
      <c r="D1268">
        <v>8</v>
      </c>
      <c r="E1268">
        <v>0</v>
      </c>
      <c r="F1268">
        <v>5</v>
      </c>
      <c r="G1268">
        <v>146</v>
      </c>
      <c r="H1268">
        <v>0</v>
      </c>
      <c r="I1268">
        <v>2.5</v>
      </c>
      <c r="J1268" t="s">
        <v>22</v>
      </c>
      <c r="K1268">
        <v>3</v>
      </c>
      <c r="L1268">
        <v>796</v>
      </c>
      <c r="M1268">
        <v>43.318385183846502</v>
      </c>
      <c r="N1268">
        <v>0.38030421911271201</v>
      </c>
      <c r="O1268">
        <v>8.0839050954085695E-2</v>
      </c>
      <c r="P1268">
        <v>0.93446308468199302</v>
      </c>
      <c r="Q1268">
        <v>4.3895234955001801</v>
      </c>
      <c r="R1268" t="s">
        <v>23</v>
      </c>
      <c r="S1268">
        <v>4.3895234955001801</v>
      </c>
      <c r="X1268" t="s">
        <v>24</v>
      </c>
      <c r="Y1268" t="s">
        <v>25</v>
      </c>
      <c r="Z1268" t="s">
        <v>68</v>
      </c>
    </row>
    <row r="1269" spans="1:26" x14ac:dyDescent="0.25">
      <c r="A1269">
        <v>146</v>
      </c>
      <c r="B1269">
        <v>176</v>
      </c>
      <c r="C1269">
        <v>3.6</v>
      </c>
      <c r="D1269">
        <v>8</v>
      </c>
      <c r="E1269">
        <v>0</v>
      </c>
      <c r="F1269">
        <v>5</v>
      </c>
      <c r="G1269">
        <v>146</v>
      </c>
      <c r="H1269">
        <v>0</v>
      </c>
      <c r="I1269">
        <v>2.5</v>
      </c>
      <c r="J1269" t="s">
        <v>27</v>
      </c>
      <c r="K1269">
        <v>3</v>
      </c>
      <c r="L1269">
        <v>796</v>
      </c>
      <c r="M1269" t="s">
        <v>23</v>
      </c>
      <c r="N1269">
        <v>0.39121819960860998</v>
      </c>
      <c r="O1269">
        <v>0.10445205479451999</v>
      </c>
      <c r="P1269">
        <v>0.71989204933928397</v>
      </c>
      <c r="Q1269">
        <v>4.4258917770295003</v>
      </c>
      <c r="R1269" t="s">
        <v>23</v>
      </c>
      <c r="S1269">
        <v>4.4258917770295003</v>
      </c>
      <c r="X1269" t="s">
        <v>24</v>
      </c>
      <c r="Y1269" t="s">
        <v>25</v>
      </c>
      <c r="Z1269" t="s">
        <v>68</v>
      </c>
    </row>
    <row r="1270" spans="1:26" x14ac:dyDescent="0.25">
      <c r="A1270">
        <v>146</v>
      </c>
      <c r="B1270">
        <v>176</v>
      </c>
      <c r="C1270">
        <v>3.6</v>
      </c>
      <c r="D1270">
        <v>8</v>
      </c>
      <c r="E1270">
        <v>0</v>
      </c>
      <c r="F1270">
        <v>5</v>
      </c>
      <c r="G1270">
        <v>146</v>
      </c>
      <c r="H1270">
        <v>0</v>
      </c>
      <c r="I1270">
        <v>2.5</v>
      </c>
      <c r="J1270" t="s">
        <v>22</v>
      </c>
      <c r="K1270">
        <v>4</v>
      </c>
      <c r="L1270">
        <v>816</v>
      </c>
      <c r="M1270">
        <v>45.765376264602203</v>
      </c>
      <c r="N1270">
        <v>0.39860364964141498</v>
      </c>
      <c r="O1270">
        <v>8.5351870174207201E-2</v>
      </c>
      <c r="P1270">
        <v>0.92794758531230903</v>
      </c>
      <c r="Q1270">
        <v>4.4751895811941997</v>
      </c>
      <c r="R1270" t="s">
        <v>23</v>
      </c>
      <c r="S1270">
        <v>4.4751895811941997</v>
      </c>
      <c r="X1270" t="s">
        <v>24</v>
      </c>
      <c r="Y1270" t="s">
        <v>25</v>
      </c>
      <c r="Z1270" t="s">
        <v>68</v>
      </c>
    </row>
    <row r="1271" spans="1:26" x14ac:dyDescent="0.25">
      <c r="A1271">
        <v>146</v>
      </c>
      <c r="B1271">
        <v>176</v>
      </c>
      <c r="C1271">
        <v>3.6</v>
      </c>
      <c r="D1271">
        <v>8</v>
      </c>
      <c r="E1271">
        <v>0</v>
      </c>
      <c r="F1271">
        <v>5</v>
      </c>
      <c r="G1271">
        <v>146</v>
      </c>
      <c r="H1271">
        <v>0</v>
      </c>
      <c r="I1271">
        <v>2.5</v>
      </c>
      <c r="J1271" t="s">
        <v>27</v>
      </c>
      <c r="K1271">
        <v>4</v>
      </c>
      <c r="L1271">
        <v>816</v>
      </c>
      <c r="M1271" t="s">
        <v>23</v>
      </c>
      <c r="N1271">
        <v>0.41691128506197001</v>
      </c>
      <c r="O1271">
        <v>0.11472602739726</v>
      </c>
      <c r="P1271">
        <v>0.698147315356759</v>
      </c>
      <c r="Q1271">
        <v>4.74384548644188</v>
      </c>
      <c r="R1271" t="s">
        <v>23</v>
      </c>
      <c r="S1271">
        <v>4.74384548644188</v>
      </c>
      <c r="X1271" t="s">
        <v>24</v>
      </c>
      <c r="Y1271" t="s">
        <v>25</v>
      </c>
      <c r="Z1271" t="s">
        <v>68</v>
      </c>
    </row>
    <row r="1272" spans="1:26" x14ac:dyDescent="0.25">
      <c r="A1272">
        <v>146</v>
      </c>
      <c r="B1272">
        <v>176</v>
      </c>
      <c r="C1272">
        <v>3.6</v>
      </c>
      <c r="D1272">
        <v>8</v>
      </c>
      <c r="E1272">
        <v>0</v>
      </c>
      <c r="F1272">
        <v>5</v>
      </c>
      <c r="G1272">
        <v>146</v>
      </c>
      <c r="H1272">
        <v>0</v>
      </c>
      <c r="I1272">
        <v>2.75</v>
      </c>
      <c r="J1272" t="s">
        <v>22</v>
      </c>
      <c r="K1272">
        <v>0</v>
      </c>
      <c r="L1272">
        <v>803</v>
      </c>
      <c r="M1272">
        <v>47.2189673206192</v>
      </c>
      <c r="N1272">
        <v>0.39061339025224401</v>
      </c>
      <c r="O1272">
        <v>8.8016740728555407E-2</v>
      </c>
      <c r="P1272">
        <v>0.93505515586630095</v>
      </c>
      <c r="Q1272">
        <v>4.4772666291004102</v>
      </c>
      <c r="R1272" t="s">
        <v>23</v>
      </c>
      <c r="S1272">
        <v>4.4772666291004102</v>
      </c>
      <c r="X1272" t="s">
        <v>24</v>
      </c>
      <c r="Y1272" t="s">
        <v>25</v>
      </c>
      <c r="Z1272" t="s">
        <v>68</v>
      </c>
    </row>
    <row r="1273" spans="1:26" x14ac:dyDescent="0.25">
      <c r="A1273">
        <v>146</v>
      </c>
      <c r="B1273">
        <v>176</v>
      </c>
      <c r="C1273">
        <v>3.6</v>
      </c>
      <c r="D1273">
        <v>8</v>
      </c>
      <c r="E1273">
        <v>0</v>
      </c>
      <c r="F1273">
        <v>5</v>
      </c>
      <c r="G1273">
        <v>146</v>
      </c>
      <c r="H1273">
        <v>0</v>
      </c>
      <c r="I1273">
        <v>2.75</v>
      </c>
      <c r="J1273" t="s">
        <v>27</v>
      </c>
      <c r="K1273">
        <v>0</v>
      </c>
      <c r="L1273">
        <v>803</v>
      </c>
      <c r="M1273" t="s">
        <v>23</v>
      </c>
      <c r="N1273">
        <v>0.40410143509458502</v>
      </c>
      <c r="O1273">
        <v>0.10958904109589</v>
      </c>
      <c r="P1273">
        <v>0.710316940800227</v>
      </c>
      <c r="Q1273">
        <v>4.52061166809768</v>
      </c>
      <c r="R1273" t="s">
        <v>23</v>
      </c>
      <c r="S1273">
        <v>4.52061166809768</v>
      </c>
      <c r="X1273" t="s">
        <v>24</v>
      </c>
      <c r="Y1273" t="s">
        <v>25</v>
      </c>
      <c r="Z1273" t="s">
        <v>68</v>
      </c>
    </row>
    <row r="1274" spans="1:26" x14ac:dyDescent="0.25">
      <c r="A1274">
        <v>146</v>
      </c>
      <c r="B1274">
        <v>176</v>
      </c>
      <c r="C1274">
        <v>3.6</v>
      </c>
      <c r="D1274">
        <v>8</v>
      </c>
      <c r="E1274">
        <v>0</v>
      </c>
      <c r="F1274">
        <v>5</v>
      </c>
      <c r="G1274">
        <v>146</v>
      </c>
      <c r="H1274">
        <v>0</v>
      </c>
      <c r="I1274">
        <v>2.75</v>
      </c>
      <c r="J1274" t="s">
        <v>22</v>
      </c>
      <c r="K1274">
        <v>1</v>
      </c>
      <c r="L1274">
        <v>805</v>
      </c>
      <c r="M1274">
        <v>49.721965109547298</v>
      </c>
      <c r="N1274">
        <v>0.39379585964242902</v>
      </c>
      <c r="O1274">
        <v>9.2781787400902399E-2</v>
      </c>
      <c r="P1274">
        <v>0.93338751724925095</v>
      </c>
      <c r="Q1274">
        <v>4.6049767619468396</v>
      </c>
      <c r="R1274" t="s">
        <v>23</v>
      </c>
      <c r="S1274">
        <v>4.6049767619468396</v>
      </c>
      <c r="X1274" t="s">
        <v>24</v>
      </c>
      <c r="Y1274" t="s">
        <v>25</v>
      </c>
      <c r="Z1274" t="s">
        <v>68</v>
      </c>
    </row>
    <row r="1275" spans="1:26" x14ac:dyDescent="0.25">
      <c r="A1275">
        <v>146</v>
      </c>
      <c r="B1275">
        <v>176</v>
      </c>
      <c r="C1275">
        <v>3.6</v>
      </c>
      <c r="D1275">
        <v>8</v>
      </c>
      <c r="E1275">
        <v>0</v>
      </c>
      <c r="F1275">
        <v>5</v>
      </c>
      <c r="G1275">
        <v>146</v>
      </c>
      <c r="H1275">
        <v>0</v>
      </c>
      <c r="I1275">
        <v>2.75</v>
      </c>
      <c r="J1275" t="s">
        <v>27</v>
      </c>
      <c r="K1275">
        <v>1</v>
      </c>
      <c r="L1275">
        <v>805</v>
      </c>
      <c r="M1275" t="s">
        <v>23</v>
      </c>
      <c r="N1275">
        <v>0.40228310502283099</v>
      </c>
      <c r="O1275">
        <v>0.105593607305936</v>
      </c>
      <c r="P1275">
        <v>0.714121371275524</v>
      </c>
      <c r="Q1275">
        <v>4.2391878076077196</v>
      </c>
      <c r="R1275" t="s">
        <v>23</v>
      </c>
      <c r="S1275">
        <v>4.2391878076077196</v>
      </c>
      <c r="X1275" t="s">
        <v>24</v>
      </c>
      <c r="Y1275" t="s">
        <v>25</v>
      </c>
      <c r="Z1275" t="s">
        <v>68</v>
      </c>
    </row>
    <row r="1276" spans="1:26" x14ac:dyDescent="0.25">
      <c r="A1276">
        <v>146</v>
      </c>
      <c r="B1276">
        <v>176</v>
      </c>
      <c r="C1276">
        <v>3.6</v>
      </c>
      <c r="D1276">
        <v>8</v>
      </c>
      <c r="E1276">
        <v>0</v>
      </c>
      <c r="F1276">
        <v>5</v>
      </c>
      <c r="G1276">
        <v>146</v>
      </c>
      <c r="H1276">
        <v>0</v>
      </c>
      <c r="I1276">
        <v>2.75</v>
      </c>
      <c r="J1276" t="s">
        <v>22</v>
      </c>
      <c r="K1276">
        <v>2</v>
      </c>
      <c r="L1276">
        <v>802</v>
      </c>
      <c r="M1276">
        <v>45.490030497302797</v>
      </c>
      <c r="N1276">
        <v>0.38925618632648101</v>
      </c>
      <c r="O1276">
        <v>8.4781069234454595E-2</v>
      </c>
      <c r="P1276">
        <v>0.93560964677979697</v>
      </c>
      <c r="Q1276">
        <v>4.4598144094267802</v>
      </c>
      <c r="R1276" t="s">
        <v>23</v>
      </c>
      <c r="S1276">
        <v>4.4598144094267802</v>
      </c>
      <c r="X1276" t="s">
        <v>24</v>
      </c>
      <c r="Y1276" t="s">
        <v>25</v>
      </c>
      <c r="Z1276" t="s">
        <v>68</v>
      </c>
    </row>
    <row r="1277" spans="1:26" x14ac:dyDescent="0.25">
      <c r="A1277">
        <v>146</v>
      </c>
      <c r="B1277">
        <v>176</v>
      </c>
      <c r="C1277">
        <v>3.6</v>
      </c>
      <c r="D1277">
        <v>8</v>
      </c>
      <c r="E1277">
        <v>0</v>
      </c>
      <c r="F1277">
        <v>5</v>
      </c>
      <c r="G1277">
        <v>146</v>
      </c>
      <c r="H1277">
        <v>0</v>
      </c>
      <c r="I1277">
        <v>2.75</v>
      </c>
      <c r="J1277" t="s">
        <v>27</v>
      </c>
      <c r="K1277">
        <v>2</v>
      </c>
      <c r="L1277">
        <v>802</v>
      </c>
      <c r="M1277" t="s">
        <v>23</v>
      </c>
      <c r="N1277">
        <v>0.40483529028049497</v>
      </c>
      <c r="O1277">
        <v>0.110730593607305</v>
      </c>
      <c r="P1277">
        <v>0.71077765774546997</v>
      </c>
      <c r="Q1277">
        <v>4.3319376793415998</v>
      </c>
      <c r="R1277" t="s">
        <v>23</v>
      </c>
      <c r="S1277">
        <v>4.3319376793415998</v>
      </c>
      <c r="X1277" t="s">
        <v>24</v>
      </c>
      <c r="Y1277" t="s">
        <v>25</v>
      </c>
      <c r="Z1277" t="s">
        <v>68</v>
      </c>
    </row>
    <row r="1278" spans="1:26" x14ac:dyDescent="0.25">
      <c r="A1278">
        <v>146</v>
      </c>
      <c r="B1278">
        <v>176</v>
      </c>
      <c r="C1278">
        <v>3.6</v>
      </c>
      <c r="D1278">
        <v>8</v>
      </c>
      <c r="E1278">
        <v>0</v>
      </c>
      <c r="F1278">
        <v>5</v>
      </c>
      <c r="G1278">
        <v>146</v>
      </c>
      <c r="H1278">
        <v>0</v>
      </c>
      <c r="I1278">
        <v>2.75</v>
      </c>
      <c r="J1278" t="s">
        <v>22</v>
      </c>
      <c r="K1278">
        <v>3</v>
      </c>
      <c r="L1278">
        <v>802</v>
      </c>
      <c r="M1278">
        <v>43.322730674897798</v>
      </c>
      <c r="N1278">
        <v>0.387288948939219</v>
      </c>
      <c r="O1278">
        <v>8.07320880615197E-2</v>
      </c>
      <c r="P1278">
        <v>0.94080259599696803</v>
      </c>
      <c r="Q1278">
        <v>4.4274881264183303</v>
      </c>
      <c r="R1278" t="s">
        <v>23</v>
      </c>
      <c r="S1278">
        <v>4.4274881264183303</v>
      </c>
      <c r="X1278" t="s">
        <v>24</v>
      </c>
      <c r="Y1278" t="s">
        <v>25</v>
      </c>
      <c r="Z1278" t="s">
        <v>68</v>
      </c>
    </row>
    <row r="1279" spans="1:26" x14ac:dyDescent="0.25">
      <c r="A1279">
        <v>146</v>
      </c>
      <c r="B1279">
        <v>176</v>
      </c>
      <c r="C1279">
        <v>3.6</v>
      </c>
      <c r="D1279">
        <v>8</v>
      </c>
      <c r="E1279">
        <v>0</v>
      </c>
      <c r="F1279">
        <v>5</v>
      </c>
      <c r="G1279">
        <v>146</v>
      </c>
      <c r="H1279">
        <v>0</v>
      </c>
      <c r="I1279">
        <v>2.75</v>
      </c>
      <c r="J1279" t="s">
        <v>27</v>
      </c>
      <c r="K1279">
        <v>3</v>
      </c>
      <c r="L1279">
        <v>802</v>
      </c>
      <c r="M1279" t="s">
        <v>23</v>
      </c>
      <c r="N1279">
        <v>0.41018427919112799</v>
      </c>
      <c r="O1279">
        <v>0.115296803652968</v>
      </c>
      <c r="P1279">
        <v>0.70446850413294804</v>
      </c>
      <c r="Q1279">
        <v>4.4729723757480002</v>
      </c>
      <c r="R1279" t="s">
        <v>23</v>
      </c>
      <c r="S1279">
        <v>4.4729723757480002</v>
      </c>
      <c r="X1279" t="s">
        <v>24</v>
      </c>
      <c r="Y1279" t="s">
        <v>25</v>
      </c>
      <c r="Z1279" t="s">
        <v>68</v>
      </c>
    </row>
    <row r="1280" spans="1:26" x14ac:dyDescent="0.25">
      <c r="A1280">
        <v>146</v>
      </c>
      <c r="B1280">
        <v>176</v>
      </c>
      <c r="C1280">
        <v>3.6</v>
      </c>
      <c r="D1280">
        <v>8</v>
      </c>
      <c r="E1280">
        <v>0</v>
      </c>
      <c r="F1280">
        <v>5</v>
      </c>
      <c r="G1280">
        <v>146</v>
      </c>
      <c r="H1280">
        <v>0</v>
      </c>
      <c r="I1280">
        <v>2.75</v>
      </c>
      <c r="J1280" t="s">
        <v>22</v>
      </c>
      <c r="K1280">
        <v>4</v>
      </c>
      <c r="L1280">
        <v>812</v>
      </c>
      <c r="M1280">
        <v>50.148136530263599</v>
      </c>
      <c r="N1280">
        <v>0.404416365182174</v>
      </c>
      <c r="O1280">
        <v>9.3529646765271507E-2</v>
      </c>
      <c r="P1280">
        <v>0.93504949992057595</v>
      </c>
      <c r="Q1280">
        <v>4.6256198963072004</v>
      </c>
      <c r="R1280" t="s">
        <v>23</v>
      </c>
      <c r="S1280">
        <v>4.6256198963072004</v>
      </c>
      <c r="X1280" t="s">
        <v>24</v>
      </c>
      <c r="Y1280" t="s">
        <v>25</v>
      </c>
      <c r="Z1280" t="s">
        <v>68</v>
      </c>
    </row>
    <row r="1281" spans="1:26" x14ac:dyDescent="0.25">
      <c r="A1281">
        <v>146</v>
      </c>
      <c r="B1281">
        <v>176</v>
      </c>
      <c r="C1281">
        <v>3.6</v>
      </c>
      <c r="D1281">
        <v>8</v>
      </c>
      <c r="E1281">
        <v>0</v>
      </c>
      <c r="F1281">
        <v>5</v>
      </c>
      <c r="G1281">
        <v>146</v>
      </c>
      <c r="H1281">
        <v>0</v>
      </c>
      <c r="I1281">
        <v>2.75</v>
      </c>
      <c r="J1281" t="s">
        <v>27</v>
      </c>
      <c r="K1281">
        <v>4</v>
      </c>
      <c r="L1281">
        <v>812</v>
      </c>
      <c r="M1281" t="s">
        <v>23</v>
      </c>
      <c r="N1281">
        <v>0.40810502283104999</v>
      </c>
      <c r="O1281">
        <v>9.8744292237442896E-2</v>
      </c>
      <c r="P1281">
        <v>0.717183354055277</v>
      </c>
      <c r="Q1281">
        <v>4.29233589656309</v>
      </c>
      <c r="R1281" t="s">
        <v>23</v>
      </c>
      <c r="S1281">
        <v>4.29233589656309</v>
      </c>
      <c r="X1281" t="s">
        <v>24</v>
      </c>
      <c r="Y1281" t="s">
        <v>25</v>
      </c>
      <c r="Z1281" t="s">
        <v>68</v>
      </c>
    </row>
    <row r="1282" spans="1:26" x14ac:dyDescent="0.25">
      <c r="A1282">
        <v>146</v>
      </c>
      <c r="B1282">
        <v>176</v>
      </c>
      <c r="C1282">
        <v>3.6</v>
      </c>
      <c r="D1282">
        <v>8</v>
      </c>
      <c r="E1282">
        <v>0</v>
      </c>
      <c r="F1282">
        <v>5</v>
      </c>
      <c r="G1282">
        <v>146</v>
      </c>
      <c r="H1282">
        <v>0</v>
      </c>
      <c r="I1282">
        <v>3</v>
      </c>
      <c r="J1282" t="s">
        <v>22</v>
      </c>
      <c r="K1282">
        <v>0</v>
      </c>
      <c r="L1282">
        <v>792</v>
      </c>
      <c r="M1282">
        <v>47.070121759787298</v>
      </c>
      <c r="N1282">
        <v>0.38383473666325801</v>
      </c>
      <c r="O1282">
        <v>8.7660105942495098E-2</v>
      </c>
      <c r="P1282">
        <v>0.94337638668873203</v>
      </c>
      <c r="Q1282">
        <v>4.4807529288672097</v>
      </c>
      <c r="R1282" t="s">
        <v>23</v>
      </c>
      <c r="S1282">
        <v>4.4807529288672097</v>
      </c>
      <c r="X1282" t="s">
        <v>24</v>
      </c>
      <c r="Y1282" t="s">
        <v>25</v>
      </c>
      <c r="Z1282" t="s">
        <v>68</v>
      </c>
    </row>
    <row r="1283" spans="1:26" x14ac:dyDescent="0.25">
      <c r="A1283">
        <v>146</v>
      </c>
      <c r="B1283">
        <v>176</v>
      </c>
      <c r="C1283">
        <v>3.6</v>
      </c>
      <c r="D1283">
        <v>8</v>
      </c>
      <c r="E1283">
        <v>0</v>
      </c>
      <c r="F1283">
        <v>5</v>
      </c>
      <c r="G1283">
        <v>146</v>
      </c>
      <c r="H1283">
        <v>0</v>
      </c>
      <c r="I1283">
        <v>3</v>
      </c>
      <c r="J1283" t="s">
        <v>27</v>
      </c>
      <c r="K1283">
        <v>0</v>
      </c>
      <c r="L1283">
        <v>792</v>
      </c>
      <c r="M1283" t="s">
        <v>23</v>
      </c>
      <c r="N1283">
        <v>0.37826157860404402</v>
      </c>
      <c r="O1283">
        <v>7.9908675799086698E-2</v>
      </c>
      <c r="P1283">
        <v>0.74240933532828601</v>
      </c>
      <c r="Q1283">
        <v>4.0433080038974403</v>
      </c>
      <c r="R1283" t="s">
        <v>23</v>
      </c>
      <c r="S1283">
        <v>4.0433080038974403</v>
      </c>
      <c r="X1283" t="s">
        <v>24</v>
      </c>
      <c r="Y1283" t="s">
        <v>25</v>
      </c>
      <c r="Z1283" t="s">
        <v>68</v>
      </c>
    </row>
    <row r="1284" spans="1:26" x14ac:dyDescent="0.25">
      <c r="A1284">
        <v>146</v>
      </c>
      <c r="B1284">
        <v>176</v>
      </c>
      <c r="C1284">
        <v>3.6</v>
      </c>
      <c r="D1284">
        <v>8</v>
      </c>
      <c r="E1284">
        <v>0</v>
      </c>
      <c r="F1284">
        <v>5</v>
      </c>
      <c r="G1284">
        <v>146</v>
      </c>
      <c r="H1284">
        <v>0</v>
      </c>
      <c r="I1284">
        <v>3</v>
      </c>
      <c r="J1284" t="s">
        <v>22</v>
      </c>
      <c r="K1284">
        <v>1</v>
      </c>
      <c r="L1284">
        <v>809</v>
      </c>
      <c r="M1284">
        <v>40.8273489068009</v>
      </c>
      <c r="N1284">
        <v>0.38774672050895098</v>
      </c>
      <c r="O1284">
        <v>7.5999996436701703E-2</v>
      </c>
      <c r="P1284">
        <v>0.93631397558548501</v>
      </c>
      <c r="Q1284">
        <v>4.4053106909485598</v>
      </c>
      <c r="R1284" t="s">
        <v>23</v>
      </c>
      <c r="S1284">
        <v>4.4053106909485598</v>
      </c>
      <c r="X1284" t="s">
        <v>24</v>
      </c>
      <c r="Y1284" t="s">
        <v>25</v>
      </c>
      <c r="Z1284" t="s">
        <v>68</v>
      </c>
    </row>
    <row r="1285" spans="1:26" x14ac:dyDescent="0.25">
      <c r="A1285">
        <v>146</v>
      </c>
      <c r="B1285">
        <v>176</v>
      </c>
      <c r="C1285">
        <v>3.6</v>
      </c>
      <c r="D1285">
        <v>8</v>
      </c>
      <c r="E1285">
        <v>0</v>
      </c>
      <c r="F1285">
        <v>5</v>
      </c>
      <c r="G1285">
        <v>146</v>
      </c>
      <c r="H1285">
        <v>0</v>
      </c>
      <c r="I1285">
        <v>3</v>
      </c>
      <c r="J1285" t="s">
        <v>27</v>
      </c>
      <c r="K1285">
        <v>1</v>
      </c>
      <c r="L1285">
        <v>809</v>
      </c>
      <c r="M1285" t="s">
        <v>23</v>
      </c>
      <c r="N1285">
        <v>0.401407914764079</v>
      </c>
      <c r="O1285">
        <v>9.7602739726027399E-2</v>
      </c>
      <c r="P1285">
        <v>0.71856504233005103</v>
      </c>
      <c r="Q1285">
        <v>4.3422201186724898</v>
      </c>
      <c r="R1285" t="s">
        <v>23</v>
      </c>
      <c r="S1285">
        <v>4.3422201186724898</v>
      </c>
      <c r="X1285" t="s">
        <v>24</v>
      </c>
      <c r="Y1285" t="s">
        <v>25</v>
      </c>
      <c r="Z1285" t="s">
        <v>68</v>
      </c>
    </row>
    <row r="1286" spans="1:26" x14ac:dyDescent="0.25">
      <c r="A1286">
        <v>146</v>
      </c>
      <c r="B1286">
        <v>176</v>
      </c>
      <c r="C1286">
        <v>3.6</v>
      </c>
      <c r="D1286">
        <v>8</v>
      </c>
      <c r="E1286">
        <v>0</v>
      </c>
      <c r="F1286">
        <v>5</v>
      </c>
      <c r="G1286">
        <v>146</v>
      </c>
      <c r="H1286">
        <v>0</v>
      </c>
      <c r="I1286">
        <v>3</v>
      </c>
      <c r="J1286" t="s">
        <v>22</v>
      </c>
      <c r="K1286">
        <v>2</v>
      </c>
      <c r="L1286">
        <v>805</v>
      </c>
      <c r="M1286">
        <v>43.143203700677503</v>
      </c>
      <c r="N1286">
        <v>0.38762332671601801</v>
      </c>
      <c r="O1286">
        <v>8.0270924983671596E-2</v>
      </c>
      <c r="P1286">
        <v>0.93884992709725101</v>
      </c>
      <c r="Q1286">
        <v>4.4479300347697999</v>
      </c>
      <c r="R1286" t="s">
        <v>23</v>
      </c>
      <c r="S1286">
        <v>4.4479300347697999</v>
      </c>
      <c r="X1286" t="s">
        <v>24</v>
      </c>
      <c r="Y1286" t="s">
        <v>25</v>
      </c>
      <c r="Z1286" t="s">
        <v>68</v>
      </c>
    </row>
    <row r="1287" spans="1:26" x14ac:dyDescent="0.25">
      <c r="A1287">
        <v>146</v>
      </c>
      <c r="B1287">
        <v>176</v>
      </c>
      <c r="C1287">
        <v>3.6</v>
      </c>
      <c r="D1287">
        <v>8</v>
      </c>
      <c r="E1287">
        <v>0</v>
      </c>
      <c r="F1287">
        <v>5</v>
      </c>
      <c r="G1287">
        <v>146</v>
      </c>
      <c r="H1287">
        <v>0</v>
      </c>
      <c r="I1287">
        <v>3</v>
      </c>
      <c r="J1287" t="s">
        <v>27</v>
      </c>
      <c r="K1287">
        <v>2</v>
      </c>
      <c r="L1287">
        <v>805</v>
      </c>
      <c r="M1287" t="s">
        <v>23</v>
      </c>
      <c r="N1287">
        <v>0.40277234181343702</v>
      </c>
      <c r="O1287">
        <v>0.10445205479451999</v>
      </c>
      <c r="P1287">
        <v>0.714121371275525</v>
      </c>
      <c r="Q1287">
        <v>4.4672279264032699</v>
      </c>
      <c r="R1287" t="s">
        <v>23</v>
      </c>
      <c r="S1287">
        <v>4.4672279264032699</v>
      </c>
      <c r="X1287" t="s">
        <v>24</v>
      </c>
      <c r="Y1287" t="s">
        <v>25</v>
      </c>
      <c r="Z1287" t="s">
        <v>68</v>
      </c>
    </row>
    <row r="1288" spans="1:26" x14ac:dyDescent="0.25">
      <c r="A1288">
        <v>146</v>
      </c>
      <c r="B1288">
        <v>176</v>
      </c>
      <c r="C1288">
        <v>3.6</v>
      </c>
      <c r="D1288">
        <v>8</v>
      </c>
      <c r="E1288">
        <v>0</v>
      </c>
      <c r="F1288">
        <v>5</v>
      </c>
      <c r="G1288">
        <v>146</v>
      </c>
      <c r="H1288">
        <v>0</v>
      </c>
      <c r="I1288">
        <v>3</v>
      </c>
      <c r="J1288" t="s">
        <v>22</v>
      </c>
      <c r="K1288">
        <v>3</v>
      </c>
      <c r="L1288">
        <v>809</v>
      </c>
      <c r="M1288">
        <v>41.018740848192898</v>
      </c>
      <c r="N1288">
        <v>0.39054142188754298</v>
      </c>
      <c r="O1288">
        <v>7.6442644471243201E-2</v>
      </c>
      <c r="P1288">
        <v>0.93676881923726696</v>
      </c>
      <c r="Q1288">
        <v>4.4219535053784798</v>
      </c>
      <c r="R1288" t="s">
        <v>23</v>
      </c>
      <c r="S1288">
        <v>4.4219535053784798</v>
      </c>
      <c r="X1288" t="s">
        <v>24</v>
      </c>
      <c r="Y1288" t="s">
        <v>25</v>
      </c>
      <c r="Z1288" t="s">
        <v>68</v>
      </c>
    </row>
    <row r="1289" spans="1:26" x14ac:dyDescent="0.25">
      <c r="A1289">
        <v>146</v>
      </c>
      <c r="B1289">
        <v>176</v>
      </c>
      <c r="C1289">
        <v>3.6</v>
      </c>
      <c r="D1289">
        <v>8</v>
      </c>
      <c r="E1289">
        <v>0</v>
      </c>
      <c r="F1289">
        <v>5</v>
      </c>
      <c r="G1289">
        <v>146</v>
      </c>
      <c r="H1289">
        <v>0</v>
      </c>
      <c r="I1289">
        <v>3</v>
      </c>
      <c r="J1289" t="s">
        <v>27</v>
      </c>
      <c r="K1289">
        <v>3</v>
      </c>
      <c r="L1289">
        <v>809</v>
      </c>
      <c r="M1289" t="s">
        <v>23</v>
      </c>
      <c r="N1289">
        <v>0.40554468362687501</v>
      </c>
      <c r="O1289">
        <v>0.102739726027397</v>
      </c>
      <c r="P1289">
        <v>0.71542370432102598</v>
      </c>
      <c r="Q1289">
        <v>4.3146269894133997</v>
      </c>
      <c r="R1289" t="s">
        <v>23</v>
      </c>
      <c r="S1289">
        <v>4.3146269894133997</v>
      </c>
      <c r="X1289" t="s">
        <v>24</v>
      </c>
      <c r="Y1289" t="s">
        <v>25</v>
      </c>
      <c r="Z1289" t="s">
        <v>68</v>
      </c>
    </row>
    <row r="1290" spans="1:26" x14ac:dyDescent="0.25">
      <c r="A1290">
        <v>146</v>
      </c>
      <c r="B1290">
        <v>176</v>
      </c>
      <c r="C1290">
        <v>3.6</v>
      </c>
      <c r="D1290">
        <v>8</v>
      </c>
      <c r="E1290">
        <v>0</v>
      </c>
      <c r="F1290">
        <v>5</v>
      </c>
      <c r="G1290">
        <v>146</v>
      </c>
      <c r="H1290">
        <v>0</v>
      </c>
      <c r="I1290">
        <v>3</v>
      </c>
      <c r="J1290" t="s">
        <v>22</v>
      </c>
      <c r="K1290">
        <v>4</v>
      </c>
      <c r="L1290">
        <v>795</v>
      </c>
      <c r="M1290">
        <v>45.156950355580499</v>
      </c>
      <c r="N1290">
        <v>0.38266701450477503</v>
      </c>
      <c r="O1290">
        <v>8.4122725370427795E-2</v>
      </c>
      <c r="P1290">
        <v>0.93918057305771296</v>
      </c>
      <c r="Q1290">
        <v>4.47163095247749</v>
      </c>
      <c r="R1290" t="s">
        <v>23</v>
      </c>
      <c r="S1290">
        <v>4.47163095247749</v>
      </c>
      <c r="X1290" t="s">
        <v>24</v>
      </c>
      <c r="Y1290" t="s">
        <v>25</v>
      </c>
      <c r="Z1290" t="s">
        <v>68</v>
      </c>
    </row>
    <row r="1291" spans="1:26" x14ac:dyDescent="0.25">
      <c r="A1291">
        <v>146</v>
      </c>
      <c r="B1291">
        <v>176</v>
      </c>
      <c r="C1291">
        <v>3.6</v>
      </c>
      <c r="D1291">
        <v>8</v>
      </c>
      <c r="E1291">
        <v>0</v>
      </c>
      <c r="F1291">
        <v>5</v>
      </c>
      <c r="G1291">
        <v>146</v>
      </c>
      <c r="H1291">
        <v>0</v>
      </c>
      <c r="I1291">
        <v>3</v>
      </c>
      <c r="J1291" t="s">
        <v>27</v>
      </c>
      <c r="K1291">
        <v>4</v>
      </c>
      <c r="L1291">
        <v>795</v>
      </c>
      <c r="M1291" t="s">
        <v>23</v>
      </c>
      <c r="N1291">
        <v>0.39249836921069797</v>
      </c>
      <c r="O1291">
        <v>0.103881278538812</v>
      </c>
      <c r="P1291">
        <v>0.72036263299721903</v>
      </c>
      <c r="Q1291">
        <v>4.3056212955564304</v>
      </c>
      <c r="R1291" t="s">
        <v>23</v>
      </c>
      <c r="S1291">
        <v>4.3056212955564304</v>
      </c>
      <c r="X1291" t="s">
        <v>24</v>
      </c>
      <c r="Y1291" t="s">
        <v>25</v>
      </c>
      <c r="Z1291" t="s">
        <v>68</v>
      </c>
    </row>
    <row r="1292" spans="1:26" x14ac:dyDescent="0.25">
      <c r="A1292">
        <v>146</v>
      </c>
      <c r="B1292">
        <v>176</v>
      </c>
      <c r="C1292">
        <v>3.6</v>
      </c>
      <c r="D1292">
        <v>8</v>
      </c>
      <c r="E1292">
        <v>0</v>
      </c>
      <c r="F1292">
        <v>5</v>
      </c>
      <c r="G1292">
        <v>146</v>
      </c>
      <c r="H1292">
        <v>0</v>
      </c>
      <c r="I1292">
        <v>4</v>
      </c>
      <c r="J1292" t="s">
        <v>22</v>
      </c>
      <c r="K1292">
        <v>0</v>
      </c>
      <c r="L1292">
        <v>791</v>
      </c>
      <c r="M1292">
        <v>39.729967521063401</v>
      </c>
      <c r="N1292">
        <v>0.37618926225695698</v>
      </c>
      <c r="O1292">
        <v>7.3649535670588198E-2</v>
      </c>
      <c r="P1292">
        <v>0.94979586813208905</v>
      </c>
      <c r="Q1292">
        <v>4.4493128583268096</v>
      </c>
      <c r="R1292" t="s">
        <v>23</v>
      </c>
      <c r="S1292">
        <v>4.4493128583268096</v>
      </c>
      <c r="X1292" t="s">
        <v>24</v>
      </c>
      <c r="Y1292" t="s">
        <v>25</v>
      </c>
      <c r="Z1292" t="s">
        <v>68</v>
      </c>
    </row>
    <row r="1293" spans="1:26" x14ac:dyDescent="0.25">
      <c r="A1293">
        <v>146</v>
      </c>
      <c r="B1293">
        <v>176</v>
      </c>
      <c r="C1293">
        <v>3.6</v>
      </c>
      <c r="D1293">
        <v>8</v>
      </c>
      <c r="E1293">
        <v>0</v>
      </c>
      <c r="F1293">
        <v>5</v>
      </c>
      <c r="G1293">
        <v>146</v>
      </c>
      <c r="H1293">
        <v>0</v>
      </c>
      <c r="I1293">
        <v>4</v>
      </c>
      <c r="J1293" t="s">
        <v>27</v>
      </c>
      <c r="K1293">
        <v>0</v>
      </c>
      <c r="L1293">
        <v>791</v>
      </c>
      <c r="M1293" t="s">
        <v>23</v>
      </c>
      <c r="N1293">
        <v>0.37491030658838798</v>
      </c>
      <c r="O1293">
        <v>7.4771689497716801E-2</v>
      </c>
      <c r="P1293">
        <v>0.74765967653698995</v>
      </c>
      <c r="Q1293">
        <v>4.1622055692955797</v>
      </c>
      <c r="R1293" t="s">
        <v>23</v>
      </c>
      <c r="S1293">
        <v>4.1622055692955797</v>
      </c>
      <c r="X1293" t="s">
        <v>24</v>
      </c>
      <c r="Y1293" t="s">
        <v>25</v>
      </c>
      <c r="Z1293" t="s">
        <v>68</v>
      </c>
    </row>
    <row r="1294" spans="1:26" x14ac:dyDescent="0.25">
      <c r="A1294">
        <v>146</v>
      </c>
      <c r="B1294">
        <v>176</v>
      </c>
      <c r="C1294">
        <v>3.6</v>
      </c>
      <c r="D1294">
        <v>8</v>
      </c>
      <c r="E1294">
        <v>0</v>
      </c>
      <c r="F1294">
        <v>5</v>
      </c>
      <c r="G1294">
        <v>146</v>
      </c>
      <c r="H1294">
        <v>0</v>
      </c>
      <c r="I1294">
        <v>4</v>
      </c>
      <c r="J1294" t="s">
        <v>22</v>
      </c>
      <c r="K1294">
        <v>1</v>
      </c>
      <c r="L1294">
        <v>806</v>
      </c>
      <c r="M1294">
        <v>39.972575141753197</v>
      </c>
      <c r="N1294">
        <v>0.38618725461057202</v>
      </c>
      <c r="O1294">
        <v>7.4266060981106496E-2</v>
      </c>
      <c r="P1294">
        <v>0.94449590315741005</v>
      </c>
      <c r="Q1294">
        <v>4.4720140653115799</v>
      </c>
      <c r="R1294" t="s">
        <v>23</v>
      </c>
      <c r="S1294">
        <v>4.4720140653115799</v>
      </c>
      <c r="X1294" t="s">
        <v>24</v>
      </c>
      <c r="Y1294" t="s">
        <v>25</v>
      </c>
      <c r="Z1294" t="s">
        <v>68</v>
      </c>
    </row>
    <row r="1295" spans="1:26" x14ac:dyDescent="0.25">
      <c r="A1295">
        <v>146</v>
      </c>
      <c r="B1295">
        <v>176</v>
      </c>
      <c r="C1295">
        <v>3.6</v>
      </c>
      <c r="D1295">
        <v>8</v>
      </c>
      <c r="E1295">
        <v>0</v>
      </c>
      <c r="F1295">
        <v>5</v>
      </c>
      <c r="G1295">
        <v>146</v>
      </c>
      <c r="H1295">
        <v>0</v>
      </c>
      <c r="I1295">
        <v>4</v>
      </c>
      <c r="J1295" t="s">
        <v>27</v>
      </c>
      <c r="K1295">
        <v>1</v>
      </c>
      <c r="L1295">
        <v>806</v>
      </c>
      <c r="M1295" t="s">
        <v>23</v>
      </c>
      <c r="N1295">
        <v>0.39752120026092602</v>
      </c>
      <c r="O1295">
        <v>9.5319634703196293E-2</v>
      </c>
      <c r="P1295">
        <v>0.72152783014919097</v>
      </c>
      <c r="Q1295">
        <v>4.4711512949391299</v>
      </c>
      <c r="R1295" t="s">
        <v>23</v>
      </c>
      <c r="S1295">
        <v>4.4711512949391299</v>
      </c>
      <c r="X1295" t="s">
        <v>24</v>
      </c>
      <c r="Y1295" t="s">
        <v>25</v>
      </c>
      <c r="Z1295" t="s">
        <v>68</v>
      </c>
    </row>
    <row r="1296" spans="1:26" x14ac:dyDescent="0.25">
      <c r="A1296">
        <v>146</v>
      </c>
      <c r="B1296">
        <v>176</v>
      </c>
      <c r="C1296">
        <v>3.6</v>
      </c>
      <c r="D1296">
        <v>8</v>
      </c>
      <c r="E1296">
        <v>0</v>
      </c>
      <c r="F1296">
        <v>5</v>
      </c>
      <c r="G1296">
        <v>146</v>
      </c>
      <c r="H1296">
        <v>0</v>
      </c>
      <c r="I1296">
        <v>4</v>
      </c>
      <c r="J1296" t="s">
        <v>22</v>
      </c>
      <c r="K1296">
        <v>2</v>
      </c>
      <c r="L1296">
        <v>786</v>
      </c>
      <c r="M1296">
        <v>41.253353951984103</v>
      </c>
      <c r="N1296">
        <v>0.37363965423525902</v>
      </c>
      <c r="O1296">
        <v>7.6652944692140595E-2</v>
      </c>
      <c r="P1296">
        <v>0.94642354303218601</v>
      </c>
      <c r="Q1296">
        <v>4.48001110233107</v>
      </c>
      <c r="R1296" t="s">
        <v>23</v>
      </c>
      <c r="S1296">
        <v>4.48001110233107</v>
      </c>
      <c r="X1296" t="s">
        <v>24</v>
      </c>
      <c r="Y1296" t="s">
        <v>25</v>
      </c>
      <c r="Z1296" t="s">
        <v>68</v>
      </c>
    </row>
    <row r="1297" spans="1:26" x14ac:dyDescent="0.25">
      <c r="A1297">
        <v>146</v>
      </c>
      <c r="B1297">
        <v>176</v>
      </c>
      <c r="C1297">
        <v>3.6</v>
      </c>
      <c r="D1297">
        <v>8</v>
      </c>
      <c r="E1297">
        <v>0</v>
      </c>
      <c r="F1297">
        <v>5</v>
      </c>
      <c r="G1297">
        <v>146</v>
      </c>
      <c r="H1297">
        <v>0</v>
      </c>
      <c r="I1297">
        <v>4</v>
      </c>
      <c r="J1297" t="s">
        <v>27</v>
      </c>
      <c r="K1297">
        <v>2</v>
      </c>
      <c r="L1297">
        <v>786</v>
      </c>
      <c r="M1297" t="s">
        <v>23</v>
      </c>
      <c r="N1297">
        <v>0.36893346379647701</v>
      </c>
      <c r="O1297">
        <v>7.0776255707762498E-2</v>
      </c>
      <c r="P1297">
        <v>0.75489999439876698</v>
      </c>
      <c r="Q1297">
        <v>4.1509033673614004</v>
      </c>
      <c r="R1297" t="s">
        <v>23</v>
      </c>
      <c r="S1297">
        <v>4.1509033673614004</v>
      </c>
      <c r="X1297" t="s">
        <v>24</v>
      </c>
      <c r="Y1297" t="s">
        <v>25</v>
      </c>
      <c r="Z1297" t="s">
        <v>68</v>
      </c>
    </row>
    <row r="1298" spans="1:26" x14ac:dyDescent="0.25">
      <c r="A1298">
        <v>146</v>
      </c>
      <c r="B1298">
        <v>176</v>
      </c>
      <c r="C1298">
        <v>3.6</v>
      </c>
      <c r="D1298">
        <v>8</v>
      </c>
      <c r="E1298">
        <v>0</v>
      </c>
      <c r="F1298">
        <v>5</v>
      </c>
      <c r="G1298">
        <v>146</v>
      </c>
      <c r="H1298">
        <v>0</v>
      </c>
      <c r="I1298">
        <v>4</v>
      </c>
      <c r="J1298" t="s">
        <v>22</v>
      </c>
      <c r="K1298">
        <v>3</v>
      </c>
      <c r="L1298">
        <v>788</v>
      </c>
      <c r="M1298">
        <v>40.931380491654402</v>
      </c>
      <c r="N1298">
        <v>0.374157731485324</v>
      </c>
      <c r="O1298">
        <v>7.5905253455345906E-2</v>
      </c>
      <c r="P1298">
        <v>0.95004620030091202</v>
      </c>
      <c r="Q1298">
        <v>4.4860531760343099</v>
      </c>
      <c r="R1298" t="s">
        <v>23</v>
      </c>
      <c r="S1298">
        <v>4.4860531760343099</v>
      </c>
      <c r="X1298" t="s">
        <v>24</v>
      </c>
      <c r="Y1298" t="s">
        <v>25</v>
      </c>
      <c r="Z1298" t="s">
        <v>68</v>
      </c>
    </row>
    <row r="1299" spans="1:26" x14ac:dyDescent="0.25">
      <c r="A1299">
        <v>146</v>
      </c>
      <c r="B1299">
        <v>176</v>
      </c>
      <c r="C1299">
        <v>3.6</v>
      </c>
      <c r="D1299">
        <v>8</v>
      </c>
      <c r="E1299">
        <v>0</v>
      </c>
      <c r="F1299">
        <v>5</v>
      </c>
      <c r="G1299">
        <v>146</v>
      </c>
      <c r="H1299">
        <v>0</v>
      </c>
      <c r="I1299">
        <v>4</v>
      </c>
      <c r="J1299" t="s">
        <v>27</v>
      </c>
      <c r="K1299">
        <v>3</v>
      </c>
      <c r="L1299">
        <v>788</v>
      </c>
      <c r="M1299" t="s">
        <v>23</v>
      </c>
      <c r="N1299">
        <v>0.37195857795172799</v>
      </c>
      <c r="O1299">
        <v>7.6484018264840095E-2</v>
      </c>
      <c r="P1299">
        <v>0.74595254631708396</v>
      </c>
      <c r="Q1299">
        <v>4.2160000095387202</v>
      </c>
      <c r="R1299" t="s">
        <v>23</v>
      </c>
      <c r="S1299">
        <v>4.2160000095387202</v>
      </c>
      <c r="X1299" t="s">
        <v>24</v>
      </c>
      <c r="Y1299" t="s">
        <v>25</v>
      </c>
      <c r="Z1299" t="s">
        <v>68</v>
      </c>
    </row>
    <row r="1300" spans="1:26" x14ac:dyDescent="0.25">
      <c r="A1300">
        <v>146</v>
      </c>
      <c r="B1300">
        <v>176</v>
      </c>
      <c r="C1300">
        <v>3.6</v>
      </c>
      <c r="D1300">
        <v>8</v>
      </c>
      <c r="E1300">
        <v>0</v>
      </c>
      <c r="F1300">
        <v>5</v>
      </c>
      <c r="G1300">
        <v>146</v>
      </c>
      <c r="H1300">
        <v>0</v>
      </c>
      <c r="I1300">
        <v>4</v>
      </c>
      <c r="J1300" t="s">
        <v>22</v>
      </c>
      <c r="K1300">
        <v>4</v>
      </c>
      <c r="L1300">
        <v>789</v>
      </c>
      <c r="M1300">
        <v>41.773936679758599</v>
      </c>
      <c r="N1300">
        <v>0.37607086494382602</v>
      </c>
      <c r="O1300">
        <v>7.7532539238055295E-2</v>
      </c>
      <c r="P1300">
        <v>0.95053577012963197</v>
      </c>
      <c r="Q1300">
        <v>4.5028570084661004</v>
      </c>
      <c r="R1300" t="s">
        <v>23</v>
      </c>
      <c r="S1300">
        <v>4.5028570084661004</v>
      </c>
      <c r="X1300" t="s">
        <v>24</v>
      </c>
      <c r="Y1300" t="s">
        <v>25</v>
      </c>
      <c r="Z1300" t="s">
        <v>68</v>
      </c>
    </row>
    <row r="1301" spans="1:26" x14ac:dyDescent="0.25">
      <c r="A1301">
        <v>146</v>
      </c>
      <c r="B1301">
        <v>176</v>
      </c>
      <c r="C1301">
        <v>3.6</v>
      </c>
      <c r="D1301">
        <v>8</v>
      </c>
      <c r="E1301">
        <v>0</v>
      </c>
      <c r="F1301">
        <v>5</v>
      </c>
      <c r="G1301">
        <v>146</v>
      </c>
      <c r="H1301">
        <v>0</v>
      </c>
      <c r="I1301">
        <v>4</v>
      </c>
      <c r="J1301" t="s">
        <v>27</v>
      </c>
      <c r="K1301">
        <v>4</v>
      </c>
      <c r="L1301">
        <v>789</v>
      </c>
      <c r="M1301" t="s">
        <v>23</v>
      </c>
      <c r="N1301">
        <v>0.37581539465101099</v>
      </c>
      <c r="O1301">
        <v>7.8767123287671201E-2</v>
      </c>
      <c r="P1301">
        <v>0.74387227374315101</v>
      </c>
      <c r="Q1301">
        <v>4.20216684524536</v>
      </c>
      <c r="R1301" t="s">
        <v>23</v>
      </c>
      <c r="S1301">
        <v>4.20216684524536</v>
      </c>
      <c r="X1301" t="s">
        <v>24</v>
      </c>
      <c r="Y1301" t="s">
        <v>25</v>
      </c>
      <c r="Z1301" t="s">
        <v>68</v>
      </c>
    </row>
    <row r="1302" spans="1:26" x14ac:dyDescent="0.25">
      <c r="A1302">
        <v>400</v>
      </c>
      <c r="B1302">
        <v>600</v>
      </c>
      <c r="C1302">
        <v>4.5</v>
      </c>
      <c r="D1302">
        <v>5</v>
      </c>
      <c r="E1302">
        <v>0</v>
      </c>
      <c r="F1302">
        <v>5</v>
      </c>
      <c r="G1302">
        <v>400</v>
      </c>
      <c r="H1302">
        <v>0</v>
      </c>
      <c r="I1302">
        <v>2</v>
      </c>
      <c r="J1302" t="s">
        <v>22</v>
      </c>
      <c r="K1302">
        <v>0</v>
      </c>
      <c r="L1302">
        <v>2728</v>
      </c>
      <c r="M1302">
        <v>142.017079315443</v>
      </c>
      <c r="N1302">
        <v>0.385215940660807</v>
      </c>
      <c r="O1302">
        <v>7.8279112281167601E-2</v>
      </c>
      <c r="P1302">
        <v>0.93659951750298498</v>
      </c>
      <c r="Q1302">
        <v>6.5887374024355498</v>
      </c>
      <c r="R1302" t="s">
        <v>23</v>
      </c>
      <c r="S1302">
        <v>6.5887374024355498</v>
      </c>
      <c r="X1302" t="s">
        <v>51</v>
      </c>
      <c r="Y1302" t="s">
        <v>52</v>
      </c>
      <c r="Z1302" t="s">
        <v>26</v>
      </c>
    </row>
    <row r="1303" spans="1:26" x14ac:dyDescent="0.25">
      <c r="A1303">
        <v>400</v>
      </c>
      <c r="B1303">
        <v>600</v>
      </c>
      <c r="C1303">
        <v>4.5</v>
      </c>
      <c r="D1303">
        <v>5</v>
      </c>
      <c r="E1303">
        <v>0</v>
      </c>
      <c r="F1303">
        <v>5</v>
      </c>
      <c r="G1303">
        <v>400</v>
      </c>
      <c r="H1303">
        <v>0</v>
      </c>
      <c r="I1303">
        <v>2</v>
      </c>
      <c r="J1303" t="s">
        <v>27</v>
      </c>
      <c r="K1303">
        <v>0</v>
      </c>
      <c r="L1303">
        <v>2728</v>
      </c>
      <c r="M1303" t="s">
        <v>23</v>
      </c>
      <c r="N1303">
        <v>0.355237103174603</v>
      </c>
      <c r="O1303">
        <v>3.7124999999999998E-2</v>
      </c>
      <c r="P1303">
        <v>0.77928183433616005</v>
      </c>
      <c r="Q1303">
        <v>5.5493139432464202</v>
      </c>
      <c r="R1303" t="s">
        <v>23</v>
      </c>
      <c r="S1303">
        <v>5.5493139432464202</v>
      </c>
      <c r="X1303" t="s">
        <v>51</v>
      </c>
      <c r="Y1303" t="s">
        <v>52</v>
      </c>
      <c r="Z1303" t="s">
        <v>26</v>
      </c>
    </row>
    <row r="1304" spans="1:26" x14ac:dyDescent="0.25">
      <c r="A1304">
        <v>400</v>
      </c>
      <c r="B1304">
        <v>600</v>
      </c>
      <c r="C1304">
        <v>4.5</v>
      </c>
      <c r="D1304">
        <v>5</v>
      </c>
      <c r="E1304">
        <v>0</v>
      </c>
      <c r="F1304">
        <v>5</v>
      </c>
      <c r="G1304">
        <v>400</v>
      </c>
      <c r="H1304">
        <v>0</v>
      </c>
      <c r="I1304">
        <v>2</v>
      </c>
      <c r="J1304" t="s">
        <v>28</v>
      </c>
      <c r="K1304">
        <v>0</v>
      </c>
      <c r="L1304">
        <v>2728</v>
      </c>
      <c r="M1304" t="s">
        <v>23</v>
      </c>
      <c r="N1304">
        <v>0.36530555555555499</v>
      </c>
      <c r="O1304">
        <v>4.7E-2</v>
      </c>
      <c r="P1304">
        <v>0.76789276143516405</v>
      </c>
      <c r="Q1304">
        <v>5.8897396381860903</v>
      </c>
      <c r="R1304" t="s">
        <v>23</v>
      </c>
      <c r="S1304">
        <v>5.8897396381860903</v>
      </c>
      <c r="X1304" t="s">
        <v>51</v>
      </c>
      <c r="Y1304" t="s">
        <v>52</v>
      </c>
      <c r="Z1304" t="s">
        <v>26</v>
      </c>
    </row>
    <row r="1305" spans="1:26" x14ac:dyDescent="0.25">
      <c r="A1305">
        <v>400</v>
      </c>
      <c r="B1305">
        <v>600</v>
      </c>
      <c r="C1305">
        <v>4.5</v>
      </c>
      <c r="D1305">
        <v>5</v>
      </c>
      <c r="E1305">
        <v>0</v>
      </c>
      <c r="F1305">
        <v>5</v>
      </c>
      <c r="G1305">
        <v>400</v>
      </c>
      <c r="H1305">
        <v>0</v>
      </c>
      <c r="I1305">
        <v>2</v>
      </c>
      <c r="J1305" t="s">
        <v>29</v>
      </c>
      <c r="K1305">
        <v>0</v>
      </c>
      <c r="L1305">
        <v>2728</v>
      </c>
      <c r="M1305" t="s">
        <v>23</v>
      </c>
      <c r="N1305">
        <v>0.35851587301587301</v>
      </c>
      <c r="O1305">
        <v>4.2999999999999997E-2</v>
      </c>
      <c r="P1305">
        <v>0.77427064225972098</v>
      </c>
      <c r="Q1305">
        <v>5.6689884651631104</v>
      </c>
      <c r="R1305" t="s">
        <v>23</v>
      </c>
      <c r="S1305">
        <v>5.6689884651631104</v>
      </c>
      <c r="X1305" t="s">
        <v>51</v>
      </c>
      <c r="Y1305" t="s">
        <v>52</v>
      </c>
      <c r="Z1305" t="s">
        <v>26</v>
      </c>
    </row>
    <row r="1306" spans="1:26" x14ac:dyDescent="0.25">
      <c r="A1306">
        <v>400</v>
      </c>
      <c r="B1306">
        <v>600</v>
      </c>
      <c r="C1306">
        <v>5.5</v>
      </c>
      <c r="D1306">
        <v>5</v>
      </c>
      <c r="E1306">
        <v>0</v>
      </c>
      <c r="F1306">
        <v>5</v>
      </c>
      <c r="G1306">
        <v>400</v>
      </c>
      <c r="H1306">
        <v>0</v>
      </c>
      <c r="I1306">
        <v>2</v>
      </c>
      <c r="J1306" t="s">
        <v>22</v>
      </c>
      <c r="K1306">
        <v>0</v>
      </c>
      <c r="L1306">
        <v>3709</v>
      </c>
      <c r="M1306">
        <v>153.80143796168801</v>
      </c>
      <c r="N1306">
        <v>0.54937448364165498</v>
      </c>
      <c r="O1306">
        <v>8.4424659393850507E-2</v>
      </c>
      <c r="P1306">
        <v>0.94397636046018396</v>
      </c>
      <c r="Q1306">
        <v>7.1288368213579796</v>
      </c>
      <c r="R1306" t="s">
        <v>23</v>
      </c>
      <c r="S1306">
        <v>7.1288368213579796</v>
      </c>
      <c r="X1306" t="s">
        <v>51</v>
      </c>
      <c r="Y1306" t="s">
        <v>52</v>
      </c>
      <c r="Z1306" t="s">
        <v>26</v>
      </c>
    </row>
    <row r="1307" spans="1:26" x14ac:dyDescent="0.25">
      <c r="A1307">
        <v>400</v>
      </c>
      <c r="B1307">
        <v>600</v>
      </c>
      <c r="C1307">
        <v>5.5</v>
      </c>
      <c r="D1307">
        <v>5</v>
      </c>
      <c r="E1307">
        <v>0</v>
      </c>
      <c r="F1307">
        <v>5</v>
      </c>
      <c r="G1307">
        <v>400</v>
      </c>
      <c r="H1307">
        <v>0</v>
      </c>
      <c r="I1307">
        <v>2</v>
      </c>
      <c r="J1307" t="s">
        <v>27</v>
      </c>
      <c r="K1307">
        <v>0</v>
      </c>
      <c r="L1307">
        <v>3709</v>
      </c>
      <c r="M1307" t="s">
        <v>23</v>
      </c>
      <c r="N1307">
        <v>0.50429691835941803</v>
      </c>
      <c r="O1307">
        <v>6.0000000000000001E-3</v>
      </c>
      <c r="P1307">
        <v>0.68954240494763297</v>
      </c>
      <c r="Q1307">
        <v>5.1125560389423903</v>
      </c>
      <c r="R1307" t="s">
        <v>23</v>
      </c>
      <c r="S1307">
        <v>5.1125560389423903</v>
      </c>
      <c r="X1307" t="s">
        <v>51</v>
      </c>
      <c r="Y1307" t="s">
        <v>52</v>
      </c>
      <c r="Z1307" t="s">
        <v>26</v>
      </c>
    </row>
    <row r="1308" spans="1:26" x14ac:dyDescent="0.25">
      <c r="A1308">
        <v>400</v>
      </c>
      <c r="B1308">
        <v>600</v>
      </c>
      <c r="C1308">
        <v>5.5</v>
      </c>
      <c r="D1308">
        <v>5</v>
      </c>
      <c r="E1308">
        <v>0</v>
      </c>
      <c r="F1308">
        <v>5</v>
      </c>
      <c r="G1308">
        <v>400</v>
      </c>
      <c r="H1308">
        <v>0</v>
      </c>
      <c r="I1308">
        <v>2</v>
      </c>
      <c r="J1308" t="s">
        <v>28</v>
      </c>
      <c r="K1308">
        <v>0</v>
      </c>
      <c r="L1308">
        <v>3709</v>
      </c>
      <c r="M1308" t="s">
        <v>23</v>
      </c>
      <c r="N1308">
        <v>0.50574587912087898</v>
      </c>
      <c r="O1308">
        <v>7.0000000000000001E-3</v>
      </c>
      <c r="P1308">
        <v>0.68836788400051696</v>
      </c>
      <c r="Q1308">
        <v>5.1658223508106396</v>
      </c>
      <c r="R1308" t="s">
        <v>23</v>
      </c>
      <c r="S1308">
        <v>5.1658223508106396</v>
      </c>
      <c r="X1308" t="s">
        <v>51</v>
      </c>
      <c r="Y1308" t="s">
        <v>52</v>
      </c>
      <c r="Z1308" t="s">
        <v>26</v>
      </c>
    </row>
    <row r="1309" spans="1:26" x14ac:dyDescent="0.25">
      <c r="A1309">
        <v>400</v>
      </c>
      <c r="B1309">
        <v>600</v>
      </c>
      <c r="C1309">
        <v>5.5</v>
      </c>
      <c r="D1309">
        <v>5</v>
      </c>
      <c r="E1309">
        <v>0</v>
      </c>
      <c r="F1309">
        <v>5</v>
      </c>
      <c r="G1309">
        <v>400</v>
      </c>
      <c r="H1309">
        <v>0</v>
      </c>
      <c r="I1309">
        <v>2</v>
      </c>
      <c r="J1309" t="s">
        <v>29</v>
      </c>
      <c r="K1309">
        <v>0</v>
      </c>
      <c r="L1309">
        <v>3709</v>
      </c>
      <c r="M1309" t="s">
        <v>23</v>
      </c>
      <c r="N1309">
        <v>0.50423150460650401</v>
      </c>
      <c r="O1309">
        <v>6.2500000000000003E-3</v>
      </c>
      <c r="P1309">
        <v>0.68954240494763397</v>
      </c>
      <c r="Q1309">
        <v>5.1373950450446504</v>
      </c>
      <c r="R1309" t="s">
        <v>23</v>
      </c>
      <c r="S1309">
        <v>5.1373950450446504</v>
      </c>
      <c r="X1309" t="s">
        <v>51</v>
      </c>
      <c r="Y1309" t="s">
        <v>52</v>
      </c>
      <c r="Z1309" t="s">
        <v>26</v>
      </c>
    </row>
    <row r="1310" spans="1:26" x14ac:dyDescent="0.25">
      <c r="A1310">
        <v>400</v>
      </c>
      <c r="B1310">
        <v>600</v>
      </c>
      <c r="C1310">
        <v>7</v>
      </c>
      <c r="D1310">
        <v>5</v>
      </c>
      <c r="E1310">
        <v>0</v>
      </c>
      <c r="F1310">
        <v>5</v>
      </c>
      <c r="G1310">
        <v>400</v>
      </c>
      <c r="H1310">
        <v>0</v>
      </c>
      <c r="I1310">
        <v>2</v>
      </c>
      <c r="J1310" t="s">
        <v>22</v>
      </c>
      <c r="K1310">
        <v>0</v>
      </c>
      <c r="L1310">
        <v>5688</v>
      </c>
      <c r="M1310">
        <v>209.824355140628</v>
      </c>
      <c r="N1310">
        <v>0.707328591991223</v>
      </c>
      <c r="O1310">
        <v>0.114612893059289</v>
      </c>
      <c r="P1310">
        <v>0.94009586246744203</v>
      </c>
      <c r="Q1310">
        <v>8.3574322320664702</v>
      </c>
      <c r="R1310" t="s">
        <v>23</v>
      </c>
      <c r="S1310">
        <v>8.3574322320664702</v>
      </c>
      <c r="X1310" t="s">
        <v>51</v>
      </c>
      <c r="Y1310" t="s">
        <v>52</v>
      </c>
      <c r="Z1310" t="s">
        <v>26</v>
      </c>
    </row>
    <row r="1311" spans="1:26" x14ac:dyDescent="0.25">
      <c r="A1311">
        <v>400</v>
      </c>
      <c r="B1311">
        <v>600</v>
      </c>
      <c r="C1311">
        <v>7</v>
      </c>
      <c r="D1311">
        <v>5</v>
      </c>
      <c r="E1311">
        <v>0</v>
      </c>
      <c r="F1311">
        <v>5</v>
      </c>
      <c r="G1311">
        <v>400</v>
      </c>
      <c r="H1311">
        <v>0</v>
      </c>
      <c r="I1311">
        <v>2</v>
      </c>
      <c r="J1311" t="s">
        <v>27</v>
      </c>
      <c r="K1311">
        <v>0</v>
      </c>
      <c r="L1311">
        <v>5688</v>
      </c>
      <c r="M1311" t="s">
        <v>23</v>
      </c>
      <c r="N1311">
        <v>0.65792438311957202</v>
      </c>
      <c r="O1311">
        <v>1E-3</v>
      </c>
      <c r="P1311">
        <v>0.55731070303754804</v>
      </c>
      <c r="Q1311">
        <v>5.14078760910522</v>
      </c>
      <c r="R1311" t="s">
        <v>23</v>
      </c>
      <c r="S1311">
        <v>5.14078760910522</v>
      </c>
      <c r="X1311" t="s">
        <v>51</v>
      </c>
      <c r="Y1311" t="s">
        <v>52</v>
      </c>
      <c r="Z1311" t="s">
        <v>26</v>
      </c>
    </row>
    <row r="1312" spans="1:26" x14ac:dyDescent="0.25">
      <c r="A1312">
        <v>400</v>
      </c>
      <c r="B1312">
        <v>600</v>
      </c>
      <c r="C1312">
        <v>7</v>
      </c>
      <c r="D1312">
        <v>5</v>
      </c>
      <c r="E1312">
        <v>0</v>
      </c>
      <c r="F1312">
        <v>5</v>
      </c>
      <c r="G1312">
        <v>400</v>
      </c>
      <c r="H1312">
        <v>0</v>
      </c>
      <c r="I1312">
        <v>2</v>
      </c>
      <c r="J1312" t="s">
        <v>28</v>
      </c>
      <c r="K1312">
        <v>0</v>
      </c>
      <c r="L1312">
        <v>5688</v>
      </c>
      <c r="M1312" t="s">
        <v>23</v>
      </c>
      <c r="N1312">
        <v>0.65601951410928405</v>
      </c>
      <c r="O1312">
        <v>5.0000000000000001E-4</v>
      </c>
      <c r="P1312">
        <v>0.55762817824391298</v>
      </c>
      <c r="Q1312">
        <v>5.2375485685971102</v>
      </c>
      <c r="R1312" t="s">
        <v>23</v>
      </c>
      <c r="S1312">
        <v>5.2375485685971102</v>
      </c>
      <c r="X1312" t="s">
        <v>51</v>
      </c>
      <c r="Y1312" t="s">
        <v>52</v>
      </c>
      <c r="Z1312" t="s">
        <v>26</v>
      </c>
    </row>
    <row r="1313" spans="1:26" x14ac:dyDescent="0.25">
      <c r="A1313">
        <v>400</v>
      </c>
      <c r="B1313">
        <v>600</v>
      </c>
      <c r="C1313">
        <v>7</v>
      </c>
      <c r="D1313">
        <v>5</v>
      </c>
      <c r="E1313">
        <v>0</v>
      </c>
      <c r="F1313">
        <v>5</v>
      </c>
      <c r="G1313">
        <v>400</v>
      </c>
      <c r="H1313">
        <v>0</v>
      </c>
      <c r="I1313">
        <v>2</v>
      </c>
      <c r="J1313" t="s">
        <v>29</v>
      </c>
      <c r="K1313">
        <v>0</v>
      </c>
      <c r="L1313">
        <v>5688</v>
      </c>
      <c r="M1313" t="s">
        <v>23</v>
      </c>
      <c r="N1313">
        <v>0.65856773877866004</v>
      </c>
      <c r="O1313">
        <v>2E-3</v>
      </c>
      <c r="P1313">
        <v>0.55667575262481495</v>
      </c>
      <c r="Q1313">
        <v>5.1292035361122998</v>
      </c>
      <c r="R1313" t="s">
        <v>23</v>
      </c>
      <c r="S1313">
        <v>5.1292035361122998</v>
      </c>
      <c r="X1313" t="s">
        <v>51</v>
      </c>
      <c r="Y1313" t="s">
        <v>52</v>
      </c>
      <c r="Z1313" t="s">
        <v>26</v>
      </c>
    </row>
    <row r="1314" spans="1:26" x14ac:dyDescent="0.25">
      <c r="A1314">
        <v>400</v>
      </c>
      <c r="B1314">
        <v>600</v>
      </c>
      <c r="C1314">
        <v>4.5</v>
      </c>
      <c r="D1314">
        <v>100</v>
      </c>
      <c r="E1314">
        <v>0</v>
      </c>
      <c r="F1314">
        <v>5</v>
      </c>
      <c r="G1314">
        <v>400</v>
      </c>
      <c r="H1314">
        <v>100</v>
      </c>
      <c r="I1314">
        <v>2</v>
      </c>
      <c r="J1314" t="s">
        <v>22</v>
      </c>
      <c r="K1314">
        <v>0</v>
      </c>
      <c r="L1314">
        <v>2547</v>
      </c>
      <c r="M1314">
        <v>641.10536407309803</v>
      </c>
      <c r="N1314" t="s">
        <v>84</v>
      </c>
      <c r="O1314">
        <v>0.35562381478055699</v>
      </c>
      <c r="P1314">
        <v>0.85565883526447295</v>
      </c>
      <c r="Q1314">
        <v>10.3176651031569</v>
      </c>
      <c r="R1314">
        <v>10.3176651031569</v>
      </c>
      <c r="S1314" t="s">
        <v>23</v>
      </c>
      <c r="X1314" t="s">
        <v>51</v>
      </c>
      <c r="Y1314" t="s">
        <v>52</v>
      </c>
      <c r="Z1314" t="s">
        <v>26</v>
      </c>
    </row>
    <row r="1315" spans="1:26" x14ac:dyDescent="0.25">
      <c r="A1315">
        <v>400</v>
      </c>
      <c r="B1315">
        <v>600</v>
      </c>
      <c r="C1315">
        <v>4.5</v>
      </c>
      <c r="D1315">
        <v>100</v>
      </c>
      <c r="E1315">
        <v>0</v>
      </c>
      <c r="F1315">
        <v>5</v>
      </c>
      <c r="G1315">
        <v>400</v>
      </c>
      <c r="H1315">
        <v>100</v>
      </c>
      <c r="I1315">
        <v>2</v>
      </c>
      <c r="J1315" t="s">
        <v>27</v>
      </c>
      <c r="K1315">
        <v>0</v>
      </c>
      <c r="L1315">
        <v>2547</v>
      </c>
      <c r="M1315" t="s">
        <v>23</v>
      </c>
      <c r="N1315" t="s">
        <v>23</v>
      </c>
      <c r="O1315">
        <v>0.297375</v>
      </c>
      <c r="P1315">
        <v>0.58249218146552995</v>
      </c>
      <c r="Q1315">
        <v>8.9781571274096006</v>
      </c>
      <c r="R1315">
        <v>8.9781571274096006</v>
      </c>
      <c r="S1315" t="s">
        <v>23</v>
      </c>
      <c r="X1315" t="s">
        <v>51</v>
      </c>
      <c r="Y1315" t="s">
        <v>52</v>
      </c>
      <c r="Z1315" t="s">
        <v>26</v>
      </c>
    </row>
    <row r="1316" spans="1:26" x14ac:dyDescent="0.25">
      <c r="A1316">
        <v>400</v>
      </c>
      <c r="B1316">
        <v>600</v>
      </c>
      <c r="C1316">
        <v>4.5</v>
      </c>
      <c r="D1316">
        <v>100</v>
      </c>
      <c r="E1316">
        <v>0</v>
      </c>
      <c r="F1316">
        <v>5</v>
      </c>
      <c r="G1316">
        <v>400</v>
      </c>
      <c r="H1316">
        <v>100</v>
      </c>
      <c r="I1316">
        <v>2</v>
      </c>
      <c r="J1316" t="s">
        <v>28</v>
      </c>
      <c r="K1316">
        <v>0</v>
      </c>
      <c r="L1316">
        <v>2547</v>
      </c>
      <c r="M1316" t="s">
        <v>23</v>
      </c>
      <c r="N1316" t="s">
        <v>23</v>
      </c>
      <c r="O1316">
        <v>0.29799999999999999</v>
      </c>
      <c r="P1316">
        <v>0.57683666653412702</v>
      </c>
      <c r="Q1316">
        <v>9.3021136615534896</v>
      </c>
      <c r="R1316">
        <v>9.3021136615534896</v>
      </c>
      <c r="S1316" t="s">
        <v>23</v>
      </c>
      <c r="X1316" t="s">
        <v>51</v>
      </c>
      <c r="Y1316" t="s">
        <v>52</v>
      </c>
      <c r="Z1316" t="s">
        <v>26</v>
      </c>
    </row>
    <row r="1317" spans="1:26" x14ac:dyDescent="0.25">
      <c r="A1317">
        <v>400</v>
      </c>
      <c r="B1317">
        <v>600</v>
      </c>
      <c r="C1317">
        <v>4.5</v>
      </c>
      <c r="D1317">
        <v>100</v>
      </c>
      <c r="E1317">
        <v>0</v>
      </c>
      <c r="F1317">
        <v>5</v>
      </c>
      <c r="G1317">
        <v>400</v>
      </c>
      <c r="H1317">
        <v>100</v>
      </c>
      <c r="I1317">
        <v>2</v>
      </c>
      <c r="J1317" t="s">
        <v>29</v>
      </c>
      <c r="K1317">
        <v>0</v>
      </c>
      <c r="L1317">
        <v>2547</v>
      </c>
      <c r="M1317" t="s">
        <v>23</v>
      </c>
      <c r="N1317" t="s">
        <v>23</v>
      </c>
      <c r="O1317">
        <v>0.300375</v>
      </c>
      <c r="P1317">
        <v>0.58202088855458001</v>
      </c>
      <c r="Q1317">
        <v>8.9969170758337302</v>
      </c>
      <c r="R1317">
        <v>8.9969170758337302</v>
      </c>
      <c r="S1317" t="s">
        <v>23</v>
      </c>
      <c r="X1317" t="s">
        <v>51</v>
      </c>
      <c r="Y1317" t="s">
        <v>52</v>
      </c>
      <c r="Z1317" t="s">
        <v>26</v>
      </c>
    </row>
    <row r="1318" spans="1:26" x14ac:dyDescent="0.25">
      <c r="A1318">
        <v>24</v>
      </c>
      <c r="B1318">
        <v>52</v>
      </c>
      <c r="C1318">
        <v>6.1</v>
      </c>
      <c r="D1318">
        <v>100</v>
      </c>
      <c r="E1318">
        <v>0</v>
      </c>
      <c r="F1318">
        <v>5</v>
      </c>
      <c r="G1318">
        <v>24</v>
      </c>
      <c r="H1318">
        <v>100</v>
      </c>
      <c r="I1318">
        <v>2</v>
      </c>
      <c r="J1318" t="s">
        <v>22</v>
      </c>
      <c r="K1318">
        <v>0</v>
      </c>
      <c r="L1318">
        <v>344</v>
      </c>
      <c r="M1318">
        <v>19.853172652940401</v>
      </c>
      <c r="N1318">
        <v>0.58064244002003995</v>
      </c>
      <c r="O1318">
        <v>0.110611828423108</v>
      </c>
      <c r="P1318">
        <v>0.82473836886395802</v>
      </c>
      <c r="Q1318">
        <v>8.5021991545180207</v>
      </c>
      <c r="R1318">
        <v>8.5021991545180207</v>
      </c>
      <c r="S1318" t="s">
        <v>23</v>
      </c>
      <c r="X1318" t="s">
        <v>83</v>
      </c>
      <c r="Y1318" t="s">
        <v>82</v>
      </c>
      <c r="Z1318" t="s">
        <v>26</v>
      </c>
    </row>
    <row r="1319" spans="1:26" x14ac:dyDescent="0.25">
      <c r="A1319">
        <v>24</v>
      </c>
      <c r="B1319">
        <v>52</v>
      </c>
      <c r="C1319">
        <v>6.1</v>
      </c>
      <c r="D1319">
        <v>100</v>
      </c>
      <c r="E1319">
        <v>0</v>
      </c>
      <c r="F1319">
        <v>5</v>
      </c>
      <c r="G1319">
        <v>24</v>
      </c>
      <c r="H1319">
        <v>100</v>
      </c>
      <c r="I1319">
        <v>2</v>
      </c>
      <c r="J1319" t="s">
        <v>27</v>
      </c>
      <c r="K1319">
        <v>0</v>
      </c>
      <c r="L1319">
        <v>344</v>
      </c>
      <c r="M1319" t="s">
        <v>23</v>
      </c>
      <c r="N1319">
        <v>0.56391673522680297</v>
      </c>
      <c r="O1319">
        <v>7.3412698412698402E-2</v>
      </c>
      <c r="P1319">
        <v>0.55120720305531301</v>
      </c>
      <c r="Q1319">
        <v>6.4832871352699204</v>
      </c>
      <c r="R1319">
        <v>6.4832871352699204</v>
      </c>
      <c r="S1319" t="s">
        <v>23</v>
      </c>
      <c r="X1319" t="s">
        <v>83</v>
      </c>
      <c r="Y1319" t="s">
        <v>82</v>
      </c>
      <c r="Z1319" t="s">
        <v>26</v>
      </c>
    </row>
    <row r="1320" spans="1:26" x14ac:dyDescent="0.25">
      <c r="A1320">
        <v>24</v>
      </c>
      <c r="B1320">
        <v>52</v>
      </c>
      <c r="C1320">
        <v>6.1</v>
      </c>
      <c r="D1320">
        <v>100</v>
      </c>
      <c r="E1320">
        <v>0</v>
      </c>
      <c r="F1320">
        <v>5</v>
      </c>
      <c r="G1320">
        <v>24</v>
      </c>
      <c r="H1320">
        <v>100</v>
      </c>
      <c r="I1320">
        <v>2</v>
      </c>
      <c r="J1320" t="s">
        <v>28</v>
      </c>
      <c r="K1320">
        <v>0</v>
      </c>
      <c r="L1320">
        <v>344</v>
      </c>
      <c r="M1320" t="s">
        <v>23</v>
      </c>
      <c r="N1320">
        <v>0.58047480861053502</v>
      </c>
      <c r="O1320">
        <v>0.113095238095238</v>
      </c>
      <c r="P1320">
        <v>0.51364440689694801</v>
      </c>
      <c r="Q1320">
        <v>8.2464318142940201</v>
      </c>
      <c r="R1320">
        <v>8.2464318142940201</v>
      </c>
      <c r="S1320" t="s">
        <v>23</v>
      </c>
      <c r="X1320" t="s">
        <v>83</v>
      </c>
      <c r="Y1320" t="s">
        <v>82</v>
      </c>
      <c r="Z1320" t="s">
        <v>26</v>
      </c>
    </row>
    <row r="1321" spans="1:26" x14ac:dyDescent="0.25">
      <c r="A1321">
        <v>24</v>
      </c>
      <c r="B1321">
        <v>52</v>
      </c>
      <c r="C1321">
        <v>6.1</v>
      </c>
      <c r="D1321">
        <v>100</v>
      </c>
      <c r="E1321">
        <v>0</v>
      </c>
      <c r="F1321">
        <v>5</v>
      </c>
      <c r="G1321">
        <v>24</v>
      </c>
      <c r="H1321">
        <v>100</v>
      </c>
      <c r="I1321">
        <v>2</v>
      </c>
      <c r="J1321" t="s">
        <v>29</v>
      </c>
      <c r="K1321">
        <v>0</v>
      </c>
      <c r="L1321">
        <v>344</v>
      </c>
      <c r="M1321" t="s">
        <v>23</v>
      </c>
      <c r="N1321">
        <v>0.55761822930015104</v>
      </c>
      <c r="O1321">
        <v>6.7460317460317401E-2</v>
      </c>
      <c r="P1321">
        <v>0.55657331679222199</v>
      </c>
      <c r="Q1321">
        <v>6.4880564424531499</v>
      </c>
      <c r="R1321">
        <v>6.4880564424531499</v>
      </c>
      <c r="S1321" t="s">
        <v>23</v>
      </c>
      <c r="X1321" t="s">
        <v>83</v>
      </c>
      <c r="Y1321" t="s">
        <v>82</v>
      </c>
      <c r="Z1321" t="s">
        <v>26</v>
      </c>
    </row>
    <row r="1322" spans="1:26" x14ac:dyDescent="0.25">
      <c r="A1322">
        <v>24</v>
      </c>
      <c r="B1322">
        <v>52</v>
      </c>
      <c r="C1322">
        <v>6.1</v>
      </c>
      <c r="D1322">
        <v>100</v>
      </c>
      <c r="E1322">
        <v>0</v>
      </c>
      <c r="F1322">
        <v>5</v>
      </c>
      <c r="G1322">
        <v>24</v>
      </c>
      <c r="H1322">
        <v>100</v>
      </c>
      <c r="I1322">
        <v>2</v>
      </c>
      <c r="J1322" t="s">
        <v>22</v>
      </c>
      <c r="K1322">
        <v>1</v>
      </c>
      <c r="L1322">
        <v>344</v>
      </c>
      <c r="M1322">
        <v>19.853172652940401</v>
      </c>
      <c r="N1322">
        <v>0.58064244002003995</v>
      </c>
      <c r="O1322">
        <v>0.110611828423108</v>
      </c>
      <c r="P1322">
        <v>0.82473836886395802</v>
      </c>
      <c r="Q1322">
        <v>8.5021991545180207</v>
      </c>
      <c r="R1322">
        <v>8.5021991545180207</v>
      </c>
      <c r="S1322" t="s">
        <v>23</v>
      </c>
      <c r="X1322" t="s">
        <v>83</v>
      </c>
      <c r="Y1322" t="s">
        <v>82</v>
      </c>
      <c r="Z1322" t="s">
        <v>26</v>
      </c>
    </row>
    <row r="1323" spans="1:26" x14ac:dyDescent="0.25">
      <c r="A1323">
        <v>24</v>
      </c>
      <c r="B1323">
        <v>52</v>
      </c>
      <c r="C1323">
        <v>6.1</v>
      </c>
      <c r="D1323">
        <v>100</v>
      </c>
      <c r="E1323">
        <v>0</v>
      </c>
      <c r="F1323">
        <v>5</v>
      </c>
      <c r="G1323">
        <v>24</v>
      </c>
      <c r="H1323">
        <v>100</v>
      </c>
      <c r="I1323">
        <v>2</v>
      </c>
      <c r="J1323" t="s">
        <v>27</v>
      </c>
      <c r="K1323">
        <v>1</v>
      </c>
      <c r="L1323">
        <v>344</v>
      </c>
      <c r="M1323" t="s">
        <v>23</v>
      </c>
      <c r="N1323">
        <v>0.56391673522680297</v>
      </c>
      <c r="O1323">
        <v>7.3412698412698402E-2</v>
      </c>
      <c r="P1323">
        <v>0.55120720305531301</v>
      </c>
      <c r="Q1323">
        <v>6.4832871352699204</v>
      </c>
      <c r="R1323">
        <v>6.4832871352699204</v>
      </c>
      <c r="S1323" t="s">
        <v>23</v>
      </c>
      <c r="X1323" t="s">
        <v>83</v>
      </c>
      <c r="Y1323" t="s">
        <v>82</v>
      </c>
      <c r="Z1323" t="s">
        <v>26</v>
      </c>
    </row>
    <row r="1324" spans="1:26" x14ac:dyDescent="0.25">
      <c r="A1324">
        <v>24</v>
      </c>
      <c r="B1324">
        <v>52</v>
      </c>
      <c r="C1324">
        <v>6.1</v>
      </c>
      <c r="D1324">
        <v>100</v>
      </c>
      <c r="E1324">
        <v>0</v>
      </c>
      <c r="F1324">
        <v>5</v>
      </c>
      <c r="G1324">
        <v>24</v>
      </c>
      <c r="H1324">
        <v>100</v>
      </c>
      <c r="I1324">
        <v>2</v>
      </c>
      <c r="J1324" t="s">
        <v>28</v>
      </c>
      <c r="K1324">
        <v>1</v>
      </c>
      <c r="L1324">
        <v>344</v>
      </c>
      <c r="M1324" t="s">
        <v>23</v>
      </c>
      <c r="N1324">
        <v>0.58047480861053502</v>
      </c>
      <c r="O1324">
        <v>0.113095238095238</v>
      </c>
      <c r="P1324">
        <v>0.51364440689694801</v>
      </c>
      <c r="Q1324">
        <v>8.2464318142940201</v>
      </c>
      <c r="R1324">
        <v>8.2464318142940201</v>
      </c>
      <c r="S1324" t="s">
        <v>23</v>
      </c>
      <c r="X1324" t="s">
        <v>83</v>
      </c>
      <c r="Y1324" t="s">
        <v>82</v>
      </c>
      <c r="Z1324" t="s">
        <v>26</v>
      </c>
    </row>
    <row r="1325" spans="1:26" x14ac:dyDescent="0.25">
      <c r="A1325">
        <v>24</v>
      </c>
      <c r="B1325">
        <v>52</v>
      </c>
      <c r="C1325">
        <v>6.1</v>
      </c>
      <c r="D1325">
        <v>100</v>
      </c>
      <c r="E1325">
        <v>0</v>
      </c>
      <c r="F1325">
        <v>5</v>
      </c>
      <c r="G1325">
        <v>24</v>
      </c>
      <c r="H1325">
        <v>100</v>
      </c>
      <c r="I1325">
        <v>2</v>
      </c>
      <c r="J1325" t="s">
        <v>29</v>
      </c>
      <c r="K1325">
        <v>1</v>
      </c>
      <c r="L1325">
        <v>344</v>
      </c>
      <c r="M1325" t="s">
        <v>23</v>
      </c>
      <c r="N1325">
        <v>0.55761822930015104</v>
      </c>
      <c r="O1325">
        <v>6.7460317460317401E-2</v>
      </c>
      <c r="P1325">
        <v>0.55657331679222199</v>
      </c>
      <c r="Q1325">
        <v>6.4880564424531499</v>
      </c>
      <c r="R1325">
        <v>6.4880564424531499</v>
      </c>
      <c r="S1325" t="s">
        <v>23</v>
      </c>
      <c r="X1325" t="s">
        <v>83</v>
      </c>
      <c r="Y1325" t="s">
        <v>82</v>
      </c>
      <c r="Z1325" t="s">
        <v>26</v>
      </c>
    </row>
    <row r="1326" spans="1:26" x14ac:dyDescent="0.25">
      <c r="A1326">
        <v>24</v>
      </c>
      <c r="B1326">
        <v>52</v>
      </c>
      <c r="C1326">
        <v>6.1</v>
      </c>
      <c r="D1326">
        <v>100</v>
      </c>
      <c r="E1326">
        <v>0</v>
      </c>
      <c r="F1326">
        <v>5</v>
      </c>
      <c r="G1326">
        <v>24</v>
      </c>
      <c r="H1326">
        <v>100</v>
      </c>
      <c r="I1326">
        <v>2</v>
      </c>
      <c r="J1326" t="s">
        <v>22</v>
      </c>
      <c r="K1326">
        <v>2</v>
      </c>
      <c r="L1326">
        <v>344</v>
      </c>
      <c r="M1326">
        <v>19.853172652940401</v>
      </c>
      <c r="N1326">
        <v>0.58064244002003995</v>
      </c>
      <c r="O1326">
        <v>0.110611828423108</v>
      </c>
      <c r="P1326">
        <v>0.82473836886395802</v>
      </c>
      <c r="Q1326">
        <v>8.5021991545180207</v>
      </c>
      <c r="R1326">
        <v>8.5021991545180207</v>
      </c>
      <c r="S1326" t="s">
        <v>23</v>
      </c>
      <c r="X1326" t="s">
        <v>83</v>
      </c>
      <c r="Y1326" t="s">
        <v>82</v>
      </c>
      <c r="Z1326" t="s">
        <v>26</v>
      </c>
    </row>
    <row r="1327" spans="1:26" x14ac:dyDescent="0.25">
      <c r="A1327">
        <v>24</v>
      </c>
      <c r="B1327">
        <v>52</v>
      </c>
      <c r="C1327">
        <v>6.1</v>
      </c>
      <c r="D1327">
        <v>100</v>
      </c>
      <c r="E1327">
        <v>0</v>
      </c>
      <c r="F1327">
        <v>5</v>
      </c>
      <c r="G1327">
        <v>24</v>
      </c>
      <c r="H1327">
        <v>100</v>
      </c>
      <c r="I1327">
        <v>2</v>
      </c>
      <c r="J1327" t="s">
        <v>27</v>
      </c>
      <c r="K1327">
        <v>2</v>
      </c>
      <c r="L1327">
        <v>344</v>
      </c>
      <c r="M1327" t="s">
        <v>23</v>
      </c>
      <c r="N1327">
        <v>0.56391673522680297</v>
      </c>
      <c r="O1327">
        <v>7.3412698412698402E-2</v>
      </c>
      <c r="P1327">
        <v>0.55120720305531301</v>
      </c>
      <c r="Q1327">
        <v>6.4832871352699204</v>
      </c>
      <c r="R1327">
        <v>6.4832871352699204</v>
      </c>
      <c r="S1327" t="s">
        <v>23</v>
      </c>
      <c r="X1327" t="s">
        <v>83</v>
      </c>
      <c r="Y1327" t="s">
        <v>82</v>
      </c>
      <c r="Z1327" t="s">
        <v>26</v>
      </c>
    </row>
    <row r="1328" spans="1:26" x14ac:dyDescent="0.25">
      <c r="A1328">
        <v>24</v>
      </c>
      <c r="B1328">
        <v>52</v>
      </c>
      <c r="C1328">
        <v>6.1</v>
      </c>
      <c r="D1328">
        <v>100</v>
      </c>
      <c r="E1328">
        <v>0</v>
      </c>
      <c r="F1328">
        <v>5</v>
      </c>
      <c r="G1328">
        <v>24</v>
      </c>
      <c r="H1328">
        <v>100</v>
      </c>
      <c r="I1328">
        <v>2</v>
      </c>
      <c r="J1328" t="s">
        <v>28</v>
      </c>
      <c r="K1328">
        <v>2</v>
      </c>
      <c r="L1328">
        <v>344</v>
      </c>
      <c r="M1328" t="s">
        <v>23</v>
      </c>
      <c r="N1328">
        <v>0.58047480861053502</v>
      </c>
      <c r="O1328">
        <v>0.113095238095238</v>
      </c>
      <c r="P1328">
        <v>0.51364440689694801</v>
      </c>
      <c r="Q1328">
        <v>8.2464318142940201</v>
      </c>
      <c r="R1328">
        <v>8.2464318142940201</v>
      </c>
      <c r="S1328" t="s">
        <v>23</v>
      </c>
      <c r="X1328" t="s">
        <v>83</v>
      </c>
      <c r="Y1328" t="s">
        <v>82</v>
      </c>
      <c r="Z1328" t="s">
        <v>26</v>
      </c>
    </row>
    <row r="1329" spans="1:26" x14ac:dyDescent="0.25">
      <c r="A1329">
        <v>24</v>
      </c>
      <c r="B1329">
        <v>52</v>
      </c>
      <c r="C1329">
        <v>6.1</v>
      </c>
      <c r="D1329">
        <v>100</v>
      </c>
      <c r="E1329">
        <v>0</v>
      </c>
      <c r="F1329">
        <v>5</v>
      </c>
      <c r="G1329">
        <v>24</v>
      </c>
      <c r="H1329">
        <v>100</v>
      </c>
      <c r="I1329">
        <v>2</v>
      </c>
      <c r="J1329" t="s">
        <v>29</v>
      </c>
      <c r="K1329">
        <v>2</v>
      </c>
      <c r="L1329">
        <v>344</v>
      </c>
      <c r="M1329" t="s">
        <v>23</v>
      </c>
      <c r="N1329">
        <v>0.55761822930015104</v>
      </c>
      <c r="O1329">
        <v>6.7460317460317401E-2</v>
      </c>
      <c r="P1329">
        <v>0.55657331679222199</v>
      </c>
      <c r="Q1329">
        <v>6.4880564424531499</v>
      </c>
      <c r="R1329">
        <v>6.4880564424531499</v>
      </c>
      <c r="S1329" t="s">
        <v>23</v>
      </c>
      <c r="X1329" t="s">
        <v>83</v>
      </c>
      <c r="Y1329" t="s">
        <v>82</v>
      </c>
      <c r="Z1329" t="s">
        <v>26</v>
      </c>
    </row>
    <row r="1330" spans="1:26" x14ac:dyDescent="0.25">
      <c r="A1330">
        <v>24</v>
      </c>
      <c r="B1330">
        <v>52</v>
      </c>
      <c r="C1330">
        <v>6.1</v>
      </c>
      <c r="D1330">
        <v>100</v>
      </c>
      <c r="E1330">
        <v>0</v>
      </c>
      <c r="F1330">
        <v>5</v>
      </c>
      <c r="G1330">
        <v>24</v>
      </c>
      <c r="H1330">
        <v>100</v>
      </c>
      <c r="I1330">
        <v>2</v>
      </c>
      <c r="J1330" t="s">
        <v>22</v>
      </c>
      <c r="K1330">
        <v>3</v>
      </c>
      <c r="L1330">
        <v>344</v>
      </c>
      <c r="M1330">
        <v>19.853172652940401</v>
      </c>
      <c r="N1330">
        <v>0.58064244002003995</v>
      </c>
      <c r="O1330">
        <v>0.110611828423108</v>
      </c>
      <c r="P1330">
        <v>0.82473836886395802</v>
      </c>
      <c r="Q1330">
        <v>8.5021991545180207</v>
      </c>
      <c r="R1330">
        <v>8.5021991545180207</v>
      </c>
      <c r="S1330" t="s">
        <v>23</v>
      </c>
      <c r="X1330" t="s">
        <v>83</v>
      </c>
      <c r="Y1330" t="s">
        <v>82</v>
      </c>
      <c r="Z1330" t="s">
        <v>26</v>
      </c>
    </row>
    <row r="1331" spans="1:26" x14ac:dyDescent="0.25">
      <c r="A1331">
        <v>24</v>
      </c>
      <c r="B1331">
        <v>52</v>
      </c>
      <c r="C1331">
        <v>6.1</v>
      </c>
      <c r="D1331">
        <v>100</v>
      </c>
      <c r="E1331">
        <v>0</v>
      </c>
      <c r="F1331">
        <v>5</v>
      </c>
      <c r="G1331">
        <v>24</v>
      </c>
      <c r="H1331">
        <v>100</v>
      </c>
      <c r="I1331">
        <v>2</v>
      </c>
      <c r="J1331" t="s">
        <v>27</v>
      </c>
      <c r="K1331">
        <v>3</v>
      </c>
      <c r="L1331">
        <v>344</v>
      </c>
      <c r="M1331" t="s">
        <v>23</v>
      </c>
      <c r="N1331">
        <v>0.56391673522680297</v>
      </c>
      <c r="O1331">
        <v>7.3412698412698402E-2</v>
      </c>
      <c r="P1331">
        <v>0.55120720305531301</v>
      </c>
      <c r="Q1331">
        <v>6.4832871352699204</v>
      </c>
      <c r="R1331">
        <v>6.4832871352699204</v>
      </c>
      <c r="S1331" t="s">
        <v>23</v>
      </c>
      <c r="X1331" t="s">
        <v>83</v>
      </c>
      <c r="Y1331" t="s">
        <v>82</v>
      </c>
      <c r="Z1331" t="s">
        <v>26</v>
      </c>
    </row>
    <row r="1332" spans="1:26" x14ac:dyDescent="0.25">
      <c r="A1332">
        <v>24</v>
      </c>
      <c r="B1332">
        <v>52</v>
      </c>
      <c r="C1332">
        <v>6.1</v>
      </c>
      <c r="D1332">
        <v>100</v>
      </c>
      <c r="E1332">
        <v>0</v>
      </c>
      <c r="F1332">
        <v>5</v>
      </c>
      <c r="G1332">
        <v>24</v>
      </c>
      <c r="H1332">
        <v>100</v>
      </c>
      <c r="I1332">
        <v>2</v>
      </c>
      <c r="J1332" t="s">
        <v>28</v>
      </c>
      <c r="K1332">
        <v>3</v>
      </c>
      <c r="L1332">
        <v>344</v>
      </c>
      <c r="M1332" t="s">
        <v>23</v>
      </c>
      <c r="N1332">
        <v>0.58047480861053502</v>
      </c>
      <c r="O1332">
        <v>0.113095238095238</v>
      </c>
      <c r="P1332">
        <v>0.51364440689694801</v>
      </c>
      <c r="Q1332">
        <v>8.2464318142940201</v>
      </c>
      <c r="R1332">
        <v>8.2464318142940201</v>
      </c>
      <c r="S1332" t="s">
        <v>23</v>
      </c>
      <c r="X1332" t="s">
        <v>83</v>
      </c>
      <c r="Y1332" t="s">
        <v>82</v>
      </c>
      <c r="Z1332" t="s">
        <v>26</v>
      </c>
    </row>
    <row r="1333" spans="1:26" x14ac:dyDescent="0.25">
      <c r="A1333">
        <v>24</v>
      </c>
      <c r="B1333">
        <v>52</v>
      </c>
      <c r="C1333">
        <v>6.1</v>
      </c>
      <c r="D1333">
        <v>100</v>
      </c>
      <c r="E1333">
        <v>0</v>
      </c>
      <c r="F1333">
        <v>5</v>
      </c>
      <c r="G1333">
        <v>24</v>
      </c>
      <c r="H1333">
        <v>100</v>
      </c>
      <c r="I1333">
        <v>2</v>
      </c>
      <c r="J1333" t="s">
        <v>29</v>
      </c>
      <c r="K1333">
        <v>3</v>
      </c>
      <c r="L1333">
        <v>344</v>
      </c>
      <c r="M1333" t="s">
        <v>23</v>
      </c>
      <c r="N1333">
        <v>0.55761822930015104</v>
      </c>
      <c r="O1333">
        <v>6.7460317460317401E-2</v>
      </c>
      <c r="P1333">
        <v>0.55657331679222199</v>
      </c>
      <c r="Q1333">
        <v>6.4880564424531499</v>
      </c>
      <c r="R1333">
        <v>6.4880564424531499</v>
      </c>
      <c r="S1333" t="s">
        <v>23</v>
      </c>
      <c r="X1333" t="s">
        <v>83</v>
      </c>
      <c r="Y1333" t="s">
        <v>82</v>
      </c>
      <c r="Z1333" t="s">
        <v>26</v>
      </c>
    </row>
    <row r="1334" spans="1:26" x14ac:dyDescent="0.25">
      <c r="A1334">
        <v>24</v>
      </c>
      <c r="B1334">
        <v>52</v>
      </c>
      <c r="C1334">
        <v>6.1</v>
      </c>
      <c r="D1334">
        <v>100</v>
      </c>
      <c r="E1334">
        <v>0</v>
      </c>
      <c r="F1334">
        <v>5</v>
      </c>
      <c r="G1334">
        <v>24</v>
      </c>
      <c r="H1334">
        <v>100</v>
      </c>
      <c r="I1334">
        <v>2</v>
      </c>
      <c r="J1334" t="s">
        <v>22</v>
      </c>
      <c r="K1334">
        <v>4</v>
      </c>
      <c r="L1334">
        <v>344</v>
      </c>
      <c r="M1334">
        <v>19.853172652940401</v>
      </c>
      <c r="N1334">
        <v>0.58064244002003995</v>
      </c>
      <c r="O1334">
        <v>0.110611828423108</v>
      </c>
      <c r="P1334">
        <v>0.82473836886395802</v>
      </c>
      <c r="Q1334">
        <v>8.5021991545180207</v>
      </c>
      <c r="R1334">
        <v>8.5021991545180207</v>
      </c>
      <c r="S1334" t="s">
        <v>23</v>
      </c>
      <c r="X1334" t="s">
        <v>83</v>
      </c>
      <c r="Y1334" t="s">
        <v>82</v>
      </c>
      <c r="Z1334" t="s">
        <v>26</v>
      </c>
    </row>
    <row r="1335" spans="1:26" x14ac:dyDescent="0.25">
      <c r="A1335">
        <v>24</v>
      </c>
      <c r="B1335">
        <v>52</v>
      </c>
      <c r="C1335">
        <v>6.1</v>
      </c>
      <c r="D1335">
        <v>100</v>
      </c>
      <c r="E1335">
        <v>0</v>
      </c>
      <c r="F1335">
        <v>5</v>
      </c>
      <c r="G1335">
        <v>24</v>
      </c>
      <c r="H1335">
        <v>100</v>
      </c>
      <c r="I1335">
        <v>2</v>
      </c>
      <c r="J1335" t="s">
        <v>27</v>
      </c>
      <c r="K1335">
        <v>4</v>
      </c>
      <c r="L1335">
        <v>344</v>
      </c>
      <c r="M1335" t="s">
        <v>23</v>
      </c>
      <c r="N1335">
        <v>0.56391673522680297</v>
      </c>
      <c r="O1335">
        <v>7.3412698412698402E-2</v>
      </c>
      <c r="P1335">
        <v>0.55120720305531301</v>
      </c>
      <c r="Q1335">
        <v>6.4832871352699204</v>
      </c>
      <c r="R1335">
        <v>6.4832871352699204</v>
      </c>
      <c r="S1335" t="s">
        <v>23</v>
      </c>
      <c r="X1335" t="s">
        <v>83</v>
      </c>
      <c r="Y1335" t="s">
        <v>82</v>
      </c>
      <c r="Z1335" t="s">
        <v>26</v>
      </c>
    </row>
    <row r="1336" spans="1:26" x14ac:dyDescent="0.25">
      <c r="A1336">
        <v>24</v>
      </c>
      <c r="B1336">
        <v>52</v>
      </c>
      <c r="C1336">
        <v>6.1</v>
      </c>
      <c r="D1336">
        <v>100</v>
      </c>
      <c r="E1336">
        <v>0</v>
      </c>
      <c r="F1336">
        <v>5</v>
      </c>
      <c r="G1336">
        <v>24</v>
      </c>
      <c r="H1336">
        <v>100</v>
      </c>
      <c r="I1336">
        <v>2</v>
      </c>
      <c r="J1336" t="s">
        <v>28</v>
      </c>
      <c r="K1336">
        <v>4</v>
      </c>
      <c r="L1336">
        <v>344</v>
      </c>
      <c r="M1336" t="s">
        <v>23</v>
      </c>
      <c r="N1336">
        <v>0.58047480861053502</v>
      </c>
      <c r="O1336">
        <v>0.113095238095238</v>
      </c>
      <c r="P1336">
        <v>0.51364440689694801</v>
      </c>
      <c r="Q1336">
        <v>8.2464318142940201</v>
      </c>
      <c r="R1336">
        <v>8.2464318142940201</v>
      </c>
      <c r="S1336" t="s">
        <v>23</v>
      </c>
      <c r="X1336" t="s">
        <v>83</v>
      </c>
      <c r="Y1336" t="s">
        <v>82</v>
      </c>
      <c r="Z1336" t="s">
        <v>26</v>
      </c>
    </row>
    <row r="1337" spans="1:26" x14ac:dyDescent="0.25">
      <c r="A1337">
        <v>24</v>
      </c>
      <c r="B1337">
        <v>52</v>
      </c>
      <c r="C1337">
        <v>6.1</v>
      </c>
      <c r="D1337">
        <v>100</v>
      </c>
      <c r="E1337">
        <v>0</v>
      </c>
      <c r="F1337">
        <v>5</v>
      </c>
      <c r="G1337">
        <v>24</v>
      </c>
      <c r="H1337">
        <v>100</v>
      </c>
      <c r="I1337">
        <v>2</v>
      </c>
      <c r="J1337" t="s">
        <v>29</v>
      </c>
      <c r="K1337">
        <v>4</v>
      </c>
      <c r="L1337">
        <v>344</v>
      </c>
      <c r="M1337" t="s">
        <v>23</v>
      </c>
      <c r="N1337">
        <v>0.55761822930015104</v>
      </c>
      <c r="O1337">
        <v>6.7460317460317401E-2</v>
      </c>
      <c r="P1337">
        <v>0.55657331679222199</v>
      </c>
      <c r="Q1337">
        <v>6.4880564424531499</v>
      </c>
      <c r="R1337">
        <v>6.4880564424531499</v>
      </c>
      <c r="S1337" t="s">
        <v>23</v>
      </c>
      <c r="X1337" t="s">
        <v>83</v>
      </c>
      <c r="Y1337" t="s">
        <v>82</v>
      </c>
      <c r="Z1337" t="s">
        <v>26</v>
      </c>
    </row>
    <row r="1338" spans="1:26" x14ac:dyDescent="0.25">
      <c r="A1338">
        <v>24</v>
      </c>
      <c r="B1338">
        <v>52</v>
      </c>
      <c r="C1338">
        <v>6.1</v>
      </c>
      <c r="D1338">
        <v>100</v>
      </c>
      <c r="E1338">
        <v>0</v>
      </c>
      <c r="F1338">
        <v>5</v>
      </c>
      <c r="G1338">
        <v>24</v>
      </c>
      <c r="H1338">
        <v>100</v>
      </c>
      <c r="I1338">
        <v>2</v>
      </c>
      <c r="J1338" t="s">
        <v>22</v>
      </c>
      <c r="K1338">
        <v>5</v>
      </c>
      <c r="L1338">
        <v>344</v>
      </c>
      <c r="M1338">
        <v>19.853172652940401</v>
      </c>
      <c r="N1338">
        <v>0.58064244002003995</v>
      </c>
      <c r="O1338">
        <v>0.110611828423108</v>
      </c>
      <c r="P1338">
        <v>0.82473836886395802</v>
      </c>
      <c r="Q1338">
        <v>8.5021991545180207</v>
      </c>
      <c r="R1338">
        <v>8.5021991545180207</v>
      </c>
      <c r="S1338" t="s">
        <v>23</v>
      </c>
      <c r="X1338" t="s">
        <v>83</v>
      </c>
      <c r="Y1338" t="s">
        <v>82</v>
      </c>
      <c r="Z1338" t="s">
        <v>26</v>
      </c>
    </row>
    <row r="1339" spans="1:26" x14ac:dyDescent="0.25">
      <c r="A1339">
        <v>24</v>
      </c>
      <c r="B1339">
        <v>52</v>
      </c>
      <c r="C1339">
        <v>6.1</v>
      </c>
      <c r="D1339">
        <v>100</v>
      </c>
      <c r="E1339">
        <v>0</v>
      </c>
      <c r="F1339">
        <v>5</v>
      </c>
      <c r="G1339">
        <v>24</v>
      </c>
      <c r="H1339">
        <v>100</v>
      </c>
      <c r="I1339">
        <v>2</v>
      </c>
      <c r="J1339" t="s">
        <v>27</v>
      </c>
      <c r="K1339">
        <v>5</v>
      </c>
      <c r="L1339">
        <v>344</v>
      </c>
      <c r="M1339" t="s">
        <v>23</v>
      </c>
      <c r="N1339">
        <v>0.56391673522680297</v>
      </c>
      <c r="O1339">
        <v>7.3412698412698402E-2</v>
      </c>
      <c r="P1339">
        <v>0.55120720305531301</v>
      </c>
      <c r="Q1339">
        <v>6.4832871352699204</v>
      </c>
      <c r="R1339">
        <v>6.4832871352699204</v>
      </c>
      <c r="S1339" t="s">
        <v>23</v>
      </c>
      <c r="X1339" t="s">
        <v>83</v>
      </c>
      <c r="Y1339" t="s">
        <v>82</v>
      </c>
      <c r="Z1339" t="s">
        <v>26</v>
      </c>
    </row>
    <row r="1340" spans="1:26" x14ac:dyDescent="0.25">
      <c r="A1340">
        <v>24</v>
      </c>
      <c r="B1340">
        <v>52</v>
      </c>
      <c r="C1340">
        <v>6.1</v>
      </c>
      <c r="D1340">
        <v>100</v>
      </c>
      <c r="E1340">
        <v>0</v>
      </c>
      <c r="F1340">
        <v>5</v>
      </c>
      <c r="G1340">
        <v>24</v>
      </c>
      <c r="H1340">
        <v>100</v>
      </c>
      <c r="I1340">
        <v>2</v>
      </c>
      <c r="J1340" t="s">
        <v>28</v>
      </c>
      <c r="K1340">
        <v>5</v>
      </c>
      <c r="L1340">
        <v>344</v>
      </c>
      <c r="M1340" t="s">
        <v>23</v>
      </c>
      <c r="N1340">
        <v>0.58047480861053502</v>
      </c>
      <c r="O1340">
        <v>0.113095238095238</v>
      </c>
      <c r="P1340">
        <v>0.51364440689694801</v>
      </c>
      <c r="Q1340">
        <v>8.2464318142940201</v>
      </c>
      <c r="R1340">
        <v>8.2464318142940201</v>
      </c>
      <c r="S1340" t="s">
        <v>23</v>
      </c>
      <c r="X1340" t="s">
        <v>83</v>
      </c>
      <c r="Y1340" t="s">
        <v>82</v>
      </c>
      <c r="Z1340" t="s">
        <v>26</v>
      </c>
    </row>
    <row r="1341" spans="1:26" x14ac:dyDescent="0.25">
      <c r="A1341">
        <v>24</v>
      </c>
      <c r="B1341">
        <v>52</v>
      </c>
      <c r="C1341">
        <v>6.1</v>
      </c>
      <c r="D1341">
        <v>100</v>
      </c>
      <c r="E1341">
        <v>0</v>
      </c>
      <c r="F1341">
        <v>5</v>
      </c>
      <c r="G1341">
        <v>24</v>
      </c>
      <c r="H1341">
        <v>100</v>
      </c>
      <c r="I1341">
        <v>2</v>
      </c>
      <c r="J1341" t="s">
        <v>29</v>
      </c>
      <c r="K1341">
        <v>5</v>
      </c>
      <c r="L1341">
        <v>344</v>
      </c>
      <c r="M1341" t="s">
        <v>23</v>
      </c>
      <c r="N1341">
        <v>0.55761822930015104</v>
      </c>
      <c r="O1341">
        <v>6.7460317460317401E-2</v>
      </c>
      <c r="P1341">
        <v>0.55657331679222199</v>
      </c>
      <c r="Q1341">
        <v>6.4880564424531499</v>
      </c>
      <c r="R1341">
        <v>6.4880564424531499</v>
      </c>
      <c r="S1341" t="s">
        <v>23</v>
      </c>
      <c r="X1341" t="s">
        <v>83</v>
      </c>
      <c r="Y1341" t="s">
        <v>82</v>
      </c>
      <c r="Z1341" t="s">
        <v>26</v>
      </c>
    </row>
    <row r="1342" spans="1:26" x14ac:dyDescent="0.25">
      <c r="A1342">
        <v>24</v>
      </c>
      <c r="B1342">
        <v>52</v>
      </c>
      <c r="C1342">
        <v>6.1</v>
      </c>
      <c r="D1342">
        <v>100</v>
      </c>
      <c r="E1342">
        <v>0</v>
      </c>
      <c r="F1342">
        <v>5</v>
      </c>
      <c r="G1342">
        <v>24</v>
      </c>
      <c r="H1342">
        <v>100</v>
      </c>
      <c r="I1342">
        <v>2</v>
      </c>
      <c r="J1342" t="s">
        <v>22</v>
      </c>
      <c r="K1342">
        <v>6</v>
      </c>
      <c r="L1342">
        <v>344</v>
      </c>
      <c r="M1342">
        <v>19.853172652940401</v>
      </c>
      <c r="N1342">
        <v>0.58064244002003995</v>
      </c>
      <c r="O1342">
        <v>0.110611828423108</v>
      </c>
      <c r="P1342">
        <v>0.82473836886395802</v>
      </c>
      <c r="Q1342">
        <v>8.5021991545180207</v>
      </c>
      <c r="R1342">
        <v>8.5021991545180207</v>
      </c>
      <c r="S1342" t="s">
        <v>23</v>
      </c>
      <c r="X1342" t="s">
        <v>83</v>
      </c>
      <c r="Y1342" t="s">
        <v>82</v>
      </c>
      <c r="Z1342" t="s">
        <v>26</v>
      </c>
    </row>
    <row r="1343" spans="1:26" x14ac:dyDescent="0.25">
      <c r="A1343">
        <v>24</v>
      </c>
      <c r="B1343">
        <v>52</v>
      </c>
      <c r="C1343">
        <v>6.1</v>
      </c>
      <c r="D1343">
        <v>100</v>
      </c>
      <c r="E1343">
        <v>0</v>
      </c>
      <c r="F1343">
        <v>5</v>
      </c>
      <c r="G1343">
        <v>24</v>
      </c>
      <c r="H1343">
        <v>100</v>
      </c>
      <c r="I1343">
        <v>2</v>
      </c>
      <c r="J1343" t="s">
        <v>27</v>
      </c>
      <c r="K1343">
        <v>6</v>
      </c>
      <c r="L1343">
        <v>344</v>
      </c>
      <c r="M1343" t="s">
        <v>23</v>
      </c>
      <c r="N1343">
        <v>0.56391673522680297</v>
      </c>
      <c r="O1343">
        <v>7.3412698412698402E-2</v>
      </c>
      <c r="P1343">
        <v>0.55120720305531301</v>
      </c>
      <c r="Q1343">
        <v>6.4832871352699204</v>
      </c>
      <c r="R1343">
        <v>6.4832871352699204</v>
      </c>
      <c r="S1343" t="s">
        <v>23</v>
      </c>
      <c r="X1343" t="s">
        <v>83</v>
      </c>
      <c r="Y1343" t="s">
        <v>82</v>
      </c>
      <c r="Z1343" t="s">
        <v>26</v>
      </c>
    </row>
    <row r="1344" spans="1:26" x14ac:dyDescent="0.25">
      <c r="A1344">
        <v>24</v>
      </c>
      <c r="B1344">
        <v>52</v>
      </c>
      <c r="C1344">
        <v>6.1</v>
      </c>
      <c r="D1344">
        <v>100</v>
      </c>
      <c r="E1344">
        <v>0</v>
      </c>
      <c r="F1344">
        <v>5</v>
      </c>
      <c r="G1344">
        <v>24</v>
      </c>
      <c r="H1344">
        <v>100</v>
      </c>
      <c r="I1344">
        <v>2</v>
      </c>
      <c r="J1344" t="s">
        <v>28</v>
      </c>
      <c r="K1344">
        <v>6</v>
      </c>
      <c r="L1344">
        <v>344</v>
      </c>
      <c r="M1344" t="s">
        <v>23</v>
      </c>
      <c r="N1344">
        <v>0.58047480861053502</v>
      </c>
      <c r="O1344">
        <v>0.113095238095238</v>
      </c>
      <c r="P1344">
        <v>0.51364440689694801</v>
      </c>
      <c r="Q1344">
        <v>8.2464318142940201</v>
      </c>
      <c r="R1344">
        <v>8.2464318142940201</v>
      </c>
      <c r="S1344" t="s">
        <v>23</v>
      </c>
      <c r="X1344" t="s">
        <v>83</v>
      </c>
      <c r="Y1344" t="s">
        <v>82</v>
      </c>
      <c r="Z1344" t="s">
        <v>26</v>
      </c>
    </row>
    <row r="1345" spans="1:26" x14ac:dyDescent="0.25">
      <c r="A1345">
        <v>24</v>
      </c>
      <c r="B1345">
        <v>52</v>
      </c>
      <c r="C1345">
        <v>6.1</v>
      </c>
      <c r="D1345">
        <v>100</v>
      </c>
      <c r="E1345">
        <v>0</v>
      </c>
      <c r="F1345">
        <v>5</v>
      </c>
      <c r="G1345">
        <v>24</v>
      </c>
      <c r="H1345">
        <v>100</v>
      </c>
      <c r="I1345">
        <v>2</v>
      </c>
      <c r="J1345" t="s">
        <v>29</v>
      </c>
      <c r="K1345">
        <v>6</v>
      </c>
      <c r="L1345">
        <v>344</v>
      </c>
      <c r="M1345" t="s">
        <v>23</v>
      </c>
      <c r="N1345">
        <v>0.55761822930015104</v>
      </c>
      <c r="O1345">
        <v>6.7460317460317401E-2</v>
      </c>
      <c r="P1345">
        <v>0.55657331679222199</v>
      </c>
      <c r="Q1345">
        <v>6.4880564424531499</v>
      </c>
      <c r="R1345">
        <v>6.4880564424531499</v>
      </c>
      <c r="S1345" t="s">
        <v>23</v>
      </c>
      <c r="X1345" t="s">
        <v>83</v>
      </c>
      <c r="Y1345" t="s">
        <v>82</v>
      </c>
      <c r="Z1345" t="s">
        <v>26</v>
      </c>
    </row>
    <row r="1346" spans="1:26" x14ac:dyDescent="0.25">
      <c r="A1346">
        <v>24</v>
      </c>
      <c r="B1346">
        <v>52</v>
      </c>
      <c r="C1346">
        <v>6.1</v>
      </c>
      <c r="D1346">
        <v>100</v>
      </c>
      <c r="E1346">
        <v>0</v>
      </c>
      <c r="F1346">
        <v>5</v>
      </c>
      <c r="G1346">
        <v>24</v>
      </c>
      <c r="H1346">
        <v>100</v>
      </c>
      <c r="I1346">
        <v>2</v>
      </c>
      <c r="J1346" t="s">
        <v>22</v>
      </c>
      <c r="K1346">
        <v>7</v>
      </c>
      <c r="L1346">
        <v>344</v>
      </c>
      <c r="M1346">
        <v>19.853172652940401</v>
      </c>
      <c r="N1346">
        <v>0.58064244002003995</v>
      </c>
      <c r="O1346">
        <v>0.110611828423108</v>
      </c>
      <c r="P1346">
        <v>0.82473836886395802</v>
      </c>
      <c r="Q1346">
        <v>8.5021991545180207</v>
      </c>
      <c r="R1346">
        <v>8.5021991545180207</v>
      </c>
      <c r="S1346" t="s">
        <v>23</v>
      </c>
      <c r="X1346" t="s">
        <v>83</v>
      </c>
      <c r="Y1346" t="s">
        <v>82</v>
      </c>
      <c r="Z1346" t="s">
        <v>26</v>
      </c>
    </row>
    <row r="1347" spans="1:26" x14ac:dyDescent="0.25">
      <c r="A1347">
        <v>24</v>
      </c>
      <c r="B1347">
        <v>52</v>
      </c>
      <c r="C1347">
        <v>6.1</v>
      </c>
      <c r="D1347">
        <v>100</v>
      </c>
      <c r="E1347">
        <v>0</v>
      </c>
      <c r="F1347">
        <v>5</v>
      </c>
      <c r="G1347">
        <v>24</v>
      </c>
      <c r="H1347">
        <v>100</v>
      </c>
      <c r="I1347">
        <v>2</v>
      </c>
      <c r="J1347" t="s">
        <v>27</v>
      </c>
      <c r="K1347">
        <v>7</v>
      </c>
      <c r="L1347">
        <v>344</v>
      </c>
      <c r="M1347" t="s">
        <v>23</v>
      </c>
      <c r="N1347">
        <v>0.56391673522680297</v>
      </c>
      <c r="O1347">
        <v>7.3412698412698402E-2</v>
      </c>
      <c r="P1347">
        <v>0.55120720305531301</v>
      </c>
      <c r="Q1347">
        <v>6.4832871352699204</v>
      </c>
      <c r="R1347">
        <v>6.4832871352699204</v>
      </c>
      <c r="S1347" t="s">
        <v>23</v>
      </c>
      <c r="X1347" t="s">
        <v>83</v>
      </c>
      <c r="Y1347" t="s">
        <v>82</v>
      </c>
      <c r="Z1347" t="s">
        <v>26</v>
      </c>
    </row>
    <row r="1348" spans="1:26" x14ac:dyDescent="0.25">
      <c r="A1348">
        <v>24</v>
      </c>
      <c r="B1348">
        <v>52</v>
      </c>
      <c r="C1348">
        <v>6.1</v>
      </c>
      <c r="D1348">
        <v>100</v>
      </c>
      <c r="E1348">
        <v>0</v>
      </c>
      <c r="F1348">
        <v>5</v>
      </c>
      <c r="G1348">
        <v>24</v>
      </c>
      <c r="H1348">
        <v>100</v>
      </c>
      <c r="I1348">
        <v>2</v>
      </c>
      <c r="J1348" t="s">
        <v>28</v>
      </c>
      <c r="K1348">
        <v>7</v>
      </c>
      <c r="L1348">
        <v>344</v>
      </c>
      <c r="M1348" t="s">
        <v>23</v>
      </c>
      <c r="N1348">
        <v>0.58047480861053502</v>
      </c>
      <c r="O1348">
        <v>0.113095238095238</v>
      </c>
      <c r="P1348">
        <v>0.51364440689694801</v>
      </c>
      <c r="Q1348">
        <v>8.2464318142940201</v>
      </c>
      <c r="R1348">
        <v>8.2464318142940201</v>
      </c>
      <c r="S1348" t="s">
        <v>23</v>
      </c>
      <c r="X1348" t="s">
        <v>83</v>
      </c>
      <c r="Y1348" t="s">
        <v>82</v>
      </c>
      <c r="Z1348" t="s">
        <v>26</v>
      </c>
    </row>
    <row r="1349" spans="1:26" x14ac:dyDescent="0.25">
      <c r="A1349">
        <v>24</v>
      </c>
      <c r="B1349">
        <v>52</v>
      </c>
      <c r="C1349">
        <v>6.1</v>
      </c>
      <c r="D1349">
        <v>100</v>
      </c>
      <c r="E1349">
        <v>0</v>
      </c>
      <c r="F1349">
        <v>5</v>
      </c>
      <c r="G1349">
        <v>24</v>
      </c>
      <c r="H1349">
        <v>100</v>
      </c>
      <c r="I1349">
        <v>2</v>
      </c>
      <c r="J1349" t="s">
        <v>29</v>
      </c>
      <c r="K1349">
        <v>7</v>
      </c>
      <c r="L1349">
        <v>344</v>
      </c>
      <c r="M1349" t="s">
        <v>23</v>
      </c>
      <c r="N1349">
        <v>0.55761822930015104</v>
      </c>
      <c r="O1349">
        <v>6.7460317460317401E-2</v>
      </c>
      <c r="P1349">
        <v>0.55657331679222199</v>
      </c>
      <c r="Q1349">
        <v>6.4880564424531499</v>
      </c>
      <c r="R1349">
        <v>6.4880564424531499</v>
      </c>
      <c r="S1349" t="s">
        <v>23</v>
      </c>
      <c r="X1349" t="s">
        <v>83</v>
      </c>
      <c r="Y1349" t="s">
        <v>82</v>
      </c>
      <c r="Z1349" t="s">
        <v>26</v>
      </c>
    </row>
    <row r="1350" spans="1:26" x14ac:dyDescent="0.25">
      <c r="A1350">
        <v>24</v>
      </c>
      <c r="B1350">
        <v>52</v>
      </c>
      <c r="C1350">
        <v>6.1</v>
      </c>
      <c r="D1350">
        <v>100</v>
      </c>
      <c r="E1350">
        <v>0</v>
      </c>
      <c r="F1350">
        <v>5</v>
      </c>
      <c r="G1350">
        <v>24</v>
      </c>
      <c r="H1350">
        <v>100</v>
      </c>
      <c r="I1350">
        <v>2</v>
      </c>
      <c r="J1350" t="s">
        <v>22</v>
      </c>
      <c r="K1350">
        <v>8</v>
      </c>
      <c r="L1350">
        <v>344</v>
      </c>
      <c r="M1350">
        <v>19.853172652940401</v>
      </c>
      <c r="N1350">
        <v>0.58064244002003995</v>
      </c>
      <c r="O1350">
        <v>0.110611828423108</v>
      </c>
      <c r="P1350">
        <v>0.82473836886395802</v>
      </c>
      <c r="Q1350">
        <v>8.5021991545180207</v>
      </c>
      <c r="R1350">
        <v>8.5021991545180207</v>
      </c>
      <c r="S1350" t="s">
        <v>23</v>
      </c>
      <c r="X1350" t="s">
        <v>83</v>
      </c>
      <c r="Y1350" t="s">
        <v>82</v>
      </c>
      <c r="Z1350" t="s">
        <v>26</v>
      </c>
    </row>
    <row r="1351" spans="1:26" x14ac:dyDescent="0.25">
      <c r="A1351">
        <v>24</v>
      </c>
      <c r="B1351">
        <v>52</v>
      </c>
      <c r="C1351">
        <v>6.1</v>
      </c>
      <c r="D1351">
        <v>100</v>
      </c>
      <c r="E1351">
        <v>0</v>
      </c>
      <c r="F1351">
        <v>5</v>
      </c>
      <c r="G1351">
        <v>24</v>
      </c>
      <c r="H1351">
        <v>100</v>
      </c>
      <c r="I1351">
        <v>2</v>
      </c>
      <c r="J1351" t="s">
        <v>27</v>
      </c>
      <c r="K1351">
        <v>8</v>
      </c>
      <c r="L1351">
        <v>344</v>
      </c>
      <c r="M1351" t="s">
        <v>23</v>
      </c>
      <c r="N1351">
        <v>0.56391673522680297</v>
      </c>
      <c r="O1351">
        <v>7.3412698412698402E-2</v>
      </c>
      <c r="P1351">
        <v>0.55120720305531301</v>
      </c>
      <c r="Q1351">
        <v>6.4832871352699204</v>
      </c>
      <c r="R1351">
        <v>6.4832871352699204</v>
      </c>
      <c r="S1351" t="s">
        <v>23</v>
      </c>
      <c r="X1351" t="s">
        <v>83</v>
      </c>
      <c r="Y1351" t="s">
        <v>82</v>
      </c>
      <c r="Z1351" t="s">
        <v>26</v>
      </c>
    </row>
    <row r="1352" spans="1:26" x14ac:dyDescent="0.25">
      <c r="A1352">
        <v>24</v>
      </c>
      <c r="B1352">
        <v>52</v>
      </c>
      <c r="C1352">
        <v>6.1</v>
      </c>
      <c r="D1352">
        <v>100</v>
      </c>
      <c r="E1352">
        <v>0</v>
      </c>
      <c r="F1352">
        <v>5</v>
      </c>
      <c r="G1352">
        <v>24</v>
      </c>
      <c r="H1352">
        <v>100</v>
      </c>
      <c r="I1352">
        <v>2</v>
      </c>
      <c r="J1352" t="s">
        <v>28</v>
      </c>
      <c r="K1352">
        <v>8</v>
      </c>
      <c r="L1352">
        <v>344</v>
      </c>
      <c r="M1352" t="s">
        <v>23</v>
      </c>
      <c r="N1352">
        <v>0.58047480861053502</v>
      </c>
      <c r="O1352">
        <v>0.113095238095238</v>
      </c>
      <c r="P1352">
        <v>0.51364440689694801</v>
      </c>
      <c r="Q1352">
        <v>8.2464318142940201</v>
      </c>
      <c r="R1352">
        <v>8.2464318142940201</v>
      </c>
      <c r="S1352" t="s">
        <v>23</v>
      </c>
      <c r="X1352" t="s">
        <v>83</v>
      </c>
      <c r="Y1352" t="s">
        <v>82</v>
      </c>
      <c r="Z1352" t="s">
        <v>26</v>
      </c>
    </row>
    <row r="1353" spans="1:26" x14ac:dyDescent="0.25">
      <c r="A1353">
        <v>24</v>
      </c>
      <c r="B1353">
        <v>52</v>
      </c>
      <c r="C1353">
        <v>6.1</v>
      </c>
      <c r="D1353">
        <v>100</v>
      </c>
      <c r="E1353">
        <v>0</v>
      </c>
      <c r="F1353">
        <v>5</v>
      </c>
      <c r="G1353">
        <v>24</v>
      </c>
      <c r="H1353">
        <v>100</v>
      </c>
      <c r="I1353">
        <v>2</v>
      </c>
      <c r="J1353" t="s">
        <v>29</v>
      </c>
      <c r="K1353">
        <v>8</v>
      </c>
      <c r="L1353">
        <v>344</v>
      </c>
      <c r="M1353" t="s">
        <v>23</v>
      </c>
      <c r="N1353">
        <v>0.55761822930015104</v>
      </c>
      <c r="O1353">
        <v>6.7460317460317401E-2</v>
      </c>
      <c r="P1353">
        <v>0.55657331679222199</v>
      </c>
      <c r="Q1353">
        <v>6.4880564424531499</v>
      </c>
      <c r="R1353">
        <v>6.4880564424531499</v>
      </c>
      <c r="S1353" t="s">
        <v>23</v>
      </c>
      <c r="X1353" t="s">
        <v>83</v>
      </c>
      <c r="Y1353" t="s">
        <v>82</v>
      </c>
      <c r="Z1353" t="s">
        <v>26</v>
      </c>
    </row>
    <row r="1354" spans="1:26" x14ac:dyDescent="0.25">
      <c r="A1354">
        <v>24</v>
      </c>
      <c r="B1354">
        <v>52</v>
      </c>
      <c r="C1354">
        <v>6.1</v>
      </c>
      <c r="D1354">
        <v>100</v>
      </c>
      <c r="E1354">
        <v>0</v>
      </c>
      <c r="F1354">
        <v>5</v>
      </c>
      <c r="G1354">
        <v>24</v>
      </c>
      <c r="H1354">
        <v>100</v>
      </c>
      <c r="I1354">
        <v>2</v>
      </c>
      <c r="J1354" t="s">
        <v>22</v>
      </c>
      <c r="K1354">
        <v>9</v>
      </c>
      <c r="L1354">
        <v>344</v>
      </c>
      <c r="M1354">
        <v>19.853172652940401</v>
      </c>
      <c r="N1354">
        <v>0.58064244002003995</v>
      </c>
      <c r="O1354">
        <v>0.110611828423108</v>
      </c>
      <c r="P1354">
        <v>0.82473836886395802</v>
      </c>
      <c r="Q1354">
        <v>8.5021991545180207</v>
      </c>
      <c r="R1354">
        <v>8.5021991545180207</v>
      </c>
      <c r="S1354" t="s">
        <v>23</v>
      </c>
      <c r="X1354" t="s">
        <v>83</v>
      </c>
      <c r="Y1354" t="s">
        <v>82</v>
      </c>
      <c r="Z1354" t="s">
        <v>26</v>
      </c>
    </row>
    <row r="1355" spans="1:26" x14ac:dyDescent="0.25">
      <c r="A1355">
        <v>24</v>
      </c>
      <c r="B1355">
        <v>52</v>
      </c>
      <c r="C1355">
        <v>6.1</v>
      </c>
      <c r="D1355">
        <v>100</v>
      </c>
      <c r="E1355">
        <v>0</v>
      </c>
      <c r="F1355">
        <v>5</v>
      </c>
      <c r="G1355">
        <v>24</v>
      </c>
      <c r="H1355">
        <v>100</v>
      </c>
      <c r="I1355">
        <v>2</v>
      </c>
      <c r="J1355" t="s">
        <v>27</v>
      </c>
      <c r="K1355">
        <v>9</v>
      </c>
      <c r="L1355">
        <v>344</v>
      </c>
      <c r="M1355" t="s">
        <v>23</v>
      </c>
      <c r="N1355">
        <v>0.56391673522680297</v>
      </c>
      <c r="O1355">
        <v>7.3412698412698402E-2</v>
      </c>
      <c r="P1355">
        <v>0.55120720305531301</v>
      </c>
      <c r="Q1355">
        <v>6.4832871352699204</v>
      </c>
      <c r="R1355">
        <v>6.4832871352699204</v>
      </c>
      <c r="S1355" t="s">
        <v>23</v>
      </c>
      <c r="X1355" t="s">
        <v>83</v>
      </c>
      <c r="Y1355" t="s">
        <v>82</v>
      </c>
      <c r="Z1355" t="s">
        <v>26</v>
      </c>
    </row>
    <row r="1356" spans="1:26" x14ac:dyDescent="0.25">
      <c r="A1356">
        <v>24</v>
      </c>
      <c r="B1356">
        <v>52</v>
      </c>
      <c r="C1356">
        <v>6.1</v>
      </c>
      <c r="D1356">
        <v>100</v>
      </c>
      <c r="E1356">
        <v>0</v>
      </c>
      <c r="F1356">
        <v>5</v>
      </c>
      <c r="G1356">
        <v>24</v>
      </c>
      <c r="H1356">
        <v>100</v>
      </c>
      <c r="I1356">
        <v>2</v>
      </c>
      <c r="J1356" t="s">
        <v>28</v>
      </c>
      <c r="K1356">
        <v>9</v>
      </c>
      <c r="L1356">
        <v>344</v>
      </c>
      <c r="M1356" t="s">
        <v>23</v>
      </c>
      <c r="N1356">
        <v>0.58047480861053502</v>
      </c>
      <c r="O1356">
        <v>0.113095238095238</v>
      </c>
      <c r="P1356">
        <v>0.51364440689694801</v>
      </c>
      <c r="Q1356">
        <v>8.2464318142940201</v>
      </c>
      <c r="R1356">
        <v>8.2464318142940201</v>
      </c>
      <c r="S1356" t="s">
        <v>23</v>
      </c>
      <c r="X1356" t="s">
        <v>83</v>
      </c>
      <c r="Y1356" t="s">
        <v>82</v>
      </c>
      <c r="Z1356" t="s">
        <v>26</v>
      </c>
    </row>
    <row r="1357" spans="1:26" x14ac:dyDescent="0.25">
      <c r="A1357">
        <v>24</v>
      </c>
      <c r="B1357">
        <v>52</v>
      </c>
      <c r="C1357">
        <v>6.1</v>
      </c>
      <c r="D1357">
        <v>100</v>
      </c>
      <c r="E1357">
        <v>0</v>
      </c>
      <c r="F1357">
        <v>5</v>
      </c>
      <c r="G1357">
        <v>24</v>
      </c>
      <c r="H1357">
        <v>100</v>
      </c>
      <c r="I1357">
        <v>2</v>
      </c>
      <c r="J1357" t="s">
        <v>29</v>
      </c>
      <c r="K1357">
        <v>9</v>
      </c>
      <c r="L1357">
        <v>344</v>
      </c>
      <c r="M1357" t="s">
        <v>23</v>
      </c>
      <c r="N1357">
        <v>0.55761822930015104</v>
      </c>
      <c r="O1357">
        <v>6.7460317460317401E-2</v>
      </c>
      <c r="P1357">
        <v>0.55657331679222199</v>
      </c>
      <c r="Q1357">
        <v>6.4880564424531499</v>
      </c>
      <c r="R1357">
        <v>6.4880564424531499</v>
      </c>
      <c r="S1357" t="s">
        <v>23</v>
      </c>
      <c r="X1357" t="s">
        <v>83</v>
      </c>
      <c r="Y1357" t="s">
        <v>82</v>
      </c>
      <c r="Z1357" t="s">
        <v>26</v>
      </c>
    </row>
    <row r="1358" spans="1:26" x14ac:dyDescent="0.25">
      <c r="A1358">
        <v>24</v>
      </c>
      <c r="B1358">
        <v>52</v>
      </c>
      <c r="C1358">
        <v>6.1</v>
      </c>
      <c r="D1358">
        <v>100</v>
      </c>
      <c r="E1358">
        <v>0</v>
      </c>
      <c r="F1358">
        <v>5</v>
      </c>
      <c r="G1358">
        <v>24</v>
      </c>
      <c r="H1358">
        <v>100</v>
      </c>
      <c r="I1358">
        <v>2</v>
      </c>
      <c r="J1358" t="s">
        <v>22</v>
      </c>
      <c r="K1358">
        <v>0</v>
      </c>
      <c r="L1358">
        <v>344</v>
      </c>
      <c r="M1358">
        <v>19.853172652940401</v>
      </c>
      <c r="N1358">
        <v>0.58064244002003995</v>
      </c>
      <c r="O1358">
        <v>0.110611828423108</v>
      </c>
      <c r="P1358">
        <v>0.82473836886395802</v>
      </c>
      <c r="Q1358">
        <v>8.5021991545180207</v>
      </c>
      <c r="R1358">
        <v>8.5021991545180207</v>
      </c>
      <c r="S1358" t="s">
        <v>23</v>
      </c>
      <c r="X1358" t="s">
        <v>83</v>
      </c>
      <c r="Y1358" t="s">
        <v>82</v>
      </c>
      <c r="Z1358" t="s">
        <v>26</v>
      </c>
    </row>
    <row r="1359" spans="1:26" x14ac:dyDescent="0.25">
      <c r="A1359">
        <v>24</v>
      </c>
      <c r="B1359">
        <v>52</v>
      </c>
      <c r="C1359">
        <v>6.1</v>
      </c>
      <c r="D1359">
        <v>100</v>
      </c>
      <c r="E1359">
        <v>0</v>
      </c>
      <c r="F1359">
        <v>5</v>
      </c>
      <c r="G1359">
        <v>24</v>
      </c>
      <c r="H1359">
        <v>100</v>
      </c>
      <c r="I1359">
        <v>2</v>
      </c>
      <c r="J1359" t="s">
        <v>27</v>
      </c>
      <c r="K1359">
        <v>0</v>
      </c>
      <c r="L1359">
        <v>344</v>
      </c>
      <c r="M1359" t="s">
        <v>23</v>
      </c>
      <c r="N1359">
        <v>0.56391673522680297</v>
      </c>
      <c r="O1359">
        <v>7.3412698412698402E-2</v>
      </c>
      <c r="P1359">
        <v>0.55120720305531301</v>
      </c>
      <c r="Q1359">
        <v>6.4832871352699204</v>
      </c>
      <c r="R1359">
        <v>6.4832871352699204</v>
      </c>
      <c r="S1359" t="s">
        <v>23</v>
      </c>
      <c r="X1359" t="s">
        <v>83</v>
      </c>
      <c r="Y1359" t="s">
        <v>82</v>
      </c>
      <c r="Z1359" t="s">
        <v>26</v>
      </c>
    </row>
    <row r="1360" spans="1:26" x14ac:dyDescent="0.25">
      <c r="A1360">
        <v>24</v>
      </c>
      <c r="B1360">
        <v>52</v>
      </c>
      <c r="C1360">
        <v>6.1</v>
      </c>
      <c r="D1360">
        <v>100</v>
      </c>
      <c r="E1360">
        <v>0</v>
      </c>
      <c r="F1360">
        <v>5</v>
      </c>
      <c r="G1360">
        <v>24</v>
      </c>
      <c r="H1360">
        <v>100</v>
      </c>
      <c r="I1360">
        <v>2</v>
      </c>
      <c r="J1360" t="s">
        <v>28</v>
      </c>
      <c r="K1360">
        <v>0</v>
      </c>
      <c r="L1360">
        <v>344</v>
      </c>
      <c r="M1360" t="s">
        <v>23</v>
      </c>
      <c r="N1360">
        <v>0.58047480861053502</v>
      </c>
      <c r="O1360">
        <v>0.113095238095238</v>
      </c>
      <c r="P1360">
        <v>0.51364440689694801</v>
      </c>
      <c r="Q1360">
        <v>8.2464318142940201</v>
      </c>
      <c r="R1360">
        <v>8.2464318142940201</v>
      </c>
      <c r="S1360" t="s">
        <v>23</v>
      </c>
      <c r="X1360" t="s">
        <v>83</v>
      </c>
      <c r="Y1360" t="s">
        <v>82</v>
      </c>
      <c r="Z1360" t="s">
        <v>26</v>
      </c>
    </row>
    <row r="1361" spans="1:26" x14ac:dyDescent="0.25">
      <c r="A1361">
        <v>24</v>
      </c>
      <c r="B1361">
        <v>52</v>
      </c>
      <c r="C1361">
        <v>6.1</v>
      </c>
      <c r="D1361">
        <v>100</v>
      </c>
      <c r="E1361">
        <v>0</v>
      </c>
      <c r="F1361">
        <v>5</v>
      </c>
      <c r="G1361">
        <v>24</v>
      </c>
      <c r="H1361">
        <v>100</v>
      </c>
      <c r="I1361">
        <v>2</v>
      </c>
      <c r="J1361" t="s">
        <v>29</v>
      </c>
      <c r="K1361">
        <v>0</v>
      </c>
      <c r="L1361">
        <v>344</v>
      </c>
      <c r="M1361" t="s">
        <v>23</v>
      </c>
      <c r="N1361">
        <v>0.55761822930015104</v>
      </c>
      <c r="O1361">
        <v>6.7460317460317401E-2</v>
      </c>
      <c r="P1361">
        <v>0.55657331679222199</v>
      </c>
      <c r="Q1361">
        <v>6.4880564424531499</v>
      </c>
      <c r="R1361">
        <v>6.4880564424531499</v>
      </c>
      <c r="S1361" t="s">
        <v>23</v>
      </c>
      <c r="X1361" t="s">
        <v>83</v>
      </c>
      <c r="Y1361" t="s">
        <v>82</v>
      </c>
      <c r="Z1361" t="s">
        <v>26</v>
      </c>
    </row>
    <row r="1362" spans="1:26" x14ac:dyDescent="0.25">
      <c r="A1362">
        <v>24</v>
      </c>
      <c r="B1362">
        <v>52</v>
      </c>
      <c r="C1362">
        <v>6.1</v>
      </c>
      <c r="D1362">
        <v>100</v>
      </c>
      <c r="E1362">
        <v>0</v>
      </c>
      <c r="F1362">
        <v>5</v>
      </c>
      <c r="G1362">
        <v>24</v>
      </c>
      <c r="H1362">
        <v>100</v>
      </c>
      <c r="I1362">
        <v>2</v>
      </c>
      <c r="J1362" t="s">
        <v>22</v>
      </c>
      <c r="K1362">
        <v>1</v>
      </c>
      <c r="L1362">
        <v>344</v>
      </c>
      <c r="M1362">
        <v>19.853172652940401</v>
      </c>
      <c r="N1362">
        <v>0.58064244002003995</v>
      </c>
      <c r="O1362">
        <v>0.110611828423108</v>
      </c>
      <c r="P1362">
        <v>0.82473836886395802</v>
      </c>
      <c r="Q1362">
        <v>8.5021991545180207</v>
      </c>
      <c r="R1362">
        <v>8.5021991545180207</v>
      </c>
      <c r="S1362" t="s">
        <v>23</v>
      </c>
      <c r="X1362" t="s">
        <v>83</v>
      </c>
      <c r="Y1362" t="s">
        <v>82</v>
      </c>
      <c r="Z1362" t="s">
        <v>26</v>
      </c>
    </row>
    <row r="1363" spans="1:26" x14ac:dyDescent="0.25">
      <c r="A1363">
        <v>24</v>
      </c>
      <c r="B1363">
        <v>52</v>
      </c>
      <c r="C1363">
        <v>6.1</v>
      </c>
      <c r="D1363">
        <v>100</v>
      </c>
      <c r="E1363">
        <v>0</v>
      </c>
      <c r="F1363">
        <v>5</v>
      </c>
      <c r="G1363">
        <v>24</v>
      </c>
      <c r="H1363">
        <v>100</v>
      </c>
      <c r="I1363">
        <v>2</v>
      </c>
      <c r="J1363" t="s">
        <v>27</v>
      </c>
      <c r="K1363">
        <v>1</v>
      </c>
      <c r="L1363">
        <v>344</v>
      </c>
      <c r="M1363" t="s">
        <v>23</v>
      </c>
      <c r="N1363">
        <v>0.56391673522680297</v>
      </c>
      <c r="O1363">
        <v>7.3412698412698402E-2</v>
      </c>
      <c r="P1363">
        <v>0.55120720305531301</v>
      </c>
      <c r="Q1363">
        <v>6.4832871352699204</v>
      </c>
      <c r="R1363">
        <v>6.4832871352699204</v>
      </c>
      <c r="S1363" t="s">
        <v>23</v>
      </c>
      <c r="X1363" t="s">
        <v>83</v>
      </c>
      <c r="Y1363" t="s">
        <v>82</v>
      </c>
      <c r="Z1363" t="s">
        <v>26</v>
      </c>
    </row>
    <row r="1364" spans="1:26" x14ac:dyDescent="0.25">
      <c r="A1364">
        <v>24</v>
      </c>
      <c r="B1364">
        <v>52</v>
      </c>
      <c r="C1364">
        <v>6.1</v>
      </c>
      <c r="D1364">
        <v>100</v>
      </c>
      <c r="E1364">
        <v>0</v>
      </c>
      <c r="F1364">
        <v>5</v>
      </c>
      <c r="G1364">
        <v>24</v>
      </c>
      <c r="H1364">
        <v>100</v>
      </c>
      <c r="I1364">
        <v>2</v>
      </c>
      <c r="J1364" t="s">
        <v>28</v>
      </c>
      <c r="K1364">
        <v>1</v>
      </c>
      <c r="L1364">
        <v>344</v>
      </c>
      <c r="M1364" t="s">
        <v>23</v>
      </c>
      <c r="N1364">
        <v>0.58047480861053502</v>
      </c>
      <c r="O1364">
        <v>0.113095238095238</v>
      </c>
      <c r="P1364">
        <v>0.51364440689694801</v>
      </c>
      <c r="Q1364">
        <v>8.2464318142940201</v>
      </c>
      <c r="R1364">
        <v>8.2464318142940201</v>
      </c>
      <c r="S1364" t="s">
        <v>23</v>
      </c>
      <c r="X1364" t="s">
        <v>83</v>
      </c>
      <c r="Y1364" t="s">
        <v>82</v>
      </c>
      <c r="Z1364" t="s">
        <v>26</v>
      </c>
    </row>
    <row r="1365" spans="1:26" x14ac:dyDescent="0.25">
      <c r="A1365">
        <v>24</v>
      </c>
      <c r="B1365">
        <v>52</v>
      </c>
      <c r="C1365">
        <v>6.1</v>
      </c>
      <c r="D1365">
        <v>100</v>
      </c>
      <c r="E1365">
        <v>0</v>
      </c>
      <c r="F1365">
        <v>5</v>
      </c>
      <c r="G1365">
        <v>24</v>
      </c>
      <c r="H1365">
        <v>100</v>
      </c>
      <c r="I1365">
        <v>2</v>
      </c>
      <c r="J1365" t="s">
        <v>29</v>
      </c>
      <c r="K1365">
        <v>1</v>
      </c>
      <c r="L1365">
        <v>344</v>
      </c>
      <c r="M1365" t="s">
        <v>23</v>
      </c>
      <c r="N1365">
        <v>0.55761822930015104</v>
      </c>
      <c r="O1365">
        <v>6.7460317460317401E-2</v>
      </c>
      <c r="P1365">
        <v>0.55657331679222199</v>
      </c>
      <c r="Q1365">
        <v>6.4880564424531499</v>
      </c>
      <c r="R1365">
        <v>6.4880564424531499</v>
      </c>
      <c r="S1365" t="s">
        <v>23</v>
      </c>
      <c r="X1365" t="s">
        <v>83</v>
      </c>
      <c r="Y1365" t="s">
        <v>82</v>
      </c>
      <c r="Z1365" t="s">
        <v>26</v>
      </c>
    </row>
    <row r="1366" spans="1:26" x14ac:dyDescent="0.25">
      <c r="A1366">
        <v>24</v>
      </c>
      <c r="B1366">
        <v>52</v>
      </c>
      <c r="C1366">
        <v>6.1</v>
      </c>
      <c r="D1366">
        <v>100</v>
      </c>
      <c r="E1366">
        <v>0</v>
      </c>
      <c r="F1366">
        <v>5</v>
      </c>
      <c r="G1366">
        <v>24</v>
      </c>
      <c r="H1366">
        <v>100</v>
      </c>
      <c r="I1366">
        <v>2</v>
      </c>
      <c r="J1366" t="s">
        <v>22</v>
      </c>
      <c r="K1366">
        <v>2</v>
      </c>
      <c r="L1366">
        <v>344</v>
      </c>
      <c r="M1366">
        <v>19.853172652940401</v>
      </c>
      <c r="N1366">
        <v>0.58064244002003995</v>
      </c>
      <c r="O1366">
        <v>0.110611828423108</v>
      </c>
      <c r="P1366">
        <v>0.82473836886395802</v>
      </c>
      <c r="Q1366">
        <v>8.5021991545180207</v>
      </c>
      <c r="R1366">
        <v>8.5021991545180207</v>
      </c>
      <c r="S1366" t="s">
        <v>23</v>
      </c>
      <c r="X1366" t="s">
        <v>83</v>
      </c>
      <c r="Y1366" t="s">
        <v>82</v>
      </c>
      <c r="Z1366" t="s">
        <v>26</v>
      </c>
    </row>
    <row r="1367" spans="1:26" x14ac:dyDescent="0.25">
      <c r="A1367">
        <v>24</v>
      </c>
      <c r="B1367">
        <v>52</v>
      </c>
      <c r="C1367">
        <v>6.1</v>
      </c>
      <c r="D1367">
        <v>100</v>
      </c>
      <c r="E1367">
        <v>0</v>
      </c>
      <c r="F1367">
        <v>5</v>
      </c>
      <c r="G1367">
        <v>24</v>
      </c>
      <c r="H1367">
        <v>100</v>
      </c>
      <c r="I1367">
        <v>2</v>
      </c>
      <c r="J1367" t="s">
        <v>27</v>
      </c>
      <c r="K1367">
        <v>2</v>
      </c>
      <c r="L1367">
        <v>344</v>
      </c>
      <c r="M1367" t="s">
        <v>23</v>
      </c>
      <c r="N1367">
        <v>0.56391673522680297</v>
      </c>
      <c r="O1367">
        <v>7.3412698412698402E-2</v>
      </c>
      <c r="P1367">
        <v>0.55120720305531301</v>
      </c>
      <c r="Q1367">
        <v>6.4832871352699204</v>
      </c>
      <c r="R1367">
        <v>6.4832871352699204</v>
      </c>
      <c r="S1367" t="s">
        <v>23</v>
      </c>
      <c r="X1367" t="s">
        <v>83</v>
      </c>
      <c r="Y1367" t="s">
        <v>82</v>
      </c>
      <c r="Z1367" t="s">
        <v>26</v>
      </c>
    </row>
    <row r="1368" spans="1:26" x14ac:dyDescent="0.25">
      <c r="A1368">
        <v>24</v>
      </c>
      <c r="B1368">
        <v>52</v>
      </c>
      <c r="C1368">
        <v>6.1</v>
      </c>
      <c r="D1368">
        <v>100</v>
      </c>
      <c r="E1368">
        <v>0</v>
      </c>
      <c r="F1368">
        <v>5</v>
      </c>
      <c r="G1368">
        <v>24</v>
      </c>
      <c r="H1368">
        <v>100</v>
      </c>
      <c r="I1368">
        <v>2</v>
      </c>
      <c r="J1368" t="s">
        <v>28</v>
      </c>
      <c r="K1368">
        <v>2</v>
      </c>
      <c r="L1368">
        <v>344</v>
      </c>
      <c r="M1368" t="s">
        <v>23</v>
      </c>
      <c r="N1368">
        <v>0.58047480861053502</v>
      </c>
      <c r="O1368">
        <v>0.113095238095238</v>
      </c>
      <c r="P1368">
        <v>0.51364440689694801</v>
      </c>
      <c r="Q1368">
        <v>8.2464318142940201</v>
      </c>
      <c r="R1368">
        <v>8.2464318142940201</v>
      </c>
      <c r="S1368" t="s">
        <v>23</v>
      </c>
      <c r="X1368" t="s">
        <v>83</v>
      </c>
      <c r="Y1368" t="s">
        <v>82</v>
      </c>
      <c r="Z1368" t="s">
        <v>26</v>
      </c>
    </row>
    <row r="1369" spans="1:26" x14ac:dyDescent="0.25">
      <c r="A1369">
        <v>24</v>
      </c>
      <c r="B1369">
        <v>52</v>
      </c>
      <c r="C1369">
        <v>6.1</v>
      </c>
      <c r="D1369">
        <v>100</v>
      </c>
      <c r="E1369">
        <v>0</v>
      </c>
      <c r="F1369">
        <v>5</v>
      </c>
      <c r="G1369">
        <v>24</v>
      </c>
      <c r="H1369">
        <v>100</v>
      </c>
      <c r="I1369">
        <v>2</v>
      </c>
      <c r="J1369" t="s">
        <v>29</v>
      </c>
      <c r="K1369">
        <v>2</v>
      </c>
      <c r="L1369">
        <v>344</v>
      </c>
      <c r="M1369" t="s">
        <v>23</v>
      </c>
      <c r="N1369">
        <v>0.55761822930015104</v>
      </c>
      <c r="O1369">
        <v>6.7460317460317401E-2</v>
      </c>
      <c r="P1369">
        <v>0.55657331679222199</v>
      </c>
      <c r="Q1369">
        <v>6.4880564424531499</v>
      </c>
      <c r="R1369">
        <v>6.4880564424531499</v>
      </c>
      <c r="S1369" t="s">
        <v>23</v>
      </c>
      <c r="X1369" t="s">
        <v>83</v>
      </c>
      <c r="Y1369" t="s">
        <v>82</v>
      </c>
      <c r="Z1369" t="s">
        <v>26</v>
      </c>
    </row>
    <row r="1370" spans="1:26" x14ac:dyDescent="0.25">
      <c r="A1370">
        <v>24</v>
      </c>
      <c r="B1370">
        <v>52</v>
      </c>
      <c r="C1370">
        <v>6.1</v>
      </c>
      <c r="D1370">
        <v>100</v>
      </c>
      <c r="E1370">
        <v>0</v>
      </c>
      <c r="F1370">
        <v>5</v>
      </c>
      <c r="G1370">
        <v>24</v>
      </c>
      <c r="H1370">
        <v>100</v>
      </c>
      <c r="I1370">
        <v>2</v>
      </c>
      <c r="J1370" t="s">
        <v>22</v>
      </c>
      <c r="K1370">
        <v>3</v>
      </c>
      <c r="L1370">
        <v>344</v>
      </c>
      <c r="M1370">
        <v>19.853172652940401</v>
      </c>
      <c r="N1370">
        <v>0.58064244002003995</v>
      </c>
      <c r="O1370">
        <v>0.110611828423108</v>
      </c>
      <c r="P1370">
        <v>0.82473836886395802</v>
      </c>
      <c r="Q1370">
        <v>8.5021991545180207</v>
      </c>
      <c r="R1370">
        <v>8.5021991545180207</v>
      </c>
      <c r="S1370" t="s">
        <v>23</v>
      </c>
      <c r="X1370" t="s">
        <v>83</v>
      </c>
      <c r="Y1370" t="s">
        <v>82</v>
      </c>
      <c r="Z1370" t="s">
        <v>26</v>
      </c>
    </row>
    <row r="1371" spans="1:26" x14ac:dyDescent="0.25">
      <c r="A1371">
        <v>24</v>
      </c>
      <c r="B1371">
        <v>52</v>
      </c>
      <c r="C1371">
        <v>6.1</v>
      </c>
      <c r="D1371">
        <v>100</v>
      </c>
      <c r="E1371">
        <v>0</v>
      </c>
      <c r="F1371">
        <v>5</v>
      </c>
      <c r="G1371">
        <v>24</v>
      </c>
      <c r="H1371">
        <v>100</v>
      </c>
      <c r="I1371">
        <v>2</v>
      </c>
      <c r="J1371" t="s">
        <v>27</v>
      </c>
      <c r="K1371">
        <v>3</v>
      </c>
      <c r="L1371">
        <v>344</v>
      </c>
      <c r="M1371" t="s">
        <v>23</v>
      </c>
      <c r="N1371">
        <v>0.56391673522680297</v>
      </c>
      <c r="O1371">
        <v>7.3412698412698402E-2</v>
      </c>
      <c r="P1371">
        <v>0.55120720305531301</v>
      </c>
      <c r="Q1371">
        <v>6.4832871352699204</v>
      </c>
      <c r="R1371">
        <v>6.4832871352699204</v>
      </c>
      <c r="S1371" t="s">
        <v>23</v>
      </c>
      <c r="X1371" t="s">
        <v>83</v>
      </c>
      <c r="Y1371" t="s">
        <v>82</v>
      </c>
      <c r="Z1371" t="s">
        <v>26</v>
      </c>
    </row>
    <row r="1372" spans="1:26" x14ac:dyDescent="0.25">
      <c r="A1372">
        <v>24</v>
      </c>
      <c r="B1372">
        <v>52</v>
      </c>
      <c r="C1372">
        <v>6.1</v>
      </c>
      <c r="D1372">
        <v>100</v>
      </c>
      <c r="E1372">
        <v>0</v>
      </c>
      <c r="F1372">
        <v>5</v>
      </c>
      <c r="G1372">
        <v>24</v>
      </c>
      <c r="H1372">
        <v>100</v>
      </c>
      <c r="I1372">
        <v>2</v>
      </c>
      <c r="J1372" t="s">
        <v>28</v>
      </c>
      <c r="K1372">
        <v>3</v>
      </c>
      <c r="L1372">
        <v>344</v>
      </c>
      <c r="M1372" t="s">
        <v>23</v>
      </c>
      <c r="N1372">
        <v>0.58047480861053502</v>
      </c>
      <c r="O1372">
        <v>0.113095238095238</v>
      </c>
      <c r="P1372">
        <v>0.51364440689694801</v>
      </c>
      <c r="Q1372">
        <v>8.2464318142940201</v>
      </c>
      <c r="R1372">
        <v>8.2464318142940201</v>
      </c>
      <c r="S1372" t="s">
        <v>23</v>
      </c>
      <c r="X1372" t="s">
        <v>83</v>
      </c>
      <c r="Y1372" t="s">
        <v>82</v>
      </c>
      <c r="Z1372" t="s">
        <v>26</v>
      </c>
    </row>
    <row r="1373" spans="1:26" x14ac:dyDescent="0.25">
      <c r="A1373">
        <v>24</v>
      </c>
      <c r="B1373">
        <v>52</v>
      </c>
      <c r="C1373">
        <v>6.1</v>
      </c>
      <c r="D1373">
        <v>100</v>
      </c>
      <c r="E1373">
        <v>0</v>
      </c>
      <c r="F1373">
        <v>5</v>
      </c>
      <c r="G1373">
        <v>24</v>
      </c>
      <c r="H1373">
        <v>100</v>
      </c>
      <c r="I1373">
        <v>2</v>
      </c>
      <c r="J1373" t="s">
        <v>29</v>
      </c>
      <c r="K1373">
        <v>3</v>
      </c>
      <c r="L1373">
        <v>344</v>
      </c>
      <c r="M1373" t="s">
        <v>23</v>
      </c>
      <c r="N1373">
        <v>0.55761822930015104</v>
      </c>
      <c r="O1373">
        <v>6.7460317460317401E-2</v>
      </c>
      <c r="P1373">
        <v>0.55657331679222199</v>
      </c>
      <c r="Q1373">
        <v>6.4880564424531499</v>
      </c>
      <c r="R1373">
        <v>6.4880564424531499</v>
      </c>
      <c r="S1373" t="s">
        <v>23</v>
      </c>
      <c r="X1373" t="s">
        <v>83</v>
      </c>
      <c r="Y1373" t="s">
        <v>82</v>
      </c>
      <c r="Z1373" t="s">
        <v>26</v>
      </c>
    </row>
    <row r="1374" spans="1:26" x14ac:dyDescent="0.25">
      <c r="A1374">
        <v>24</v>
      </c>
      <c r="B1374">
        <v>52</v>
      </c>
      <c r="C1374">
        <v>6.1</v>
      </c>
      <c r="D1374">
        <v>100</v>
      </c>
      <c r="E1374">
        <v>0</v>
      </c>
      <c r="F1374">
        <v>5</v>
      </c>
      <c r="G1374">
        <v>24</v>
      </c>
      <c r="H1374">
        <v>100</v>
      </c>
      <c r="I1374">
        <v>2</v>
      </c>
      <c r="J1374" t="s">
        <v>22</v>
      </c>
      <c r="K1374">
        <v>4</v>
      </c>
      <c r="L1374">
        <v>344</v>
      </c>
      <c r="M1374">
        <v>19.853172652940401</v>
      </c>
      <c r="N1374">
        <v>0.58064244002003995</v>
      </c>
      <c r="O1374">
        <v>0.110611828423108</v>
      </c>
      <c r="P1374">
        <v>0.82473836886395802</v>
      </c>
      <c r="Q1374">
        <v>8.5021991545180207</v>
      </c>
      <c r="R1374">
        <v>8.5021991545180207</v>
      </c>
      <c r="S1374" t="s">
        <v>23</v>
      </c>
      <c r="X1374" t="s">
        <v>83</v>
      </c>
      <c r="Y1374" t="s">
        <v>82</v>
      </c>
      <c r="Z1374" t="s">
        <v>26</v>
      </c>
    </row>
    <row r="1375" spans="1:26" x14ac:dyDescent="0.25">
      <c r="A1375">
        <v>24</v>
      </c>
      <c r="B1375">
        <v>52</v>
      </c>
      <c r="C1375">
        <v>6.1</v>
      </c>
      <c r="D1375">
        <v>100</v>
      </c>
      <c r="E1375">
        <v>0</v>
      </c>
      <c r="F1375">
        <v>5</v>
      </c>
      <c r="G1375">
        <v>24</v>
      </c>
      <c r="H1375">
        <v>100</v>
      </c>
      <c r="I1375">
        <v>2</v>
      </c>
      <c r="J1375" t="s">
        <v>27</v>
      </c>
      <c r="K1375">
        <v>4</v>
      </c>
      <c r="L1375">
        <v>344</v>
      </c>
      <c r="M1375" t="s">
        <v>23</v>
      </c>
      <c r="N1375">
        <v>0.56391673522680297</v>
      </c>
      <c r="O1375">
        <v>7.3412698412698402E-2</v>
      </c>
      <c r="P1375">
        <v>0.55120720305531301</v>
      </c>
      <c r="Q1375">
        <v>6.4832871352699204</v>
      </c>
      <c r="R1375">
        <v>6.4832871352699204</v>
      </c>
      <c r="S1375" t="s">
        <v>23</v>
      </c>
      <c r="X1375" t="s">
        <v>83</v>
      </c>
      <c r="Y1375" t="s">
        <v>82</v>
      </c>
      <c r="Z1375" t="s">
        <v>26</v>
      </c>
    </row>
    <row r="1376" spans="1:26" x14ac:dyDescent="0.25">
      <c r="A1376">
        <v>24</v>
      </c>
      <c r="B1376">
        <v>52</v>
      </c>
      <c r="C1376">
        <v>6.1</v>
      </c>
      <c r="D1376">
        <v>100</v>
      </c>
      <c r="E1376">
        <v>0</v>
      </c>
      <c r="F1376">
        <v>5</v>
      </c>
      <c r="G1376">
        <v>24</v>
      </c>
      <c r="H1376">
        <v>100</v>
      </c>
      <c r="I1376">
        <v>2</v>
      </c>
      <c r="J1376" t="s">
        <v>28</v>
      </c>
      <c r="K1376">
        <v>4</v>
      </c>
      <c r="L1376">
        <v>344</v>
      </c>
      <c r="M1376" t="s">
        <v>23</v>
      </c>
      <c r="N1376">
        <v>0.58047480861053502</v>
      </c>
      <c r="O1376">
        <v>0.113095238095238</v>
      </c>
      <c r="P1376">
        <v>0.51364440689694801</v>
      </c>
      <c r="Q1376">
        <v>8.2464318142940201</v>
      </c>
      <c r="R1376">
        <v>8.2464318142940201</v>
      </c>
      <c r="S1376" t="s">
        <v>23</v>
      </c>
      <c r="X1376" t="s">
        <v>83</v>
      </c>
      <c r="Y1376" t="s">
        <v>82</v>
      </c>
      <c r="Z1376" t="s">
        <v>26</v>
      </c>
    </row>
    <row r="1377" spans="1:26" x14ac:dyDescent="0.25">
      <c r="A1377">
        <v>24</v>
      </c>
      <c r="B1377">
        <v>52</v>
      </c>
      <c r="C1377">
        <v>6.1</v>
      </c>
      <c r="D1377">
        <v>100</v>
      </c>
      <c r="E1377">
        <v>0</v>
      </c>
      <c r="F1377">
        <v>5</v>
      </c>
      <c r="G1377">
        <v>24</v>
      </c>
      <c r="H1377">
        <v>100</v>
      </c>
      <c r="I1377">
        <v>2</v>
      </c>
      <c r="J1377" t="s">
        <v>29</v>
      </c>
      <c r="K1377">
        <v>4</v>
      </c>
      <c r="L1377">
        <v>344</v>
      </c>
      <c r="M1377" t="s">
        <v>23</v>
      </c>
      <c r="N1377">
        <v>0.55761822930015104</v>
      </c>
      <c r="O1377">
        <v>6.7460317460317401E-2</v>
      </c>
      <c r="P1377">
        <v>0.55657331679222199</v>
      </c>
      <c r="Q1377">
        <v>6.4880564424531499</v>
      </c>
      <c r="R1377">
        <v>6.4880564424531499</v>
      </c>
      <c r="S1377" t="s">
        <v>23</v>
      </c>
      <c r="X1377" t="s">
        <v>83</v>
      </c>
      <c r="Y1377" t="s">
        <v>82</v>
      </c>
      <c r="Z1377" t="s">
        <v>26</v>
      </c>
    </row>
    <row r="1378" spans="1:26" x14ac:dyDescent="0.25">
      <c r="A1378">
        <v>24</v>
      </c>
      <c r="B1378">
        <v>52</v>
      </c>
      <c r="C1378">
        <v>6.1</v>
      </c>
      <c r="D1378">
        <v>100</v>
      </c>
      <c r="E1378">
        <v>0</v>
      </c>
      <c r="F1378">
        <v>5</v>
      </c>
      <c r="G1378">
        <v>24</v>
      </c>
      <c r="H1378">
        <v>100</v>
      </c>
      <c r="I1378">
        <v>2</v>
      </c>
      <c r="J1378" t="s">
        <v>22</v>
      </c>
      <c r="K1378">
        <v>5</v>
      </c>
      <c r="L1378">
        <v>344</v>
      </c>
      <c r="M1378">
        <v>19.853172652940401</v>
      </c>
      <c r="N1378">
        <v>0.58064244002003995</v>
      </c>
      <c r="O1378">
        <v>0.110611828423108</v>
      </c>
      <c r="P1378">
        <v>0.82473836886395802</v>
      </c>
      <c r="Q1378">
        <v>8.5021991545180207</v>
      </c>
      <c r="R1378">
        <v>8.5021991545180207</v>
      </c>
      <c r="S1378" t="s">
        <v>23</v>
      </c>
      <c r="X1378" t="s">
        <v>83</v>
      </c>
      <c r="Y1378" t="s">
        <v>82</v>
      </c>
      <c r="Z1378" t="s">
        <v>26</v>
      </c>
    </row>
    <row r="1379" spans="1:26" x14ac:dyDescent="0.25">
      <c r="A1379">
        <v>24</v>
      </c>
      <c r="B1379">
        <v>52</v>
      </c>
      <c r="C1379">
        <v>6.1</v>
      </c>
      <c r="D1379">
        <v>100</v>
      </c>
      <c r="E1379">
        <v>0</v>
      </c>
      <c r="F1379">
        <v>5</v>
      </c>
      <c r="G1379">
        <v>24</v>
      </c>
      <c r="H1379">
        <v>100</v>
      </c>
      <c r="I1379">
        <v>2</v>
      </c>
      <c r="J1379" t="s">
        <v>27</v>
      </c>
      <c r="K1379">
        <v>5</v>
      </c>
      <c r="L1379">
        <v>344</v>
      </c>
      <c r="M1379" t="s">
        <v>23</v>
      </c>
      <c r="N1379">
        <v>0.56391673522680297</v>
      </c>
      <c r="O1379">
        <v>7.3412698412698402E-2</v>
      </c>
      <c r="P1379">
        <v>0.55120720305531301</v>
      </c>
      <c r="Q1379">
        <v>6.4832871352699204</v>
      </c>
      <c r="R1379">
        <v>6.4832871352699204</v>
      </c>
      <c r="S1379" t="s">
        <v>23</v>
      </c>
      <c r="X1379" t="s">
        <v>83</v>
      </c>
      <c r="Y1379" t="s">
        <v>82</v>
      </c>
      <c r="Z1379" t="s">
        <v>26</v>
      </c>
    </row>
    <row r="1380" spans="1:26" x14ac:dyDescent="0.25">
      <c r="A1380">
        <v>24</v>
      </c>
      <c r="B1380">
        <v>52</v>
      </c>
      <c r="C1380">
        <v>6.1</v>
      </c>
      <c r="D1380">
        <v>100</v>
      </c>
      <c r="E1380">
        <v>0</v>
      </c>
      <c r="F1380">
        <v>5</v>
      </c>
      <c r="G1380">
        <v>24</v>
      </c>
      <c r="H1380">
        <v>100</v>
      </c>
      <c r="I1380">
        <v>2</v>
      </c>
      <c r="J1380" t="s">
        <v>28</v>
      </c>
      <c r="K1380">
        <v>5</v>
      </c>
      <c r="L1380">
        <v>344</v>
      </c>
      <c r="M1380" t="s">
        <v>23</v>
      </c>
      <c r="N1380">
        <v>0.58047480861053502</v>
      </c>
      <c r="O1380">
        <v>0.113095238095238</v>
      </c>
      <c r="P1380">
        <v>0.51364440689694801</v>
      </c>
      <c r="Q1380">
        <v>8.2464318142940201</v>
      </c>
      <c r="R1380">
        <v>8.2464318142940201</v>
      </c>
      <c r="S1380" t="s">
        <v>23</v>
      </c>
      <c r="X1380" t="s">
        <v>83</v>
      </c>
      <c r="Y1380" t="s">
        <v>82</v>
      </c>
      <c r="Z1380" t="s">
        <v>26</v>
      </c>
    </row>
    <row r="1381" spans="1:26" x14ac:dyDescent="0.25">
      <c r="A1381">
        <v>24</v>
      </c>
      <c r="B1381">
        <v>52</v>
      </c>
      <c r="C1381">
        <v>6.1</v>
      </c>
      <c r="D1381">
        <v>100</v>
      </c>
      <c r="E1381">
        <v>0</v>
      </c>
      <c r="F1381">
        <v>5</v>
      </c>
      <c r="G1381">
        <v>24</v>
      </c>
      <c r="H1381">
        <v>100</v>
      </c>
      <c r="I1381">
        <v>2</v>
      </c>
      <c r="J1381" t="s">
        <v>29</v>
      </c>
      <c r="K1381">
        <v>5</v>
      </c>
      <c r="L1381">
        <v>344</v>
      </c>
      <c r="M1381" t="s">
        <v>23</v>
      </c>
      <c r="N1381">
        <v>0.55761822930015104</v>
      </c>
      <c r="O1381">
        <v>6.7460317460317401E-2</v>
      </c>
      <c r="P1381">
        <v>0.55657331679222199</v>
      </c>
      <c r="Q1381">
        <v>6.4880564424531499</v>
      </c>
      <c r="R1381">
        <v>6.4880564424531499</v>
      </c>
      <c r="S1381" t="s">
        <v>23</v>
      </c>
      <c r="X1381" t="s">
        <v>83</v>
      </c>
      <c r="Y1381" t="s">
        <v>82</v>
      </c>
      <c r="Z1381" t="s">
        <v>26</v>
      </c>
    </row>
    <row r="1382" spans="1:26" x14ac:dyDescent="0.25">
      <c r="A1382">
        <v>24</v>
      </c>
      <c r="B1382">
        <v>52</v>
      </c>
      <c r="C1382">
        <v>6.1</v>
      </c>
      <c r="D1382">
        <v>100</v>
      </c>
      <c r="E1382">
        <v>0</v>
      </c>
      <c r="F1382">
        <v>5</v>
      </c>
      <c r="G1382">
        <v>24</v>
      </c>
      <c r="H1382">
        <v>100</v>
      </c>
      <c r="I1382">
        <v>2</v>
      </c>
      <c r="J1382" t="s">
        <v>22</v>
      </c>
      <c r="K1382">
        <v>6</v>
      </c>
      <c r="L1382">
        <v>344</v>
      </c>
      <c r="M1382">
        <v>19.853172652940401</v>
      </c>
      <c r="N1382">
        <v>0.58064244002003995</v>
      </c>
      <c r="O1382">
        <v>0.110611828423108</v>
      </c>
      <c r="P1382">
        <v>0.82473836886395802</v>
      </c>
      <c r="Q1382">
        <v>8.5021991545180207</v>
      </c>
      <c r="R1382">
        <v>8.5021991545180207</v>
      </c>
      <c r="S1382" t="s">
        <v>23</v>
      </c>
      <c r="X1382" t="s">
        <v>83</v>
      </c>
      <c r="Y1382" t="s">
        <v>82</v>
      </c>
      <c r="Z1382" t="s">
        <v>26</v>
      </c>
    </row>
    <row r="1383" spans="1:26" x14ac:dyDescent="0.25">
      <c r="A1383">
        <v>24</v>
      </c>
      <c r="B1383">
        <v>52</v>
      </c>
      <c r="C1383">
        <v>6.1</v>
      </c>
      <c r="D1383">
        <v>100</v>
      </c>
      <c r="E1383">
        <v>0</v>
      </c>
      <c r="F1383">
        <v>5</v>
      </c>
      <c r="G1383">
        <v>24</v>
      </c>
      <c r="H1383">
        <v>100</v>
      </c>
      <c r="I1383">
        <v>2</v>
      </c>
      <c r="J1383" t="s">
        <v>27</v>
      </c>
      <c r="K1383">
        <v>6</v>
      </c>
      <c r="L1383">
        <v>344</v>
      </c>
      <c r="M1383" t="s">
        <v>23</v>
      </c>
      <c r="N1383">
        <v>0.56391673522680297</v>
      </c>
      <c r="O1383">
        <v>7.3412698412698402E-2</v>
      </c>
      <c r="P1383">
        <v>0.55120720305531301</v>
      </c>
      <c r="Q1383">
        <v>6.4832871352699204</v>
      </c>
      <c r="R1383">
        <v>6.4832871352699204</v>
      </c>
      <c r="S1383" t="s">
        <v>23</v>
      </c>
      <c r="X1383" t="s">
        <v>83</v>
      </c>
      <c r="Y1383" t="s">
        <v>82</v>
      </c>
      <c r="Z1383" t="s">
        <v>26</v>
      </c>
    </row>
    <row r="1384" spans="1:26" x14ac:dyDescent="0.25">
      <c r="A1384">
        <v>24</v>
      </c>
      <c r="B1384">
        <v>52</v>
      </c>
      <c r="C1384">
        <v>6.1</v>
      </c>
      <c r="D1384">
        <v>100</v>
      </c>
      <c r="E1384">
        <v>0</v>
      </c>
      <c r="F1384">
        <v>5</v>
      </c>
      <c r="G1384">
        <v>24</v>
      </c>
      <c r="H1384">
        <v>100</v>
      </c>
      <c r="I1384">
        <v>2</v>
      </c>
      <c r="J1384" t="s">
        <v>28</v>
      </c>
      <c r="K1384">
        <v>6</v>
      </c>
      <c r="L1384">
        <v>344</v>
      </c>
      <c r="M1384" t="s">
        <v>23</v>
      </c>
      <c r="N1384">
        <v>0.58047480861053502</v>
      </c>
      <c r="O1384">
        <v>0.113095238095238</v>
      </c>
      <c r="P1384">
        <v>0.51364440689694801</v>
      </c>
      <c r="Q1384">
        <v>8.2464318142940201</v>
      </c>
      <c r="R1384">
        <v>8.2464318142940201</v>
      </c>
      <c r="S1384" t="s">
        <v>23</v>
      </c>
      <c r="X1384" t="s">
        <v>83</v>
      </c>
      <c r="Y1384" t="s">
        <v>82</v>
      </c>
      <c r="Z1384" t="s">
        <v>26</v>
      </c>
    </row>
    <row r="1385" spans="1:26" x14ac:dyDescent="0.25">
      <c r="A1385">
        <v>24</v>
      </c>
      <c r="B1385">
        <v>52</v>
      </c>
      <c r="C1385">
        <v>6.1</v>
      </c>
      <c r="D1385">
        <v>100</v>
      </c>
      <c r="E1385">
        <v>0</v>
      </c>
      <c r="F1385">
        <v>5</v>
      </c>
      <c r="G1385">
        <v>24</v>
      </c>
      <c r="H1385">
        <v>100</v>
      </c>
      <c r="I1385">
        <v>2</v>
      </c>
      <c r="J1385" t="s">
        <v>29</v>
      </c>
      <c r="K1385">
        <v>6</v>
      </c>
      <c r="L1385">
        <v>344</v>
      </c>
      <c r="M1385" t="s">
        <v>23</v>
      </c>
      <c r="N1385">
        <v>0.55761822930015104</v>
      </c>
      <c r="O1385">
        <v>6.7460317460317401E-2</v>
      </c>
      <c r="P1385">
        <v>0.55657331679222199</v>
      </c>
      <c r="Q1385">
        <v>6.4880564424531499</v>
      </c>
      <c r="R1385">
        <v>6.4880564424531499</v>
      </c>
      <c r="S1385" t="s">
        <v>23</v>
      </c>
      <c r="X1385" t="s">
        <v>83</v>
      </c>
      <c r="Y1385" t="s">
        <v>82</v>
      </c>
      <c r="Z1385" t="s">
        <v>26</v>
      </c>
    </row>
    <row r="1386" spans="1:26" x14ac:dyDescent="0.25">
      <c r="A1386">
        <v>24</v>
      </c>
      <c r="B1386">
        <v>52</v>
      </c>
      <c r="C1386">
        <v>6.1</v>
      </c>
      <c r="D1386">
        <v>100</v>
      </c>
      <c r="E1386">
        <v>0</v>
      </c>
      <c r="F1386">
        <v>5</v>
      </c>
      <c r="G1386">
        <v>24</v>
      </c>
      <c r="H1386">
        <v>100</v>
      </c>
      <c r="I1386">
        <v>2</v>
      </c>
      <c r="J1386" t="s">
        <v>22</v>
      </c>
      <c r="K1386">
        <v>7</v>
      </c>
      <c r="L1386">
        <v>344</v>
      </c>
      <c r="M1386">
        <v>19.853172652940401</v>
      </c>
      <c r="N1386">
        <v>0.58064244002003995</v>
      </c>
      <c r="O1386">
        <v>0.110611828423108</v>
      </c>
      <c r="P1386">
        <v>0.82473836886395802</v>
      </c>
      <c r="Q1386">
        <v>8.5021991545180207</v>
      </c>
      <c r="R1386">
        <v>8.5021991545180207</v>
      </c>
      <c r="S1386" t="s">
        <v>23</v>
      </c>
      <c r="X1386" t="s">
        <v>83</v>
      </c>
      <c r="Y1386" t="s">
        <v>82</v>
      </c>
      <c r="Z1386" t="s">
        <v>26</v>
      </c>
    </row>
    <row r="1387" spans="1:26" x14ac:dyDescent="0.25">
      <c r="A1387">
        <v>24</v>
      </c>
      <c r="B1387">
        <v>52</v>
      </c>
      <c r="C1387">
        <v>6.1</v>
      </c>
      <c r="D1387">
        <v>100</v>
      </c>
      <c r="E1387">
        <v>0</v>
      </c>
      <c r="F1387">
        <v>5</v>
      </c>
      <c r="G1387">
        <v>24</v>
      </c>
      <c r="H1387">
        <v>100</v>
      </c>
      <c r="I1387">
        <v>2</v>
      </c>
      <c r="J1387" t="s">
        <v>27</v>
      </c>
      <c r="K1387">
        <v>7</v>
      </c>
      <c r="L1387">
        <v>344</v>
      </c>
      <c r="M1387" t="s">
        <v>23</v>
      </c>
      <c r="N1387">
        <v>0.56391673522680297</v>
      </c>
      <c r="O1387">
        <v>7.3412698412698402E-2</v>
      </c>
      <c r="P1387">
        <v>0.55120720305531301</v>
      </c>
      <c r="Q1387">
        <v>6.4832871352699204</v>
      </c>
      <c r="R1387">
        <v>6.4832871352699204</v>
      </c>
      <c r="S1387" t="s">
        <v>23</v>
      </c>
      <c r="X1387" t="s">
        <v>83</v>
      </c>
      <c r="Y1387" t="s">
        <v>82</v>
      </c>
      <c r="Z1387" t="s">
        <v>26</v>
      </c>
    </row>
    <row r="1388" spans="1:26" x14ac:dyDescent="0.25">
      <c r="A1388">
        <v>24</v>
      </c>
      <c r="B1388">
        <v>52</v>
      </c>
      <c r="C1388">
        <v>6.1</v>
      </c>
      <c r="D1388">
        <v>100</v>
      </c>
      <c r="E1388">
        <v>0</v>
      </c>
      <c r="F1388">
        <v>5</v>
      </c>
      <c r="G1388">
        <v>24</v>
      </c>
      <c r="H1388">
        <v>100</v>
      </c>
      <c r="I1388">
        <v>2</v>
      </c>
      <c r="J1388" t="s">
        <v>28</v>
      </c>
      <c r="K1388">
        <v>7</v>
      </c>
      <c r="L1388">
        <v>344</v>
      </c>
      <c r="M1388" t="s">
        <v>23</v>
      </c>
      <c r="N1388">
        <v>0.58047480861053502</v>
      </c>
      <c r="O1388">
        <v>0.113095238095238</v>
      </c>
      <c r="P1388">
        <v>0.51364440689694801</v>
      </c>
      <c r="Q1388">
        <v>8.2464318142940201</v>
      </c>
      <c r="R1388">
        <v>8.2464318142940201</v>
      </c>
      <c r="S1388" t="s">
        <v>23</v>
      </c>
      <c r="X1388" t="s">
        <v>83</v>
      </c>
      <c r="Y1388" t="s">
        <v>82</v>
      </c>
      <c r="Z1388" t="s">
        <v>26</v>
      </c>
    </row>
    <row r="1389" spans="1:26" x14ac:dyDescent="0.25">
      <c r="A1389">
        <v>24</v>
      </c>
      <c r="B1389">
        <v>52</v>
      </c>
      <c r="C1389">
        <v>6.1</v>
      </c>
      <c r="D1389">
        <v>100</v>
      </c>
      <c r="E1389">
        <v>0</v>
      </c>
      <c r="F1389">
        <v>5</v>
      </c>
      <c r="G1389">
        <v>24</v>
      </c>
      <c r="H1389">
        <v>100</v>
      </c>
      <c r="I1389">
        <v>2</v>
      </c>
      <c r="J1389" t="s">
        <v>29</v>
      </c>
      <c r="K1389">
        <v>7</v>
      </c>
      <c r="L1389">
        <v>344</v>
      </c>
      <c r="M1389" t="s">
        <v>23</v>
      </c>
      <c r="N1389">
        <v>0.55761822930015104</v>
      </c>
      <c r="O1389">
        <v>6.7460317460317401E-2</v>
      </c>
      <c r="P1389">
        <v>0.55657331679222199</v>
      </c>
      <c r="Q1389">
        <v>6.4880564424531499</v>
      </c>
      <c r="R1389">
        <v>6.4880564424531499</v>
      </c>
      <c r="S1389" t="s">
        <v>23</v>
      </c>
      <c r="X1389" t="s">
        <v>83</v>
      </c>
      <c r="Y1389" t="s">
        <v>82</v>
      </c>
      <c r="Z1389" t="s">
        <v>26</v>
      </c>
    </row>
    <row r="1390" spans="1:26" x14ac:dyDescent="0.25">
      <c r="A1390">
        <v>24</v>
      </c>
      <c r="B1390">
        <v>52</v>
      </c>
      <c r="C1390">
        <v>6.1</v>
      </c>
      <c r="D1390">
        <v>100</v>
      </c>
      <c r="E1390">
        <v>0</v>
      </c>
      <c r="F1390">
        <v>5</v>
      </c>
      <c r="G1390">
        <v>24</v>
      </c>
      <c r="H1390">
        <v>100</v>
      </c>
      <c r="I1390">
        <v>2</v>
      </c>
      <c r="J1390" t="s">
        <v>22</v>
      </c>
      <c r="K1390">
        <v>8</v>
      </c>
      <c r="L1390">
        <v>344</v>
      </c>
      <c r="M1390">
        <v>19.853172652940401</v>
      </c>
      <c r="N1390">
        <v>0.58064244002003995</v>
      </c>
      <c r="O1390">
        <v>0.110611828423108</v>
      </c>
      <c r="P1390">
        <v>0.82473836886395802</v>
      </c>
      <c r="Q1390">
        <v>8.5021991545180207</v>
      </c>
      <c r="R1390">
        <v>8.5021991545180207</v>
      </c>
      <c r="S1390" t="s">
        <v>23</v>
      </c>
      <c r="X1390" t="s">
        <v>83</v>
      </c>
      <c r="Y1390" t="s">
        <v>82</v>
      </c>
      <c r="Z1390" t="s">
        <v>26</v>
      </c>
    </row>
    <row r="1391" spans="1:26" x14ac:dyDescent="0.25">
      <c r="A1391">
        <v>24</v>
      </c>
      <c r="B1391">
        <v>52</v>
      </c>
      <c r="C1391">
        <v>6.1</v>
      </c>
      <c r="D1391">
        <v>100</v>
      </c>
      <c r="E1391">
        <v>0</v>
      </c>
      <c r="F1391">
        <v>5</v>
      </c>
      <c r="G1391">
        <v>24</v>
      </c>
      <c r="H1391">
        <v>100</v>
      </c>
      <c r="I1391">
        <v>2</v>
      </c>
      <c r="J1391" t="s">
        <v>27</v>
      </c>
      <c r="K1391">
        <v>8</v>
      </c>
      <c r="L1391">
        <v>344</v>
      </c>
      <c r="M1391" t="s">
        <v>23</v>
      </c>
      <c r="N1391">
        <v>0.56391673522680297</v>
      </c>
      <c r="O1391">
        <v>7.3412698412698402E-2</v>
      </c>
      <c r="P1391">
        <v>0.55120720305531301</v>
      </c>
      <c r="Q1391">
        <v>6.4832871352699204</v>
      </c>
      <c r="R1391">
        <v>6.4832871352699204</v>
      </c>
      <c r="S1391" t="s">
        <v>23</v>
      </c>
      <c r="X1391" t="s">
        <v>83</v>
      </c>
      <c r="Y1391" t="s">
        <v>82</v>
      </c>
      <c r="Z1391" t="s">
        <v>26</v>
      </c>
    </row>
    <row r="1392" spans="1:26" x14ac:dyDescent="0.25">
      <c r="A1392">
        <v>24</v>
      </c>
      <c r="B1392">
        <v>52</v>
      </c>
      <c r="C1392">
        <v>6.1</v>
      </c>
      <c r="D1392">
        <v>100</v>
      </c>
      <c r="E1392">
        <v>0</v>
      </c>
      <c r="F1392">
        <v>5</v>
      </c>
      <c r="G1392">
        <v>24</v>
      </c>
      <c r="H1392">
        <v>100</v>
      </c>
      <c r="I1392">
        <v>2</v>
      </c>
      <c r="J1392" t="s">
        <v>28</v>
      </c>
      <c r="K1392">
        <v>8</v>
      </c>
      <c r="L1392">
        <v>344</v>
      </c>
      <c r="M1392" t="s">
        <v>23</v>
      </c>
      <c r="N1392">
        <v>0.58047480861053502</v>
      </c>
      <c r="O1392">
        <v>0.113095238095238</v>
      </c>
      <c r="P1392">
        <v>0.51364440689694801</v>
      </c>
      <c r="Q1392">
        <v>8.2464318142940201</v>
      </c>
      <c r="R1392">
        <v>8.2464318142940201</v>
      </c>
      <c r="S1392" t="s">
        <v>23</v>
      </c>
      <c r="X1392" t="s">
        <v>83</v>
      </c>
      <c r="Y1392" t="s">
        <v>82</v>
      </c>
      <c r="Z1392" t="s">
        <v>26</v>
      </c>
    </row>
    <row r="1393" spans="1:26" x14ac:dyDescent="0.25">
      <c r="A1393">
        <v>24</v>
      </c>
      <c r="B1393">
        <v>52</v>
      </c>
      <c r="C1393">
        <v>6.1</v>
      </c>
      <c r="D1393">
        <v>100</v>
      </c>
      <c r="E1393">
        <v>0</v>
      </c>
      <c r="F1393">
        <v>5</v>
      </c>
      <c r="G1393">
        <v>24</v>
      </c>
      <c r="H1393">
        <v>100</v>
      </c>
      <c r="I1393">
        <v>2</v>
      </c>
      <c r="J1393" t="s">
        <v>29</v>
      </c>
      <c r="K1393">
        <v>8</v>
      </c>
      <c r="L1393">
        <v>344</v>
      </c>
      <c r="M1393" t="s">
        <v>23</v>
      </c>
      <c r="N1393">
        <v>0.55761822930015104</v>
      </c>
      <c r="O1393">
        <v>6.7460317460317401E-2</v>
      </c>
      <c r="P1393">
        <v>0.55657331679222199</v>
      </c>
      <c r="Q1393">
        <v>6.4880564424531499</v>
      </c>
      <c r="R1393">
        <v>6.4880564424531499</v>
      </c>
      <c r="S1393" t="s">
        <v>23</v>
      </c>
      <c r="X1393" t="s">
        <v>83</v>
      </c>
      <c r="Y1393" t="s">
        <v>82</v>
      </c>
      <c r="Z1393" t="s">
        <v>26</v>
      </c>
    </row>
    <row r="1394" spans="1:26" x14ac:dyDescent="0.25">
      <c r="A1394">
        <v>24</v>
      </c>
      <c r="B1394">
        <v>52</v>
      </c>
      <c r="C1394">
        <v>6.1</v>
      </c>
      <c r="D1394">
        <v>100</v>
      </c>
      <c r="E1394">
        <v>0</v>
      </c>
      <c r="F1394">
        <v>5</v>
      </c>
      <c r="G1394">
        <v>24</v>
      </c>
      <c r="H1394">
        <v>100</v>
      </c>
      <c r="I1394">
        <v>2</v>
      </c>
      <c r="J1394" t="s">
        <v>22</v>
      </c>
      <c r="K1394">
        <v>9</v>
      </c>
      <c r="L1394">
        <v>344</v>
      </c>
      <c r="M1394">
        <v>19.853172652940401</v>
      </c>
      <c r="N1394">
        <v>0.58064244002003995</v>
      </c>
      <c r="O1394">
        <v>0.110611828423108</v>
      </c>
      <c r="P1394">
        <v>0.82473836886395802</v>
      </c>
      <c r="Q1394">
        <v>8.5021991545180207</v>
      </c>
      <c r="R1394">
        <v>8.5021991545180207</v>
      </c>
      <c r="S1394" t="s">
        <v>23</v>
      </c>
      <c r="X1394" t="s">
        <v>83</v>
      </c>
      <c r="Y1394" t="s">
        <v>82</v>
      </c>
      <c r="Z1394" t="s">
        <v>26</v>
      </c>
    </row>
    <row r="1395" spans="1:26" x14ac:dyDescent="0.25">
      <c r="A1395">
        <v>24</v>
      </c>
      <c r="B1395">
        <v>52</v>
      </c>
      <c r="C1395">
        <v>6.1</v>
      </c>
      <c r="D1395">
        <v>100</v>
      </c>
      <c r="E1395">
        <v>0</v>
      </c>
      <c r="F1395">
        <v>5</v>
      </c>
      <c r="G1395">
        <v>24</v>
      </c>
      <c r="H1395">
        <v>100</v>
      </c>
      <c r="I1395">
        <v>2</v>
      </c>
      <c r="J1395" t="s">
        <v>27</v>
      </c>
      <c r="K1395">
        <v>9</v>
      </c>
      <c r="L1395">
        <v>344</v>
      </c>
      <c r="M1395" t="s">
        <v>23</v>
      </c>
      <c r="N1395">
        <v>0.56391673522680297</v>
      </c>
      <c r="O1395">
        <v>7.3412698412698402E-2</v>
      </c>
      <c r="P1395">
        <v>0.55120720305531301</v>
      </c>
      <c r="Q1395">
        <v>6.4832871352699204</v>
      </c>
      <c r="R1395">
        <v>6.4832871352699204</v>
      </c>
      <c r="S1395" t="s">
        <v>23</v>
      </c>
      <c r="X1395" t="s">
        <v>83</v>
      </c>
      <c r="Y1395" t="s">
        <v>82</v>
      </c>
      <c r="Z1395" t="s">
        <v>26</v>
      </c>
    </row>
    <row r="1396" spans="1:26" x14ac:dyDescent="0.25">
      <c r="A1396">
        <v>24</v>
      </c>
      <c r="B1396">
        <v>52</v>
      </c>
      <c r="C1396">
        <v>6.1</v>
      </c>
      <c r="D1396">
        <v>100</v>
      </c>
      <c r="E1396">
        <v>0</v>
      </c>
      <c r="F1396">
        <v>5</v>
      </c>
      <c r="G1396">
        <v>24</v>
      </c>
      <c r="H1396">
        <v>100</v>
      </c>
      <c r="I1396">
        <v>2</v>
      </c>
      <c r="J1396" t="s">
        <v>28</v>
      </c>
      <c r="K1396">
        <v>9</v>
      </c>
      <c r="L1396">
        <v>344</v>
      </c>
      <c r="M1396" t="s">
        <v>23</v>
      </c>
      <c r="N1396">
        <v>0.58047480861053502</v>
      </c>
      <c r="O1396">
        <v>0.113095238095238</v>
      </c>
      <c r="P1396">
        <v>0.51364440689694801</v>
      </c>
      <c r="Q1396">
        <v>8.2464318142940201</v>
      </c>
      <c r="R1396">
        <v>8.2464318142940201</v>
      </c>
      <c r="S1396" t="s">
        <v>23</v>
      </c>
      <c r="X1396" t="s">
        <v>83</v>
      </c>
      <c r="Y1396" t="s">
        <v>82</v>
      </c>
      <c r="Z1396" t="s">
        <v>26</v>
      </c>
    </row>
    <row r="1397" spans="1:26" x14ac:dyDescent="0.25">
      <c r="A1397">
        <v>24</v>
      </c>
      <c r="B1397">
        <v>52</v>
      </c>
      <c r="C1397">
        <v>6.1</v>
      </c>
      <c r="D1397">
        <v>100</v>
      </c>
      <c r="E1397">
        <v>0</v>
      </c>
      <c r="F1397">
        <v>5</v>
      </c>
      <c r="G1397">
        <v>24</v>
      </c>
      <c r="H1397">
        <v>100</v>
      </c>
      <c r="I1397">
        <v>2</v>
      </c>
      <c r="J1397" t="s">
        <v>29</v>
      </c>
      <c r="K1397">
        <v>9</v>
      </c>
      <c r="L1397">
        <v>344</v>
      </c>
      <c r="M1397" t="s">
        <v>23</v>
      </c>
      <c r="N1397">
        <v>0.55761822930015104</v>
      </c>
      <c r="O1397">
        <v>6.7460317460317401E-2</v>
      </c>
      <c r="P1397">
        <v>0.55657331679222199</v>
      </c>
      <c r="Q1397">
        <v>6.4880564424531499</v>
      </c>
      <c r="R1397">
        <v>6.4880564424531499</v>
      </c>
      <c r="S1397" t="s">
        <v>23</v>
      </c>
      <c r="X1397" t="s">
        <v>83</v>
      </c>
      <c r="Y1397" t="s">
        <v>82</v>
      </c>
      <c r="Z1397" t="s">
        <v>26</v>
      </c>
    </row>
    <row r="1398" spans="1:26" x14ac:dyDescent="0.25">
      <c r="A1398">
        <v>24</v>
      </c>
      <c r="B1398">
        <v>52</v>
      </c>
      <c r="C1398">
        <v>6.1</v>
      </c>
      <c r="D1398">
        <v>20</v>
      </c>
      <c r="E1398">
        <v>0</v>
      </c>
      <c r="F1398">
        <v>5</v>
      </c>
      <c r="G1398">
        <v>24</v>
      </c>
      <c r="H1398">
        <v>0</v>
      </c>
      <c r="I1398">
        <v>2</v>
      </c>
      <c r="J1398" t="s">
        <v>22</v>
      </c>
      <c r="K1398">
        <v>0</v>
      </c>
      <c r="L1398">
        <v>191</v>
      </c>
      <c r="M1398">
        <v>18.7583999333999</v>
      </c>
      <c r="N1398">
        <v>0.273656634337614</v>
      </c>
      <c r="O1398">
        <v>0.119632135135937</v>
      </c>
      <c r="P1398">
        <v>0.93111578188336996</v>
      </c>
      <c r="Q1398">
        <v>7.2546870451179304</v>
      </c>
      <c r="R1398" t="s">
        <v>23</v>
      </c>
      <c r="S1398">
        <v>7.2546870451179304</v>
      </c>
      <c r="X1398" t="s">
        <v>83</v>
      </c>
      <c r="Y1398" t="s">
        <v>82</v>
      </c>
      <c r="Z1398" t="s">
        <v>26</v>
      </c>
    </row>
    <row r="1399" spans="1:26" x14ac:dyDescent="0.25">
      <c r="A1399">
        <v>24</v>
      </c>
      <c r="B1399">
        <v>52</v>
      </c>
      <c r="C1399">
        <v>6.1</v>
      </c>
      <c r="D1399">
        <v>20</v>
      </c>
      <c r="E1399">
        <v>0</v>
      </c>
      <c r="F1399">
        <v>5</v>
      </c>
      <c r="G1399">
        <v>24</v>
      </c>
      <c r="H1399">
        <v>0</v>
      </c>
      <c r="I1399">
        <v>2</v>
      </c>
      <c r="J1399" t="s">
        <v>27</v>
      </c>
      <c r="K1399">
        <v>0</v>
      </c>
      <c r="L1399">
        <v>191</v>
      </c>
      <c r="M1399" t="s">
        <v>23</v>
      </c>
      <c r="N1399">
        <v>0.27746362433862398</v>
      </c>
      <c r="O1399">
        <v>0.11706349206349199</v>
      </c>
      <c r="P1399">
        <v>0.76277262213348795</v>
      </c>
      <c r="Q1399">
        <v>6.5176127788338896</v>
      </c>
      <c r="R1399" t="s">
        <v>23</v>
      </c>
      <c r="S1399">
        <v>6.5176127788338896</v>
      </c>
      <c r="X1399" t="s">
        <v>83</v>
      </c>
      <c r="Y1399" t="s">
        <v>82</v>
      </c>
      <c r="Z1399" t="s">
        <v>26</v>
      </c>
    </row>
    <row r="1400" spans="1:26" x14ac:dyDescent="0.25">
      <c r="A1400">
        <v>24</v>
      </c>
      <c r="B1400">
        <v>52</v>
      </c>
      <c r="C1400">
        <v>6.1</v>
      </c>
      <c r="D1400">
        <v>20</v>
      </c>
      <c r="E1400">
        <v>0</v>
      </c>
      <c r="F1400">
        <v>5</v>
      </c>
      <c r="G1400">
        <v>24</v>
      </c>
      <c r="H1400">
        <v>0</v>
      </c>
      <c r="I1400">
        <v>2</v>
      </c>
      <c r="J1400" t="s">
        <v>28</v>
      </c>
      <c r="K1400">
        <v>0</v>
      </c>
      <c r="L1400">
        <v>191</v>
      </c>
      <c r="M1400" t="s">
        <v>23</v>
      </c>
      <c r="N1400">
        <v>0.296412037037037</v>
      </c>
      <c r="O1400">
        <v>0.14285714285714199</v>
      </c>
      <c r="P1400">
        <v>0.72934114325316302</v>
      </c>
      <c r="Q1400">
        <v>7.6613471211431801</v>
      </c>
      <c r="R1400" t="s">
        <v>23</v>
      </c>
      <c r="S1400">
        <v>7.6613471211431801</v>
      </c>
      <c r="X1400" t="s">
        <v>83</v>
      </c>
      <c r="Y1400" t="s">
        <v>82</v>
      </c>
      <c r="Z1400" t="s">
        <v>26</v>
      </c>
    </row>
    <row r="1401" spans="1:26" x14ac:dyDescent="0.25">
      <c r="A1401">
        <v>24</v>
      </c>
      <c r="B1401">
        <v>52</v>
      </c>
      <c r="C1401">
        <v>6.1</v>
      </c>
      <c r="D1401">
        <v>20</v>
      </c>
      <c r="E1401">
        <v>0</v>
      </c>
      <c r="F1401">
        <v>5</v>
      </c>
      <c r="G1401">
        <v>24</v>
      </c>
      <c r="H1401">
        <v>0</v>
      </c>
      <c r="I1401">
        <v>2</v>
      </c>
      <c r="J1401" t="s">
        <v>29</v>
      </c>
      <c r="K1401">
        <v>0</v>
      </c>
      <c r="L1401">
        <v>191</v>
      </c>
      <c r="M1401" t="s">
        <v>23</v>
      </c>
      <c r="N1401">
        <v>0.28123346560846502</v>
      </c>
      <c r="O1401">
        <v>0.125</v>
      </c>
      <c r="P1401">
        <v>0.75608632635742401</v>
      </c>
      <c r="Q1401">
        <v>6.86992113302765</v>
      </c>
      <c r="R1401" t="s">
        <v>23</v>
      </c>
      <c r="S1401">
        <v>6.86992113302765</v>
      </c>
      <c r="X1401" t="s">
        <v>83</v>
      </c>
      <c r="Y1401" t="s">
        <v>82</v>
      </c>
      <c r="Z1401" t="s">
        <v>26</v>
      </c>
    </row>
    <row r="1402" spans="1:26" x14ac:dyDescent="0.25">
      <c r="A1402">
        <v>24</v>
      </c>
      <c r="B1402">
        <v>52</v>
      </c>
      <c r="C1402">
        <v>6.1</v>
      </c>
      <c r="D1402">
        <v>20</v>
      </c>
      <c r="E1402">
        <v>0</v>
      </c>
      <c r="F1402">
        <v>5</v>
      </c>
      <c r="G1402">
        <v>24</v>
      </c>
      <c r="H1402">
        <v>0</v>
      </c>
      <c r="I1402">
        <v>2</v>
      </c>
      <c r="J1402" t="s">
        <v>22</v>
      </c>
      <c r="K1402">
        <v>1</v>
      </c>
      <c r="L1402">
        <v>195</v>
      </c>
      <c r="M1402">
        <v>21.198051948051901</v>
      </c>
      <c r="N1402">
        <v>0.30644710706556899</v>
      </c>
      <c r="O1402">
        <v>0.13496556856441699</v>
      </c>
      <c r="P1402">
        <v>0.93371614684161997</v>
      </c>
      <c r="Q1402">
        <v>7.6318707392386296</v>
      </c>
      <c r="R1402" t="s">
        <v>23</v>
      </c>
      <c r="S1402">
        <v>7.6318707392386296</v>
      </c>
      <c r="X1402" t="s">
        <v>83</v>
      </c>
      <c r="Y1402" t="s">
        <v>82</v>
      </c>
      <c r="Z1402" t="s">
        <v>26</v>
      </c>
    </row>
    <row r="1403" spans="1:26" x14ac:dyDescent="0.25">
      <c r="A1403">
        <v>24</v>
      </c>
      <c r="B1403">
        <v>52</v>
      </c>
      <c r="C1403">
        <v>6.1</v>
      </c>
      <c r="D1403">
        <v>20</v>
      </c>
      <c r="E1403">
        <v>0</v>
      </c>
      <c r="F1403">
        <v>5</v>
      </c>
      <c r="G1403">
        <v>24</v>
      </c>
      <c r="H1403">
        <v>0</v>
      </c>
      <c r="I1403">
        <v>2</v>
      </c>
      <c r="J1403" t="s">
        <v>27</v>
      </c>
      <c r="K1403">
        <v>1</v>
      </c>
      <c r="L1403">
        <v>195</v>
      </c>
      <c r="M1403" t="s">
        <v>23</v>
      </c>
      <c r="N1403">
        <v>0.31216931216931199</v>
      </c>
      <c r="O1403">
        <v>0.14285714285714199</v>
      </c>
      <c r="P1403">
        <v>0.726574497736591</v>
      </c>
      <c r="Q1403">
        <v>7.59247048400844</v>
      </c>
      <c r="R1403" t="s">
        <v>23</v>
      </c>
      <c r="S1403">
        <v>7.59247048400844</v>
      </c>
      <c r="X1403" t="s">
        <v>83</v>
      </c>
      <c r="Y1403" t="s">
        <v>82</v>
      </c>
      <c r="Z1403" t="s">
        <v>26</v>
      </c>
    </row>
    <row r="1404" spans="1:26" x14ac:dyDescent="0.25">
      <c r="A1404">
        <v>24</v>
      </c>
      <c r="B1404">
        <v>52</v>
      </c>
      <c r="C1404">
        <v>6.1</v>
      </c>
      <c r="D1404">
        <v>20</v>
      </c>
      <c r="E1404">
        <v>0</v>
      </c>
      <c r="F1404">
        <v>5</v>
      </c>
      <c r="G1404">
        <v>24</v>
      </c>
      <c r="H1404">
        <v>0</v>
      </c>
      <c r="I1404">
        <v>2</v>
      </c>
      <c r="J1404" t="s">
        <v>28</v>
      </c>
      <c r="K1404">
        <v>1</v>
      </c>
      <c r="L1404">
        <v>195</v>
      </c>
      <c r="M1404" t="s">
        <v>23</v>
      </c>
      <c r="N1404">
        <v>0.36317791005291</v>
      </c>
      <c r="O1404">
        <v>0.202380952380952</v>
      </c>
      <c r="P1404">
        <v>0.653651874788575</v>
      </c>
      <c r="Q1404">
        <v>9.3732773927906194</v>
      </c>
      <c r="R1404" t="s">
        <v>23</v>
      </c>
      <c r="S1404">
        <v>9.3732773927906194</v>
      </c>
      <c r="X1404" t="s">
        <v>83</v>
      </c>
      <c r="Y1404" t="s">
        <v>82</v>
      </c>
      <c r="Z1404" t="s">
        <v>26</v>
      </c>
    </row>
    <row r="1405" spans="1:26" x14ac:dyDescent="0.25">
      <c r="A1405">
        <v>24</v>
      </c>
      <c r="B1405">
        <v>52</v>
      </c>
      <c r="C1405">
        <v>6.1</v>
      </c>
      <c r="D1405">
        <v>20</v>
      </c>
      <c r="E1405">
        <v>0</v>
      </c>
      <c r="F1405">
        <v>5</v>
      </c>
      <c r="G1405">
        <v>24</v>
      </c>
      <c r="H1405">
        <v>0</v>
      </c>
      <c r="I1405">
        <v>2</v>
      </c>
      <c r="J1405" t="s">
        <v>29</v>
      </c>
      <c r="K1405">
        <v>1</v>
      </c>
      <c r="L1405">
        <v>195</v>
      </c>
      <c r="M1405" t="s">
        <v>23</v>
      </c>
      <c r="N1405">
        <v>0.315558862433862</v>
      </c>
      <c r="O1405">
        <v>0.143849206349206</v>
      </c>
      <c r="P1405">
        <v>0.726574497736592</v>
      </c>
      <c r="Q1405">
        <v>7.3699299660306297</v>
      </c>
      <c r="R1405" t="s">
        <v>23</v>
      </c>
      <c r="S1405">
        <v>7.3699299660306297</v>
      </c>
      <c r="X1405" t="s">
        <v>83</v>
      </c>
      <c r="Y1405" t="s">
        <v>82</v>
      </c>
      <c r="Z1405" t="s">
        <v>26</v>
      </c>
    </row>
    <row r="1406" spans="1:26" x14ac:dyDescent="0.25">
      <c r="A1406">
        <v>24</v>
      </c>
      <c r="B1406">
        <v>52</v>
      </c>
      <c r="C1406">
        <v>6.1</v>
      </c>
      <c r="D1406">
        <v>20</v>
      </c>
      <c r="E1406">
        <v>0</v>
      </c>
      <c r="F1406">
        <v>5</v>
      </c>
      <c r="G1406">
        <v>24</v>
      </c>
      <c r="H1406">
        <v>0</v>
      </c>
      <c r="I1406">
        <v>2</v>
      </c>
      <c r="J1406" t="s">
        <v>22</v>
      </c>
      <c r="K1406">
        <v>2</v>
      </c>
      <c r="L1406">
        <v>190</v>
      </c>
      <c r="M1406">
        <v>18.467382617382601</v>
      </c>
      <c r="N1406">
        <v>0.27251184825907798</v>
      </c>
      <c r="O1406">
        <v>0.117008263026046</v>
      </c>
      <c r="P1406">
        <v>0.93382641743738004</v>
      </c>
      <c r="Q1406">
        <v>7.4980937443013902</v>
      </c>
      <c r="R1406" t="s">
        <v>23</v>
      </c>
      <c r="S1406">
        <v>7.4980937443013902</v>
      </c>
      <c r="X1406" t="s">
        <v>83</v>
      </c>
      <c r="Y1406" t="s">
        <v>82</v>
      </c>
      <c r="Z1406" t="s">
        <v>26</v>
      </c>
    </row>
    <row r="1407" spans="1:26" x14ac:dyDescent="0.25">
      <c r="A1407">
        <v>24</v>
      </c>
      <c r="B1407">
        <v>52</v>
      </c>
      <c r="C1407">
        <v>6.1</v>
      </c>
      <c r="D1407">
        <v>20</v>
      </c>
      <c r="E1407">
        <v>0</v>
      </c>
      <c r="F1407">
        <v>5</v>
      </c>
      <c r="G1407">
        <v>24</v>
      </c>
      <c r="H1407">
        <v>0</v>
      </c>
      <c r="I1407">
        <v>2</v>
      </c>
      <c r="J1407" t="s">
        <v>27</v>
      </c>
      <c r="K1407">
        <v>2</v>
      </c>
      <c r="L1407">
        <v>190</v>
      </c>
      <c r="M1407" t="s">
        <v>23</v>
      </c>
      <c r="N1407">
        <v>0.28296957671957601</v>
      </c>
      <c r="O1407">
        <v>0.125</v>
      </c>
      <c r="P1407">
        <v>0.75853596633179798</v>
      </c>
      <c r="Q1407">
        <v>7.7123400792080403</v>
      </c>
      <c r="R1407" t="s">
        <v>23</v>
      </c>
      <c r="S1407">
        <v>7.7123400792080403</v>
      </c>
      <c r="X1407" t="s">
        <v>83</v>
      </c>
      <c r="Y1407" t="s">
        <v>82</v>
      </c>
      <c r="Z1407" t="s">
        <v>26</v>
      </c>
    </row>
    <row r="1408" spans="1:26" x14ac:dyDescent="0.25">
      <c r="A1408">
        <v>24</v>
      </c>
      <c r="B1408">
        <v>52</v>
      </c>
      <c r="C1408">
        <v>6.1</v>
      </c>
      <c r="D1408">
        <v>20</v>
      </c>
      <c r="E1408">
        <v>0</v>
      </c>
      <c r="F1408">
        <v>5</v>
      </c>
      <c r="G1408">
        <v>24</v>
      </c>
      <c r="H1408">
        <v>0</v>
      </c>
      <c r="I1408">
        <v>2</v>
      </c>
      <c r="J1408" t="s">
        <v>28</v>
      </c>
      <c r="K1408">
        <v>2</v>
      </c>
      <c r="L1408">
        <v>190</v>
      </c>
      <c r="M1408" t="s">
        <v>23</v>
      </c>
      <c r="N1408">
        <v>0.39122023809523798</v>
      </c>
      <c r="O1408">
        <v>0.24404761904761901</v>
      </c>
      <c r="P1408">
        <v>0.61781816339038698</v>
      </c>
      <c r="Q1408">
        <v>10.5496519296596</v>
      </c>
      <c r="R1408" t="s">
        <v>23</v>
      </c>
      <c r="S1408">
        <v>10.5496519296596</v>
      </c>
      <c r="X1408" t="s">
        <v>83</v>
      </c>
      <c r="Y1408" t="s">
        <v>82</v>
      </c>
      <c r="Z1408" t="s">
        <v>26</v>
      </c>
    </row>
    <row r="1409" spans="1:26" x14ac:dyDescent="0.25">
      <c r="A1409">
        <v>24</v>
      </c>
      <c r="B1409">
        <v>52</v>
      </c>
      <c r="C1409">
        <v>6.1</v>
      </c>
      <c r="D1409">
        <v>20</v>
      </c>
      <c r="E1409">
        <v>0</v>
      </c>
      <c r="F1409">
        <v>5</v>
      </c>
      <c r="G1409">
        <v>24</v>
      </c>
      <c r="H1409">
        <v>0</v>
      </c>
      <c r="I1409">
        <v>2</v>
      </c>
      <c r="J1409" t="s">
        <v>29</v>
      </c>
      <c r="K1409">
        <v>2</v>
      </c>
      <c r="L1409">
        <v>190</v>
      </c>
      <c r="M1409" t="s">
        <v>23</v>
      </c>
      <c r="N1409">
        <v>0.281481481481481</v>
      </c>
      <c r="O1409">
        <v>0.124007936507936</v>
      </c>
      <c r="P1409">
        <v>0.75853596633179798</v>
      </c>
      <c r="Q1409">
        <v>7.4730105235426096</v>
      </c>
      <c r="R1409" t="s">
        <v>23</v>
      </c>
      <c r="S1409">
        <v>7.4730105235426096</v>
      </c>
      <c r="X1409" t="s">
        <v>83</v>
      </c>
      <c r="Y1409" t="s">
        <v>82</v>
      </c>
      <c r="Z1409" t="s">
        <v>26</v>
      </c>
    </row>
    <row r="1410" spans="1:26" x14ac:dyDescent="0.25">
      <c r="A1410">
        <v>24</v>
      </c>
      <c r="B1410">
        <v>52</v>
      </c>
      <c r="C1410">
        <v>6.1</v>
      </c>
      <c r="D1410">
        <v>20</v>
      </c>
      <c r="E1410">
        <v>0</v>
      </c>
      <c r="F1410">
        <v>5</v>
      </c>
      <c r="G1410">
        <v>24</v>
      </c>
      <c r="H1410">
        <v>0</v>
      </c>
      <c r="I1410">
        <v>2</v>
      </c>
      <c r="J1410" t="s">
        <v>22</v>
      </c>
      <c r="K1410">
        <v>3</v>
      </c>
      <c r="L1410">
        <v>192</v>
      </c>
      <c r="M1410">
        <v>22.876839826839799</v>
      </c>
      <c r="N1410">
        <v>0.30366691430459702</v>
      </c>
      <c r="O1410">
        <v>0.14632048717561</v>
      </c>
      <c r="P1410">
        <v>0.93067128389241005</v>
      </c>
      <c r="Q1410">
        <v>7.8456400871272196</v>
      </c>
      <c r="R1410" t="s">
        <v>23</v>
      </c>
      <c r="S1410">
        <v>7.8456400871272196</v>
      </c>
      <c r="X1410" t="s">
        <v>83</v>
      </c>
      <c r="Y1410" t="s">
        <v>82</v>
      </c>
      <c r="Z1410" t="s">
        <v>26</v>
      </c>
    </row>
    <row r="1411" spans="1:26" x14ac:dyDescent="0.25">
      <c r="A1411">
        <v>24</v>
      </c>
      <c r="B1411">
        <v>52</v>
      </c>
      <c r="C1411">
        <v>6.1</v>
      </c>
      <c r="D1411">
        <v>20</v>
      </c>
      <c r="E1411">
        <v>0</v>
      </c>
      <c r="F1411">
        <v>5</v>
      </c>
      <c r="G1411">
        <v>24</v>
      </c>
      <c r="H1411">
        <v>0</v>
      </c>
      <c r="I1411">
        <v>2</v>
      </c>
      <c r="J1411" t="s">
        <v>27</v>
      </c>
      <c r="K1411">
        <v>3</v>
      </c>
      <c r="L1411">
        <v>192</v>
      </c>
      <c r="M1411" t="s">
        <v>23</v>
      </c>
      <c r="N1411">
        <v>0.30836640211640198</v>
      </c>
      <c r="O1411">
        <v>0.14781746031745999</v>
      </c>
      <c r="P1411">
        <v>0.72696690628636595</v>
      </c>
      <c r="Q1411">
        <v>8.2829885529950005</v>
      </c>
      <c r="R1411" t="s">
        <v>23</v>
      </c>
      <c r="S1411">
        <v>8.2829885529950005</v>
      </c>
      <c r="X1411" t="s">
        <v>83</v>
      </c>
      <c r="Y1411" t="s">
        <v>82</v>
      </c>
      <c r="Z1411" t="s">
        <v>26</v>
      </c>
    </row>
    <row r="1412" spans="1:26" x14ac:dyDescent="0.25">
      <c r="A1412">
        <v>24</v>
      </c>
      <c r="B1412">
        <v>52</v>
      </c>
      <c r="C1412">
        <v>6.1</v>
      </c>
      <c r="D1412">
        <v>20</v>
      </c>
      <c r="E1412">
        <v>0</v>
      </c>
      <c r="F1412">
        <v>5</v>
      </c>
      <c r="G1412">
        <v>24</v>
      </c>
      <c r="H1412">
        <v>0</v>
      </c>
      <c r="I1412">
        <v>2</v>
      </c>
      <c r="J1412" t="s">
        <v>28</v>
      </c>
      <c r="K1412">
        <v>3</v>
      </c>
      <c r="L1412">
        <v>192</v>
      </c>
      <c r="M1412" t="s">
        <v>23</v>
      </c>
      <c r="N1412">
        <v>0.32475198412698397</v>
      </c>
      <c r="O1412">
        <v>0.160714285714285</v>
      </c>
      <c r="P1412">
        <v>0.70695129763310705</v>
      </c>
      <c r="Q1412">
        <v>7.95386745815191</v>
      </c>
      <c r="R1412" t="s">
        <v>23</v>
      </c>
      <c r="S1412">
        <v>7.95386745815191</v>
      </c>
      <c r="X1412" t="s">
        <v>83</v>
      </c>
      <c r="Y1412" t="s">
        <v>82</v>
      </c>
      <c r="Z1412" t="s">
        <v>26</v>
      </c>
    </row>
    <row r="1413" spans="1:26" x14ac:dyDescent="0.25">
      <c r="A1413">
        <v>24</v>
      </c>
      <c r="B1413">
        <v>52</v>
      </c>
      <c r="C1413">
        <v>6.1</v>
      </c>
      <c r="D1413">
        <v>20</v>
      </c>
      <c r="E1413">
        <v>0</v>
      </c>
      <c r="F1413">
        <v>5</v>
      </c>
      <c r="G1413">
        <v>24</v>
      </c>
      <c r="H1413">
        <v>0</v>
      </c>
      <c r="I1413">
        <v>2</v>
      </c>
      <c r="J1413" t="s">
        <v>29</v>
      </c>
      <c r="K1413">
        <v>3</v>
      </c>
      <c r="L1413">
        <v>192</v>
      </c>
      <c r="M1413" t="s">
        <v>23</v>
      </c>
      <c r="N1413">
        <v>0.31021825396825298</v>
      </c>
      <c r="O1413">
        <v>0.14980158730158699</v>
      </c>
      <c r="P1413">
        <v>0.72696690628636595</v>
      </c>
      <c r="Q1413">
        <v>8.4451282405356096</v>
      </c>
      <c r="R1413" t="s">
        <v>23</v>
      </c>
      <c r="S1413">
        <v>8.4451282405356096</v>
      </c>
      <c r="X1413" t="s">
        <v>83</v>
      </c>
      <c r="Y1413" t="s">
        <v>82</v>
      </c>
      <c r="Z1413" t="s">
        <v>26</v>
      </c>
    </row>
    <row r="1414" spans="1:26" x14ac:dyDescent="0.25">
      <c r="A1414">
        <v>24</v>
      </c>
      <c r="B1414">
        <v>52</v>
      </c>
      <c r="C1414">
        <v>6.1</v>
      </c>
      <c r="D1414">
        <v>20</v>
      </c>
      <c r="E1414">
        <v>0</v>
      </c>
      <c r="F1414">
        <v>5</v>
      </c>
      <c r="G1414">
        <v>24</v>
      </c>
      <c r="H1414">
        <v>0</v>
      </c>
      <c r="I1414">
        <v>2</v>
      </c>
      <c r="J1414" t="s">
        <v>22</v>
      </c>
      <c r="K1414">
        <v>4</v>
      </c>
      <c r="L1414">
        <v>196</v>
      </c>
      <c r="M1414">
        <v>21.045454545454501</v>
      </c>
      <c r="N1414">
        <v>0.30907978305747402</v>
      </c>
      <c r="O1414">
        <v>0.134877599834485</v>
      </c>
      <c r="P1414">
        <v>0.93085362513298997</v>
      </c>
      <c r="Q1414">
        <v>7.6314650816003198</v>
      </c>
      <c r="R1414" t="s">
        <v>23</v>
      </c>
      <c r="S1414">
        <v>7.6314650816003198</v>
      </c>
      <c r="X1414" t="s">
        <v>83</v>
      </c>
      <c r="Y1414" t="s">
        <v>82</v>
      </c>
      <c r="Z1414" t="s">
        <v>26</v>
      </c>
    </row>
    <row r="1415" spans="1:26" x14ac:dyDescent="0.25">
      <c r="A1415">
        <v>24</v>
      </c>
      <c r="B1415">
        <v>52</v>
      </c>
      <c r="C1415">
        <v>6.1</v>
      </c>
      <c r="D1415">
        <v>20</v>
      </c>
      <c r="E1415">
        <v>0</v>
      </c>
      <c r="F1415">
        <v>5</v>
      </c>
      <c r="G1415">
        <v>24</v>
      </c>
      <c r="H1415">
        <v>0</v>
      </c>
      <c r="I1415">
        <v>2</v>
      </c>
      <c r="J1415" t="s">
        <v>27</v>
      </c>
      <c r="K1415">
        <v>4</v>
      </c>
      <c r="L1415">
        <v>196</v>
      </c>
      <c r="M1415" t="s">
        <v>23</v>
      </c>
      <c r="N1415">
        <v>0.322304894179894</v>
      </c>
      <c r="O1415">
        <v>0.15277777777777701</v>
      </c>
      <c r="P1415">
        <v>0.71763753379436801</v>
      </c>
      <c r="Q1415">
        <v>7.3529465814624198</v>
      </c>
      <c r="R1415" t="s">
        <v>23</v>
      </c>
      <c r="S1415">
        <v>7.3529465814624198</v>
      </c>
      <c r="X1415" t="s">
        <v>83</v>
      </c>
      <c r="Y1415" t="s">
        <v>82</v>
      </c>
      <c r="Z1415" t="s">
        <v>26</v>
      </c>
    </row>
    <row r="1416" spans="1:26" x14ac:dyDescent="0.25">
      <c r="A1416">
        <v>24</v>
      </c>
      <c r="B1416">
        <v>52</v>
      </c>
      <c r="C1416">
        <v>6.1</v>
      </c>
      <c r="D1416">
        <v>20</v>
      </c>
      <c r="E1416">
        <v>0</v>
      </c>
      <c r="F1416">
        <v>5</v>
      </c>
      <c r="G1416">
        <v>24</v>
      </c>
      <c r="H1416">
        <v>0</v>
      </c>
      <c r="I1416">
        <v>2</v>
      </c>
      <c r="J1416" t="s">
        <v>28</v>
      </c>
      <c r="K1416">
        <v>4</v>
      </c>
      <c r="L1416">
        <v>196</v>
      </c>
      <c r="M1416" t="s">
        <v>23</v>
      </c>
      <c r="N1416">
        <v>0.34528769841269802</v>
      </c>
      <c r="O1416">
        <v>0.17261904761904701</v>
      </c>
      <c r="P1416">
        <v>0.68456058256859598</v>
      </c>
      <c r="Q1416">
        <v>8.3119208893313399</v>
      </c>
      <c r="R1416" t="s">
        <v>23</v>
      </c>
      <c r="S1416">
        <v>8.3119208893313399</v>
      </c>
      <c r="X1416" t="s">
        <v>83</v>
      </c>
      <c r="Y1416" t="s">
        <v>82</v>
      </c>
      <c r="Z1416" t="s">
        <v>26</v>
      </c>
    </row>
    <row r="1417" spans="1:26" x14ac:dyDescent="0.25">
      <c r="A1417">
        <v>24</v>
      </c>
      <c r="B1417">
        <v>52</v>
      </c>
      <c r="C1417">
        <v>6.1</v>
      </c>
      <c r="D1417">
        <v>20</v>
      </c>
      <c r="E1417">
        <v>0</v>
      </c>
      <c r="F1417">
        <v>5</v>
      </c>
      <c r="G1417">
        <v>24</v>
      </c>
      <c r="H1417">
        <v>0</v>
      </c>
      <c r="I1417">
        <v>2</v>
      </c>
      <c r="J1417" t="s">
        <v>29</v>
      </c>
      <c r="K1417">
        <v>4</v>
      </c>
      <c r="L1417">
        <v>196</v>
      </c>
      <c r="M1417" t="s">
        <v>23</v>
      </c>
      <c r="N1417">
        <v>0.3255291005291</v>
      </c>
      <c r="O1417">
        <v>0.151785714285714</v>
      </c>
      <c r="P1417">
        <v>0.71763753379436901</v>
      </c>
      <c r="Q1417">
        <v>7.39554596913736</v>
      </c>
      <c r="R1417" t="s">
        <v>23</v>
      </c>
      <c r="S1417">
        <v>7.39554596913736</v>
      </c>
      <c r="X1417" t="s">
        <v>83</v>
      </c>
      <c r="Y1417" t="s">
        <v>82</v>
      </c>
      <c r="Z1417" t="s">
        <v>26</v>
      </c>
    </row>
    <row r="1418" spans="1:26" x14ac:dyDescent="0.25">
      <c r="A1418">
        <v>24</v>
      </c>
      <c r="B1418">
        <v>52</v>
      </c>
      <c r="C1418">
        <v>6.1</v>
      </c>
      <c r="D1418">
        <v>20</v>
      </c>
      <c r="E1418">
        <v>0</v>
      </c>
      <c r="F1418">
        <v>5</v>
      </c>
      <c r="G1418">
        <v>24</v>
      </c>
      <c r="H1418">
        <v>0</v>
      </c>
      <c r="I1418">
        <v>2</v>
      </c>
      <c r="J1418" t="s">
        <v>22</v>
      </c>
      <c r="K1418">
        <v>5</v>
      </c>
      <c r="L1418">
        <v>194</v>
      </c>
      <c r="M1418">
        <v>18.654220779220701</v>
      </c>
      <c r="N1418">
        <v>0.28914084970600201</v>
      </c>
      <c r="O1418">
        <v>0.11809527513927</v>
      </c>
      <c r="P1418">
        <v>0.93631853244643304</v>
      </c>
      <c r="Q1418">
        <v>7.4443001709009398</v>
      </c>
      <c r="R1418" t="s">
        <v>23</v>
      </c>
      <c r="S1418">
        <v>7.4443001709009398</v>
      </c>
      <c r="X1418" t="s">
        <v>83</v>
      </c>
      <c r="Y1418" t="s">
        <v>82</v>
      </c>
      <c r="Z1418" t="s">
        <v>26</v>
      </c>
    </row>
    <row r="1419" spans="1:26" x14ac:dyDescent="0.25">
      <c r="A1419">
        <v>24</v>
      </c>
      <c r="B1419">
        <v>52</v>
      </c>
      <c r="C1419">
        <v>6.1</v>
      </c>
      <c r="D1419">
        <v>20</v>
      </c>
      <c r="E1419">
        <v>0</v>
      </c>
      <c r="F1419">
        <v>5</v>
      </c>
      <c r="G1419">
        <v>24</v>
      </c>
      <c r="H1419">
        <v>0</v>
      </c>
      <c r="I1419">
        <v>2</v>
      </c>
      <c r="J1419" t="s">
        <v>27</v>
      </c>
      <c r="K1419">
        <v>5</v>
      </c>
      <c r="L1419">
        <v>194</v>
      </c>
      <c r="M1419" t="s">
        <v>23</v>
      </c>
      <c r="N1419">
        <v>0.28105158730158702</v>
      </c>
      <c r="O1419">
        <v>0.11111111111111099</v>
      </c>
      <c r="P1419">
        <v>0.76212946216931698</v>
      </c>
      <c r="Q1419">
        <v>7.1428085974346702</v>
      </c>
      <c r="R1419" t="s">
        <v>23</v>
      </c>
      <c r="S1419">
        <v>7.1428085974346702</v>
      </c>
      <c r="X1419" t="s">
        <v>83</v>
      </c>
      <c r="Y1419" t="s">
        <v>82</v>
      </c>
      <c r="Z1419" t="s">
        <v>26</v>
      </c>
    </row>
    <row r="1420" spans="1:26" x14ac:dyDescent="0.25">
      <c r="A1420">
        <v>24</v>
      </c>
      <c r="B1420">
        <v>52</v>
      </c>
      <c r="C1420">
        <v>6.1</v>
      </c>
      <c r="D1420">
        <v>20</v>
      </c>
      <c r="E1420">
        <v>0</v>
      </c>
      <c r="F1420">
        <v>5</v>
      </c>
      <c r="G1420">
        <v>24</v>
      </c>
      <c r="H1420">
        <v>0</v>
      </c>
      <c r="I1420">
        <v>2</v>
      </c>
      <c r="J1420" t="s">
        <v>28</v>
      </c>
      <c r="K1420">
        <v>5</v>
      </c>
      <c r="L1420">
        <v>194</v>
      </c>
      <c r="M1420" t="s">
        <v>23</v>
      </c>
      <c r="N1420">
        <v>0.32582671957671899</v>
      </c>
      <c r="O1420">
        <v>0.15476190476190399</v>
      </c>
      <c r="P1420">
        <v>0.70898235881022797</v>
      </c>
      <c r="Q1420">
        <v>8.2703994580717506</v>
      </c>
      <c r="R1420" t="s">
        <v>23</v>
      </c>
      <c r="S1420">
        <v>8.2703994580717506</v>
      </c>
      <c r="X1420" t="s">
        <v>83</v>
      </c>
      <c r="Y1420" t="s">
        <v>82</v>
      </c>
      <c r="Z1420" t="s">
        <v>26</v>
      </c>
    </row>
    <row r="1421" spans="1:26" x14ac:dyDescent="0.25">
      <c r="A1421">
        <v>24</v>
      </c>
      <c r="B1421">
        <v>52</v>
      </c>
      <c r="C1421">
        <v>6.1</v>
      </c>
      <c r="D1421">
        <v>20</v>
      </c>
      <c r="E1421">
        <v>0</v>
      </c>
      <c r="F1421">
        <v>5</v>
      </c>
      <c r="G1421">
        <v>24</v>
      </c>
      <c r="H1421">
        <v>0</v>
      </c>
      <c r="I1421">
        <v>2</v>
      </c>
      <c r="J1421" t="s">
        <v>29</v>
      </c>
      <c r="K1421">
        <v>5</v>
      </c>
      <c r="L1421">
        <v>194</v>
      </c>
      <c r="M1421" t="s">
        <v>23</v>
      </c>
      <c r="N1421">
        <v>0.28816137566137501</v>
      </c>
      <c r="O1421">
        <v>0.119047619047619</v>
      </c>
      <c r="P1421">
        <v>0.75548607424943004</v>
      </c>
      <c r="Q1421">
        <v>6.8301062517409399</v>
      </c>
      <c r="R1421" t="s">
        <v>23</v>
      </c>
      <c r="S1421">
        <v>6.8301062517409399</v>
      </c>
      <c r="X1421" t="s">
        <v>83</v>
      </c>
      <c r="Y1421" t="s">
        <v>82</v>
      </c>
      <c r="Z1421" t="s">
        <v>26</v>
      </c>
    </row>
    <row r="1422" spans="1:26" x14ac:dyDescent="0.25">
      <c r="A1422">
        <v>24</v>
      </c>
      <c r="B1422">
        <v>52</v>
      </c>
      <c r="C1422">
        <v>6.1</v>
      </c>
      <c r="D1422">
        <v>20</v>
      </c>
      <c r="E1422">
        <v>0</v>
      </c>
      <c r="F1422">
        <v>5</v>
      </c>
      <c r="G1422">
        <v>24</v>
      </c>
      <c r="H1422">
        <v>0</v>
      </c>
      <c r="I1422">
        <v>2</v>
      </c>
      <c r="J1422" t="s">
        <v>22</v>
      </c>
      <c r="K1422">
        <v>6</v>
      </c>
      <c r="L1422">
        <v>189</v>
      </c>
      <c r="M1422">
        <v>20.437412587412499</v>
      </c>
      <c r="N1422">
        <v>0.27997415803032899</v>
      </c>
      <c r="O1422">
        <v>0.13016381717932801</v>
      </c>
      <c r="P1422">
        <v>0.93673314275346597</v>
      </c>
      <c r="Q1422">
        <v>7.5911506396137503</v>
      </c>
      <c r="R1422" t="s">
        <v>23</v>
      </c>
      <c r="S1422">
        <v>7.5911506396137503</v>
      </c>
      <c r="X1422" t="s">
        <v>83</v>
      </c>
      <c r="Y1422" t="s">
        <v>82</v>
      </c>
      <c r="Z1422" t="s">
        <v>26</v>
      </c>
    </row>
    <row r="1423" spans="1:26" x14ac:dyDescent="0.25">
      <c r="A1423">
        <v>24</v>
      </c>
      <c r="B1423">
        <v>52</v>
      </c>
      <c r="C1423">
        <v>6.1</v>
      </c>
      <c r="D1423">
        <v>20</v>
      </c>
      <c r="E1423">
        <v>0</v>
      </c>
      <c r="F1423">
        <v>5</v>
      </c>
      <c r="G1423">
        <v>24</v>
      </c>
      <c r="H1423">
        <v>0</v>
      </c>
      <c r="I1423">
        <v>2</v>
      </c>
      <c r="J1423" t="s">
        <v>27</v>
      </c>
      <c r="K1423">
        <v>6</v>
      </c>
      <c r="L1423">
        <v>189</v>
      </c>
      <c r="M1423" t="s">
        <v>23</v>
      </c>
      <c r="N1423">
        <v>0.28604497354497299</v>
      </c>
      <c r="O1423">
        <v>0.13789682539682499</v>
      </c>
      <c r="P1423">
        <v>0.74757248251951403</v>
      </c>
      <c r="Q1423">
        <v>7.3238996333667101</v>
      </c>
      <c r="R1423" t="s">
        <v>23</v>
      </c>
      <c r="S1423">
        <v>7.3238996333667101</v>
      </c>
      <c r="X1423" t="s">
        <v>83</v>
      </c>
      <c r="Y1423" t="s">
        <v>82</v>
      </c>
      <c r="Z1423" t="s">
        <v>26</v>
      </c>
    </row>
    <row r="1424" spans="1:26" x14ac:dyDescent="0.25">
      <c r="A1424">
        <v>24</v>
      </c>
      <c r="B1424">
        <v>52</v>
      </c>
      <c r="C1424">
        <v>6.1</v>
      </c>
      <c r="D1424">
        <v>20</v>
      </c>
      <c r="E1424">
        <v>0</v>
      </c>
      <c r="F1424">
        <v>5</v>
      </c>
      <c r="G1424">
        <v>24</v>
      </c>
      <c r="H1424">
        <v>0</v>
      </c>
      <c r="I1424">
        <v>2</v>
      </c>
      <c r="J1424" t="s">
        <v>28</v>
      </c>
      <c r="K1424">
        <v>6</v>
      </c>
      <c r="L1424">
        <v>189</v>
      </c>
      <c r="M1424" t="s">
        <v>23</v>
      </c>
      <c r="N1424">
        <v>0.29811507936507903</v>
      </c>
      <c r="O1424">
        <v>0.148809523809523</v>
      </c>
      <c r="P1424">
        <v>0.72742590106462302</v>
      </c>
      <c r="Q1424">
        <v>7.3247852227351702</v>
      </c>
      <c r="R1424" t="s">
        <v>23</v>
      </c>
      <c r="S1424">
        <v>7.3247852227351702</v>
      </c>
      <c r="X1424" t="s">
        <v>83</v>
      </c>
      <c r="Y1424" t="s">
        <v>82</v>
      </c>
      <c r="Z1424" t="s">
        <v>26</v>
      </c>
    </row>
    <row r="1425" spans="1:26" x14ac:dyDescent="0.25">
      <c r="A1425">
        <v>24</v>
      </c>
      <c r="B1425">
        <v>52</v>
      </c>
      <c r="C1425">
        <v>6.1</v>
      </c>
      <c r="D1425">
        <v>20</v>
      </c>
      <c r="E1425">
        <v>0</v>
      </c>
      <c r="F1425">
        <v>5</v>
      </c>
      <c r="G1425">
        <v>24</v>
      </c>
      <c r="H1425">
        <v>0</v>
      </c>
      <c r="I1425">
        <v>2</v>
      </c>
      <c r="J1425" t="s">
        <v>29</v>
      </c>
      <c r="K1425">
        <v>6</v>
      </c>
      <c r="L1425">
        <v>189</v>
      </c>
      <c r="M1425" t="s">
        <v>23</v>
      </c>
      <c r="N1425">
        <v>0.29274140211640198</v>
      </c>
      <c r="O1425">
        <v>0.14087301587301501</v>
      </c>
      <c r="P1425">
        <v>0.74085695536788398</v>
      </c>
      <c r="Q1425">
        <v>7.6526545559047099</v>
      </c>
      <c r="R1425" t="s">
        <v>23</v>
      </c>
      <c r="S1425">
        <v>7.6526545559047099</v>
      </c>
      <c r="X1425" t="s">
        <v>83</v>
      </c>
      <c r="Y1425" t="s">
        <v>82</v>
      </c>
      <c r="Z1425" t="s">
        <v>26</v>
      </c>
    </row>
    <row r="1426" spans="1:26" x14ac:dyDescent="0.25">
      <c r="A1426">
        <v>24</v>
      </c>
      <c r="B1426">
        <v>52</v>
      </c>
      <c r="C1426">
        <v>6.1</v>
      </c>
      <c r="D1426">
        <v>20</v>
      </c>
      <c r="E1426">
        <v>0</v>
      </c>
      <c r="F1426">
        <v>5</v>
      </c>
      <c r="G1426">
        <v>24</v>
      </c>
      <c r="H1426">
        <v>0</v>
      </c>
      <c r="I1426">
        <v>2</v>
      </c>
      <c r="J1426" t="s">
        <v>22</v>
      </c>
      <c r="K1426">
        <v>7</v>
      </c>
      <c r="L1426">
        <v>192</v>
      </c>
      <c r="M1426">
        <v>17.55</v>
      </c>
      <c r="N1426">
        <v>0.27526385168897499</v>
      </c>
      <c r="O1426">
        <v>0.111399980700698</v>
      </c>
      <c r="P1426">
        <v>0.93467512026696697</v>
      </c>
      <c r="Q1426">
        <v>7.2433943456341803</v>
      </c>
      <c r="R1426" t="s">
        <v>23</v>
      </c>
      <c r="S1426">
        <v>7.2433943456341803</v>
      </c>
      <c r="X1426" t="s">
        <v>83</v>
      </c>
      <c r="Y1426" t="s">
        <v>82</v>
      </c>
      <c r="Z1426" t="s">
        <v>26</v>
      </c>
    </row>
    <row r="1427" spans="1:26" x14ac:dyDescent="0.25">
      <c r="A1427">
        <v>24</v>
      </c>
      <c r="B1427">
        <v>52</v>
      </c>
      <c r="C1427">
        <v>6.1</v>
      </c>
      <c r="D1427">
        <v>20</v>
      </c>
      <c r="E1427">
        <v>0</v>
      </c>
      <c r="F1427">
        <v>5</v>
      </c>
      <c r="G1427">
        <v>24</v>
      </c>
      <c r="H1427">
        <v>0</v>
      </c>
      <c r="I1427">
        <v>2</v>
      </c>
      <c r="J1427" t="s">
        <v>27</v>
      </c>
      <c r="K1427">
        <v>7</v>
      </c>
      <c r="L1427">
        <v>192</v>
      </c>
      <c r="M1427" t="s">
        <v>23</v>
      </c>
      <c r="N1427">
        <v>0.28230820105820098</v>
      </c>
      <c r="O1427">
        <v>0.120039682539682</v>
      </c>
      <c r="P1427">
        <v>0.76032625404179699</v>
      </c>
      <c r="Q1427">
        <v>6.2378297912574299</v>
      </c>
      <c r="R1427" t="s">
        <v>23</v>
      </c>
      <c r="S1427">
        <v>6.2378297912574299</v>
      </c>
      <c r="X1427" t="s">
        <v>83</v>
      </c>
      <c r="Y1427" t="s">
        <v>82</v>
      </c>
      <c r="Z1427" t="s">
        <v>26</v>
      </c>
    </row>
    <row r="1428" spans="1:26" x14ac:dyDescent="0.25">
      <c r="A1428">
        <v>24</v>
      </c>
      <c r="B1428">
        <v>52</v>
      </c>
      <c r="C1428">
        <v>6.1</v>
      </c>
      <c r="D1428">
        <v>20</v>
      </c>
      <c r="E1428">
        <v>0</v>
      </c>
      <c r="F1428">
        <v>5</v>
      </c>
      <c r="G1428">
        <v>24</v>
      </c>
      <c r="H1428">
        <v>0</v>
      </c>
      <c r="I1428">
        <v>2</v>
      </c>
      <c r="J1428" t="s">
        <v>28</v>
      </c>
      <c r="K1428">
        <v>7</v>
      </c>
      <c r="L1428">
        <v>192</v>
      </c>
      <c r="M1428" t="s">
        <v>23</v>
      </c>
      <c r="N1428">
        <v>0.292840608465608</v>
      </c>
      <c r="O1428">
        <v>0.13095238095237999</v>
      </c>
      <c r="P1428">
        <v>0.74031064538853797</v>
      </c>
      <c r="Q1428">
        <v>7.05376205026971</v>
      </c>
      <c r="R1428" t="s">
        <v>23</v>
      </c>
      <c r="S1428">
        <v>7.05376205026971</v>
      </c>
      <c r="X1428" t="s">
        <v>83</v>
      </c>
      <c r="Y1428" t="s">
        <v>82</v>
      </c>
      <c r="Z1428" t="s">
        <v>26</v>
      </c>
    </row>
    <row r="1429" spans="1:26" x14ac:dyDescent="0.25">
      <c r="A1429">
        <v>24</v>
      </c>
      <c r="B1429">
        <v>52</v>
      </c>
      <c r="C1429">
        <v>6.1</v>
      </c>
      <c r="D1429">
        <v>20</v>
      </c>
      <c r="E1429">
        <v>0</v>
      </c>
      <c r="F1429">
        <v>5</v>
      </c>
      <c r="G1429">
        <v>24</v>
      </c>
      <c r="H1429">
        <v>0</v>
      </c>
      <c r="I1429">
        <v>2</v>
      </c>
      <c r="J1429" t="s">
        <v>29</v>
      </c>
      <c r="K1429">
        <v>7</v>
      </c>
      <c r="L1429">
        <v>192</v>
      </c>
      <c r="M1429" t="s">
        <v>23</v>
      </c>
      <c r="N1429">
        <v>0.27708333333333302</v>
      </c>
      <c r="O1429">
        <v>0.115079365079365</v>
      </c>
      <c r="P1429">
        <v>0.766998123592884</v>
      </c>
      <c r="Q1429">
        <v>7.0308795554832102</v>
      </c>
      <c r="R1429" t="s">
        <v>23</v>
      </c>
      <c r="S1429">
        <v>7.0308795554832102</v>
      </c>
      <c r="X1429" t="s">
        <v>83</v>
      </c>
      <c r="Y1429" t="s">
        <v>82</v>
      </c>
      <c r="Z1429" t="s">
        <v>26</v>
      </c>
    </row>
    <row r="1430" spans="1:26" x14ac:dyDescent="0.25">
      <c r="A1430">
        <v>24</v>
      </c>
      <c r="B1430">
        <v>52</v>
      </c>
      <c r="C1430">
        <v>6.1</v>
      </c>
      <c r="D1430">
        <v>20</v>
      </c>
      <c r="E1430">
        <v>0</v>
      </c>
      <c r="F1430">
        <v>5</v>
      </c>
      <c r="G1430">
        <v>24</v>
      </c>
      <c r="H1430">
        <v>0</v>
      </c>
      <c r="I1430">
        <v>2</v>
      </c>
      <c r="J1430" t="s">
        <v>22</v>
      </c>
      <c r="K1430">
        <v>8</v>
      </c>
      <c r="L1430">
        <v>196</v>
      </c>
      <c r="M1430">
        <v>20.374458874458799</v>
      </c>
      <c r="N1430">
        <v>0.30577485735773102</v>
      </c>
      <c r="O1430">
        <v>0.12952537394679001</v>
      </c>
      <c r="P1430">
        <v>0.93512668225594797</v>
      </c>
      <c r="Q1430">
        <v>7.5237930826852697</v>
      </c>
      <c r="R1430" t="s">
        <v>23</v>
      </c>
      <c r="S1430">
        <v>7.5237930826852697</v>
      </c>
      <c r="X1430" t="s">
        <v>83</v>
      </c>
      <c r="Y1430" t="s">
        <v>82</v>
      </c>
      <c r="Z1430" t="s">
        <v>26</v>
      </c>
    </row>
    <row r="1431" spans="1:26" x14ac:dyDescent="0.25">
      <c r="A1431">
        <v>24</v>
      </c>
      <c r="B1431">
        <v>52</v>
      </c>
      <c r="C1431">
        <v>6.1</v>
      </c>
      <c r="D1431">
        <v>20</v>
      </c>
      <c r="E1431">
        <v>0</v>
      </c>
      <c r="F1431">
        <v>5</v>
      </c>
      <c r="G1431">
        <v>24</v>
      </c>
      <c r="H1431">
        <v>0</v>
      </c>
      <c r="I1431">
        <v>2</v>
      </c>
      <c r="J1431" t="s">
        <v>27</v>
      </c>
      <c r="K1431">
        <v>8</v>
      </c>
      <c r="L1431">
        <v>196</v>
      </c>
      <c r="M1431" t="s">
        <v>23</v>
      </c>
      <c r="N1431">
        <v>0.31125992063491997</v>
      </c>
      <c r="O1431">
        <v>0.13591269841269801</v>
      </c>
      <c r="P1431">
        <v>0.73086831428467802</v>
      </c>
      <c r="Q1431">
        <v>7.5155854842980201</v>
      </c>
      <c r="R1431" t="s">
        <v>23</v>
      </c>
      <c r="S1431">
        <v>7.5155854842980201</v>
      </c>
      <c r="X1431" t="s">
        <v>83</v>
      </c>
      <c r="Y1431" t="s">
        <v>82</v>
      </c>
      <c r="Z1431" t="s">
        <v>26</v>
      </c>
    </row>
    <row r="1432" spans="1:26" x14ac:dyDescent="0.25">
      <c r="A1432">
        <v>24</v>
      </c>
      <c r="B1432">
        <v>52</v>
      </c>
      <c r="C1432">
        <v>6.1</v>
      </c>
      <c r="D1432">
        <v>20</v>
      </c>
      <c r="E1432">
        <v>0</v>
      </c>
      <c r="F1432">
        <v>5</v>
      </c>
      <c r="G1432">
        <v>24</v>
      </c>
      <c r="H1432">
        <v>0</v>
      </c>
      <c r="I1432">
        <v>2</v>
      </c>
      <c r="J1432" t="s">
        <v>28</v>
      </c>
      <c r="K1432">
        <v>8</v>
      </c>
      <c r="L1432">
        <v>196</v>
      </c>
      <c r="M1432" t="s">
        <v>23</v>
      </c>
      <c r="N1432">
        <v>0.32015542328042301</v>
      </c>
      <c r="O1432">
        <v>0.14285714285714199</v>
      </c>
      <c r="P1432">
        <v>0.71763753379436801</v>
      </c>
      <c r="Q1432">
        <v>7.9664962187686204</v>
      </c>
      <c r="R1432" t="s">
        <v>23</v>
      </c>
      <c r="S1432">
        <v>7.9664962187686204</v>
      </c>
      <c r="X1432" t="s">
        <v>83</v>
      </c>
      <c r="Y1432" t="s">
        <v>82</v>
      </c>
      <c r="Z1432" t="s">
        <v>26</v>
      </c>
    </row>
    <row r="1433" spans="1:26" x14ac:dyDescent="0.25">
      <c r="A1433">
        <v>24</v>
      </c>
      <c r="B1433">
        <v>52</v>
      </c>
      <c r="C1433">
        <v>6.1</v>
      </c>
      <c r="D1433">
        <v>20</v>
      </c>
      <c r="E1433">
        <v>0</v>
      </c>
      <c r="F1433">
        <v>5</v>
      </c>
      <c r="G1433">
        <v>24</v>
      </c>
      <c r="H1433">
        <v>0</v>
      </c>
      <c r="I1433">
        <v>2</v>
      </c>
      <c r="J1433" t="s">
        <v>29</v>
      </c>
      <c r="K1433">
        <v>8</v>
      </c>
      <c r="L1433">
        <v>196</v>
      </c>
      <c r="M1433" t="s">
        <v>23</v>
      </c>
      <c r="N1433">
        <v>0.32283399470899399</v>
      </c>
      <c r="O1433">
        <v>0.14781746031745999</v>
      </c>
      <c r="P1433">
        <v>0.71763753379436901</v>
      </c>
      <c r="Q1433">
        <v>8.1452338686391599</v>
      </c>
      <c r="R1433" t="s">
        <v>23</v>
      </c>
      <c r="S1433">
        <v>8.1452338686391599</v>
      </c>
      <c r="X1433" t="s">
        <v>83</v>
      </c>
      <c r="Y1433" t="s">
        <v>82</v>
      </c>
      <c r="Z1433" t="s">
        <v>26</v>
      </c>
    </row>
    <row r="1434" spans="1:26" x14ac:dyDescent="0.25">
      <c r="A1434">
        <v>24</v>
      </c>
      <c r="B1434">
        <v>52</v>
      </c>
      <c r="C1434">
        <v>6.1</v>
      </c>
      <c r="D1434">
        <v>20</v>
      </c>
      <c r="E1434">
        <v>0</v>
      </c>
      <c r="F1434">
        <v>5</v>
      </c>
      <c r="G1434">
        <v>24</v>
      </c>
      <c r="H1434">
        <v>0</v>
      </c>
      <c r="I1434">
        <v>2</v>
      </c>
      <c r="J1434" t="s">
        <v>22</v>
      </c>
      <c r="K1434">
        <v>9</v>
      </c>
      <c r="L1434">
        <v>197</v>
      </c>
      <c r="M1434">
        <v>19.855869130869099</v>
      </c>
      <c r="N1434">
        <v>0.30476072948260302</v>
      </c>
      <c r="O1434">
        <v>0.125875729558413</v>
      </c>
      <c r="P1434">
        <v>0.92732717181634305</v>
      </c>
      <c r="Q1434">
        <v>7.4500647210207402</v>
      </c>
      <c r="R1434" t="s">
        <v>23</v>
      </c>
      <c r="S1434">
        <v>7.4500647210207402</v>
      </c>
      <c r="X1434" t="s">
        <v>83</v>
      </c>
      <c r="Y1434" t="s">
        <v>82</v>
      </c>
      <c r="Z1434" t="s">
        <v>26</v>
      </c>
    </row>
    <row r="1435" spans="1:26" x14ac:dyDescent="0.25">
      <c r="A1435">
        <v>24</v>
      </c>
      <c r="B1435">
        <v>52</v>
      </c>
      <c r="C1435">
        <v>6.1</v>
      </c>
      <c r="D1435">
        <v>20</v>
      </c>
      <c r="E1435">
        <v>0</v>
      </c>
      <c r="F1435">
        <v>5</v>
      </c>
      <c r="G1435">
        <v>24</v>
      </c>
      <c r="H1435">
        <v>0</v>
      </c>
      <c r="I1435">
        <v>2</v>
      </c>
      <c r="J1435" t="s">
        <v>27</v>
      </c>
      <c r="K1435">
        <v>9</v>
      </c>
      <c r="L1435">
        <v>197</v>
      </c>
      <c r="M1435" t="s">
        <v>23</v>
      </c>
      <c r="N1435">
        <v>0.32107233044733002</v>
      </c>
      <c r="O1435">
        <v>0.146825396825396</v>
      </c>
      <c r="P1435">
        <v>0.71534602455781404</v>
      </c>
      <c r="Q1435">
        <v>8.0356470965014299</v>
      </c>
      <c r="R1435" t="s">
        <v>23</v>
      </c>
      <c r="S1435">
        <v>8.0356470965014299</v>
      </c>
      <c r="X1435" t="s">
        <v>83</v>
      </c>
      <c r="Y1435" t="s">
        <v>82</v>
      </c>
      <c r="Z1435" t="s">
        <v>26</v>
      </c>
    </row>
    <row r="1436" spans="1:26" x14ac:dyDescent="0.25">
      <c r="A1436">
        <v>24</v>
      </c>
      <c r="B1436">
        <v>52</v>
      </c>
      <c r="C1436">
        <v>6.1</v>
      </c>
      <c r="D1436">
        <v>20</v>
      </c>
      <c r="E1436">
        <v>0</v>
      </c>
      <c r="F1436">
        <v>5</v>
      </c>
      <c r="G1436">
        <v>24</v>
      </c>
      <c r="H1436">
        <v>0</v>
      </c>
      <c r="I1436">
        <v>2</v>
      </c>
      <c r="J1436" t="s">
        <v>28</v>
      </c>
      <c r="K1436">
        <v>9</v>
      </c>
      <c r="L1436">
        <v>197</v>
      </c>
      <c r="M1436" t="s">
        <v>23</v>
      </c>
      <c r="N1436">
        <v>0.33512656325156298</v>
      </c>
      <c r="O1436">
        <v>0.15476190476190399</v>
      </c>
      <c r="P1436">
        <v>0.70214288641536704</v>
      </c>
      <c r="Q1436">
        <v>8.7898273769985504</v>
      </c>
      <c r="R1436" t="s">
        <v>23</v>
      </c>
      <c r="S1436">
        <v>8.7898273769985504</v>
      </c>
      <c r="X1436" t="s">
        <v>83</v>
      </c>
      <c r="Y1436" t="s">
        <v>82</v>
      </c>
      <c r="Z1436" t="s">
        <v>26</v>
      </c>
    </row>
    <row r="1437" spans="1:26" x14ac:dyDescent="0.25">
      <c r="A1437">
        <v>24</v>
      </c>
      <c r="B1437">
        <v>52</v>
      </c>
      <c r="C1437">
        <v>6.1</v>
      </c>
      <c r="D1437">
        <v>20</v>
      </c>
      <c r="E1437">
        <v>0</v>
      </c>
      <c r="F1437">
        <v>5</v>
      </c>
      <c r="G1437">
        <v>24</v>
      </c>
      <c r="H1437">
        <v>0</v>
      </c>
      <c r="I1437">
        <v>2</v>
      </c>
      <c r="J1437" t="s">
        <v>29</v>
      </c>
      <c r="K1437">
        <v>9</v>
      </c>
      <c r="L1437">
        <v>197</v>
      </c>
      <c r="M1437" t="s">
        <v>23</v>
      </c>
      <c r="N1437">
        <v>0.31583092833092802</v>
      </c>
      <c r="O1437">
        <v>0.143849206349206</v>
      </c>
      <c r="P1437">
        <v>0.72854916270026204</v>
      </c>
      <c r="Q1437">
        <v>7.5280972651580003</v>
      </c>
      <c r="R1437" t="s">
        <v>23</v>
      </c>
      <c r="S1437">
        <v>7.5280972651580003</v>
      </c>
      <c r="X1437" t="s">
        <v>83</v>
      </c>
      <c r="Y1437" t="s">
        <v>82</v>
      </c>
      <c r="Z1437" t="s">
        <v>26</v>
      </c>
    </row>
    <row r="1438" spans="1:26" x14ac:dyDescent="0.25">
      <c r="A1438">
        <v>24</v>
      </c>
      <c r="B1438">
        <v>52</v>
      </c>
      <c r="C1438">
        <v>6.1</v>
      </c>
      <c r="D1438">
        <v>20</v>
      </c>
      <c r="E1438">
        <v>0</v>
      </c>
      <c r="F1438">
        <v>5</v>
      </c>
      <c r="G1438">
        <v>24</v>
      </c>
      <c r="H1438">
        <v>0</v>
      </c>
      <c r="I1438">
        <v>2</v>
      </c>
      <c r="J1438" t="s">
        <v>22</v>
      </c>
      <c r="K1438">
        <v>10</v>
      </c>
      <c r="L1438">
        <v>200</v>
      </c>
      <c r="M1438">
        <v>18.123626373626301</v>
      </c>
      <c r="N1438">
        <v>0.30635923077620197</v>
      </c>
      <c r="O1438">
        <v>0.115274644185834</v>
      </c>
      <c r="P1438">
        <v>0.92629057083033395</v>
      </c>
      <c r="Q1438">
        <v>7.2902088679383796</v>
      </c>
      <c r="R1438" t="s">
        <v>23</v>
      </c>
      <c r="S1438">
        <v>7.2902088679383796</v>
      </c>
      <c r="X1438" t="s">
        <v>83</v>
      </c>
      <c r="Y1438" t="s">
        <v>82</v>
      </c>
      <c r="Z1438" t="s">
        <v>26</v>
      </c>
    </row>
    <row r="1439" spans="1:26" x14ac:dyDescent="0.25">
      <c r="A1439">
        <v>24</v>
      </c>
      <c r="B1439">
        <v>52</v>
      </c>
      <c r="C1439">
        <v>6.1</v>
      </c>
      <c r="D1439">
        <v>20</v>
      </c>
      <c r="E1439">
        <v>0</v>
      </c>
      <c r="F1439">
        <v>5</v>
      </c>
      <c r="G1439">
        <v>24</v>
      </c>
      <c r="H1439">
        <v>0</v>
      </c>
      <c r="I1439">
        <v>2</v>
      </c>
      <c r="J1439" t="s">
        <v>27</v>
      </c>
      <c r="K1439">
        <v>10</v>
      </c>
      <c r="L1439">
        <v>200</v>
      </c>
      <c r="M1439" t="s">
        <v>23</v>
      </c>
      <c r="N1439">
        <v>0.324718915343915</v>
      </c>
      <c r="O1439">
        <v>0.12896825396825301</v>
      </c>
      <c r="P1439">
        <v>0.72824863500055104</v>
      </c>
      <c r="Q1439">
        <v>7.44675763158327</v>
      </c>
      <c r="R1439" t="s">
        <v>23</v>
      </c>
      <c r="S1439">
        <v>7.44675763158327</v>
      </c>
      <c r="X1439" t="s">
        <v>83</v>
      </c>
      <c r="Y1439" t="s">
        <v>82</v>
      </c>
      <c r="Z1439" t="s">
        <v>26</v>
      </c>
    </row>
    <row r="1440" spans="1:26" x14ac:dyDescent="0.25">
      <c r="A1440">
        <v>24</v>
      </c>
      <c r="B1440">
        <v>52</v>
      </c>
      <c r="C1440">
        <v>6.1</v>
      </c>
      <c r="D1440">
        <v>20</v>
      </c>
      <c r="E1440">
        <v>0</v>
      </c>
      <c r="F1440">
        <v>5</v>
      </c>
      <c r="G1440">
        <v>24</v>
      </c>
      <c r="H1440">
        <v>0</v>
      </c>
      <c r="I1440">
        <v>2</v>
      </c>
      <c r="J1440" t="s">
        <v>28</v>
      </c>
      <c r="K1440">
        <v>10</v>
      </c>
      <c r="L1440">
        <v>200</v>
      </c>
      <c r="M1440" t="s">
        <v>23</v>
      </c>
      <c r="N1440">
        <v>0.33381283068783002</v>
      </c>
      <c r="O1440">
        <v>0.14285714285714199</v>
      </c>
      <c r="P1440">
        <v>0.70856623945999597</v>
      </c>
      <c r="Q1440">
        <v>7.9248121793731201</v>
      </c>
      <c r="R1440" t="s">
        <v>23</v>
      </c>
      <c r="S1440">
        <v>7.9248121793731201</v>
      </c>
      <c r="X1440" t="s">
        <v>83</v>
      </c>
      <c r="Y1440" t="s">
        <v>82</v>
      </c>
      <c r="Z1440" t="s">
        <v>26</v>
      </c>
    </row>
    <row r="1441" spans="1:26" x14ac:dyDescent="0.25">
      <c r="A1441">
        <v>24</v>
      </c>
      <c r="B1441">
        <v>52</v>
      </c>
      <c r="C1441">
        <v>6.1</v>
      </c>
      <c r="D1441">
        <v>20</v>
      </c>
      <c r="E1441">
        <v>0</v>
      </c>
      <c r="F1441">
        <v>5</v>
      </c>
      <c r="G1441">
        <v>24</v>
      </c>
      <c r="H1441">
        <v>0</v>
      </c>
      <c r="I1441">
        <v>2</v>
      </c>
      <c r="J1441" t="s">
        <v>29</v>
      </c>
      <c r="K1441">
        <v>10</v>
      </c>
      <c r="L1441">
        <v>200</v>
      </c>
      <c r="M1441" t="s">
        <v>23</v>
      </c>
      <c r="N1441">
        <v>0.33115079365079297</v>
      </c>
      <c r="O1441">
        <v>0.14285714285714199</v>
      </c>
      <c r="P1441">
        <v>0.71512703797351396</v>
      </c>
      <c r="Q1441">
        <v>7.3695169168460799</v>
      </c>
      <c r="R1441" t="s">
        <v>23</v>
      </c>
      <c r="S1441">
        <v>7.3695169168460799</v>
      </c>
      <c r="X1441" t="s">
        <v>83</v>
      </c>
      <c r="Y1441" t="s">
        <v>82</v>
      </c>
      <c r="Z1441" t="s">
        <v>26</v>
      </c>
    </row>
    <row r="1442" spans="1:26" x14ac:dyDescent="0.25">
      <c r="A1442">
        <v>24</v>
      </c>
      <c r="B1442">
        <v>52</v>
      </c>
      <c r="C1442">
        <v>6.1</v>
      </c>
      <c r="D1442">
        <v>20</v>
      </c>
      <c r="E1442">
        <v>0</v>
      </c>
      <c r="F1442">
        <v>5</v>
      </c>
      <c r="G1442">
        <v>24</v>
      </c>
      <c r="H1442">
        <v>0</v>
      </c>
      <c r="I1442">
        <v>2</v>
      </c>
      <c r="J1442" t="s">
        <v>22</v>
      </c>
      <c r="K1442">
        <v>11</v>
      </c>
      <c r="L1442">
        <v>190</v>
      </c>
      <c r="M1442">
        <v>18.5023809523809</v>
      </c>
      <c r="N1442">
        <v>0.27006779278851301</v>
      </c>
      <c r="O1442">
        <v>0.11736776113321699</v>
      </c>
      <c r="P1442">
        <v>0.94182219296973402</v>
      </c>
      <c r="Q1442">
        <v>7.3406693759302497</v>
      </c>
      <c r="R1442" t="s">
        <v>23</v>
      </c>
      <c r="S1442">
        <v>7.3406693759302497</v>
      </c>
      <c r="X1442" t="s">
        <v>83</v>
      </c>
      <c r="Y1442" t="s">
        <v>82</v>
      </c>
      <c r="Z1442" t="s">
        <v>26</v>
      </c>
    </row>
    <row r="1443" spans="1:26" x14ac:dyDescent="0.25">
      <c r="A1443">
        <v>24</v>
      </c>
      <c r="B1443">
        <v>52</v>
      </c>
      <c r="C1443">
        <v>6.1</v>
      </c>
      <c r="D1443">
        <v>20</v>
      </c>
      <c r="E1443">
        <v>0</v>
      </c>
      <c r="F1443">
        <v>5</v>
      </c>
      <c r="G1443">
        <v>24</v>
      </c>
      <c r="H1443">
        <v>0</v>
      </c>
      <c r="I1443">
        <v>2</v>
      </c>
      <c r="J1443" t="s">
        <v>27</v>
      </c>
      <c r="K1443">
        <v>11</v>
      </c>
      <c r="L1443">
        <v>190</v>
      </c>
      <c r="M1443" t="s">
        <v>23</v>
      </c>
      <c r="N1443">
        <v>0.28014219576719501</v>
      </c>
      <c r="O1443">
        <v>0.12698412698412601</v>
      </c>
      <c r="P1443">
        <v>0.75853596633179798</v>
      </c>
      <c r="Q1443">
        <v>7.5685274601433399</v>
      </c>
      <c r="R1443" t="s">
        <v>23</v>
      </c>
      <c r="S1443">
        <v>7.5685274601433399</v>
      </c>
      <c r="X1443" t="s">
        <v>83</v>
      </c>
      <c r="Y1443" t="s">
        <v>82</v>
      </c>
      <c r="Z1443" t="s">
        <v>26</v>
      </c>
    </row>
    <row r="1444" spans="1:26" x14ac:dyDescent="0.25">
      <c r="A1444">
        <v>24</v>
      </c>
      <c r="B1444">
        <v>52</v>
      </c>
      <c r="C1444">
        <v>6.1</v>
      </c>
      <c r="D1444">
        <v>20</v>
      </c>
      <c r="E1444">
        <v>0</v>
      </c>
      <c r="F1444">
        <v>5</v>
      </c>
      <c r="G1444">
        <v>24</v>
      </c>
      <c r="H1444">
        <v>0</v>
      </c>
      <c r="I1444">
        <v>2</v>
      </c>
      <c r="J1444" t="s">
        <v>28</v>
      </c>
      <c r="K1444">
        <v>11</v>
      </c>
      <c r="L1444">
        <v>190</v>
      </c>
      <c r="M1444" t="s">
        <v>23</v>
      </c>
      <c r="N1444">
        <v>0.28849206349206302</v>
      </c>
      <c r="O1444">
        <v>0.136904761904761</v>
      </c>
      <c r="P1444">
        <v>0.73843342305445303</v>
      </c>
      <c r="Q1444">
        <v>7.95895391792138</v>
      </c>
      <c r="R1444" t="s">
        <v>23</v>
      </c>
      <c r="S1444">
        <v>7.95895391792138</v>
      </c>
      <c r="X1444" t="s">
        <v>83</v>
      </c>
      <c r="Y1444" t="s">
        <v>82</v>
      </c>
      <c r="Z1444" t="s">
        <v>26</v>
      </c>
    </row>
    <row r="1445" spans="1:26" x14ac:dyDescent="0.25">
      <c r="A1445">
        <v>24</v>
      </c>
      <c r="B1445">
        <v>52</v>
      </c>
      <c r="C1445">
        <v>6.1</v>
      </c>
      <c r="D1445">
        <v>20</v>
      </c>
      <c r="E1445">
        <v>0</v>
      </c>
      <c r="F1445">
        <v>5</v>
      </c>
      <c r="G1445">
        <v>24</v>
      </c>
      <c r="H1445">
        <v>0</v>
      </c>
      <c r="I1445">
        <v>2</v>
      </c>
      <c r="J1445" t="s">
        <v>29</v>
      </c>
      <c r="K1445">
        <v>11</v>
      </c>
      <c r="L1445">
        <v>190</v>
      </c>
      <c r="M1445" t="s">
        <v>23</v>
      </c>
      <c r="N1445">
        <v>0.27567791005290998</v>
      </c>
      <c r="O1445">
        <v>0.11706349206349199</v>
      </c>
      <c r="P1445">
        <v>0.76523681409091204</v>
      </c>
      <c r="Q1445">
        <v>7.2909804505649101</v>
      </c>
      <c r="R1445" t="s">
        <v>23</v>
      </c>
      <c r="S1445">
        <v>7.2909804505649101</v>
      </c>
      <c r="X1445" t="s">
        <v>83</v>
      </c>
      <c r="Y1445" t="s">
        <v>82</v>
      </c>
      <c r="Z1445" t="s">
        <v>26</v>
      </c>
    </row>
    <row r="1446" spans="1:26" x14ac:dyDescent="0.25">
      <c r="A1446">
        <v>24</v>
      </c>
      <c r="B1446">
        <v>52</v>
      </c>
      <c r="C1446">
        <v>6.1</v>
      </c>
      <c r="D1446">
        <v>20</v>
      </c>
      <c r="E1446">
        <v>0</v>
      </c>
      <c r="F1446">
        <v>5</v>
      </c>
      <c r="G1446">
        <v>24</v>
      </c>
      <c r="H1446">
        <v>0</v>
      </c>
      <c r="I1446">
        <v>2</v>
      </c>
      <c r="J1446" t="s">
        <v>22</v>
      </c>
      <c r="K1446">
        <v>12</v>
      </c>
      <c r="L1446">
        <v>191</v>
      </c>
      <c r="M1446">
        <v>19.904761904761902</v>
      </c>
      <c r="N1446">
        <v>0.28422301344321199</v>
      </c>
      <c r="O1446">
        <v>0.12695253761137501</v>
      </c>
      <c r="P1446">
        <v>0.93386509498967696</v>
      </c>
      <c r="Q1446">
        <v>7.6523585939559204</v>
      </c>
      <c r="R1446" t="s">
        <v>23</v>
      </c>
      <c r="S1446">
        <v>7.6523585939559204</v>
      </c>
      <c r="X1446" t="s">
        <v>83</v>
      </c>
      <c r="Y1446" t="s">
        <v>82</v>
      </c>
      <c r="Z1446" t="s">
        <v>26</v>
      </c>
    </row>
    <row r="1447" spans="1:26" x14ac:dyDescent="0.25">
      <c r="A1447">
        <v>24</v>
      </c>
      <c r="B1447">
        <v>52</v>
      </c>
      <c r="C1447">
        <v>6.1</v>
      </c>
      <c r="D1447">
        <v>20</v>
      </c>
      <c r="E1447">
        <v>0</v>
      </c>
      <c r="F1447">
        <v>5</v>
      </c>
      <c r="G1447">
        <v>24</v>
      </c>
      <c r="H1447">
        <v>0</v>
      </c>
      <c r="I1447">
        <v>2</v>
      </c>
      <c r="J1447" t="s">
        <v>27</v>
      </c>
      <c r="K1447">
        <v>12</v>
      </c>
      <c r="L1447">
        <v>191</v>
      </c>
      <c r="M1447" t="s">
        <v>23</v>
      </c>
      <c r="N1447">
        <v>0.29141865079364998</v>
      </c>
      <c r="O1447">
        <v>0.13095238095237999</v>
      </c>
      <c r="P1447">
        <v>0.74940003058135796</v>
      </c>
      <c r="Q1447">
        <v>7.6410335863163104</v>
      </c>
      <c r="R1447" t="s">
        <v>23</v>
      </c>
      <c r="S1447">
        <v>7.6410335863163104</v>
      </c>
      <c r="X1447" t="s">
        <v>83</v>
      </c>
      <c r="Y1447" t="s">
        <v>82</v>
      </c>
      <c r="Z1447" t="s">
        <v>26</v>
      </c>
    </row>
    <row r="1448" spans="1:26" x14ac:dyDescent="0.25">
      <c r="A1448">
        <v>24</v>
      </c>
      <c r="B1448">
        <v>52</v>
      </c>
      <c r="C1448">
        <v>6.1</v>
      </c>
      <c r="D1448">
        <v>20</v>
      </c>
      <c r="E1448">
        <v>0</v>
      </c>
      <c r="F1448">
        <v>5</v>
      </c>
      <c r="G1448">
        <v>24</v>
      </c>
      <c r="H1448">
        <v>0</v>
      </c>
      <c r="I1448">
        <v>2</v>
      </c>
      <c r="J1448" t="s">
        <v>28</v>
      </c>
      <c r="K1448">
        <v>12</v>
      </c>
      <c r="L1448">
        <v>191</v>
      </c>
      <c r="M1448" t="s">
        <v>23</v>
      </c>
      <c r="N1448">
        <v>0.31051587301587302</v>
      </c>
      <c r="O1448">
        <v>0.148809523809523</v>
      </c>
      <c r="P1448">
        <v>0.72265484747709896</v>
      </c>
      <c r="Q1448">
        <v>8.6626140385021593</v>
      </c>
      <c r="R1448" t="s">
        <v>23</v>
      </c>
      <c r="S1448">
        <v>8.6626140385021593</v>
      </c>
      <c r="X1448" t="s">
        <v>83</v>
      </c>
      <c r="Y1448" t="s">
        <v>82</v>
      </c>
      <c r="Z1448" t="s">
        <v>26</v>
      </c>
    </row>
    <row r="1449" spans="1:26" x14ac:dyDescent="0.25">
      <c r="A1449">
        <v>24</v>
      </c>
      <c r="B1449">
        <v>52</v>
      </c>
      <c r="C1449">
        <v>6.1</v>
      </c>
      <c r="D1449">
        <v>20</v>
      </c>
      <c r="E1449">
        <v>0</v>
      </c>
      <c r="F1449">
        <v>5</v>
      </c>
      <c r="G1449">
        <v>24</v>
      </c>
      <c r="H1449">
        <v>0</v>
      </c>
      <c r="I1449">
        <v>2</v>
      </c>
      <c r="J1449" t="s">
        <v>29</v>
      </c>
      <c r="K1449">
        <v>12</v>
      </c>
      <c r="L1449">
        <v>191</v>
      </c>
      <c r="M1449" t="s">
        <v>23</v>
      </c>
      <c r="N1449">
        <v>0.29125330687830597</v>
      </c>
      <c r="O1449">
        <v>0.13392857142857101</v>
      </c>
      <c r="P1449">
        <v>0.74940003058135896</v>
      </c>
      <c r="Q1449">
        <v>7.5954796847851398</v>
      </c>
      <c r="R1449" t="s">
        <v>23</v>
      </c>
      <c r="S1449">
        <v>7.5954796847851398</v>
      </c>
      <c r="X1449" t="s">
        <v>83</v>
      </c>
      <c r="Y1449" t="s">
        <v>82</v>
      </c>
      <c r="Z1449" t="s">
        <v>26</v>
      </c>
    </row>
    <row r="1450" spans="1:26" x14ac:dyDescent="0.25">
      <c r="A1450">
        <v>24</v>
      </c>
      <c r="B1450">
        <v>52</v>
      </c>
      <c r="C1450">
        <v>6.1</v>
      </c>
      <c r="D1450">
        <v>20</v>
      </c>
      <c r="E1450">
        <v>0</v>
      </c>
      <c r="F1450">
        <v>5</v>
      </c>
      <c r="G1450">
        <v>24</v>
      </c>
      <c r="H1450">
        <v>0</v>
      </c>
      <c r="I1450">
        <v>2</v>
      </c>
      <c r="J1450" t="s">
        <v>22</v>
      </c>
      <c r="K1450">
        <v>13</v>
      </c>
      <c r="L1450">
        <v>187</v>
      </c>
      <c r="M1450">
        <v>20.933549783549701</v>
      </c>
      <c r="N1450">
        <v>0.27473026567735498</v>
      </c>
      <c r="O1450">
        <v>0.13307112425378101</v>
      </c>
      <c r="P1450">
        <v>0.943816095202618</v>
      </c>
      <c r="Q1450">
        <v>7.73303783597167</v>
      </c>
      <c r="R1450" t="s">
        <v>23</v>
      </c>
      <c r="S1450">
        <v>7.73303783597167</v>
      </c>
      <c r="X1450" t="s">
        <v>83</v>
      </c>
      <c r="Y1450" t="s">
        <v>82</v>
      </c>
      <c r="Z1450" t="s">
        <v>26</v>
      </c>
    </row>
    <row r="1451" spans="1:26" x14ac:dyDescent="0.25">
      <c r="A1451">
        <v>24</v>
      </c>
      <c r="B1451">
        <v>52</v>
      </c>
      <c r="C1451">
        <v>6.1</v>
      </c>
      <c r="D1451">
        <v>20</v>
      </c>
      <c r="E1451">
        <v>0</v>
      </c>
      <c r="F1451">
        <v>5</v>
      </c>
      <c r="G1451">
        <v>24</v>
      </c>
      <c r="H1451">
        <v>0</v>
      </c>
      <c r="I1451">
        <v>2</v>
      </c>
      <c r="J1451" t="s">
        <v>27</v>
      </c>
      <c r="K1451">
        <v>13</v>
      </c>
      <c r="L1451">
        <v>187</v>
      </c>
      <c r="M1451" t="s">
        <v>23</v>
      </c>
      <c r="N1451">
        <v>0.27256944444444398</v>
      </c>
      <c r="O1451">
        <v>0.131944444444444</v>
      </c>
      <c r="P1451">
        <v>0.75924814564980103</v>
      </c>
      <c r="Q1451">
        <v>7.7253216849448298</v>
      </c>
      <c r="R1451" t="s">
        <v>23</v>
      </c>
      <c r="S1451">
        <v>7.7253216849448298</v>
      </c>
      <c r="X1451" t="s">
        <v>83</v>
      </c>
      <c r="Y1451" t="s">
        <v>82</v>
      </c>
      <c r="Z1451" t="s">
        <v>26</v>
      </c>
    </row>
    <row r="1452" spans="1:26" x14ac:dyDescent="0.25">
      <c r="A1452">
        <v>24</v>
      </c>
      <c r="B1452">
        <v>52</v>
      </c>
      <c r="C1452">
        <v>6.1</v>
      </c>
      <c r="D1452">
        <v>20</v>
      </c>
      <c r="E1452">
        <v>0</v>
      </c>
      <c r="F1452">
        <v>5</v>
      </c>
      <c r="G1452">
        <v>24</v>
      </c>
      <c r="H1452">
        <v>0</v>
      </c>
      <c r="I1452">
        <v>2</v>
      </c>
      <c r="J1452" t="s">
        <v>28</v>
      </c>
      <c r="K1452">
        <v>13</v>
      </c>
      <c r="L1452">
        <v>187</v>
      </c>
      <c r="M1452" t="s">
        <v>23</v>
      </c>
      <c r="N1452">
        <v>0.28505291005291</v>
      </c>
      <c r="O1452">
        <v>0.136904761904761</v>
      </c>
      <c r="P1452">
        <v>0.74575759579817003</v>
      </c>
      <c r="Q1452">
        <v>8.2390977393495692</v>
      </c>
      <c r="R1452" t="s">
        <v>23</v>
      </c>
      <c r="S1452">
        <v>8.2390977393495692</v>
      </c>
      <c r="X1452" t="s">
        <v>83</v>
      </c>
      <c r="Y1452" t="s">
        <v>82</v>
      </c>
      <c r="Z1452" t="s">
        <v>26</v>
      </c>
    </row>
    <row r="1453" spans="1:26" x14ac:dyDescent="0.25">
      <c r="A1453">
        <v>24</v>
      </c>
      <c r="B1453">
        <v>52</v>
      </c>
      <c r="C1453">
        <v>6.1</v>
      </c>
      <c r="D1453">
        <v>20</v>
      </c>
      <c r="E1453">
        <v>0</v>
      </c>
      <c r="F1453">
        <v>5</v>
      </c>
      <c r="G1453">
        <v>24</v>
      </c>
      <c r="H1453">
        <v>0</v>
      </c>
      <c r="I1453">
        <v>2</v>
      </c>
      <c r="J1453" t="s">
        <v>29</v>
      </c>
      <c r="K1453">
        <v>13</v>
      </c>
      <c r="L1453">
        <v>187</v>
      </c>
      <c r="M1453" t="s">
        <v>23</v>
      </c>
      <c r="N1453">
        <v>0.28993055555555503</v>
      </c>
      <c r="O1453">
        <v>0.14583333333333301</v>
      </c>
      <c r="P1453">
        <v>0.74575759579817003</v>
      </c>
      <c r="Q1453">
        <v>7.9648592847597399</v>
      </c>
      <c r="R1453" t="s">
        <v>23</v>
      </c>
      <c r="S1453">
        <v>7.9648592847597399</v>
      </c>
      <c r="X1453" t="s">
        <v>83</v>
      </c>
      <c r="Y1453" t="s">
        <v>82</v>
      </c>
      <c r="Z1453" t="s">
        <v>26</v>
      </c>
    </row>
    <row r="1454" spans="1:26" x14ac:dyDescent="0.25">
      <c r="A1454">
        <v>24</v>
      </c>
      <c r="B1454">
        <v>52</v>
      </c>
      <c r="C1454">
        <v>6.1</v>
      </c>
      <c r="D1454">
        <v>20</v>
      </c>
      <c r="E1454">
        <v>0</v>
      </c>
      <c r="F1454">
        <v>5</v>
      </c>
      <c r="G1454">
        <v>24</v>
      </c>
      <c r="H1454">
        <v>0</v>
      </c>
      <c r="I1454">
        <v>2</v>
      </c>
      <c r="J1454" t="s">
        <v>22</v>
      </c>
      <c r="K1454">
        <v>14</v>
      </c>
      <c r="L1454">
        <v>196</v>
      </c>
      <c r="M1454">
        <v>19.8742007992008</v>
      </c>
      <c r="N1454">
        <v>0.30164422214408898</v>
      </c>
      <c r="O1454">
        <v>0.126597166560663</v>
      </c>
      <c r="P1454">
        <v>0.92874116666756101</v>
      </c>
      <c r="Q1454">
        <v>7.6328022637045798</v>
      </c>
      <c r="R1454" t="s">
        <v>23</v>
      </c>
      <c r="S1454">
        <v>7.6328022637045798</v>
      </c>
      <c r="X1454" t="s">
        <v>83</v>
      </c>
      <c r="Y1454" t="s">
        <v>82</v>
      </c>
      <c r="Z1454" t="s">
        <v>26</v>
      </c>
    </row>
    <row r="1455" spans="1:26" x14ac:dyDescent="0.25">
      <c r="A1455">
        <v>24</v>
      </c>
      <c r="B1455">
        <v>52</v>
      </c>
      <c r="C1455">
        <v>6.1</v>
      </c>
      <c r="D1455">
        <v>20</v>
      </c>
      <c r="E1455">
        <v>0</v>
      </c>
      <c r="F1455">
        <v>5</v>
      </c>
      <c r="G1455">
        <v>24</v>
      </c>
      <c r="H1455">
        <v>0</v>
      </c>
      <c r="I1455">
        <v>2</v>
      </c>
      <c r="J1455" t="s">
        <v>27</v>
      </c>
      <c r="K1455">
        <v>14</v>
      </c>
      <c r="L1455">
        <v>196</v>
      </c>
      <c r="M1455" t="s">
        <v>23</v>
      </c>
      <c r="N1455">
        <v>0.31367995430495399</v>
      </c>
      <c r="O1455">
        <v>0.13392857142857101</v>
      </c>
      <c r="P1455">
        <v>0.73086831428467802</v>
      </c>
      <c r="Q1455">
        <v>7.1848316417424396</v>
      </c>
      <c r="R1455" t="s">
        <v>23</v>
      </c>
      <c r="S1455">
        <v>7.1848316417424396</v>
      </c>
      <c r="X1455" t="s">
        <v>83</v>
      </c>
      <c r="Y1455" t="s">
        <v>82</v>
      </c>
      <c r="Z1455" t="s">
        <v>26</v>
      </c>
    </row>
    <row r="1456" spans="1:26" x14ac:dyDescent="0.25">
      <c r="A1456">
        <v>24</v>
      </c>
      <c r="B1456">
        <v>52</v>
      </c>
      <c r="C1456">
        <v>6.1</v>
      </c>
      <c r="D1456">
        <v>20</v>
      </c>
      <c r="E1456">
        <v>0</v>
      </c>
      <c r="F1456">
        <v>5</v>
      </c>
      <c r="G1456">
        <v>24</v>
      </c>
      <c r="H1456">
        <v>0</v>
      </c>
      <c r="I1456">
        <v>2</v>
      </c>
      <c r="J1456" t="s">
        <v>28</v>
      </c>
      <c r="K1456">
        <v>14</v>
      </c>
      <c r="L1456">
        <v>196</v>
      </c>
      <c r="M1456" t="s">
        <v>23</v>
      </c>
      <c r="N1456">
        <v>0.33706108706108701</v>
      </c>
      <c r="O1456">
        <v>0.15476190476190399</v>
      </c>
      <c r="P1456">
        <v>0.70440675330406</v>
      </c>
      <c r="Q1456">
        <v>8.26449472238121</v>
      </c>
      <c r="R1456" t="s">
        <v>23</v>
      </c>
      <c r="S1456">
        <v>8.26449472238121</v>
      </c>
      <c r="X1456" t="s">
        <v>83</v>
      </c>
      <c r="Y1456" t="s">
        <v>82</v>
      </c>
      <c r="Z1456" t="s">
        <v>26</v>
      </c>
    </row>
    <row r="1457" spans="1:26" x14ac:dyDescent="0.25">
      <c r="A1457">
        <v>24</v>
      </c>
      <c r="B1457">
        <v>52</v>
      </c>
      <c r="C1457">
        <v>6.1</v>
      </c>
      <c r="D1457">
        <v>20</v>
      </c>
      <c r="E1457">
        <v>0</v>
      </c>
      <c r="F1457">
        <v>5</v>
      </c>
      <c r="G1457">
        <v>24</v>
      </c>
      <c r="H1457">
        <v>0</v>
      </c>
      <c r="I1457">
        <v>2</v>
      </c>
      <c r="J1457" t="s">
        <v>29</v>
      </c>
      <c r="K1457">
        <v>14</v>
      </c>
      <c r="L1457">
        <v>196</v>
      </c>
      <c r="M1457" t="s">
        <v>23</v>
      </c>
      <c r="N1457">
        <v>0.32409662097162001</v>
      </c>
      <c r="O1457">
        <v>0.14980158730158699</v>
      </c>
      <c r="P1457">
        <v>0.71763753379436901</v>
      </c>
      <c r="Q1457">
        <v>8.51287274770824</v>
      </c>
      <c r="R1457" t="s">
        <v>23</v>
      </c>
      <c r="S1457">
        <v>8.51287274770824</v>
      </c>
      <c r="X1457" t="s">
        <v>83</v>
      </c>
      <c r="Y1457" t="s">
        <v>82</v>
      </c>
      <c r="Z1457" t="s">
        <v>26</v>
      </c>
    </row>
    <row r="1458" spans="1:26" x14ac:dyDescent="0.25">
      <c r="A1458">
        <v>24</v>
      </c>
      <c r="B1458">
        <v>52</v>
      </c>
      <c r="C1458">
        <v>6.1</v>
      </c>
      <c r="D1458">
        <v>20</v>
      </c>
      <c r="E1458">
        <v>0</v>
      </c>
      <c r="F1458">
        <v>5</v>
      </c>
      <c r="G1458">
        <v>24</v>
      </c>
      <c r="H1458">
        <v>0</v>
      </c>
      <c r="I1458">
        <v>2</v>
      </c>
      <c r="J1458" t="s">
        <v>22</v>
      </c>
      <c r="K1458">
        <v>15</v>
      </c>
      <c r="L1458">
        <v>193</v>
      </c>
      <c r="M1458">
        <v>19.288311688311602</v>
      </c>
      <c r="N1458">
        <v>0.28880994020727202</v>
      </c>
      <c r="O1458">
        <v>0.12215183391947</v>
      </c>
      <c r="P1458">
        <v>0.94271724556482395</v>
      </c>
      <c r="Q1458">
        <v>7.2187877176457196</v>
      </c>
      <c r="R1458" t="s">
        <v>23</v>
      </c>
      <c r="S1458">
        <v>7.2187877176457196</v>
      </c>
      <c r="X1458" t="s">
        <v>83</v>
      </c>
      <c r="Y1458" t="s">
        <v>82</v>
      </c>
      <c r="Z1458" t="s">
        <v>26</v>
      </c>
    </row>
    <row r="1459" spans="1:26" x14ac:dyDescent="0.25">
      <c r="A1459">
        <v>24</v>
      </c>
      <c r="B1459">
        <v>52</v>
      </c>
      <c r="C1459">
        <v>6.1</v>
      </c>
      <c r="D1459">
        <v>20</v>
      </c>
      <c r="E1459">
        <v>0</v>
      </c>
      <c r="F1459">
        <v>5</v>
      </c>
      <c r="G1459">
        <v>24</v>
      </c>
      <c r="H1459">
        <v>0</v>
      </c>
      <c r="I1459">
        <v>2</v>
      </c>
      <c r="J1459" t="s">
        <v>27</v>
      </c>
      <c r="K1459">
        <v>15</v>
      </c>
      <c r="L1459">
        <v>193</v>
      </c>
      <c r="M1459" t="s">
        <v>23</v>
      </c>
      <c r="N1459">
        <v>0.30993716931216903</v>
      </c>
      <c r="O1459">
        <v>0.148809523809523</v>
      </c>
      <c r="P1459">
        <v>0.73126721013033102</v>
      </c>
      <c r="Q1459">
        <v>7.7926805416650096</v>
      </c>
      <c r="R1459" t="s">
        <v>23</v>
      </c>
      <c r="S1459">
        <v>7.7926805416650096</v>
      </c>
      <c r="X1459" t="s">
        <v>83</v>
      </c>
      <c r="Y1459" t="s">
        <v>82</v>
      </c>
      <c r="Z1459" t="s">
        <v>26</v>
      </c>
    </row>
    <row r="1460" spans="1:26" x14ac:dyDescent="0.25">
      <c r="A1460">
        <v>24</v>
      </c>
      <c r="B1460">
        <v>52</v>
      </c>
      <c r="C1460">
        <v>6.1</v>
      </c>
      <c r="D1460">
        <v>20</v>
      </c>
      <c r="E1460">
        <v>0</v>
      </c>
      <c r="F1460">
        <v>5</v>
      </c>
      <c r="G1460">
        <v>24</v>
      </c>
      <c r="H1460">
        <v>0</v>
      </c>
      <c r="I1460">
        <v>2</v>
      </c>
      <c r="J1460" t="s">
        <v>28</v>
      </c>
      <c r="K1460">
        <v>15</v>
      </c>
      <c r="L1460">
        <v>193</v>
      </c>
      <c r="M1460" t="s">
        <v>23</v>
      </c>
      <c r="N1460">
        <v>0.31726190476190402</v>
      </c>
      <c r="O1460">
        <v>0.148809523809523</v>
      </c>
      <c r="P1460">
        <v>0.71795207520443205</v>
      </c>
      <c r="Q1460">
        <v>9.0181906672373309</v>
      </c>
      <c r="R1460" t="s">
        <v>23</v>
      </c>
      <c r="S1460">
        <v>9.0181906672373309</v>
      </c>
      <c r="X1460" t="s">
        <v>83</v>
      </c>
      <c r="Y1460" t="s">
        <v>82</v>
      </c>
      <c r="Z1460" t="s">
        <v>26</v>
      </c>
    </row>
    <row r="1461" spans="1:26" x14ac:dyDescent="0.25">
      <c r="A1461">
        <v>24</v>
      </c>
      <c r="B1461">
        <v>52</v>
      </c>
      <c r="C1461">
        <v>6.1</v>
      </c>
      <c r="D1461">
        <v>20</v>
      </c>
      <c r="E1461">
        <v>0</v>
      </c>
      <c r="F1461">
        <v>5</v>
      </c>
      <c r="G1461">
        <v>24</v>
      </c>
      <c r="H1461">
        <v>0</v>
      </c>
      <c r="I1461">
        <v>2</v>
      </c>
      <c r="J1461" t="s">
        <v>29</v>
      </c>
      <c r="K1461">
        <v>15</v>
      </c>
      <c r="L1461">
        <v>193</v>
      </c>
      <c r="M1461" t="s">
        <v>23</v>
      </c>
      <c r="N1461">
        <v>0.298776455026455</v>
      </c>
      <c r="O1461">
        <v>0.13293650793650699</v>
      </c>
      <c r="P1461">
        <v>0.744582345056229</v>
      </c>
      <c r="Q1461">
        <v>7.3562023752844299</v>
      </c>
      <c r="R1461" t="s">
        <v>23</v>
      </c>
      <c r="S1461">
        <v>7.3562023752844299</v>
      </c>
      <c r="X1461" t="s">
        <v>83</v>
      </c>
      <c r="Y1461" t="s">
        <v>82</v>
      </c>
      <c r="Z1461" t="s">
        <v>26</v>
      </c>
    </row>
    <row r="1462" spans="1:26" x14ac:dyDescent="0.25">
      <c r="A1462">
        <v>24</v>
      </c>
      <c r="B1462">
        <v>52</v>
      </c>
      <c r="C1462">
        <v>6.1</v>
      </c>
      <c r="D1462">
        <v>20</v>
      </c>
      <c r="E1462">
        <v>0</v>
      </c>
      <c r="F1462">
        <v>5</v>
      </c>
      <c r="G1462">
        <v>24</v>
      </c>
      <c r="H1462">
        <v>0</v>
      </c>
      <c r="I1462">
        <v>2</v>
      </c>
      <c r="J1462" t="s">
        <v>22</v>
      </c>
      <c r="K1462">
        <v>16</v>
      </c>
      <c r="L1462">
        <v>192</v>
      </c>
      <c r="M1462">
        <v>17.916883116883099</v>
      </c>
      <c r="N1462">
        <v>0.277456764280541</v>
      </c>
      <c r="O1462">
        <v>0.11297033312020301</v>
      </c>
      <c r="P1462">
        <v>0.94204891380909295</v>
      </c>
      <c r="Q1462">
        <v>7.3365930988275796</v>
      </c>
      <c r="R1462" t="s">
        <v>23</v>
      </c>
      <c r="S1462">
        <v>7.3365930988275796</v>
      </c>
      <c r="X1462" t="s">
        <v>83</v>
      </c>
      <c r="Y1462" t="s">
        <v>82</v>
      </c>
      <c r="Z1462" t="s">
        <v>26</v>
      </c>
    </row>
    <row r="1463" spans="1:26" x14ac:dyDescent="0.25">
      <c r="A1463">
        <v>24</v>
      </c>
      <c r="B1463">
        <v>52</v>
      </c>
      <c r="C1463">
        <v>6.1</v>
      </c>
      <c r="D1463">
        <v>20</v>
      </c>
      <c r="E1463">
        <v>0</v>
      </c>
      <c r="F1463">
        <v>5</v>
      </c>
      <c r="G1463">
        <v>24</v>
      </c>
      <c r="H1463">
        <v>0</v>
      </c>
      <c r="I1463">
        <v>2</v>
      </c>
      <c r="J1463" t="s">
        <v>27</v>
      </c>
      <c r="K1463">
        <v>16</v>
      </c>
      <c r="L1463">
        <v>192</v>
      </c>
      <c r="M1463" t="s">
        <v>23</v>
      </c>
      <c r="N1463">
        <v>0.289269179894179</v>
      </c>
      <c r="O1463">
        <v>0.12896825396825301</v>
      </c>
      <c r="P1463">
        <v>0.74698251493962498</v>
      </c>
      <c r="Q1463">
        <v>7.3575397819817798</v>
      </c>
      <c r="R1463" t="s">
        <v>23</v>
      </c>
      <c r="S1463">
        <v>7.3575397819817798</v>
      </c>
      <c r="X1463" t="s">
        <v>83</v>
      </c>
      <c r="Y1463" t="s">
        <v>82</v>
      </c>
      <c r="Z1463" t="s">
        <v>26</v>
      </c>
    </row>
    <row r="1464" spans="1:26" x14ac:dyDescent="0.25">
      <c r="A1464">
        <v>24</v>
      </c>
      <c r="B1464">
        <v>52</v>
      </c>
      <c r="C1464">
        <v>6.1</v>
      </c>
      <c r="D1464">
        <v>20</v>
      </c>
      <c r="E1464">
        <v>0</v>
      </c>
      <c r="F1464">
        <v>5</v>
      </c>
      <c r="G1464">
        <v>24</v>
      </c>
      <c r="H1464">
        <v>0</v>
      </c>
      <c r="I1464">
        <v>2</v>
      </c>
      <c r="J1464" t="s">
        <v>28</v>
      </c>
      <c r="K1464">
        <v>16</v>
      </c>
      <c r="L1464">
        <v>192</v>
      </c>
      <c r="M1464" t="s">
        <v>23</v>
      </c>
      <c r="N1464">
        <v>0.307539682539682</v>
      </c>
      <c r="O1464">
        <v>0.14285714285714199</v>
      </c>
      <c r="P1464">
        <v>0.72696690628636595</v>
      </c>
      <c r="Q1464">
        <v>8.0087512977975805</v>
      </c>
      <c r="R1464" t="s">
        <v>23</v>
      </c>
      <c r="S1464">
        <v>8.0087512977975805</v>
      </c>
      <c r="X1464" t="s">
        <v>83</v>
      </c>
      <c r="Y1464" t="s">
        <v>82</v>
      </c>
      <c r="Z1464" t="s">
        <v>26</v>
      </c>
    </row>
    <row r="1465" spans="1:26" x14ac:dyDescent="0.25">
      <c r="A1465">
        <v>24</v>
      </c>
      <c r="B1465">
        <v>52</v>
      </c>
      <c r="C1465">
        <v>6.1</v>
      </c>
      <c r="D1465">
        <v>20</v>
      </c>
      <c r="E1465">
        <v>0</v>
      </c>
      <c r="F1465">
        <v>5</v>
      </c>
      <c r="G1465">
        <v>24</v>
      </c>
      <c r="H1465">
        <v>0</v>
      </c>
      <c r="I1465">
        <v>2</v>
      </c>
      <c r="J1465" t="s">
        <v>29</v>
      </c>
      <c r="K1465">
        <v>16</v>
      </c>
      <c r="L1465">
        <v>192</v>
      </c>
      <c r="M1465" t="s">
        <v>23</v>
      </c>
      <c r="N1465">
        <v>0.28455687830687798</v>
      </c>
      <c r="O1465">
        <v>0.12202380952380899</v>
      </c>
      <c r="P1465">
        <v>0.76032625404179699</v>
      </c>
      <c r="Q1465">
        <v>7.5023663991497402</v>
      </c>
      <c r="R1465" t="s">
        <v>23</v>
      </c>
      <c r="S1465">
        <v>7.5023663991497402</v>
      </c>
      <c r="X1465" t="s">
        <v>83</v>
      </c>
      <c r="Y1465" t="s">
        <v>82</v>
      </c>
      <c r="Z1465" t="s">
        <v>26</v>
      </c>
    </row>
    <row r="1466" spans="1:26" x14ac:dyDescent="0.25">
      <c r="A1466">
        <v>24</v>
      </c>
      <c r="B1466">
        <v>52</v>
      </c>
      <c r="C1466">
        <v>6.1</v>
      </c>
      <c r="D1466">
        <v>20</v>
      </c>
      <c r="E1466">
        <v>0</v>
      </c>
      <c r="F1466">
        <v>5</v>
      </c>
      <c r="G1466">
        <v>24</v>
      </c>
      <c r="H1466">
        <v>0</v>
      </c>
      <c r="I1466">
        <v>2</v>
      </c>
      <c r="J1466" t="s">
        <v>22</v>
      </c>
      <c r="K1466">
        <v>17</v>
      </c>
      <c r="L1466">
        <v>192</v>
      </c>
      <c r="M1466">
        <v>17.4073593073593</v>
      </c>
      <c r="N1466">
        <v>0.27423094653487001</v>
      </c>
      <c r="O1466">
        <v>0.111171366420024</v>
      </c>
      <c r="P1466">
        <v>0.94283947513964705</v>
      </c>
      <c r="Q1466">
        <v>7.1137715365410799</v>
      </c>
      <c r="R1466" t="s">
        <v>23</v>
      </c>
      <c r="S1466">
        <v>7.1137715365410799</v>
      </c>
      <c r="X1466" t="s">
        <v>83</v>
      </c>
      <c r="Y1466" t="s">
        <v>82</v>
      </c>
      <c r="Z1466" t="s">
        <v>26</v>
      </c>
    </row>
    <row r="1467" spans="1:26" x14ac:dyDescent="0.25">
      <c r="A1467">
        <v>24</v>
      </c>
      <c r="B1467">
        <v>52</v>
      </c>
      <c r="C1467">
        <v>6.1</v>
      </c>
      <c r="D1467">
        <v>20</v>
      </c>
      <c r="E1467">
        <v>0</v>
      </c>
      <c r="F1467">
        <v>5</v>
      </c>
      <c r="G1467">
        <v>24</v>
      </c>
      <c r="H1467">
        <v>0</v>
      </c>
      <c r="I1467">
        <v>2</v>
      </c>
      <c r="J1467" t="s">
        <v>27</v>
      </c>
      <c r="K1467">
        <v>17</v>
      </c>
      <c r="L1467">
        <v>192</v>
      </c>
      <c r="M1467" t="s">
        <v>23</v>
      </c>
      <c r="N1467">
        <v>0.28745039682539603</v>
      </c>
      <c r="O1467">
        <v>0.12698412698412601</v>
      </c>
      <c r="P1467">
        <v>0.75365438449071098</v>
      </c>
      <c r="Q1467">
        <v>7.6878414406578601</v>
      </c>
      <c r="R1467" t="s">
        <v>23</v>
      </c>
      <c r="S1467">
        <v>7.6878414406578601</v>
      </c>
      <c r="X1467" t="s">
        <v>83</v>
      </c>
      <c r="Y1467" t="s">
        <v>82</v>
      </c>
      <c r="Z1467" t="s">
        <v>26</v>
      </c>
    </row>
    <row r="1468" spans="1:26" x14ac:dyDescent="0.25">
      <c r="A1468">
        <v>24</v>
      </c>
      <c r="B1468">
        <v>52</v>
      </c>
      <c r="C1468">
        <v>6.1</v>
      </c>
      <c r="D1468">
        <v>20</v>
      </c>
      <c r="E1468">
        <v>0</v>
      </c>
      <c r="F1468">
        <v>5</v>
      </c>
      <c r="G1468">
        <v>24</v>
      </c>
      <c r="H1468">
        <v>0</v>
      </c>
      <c r="I1468">
        <v>2</v>
      </c>
      <c r="J1468" t="s">
        <v>28</v>
      </c>
      <c r="K1468">
        <v>17</v>
      </c>
      <c r="L1468">
        <v>192</v>
      </c>
      <c r="M1468" t="s">
        <v>23</v>
      </c>
      <c r="N1468">
        <v>0.316137566137566</v>
      </c>
      <c r="O1468">
        <v>0.160714285714285</v>
      </c>
      <c r="P1468">
        <v>0.70695129763310705</v>
      </c>
      <c r="Q1468">
        <v>7.9806629362230801</v>
      </c>
      <c r="R1468" t="s">
        <v>23</v>
      </c>
      <c r="S1468">
        <v>7.9806629362230801</v>
      </c>
      <c r="X1468" t="s">
        <v>83</v>
      </c>
      <c r="Y1468" t="s">
        <v>82</v>
      </c>
      <c r="Z1468" t="s">
        <v>26</v>
      </c>
    </row>
    <row r="1469" spans="1:26" x14ac:dyDescent="0.25">
      <c r="A1469">
        <v>24</v>
      </c>
      <c r="B1469">
        <v>52</v>
      </c>
      <c r="C1469">
        <v>6.1</v>
      </c>
      <c r="D1469">
        <v>20</v>
      </c>
      <c r="E1469">
        <v>0</v>
      </c>
      <c r="F1469">
        <v>5</v>
      </c>
      <c r="G1469">
        <v>24</v>
      </c>
      <c r="H1469">
        <v>0</v>
      </c>
      <c r="I1469">
        <v>2</v>
      </c>
      <c r="J1469" t="s">
        <v>29</v>
      </c>
      <c r="K1469">
        <v>17</v>
      </c>
      <c r="L1469">
        <v>192</v>
      </c>
      <c r="M1469" t="s">
        <v>23</v>
      </c>
      <c r="N1469">
        <v>0.28265542328042298</v>
      </c>
      <c r="O1469">
        <v>0.11607142857142801</v>
      </c>
      <c r="P1469">
        <v>0.76032625404179699</v>
      </c>
      <c r="Q1469">
        <v>6.7773053689341403</v>
      </c>
      <c r="R1469" t="s">
        <v>23</v>
      </c>
      <c r="S1469">
        <v>6.7773053689341403</v>
      </c>
      <c r="X1469" t="s">
        <v>83</v>
      </c>
      <c r="Y1469" t="s">
        <v>82</v>
      </c>
      <c r="Z1469" t="s">
        <v>26</v>
      </c>
    </row>
    <row r="1470" spans="1:26" x14ac:dyDescent="0.25">
      <c r="A1470">
        <v>24</v>
      </c>
      <c r="B1470">
        <v>52</v>
      </c>
      <c r="C1470">
        <v>6.1</v>
      </c>
      <c r="D1470">
        <v>20</v>
      </c>
      <c r="E1470">
        <v>0</v>
      </c>
      <c r="F1470">
        <v>5</v>
      </c>
      <c r="G1470">
        <v>24</v>
      </c>
      <c r="H1470">
        <v>0</v>
      </c>
      <c r="I1470">
        <v>2</v>
      </c>
      <c r="J1470" t="s">
        <v>22</v>
      </c>
      <c r="K1470">
        <v>18</v>
      </c>
      <c r="L1470">
        <v>194</v>
      </c>
      <c r="M1470">
        <v>21.362121212121199</v>
      </c>
      <c r="N1470">
        <v>0.30149571214230297</v>
      </c>
      <c r="O1470">
        <v>0.13590165647528701</v>
      </c>
      <c r="P1470">
        <v>0.930263921080279</v>
      </c>
      <c r="Q1470">
        <v>7.5956437833524904</v>
      </c>
      <c r="R1470" t="s">
        <v>23</v>
      </c>
      <c r="S1470">
        <v>7.5956437833524904</v>
      </c>
      <c r="X1470" t="s">
        <v>83</v>
      </c>
      <c r="Y1470" t="s">
        <v>82</v>
      </c>
      <c r="Z1470" t="s">
        <v>26</v>
      </c>
    </row>
    <row r="1471" spans="1:26" x14ac:dyDescent="0.25">
      <c r="A1471">
        <v>24</v>
      </c>
      <c r="B1471">
        <v>52</v>
      </c>
      <c r="C1471">
        <v>6.1</v>
      </c>
      <c r="D1471">
        <v>20</v>
      </c>
      <c r="E1471">
        <v>0</v>
      </c>
      <c r="F1471">
        <v>5</v>
      </c>
      <c r="G1471">
        <v>24</v>
      </c>
      <c r="H1471">
        <v>0</v>
      </c>
      <c r="I1471">
        <v>2</v>
      </c>
      <c r="J1471" t="s">
        <v>27</v>
      </c>
      <c r="K1471">
        <v>18</v>
      </c>
      <c r="L1471">
        <v>194</v>
      </c>
      <c r="M1471" t="s">
        <v>23</v>
      </c>
      <c r="N1471">
        <v>0.30849867724867702</v>
      </c>
      <c r="O1471">
        <v>0.136904761904761</v>
      </c>
      <c r="P1471">
        <v>0.73555591048977298</v>
      </c>
      <c r="Q1471">
        <v>7.48062807601152</v>
      </c>
      <c r="R1471" t="s">
        <v>23</v>
      </c>
      <c r="S1471">
        <v>7.48062807601152</v>
      </c>
      <c r="X1471" t="s">
        <v>83</v>
      </c>
      <c r="Y1471" t="s">
        <v>82</v>
      </c>
      <c r="Z1471" t="s">
        <v>26</v>
      </c>
    </row>
    <row r="1472" spans="1:26" x14ac:dyDescent="0.25">
      <c r="A1472">
        <v>24</v>
      </c>
      <c r="B1472">
        <v>52</v>
      </c>
      <c r="C1472">
        <v>6.1</v>
      </c>
      <c r="D1472">
        <v>20</v>
      </c>
      <c r="E1472">
        <v>0</v>
      </c>
      <c r="F1472">
        <v>5</v>
      </c>
      <c r="G1472">
        <v>24</v>
      </c>
      <c r="H1472">
        <v>0</v>
      </c>
      <c r="I1472">
        <v>2</v>
      </c>
      <c r="J1472" t="s">
        <v>28</v>
      </c>
      <c r="K1472">
        <v>18</v>
      </c>
      <c r="L1472">
        <v>194</v>
      </c>
      <c r="M1472" t="s">
        <v>23</v>
      </c>
      <c r="N1472">
        <v>0.34454365079365001</v>
      </c>
      <c r="O1472">
        <v>0.17857142857142799</v>
      </c>
      <c r="P1472">
        <v>0.68240880713068497</v>
      </c>
      <c r="Q1472">
        <v>8.1520007372718695</v>
      </c>
      <c r="R1472" t="s">
        <v>23</v>
      </c>
      <c r="S1472">
        <v>8.1520007372718695</v>
      </c>
      <c r="X1472" t="s">
        <v>83</v>
      </c>
      <c r="Y1472" t="s">
        <v>82</v>
      </c>
      <c r="Z1472" t="s">
        <v>26</v>
      </c>
    </row>
    <row r="1473" spans="1:26" x14ac:dyDescent="0.25">
      <c r="A1473">
        <v>24</v>
      </c>
      <c r="B1473">
        <v>52</v>
      </c>
      <c r="C1473">
        <v>6.1</v>
      </c>
      <c r="D1473">
        <v>20</v>
      </c>
      <c r="E1473">
        <v>0</v>
      </c>
      <c r="F1473">
        <v>5</v>
      </c>
      <c r="G1473">
        <v>24</v>
      </c>
      <c r="H1473">
        <v>0</v>
      </c>
      <c r="I1473">
        <v>2</v>
      </c>
      <c r="J1473" t="s">
        <v>29</v>
      </c>
      <c r="K1473">
        <v>18</v>
      </c>
      <c r="L1473">
        <v>194</v>
      </c>
      <c r="M1473" t="s">
        <v>23</v>
      </c>
      <c r="N1473">
        <v>0.30436507936507901</v>
      </c>
      <c r="O1473">
        <v>0.13888888888888801</v>
      </c>
      <c r="P1473">
        <v>0.73555591048977298</v>
      </c>
      <c r="Q1473">
        <v>7.31267206026296</v>
      </c>
      <c r="R1473" t="s">
        <v>23</v>
      </c>
      <c r="S1473">
        <v>7.31267206026296</v>
      </c>
      <c r="X1473" t="s">
        <v>83</v>
      </c>
      <c r="Y1473" t="s">
        <v>82</v>
      </c>
      <c r="Z1473" t="s">
        <v>26</v>
      </c>
    </row>
    <row r="1474" spans="1:26" x14ac:dyDescent="0.25">
      <c r="A1474">
        <v>24</v>
      </c>
      <c r="B1474">
        <v>52</v>
      </c>
      <c r="C1474">
        <v>6.1</v>
      </c>
      <c r="D1474">
        <v>20</v>
      </c>
      <c r="E1474">
        <v>0</v>
      </c>
      <c r="F1474">
        <v>5</v>
      </c>
      <c r="G1474">
        <v>24</v>
      </c>
      <c r="H1474">
        <v>0</v>
      </c>
      <c r="I1474">
        <v>2</v>
      </c>
      <c r="J1474" t="s">
        <v>22</v>
      </c>
      <c r="K1474">
        <v>19</v>
      </c>
      <c r="L1474">
        <v>193</v>
      </c>
      <c r="M1474">
        <v>19.466341991341899</v>
      </c>
      <c r="N1474">
        <v>0.28957849325583501</v>
      </c>
      <c r="O1474">
        <v>0.12356483921808099</v>
      </c>
      <c r="P1474">
        <v>0.93761245470727195</v>
      </c>
      <c r="Q1474">
        <v>7.4692274080374998</v>
      </c>
      <c r="R1474" t="s">
        <v>23</v>
      </c>
      <c r="S1474">
        <v>7.4692274080374998</v>
      </c>
      <c r="X1474" t="s">
        <v>83</v>
      </c>
      <c r="Y1474" t="s">
        <v>82</v>
      </c>
      <c r="Z1474" t="s">
        <v>26</v>
      </c>
    </row>
    <row r="1475" spans="1:26" x14ac:dyDescent="0.25">
      <c r="A1475">
        <v>24</v>
      </c>
      <c r="B1475">
        <v>52</v>
      </c>
      <c r="C1475">
        <v>6.1</v>
      </c>
      <c r="D1475">
        <v>20</v>
      </c>
      <c r="E1475">
        <v>0</v>
      </c>
      <c r="F1475">
        <v>5</v>
      </c>
      <c r="G1475">
        <v>24</v>
      </c>
      <c r="H1475">
        <v>0</v>
      </c>
      <c r="I1475">
        <v>2</v>
      </c>
      <c r="J1475" t="s">
        <v>27</v>
      </c>
      <c r="K1475">
        <v>19</v>
      </c>
      <c r="L1475">
        <v>193</v>
      </c>
      <c r="M1475" t="s">
        <v>23</v>
      </c>
      <c r="N1475">
        <v>0.318783068783068</v>
      </c>
      <c r="O1475">
        <v>0.15674603174603099</v>
      </c>
      <c r="P1475">
        <v>0.71795207520443205</v>
      </c>
      <c r="Q1475">
        <v>8.3408617033625401</v>
      </c>
      <c r="R1475" t="s">
        <v>23</v>
      </c>
      <c r="S1475">
        <v>8.3408617033625401</v>
      </c>
      <c r="X1475" t="s">
        <v>83</v>
      </c>
      <c r="Y1475" t="s">
        <v>82</v>
      </c>
      <c r="Z1475" t="s">
        <v>26</v>
      </c>
    </row>
    <row r="1476" spans="1:26" x14ac:dyDescent="0.25">
      <c r="A1476">
        <v>24</v>
      </c>
      <c r="B1476">
        <v>52</v>
      </c>
      <c r="C1476">
        <v>6.1</v>
      </c>
      <c r="D1476">
        <v>20</v>
      </c>
      <c r="E1476">
        <v>0</v>
      </c>
      <c r="F1476">
        <v>5</v>
      </c>
      <c r="G1476">
        <v>24</v>
      </c>
      <c r="H1476">
        <v>0</v>
      </c>
      <c r="I1476">
        <v>2</v>
      </c>
      <c r="J1476" t="s">
        <v>28</v>
      </c>
      <c r="K1476">
        <v>19</v>
      </c>
      <c r="L1476">
        <v>193</v>
      </c>
      <c r="M1476" t="s">
        <v>23</v>
      </c>
      <c r="N1476">
        <v>0.33713624338624298</v>
      </c>
      <c r="O1476">
        <v>0.17261904761904701</v>
      </c>
      <c r="P1476">
        <v>0.69132180535263599</v>
      </c>
      <c r="Q1476">
        <v>9.1723968385813404</v>
      </c>
      <c r="R1476" t="s">
        <v>23</v>
      </c>
      <c r="S1476">
        <v>9.1723968385813404</v>
      </c>
      <c r="X1476" t="s">
        <v>83</v>
      </c>
      <c r="Y1476" t="s">
        <v>82</v>
      </c>
      <c r="Z1476" t="s">
        <v>26</v>
      </c>
    </row>
    <row r="1477" spans="1:26" x14ac:dyDescent="0.25">
      <c r="A1477">
        <v>24</v>
      </c>
      <c r="B1477">
        <v>52</v>
      </c>
      <c r="C1477">
        <v>6.1</v>
      </c>
      <c r="D1477">
        <v>20</v>
      </c>
      <c r="E1477">
        <v>0</v>
      </c>
      <c r="F1477">
        <v>5</v>
      </c>
      <c r="G1477">
        <v>24</v>
      </c>
      <c r="H1477">
        <v>0</v>
      </c>
      <c r="I1477">
        <v>2</v>
      </c>
      <c r="J1477" t="s">
        <v>29</v>
      </c>
      <c r="K1477">
        <v>19</v>
      </c>
      <c r="L1477">
        <v>193</v>
      </c>
      <c r="M1477" t="s">
        <v>23</v>
      </c>
      <c r="N1477">
        <v>0.30525793650793598</v>
      </c>
      <c r="O1477">
        <v>0.148809523809523</v>
      </c>
      <c r="P1477">
        <v>0.73126721013033003</v>
      </c>
      <c r="Q1477">
        <v>7.4932160491772599</v>
      </c>
      <c r="R1477" t="s">
        <v>23</v>
      </c>
      <c r="S1477">
        <v>7.4932160491772599</v>
      </c>
      <c r="X1477" t="s">
        <v>83</v>
      </c>
      <c r="Y1477" t="s">
        <v>82</v>
      </c>
      <c r="Z1477" t="s">
        <v>26</v>
      </c>
    </row>
    <row r="1478" spans="1:26" x14ac:dyDescent="0.25">
      <c r="A1478">
        <v>31</v>
      </c>
      <c r="B1478">
        <v>54</v>
      </c>
      <c r="C1478">
        <v>5.2</v>
      </c>
      <c r="D1478">
        <v>20</v>
      </c>
      <c r="E1478">
        <v>0</v>
      </c>
      <c r="F1478">
        <v>5</v>
      </c>
      <c r="G1478">
        <v>31</v>
      </c>
      <c r="H1478">
        <v>0</v>
      </c>
      <c r="I1478">
        <v>2</v>
      </c>
      <c r="J1478" t="s">
        <v>22</v>
      </c>
      <c r="K1478">
        <v>0</v>
      </c>
      <c r="L1478">
        <v>243</v>
      </c>
      <c r="M1478">
        <v>27.9037849247526</v>
      </c>
      <c r="N1478">
        <v>0.44121719067117099</v>
      </c>
      <c r="O1478">
        <v>0.170158777234141</v>
      </c>
      <c r="P1478">
        <v>0.85521715194276804</v>
      </c>
      <c r="Q1478">
        <v>8.5640349730218492</v>
      </c>
      <c r="R1478" t="s">
        <v>23</v>
      </c>
      <c r="S1478">
        <v>8.5640349730218492</v>
      </c>
      <c r="X1478" t="s">
        <v>81</v>
      </c>
      <c r="Y1478" t="s">
        <v>80</v>
      </c>
      <c r="Z1478" t="s">
        <v>26</v>
      </c>
    </row>
    <row r="1479" spans="1:26" x14ac:dyDescent="0.25">
      <c r="A1479">
        <v>31</v>
      </c>
      <c r="B1479">
        <v>54</v>
      </c>
      <c r="C1479">
        <v>5.2</v>
      </c>
      <c r="D1479">
        <v>20</v>
      </c>
      <c r="E1479">
        <v>0</v>
      </c>
      <c r="F1479">
        <v>5</v>
      </c>
      <c r="G1479">
        <v>31</v>
      </c>
      <c r="H1479">
        <v>0</v>
      </c>
      <c r="I1479">
        <v>2</v>
      </c>
      <c r="J1479" t="s">
        <v>27</v>
      </c>
      <c r="K1479">
        <v>0</v>
      </c>
      <c r="L1479">
        <v>243</v>
      </c>
      <c r="M1479" t="s">
        <v>23</v>
      </c>
      <c r="N1479">
        <v>0.45416026625703998</v>
      </c>
      <c r="O1479">
        <v>0.17526881720430099</v>
      </c>
      <c r="P1479">
        <v>0.62376526956715805</v>
      </c>
      <c r="Q1479">
        <v>8.5317528076645104</v>
      </c>
      <c r="R1479" t="s">
        <v>23</v>
      </c>
      <c r="S1479">
        <v>8.5317528076645104</v>
      </c>
      <c r="X1479" t="s">
        <v>81</v>
      </c>
      <c r="Y1479" t="s">
        <v>80</v>
      </c>
      <c r="Z1479" t="s">
        <v>26</v>
      </c>
    </row>
    <row r="1480" spans="1:26" x14ac:dyDescent="0.25">
      <c r="A1480">
        <v>31</v>
      </c>
      <c r="B1480">
        <v>54</v>
      </c>
      <c r="C1480">
        <v>5.2</v>
      </c>
      <c r="D1480">
        <v>20</v>
      </c>
      <c r="E1480">
        <v>0</v>
      </c>
      <c r="F1480">
        <v>5</v>
      </c>
      <c r="G1480">
        <v>31</v>
      </c>
      <c r="H1480">
        <v>0</v>
      </c>
      <c r="I1480">
        <v>2</v>
      </c>
      <c r="J1480" t="s">
        <v>28</v>
      </c>
      <c r="K1480">
        <v>0</v>
      </c>
      <c r="L1480">
        <v>243</v>
      </c>
      <c r="M1480" t="s">
        <v>23</v>
      </c>
      <c r="N1480">
        <v>0.47290066564260103</v>
      </c>
      <c r="O1480">
        <v>0.206451612903225</v>
      </c>
      <c r="P1480">
        <v>0.589498336303383</v>
      </c>
      <c r="Q1480">
        <v>9.6869281131708007</v>
      </c>
      <c r="R1480" t="s">
        <v>23</v>
      </c>
      <c r="S1480">
        <v>9.6869281131708007</v>
      </c>
      <c r="X1480" t="s">
        <v>81</v>
      </c>
      <c r="Y1480" t="s">
        <v>80</v>
      </c>
      <c r="Z1480" t="s">
        <v>26</v>
      </c>
    </row>
    <row r="1481" spans="1:26" x14ac:dyDescent="0.25">
      <c r="A1481">
        <v>31</v>
      </c>
      <c r="B1481">
        <v>54</v>
      </c>
      <c r="C1481">
        <v>5.2</v>
      </c>
      <c r="D1481">
        <v>20</v>
      </c>
      <c r="E1481">
        <v>0</v>
      </c>
      <c r="F1481">
        <v>5</v>
      </c>
      <c r="G1481">
        <v>31</v>
      </c>
      <c r="H1481">
        <v>0</v>
      </c>
      <c r="I1481">
        <v>2</v>
      </c>
      <c r="J1481" t="s">
        <v>29</v>
      </c>
      <c r="K1481">
        <v>0</v>
      </c>
      <c r="L1481">
        <v>243</v>
      </c>
      <c r="M1481" t="s">
        <v>23</v>
      </c>
      <c r="N1481">
        <v>0.446134152585765</v>
      </c>
      <c r="O1481">
        <v>0.165591397849462</v>
      </c>
      <c r="P1481">
        <v>0.63518758065508296</v>
      </c>
      <c r="Q1481">
        <v>8.1662150087982095</v>
      </c>
      <c r="R1481" t="s">
        <v>23</v>
      </c>
      <c r="S1481">
        <v>8.1662150087982095</v>
      </c>
      <c r="X1481" t="s">
        <v>81</v>
      </c>
      <c r="Y1481" t="s">
        <v>80</v>
      </c>
      <c r="Z1481" t="s">
        <v>26</v>
      </c>
    </row>
    <row r="1482" spans="1:26" x14ac:dyDescent="0.25">
      <c r="A1482">
        <v>31</v>
      </c>
      <c r="B1482">
        <v>54</v>
      </c>
      <c r="C1482">
        <v>5.2</v>
      </c>
      <c r="D1482">
        <v>20</v>
      </c>
      <c r="E1482">
        <v>0</v>
      </c>
      <c r="F1482">
        <v>5</v>
      </c>
      <c r="G1482">
        <v>31</v>
      </c>
      <c r="H1482">
        <v>0</v>
      </c>
      <c r="I1482">
        <v>2</v>
      </c>
      <c r="J1482" t="s">
        <v>22</v>
      </c>
      <c r="K1482">
        <v>1</v>
      </c>
      <c r="L1482">
        <v>243</v>
      </c>
      <c r="M1482">
        <v>30.869169334776501</v>
      </c>
      <c r="N1482">
        <v>0.45217203961024299</v>
      </c>
      <c r="O1482">
        <v>0.18844992819847101</v>
      </c>
      <c r="P1482">
        <v>0.85672856436922595</v>
      </c>
      <c r="Q1482">
        <v>8.9101048695684906</v>
      </c>
      <c r="R1482" t="s">
        <v>23</v>
      </c>
      <c r="S1482">
        <v>8.9101048695684906</v>
      </c>
      <c r="X1482" t="s">
        <v>81</v>
      </c>
      <c r="Y1482" t="s">
        <v>80</v>
      </c>
      <c r="Z1482" t="s">
        <v>26</v>
      </c>
    </row>
    <row r="1483" spans="1:26" x14ac:dyDescent="0.25">
      <c r="A1483">
        <v>31</v>
      </c>
      <c r="B1483">
        <v>54</v>
      </c>
      <c r="C1483">
        <v>5.2</v>
      </c>
      <c r="D1483">
        <v>20</v>
      </c>
      <c r="E1483">
        <v>0</v>
      </c>
      <c r="F1483">
        <v>5</v>
      </c>
      <c r="G1483">
        <v>31</v>
      </c>
      <c r="H1483">
        <v>0</v>
      </c>
      <c r="I1483">
        <v>2</v>
      </c>
      <c r="J1483" t="s">
        <v>27</v>
      </c>
      <c r="K1483">
        <v>1</v>
      </c>
      <c r="L1483">
        <v>243</v>
      </c>
      <c r="M1483" t="s">
        <v>23</v>
      </c>
      <c r="N1483">
        <v>0.45033863985476802</v>
      </c>
      <c r="O1483">
        <v>0.174193548387096</v>
      </c>
      <c r="P1483">
        <v>0.62947642511112101</v>
      </c>
      <c r="Q1483">
        <v>9.0150446026494802</v>
      </c>
      <c r="R1483" t="s">
        <v>23</v>
      </c>
      <c r="S1483">
        <v>9.0150446026494802</v>
      </c>
      <c r="X1483" t="s">
        <v>81</v>
      </c>
      <c r="Y1483" t="s">
        <v>80</v>
      </c>
      <c r="Z1483" t="s">
        <v>26</v>
      </c>
    </row>
    <row r="1484" spans="1:26" x14ac:dyDescent="0.25">
      <c r="A1484">
        <v>31</v>
      </c>
      <c r="B1484">
        <v>54</v>
      </c>
      <c r="C1484">
        <v>5.2</v>
      </c>
      <c r="D1484">
        <v>20</v>
      </c>
      <c r="E1484">
        <v>0</v>
      </c>
      <c r="F1484">
        <v>5</v>
      </c>
      <c r="G1484">
        <v>31</v>
      </c>
      <c r="H1484">
        <v>0</v>
      </c>
      <c r="I1484">
        <v>2</v>
      </c>
      <c r="J1484" t="s">
        <v>28</v>
      </c>
      <c r="K1484">
        <v>1</v>
      </c>
      <c r="L1484">
        <v>243</v>
      </c>
      <c r="M1484" t="s">
        <v>23</v>
      </c>
      <c r="N1484">
        <v>0.475480612577386</v>
      </c>
      <c r="O1484">
        <v>0.190322580645161</v>
      </c>
      <c r="P1484">
        <v>0.60092064739130802</v>
      </c>
      <c r="Q1484">
        <v>9.1860147254568592</v>
      </c>
      <c r="R1484" t="s">
        <v>23</v>
      </c>
      <c r="S1484">
        <v>9.1860147254568592</v>
      </c>
      <c r="X1484" t="s">
        <v>81</v>
      </c>
      <c r="Y1484" t="s">
        <v>80</v>
      </c>
      <c r="Z1484" t="s">
        <v>26</v>
      </c>
    </row>
    <row r="1485" spans="1:26" x14ac:dyDescent="0.25">
      <c r="A1485">
        <v>31</v>
      </c>
      <c r="B1485">
        <v>54</v>
      </c>
      <c r="C1485">
        <v>5.2</v>
      </c>
      <c r="D1485">
        <v>20</v>
      </c>
      <c r="E1485">
        <v>0</v>
      </c>
      <c r="F1485">
        <v>5</v>
      </c>
      <c r="G1485">
        <v>31</v>
      </c>
      <c r="H1485">
        <v>0</v>
      </c>
      <c r="I1485">
        <v>2</v>
      </c>
      <c r="J1485" t="s">
        <v>29</v>
      </c>
      <c r="K1485">
        <v>1</v>
      </c>
      <c r="L1485">
        <v>243</v>
      </c>
      <c r="M1485" t="s">
        <v>23</v>
      </c>
      <c r="N1485">
        <v>0.44740841595680297</v>
      </c>
      <c r="O1485">
        <v>0.17204301075268799</v>
      </c>
      <c r="P1485">
        <v>0.63518758065508296</v>
      </c>
      <c r="Q1485">
        <v>8.2938941190535491</v>
      </c>
      <c r="R1485" t="s">
        <v>23</v>
      </c>
      <c r="S1485">
        <v>8.2938941190535491</v>
      </c>
      <c r="X1485" t="s">
        <v>81</v>
      </c>
      <c r="Y1485" t="s">
        <v>80</v>
      </c>
      <c r="Z1485" t="s">
        <v>26</v>
      </c>
    </row>
    <row r="1486" spans="1:26" x14ac:dyDescent="0.25">
      <c r="A1486">
        <v>31</v>
      </c>
      <c r="B1486">
        <v>54</v>
      </c>
      <c r="C1486">
        <v>5.2</v>
      </c>
      <c r="D1486">
        <v>20</v>
      </c>
      <c r="E1486">
        <v>0</v>
      </c>
      <c r="F1486">
        <v>5</v>
      </c>
      <c r="G1486">
        <v>31</v>
      </c>
      <c r="H1486">
        <v>0</v>
      </c>
      <c r="I1486">
        <v>2</v>
      </c>
      <c r="J1486" t="s">
        <v>22</v>
      </c>
      <c r="K1486">
        <v>2</v>
      </c>
      <c r="L1486">
        <v>237</v>
      </c>
      <c r="M1486">
        <v>27.6959919271114</v>
      </c>
      <c r="N1486">
        <v>0.42582367255819098</v>
      </c>
      <c r="O1486">
        <v>0.16959076269576201</v>
      </c>
      <c r="P1486">
        <v>0.86845600697915804</v>
      </c>
      <c r="Q1486">
        <v>8.3756315497704001</v>
      </c>
      <c r="R1486" t="s">
        <v>23</v>
      </c>
      <c r="S1486">
        <v>8.3756315497704001</v>
      </c>
      <c r="X1486" t="s">
        <v>81</v>
      </c>
      <c r="Y1486" t="s">
        <v>80</v>
      </c>
      <c r="Z1486" t="s">
        <v>26</v>
      </c>
    </row>
    <row r="1487" spans="1:26" x14ac:dyDescent="0.25">
      <c r="A1487">
        <v>31</v>
      </c>
      <c r="B1487">
        <v>54</v>
      </c>
      <c r="C1487">
        <v>5.2</v>
      </c>
      <c r="D1487">
        <v>20</v>
      </c>
      <c r="E1487">
        <v>0</v>
      </c>
      <c r="F1487">
        <v>5</v>
      </c>
      <c r="G1487">
        <v>31</v>
      </c>
      <c r="H1487">
        <v>0</v>
      </c>
      <c r="I1487">
        <v>2</v>
      </c>
      <c r="J1487" t="s">
        <v>27</v>
      </c>
      <c r="K1487">
        <v>2</v>
      </c>
      <c r="L1487">
        <v>237</v>
      </c>
      <c r="M1487" t="s">
        <v>23</v>
      </c>
      <c r="N1487">
        <v>0.42697132616487399</v>
      </c>
      <c r="O1487">
        <v>0.15913978494623601</v>
      </c>
      <c r="P1487">
        <v>0.650899984228273</v>
      </c>
      <c r="Q1487">
        <v>7.9217728563365801</v>
      </c>
      <c r="R1487" t="s">
        <v>23</v>
      </c>
      <c r="S1487">
        <v>7.9217728563365801</v>
      </c>
      <c r="X1487" t="s">
        <v>81</v>
      </c>
      <c r="Y1487" t="s">
        <v>80</v>
      </c>
      <c r="Z1487" t="s">
        <v>26</v>
      </c>
    </row>
    <row r="1488" spans="1:26" x14ac:dyDescent="0.25">
      <c r="A1488">
        <v>31</v>
      </c>
      <c r="B1488">
        <v>54</v>
      </c>
      <c r="C1488">
        <v>5.2</v>
      </c>
      <c r="D1488">
        <v>20</v>
      </c>
      <c r="E1488">
        <v>0</v>
      </c>
      <c r="F1488">
        <v>5</v>
      </c>
      <c r="G1488">
        <v>31</v>
      </c>
      <c r="H1488">
        <v>0</v>
      </c>
      <c r="I1488">
        <v>2</v>
      </c>
      <c r="J1488" t="s">
        <v>28</v>
      </c>
      <c r="K1488">
        <v>2</v>
      </c>
      <c r="L1488">
        <v>237</v>
      </c>
      <c r="M1488" t="s">
        <v>23</v>
      </c>
      <c r="N1488">
        <v>0.44848950332821302</v>
      </c>
      <c r="O1488">
        <v>0.20215053763440799</v>
      </c>
      <c r="P1488">
        <v>0.60472919011288495</v>
      </c>
      <c r="Q1488">
        <v>8.66925640239924</v>
      </c>
      <c r="R1488" t="s">
        <v>23</v>
      </c>
      <c r="S1488">
        <v>8.66925640239924</v>
      </c>
      <c r="X1488" t="s">
        <v>81</v>
      </c>
      <c r="Y1488" t="s">
        <v>80</v>
      </c>
      <c r="Z1488" t="s">
        <v>26</v>
      </c>
    </row>
    <row r="1489" spans="1:26" x14ac:dyDescent="0.25">
      <c r="A1489">
        <v>31</v>
      </c>
      <c r="B1489">
        <v>54</v>
      </c>
      <c r="C1489">
        <v>5.2</v>
      </c>
      <c r="D1489">
        <v>20</v>
      </c>
      <c r="E1489">
        <v>0</v>
      </c>
      <c r="F1489">
        <v>5</v>
      </c>
      <c r="G1489">
        <v>31</v>
      </c>
      <c r="H1489">
        <v>0</v>
      </c>
      <c r="I1489">
        <v>2</v>
      </c>
      <c r="J1489" t="s">
        <v>29</v>
      </c>
      <c r="K1489">
        <v>2</v>
      </c>
      <c r="L1489">
        <v>237</v>
      </c>
      <c r="M1489" t="s">
        <v>23</v>
      </c>
      <c r="N1489">
        <v>0.43458781362007098</v>
      </c>
      <c r="O1489">
        <v>0.16774193548387001</v>
      </c>
      <c r="P1489">
        <v>0.64512863496384998</v>
      </c>
      <c r="Q1489">
        <v>7.99562243144468</v>
      </c>
      <c r="R1489" t="s">
        <v>23</v>
      </c>
      <c r="S1489">
        <v>7.99562243144468</v>
      </c>
      <c r="X1489" t="s">
        <v>81</v>
      </c>
      <c r="Y1489" t="s">
        <v>80</v>
      </c>
      <c r="Z1489" t="s">
        <v>26</v>
      </c>
    </row>
    <row r="1490" spans="1:26" x14ac:dyDescent="0.25">
      <c r="A1490">
        <v>31</v>
      </c>
      <c r="B1490">
        <v>54</v>
      </c>
      <c r="C1490">
        <v>5.2</v>
      </c>
      <c r="D1490">
        <v>20</v>
      </c>
      <c r="E1490">
        <v>0</v>
      </c>
      <c r="F1490">
        <v>5</v>
      </c>
      <c r="G1490">
        <v>31</v>
      </c>
      <c r="H1490">
        <v>0</v>
      </c>
      <c r="I1490">
        <v>2</v>
      </c>
      <c r="J1490" t="s">
        <v>22</v>
      </c>
      <c r="K1490">
        <v>3</v>
      </c>
      <c r="L1490">
        <v>242</v>
      </c>
      <c r="M1490">
        <v>25.8673828859312</v>
      </c>
      <c r="N1490">
        <v>0.42524468172563601</v>
      </c>
      <c r="O1490">
        <v>0.15697395019336899</v>
      </c>
      <c r="P1490">
        <v>0.87217984195751497</v>
      </c>
      <c r="Q1490">
        <v>8.3029022271717992</v>
      </c>
      <c r="R1490" t="s">
        <v>23</v>
      </c>
      <c r="S1490">
        <v>8.3029022271717992</v>
      </c>
      <c r="X1490" t="s">
        <v>81</v>
      </c>
      <c r="Y1490" t="s">
        <v>80</v>
      </c>
      <c r="Z1490" t="s">
        <v>26</v>
      </c>
    </row>
    <row r="1491" spans="1:26" x14ac:dyDescent="0.25">
      <c r="A1491">
        <v>31</v>
      </c>
      <c r="B1491">
        <v>54</v>
      </c>
      <c r="C1491">
        <v>5.2</v>
      </c>
      <c r="D1491">
        <v>20</v>
      </c>
      <c r="E1491">
        <v>0</v>
      </c>
      <c r="F1491">
        <v>5</v>
      </c>
      <c r="G1491">
        <v>31</v>
      </c>
      <c r="H1491">
        <v>0</v>
      </c>
      <c r="I1491">
        <v>2</v>
      </c>
      <c r="J1491" t="s">
        <v>27</v>
      </c>
      <c r="K1491">
        <v>3</v>
      </c>
      <c r="L1491">
        <v>242</v>
      </c>
      <c r="M1491" t="s">
        <v>23</v>
      </c>
      <c r="N1491">
        <v>0.43567588325652801</v>
      </c>
      <c r="O1491">
        <v>0.16236559139784901</v>
      </c>
      <c r="P1491">
        <v>0.64254176033090005</v>
      </c>
      <c r="Q1491">
        <v>8.3789518438011292</v>
      </c>
      <c r="R1491" t="s">
        <v>23</v>
      </c>
      <c r="S1491">
        <v>8.3789518438011292</v>
      </c>
      <c r="X1491" t="s">
        <v>81</v>
      </c>
      <c r="Y1491" t="s">
        <v>80</v>
      </c>
      <c r="Z1491" t="s">
        <v>26</v>
      </c>
    </row>
    <row r="1492" spans="1:26" x14ac:dyDescent="0.25">
      <c r="A1492">
        <v>31</v>
      </c>
      <c r="B1492">
        <v>54</v>
      </c>
      <c r="C1492">
        <v>5.2</v>
      </c>
      <c r="D1492">
        <v>20</v>
      </c>
      <c r="E1492">
        <v>0</v>
      </c>
      <c r="F1492">
        <v>5</v>
      </c>
      <c r="G1492">
        <v>31</v>
      </c>
      <c r="H1492">
        <v>0</v>
      </c>
      <c r="I1492">
        <v>2</v>
      </c>
      <c r="J1492" t="s">
        <v>28</v>
      </c>
      <c r="K1492">
        <v>3</v>
      </c>
      <c r="L1492">
        <v>242</v>
      </c>
      <c r="M1492" t="s">
        <v>23</v>
      </c>
      <c r="N1492">
        <v>0.476356886840757</v>
      </c>
      <c r="O1492">
        <v>0.21612903225806401</v>
      </c>
      <c r="P1492">
        <v>0.58533158690132603</v>
      </c>
      <c r="Q1492">
        <v>9.3024856764963992</v>
      </c>
      <c r="R1492" t="s">
        <v>23</v>
      </c>
      <c r="S1492">
        <v>9.3024856764963992</v>
      </c>
      <c r="X1492" t="s">
        <v>81</v>
      </c>
      <c r="Y1492" t="s">
        <v>80</v>
      </c>
      <c r="Z1492" t="s">
        <v>26</v>
      </c>
    </row>
    <row r="1493" spans="1:26" x14ac:dyDescent="0.25">
      <c r="A1493">
        <v>31</v>
      </c>
      <c r="B1493">
        <v>54</v>
      </c>
      <c r="C1493">
        <v>5.2</v>
      </c>
      <c r="D1493">
        <v>20</v>
      </c>
      <c r="E1493">
        <v>0</v>
      </c>
      <c r="F1493">
        <v>5</v>
      </c>
      <c r="G1493">
        <v>31</v>
      </c>
      <c r="H1493">
        <v>0</v>
      </c>
      <c r="I1493">
        <v>2</v>
      </c>
      <c r="J1493" t="s">
        <v>29</v>
      </c>
      <c r="K1493">
        <v>3</v>
      </c>
      <c r="L1493">
        <v>242</v>
      </c>
      <c r="M1493" t="s">
        <v>23</v>
      </c>
      <c r="N1493">
        <v>0.43151561699948798</v>
      </c>
      <c r="O1493">
        <v>0.15698924731182701</v>
      </c>
      <c r="P1493">
        <v>0.64826277767385798</v>
      </c>
      <c r="Q1493">
        <v>7.7795846602729002</v>
      </c>
      <c r="R1493" t="s">
        <v>23</v>
      </c>
      <c r="S1493">
        <v>7.7795846602729002</v>
      </c>
      <c r="X1493" t="s">
        <v>81</v>
      </c>
      <c r="Y1493" t="s">
        <v>80</v>
      </c>
      <c r="Z1493" t="s">
        <v>26</v>
      </c>
    </row>
    <row r="1494" spans="1:26" x14ac:dyDescent="0.25">
      <c r="A1494">
        <v>31</v>
      </c>
      <c r="B1494">
        <v>54</v>
      </c>
      <c r="C1494">
        <v>5.2</v>
      </c>
      <c r="D1494">
        <v>20</v>
      </c>
      <c r="E1494">
        <v>0</v>
      </c>
      <c r="F1494">
        <v>5</v>
      </c>
      <c r="G1494">
        <v>31</v>
      </c>
      <c r="H1494">
        <v>0</v>
      </c>
      <c r="I1494">
        <v>2</v>
      </c>
      <c r="J1494" t="s">
        <v>22</v>
      </c>
      <c r="K1494">
        <v>4</v>
      </c>
      <c r="L1494">
        <v>242</v>
      </c>
      <c r="M1494">
        <v>28.374176693009701</v>
      </c>
      <c r="N1494">
        <v>0.44058724669506</v>
      </c>
      <c r="O1494">
        <v>0.173039296346886</v>
      </c>
      <c r="P1494">
        <v>0.86020984206129303</v>
      </c>
      <c r="Q1494">
        <v>8.6363784560182602</v>
      </c>
      <c r="R1494" t="s">
        <v>23</v>
      </c>
      <c r="S1494">
        <v>8.6363784560182602</v>
      </c>
      <c r="X1494" t="s">
        <v>81</v>
      </c>
      <c r="Y1494" t="s">
        <v>80</v>
      </c>
      <c r="Z1494" t="s">
        <v>26</v>
      </c>
    </row>
    <row r="1495" spans="1:26" x14ac:dyDescent="0.25">
      <c r="A1495">
        <v>31</v>
      </c>
      <c r="B1495">
        <v>54</v>
      </c>
      <c r="C1495">
        <v>5.2</v>
      </c>
      <c r="D1495">
        <v>20</v>
      </c>
      <c r="E1495">
        <v>0</v>
      </c>
      <c r="F1495">
        <v>5</v>
      </c>
      <c r="G1495">
        <v>31</v>
      </c>
      <c r="H1495">
        <v>0</v>
      </c>
      <c r="I1495">
        <v>2</v>
      </c>
      <c r="J1495" t="s">
        <v>27</v>
      </c>
      <c r="K1495">
        <v>4</v>
      </c>
      <c r="L1495">
        <v>242</v>
      </c>
      <c r="M1495" t="s">
        <v>23</v>
      </c>
      <c r="N1495">
        <v>0.44470046082949299</v>
      </c>
      <c r="O1495">
        <v>0.16774193548387001</v>
      </c>
      <c r="P1495">
        <v>0.63109972564498595</v>
      </c>
      <c r="Q1495">
        <v>8.1525819303695197</v>
      </c>
      <c r="R1495" t="s">
        <v>23</v>
      </c>
      <c r="S1495">
        <v>8.1525819303695197</v>
      </c>
      <c r="X1495" t="s">
        <v>81</v>
      </c>
      <c r="Y1495" t="s">
        <v>80</v>
      </c>
      <c r="Z1495" t="s">
        <v>26</v>
      </c>
    </row>
    <row r="1496" spans="1:26" x14ac:dyDescent="0.25">
      <c r="A1496">
        <v>31</v>
      </c>
      <c r="B1496">
        <v>54</v>
      </c>
      <c r="C1496">
        <v>5.2</v>
      </c>
      <c r="D1496">
        <v>20</v>
      </c>
      <c r="E1496">
        <v>0</v>
      </c>
      <c r="F1496">
        <v>5</v>
      </c>
      <c r="G1496">
        <v>31</v>
      </c>
      <c r="H1496">
        <v>0</v>
      </c>
      <c r="I1496">
        <v>2</v>
      </c>
      <c r="J1496" t="s">
        <v>28</v>
      </c>
      <c r="K1496">
        <v>4</v>
      </c>
      <c r="L1496">
        <v>242</v>
      </c>
      <c r="M1496" t="s">
        <v>23</v>
      </c>
      <c r="N1496">
        <v>0.47615207373271801</v>
      </c>
      <c r="O1496">
        <v>0.2</v>
      </c>
      <c r="P1496">
        <v>0.59677362158724101</v>
      </c>
      <c r="Q1496">
        <v>9.29551737155262</v>
      </c>
      <c r="R1496" t="s">
        <v>23</v>
      </c>
      <c r="S1496">
        <v>9.29551737155262</v>
      </c>
      <c r="X1496" t="s">
        <v>81</v>
      </c>
      <c r="Y1496" t="s">
        <v>80</v>
      </c>
      <c r="Z1496" t="s">
        <v>26</v>
      </c>
    </row>
    <row r="1497" spans="1:26" x14ac:dyDescent="0.25">
      <c r="A1497">
        <v>31</v>
      </c>
      <c r="B1497">
        <v>54</v>
      </c>
      <c r="C1497">
        <v>5.2</v>
      </c>
      <c r="D1497">
        <v>20</v>
      </c>
      <c r="E1497">
        <v>0</v>
      </c>
      <c r="F1497">
        <v>5</v>
      </c>
      <c r="G1497">
        <v>31</v>
      </c>
      <c r="H1497">
        <v>0</v>
      </c>
      <c r="I1497">
        <v>2</v>
      </c>
      <c r="J1497" t="s">
        <v>29</v>
      </c>
      <c r="K1497">
        <v>4</v>
      </c>
      <c r="L1497">
        <v>242</v>
      </c>
      <c r="M1497" t="s">
        <v>23</v>
      </c>
      <c r="N1497">
        <v>0.44811827956989198</v>
      </c>
      <c r="O1497">
        <v>0.174193548387096</v>
      </c>
      <c r="P1497">
        <v>0.63109972564498595</v>
      </c>
      <c r="Q1497">
        <v>8.0670300156949999</v>
      </c>
      <c r="R1497" t="s">
        <v>23</v>
      </c>
      <c r="S1497">
        <v>8.0670300156949999</v>
      </c>
      <c r="X1497" t="s">
        <v>81</v>
      </c>
      <c r="Y1497" t="s">
        <v>80</v>
      </c>
      <c r="Z1497" t="s">
        <v>26</v>
      </c>
    </row>
    <row r="1498" spans="1:26" x14ac:dyDescent="0.25">
      <c r="A1498">
        <v>31</v>
      </c>
      <c r="B1498">
        <v>54</v>
      </c>
      <c r="C1498">
        <v>5.2</v>
      </c>
      <c r="D1498">
        <v>20</v>
      </c>
      <c r="E1498">
        <v>0</v>
      </c>
      <c r="F1498">
        <v>5</v>
      </c>
      <c r="G1498">
        <v>31</v>
      </c>
      <c r="H1498">
        <v>0</v>
      </c>
      <c r="I1498">
        <v>2</v>
      </c>
      <c r="J1498" t="s">
        <v>22</v>
      </c>
      <c r="K1498">
        <v>5</v>
      </c>
      <c r="L1498">
        <v>246</v>
      </c>
      <c r="M1498">
        <v>28.327668868133699</v>
      </c>
      <c r="N1498">
        <v>0.44728794346522299</v>
      </c>
      <c r="O1498">
        <v>0.17140060370053101</v>
      </c>
      <c r="P1498">
        <v>0.85976037473498002</v>
      </c>
      <c r="Q1498">
        <v>8.5027503514438294</v>
      </c>
      <c r="R1498" t="s">
        <v>23</v>
      </c>
      <c r="S1498">
        <v>8.5027503514438294</v>
      </c>
      <c r="X1498" t="s">
        <v>81</v>
      </c>
      <c r="Y1498" t="s">
        <v>80</v>
      </c>
      <c r="Z1498" t="s">
        <v>26</v>
      </c>
    </row>
    <row r="1499" spans="1:26" x14ac:dyDescent="0.25">
      <c r="A1499">
        <v>31</v>
      </c>
      <c r="B1499">
        <v>54</v>
      </c>
      <c r="C1499">
        <v>5.2</v>
      </c>
      <c r="D1499">
        <v>20</v>
      </c>
      <c r="E1499">
        <v>0</v>
      </c>
      <c r="F1499">
        <v>5</v>
      </c>
      <c r="G1499">
        <v>31</v>
      </c>
      <c r="H1499">
        <v>0</v>
      </c>
      <c r="I1499">
        <v>2</v>
      </c>
      <c r="J1499" t="s">
        <v>27</v>
      </c>
      <c r="K1499">
        <v>5</v>
      </c>
      <c r="L1499">
        <v>246</v>
      </c>
      <c r="M1499" t="s">
        <v>23</v>
      </c>
      <c r="N1499">
        <v>0.43541637573895597</v>
      </c>
      <c r="O1499">
        <v>0.15161290322580601</v>
      </c>
      <c r="P1499">
        <v>0.64170713263546897</v>
      </c>
      <c r="Q1499">
        <v>8.1129476100903002</v>
      </c>
      <c r="R1499" t="s">
        <v>23</v>
      </c>
      <c r="S1499">
        <v>8.1129476100903002</v>
      </c>
      <c r="X1499" t="s">
        <v>81</v>
      </c>
      <c r="Y1499" t="s">
        <v>80</v>
      </c>
      <c r="Z1499" t="s">
        <v>26</v>
      </c>
    </row>
    <row r="1500" spans="1:26" x14ac:dyDescent="0.25">
      <c r="A1500">
        <v>31</v>
      </c>
      <c r="B1500">
        <v>54</v>
      </c>
      <c r="C1500">
        <v>5.2</v>
      </c>
      <c r="D1500">
        <v>20</v>
      </c>
      <c r="E1500">
        <v>0</v>
      </c>
      <c r="F1500">
        <v>5</v>
      </c>
      <c r="G1500">
        <v>31</v>
      </c>
      <c r="H1500">
        <v>0</v>
      </c>
      <c r="I1500">
        <v>2</v>
      </c>
      <c r="J1500" t="s">
        <v>28</v>
      </c>
      <c r="K1500">
        <v>5</v>
      </c>
      <c r="L1500">
        <v>246</v>
      </c>
      <c r="M1500" t="s">
        <v>23</v>
      </c>
      <c r="N1500">
        <v>0.47818274915049103</v>
      </c>
      <c r="O1500">
        <v>0.20215053763440799</v>
      </c>
      <c r="P1500">
        <v>0.59056943086485103</v>
      </c>
      <c r="Q1500">
        <v>8.6599874375098391</v>
      </c>
      <c r="R1500" t="s">
        <v>23</v>
      </c>
      <c r="S1500">
        <v>8.6599874375098391</v>
      </c>
      <c r="X1500" t="s">
        <v>81</v>
      </c>
      <c r="Y1500" t="s">
        <v>80</v>
      </c>
      <c r="Z1500" t="s">
        <v>26</v>
      </c>
    </row>
    <row r="1501" spans="1:26" x14ac:dyDescent="0.25">
      <c r="A1501">
        <v>31</v>
      </c>
      <c r="B1501">
        <v>54</v>
      </c>
      <c r="C1501">
        <v>5.2</v>
      </c>
      <c r="D1501">
        <v>20</v>
      </c>
      <c r="E1501">
        <v>0</v>
      </c>
      <c r="F1501">
        <v>5</v>
      </c>
      <c r="G1501">
        <v>31</v>
      </c>
      <c r="H1501">
        <v>0</v>
      </c>
      <c r="I1501">
        <v>2</v>
      </c>
      <c r="J1501" t="s">
        <v>29</v>
      </c>
      <c r="K1501">
        <v>5</v>
      </c>
      <c r="L1501">
        <v>246</v>
      </c>
      <c r="M1501" t="s">
        <v>23</v>
      </c>
      <c r="N1501">
        <v>0.44811246101568603</v>
      </c>
      <c r="O1501">
        <v>0.15913978494623601</v>
      </c>
      <c r="P1501">
        <v>0.63602516577206702</v>
      </c>
      <c r="Q1501">
        <v>8.1225279237403303</v>
      </c>
      <c r="R1501" t="s">
        <v>23</v>
      </c>
      <c r="S1501">
        <v>8.1225279237403303</v>
      </c>
      <c r="X1501" t="s">
        <v>81</v>
      </c>
      <c r="Y1501" t="s">
        <v>80</v>
      </c>
      <c r="Z1501" t="s">
        <v>26</v>
      </c>
    </row>
    <row r="1502" spans="1:26" x14ac:dyDescent="0.25">
      <c r="A1502">
        <v>31</v>
      </c>
      <c r="B1502">
        <v>54</v>
      </c>
      <c r="C1502">
        <v>5.2</v>
      </c>
      <c r="D1502">
        <v>20</v>
      </c>
      <c r="E1502">
        <v>0</v>
      </c>
      <c r="F1502">
        <v>5</v>
      </c>
      <c r="G1502">
        <v>31</v>
      </c>
      <c r="H1502">
        <v>0</v>
      </c>
      <c r="I1502">
        <v>2</v>
      </c>
      <c r="J1502" t="s">
        <v>22</v>
      </c>
      <c r="K1502">
        <v>6</v>
      </c>
      <c r="L1502">
        <v>254</v>
      </c>
      <c r="M1502">
        <v>26.753520807149801</v>
      </c>
      <c r="N1502">
        <v>0.45536873219975499</v>
      </c>
      <c r="O1502">
        <v>0.16060601237948299</v>
      </c>
      <c r="P1502">
        <v>0.855813772307218</v>
      </c>
      <c r="Q1502">
        <v>8.4351033337012407</v>
      </c>
      <c r="R1502" t="s">
        <v>23</v>
      </c>
      <c r="S1502">
        <v>8.4351033337012407</v>
      </c>
      <c r="X1502" t="s">
        <v>81</v>
      </c>
      <c r="Y1502" t="s">
        <v>80</v>
      </c>
      <c r="Z1502" t="s">
        <v>26</v>
      </c>
    </row>
    <row r="1503" spans="1:26" x14ac:dyDescent="0.25">
      <c r="A1503">
        <v>31</v>
      </c>
      <c r="B1503">
        <v>54</v>
      </c>
      <c r="C1503">
        <v>5.2</v>
      </c>
      <c r="D1503">
        <v>20</v>
      </c>
      <c r="E1503">
        <v>0</v>
      </c>
      <c r="F1503">
        <v>5</v>
      </c>
      <c r="G1503">
        <v>31</v>
      </c>
      <c r="H1503">
        <v>0</v>
      </c>
      <c r="I1503">
        <v>2</v>
      </c>
      <c r="J1503" t="s">
        <v>27</v>
      </c>
      <c r="K1503">
        <v>6</v>
      </c>
      <c r="L1503">
        <v>254</v>
      </c>
      <c r="M1503" t="s">
        <v>23</v>
      </c>
      <c r="N1503">
        <v>0.45602336731368898</v>
      </c>
      <c r="O1503">
        <v>0.149462365591397</v>
      </c>
      <c r="P1503">
        <v>0.62902690576916098</v>
      </c>
      <c r="Q1503">
        <v>8.1930919567624496</v>
      </c>
      <c r="R1503" t="s">
        <v>23</v>
      </c>
      <c r="S1503">
        <v>8.1930919567624496</v>
      </c>
      <c r="X1503" t="s">
        <v>81</v>
      </c>
      <c r="Y1503" t="s">
        <v>80</v>
      </c>
      <c r="Z1503" t="s">
        <v>26</v>
      </c>
    </row>
    <row r="1504" spans="1:26" x14ac:dyDescent="0.25">
      <c r="A1504">
        <v>31</v>
      </c>
      <c r="B1504">
        <v>54</v>
      </c>
      <c r="C1504">
        <v>5.2</v>
      </c>
      <c r="D1504">
        <v>20</v>
      </c>
      <c r="E1504">
        <v>0</v>
      </c>
      <c r="F1504">
        <v>5</v>
      </c>
      <c r="G1504">
        <v>31</v>
      </c>
      <c r="H1504">
        <v>0</v>
      </c>
      <c r="I1504">
        <v>2</v>
      </c>
      <c r="J1504" t="s">
        <v>28</v>
      </c>
      <c r="K1504">
        <v>6</v>
      </c>
      <c r="L1504">
        <v>254</v>
      </c>
      <c r="M1504" t="s">
        <v>23</v>
      </c>
      <c r="N1504">
        <v>0.447229204487268</v>
      </c>
      <c r="O1504">
        <v>0.13978494623655899</v>
      </c>
      <c r="P1504">
        <v>0.64584768096521705</v>
      </c>
      <c r="Q1504">
        <v>7.9704599785440804</v>
      </c>
      <c r="R1504" t="s">
        <v>23</v>
      </c>
      <c r="S1504">
        <v>7.9704599785440804</v>
      </c>
      <c r="X1504" t="s">
        <v>81</v>
      </c>
      <c r="Y1504" t="s">
        <v>80</v>
      </c>
      <c r="Z1504" t="s">
        <v>26</v>
      </c>
    </row>
    <row r="1505" spans="1:26" x14ac:dyDescent="0.25">
      <c r="A1505">
        <v>31</v>
      </c>
      <c r="B1505">
        <v>54</v>
      </c>
      <c r="C1505">
        <v>5.2</v>
      </c>
      <c r="D1505">
        <v>20</v>
      </c>
      <c r="E1505">
        <v>0</v>
      </c>
      <c r="F1505">
        <v>5</v>
      </c>
      <c r="G1505">
        <v>31</v>
      </c>
      <c r="H1505">
        <v>0</v>
      </c>
      <c r="I1505">
        <v>2</v>
      </c>
      <c r="J1505" t="s">
        <v>29</v>
      </c>
      <c r="K1505">
        <v>6</v>
      </c>
      <c r="L1505">
        <v>254</v>
      </c>
      <c r="M1505" t="s">
        <v>23</v>
      </c>
      <c r="N1505">
        <v>0.45615137550621399</v>
      </c>
      <c r="O1505">
        <v>0.144086021505376</v>
      </c>
      <c r="P1505">
        <v>0.63463383083451297</v>
      </c>
      <c r="Q1505">
        <v>7.8103465289722296</v>
      </c>
      <c r="R1505" t="s">
        <v>23</v>
      </c>
      <c r="S1505">
        <v>7.8103465289722296</v>
      </c>
      <c r="X1505" t="s">
        <v>81</v>
      </c>
      <c r="Y1505" t="s">
        <v>80</v>
      </c>
      <c r="Z1505" t="s">
        <v>26</v>
      </c>
    </row>
    <row r="1506" spans="1:26" x14ac:dyDescent="0.25">
      <c r="A1506">
        <v>31</v>
      </c>
      <c r="B1506">
        <v>54</v>
      </c>
      <c r="C1506">
        <v>5.2</v>
      </c>
      <c r="D1506">
        <v>20</v>
      </c>
      <c r="E1506">
        <v>0</v>
      </c>
      <c r="F1506">
        <v>5</v>
      </c>
      <c r="G1506">
        <v>31</v>
      </c>
      <c r="H1506">
        <v>0</v>
      </c>
      <c r="I1506">
        <v>2</v>
      </c>
      <c r="J1506" t="s">
        <v>22</v>
      </c>
      <c r="K1506">
        <v>7</v>
      </c>
      <c r="L1506">
        <v>240</v>
      </c>
      <c r="M1506">
        <v>27.7668995105332</v>
      </c>
      <c r="N1506">
        <v>0.42984431983518401</v>
      </c>
      <c r="O1506">
        <v>0.16906912293065099</v>
      </c>
      <c r="P1506">
        <v>0.86084391124272697</v>
      </c>
      <c r="Q1506">
        <v>8.4122239191356094</v>
      </c>
      <c r="R1506" t="s">
        <v>23</v>
      </c>
      <c r="S1506">
        <v>8.4122239191356094</v>
      </c>
      <c r="X1506" t="s">
        <v>81</v>
      </c>
      <c r="Y1506" t="s">
        <v>80</v>
      </c>
      <c r="Z1506" t="s">
        <v>26</v>
      </c>
    </row>
    <row r="1507" spans="1:26" x14ac:dyDescent="0.25">
      <c r="A1507">
        <v>31</v>
      </c>
      <c r="B1507">
        <v>54</v>
      </c>
      <c r="C1507">
        <v>5.2</v>
      </c>
      <c r="D1507">
        <v>20</v>
      </c>
      <c r="E1507">
        <v>0</v>
      </c>
      <c r="F1507">
        <v>5</v>
      </c>
      <c r="G1507">
        <v>31</v>
      </c>
      <c r="H1507">
        <v>0</v>
      </c>
      <c r="I1507">
        <v>2</v>
      </c>
      <c r="J1507" t="s">
        <v>27</v>
      </c>
      <c r="K1507">
        <v>7</v>
      </c>
      <c r="L1507">
        <v>240</v>
      </c>
      <c r="M1507" t="s">
        <v>23</v>
      </c>
      <c r="N1507">
        <v>0.43123516268677498</v>
      </c>
      <c r="O1507">
        <v>0.16989247311827901</v>
      </c>
      <c r="P1507">
        <v>0.63437424624540695</v>
      </c>
      <c r="Q1507">
        <v>8.2137375766176692</v>
      </c>
      <c r="R1507" t="s">
        <v>23</v>
      </c>
      <c r="S1507">
        <v>8.2137375766176692</v>
      </c>
      <c r="X1507" t="s">
        <v>81</v>
      </c>
      <c r="Y1507" t="s">
        <v>80</v>
      </c>
      <c r="Z1507" t="s">
        <v>26</v>
      </c>
    </row>
    <row r="1508" spans="1:26" x14ac:dyDescent="0.25">
      <c r="A1508">
        <v>31</v>
      </c>
      <c r="B1508">
        <v>54</v>
      </c>
      <c r="C1508">
        <v>5.2</v>
      </c>
      <c r="D1508">
        <v>20</v>
      </c>
      <c r="E1508">
        <v>0</v>
      </c>
      <c r="F1508">
        <v>5</v>
      </c>
      <c r="G1508">
        <v>31</v>
      </c>
      <c r="H1508">
        <v>0</v>
      </c>
      <c r="I1508">
        <v>2</v>
      </c>
      <c r="J1508" t="s">
        <v>28</v>
      </c>
      <c r="K1508">
        <v>7</v>
      </c>
      <c r="L1508">
        <v>240</v>
      </c>
      <c r="M1508" t="s">
        <v>23</v>
      </c>
      <c r="N1508">
        <v>0.46653982218498302</v>
      </c>
      <c r="O1508">
        <v>0.20322580645161201</v>
      </c>
      <c r="P1508">
        <v>0.599928585815792</v>
      </c>
      <c r="Q1508">
        <v>9.4063061124969494</v>
      </c>
      <c r="R1508" t="s">
        <v>23</v>
      </c>
      <c r="S1508">
        <v>9.4063061124969494</v>
      </c>
      <c r="X1508" t="s">
        <v>81</v>
      </c>
      <c r="Y1508" t="s">
        <v>80</v>
      </c>
      <c r="Z1508" t="s">
        <v>26</v>
      </c>
    </row>
    <row r="1509" spans="1:26" x14ac:dyDescent="0.25">
      <c r="A1509">
        <v>31</v>
      </c>
      <c r="B1509">
        <v>54</v>
      </c>
      <c r="C1509">
        <v>5.2</v>
      </c>
      <c r="D1509">
        <v>20</v>
      </c>
      <c r="E1509">
        <v>0</v>
      </c>
      <c r="F1509">
        <v>5</v>
      </c>
      <c r="G1509">
        <v>31</v>
      </c>
      <c r="H1509">
        <v>0</v>
      </c>
      <c r="I1509">
        <v>2</v>
      </c>
      <c r="J1509" t="s">
        <v>29</v>
      </c>
      <c r="K1509">
        <v>7</v>
      </c>
      <c r="L1509">
        <v>240</v>
      </c>
      <c r="M1509" t="s">
        <v>23</v>
      </c>
      <c r="N1509">
        <v>0.43604827072569002</v>
      </c>
      <c r="O1509">
        <v>0.174193548387096</v>
      </c>
      <c r="P1509">
        <v>0.63437424624540695</v>
      </c>
      <c r="Q1509">
        <v>7.8729734650516496</v>
      </c>
      <c r="R1509" t="s">
        <v>23</v>
      </c>
      <c r="S1509">
        <v>7.8729734650516496</v>
      </c>
      <c r="X1509" t="s">
        <v>81</v>
      </c>
      <c r="Y1509" t="s">
        <v>80</v>
      </c>
      <c r="Z1509" t="s">
        <v>26</v>
      </c>
    </row>
    <row r="1510" spans="1:26" x14ac:dyDescent="0.25">
      <c r="A1510">
        <v>31</v>
      </c>
      <c r="B1510">
        <v>54</v>
      </c>
      <c r="C1510">
        <v>5.2</v>
      </c>
      <c r="D1510">
        <v>20</v>
      </c>
      <c r="E1510">
        <v>0</v>
      </c>
      <c r="F1510">
        <v>5</v>
      </c>
      <c r="G1510">
        <v>31</v>
      </c>
      <c r="H1510">
        <v>0</v>
      </c>
      <c r="I1510">
        <v>2</v>
      </c>
      <c r="J1510" t="s">
        <v>22</v>
      </c>
      <c r="K1510">
        <v>8</v>
      </c>
      <c r="L1510">
        <v>244</v>
      </c>
      <c r="M1510">
        <v>30.050662556924401</v>
      </c>
      <c r="N1510">
        <v>0.45047000142611698</v>
      </c>
      <c r="O1510">
        <v>0.183028867554274</v>
      </c>
      <c r="P1510">
        <v>0.85126700407866696</v>
      </c>
      <c r="Q1510">
        <v>8.6844524556989402</v>
      </c>
      <c r="R1510" t="s">
        <v>23</v>
      </c>
      <c r="S1510">
        <v>8.6844524556989402</v>
      </c>
      <c r="X1510" t="s">
        <v>81</v>
      </c>
      <c r="Y1510" t="s">
        <v>80</v>
      </c>
      <c r="Z1510" t="s">
        <v>26</v>
      </c>
    </row>
    <row r="1511" spans="1:26" x14ac:dyDescent="0.25">
      <c r="A1511">
        <v>31</v>
      </c>
      <c r="B1511">
        <v>54</v>
      </c>
      <c r="C1511">
        <v>5.2</v>
      </c>
      <c r="D1511">
        <v>20</v>
      </c>
      <c r="E1511">
        <v>0</v>
      </c>
      <c r="F1511">
        <v>5</v>
      </c>
      <c r="G1511">
        <v>31</v>
      </c>
      <c r="H1511">
        <v>0</v>
      </c>
      <c r="I1511">
        <v>2</v>
      </c>
      <c r="J1511" t="s">
        <v>27</v>
      </c>
      <c r="K1511">
        <v>8</v>
      </c>
      <c r="L1511">
        <v>244</v>
      </c>
      <c r="M1511" t="s">
        <v>23</v>
      </c>
      <c r="N1511">
        <v>0.46098077549690403</v>
      </c>
      <c r="O1511">
        <v>0.18817204301075199</v>
      </c>
      <c r="P1511">
        <v>0.61075822363579002</v>
      </c>
      <c r="Q1511">
        <v>8.2348342392569105</v>
      </c>
      <c r="R1511" t="s">
        <v>23</v>
      </c>
      <c r="S1511">
        <v>8.2348342392569105</v>
      </c>
      <c r="X1511" t="s">
        <v>81</v>
      </c>
      <c r="Y1511" t="s">
        <v>80</v>
      </c>
      <c r="Z1511" t="s">
        <v>26</v>
      </c>
    </row>
    <row r="1512" spans="1:26" x14ac:dyDescent="0.25">
      <c r="A1512">
        <v>31</v>
      </c>
      <c r="B1512">
        <v>54</v>
      </c>
      <c r="C1512">
        <v>5.2</v>
      </c>
      <c r="D1512">
        <v>20</v>
      </c>
      <c r="E1512">
        <v>0</v>
      </c>
      <c r="F1512">
        <v>5</v>
      </c>
      <c r="G1512">
        <v>31</v>
      </c>
      <c r="H1512">
        <v>0</v>
      </c>
      <c r="I1512">
        <v>2</v>
      </c>
      <c r="J1512" t="s">
        <v>28</v>
      </c>
      <c r="K1512">
        <v>8</v>
      </c>
      <c r="L1512">
        <v>244</v>
      </c>
      <c r="M1512" t="s">
        <v>23</v>
      </c>
      <c r="N1512">
        <v>0.44971605455476399</v>
      </c>
      <c r="O1512">
        <v>0.18387096774193501</v>
      </c>
      <c r="P1512">
        <v>0.622160944263763</v>
      </c>
      <c r="Q1512">
        <v>8.0766251836336096</v>
      </c>
      <c r="R1512" t="s">
        <v>23</v>
      </c>
      <c r="S1512">
        <v>8.0766251836336096</v>
      </c>
      <c r="X1512" t="s">
        <v>81</v>
      </c>
      <c r="Y1512" t="s">
        <v>80</v>
      </c>
      <c r="Z1512" t="s">
        <v>26</v>
      </c>
    </row>
    <row r="1513" spans="1:26" x14ac:dyDescent="0.25">
      <c r="A1513">
        <v>31</v>
      </c>
      <c r="B1513">
        <v>54</v>
      </c>
      <c r="C1513">
        <v>5.2</v>
      </c>
      <c r="D1513">
        <v>20</v>
      </c>
      <c r="E1513">
        <v>0</v>
      </c>
      <c r="F1513">
        <v>5</v>
      </c>
      <c r="G1513">
        <v>31</v>
      </c>
      <c r="H1513">
        <v>0</v>
      </c>
      <c r="I1513">
        <v>2</v>
      </c>
      <c r="J1513" t="s">
        <v>29</v>
      </c>
      <c r="K1513">
        <v>8</v>
      </c>
      <c r="L1513">
        <v>244</v>
      </c>
      <c r="M1513" t="s">
        <v>23</v>
      </c>
      <c r="N1513">
        <v>0.458944281524926</v>
      </c>
      <c r="O1513">
        <v>0.18817204301075199</v>
      </c>
      <c r="P1513">
        <v>0.61645958394977596</v>
      </c>
      <c r="Q1513">
        <v>7.8423034281635404</v>
      </c>
      <c r="R1513" t="s">
        <v>23</v>
      </c>
      <c r="S1513">
        <v>7.8423034281635404</v>
      </c>
      <c r="X1513" t="s">
        <v>81</v>
      </c>
      <c r="Y1513" t="s">
        <v>80</v>
      </c>
      <c r="Z1513" t="s">
        <v>26</v>
      </c>
    </row>
    <row r="1514" spans="1:26" x14ac:dyDescent="0.25">
      <c r="A1514">
        <v>31</v>
      </c>
      <c r="B1514">
        <v>54</v>
      </c>
      <c r="C1514">
        <v>5.2</v>
      </c>
      <c r="D1514">
        <v>20</v>
      </c>
      <c r="E1514">
        <v>0</v>
      </c>
      <c r="F1514">
        <v>5</v>
      </c>
      <c r="G1514">
        <v>31</v>
      </c>
      <c r="H1514">
        <v>0</v>
      </c>
      <c r="I1514">
        <v>2</v>
      </c>
      <c r="J1514" t="s">
        <v>22</v>
      </c>
      <c r="K1514">
        <v>9</v>
      </c>
      <c r="L1514">
        <v>241</v>
      </c>
      <c r="M1514">
        <v>30.262986249743399</v>
      </c>
      <c r="N1514">
        <v>0.44635629507105701</v>
      </c>
      <c r="O1514">
        <v>0.18576104233999299</v>
      </c>
      <c r="P1514">
        <v>0.85492012378036697</v>
      </c>
      <c r="Q1514">
        <v>8.6213861144967492</v>
      </c>
      <c r="R1514" t="s">
        <v>23</v>
      </c>
      <c r="S1514">
        <v>8.6213861144967492</v>
      </c>
      <c r="X1514" t="s">
        <v>81</v>
      </c>
      <c r="Y1514" t="s">
        <v>80</v>
      </c>
      <c r="Z1514" t="s">
        <v>26</v>
      </c>
    </row>
    <row r="1515" spans="1:26" x14ac:dyDescent="0.25">
      <c r="A1515">
        <v>31</v>
      </c>
      <c r="B1515">
        <v>54</v>
      </c>
      <c r="C1515">
        <v>5.2</v>
      </c>
      <c r="D1515">
        <v>20</v>
      </c>
      <c r="E1515">
        <v>0</v>
      </c>
      <c r="F1515">
        <v>5</v>
      </c>
      <c r="G1515">
        <v>31</v>
      </c>
      <c r="H1515">
        <v>0</v>
      </c>
      <c r="I1515">
        <v>2</v>
      </c>
      <c r="J1515" t="s">
        <v>27</v>
      </c>
      <c r="K1515">
        <v>9</v>
      </c>
      <c r="L1515">
        <v>241</v>
      </c>
      <c r="M1515" t="s">
        <v>23</v>
      </c>
      <c r="N1515">
        <v>0.44590373783922099</v>
      </c>
      <c r="O1515">
        <v>0.18387096774193501</v>
      </c>
      <c r="P1515">
        <v>0.62127040792451504</v>
      </c>
      <c r="Q1515">
        <v>8.7757311723630593</v>
      </c>
      <c r="R1515" t="s">
        <v>23</v>
      </c>
      <c r="S1515">
        <v>8.7757311723630593</v>
      </c>
      <c r="X1515" t="s">
        <v>81</v>
      </c>
      <c r="Y1515" t="s">
        <v>80</v>
      </c>
      <c r="Z1515" t="s">
        <v>26</v>
      </c>
    </row>
    <row r="1516" spans="1:26" x14ac:dyDescent="0.25">
      <c r="A1516">
        <v>31</v>
      </c>
      <c r="B1516">
        <v>54</v>
      </c>
      <c r="C1516">
        <v>5.2</v>
      </c>
      <c r="D1516">
        <v>20</v>
      </c>
      <c r="E1516">
        <v>0</v>
      </c>
      <c r="F1516">
        <v>5</v>
      </c>
      <c r="G1516">
        <v>31</v>
      </c>
      <c r="H1516">
        <v>0</v>
      </c>
      <c r="I1516">
        <v>2</v>
      </c>
      <c r="J1516" t="s">
        <v>28</v>
      </c>
      <c r="K1516">
        <v>9</v>
      </c>
      <c r="L1516">
        <v>241</v>
      </c>
      <c r="M1516" t="s">
        <v>23</v>
      </c>
      <c r="N1516">
        <v>0.48229646697388601</v>
      </c>
      <c r="O1516">
        <v>0.21827956989247299</v>
      </c>
      <c r="P1516">
        <v>0.581153783140689</v>
      </c>
      <c r="Q1516">
        <v>9.14107218727424</v>
      </c>
      <c r="R1516" t="s">
        <v>23</v>
      </c>
      <c r="S1516">
        <v>9.14107218727424</v>
      </c>
      <c r="X1516" t="s">
        <v>81</v>
      </c>
      <c r="Y1516" t="s">
        <v>80</v>
      </c>
      <c r="Z1516" t="s">
        <v>26</v>
      </c>
    </row>
    <row r="1517" spans="1:26" x14ac:dyDescent="0.25">
      <c r="A1517">
        <v>31</v>
      </c>
      <c r="B1517">
        <v>54</v>
      </c>
      <c r="C1517">
        <v>5.2</v>
      </c>
      <c r="D1517">
        <v>20</v>
      </c>
      <c r="E1517">
        <v>0</v>
      </c>
      <c r="F1517">
        <v>5</v>
      </c>
      <c r="G1517">
        <v>31</v>
      </c>
      <c r="H1517">
        <v>0</v>
      </c>
      <c r="I1517">
        <v>2</v>
      </c>
      <c r="J1517" t="s">
        <v>29</v>
      </c>
      <c r="K1517">
        <v>9</v>
      </c>
      <c r="L1517">
        <v>241</v>
      </c>
      <c r="M1517" t="s">
        <v>23</v>
      </c>
      <c r="N1517">
        <v>0.45195852534562198</v>
      </c>
      <c r="O1517">
        <v>0.18817204301075199</v>
      </c>
      <c r="P1517">
        <v>0.62127040792451504</v>
      </c>
      <c r="Q1517">
        <v>8.2833221352847204</v>
      </c>
      <c r="R1517" t="s">
        <v>23</v>
      </c>
      <c r="S1517">
        <v>8.2833221352847204</v>
      </c>
      <c r="X1517" t="s">
        <v>81</v>
      </c>
      <c r="Y1517" t="s">
        <v>80</v>
      </c>
      <c r="Z1517" t="s">
        <v>26</v>
      </c>
    </row>
    <row r="1518" spans="1:26" x14ac:dyDescent="0.25">
      <c r="A1518">
        <v>31</v>
      </c>
      <c r="B1518">
        <v>54</v>
      </c>
      <c r="C1518">
        <v>5.2</v>
      </c>
      <c r="D1518">
        <v>20</v>
      </c>
      <c r="E1518">
        <v>0</v>
      </c>
      <c r="F1518">
        <v>5</v>
      </c>
      <c r="G1518">
        <v>31</v>
      </c>
      <c r="H1518">
        <v>0</v>
      </c>
      <c r="I1518">
        <v>2</v>
      </c>
      <c r="J1518" t="s">
        <v>22</v>
      </c>
      <c r="K1518">
        <v>10</v>
      </c>
      <c r="L1518">
        <v>244</v>
      </c>
      <c r="M1518">
        <v>25.983332622469199</v>
      </c>
      <c r="N1518">
        <v>0.43107428460608899</v>
      </c>
      <c r="O1518">
        <v>0.15691498111708199</v>
      </c>
      <c r="P1518">
        <v>0.86915382719949297</v>
      </c>
      <c r="Q1518">
        <v>8.3975085443158104</v>
      </c>
      <c r="R1518" t="s">
        <v>23</v>
      </c>
      <c r="S1518">
        <v>8.3975085443158104</v>
      </c>
      <c r="X1518" t="s">
        <v>81</v>
      </c>
      <c r="Y1518" t="s">
        <v>80</v>
      </c>
      <c r="Z1518" t="s">
        <v>26</v>
      </c>
    </row>
    <row r="1519" spans="1:26" x14ac:dyDescent="0.25">
      <c r="A1519">
        <v>31</v>
      </c>
      <c r="B1519">
        <v>54</v>
      </c>
      <c r="C1519">
        <v>5.2</v>
      </c>
      <c r="D1519">
        <v>20</v>
      </c>
      <c r="E1519">
        <v>0</v>
      </c>
      <c r="F1519">
        <v>5</v>
      </c>
      <c r="G1519">
        <v>31</v>
      </c>
      <c r="H1519">
        <v>0</v>
      </c>
      <c r="I1519">
        <v>2</v>
      </c>
      <c r="J1519" t="s">
        <v>27</v>
      </c>
      <c r="K1519">
        <v>10</v>
      </c>
      <c r="L1519">
        <v>244</v>
      </c>
      <c r="M1519" t="s">
        <v>23</v>
      </c>
      <c r="N1519">
        <v>0.42537122375831998</v>
      </c>
      <c r="O1519">
        <v>0.14193548387096699</v>
      </c>
      <c r="P1519">
        <v>0.65636910614768096</v>
      </c>
      <c r="Q1519">
        <v>7.7724002464373898</v>
      </c>
      <c r="R1519" t="s">
        <v>23</v>
      </c>
      <c r="S1519">
        <v>7.7724002464373898</v>
      </c>
      <c r="X1519" t="s">
        <v>81</v>
      </c>
      <c r="Y1519" t="s">
        <v>80</v>
      </c>
      <c r="Z1519" t="s">
        <v>26</v>
      </c>
    </row>
    <row r="1520" spans="1:26" x14ac:dyDescent="0.25">
      <c r="A1520">
        <v>31</v>
      </c>
      <c r="B1520">
        <v>54</v>
      </c>
      <c r="C1520">
        <v>5.2</v>
      </c>
      <c r="D1520">
        <v>20</v>
      </c>
      <c r="E1520">
        <v>0</v>
      </c>
      <c r="F1520">
        <v>5</v>
      </c>
      <c r="G1520">
        <v>31</v>
      </c>
      <c r="H1520">
        <v>0</v>
      </c>
      <c r="I1520">
        <v>2</v>
      </c>
      <c r="J1520" t="s">
        <v>28</v>
      </c>
      <c r="K1520">
        <v>10</v>
      </c>
      <c r="L1520">
        <v>244</v>
      </c>
      <c r="M1520" t="s">
        <v>23</v>
      </c>
      <c r="N1520">
        <v>0.42306707629288198</v>
      </c>
      <c r="O1520">
        <v>0.13978494623655899</v>
      </c>
      <c r="P1520">
        <v>0.66207046646166701</v>
      </c>
      <c r="Q1520">
        <v>7.8111652510061704</v>
      </c>
      <c r="R1520" t="s">
        <v>23</v>
      </c>
      <c r="S1520">
        <v>7.8111652510061704</v>
      </c>
      <c r="X1520" t="s">
        <v>81</v>
      </c>
      <c r="Y1520" t="s">
        <v>80</v>
      </c>
      <c r="Z1520" t="s">
        <v>26</v>
      </c>
    </row>
    <row r="1521" spans="1:26" x14ac:dyDescent="0.25">
      <c r="A1521">
        <v>31</v>
      </c>
      <c r="B1521">
        <v>54</v>
      </c>
      <c r="C1521">
        <v>5.2</v>
      </c>
      <c r="D1521">
        <v>20</v>
      </c>
      <c r="E1521">
        <v>0</v>
      </c>
      <c r="F1521">
        <v>5</v>
      </c>
      <c r="G1521">
        <v>31</v>
      </c>
      <c r="H1521">
        <v>0</v>
      </c>
      <c r="I1521">
        <v>2</v>
      </c>
      <c r="J1521" t="s">
        <v>29</v>
      </c>
      <c r="K1521">
        <v>10</v>
      </c>
      <c r="L1521">
        <v>244</v>
      </c>
      <c r="M1521" t="s">
        <v>23</v>
      </c>
      <c r="N1521">
        <v>0.424027137736815</v>
      </c>
      <c r="O1521">
        <v>0.13978494623655899</v>
      </c>
      <c r="P1521">
        <v>0.65636910614768096</v>
      </c>
      <c r="Q1521">
        <v>7.93559931122891</v>
      </c>
      <c r="R1521" t="s">
        <v>23</v>
      </c>
      <c r="S1521">
        <v>7.93559931122891</v>
      </c>
      <c r="X1521" t="s">
        <v>81</v>
      </c>
      <c r="Y1521" t="s">
        <v>80</v>
      </c>
      <c r="Z1521" t="s">
        <v>26</v>
      </c>
    </row>
    <row r="1522" spans="1:26" x14ac:dyDescent="0.25">
      <c r="A1522">
        <v>31</v>
      </c>
      <c r="B1522">
        <v>54</v>
      </c>
      <c r="C1522">
        <v>5.2</v>
      </c>
      <c r="D1522">
        <v>20</v>
      </c>
      <c r="E1522">
        <v>0</v>
      </c>
      <c r="F1522">
        <v>5</v>
      </c>
      <c r="G1522">
        <v>31</v>
      </c>
      <c r="H1522">
        <v>0</v>
      </c>
      <c r="I1522">
        <v>2</v>
      </c>
      <c r="J1522" t="s">
        <v>22</v>
      </c>
      <c r="K1522">
        <v>11</v>
      </c>
      <c r="L1522">
        <v>244</v>
      </c>
      <c r="M1522">
        <v>25.5663950375999</v>
      </c>
      <c r="N1522">
        <v>0.43475392184412998</v>
      </c>
      <c r="O1522">
        <v>0.15469244201716301</v>
      </c>
      <c r="P1522">
        <v>0.86476325094138895</v>
      </c>
      <c r="Q1522">
        <v>8.1856894140812404</v>
      </c>
      <c r="R1522" t="s">
        <v>23</v>
      </c>
      <c r="S1522">
        <v>8.1856894140812404</v>
      </c>
      <c r="X1522" t="s">
        <v>81</v>
      </c>
      <c r="Y1522" t="s">
        <v>80</v>
      </c>
      <c r="Z1522" t="s">
        <v>26</v>
      </c>
    </row>
    <row r="1523" spans="1:26" x14ac:dyDescent="0.25">
      <c r="A1523">
        <v>31</v>
      </c>
      <c r="B1523">
        <v>54</v>
      </c>
      <c r="C1523">
        <v>5.2</v>
      </c>
      <c r="D1523">
        <v>20</v>
      </c>
      <c r="E1523">
        <v>0</v>
      </c>
      <c r="F1523">
        <v>5</v>
      </c>
      <c r="G1523">
        <v>31</v>
      </c>
      <c r="H1523">
        <v>0</v>
      </c>
      <c r="I1523">
        <v>2</v>
      </c>
      <c r="J1523" t="s">
        <v>27</v>
      </c>
      <c r="K1523">
        <v>11</v>
      </c>
      <c r="L1523">
        <v>244</v>
      </c>
      <c r="M1523" t="s">
        <v>23</v>
      </c>
      <c r="N1523">
        <v>0.42590885816692198</v>
      </c>
      <c r="O1523">
        <v>0.138709677419354</v>
      </c>
      <c r="P1523">
        <v>0.65636910614768096</v>
      </c>
      <c r="Q1523">
        <v>7.6941000775864303</v>
      </c>
      <c r="R1523" t="s">
        <v>23</v>
      </c>
      <c r="S1523">
        <v>7.6941000775864303</v>
      </c>
      <c r="X1523" t="s">
        <v>81</v>
      </c>
      <c r="Y1523" t="s">
        <v>80</v>
      </c>
      <c r="Z1523" t="s">
        <v>26</v>
      </c>
    </row>
    <row r="1524" spans="1:26" x14ac:dyDescent="0.25">
      <c r="A1524">
        <v>31</v>
      </c>
      <c r="B1524">
        <v>54</v>
      </c>
      <c r="C1524">
        <v>5.2</v>
      </c>
      <c r="D1524">
        <v>20</v>
      </c>
      <c r="E1524">
        <v>0</v>
      </c>
      <c r="F1524">
        <v>5</v>
      </c>
      <c r="G1524">
        <v>31</v>
      </c>
      <c r="H1524">
        <v>0</v>
      </c>
      <c r="I1524">
        <v>2</v>
      </c>
      <c r="J1524" t="s">
        <v>28</v>
      </c>
      <c r="K1524">
        <v>11</v>
      </c>
      <c r="L1524">
        <v>244</v>
      </c>
      <c r="M1524" t="s">
        <v>23</v>
      </c>
      <c r="N1524">
        <v>0.478328213005632</v>
      </c>
      <c r="O1524">
        <v>0.20752688172042999</v>
      </c>
      <c r="P1524">
        <v>0.58795278237984505</v>
      </c>
      <c r="Q1524">
        <v>9.2875835787809304</v>
      </c>
      <c r="R1524" t="s">
        <v>23</v>
      </c>
      <c r="S1524">
        <v>9.2875835787809304</v>
      </c>
      <c r="X1524" t="s">
        <v>81</v>
      </c>
      <c r="Y1524" t="s">
        <v>80</v>
      </c>
      <c r="Z1524" t="s">
        <v>26</v>
      </c>
    </row>
    <row r="1525" spans="1:26" x14ac:dyDescent="0.25">
      <c r="A1525">
        <v>31</v>
      </c>
      <c r="B1525">
        <v>54</v>
      </c>
      <c r="C1525">
        <v>5.2</v>
      </c>
      <c r="D1525">
        <v>20</v>
      </c>
      <c r="E1525">
        <v>0</v>
      </c>
      <c r="F1525">
        <v>5</v>
      </c>
      <c r="G1525">
        <v>31</v>
      </c>
      <c r="H1525">
        <v>0</v>
      </c>
      <c r="I1525">
        <v>2</v>
      </c>
      <c r="J1525" t="s">
        <v>29</v>
      </c>
      <c r="K1525">
        <v>11</v>
      </c>
      <c r="L1525">
        <v>244</v>
      </c>
      <c r="M1525" t="s">
        <v>23</v>
      </c>
      <c r="N1525">
        <v>0.43221966205837098</v>
      </c>
      <c r="O1525">
        <v>0.14623655913978401</v>
      </c>
      <c r="P1525">
        <v>0.65066774583369402</v>
      </c>
      <c r="Q1525">
        <v>7.9835277354368603</v>
      </c>
      <c r="R1525" t="s">
        <v>23</v>
      </c>
      <c r="S1525">
        <v>7.9835277354368603</v>
      </c>
      <c r="X1525" t="s">
        <v>81</v>
      </c>
      <c r="Y1525" t="s">
        <v>80</v>
      </c>
      <c r="Z1525" t="s">
        <v>26</v>
      </c>
    </row>
    <row r="1526" spans="1:26" x14ac:dyDescent="0.25">
      <c r="A1526">
        <v>31</v>
      </c>
      <c r="B1526">
        <v>54</v>
      </c>
      <c r="C1526">
        <v>5.2</v>
      </c>
      <c r="D1526">
        <v>20</v>
      </c>
      <c r="E1526">
        <v>0</v>
      </c>
      <c r="F1526">
        <v>5</v>
      </c>
      <c r="G1526">
        <v>31</v>
      </c>
      <c r="H1526">
        <v>0</v>
      </c>
      <c r="I1526">
        <v>2</v>
      </c>
      <c r="J1526" t="s">
        <v>22</v>
      </c>
      <c r="K1526">
        <v>12</v>
      </c>
      <c r="L1526">
        <v>245</v>
      </c>
      <c r="M1526">
        <v>29.809430149230899</v>
      </c>
      <c r="N1526">
        <v>0.455917779858239</v>
      </c>
      <c r="O1526">
        <v>0.18029977846346101</v>
      </c>
      <c r="P1526">
        <v>0.85621500292836195</v>
      </c>
      <c r="Q1526">
        <v>8.888105749827</v>
      </c>
      <c r="R1526" t="s">
        <v>23</v>
      </c>
      <c r="S1526">
        <v>8.888105749827</v>
      </c>
      <c r="X1526" t="s">
        <v>81</v>
      </c>
      <c r="Y1526" t="s">
        <v>80</v>
      </c>
      <c r="Z1526" t="s">
        <v>26</v>
      </c>
    </row>
    <row r="1527" spans="1:26" x14ac:dyDescent="0.25">
      <c r="A1527">
        <v>31</v>
      </c>
      <c r="B1527">
        <v>54</v>
      </c>
      <c r="C1527">
        <v>5.2</v>
      </c>
      <c r="D1527">
        <v>20</v>
      </c>
      <c r="E1527">
        <v>0</v>
      </c>
      <c r="F1527">
        <v>5</v>
      </c>
      <c r="G1527">
        <v>31</v>
      </c>
      <c r="H1527">
        <v>0</v>
      </c>
      <c r="I1527">
        <v>2</v>
      </c>
      <c r="J1527" t="s">
        <v>27</v>
      </c>
      <c r="K1527">
        <v>12</v>
      </c>
      <c r="L1527">
        <v>245</v>
      </c>
      <c r="M1527" t="s">
        <v>23</v>
      </c>
      <c r="N1527">
        <v>0.46652585765488902</v>
      </c>
      <c r="O1527">
        <v>0.18064516129032199</v>
      </c>
      <c r="P1527">
        <v>0.61487400889586097</v>
      </c>
      <c r="Q1527">
        <v>8.4590621090077995</v>
      </c>
      <c r="R1527" t="s">
        <v>23</v>
      </c>
      <c r="S1527">
        <v>8.4590621090077995</v>
      </c>
      <c r="X1527" t="s">
        <v>81</v>
      </c>
      <c r="Y1527" t="s">
        <v>80</v>
      </c>
      <c r="Z1527" t="s">
        <v>26</v>
      </c>
    </row>
    <row r="1528" spans="1:26" x14ac:dyDescent="0.25">
      <c r="A1528">
        <v>31</v>
      </c>
      <c r="B1528">
        <v>54</v>
      </c>
      <c r="C1528">
        <v>5.2</v>
      </c>
      <c r="D1528">
        <v>20</v>
      </c>
      <c r="E1528">
        <v>0</v>
      </c>
      <c r="F1528">
        <v>5</v>
      </c>
      <c r="G1528">
        <v>31</v>
      </c>
      <c r="H1528">
        <v>0</v>
      </c>
      <c r="I1528">
        <v>2</v>
      </c>
      <c r="J1528" t="s">
        <v>28</v>
      </c>
      <c r="K1528">
        <v>12</v>
      </c>
      <c r="L1528">
        <v>245</v>
      </c>
      <c r="M1528" t="s">
        <v>23</v>
      </c>
      <c r="N1528">
        <v>0.47574244751664102</v>
      </c>
      <c r="O1528">
        <v>0.18924731182795701</v>
      </c>
      <c r="P1528">
        <v>0.60349074694349403</v>
      </c>
      <c r="Q1528">
        <v>8.4481403423880899</v>
      </c>
      <c r="R1528" t="s">
        <v>23</v>
      </c>
      <c r="S1528">
        <v>8.4481403423880899</v>
      </c>
      <c r="X1528" t="s">
        <v>81</v>
      </c>
      <c r="Y1528" t="s">
        <v>80</v>
      </c>
      <c r="Z1528" t="s">
        <v>26</v>
      </c>
    </row>
    <row r="1529" spans="1:26" x14ac:dyDescent="0.25">
      <c r="A1529">
        <v>31</v>
      </c>
      <c r="B1529">
        <v>54</v>
      </c>
      <c r="C1529">
        <v>5.2</v>
      </c>
      <c r="D1529">
        <v>20</v>
      </c>
      <c r="E1529">
        <v>0</v>
      </c>
      <c r="F1529">
        <v>5</v>
      </c>
      <c r="G1529">
        <v>31</v>
      </c>
      <c r="H1529">
        <v>0</v>
      </c>
      <c r="I1529">
        <v>2</v>
      </c>
      <c r="J1529" t="s">
        <v>29</v>
      </c>
      <c r="K1529">
        <v>12</v>
      </c>
      <c r="L1529">
        <v>245</v>
      </c>
      <c r="M1529" t="s">
        <v>23</v>
      </c>
      <c r="N1529">
        <v>0.45526113671274898</v>
      </c>
      <c r="O1529">
        <v>0.168817204301075</v>
      </c>
      <c r="P1529">
        <v>0.63194890182441299</v>
      </c>
      <c r="Q1529">
        <v>7.9767705207597404</v>
      </c>
      <c r="R1529" t="s">
        <v>23</v>
      </c>
      <c r="S1529">
        <v>7.9767705207597404</v>
      </c>
      <c r="X1529" t="s">
        <v>81</v>
      </c>
      <c r="Y1529" t="s">
        <v>80</v>
      </c>
      <c r="Z1529" t="s">
        <v>26</v>
      </c>
    </row>
    <row r="1530" spans="1:26" x14ac:dyDescent="0.25">
      <c r="A1530">
        <v>31</v>
      </c>
      <c r="B1530">
        <v>54</v>
      </c>
      <c r="C1530">
        <v>5.2</v>
      </c>
      <c r="D1530">
        <v>20</v>
      </c>
      <c r="E1530">
        <v>0</v>
      </c>
      <c r="F1530">
        <v>5</v>
      </c>
      <c r="G1530">
        <v>31</v>
      </c>
      <c r="H1530">
        <v>0</v>
      </c>
      <c r="I1530">
        <v>2</v>
      </c>
      <c r="J1530" t="s">
        <v>22</v>
      </c>
      <c r="K1530">
        <v>13</v>
      </c>
      <c r="L1530">
        <v>246</v>
      </c>
      <c r="M1530">
        <v>30.887896780638702</v>
      </c>
      <c r="N1530">
        <v>0.46093613143058698</v>
      </c>
      <c r="O1530">
        <v>0.187442723631631</v>
      </c>
      <c r="P1530">
        <v>0.859112139213705</v>
      </c>
      <c r="Q1530">
        <v>8.8002579061124298</v>
      </c>
      <c r="R1530" t="s">
        <v>23</v>
      </c>
      <c r="S1530">
        <v>8.8002579061124298</v>
      </c>
      <c r="X1530" t="s">
        <v>81</v>
      </c>
      <c r="Y1530" t="s">
        <v>80</v>
      </c>
      <c r="Z1530" t="s">
        <v>26</v>
      </c>
    </row>
    <row r="1531" spans="1:26" x14ac:dyDescent="0.25">
      <c r="A1531">
        <v>31</v>
      </c>
      <c r="B1531">
        <v>54</v>
      </c>
      <c r="C1531">
        <v>5.2</v>
      </c>
      <c r="D1531">
        <v>20</v>
      </c>
      <c r="E1531">
        <v>0</v>
      </c>
      <c r="F1531">
        <v>5</v>
      </c>
      <c r="G1531">
        <v>31</v>
      </c>
      <c r="H1531">
        <v>0</v>
      </c>
      <c r="I1531">
        <v>2</v>
      </c>
      <c r="J1531" t="s">
        <v>27</v>
      </c>
      <c r="K1531">
        <v>13</v>
      </c>
      <c r="L1531">
        <v>246</v>
      </c>
      <c r="M1531" t="s">
        <v>23</v>
      </c>
      <c r="N1531">
        <v>0.45232625797141901</v>
      </c>
      <c r="O1531">
        <v>0.179569892473118</v>
      </c>
      <c r="P1531">
        <v>0.62466123204526303</v>
      </c>
      <c r="Q1531">
        <v>8.6548579271618298</v>
      </c>
      <c r="R1531" t="s">
        <v>23</v>
      </c>
      <c r="S1531">
        <v>8.6548579271618298</v>
      </c>
      <c r="X1531" t="s">
        <v>81</v>
      </c>
      <c r="Y1531" t="s">
        <v>80</v>
      </c>
      <c r="Z1531" t="s">
        <v>26</v>
      </c>
    </row>
    <row r="1532" spans="1:26" x14ac:dyDescent="0.25">
      <c r="A1532">
        <v>31</v>
      </c>
      <c r="B1532">
        <v>54</v>
      </c>
      <c r="C1532">
        <v>5.2</v>
      </c>
      <c r="D1532">
        <v>20</v>
      </c>
      <c r="E1532">
        <v>0</v>
      </c>
      <c r="F1532">
        <v>5</v>
      </c>
      <c r="G1532">
        <v>31</v>
      </c>
      <c r="H1532">
        <v>0</v>
      </c>
      <c r="I1532">
        <v>2</v>
      </c>
      <c r="J1532" t="s">
        <v>28</v>
      </c>
      <c r="K1532">
        <v>13</v>
      </c>
      <c r="L1532">
        <v>246</v>
      </c>
      <c r="M1532" t="s">
        <v>23</v>
      </c>
      <c r="N1532">
        <v>0.487594842433552</v>
      </c>
      <c r="O1532">
        <v>0.19784946236559101</v>
      </c>
      <c r="P1532">
        <v>0.58488746400144798</v>
      </c>
      <c r="Q1532">
        <v>9.0630349665261303</v>
      </c>
      <c r="R1532" t="s">
        <v>23</v>
      </c>
      <c r="S1532">
        <v>9.0630349665261303</v>
      </c>
      <c r="X1532" t="s">
        <v>81</v>
      </c>
      <c r="Y1532" t="s">
        <v>80</v>
      </c>
      <c r="Z1532" t="s">
        <v>26</v>
      </c>
    </row>
    <row r="1533" spans="1:26" x14ac:dyDescent="0.25">
      <c r="A1533">
        <v>31</v>
      </c>
      <c r="B1533">
        <v>54</v>
      </c>
      <c r="C1533">
        <v>5.2</v>
      </c>
      <c r="D1533">
        <v>20</v>
      </c>
      <c r="E1533">
        <v>0</v>
      </c>
      <c r="F1533">
        <v>5</v>
      </c>
      <c r="G1533">
        <v>31</v>
      </c>
      <c r="H1533">
        <v>0</v>
      </c>
      <c r="I1533">
        <v>2</v>
      </c>
      <c r="J1533" t="s">
        <v>29</v>
      </c>
      <c r="K1533">
        <v>13</v>
      </c>
      <c r="L1533">
        <v>246</v>
      </c>
      <c r="M1533" t="s">
        <v>23</v>
      </c>
      <c r="N1533">
        <v>0.44716752781268898</v>
      </c>
      <c r="O1533">
        <v>0.163440860215053</v>
      </c>
      <c r="P1533">
        <v>0.63602516577206603</v>
      </c>
      <c r="Q1533">
        <v>8.4184871605142408</v>
      </c>
      <c r="R1533" t="s">
        <v>23</v>
      </c>
      <c r="S1533">
        <v>8.4184871605142408</v>
      </c>
      <c r="X1533" t="s">
        <v>81</v>
      </c>
      <c r="Y1533" t="s">
        <v>80</v>
      </c>
      <c r="Z1533" t="s">
        <v>26</v>
      </c>
    </row>
    <row r="1534" spans="1:26" x14ac:dyDescent="0.25">
      <c r="A1534">
        <v>31</v>
      </c>
      <c r="B1534">
        <v>54</v>
      </c>
      <c r="C1534">
        <v>5.2</v>
      </c>
      <c r="D1534">
        <v>20</v>
      </c>
      <c r="E1534">
        <v>0</v>
      </c>
      <c r="F1534">
        <v>5</v>
      </c>
      <c r="G1534">
        <v>31</v>
      </c>
      <c r="H1534">
        <v>0</v>
      </c>
      <c r="I1534">
        <v>2</v>
      </c>
      <c r="J1534" t="s">
        <v>22</v>
      </c>
      <c r="K1534">
        <v>14</v>
      </c>
      <c r="L1534">
        <v>245</v>
      </c>
      <c r="M1534">
        <v>26.401620422588099</v>
      </c>
      <c r="N1534">
        <v>0.43320906367680001</v>
      </c>
      <c r="O1534">
        <v>0.16073546587644</v>
      </c>
      <c r="P1534">
        <v>0.86463751662632604</v>
      </c>
      <c r="Q1534">
        <v>8.4032486234274195</v>
      </c>
      <c r="R1534" t="s">
        <v>23</v>
      </c>
      <c r="S1534">
        <v>8.4032486234274195</v>
      </c>
      <c r="X1534" t="s">
        <v>81</v>
      </c>
      <c r="Y1534" t="s">
        <v>80</v>
      </c>
      <c r="Z1534" t="s">
        <v>26</v>
      </c>
    </row>
    <row r="1535" spans="1:26" x14ac:dyDescent="0.25">
      <c r="A1535">
        <v>31</v>
      </c>
      <c r="B1535">
        <v>54</v>
      </c>
      <c r="C1535">
        <v>5.2</v>
      </c>
      <c r="D1535">
        <v>20</v>
      </c>
      <c r="E1535">
        <v>0</v>
      </c>
      <c r="F1535">
        <v>5</v>
      </c>
      <c r="G1535">
        <v>31</v>
      </c>
      <c r="H1535">
        <v>0</v>
      </c>
      <c r="I1535">
        <v>2</v>
      </c>
      <c r="J1535" t="s">
        <v>27</v>
      </c>
      <c r="K1535">
        <v>14</v>
      </c>
      <c r="L1535">
        <v>245</v>
      </c>
      <c r="M1535" t="s">
        <v>23</v>
      </c>
      <c r="N1535">
        <v>0.44034236372946001</v>
      </c>
      <c r="O1535">
        <v>0.15591397849462299</v>
      </c>
      <c r="P1535">
        <v>0.63764053280059696</v>
      </c>
      <c r="Q1535">
        <v>8.1165786190034694</v>
      </c>
      <c r="R1535" t="s">
        <v>23</v>
      </c>
      <c r="S1535">
        <v>8.1165786190034694</v>
      </c>
      <c r="X1535" t="s">
        <v>81</v>
      </c>
      <c r="Y1535" t="s">
        <v>80</v>
      </c>
      <c r="Z1535" t="s">
        <v>26</v>
      </c>
    </row>
    <row r="1536" spans="1:26" x14ac:dyDescent="0.25">
      <c r="A1536">
        <v>31</v>
      </c>
      <c r="B1536">
        <v>54</v>
      </c>
      <c r="C1536">
        <v>5.2</v>
      </c>
      <c r="D1536">
        <v>20</v>
      </c>
      <c r="E1536">
        <v>0</v>
      </c>
      <c r="F1536">
        <v>5</v>
      </c>
      <c r="G1536">
        <v>31</v>
      </c>
      <c r="H1536">
        <v>0</v>
      </c>
      <c r="I1536">
        <v>2</v>
      </c>
      <c r="J1536" t="s">
        <v>28</v>
      </c>
      <c r="K1536">
        <v>14</v>
      </c>
      <c r="L1536">
        <v>245</v>
      </c>
      <c r="M1536" t="s">
        <v>23</v>
      </c>
      <c r="N1536">
        <v>0.47193478564446301</v>
      </c>
      <c r="O1536">
        <v>0.195698924731182</v>
      </c>
      <c r="P1536">
        <v>0.59779911596730995</v>
      </c>
      <c r="Q1536">
        <v>8.4544858359932906</v>
      </c>
      <c r="R1536" t="s">
        <v>23</v>
      </c>
      <c r="S1536">
        <v>8.4544858359932906</v>
      </c>
      <c r="X1536" t="s">
        <v>81</v>
      </c>
      <c r="Y1536" t="s">
        <v>80</v>
      </c>
      <c r="Z1536" t="s">
        <v>26</v>
      </c>
    </row>
    <row r="1537" spans="1:26" x14ac:dyDescent="0.25">
      <c r="A1537">
        <v>31</v>
      </c>
      <c r="B1537">
        <v>54</v>
      </c>
      <c r="C1537">
        <v>5.2</v>
      </c>
      <c r="D1537">
        <v>20</v>
      </c>
      <c r="E1537">
        <v>0</v>
      </c>
      <c r="F1537">
        <v>5</v>
      </c>
      <c r="G1537">
        <v>31</v>
      </c>
      <c r="H1537">
        <v>0</v>
      </c>
      <c r="I1537">
        <v>2</v>
      </c>
      <c r="J1537" t="s">
        <v>29</v>
      </c>
      <c r="K1537">
        <v>14</v>
      </c>
      <c r="L1537">
        <v>245</v>
      </c>
      <c r="M1537" t="s">
        <v>23</v>
      </c>
      <c r="N1537">
        <v>0.43998394079039199</v>
      </c>
      <c r="O1537">
        <v>0.163440860215053</v>
      </c>
      <c r="P1537">
        <v>0.63764053280059696</v>
      </c>
      <c r="Q1537">
        <v>7.8654526969504897</v>
      </c>
      <c r="R1537" t="s">
        <v>23</v>
      </c>
      <c r="S1537">
        <v>7.8654526969504897</v>
      </c>
      <c r="X1537" t="s">
        <v>81</v>
      </c>
      <c r="Y1537" t="s">
        <v>80</v>
      </c>
      <c r="Z1537" t="s">
        <v>26</v>
      </c>
    </row>
    <row r="1538" spans="1:26" x14ac:dyDescent="0.25">
      <c r="A1538">
        <v>31</v>
      </c>
      <c r="B1538">
        <v>54</v>
      </c>
      <c r="C1538">
        <v>5.2</v>
      </c>
      <c r="D1538">
        <v>20</v>
      </c>
      <c r="E1538">
        <v>0</v>
      </c>
      <c r="F1538">
        <v>5</v>
      </c>
      <c r="G1538">
        <v>31</v>
      </c>
      <c r="H1538">
        <v>0</v>
      </c>
      <c r="I1538">
        <v>2</v>
      </c>
      <c r="J1538" t="s">
        <v>22</v>
      </c>
      <c r="K1538">
        <v>15</v>
      </c>
      <c r="L1538">
        <v>246</v>
      </c>
      <c r="M1538">
        <v>32.708267387124302</v>
      </c>
      <c r="N1538">
        <v>0.464493929781225</v>
      </c>
      <c r="O1538">
        <v>0.198842915728838</v>
      </c>
      <c r="P1538">
        <v>0.85590899619668503</v>
      </c>
      <c r="Q1538">
        <v>8.9991612267423697</v>
      </c>
      <c r="R1538" t="s">
        <v>23</v>
      </c>
      <c r="S1538">
        <v>8.9991612267423697</v>
      </c>
      <c r="X1538" t="s">
        <v>81</v>
      </c>
      <c r="Y1538" t="s">
        <v>80</v>
      </c>
      <c r="Z1538" t="s">
        <v>26</v>
      </c>
    </row>
    <row r="1539" spans="1:26" x14ac:dyDescent="0.25">
      <c r="A1539">
        <v>31</v>
      </c>
      <c r="B1539">
        <v>54</v>
      </c>
      <c r="C1539">
        <v>5.2</v>
      </c>
      <c r="D1539">
        <v>20</v>
      </c>
      <c r="E1539">
        <v>0</v>
      </c>
      <c r="F1539">
        <v>5</v>
      </c>
      <c r="G1539">
        <v>31</v>
      </c>
      <c r="H1539">
        <v>0</v>
      </c>
      <c r="I1539">
        <v>2</v>
      </c>
      <c r="J1539" t="s">
        <v>27</v>
      </c>
      <c r="K1539">
        <v>15</v>
      </c>
      <c r="L1539">
        <v>246</v>
      </c>
      <c r="M1539" t="s">
        <v>23</v>
      </c>
      <c r="N1539">
        <v>0.45422543406414301</v>
      </c>
      <c r="O1539">
        <v>0.165591397849462</v>
      </c>
      <c r="P1539">
        <v>0.62466123204526303</v>
      </c>
      <c r="Q1539">
        <v>7.6605567330955697</v>
      </c>
      <c r="R1539" t="s">
        <v>23</v>
      </c>
      <c r="S1539">
        <v>7.6605567330955697</v>
      </c>
      <c r="X1539" t="s">
        <v>81</v>
      </c>
      <c r="Y1539" t="s">
        <v>80</v>
      </c>
      <c r="Z1539" t="s">
        <v>26</v>
      </c>
    </row>
    <row r="1540" spans="1:26" x14ac:dyDescent="0.25">
      <c r="A1540">
        <v>31</v>
      </c>
      <c r="B1540">
        <v>54</v>
      </c>
      <c r="C1540">
        <v>5.2</v>
      </c>
      <c r="D1540">
        <v>20</v>
      </c>
      <c r="E1540">
        <v>0</v>
      </c>
      <c r="F1540">
        <v>5</v>
      </c>
      <c r="G1540">
        <v>31</v>
      </c>
      <c r="H1540">
        <v>0</v>
      </c>
      <c r="I1540">
        <v>2</v>
      </c>
      <c r="J1540" t="s">
        <v>28</v>
      </c>
      <c r="K1540">
        <v>15</v>
      </c>
      <c r="L1540">
        <v>246</v>
      </c>
      <c r="M1540" t="s">
        <v>23</v>
      </c>
      <c r="N1540">
        <v>0.47675487594842397</v>
      </c>
      <c r="O1540">
        <v>0.20537634408602101</v>
      </c>
      <c r="P1540">
        <v>0.58488746400144898</v>
      </c>
      <c r="Q1540">
        <v>9.1064978484296297</v>
      </c>
      <c r="R1540" t="s">
        <v>23</v>
      </c>
      <c r="S1540">
        <v>9.1064978484296297</v>
      </c>
      <c r="X1540" t="s">
        <v>81</v>
      </c>
      <c r="Y1540" t="s">
        <v>80</v>
      </c>
      <c r="Z1540" t="s">
        <v>26</v>
      </c>
    </row>
    <row r="1541" spans="1:26" x14ac:dyDescent="0.25">
      <c r="A1541">
        <v>31</v>
      </c>
      <c r="B1541">
        <v>54</v>
      </c>
      <c r="C1541">
        <v>5.2</v>
      </c>
      <c r="D1541">
        <v>20</v>
      </c>
      <c r="E1541">
        <v>0</v>
      </c>
      <c r="F1541">
        <v>5</v>
      </c>
      <c r="G1541">
        <v>31</v>
      </c>
      <c r="H1541">
        <v>0</v>
      </c>
      <c r="I1541">
        <v>2</v>
      </c>
      <c r="J1541" t="s">
        <v>29</v>
      </c>
      <c r="K1541">
        <v>15</v>
      </c>
      <c r="L1541">
        <v>246</v>
      </c>
      <c r="M1541" t="s">
        <v>23</v>
      </c>
      <c r="N1541">
        <v>0.46811432295303201</v>
      </c>
      <c r="O1541">
        <v>0.18817204301075199</v>
      </c>
      <c r="P1541">
        <v>0.60761533145505697</v>
      </c>
      <c r="Q1541">
        <v>9.1305223450493092</v>
      </c>
      <c r="R1541" t="s">
        <v>23</v>
      </c>
      <c r="S1541">
        <v>9.1305223450493092</v>
      </c>
      <c r="X1541" t="s">
        <v>81</v>
      </c>
      <c r="Y1541" t="s">
        <v>80</v>
      </c>
      <c r="Z1541" t="s">
        <v>26</v>
      </c>
    </row>
    <row r="1542" spans="1:26" x14ac:dyDescent="0.25">
      <c r="A1542">
        <v>31</v>
      </c>
      <c r="B1542">
        <v>54</v>
      </c>
      <c r="C1542">
        <v>5.2</v>
      </c>
      <c r="D1542">
        <v>20</v>
      </c>
      <c r="E1542">
        <v>0</v>
      </c>
      <c r="F1542">
        <v>5</v>
      </c>
      <c r="G1542">
        <v>31</v>
      </c>
      <c r="H1542">
        <v>0</v>
      </c>
      <c r="I1542">
        <v>2</v>
      </c>
      <c r="J1542" t="s">
        <v>22</v>
      </c>
      <c r="K1542">
        <v>16</v>
      </c>
      <c r="L1542">
        <v>238</v>
      </c>
      <c r="M1542">
        <v>26.5096229039777</v>
      </c>
      <c r="N1542">
        <v>0.42407537079060198</v>
      </c>
      <c r="O1542">
        <v>0.16040168639640201</v>
      </c>
      <c r="P1542">
        <v>0.87015155728293403</v>
      </c>
      <c r="Q1542">
        <v>8.4610326639864208</v>
      </c>
      <c r="R1542" t="s">
        <v>23</v>
      </c>
      <c r="S1542">
        <v>8.4610326639864208</v>
      </c>
      <c r="X1542" t="s">
        <v>81</v>
      </c>
      <c r="Y1542" t="s">
        <v>80</v>
      </c>
      <c r="Z1542" t="s">
        <v>26</v>
      </c>
    </row>
    <row r="1543" spans="1:26" x14ac:dyDescent="0.25">
      <c r="A1543">
        <v>31</v>
      </c>
      <c r="B1543">
        <v>54</v>
      </c>
      <c r="C1543">
        <v>5.2</v>
      </c>
      <c r="D1543">
        <v>20</v>
      </c>
      <c r="E1543">
        <v>0</v>
      </c>
      <c r="F1543">
        <v>5</v>
      </c>
      <c r="G1543">
        <v>31</v>
      </c>
      <c r="H1543">
        <v>0</v>
      </c>
      <c r="I1543">
        <v>2</v>
      </c>
      <c r="J1543" t="s">
        <v>27</v>
      </c>
      <c r="K1543">
        <v>16</v>
      </c>
      <c r="L1543">
        <v>238</v>
      </c>
      <c r="M1543" t="s">
        <v>23</v>
      </c>
      <c r="N1543">
        <v>0.421556579621095</v>
      </c>
      <c r="O1543">
        <v>0.14731182795698899</v>
      </c>
      <c r="P1543">
        <v>0.66073121574815596</v>
      </c>
      <c r="Q1543">
        <v>7.9257403716819397</v>
      </c>
      <c r="R1543" t="s">
        <v>23</v>
      </c>
      <c r="S1543">
        <v>7.9257403716819397</v>
      </c>
      <c r="X1543" t="s">
        <v>81</v>
      </c>
      <c r="Y1543" t="s">
        <v>80</v>
      </c>
      <c r="Z1543" t="s">
        <v>26</v>
      </c>
    </row>
    <row r="1544" spans="1:26" x14ac:dyDescent="0.25">
      <c r="A1544">
        <v>31</v>
      </c>
      <c r="B1544">
        <v>54</v>
      </c>
      <c r="C1544">
        <v>5.2</v>
      </c>
      <c r="D1544">
        <v>20</v>
      </c>
      <c r="E1544">
        <v>0</v>
      </c>
      <c r="F1544">
        <v>5</v>
      </c>
      <c r="G1544">
        <v>31</v>
      </c>
      <c r="H1544">
        <v>0</v>
      </c>
      <c r="I1544">
        <v>2</v>
      </c>
      <c r="J1544" t="s">
        <v>28</v>
      </c>
      <c r="K1544">
        <v>16</v>
      </c>
      <c r="L1544">
        <v>238</v>
      </c>
      <c r="M1544" t="s">
        <v>23</v>
      </c>
      <c r="N1544">
        <v>0.45887096774193498</v>
      </c>
      <c r="O1544">
        <v>0.19784946236559101</v>
      </c>
      <c r="P1544">
        <v>0.60311977459300403</v>
      </c>
      <c r="Q1544">
        <v>9.2845138888544003</v>
      </c>
      <c r="R1544" t="s">
        <v>23</v>
      </c>
      <c r="S1544">
        <v>9.2845138888544003</v>
      </c>
      <c r="X1544" t="s">
        <v>81</v>
      </c>
      <c r="Y1544" t="s">
        <v>80</v>
      </c>
      <c r="Z1544" t="s">
        <v>26</v>
      </c>
    </row>
    <row r="1545" spans="1:26" x14ac:dyDescent="0.25">
      <c r="A1545">
        <v>31</v>
      </c>
      <c r="B1545">
        <v>54</v>
      </c>
      <c r="C1545">
        <v>5.2</v>
      </c>
      <c r="D1545">
        <v>20</v>
      </c>
      <c r="E1545">
        <v>0</v>
      </c>
      <c r="F1545">
        <v>5</v>
      </c>
      <c r="G1545">
        <v>31</v>
      </c>
      <c r="H1545">
        <v>0</v>
      </c>
      <c r="I1545">
        <v>2</v>
      </c>
      <c r="J1545" t="s">
        <v>29</v>
      </c>
      <c r="K1545">
        <v>16</v>
      </c>
      <c r="L1545">
        <v>238</v>
      </c>
      <c r="M1545" t="s">
        <v>23</v>
      </c>
      <c r="N1545">
        <v>0.42270865335381402</v>
      </c>
      <c r="O1545">
        <v>0.14623655913978401</v>
      </c>
      <c r="P1545">
        <v>0.66073121574815596</v>
      </c>
      <c r="Q1545">
        <v>8.2010966455371292</v>
      </c>
      <c r="R1545" t="s">
        <v>23</v>
      </c>
      <c r="S1545">
        <v>8.2010966455371292</v>
      </c>
      <c r="X1545" t="s">
        <v>81</v>
      </c>
      <c r="Y1545" t="s">
        <v>80</v>
      </c>
      <c r="Z1545" t="s">
        <v>26</v>
      </c>
    </row>
    <row r="1546" spans="1:26" x14ac:dyDescent="0.25">
      <c r="A1546">
        <v>31</v>
      </c>
      <c r="B1546">
        <v>54</v>
      </c>
      <c r="C1546">
        <v>5.2</v>
      </c>
      <c r="D1546">
        <v>20</v>
      </c>
      <c r="E1546">
        <v>0</v>
      </c>
      <c r="F1546">
        <v>5</v>
      </c>
      <c r="G1546">
        <v>31</v>
      </c>
      <c r="H1546">
        <v>0</v>
      </c>
      <c r="I1546">
        <v>2</v>
      </c>
      <c r="J1546" t="s">
        <v>22</v>
      </c>
      <c r="K1546">
        <v>17</v>
      </c>
      <c r="L1546">
        <v>245</v>
      </c>
      <c r="M1546">
        <v>31.485856379546998</v>
      </c>
      <c r="N1546">
        <v>0.458974850257376</v>
      </c>
      <c r="O1546">
        <v>0.19241732825281699</v>
      </c>
      <c r="P1546">
        <v>0.85300672562686697</v>
      </c>
      <c r="Q1546">
        <v>8.8302271713018499</v>
      </c>
      <c r="R1546" t="s">
        <v>23</v>
      </c>
      <c r="S1546">
        <v>8.8302271713018499</v>
      </c>
      <c r="X1546" t="s">
        <v>81</v>
      </c>
      <c r="Y1546" t="s">
        <v>80</v>
      </c>
      <c r="Z1546" t="s">
        <v>26</v>
      </c>
    </row>
    <row r="1547" spans="1:26" x14ac:dyDescent="0.25">
      <c r="A1547">
        <v>31</v>
      </c>
      <c r="B1547">
        <v>54</v>
      </c>
      <c r="C1547">
        <v>5.2</v>
      </c>
      <c r="D1547">
        <v>20</v>
      </c>
      <c r="E1547">
        <v>0</v>
      </c>
      <c r="F1547">
        <v>5</v>
      </c>
      <c r="G1547">
        <v>31</v>
      </c>
      <c r="H1547">
        <v>0</v>
      </c>
      <c r="I1547">
        <v>2</v>
      </c>
      <c r="J1547" t="s">
        <v>27</v>
      </c>
      <c r="K1547">
        <v>17</v>
      </c>
      <c r="L1547">
        <v>245</v>
      </c>
      <c r="M1547" t="s">
        <v>23</v>
      </c>
      <c r="N1547">
        <v>0.45324675324675301</v>
      </c>
      <c r="O1547">
        <v>0.18064516129032199</v>
      </c>
      <c r="P1547">
        <v>0.61487400889586097</v>
      </c>
      <c r="Q1547">
        <v>8.3751592352312407</v>
      </c>
      <c r="R1547" t="s">
        <v>23</v>
      </c>
      <c r="S1547">
        <v>8.3751592352312407</v>
      </c>
      <c r="X1547" t="s">
        <v>81</v>
      </c>
      <c r="Y1547" t="s">
        <v>80</v>
      </c>
      <c r="Z1547" t="s">
        <v>26</v>
      </c>
    </row>
    <row r="1548" spans="1:26" x14ac:dyDescent="0.25">
      <c r="A1548">
        <v>31</v>
      </c>
      <c r="B1548">
        <v>54</v>
      </c>
      <c r="C1548">
        <v>5.2</v>
      </c>
      <c r="D1548">
        <v>20</v>
      </c>
      <c r="E1548">
        <v>0</v>
      </c>
      <c r="F1548">
        <v>5</v>
      </c>
      <c r="G1548">
        <v>31</v>
      </c>
      <c r="H1548">
        <v>0</v>
      </c>
      <c r="I1548">
        <v>2</v>
      </c>
      <c r="J1548" t="s">
        <v>28</v>
      </c>
      <c r="K1548">
        <v>17</v>
      </c>
      <c r="L1548">
        <v>245</v>
      </c>
      <c r="M1548" t="s">
        <v>23</v>
      </c>
      <c r="N1548">
        <v>0.47800237397011502</v>
      </c>
      <c r="O1548">
        <v>0.19247311827956901</v>
      </c>
      <c r="P1548">
        <v>0.59779911596730995</v>
      </c>
      <c r="Q1548">
        <v>8.9181319446584304</v>
      </c>
      <c r="R1548" t="s">
        <v>23</v>
      </c>
      <c r="S1548">
        <v>8.9181319446584304</v>
      </c>
      <c r="X1548" t="s">
        <v>81</v>
      </c>
      <c r="Y1548" t="s">
        <v>80</v>
      </c>
      <c r="Z1548" t="s">
        <v>26</v>
      </c>
    </row>
    <row r="1549" spans="1:26" x14ac:dyDescent="0.25">
      <c r="A1549">
        <v>31</v>
      </c>
      <c r="B1549">
        <v>54</v>
      </c>
      <c r="C1549">
        <v>5.2</v>
      </c>
      <c r="D1549">
        <v>20</v>
      </c>
      <c r="E1549">
        <v>0</v>
      </c>
      <c r="F1549">
        <v>5</v>
      </c>
      <c r="G1549">
        <v>31</v>
      </c>
      <c r="H1549">
        <v>0</v>
      </c>
      <c r="I1549">
        <v>2</v>
      </c>
      <c r="J1549" t="s">
        <v>29</v>
      </c>
      <c r="K1549">
        <v>17</v>
      </c>
      <c r="L1549">
        <v>245</v>
      </c>
      <c r="M1549" t="s">
        <v>23</v>
      </c>
      <c r="N1549">
        <v>0.456945026299865</v>
      </c>
      <c r="O1549">
        <v>0.179569892473118</v>
      </c>
      <c r="P1549">
        <v>0.62056563987204505</v>
      </c>
      <c r="Q1549">
        <v>8.59743358822851</v>
      </c>
      <c r="R1549" t="s">
        <v>23</v>
      </c>
      <c r="S1549">
        <v>8.59743358822851</v>
      </c>
      <c r="X1549" t="s">
        <v>81</v>
      </c>
      <c r="Y1549" t="s">
        <v>80</v>
      </c>
      <c r="Z1549" t="s">
        <v>26</v>
      </c>
    </row>
    <row r="1550" spans="1:26" x14ac:dyDescent="0.25">
      <c r="A1550">
        <v>31</v>
      </c>
      <c r="B1550">
        <v>54</v>
      </c>
      <c r="C1550">
        <v>5.2</v>
      </c>
      <c r="D1550">
        <v>20</v>
      </c>
      <c r="E1550">
        <v>0</v>
      </c>
      <c r="F1550">
        <v>5</v>
      </c>
      <c r="G1550">
        <v>31</v>
      </c>
      <c r="H1550">
        <v>0</v>
      </c>
      <c r="I1550">
        <v>2</v>
      </c>
      <c r="J1550" t="s">
        <v>22</v>
      </c>
      <c r="K1550">
        <v>18</v>
      </c>
      <c r="L1550">
        <v>243</v>
      </c>
      <c r="M1550">
        <v>24.586126681667398</v>
      </c>
      <c r="N1550">
        <v>0.42755846660484598</v>
      </c>
      <c r="O1550">
        <v>0.14932835733566899</v>
      </c>
      <c r="P1550">
        <v>0.86658281213955102</v>
      </c>
      <c r="Q1550">
        <v>8.2213449089422692</v>
      </c>
      <c r="R1550" t="s">
        <v>23</v>
      </c>
      <c r="S1550">
        <v>8.2213449089422692</v>
      </c>
      <c r="X1550" t="s">
        <v>81</v>
      </c>
      <c r="Y1550" t="s">
        <v>80</v>
      </c>
      <c r="Z1550" t="s">
        <v>26</v>
      </c>
    </row>
    <row r="1551" spans="1:26" x14ac:dyDescent="0.25">
      <c r="A1551">
        <v>31</v>
      </c>
      <c r="B1551">
        <v>54</v>
      </c>
      <c r="C1551">
        <v>5.2</v>
      </c>
      <c r="D1551">
        <v>20</v>
      </c>
      <c r="E1551">
        <v>0</v>
      </c>
      <c r="F1551">
        <v>5</v>
      </c>
      <c r="G1551">
        <v>31</v>
      </c>
      <c r="H1551">
        <v>0</v>
      </c>
      <c r="I1551">
        <v>2</v>
      </c>
      <c r="J1551" t="s">
        <v>27</v>
      </c>
      <c r="K1551">
        <v>18</v>
      </c>
      <c r="L1551">
        <v>243</v>
      </c>
      <c r="M1551" t="s">
        <v>23</v>
      </c>
      <c r="N1551">
        <v>0.43669413024251702</v>
      </c>
      <c r="O1551">
        <v>0.14731182795698899</v>
      </c>
      <c r="P1551">
        <v>0.64660989174300798</v>
      </c>
      <c r="Q1551">
        <v>7.8148830347697098</v>
      </c>
      <c r="R1551" t="s">
        <v>23</v>
      </c>
      <c r="S1551">
        <v>7.8148830347697098</v>
      </c>
      <c r="X1551" t="s">
        <v>81</v>
      </c>
      <c r="Y1551" t="s">
        <v>80</v>
      </c>
      <c r="Z1551" t="s">
        <v>26</v>
      </c>
    </row>
    <row r="1552" spans="1:26" x14ac:dyDescent="0.25">
      <c r="A1552">
        <v>31</v>
      </c>
      <c r="B1552">
        <v>54</v>
      </c>
      <c r="C1552">
        <v>5.2</v>
      </c>
      <c r="D1552">
        <v>20</v>
      </c>
      <c r="E1552">
        <v>0</v>
      </c>
      <c r="F1552">
        <v>5</v>
      </c>
      <c r="G1552">
        <v>31</v>
      </c>
      <c r="H1552">
        <v>0</v>
      </c>
      <c r="I1552">
        <v>2</v>
      </c>
      <c r="J1552" t="s">
        <v>28</v>
      </c>
      <c r="K1552">
        <v>18</v>
      </c>
      <c r="L1552">
        <v>243</v>
      </c>
      <c r="M1552" t="s">
        <v>23</v>
      </c>
      <c r="N1552">
        <v>0.42370129870129802</v>
      </c>
      <c r="O1552">
        <v>0.135483870967741</v>
      </c>
      <c r="P1552">
        <v>0.66374335837489595</v>
      </c>
      <c r="Q1552">
        <v>8.0152389070174905</v>
      </c>
      <c r="R1552" t="s">
        <v>23</v>
      </c>
      <c r="S1552">
        <v>8.0152389070174905</v>
      </c>
      <c r="X1552" t="s">
        <v>81</v>
      </c>
      <c r="Y1552" t="s">
        <v>80</v>
      </c>
      <c r="Z1552" t="s">
        <v>26</v>
      </c>
    </row>
    <row r="1553" spans="1:26" x14ac:dyDescent="0.25">
      <c r="A1553">
        <v>31</v>
      </c>
      <c r="B1553">
        <v>54</v>
      </c>
      <c r="C1553">
        <v>5.2</v>
      </c>
      <c r="D1553">
        <v>20</v>
      </c>
      <c r="E1553">
        <v>0</v>
      </c>
      <c r="F1553">
        <v>5</v>
      </c>
      <c r="G1553">
        <v>31</v>
      </c>
      <c r="H1553">
        <v>0</v>
      </c>
      <c r="I1553">
        <v>2</v>
      </c>
      <c r="J1553" t="s">
        <v>29</v>
      </c>
      <c r="K1553">
        <v>18</v>
      </c>
      <c r="L1553">
        <v>243</v>
      </c>
      <c r="M1553" t="s">
        <v>23</v>
      </c>
      <c r="N1553">
        <v>0.42837359772843597</v>
      </c>
      <c r="O1553">
        <v>0.14516129032257999</v>
      </c>
      <c r="P1553">
        <v>0.658032202830934</v>
      </c>
      <c r="Q1553">
        <v>8.0900279134374902</v>
      </c>
      <c r="R1553" t="s">
        <v>23</v>
      </c>
      <c r="S1553">
        <v>8.0900279134374902</v>
      </c>
      <c r="X1553" t="s">
        <v>81</v>
      </c>
      <c r="Y1553" t="s">
        <v>80</v>
      </c>
      <c r="Z1553" t="s">
        <v>26</v>
      </c>
    </row>
    <row r="1554" spans="1:26" x14ac:dyDescent="0.25">
      <c r="A1554">
        <v>31</v>
      </c>
      <c r="B1554">
        <v>54</v>
      </c>
      <c r="C1554">
        <v>5.2</v>
      </c>
      <c r="D1554">
        <v>20</v>
      </c>
      <c r="E1554">
        <v>0</v>
      </c>
      <c r="F1554">
        <v>5</v>
      </c>
      <c r="G1554">
        <v>31</v>
      </c>
      <c r="H1554">
        <v>0</v>
      </c>
      <c r="I1554">
        <v>2</v>
      </c>
      <c r="J1554" t="s">
        <v>22</v>
      </c>
      <c r="K1554">
        <v>19</v>
      </c>
      <c r="L1554">
        <v>249</v>
      </c>
      <c r="M1554">
        <v>26.835170206137899</v>
      </c>
      <c r="N1554">
        <v>0.44348396813833402</v>
      </c>
      <c r="O1554">
        <v>0.16364216228779099</v>
      </c>
      <c r="P1554">
        <v>0.85186776509876205</v>
      </c>
      <c r="Q1554">
        <v>8.4746775544991095</v>
      </c>
      <c r="R1554" t="s">
        <v>23</v>
      </c>
      <c r="S1554">
        <v>8.4746775544991095</v>
      </c>
      <c r="X1554" t="s">
        <v>81</v>
      </c>
      <c r="Y1554" t="s">
        <v>80</v>
      </c>
      <c r="Z1554" t="s">
        <v>26</v>
      </c>
    </row>
    <row r="1555" spans="1:26" x14ac:dyDescent="0.25">
      <c r="A1555">
        <v>31</v>
      </c>
      <c r="B1555">
        <v>54</v>
      </c>
      <c r="C1555">
        <v>5.2</v>
      </c>
      <c r="D1555">
        <v>20</v>
      </c>
      <c r="E1555">
        <v>0</v>
      </c>
      <c r="F1555">
        <v>5</v>
      </c>
      <c r="G1555">
        <v>31</v>
      </c>
      <c r="H1555">
        <v>0</v>
      </c>
      <c r="I1555">
        <v>2</v>
      </c>
      <c r="J1555" t="s">
        <v>27</v>
      </c>
      <c r="K1555">
        <v>19</v>
      </c>
      <c r="L1555">
        <v>249</v>
      </c>
      <c r="M1555" t="s">
        <v>23</v>
      </c>
      <c r="N1555">
        <v>0.45299888283759199</v>
      </c>
      <c r="O1555">
        <v>0.165591397849462</v>
      </c>
      <c r="P1555">
        <v>0.63123290440395996</v>
      </c>
      <c r="Q1555">
        <v>8.2717984658736299</v>
      </c>
      <c r="R1555" t="s">
        <v>23</v>
      </c>
      <c r="S1555">
        <v>8.2717984658736299</v>
      </c>
      <c r="X1555" t="s">
        <v>81</v>
      </c>
      <c r="Y1555" t="s">
        <v>80</v>
      </c>
      <c r="Z1555" t="s">
        <v>26</v>
      </c>
    </row>
    <row r="1556" spans="1:26" x14ac:dyDescent="0.25">
      <c r="A1556">
        <v>31</v>
      </c>
      <c r="B1556">
        <v>54</v>
      </c>
      <c r="C1556">
        <v>5.2</v>
      </c>
      <c r="D1556">
        <v>20</v>
      </c>
      <c r="E1556">
        <v>0</v>
      </c>
      <c r="F1556">
        <v>5</v>
      </c>
      <c r="G1556">
        <v>31</v>
      </c>
      <c r="H1556">
        <v>0</v>
      </c>
      <c r="I1556">
        <v>2</v>
      </c>
      <c r="J1556" t="s">
        <v>28</v>
      </c>
      <c r="K1556">
        <v>19</v>
      </c>
      <c r="L1556">
        <v>249</v>
      </c>
      <c r="M1556" t="s">
        <v>23</v>
      </c>
      <c r="N1556">
        <v>0.46728226970162401</v>
      </c>
      <c r="O1556">
        <v>0.174193548387096</v>
      </c>
      <c r="P1556">
        <v>0.60861946702256997</v>
      </c>
      <c r="Q1556">
        <v>8.3684448587458693</v>
      </c>
      <c r="R1556" t="s">
        <v>23</v>
      </c>
      <c r="S1556">
        <v>8.3684448587458693</v>
      </c>
      <c r="X1556" t="s">
        <v>81</v>
      </c>
      <c r="Y1556" t="s">
        <v>80</v>
      </c>
      <c r="Z1556" t="s">
        <v>26</v>
      </c>
    </row>
    <row r="1557" spans="1:26" x14ac:dyDescent="0.25">
      <c r="A1557">
        <v>31</v>
      </c>
      <c r="B1557">
        <v>54</v>
      </c>
      <c r="C1557">
        <v>5.2</v>
      </c>
      <c r="D1557">
        <v>20</v>
      </c>
      <c r="E1557">
        <v>0</v>
      </c>
      <c r="F1557">
        <v>5</v>
      </c>
      <c r="G1557">
        <v>31</v>
      </c>
      <c r="H1557">
        <v>0</v>
      </c>
      <c r="I1557">
        <v>2</v>
      </c>
      <c r="J1557" t="s">
        <v>29</v>
      </c>
      <c r="K1557">
        <v>19</v>
      </c>
      <c r="L1557">
        <v>249</v>
      </c>
      <c r="M1557" t="s">
        <v>23</v>
      </c>
      <c r="N1557">
        <v>0.45306172322301302</v>
      </c>
      <c r="O1557">
        <v>0.16236559139784901</v>
      </c>
      <c r="P1557">
        <v>0.63123290440395996</v>
      </c>
      <c r="Q1557">
        <v>7.48779326099364</v>
      </c>
      <c r="R1557" t="s">
        <v>23</v>
      </c>
      <c r="S1557">
        <v>7.48779326099364</v>
      </c>
      <c r="X1557" t="s">
        <v>81</v>
      </c>
      <c r="Y1557" t="s">
        <v>80</v>
      </c>
      <c r="Z1557" t="s">
        <v>26</v>
      </c>
    </row>
    <row r="1558" spans="1:26" x14ac:dyDescent="0.25">
      <c r="A1558">
        <v>31</v>
      </c>
      <c r="B1558">
        <v>54</v>
      </c>
      <c r="C1558">
        <v>5.2</v>
      </c>
      <c r="D1558">
        <v>100</v>
      </c>
      <c r="E1558">
        <v>0</v>
      </c>
      <c r="F1558">
        <v>5</v>
      </c>
      <c r="G1558">
        <v>31</v>
      </c>
      <c r="H1558">
        <v>100</v>
      </c>
      <c r="I1558">
        <v>2</v>
      </c>
      <c r="J1558" t="s">
        <v>22</v>
      </c>
      <c r="K1558">
        <v>0</v>
      </c>
      <c r="L1558">
        <v>323</v>
      </c>
      <c r="M1558">
        <v>43.177590513653797</v>
      </c>
      <c r="N1558">
        <v>0.61279940786820397</v>
      </c>
      <c r="O1558">
        <v>0.26016604063839099</v>
      </c>
      <c r="P1558">
        <v>0.75730338387701901</v>
      </c>
      <c r="Q1558">
        <v>10.272956199897401</v>
      </c>
      <c r="R1558">
        <v>10.272956199897401</v>
      </c>
      <c r="S1558" t="s">
        <v>23</v>
      </c>
      <c r="X1558" t="s">
        <v>81</v>
      </c>
      <c r="Y1558" t="s">
        <v>80</v>
      </c>
      <c r="Z1558" t="s">
        <v>26</v>
      </c>
    </row>
    <row r="1559" spans="1:26" x14ac:dyDescent="0.25">
      <c r="A1559">
        <v>31</v>
      </c>
      <c r="B1559">
        <v>54</v>
      </c>
      <c r="C1559">
        <v>5.2</v>
      </c>
      <c r="D1559">
        <v>100</v>
      </c>
      <c r="E1559">
        <v>0</v>
      </c>
      <c r="F1559">
        <v>5</v>
      </c>
      <c r="G1559">
        <v>31</v>
      </c>
      <c r="H1559">
        <v>100</v>
      </c>
      <c r="I1559">
        <v>2</v>
      </c>
      <c r="J1559" t="s">
        <v>27</v>
      </c>
      <c r="K1559">
        <v>0</v>
      </c>
      <c r="L1559">
        <v>323</v>
      </c>
      <c r="M1559" t="s">
        <v>23</v>
      </c>
      <c r="N1559">
        <v>0.596084091956957</v>
      </c>
      <c r="O1559">
        <v>0.21505376344086</v>
      </c>
      <c r="P1559">
        <v>0.482377327156083</v>
      </c>
      <c r="Q1559">
        <v>8.8417342531836205</v>
      </c>
      <c r="R1559">
        <v>8.8417342531836205</v>
      </c>
      <c r="S1559" t="s">
        <v>23</v>
      </c>
      <c r="X1559" t="s">
        <v>81</v>
      </c>
      <c r="Y1559" t="s">
        <v>80</v>
      </c>
      <c r="Z1559" t="s">
        <v>26</v>
      </c>
    </row>
    <row r="1560" spans="1:26" x14ac:dyDescent="0.25">
      <c r="A1560">
        <v>31</v>
      </c>
      <c r="B1560">
        <v>54</v>
      </c>
      <c r="C1560">
        <v>5.2</v>
      </c>
      <c r="D1560">
        <v>100</v>
      </c>
      <c r="E1560">
        <v>0</v>
      </c>
      <c r="F1560">
        <v>5</v>
      </c>
      <c r="G1560">
        <v>31</v>
      </c>
      <c r="H1560">
        <v>100</v>
      </c>
      <c r="I1560">
        <v>2</v>
      </c>
      <c r="J1560" t="s">
        <v>28</v>
      </c>
      <c r="K1560">
        <v>0</v>
      </c>
      <c r="L1560">
        <v>323</v>
      </c>
      <c r="M1560" t="s">
        <v>23</v>
      </c>
      <c r="N1560">
        <v>0.61192488199129502</v>
      </c>
      <c r="O1560">
        <v>0.233333333333333</v>
      </c>
      <c r="P1560">
        <v>0.462006394171596</v>
      </c>
      <c r="Q1560">
        <v>9.4406615465795198</v>
      </c>
      <c r="R1560">
        <v>9.4406615465795198</v>
      </c>
      <c r="S1560" t="s">
        <v>23</v>
      </c>
      <c r="X1560" t="s">
        <v>81</v>
      </c>
      <c r="Y1560" t="s">
        <v>80</v>
      </c>
      <c r="Z1560" t="s">
        <v>26</v>
      </c>
    </row>
    <row r="1561" spans="1:26" x14ac:dyDescent="0.25">
      <c r="A1561">
        <v>31</v>
      </c>
      <c r="B1561">
        <v>54</v>
      </c>
      <c r="C1561">
        <v>5.2</v>
      </c>
      <c r="D1561">
        <v>100</v>
      </c>
      <c r="E1561">
        <v>0</v>
      </c>
      <c r="F1561">
        <v>5</v>
      </c>
      <c r="G1561">
        <v>31</v>
      </c>
      <c r="H1561">
        <v>100</v>
      </c>
      <c r="I1561">
        <v>2</v>
      </c>
      <c r="J1561" t="s">
        <v>29</v>
      </c>
      <c r="K1561">
        <v>0</v>
      </c>
      <c r="L1561">
        <v>323</v>
      </c>
      <c r="M1561" t="s">
        <v>23</v>
      </c>
      <c r="N1561">
        <v>0.59308950589785503</v>
      </c>
      <c r="O1561">
        <v>0.217204301075268</v>
      </c>
      <c r="P1561">
        <v>0.48747006040220497</v>
      </c>
      <c r="Q1561">
        <v>8.7021518428477798</v>
      </c>
      <c r="R1561">
        <v>8.7021518428477798</v>
      </c>
      <c r="S1561" t="s">
        <v>23</v>
      </c>
      <c r="X1561" t="s">
        <v>81</v>
      </c>
      <c r="Y1561" t="s">
        <v>80</v>
      </c>
      <c r="Z1561" t="s">
        <v>26</v>
      </c>
    </row>
    <row r="1562" spans="1:26" x14ac:dyDescent="0.25">
      <c r="A1562">
        <v>31</v>
      </c>
      <c r="B1562">
        <v>54</v>
      </c>
      <c r="C1562">
        <v>5.2</v>
      </c>
      <c r="D1562">
        <v>100</v>
      </c>
      <c r="E1562">
        <v>0</v>
      </c>
      <c r="F1562">
        <v>5</v>
      </c>
      <c r="G1562">
        <v>31</v>
      </c>
      <c r="H1562">
        <v>100</v>
      </c>
      <c r="I1562">
        <v>2</v>
      </c>
      <c r="J1562" t="s">
        <v>22</v>
      </c>
      <c r="K1562">
        <v>1</v>
      </c>
      <c r="L1562">
        <v>323</v>
      </c>
      <c r="M1562">
        <v>43.177590513653797</v>
      </c>
      <c r="N1562">
        <v>0.61279940786820397</v>
      </c>
      <c r="O1562">
        <v>0.26016604063839099</v>
      </c>
      <c r="P1562">
        <v>0.75730338387701901</v>
      </c>
      <c r="Q1562">
        <v>10.272956199897401</v>
      </c>
      <c r="R1562">
        <v>10.272956199897401</v>
      </c>
      <c r="S1562" t="s">
        <v>23</v>
      </c>
      <c r="X1562" t="s">
        <v>81</v>
      </c>
      <c r="Y1562" t="s">
        <v>80</v>
      </c>
      <c r="Z1562" t="s">
        <v>26</v>
      </c>
    </row>
    <row r="1563" spans="1:26" x14ac:dyDescent="0.25">
      <c r="A1563">
        <v>31</v>
      </c>
      <c r="B1563">
        <v>54</v>
      </c>
      <c r="C1563">
        <v>5.2</v>
      </c>
      <c r="D1563">
        <v>100</v>
      </c>
      <c r="E1563">
        <v>0</v>
      </c>
      <c r="F1563">
        <v>5</v>
      </c>
      <c r="G1563">
        <v>31</v>
      </c>
      <c r="H1563">
        <v>100</v>
      </c>
      <c r="I1563">
        <v>2</v>
      </c>
      <c r="J1563" t="s">
        <v>27</v>
      </c>
      <c r="K1563">
        <v>1</v>
      </c>
      <c r="L1563">
        <v>323</v>
      </c>
      <c r="M1563" t="s">
        <v>23</v>
      </c>
      <c r="N1563">
        <v>0.596084091956957</v>
      </c>
      <c r="O1563">
        <v>0.21505376344086</v>
      </c>
      <c r="P1563">
        <v>0.482377327156083</v>
      </c>
      <c r="Q1563">
        <v>8.8417342531836205</v>
      </c>
      <c r="R1563">
        <v>8.8417342531836205</v>
      </c>
      <c r="S1563" t="s">
        <v>23</v>
      </c>
      <c r="X1563" t="s">
        <v>81</v>
      </c>
      <c r="Y1563" t="s">
        <v>80</v>
      </c>
      <c r="Z1563" t="s">
        <v>26</v>
      </c>
    </row>
    <row r="1564" spans="1:26" x14ac:dyDescent="0.25">
      <c r="A1564">
        <v>31</v>
      </c>
      <c r="B1564">
        <v>54</v>
      </c>
      <c r="C1564">
        <v>5.2</v>
      </c>
      <c r="D1564">
        <v>100</v>
      </c>
      <c r="E1564">
        <v>0</v>
      </c>
      <c r="F1564">
        <v>5</v>
      </c>
      <c r="G1564">
        <v>31</v>
      </c>
      <c r="H1564">
        <v>100</v>
      </c>
      <c r="I1564">
        <v>2</v>
      </c>
      <c r="J1564" t="s">
        <v>28</v>
      </c>
      <c r="K1564">
        <v>1</v>
      </c>
      <c r="L1564">
        <v>323</v>
      </c>
      <c r="M1564" t="s">
        <v>23</v>
      </c>
      <c r="N1564">
        <v>0.61192488199129502</v>
      </c>
      <c r="O1564">
        <v>0.233333333333333</v>
      </c>
      <c r="P1564">
        <v>0.462006394171596</v>
      </c>
      <c r="Q1564">
        <v>9.4406615465795198</v>
      </c>
      <c r="R1564">
        <v>9.4406615465795198</v>
      </c>
      <c r="S1564" t="s">
        <v>23</v>
      </c>
      <c r="X1564" t="s">
        <v>81</v>
      </c>
      <c r="Y1564" t="s">
        <v>80</v>
      </c>
      <c r="Z1564" t="s">
        <v>26</v>
      </c>
    </row>
    <row r="1565" spans="1:26" x14ac:dyDescent="0.25">
      <c r="A1565">
        <v>31</v>
      </c>
      <c r="B1565">
        <v>54</v>
      </c>
      <c r="C1565">
        <v>5.2</v>
      </c>
      <c r="D1565">
        <v>100</v>
      </c>
      <c r="E1565">
        <v>0</v>
      </c>
      <c r="F1565">
        <v>5</v>
      </c>
      <c r="G1565">
        <v>31</v>
      </c>
      <c r="H1565">
        <v>100</v>
      </c>
      <c r="I1565">
        <v>2</v>
      </c>
      <c r="J1565" t="s">
        <v>29</v>
      </c>
      <c r="K1565">
        <v>1</v>
      </c>
      <c r="L1565">
        <v>323</v>
      </c>
      <c r="M1565" t="s">
        <v>23</v>
      </c>
      <c r="N1565">
        <v>0.59308950589785503</v>
      </c>
      <c r="O1565">
        <v>0.217204301075268</v>
      </c>
      <c r="P1565">
        <v>0.48747006040220497</v>
      </c>
      <c r="Q1565">
        <v>8.7021518428477798</v>
      </c>
      <c r="R1565">
        <v>8.7021518428477798</v>
      </c>
      <c r="S1565" t="s">
        <v>23</v>
      </c>
      <c r="X1565" t="s">
        <v>81</v>
      </c>
      <c r="Y1565" t="s">
        <v>80</v>
      </c>
      <c r="Z1565" t="s">
        <v>26</v>
      </c>
    </row>
    <row r="1566" spans="1:26" x14ac:dyDescent="0.25">
      <c r="A1566">
        <v>31</v>
      </c>
      <c r="B1566">
        <v>54</v>
      </c>
      <c r="C1566">
        <v>5.2</v>
      </c>
      <c r="D1566">
        <v>100</v>
      </c>
      <c r="E1566">
        <v>0</v>
      </c>
      <c r="F1566">
        <v>5</v>
      </c>
      <c r="G1566">
        <v>31</v>
      </c>
      <c r="H1566">
        <v>100</v>
      </c>
      <c r="I1566">
        <v>2</v>
      </c>
      <c r="J1566" t="s">
        <v>22</v>
      </c>
      <c r="K1566">
        <v>2</v>
      </c>
      <c r="L1566">
        <v>323</v>
      </c>
      <c r="M1566">
        <v>43.177590513653797</v>
      </c>
      <c r="N1566">
        <v>0.61279940786820397</v>
      </c>
      <c r="O1566">
        <v>0.26016604063839099</v>
      </c>
      <c r="P1566">
        <v>0.75730338387701901</v>
      </c>
      <c r="Q1566">
        <v>10.272956199897401</v>
      </c>
      <c r="R1566">
        <v>10.272956199897401</v>
      </c>
      <c r="S1566" t="s">
        <v>23</v>
      </c>
      <c r="X1566" t="s">
        <v>81</v>
      </c>
      <c r="Y1566" t="s">
        <v>80</v>
      </c>
      <c r="Z1566" t="s">
        <v>26</v>
      </c>
    </row>
    <row r="1567" spans="1:26" x14ac:dyDescent="0.25">
      <c r="A1567">
        <v>31</v>
      </c>
      <c r="B1567">
        <v>54</v>
      </c>
      <c r="C1567">
        <v>5.2</v>
      </c>
      <c r="D1567">
        <v>100</v>
      </c>
      <c r="E1567">
        <v>0</v>
      </c>
      <c r="F1567">
        <v>5</v>
      </c>
      <c r="G1567">
        <v>31</v>
      </c>
      <c r="H1567">
        <v>100</v>
      </c>
      <c r="I1567">
        <v>2</v>
      </c>
      <c r="J1567" t="s">
        <v>27</v>
      </c>
      <c r="K1567">
        <v>2</v>
      </c>
      <c r="L1567">
        <v>323</v>
      </c>
      <c r="M1567" t="s">
        <v>23</v>
      </c>
      <c r="N1567">
        <v>0.596084091956957</v>
      </c>
      <c r="O1567">
        <v>0.21505376344086</v>
      </c>
      <c r="P1567">
        <v>0.482377327156083</v>
      </c>
      <c r="Q1567">
        <v>8.8417342531836205</v>
      </c>
      <c r="R1567">
        <v>8.8417342531836205</v>
      </c>
      <c r="S1567" t="s">
        <v>23</v>
      </c>
      <c r="X1567" t="s">
        <v>81</v>
      </c>
      <c r="Y1567" t="s">
        <v>80</v>
      </c>
      <c r="Z1567" t="s">
        <v>26</v>
      </c>
    </row>
    <row r="1568" spans="1:26" x14ac:dyDescent="0.25">
      <c r="A1568">
        <v>31</v>
      </c>
      <c r="B1568">
        <v>54</v>
      </c>
      <c r="C1568">
        <v>5.2</v>
      </c>
      <c r="D1568">
        <v>100</v>
      </c>
      <c r="E1568">
        <v>0</v>
      </c>
      <c r="F1568">
        <v>5</v>
      </c>
      <c r="G1568">
        <v>31</v>
      </c>
      <c r="H1568">
        <v>100</v>
      </c>
      <c r="I1568">
        <v>2</v>
      </c>
      <c r="J1568" t="s">
        <v>28</v>
      </c>
      <c r="K1568">
        <v>2</v>
      </c>
      <c r="L1568">
        <v>323</v>
      </c>
      <c r="M1568" t="s">
        <v>23</v>
      </c>
      <c r="N1568">
        <v>0.61192488199129502</v>
      </c>
      <c r="O1568">
        <v>0.233333333333333</v>
      </c>
      <c r="P1568">
        <v>0.462006394171596</v>
      </c>
      <c r="Q1568">
        <v>9.4406615465795198</v>
      </c>
      <c r="R1568">
        <v>9.4406615465795198</v>
      </c>
      <c r="S1568" t="s">
        <v>23</v>
      </c>
      <c r="X1568" t="s">
        <v>81</v>
      </c>
      <c r="Y1568" t="s">
        <v>80</v>
      </c>
      <c r="Z1568" t="s">
        <v>26</v>
      </c>
    </row>
    <row r="1569" spans="1:26" x14ac:dyDescent="0.25">
      <c r="A1569">
        <v>31</v>
      </c>
      <c r="B1569">
        <v>54</v>
      </c>
      <c r="C1569">
        <v>5.2</v>
      </c>
      <c r="D1569">
        <v>100</v>
      </c>
      <c r="E1569">
        <v>0</v>
      </c>
      <c r="F1569">
        <v>5</v>
      </c>
      <c r="G1569">
        <v>31</v>
      </c>
      <c r="H1569">
        <v>100</v>
      </c>
      <c r="I1569">
        <v>2</v>
      </c>
      <c r="J1569" t="s">
        <v>29</v>
      </c>
      <c r="K1569">
        <v>2</v>
      </c>
      <c r="L1569">
        <v>323</v>
      </c>
      <c r="M1569" t="s">
        <v>23</v>
      </c>
      <c r="N1569">
        <v>0.59308950589785503</v>
      </c>
      <c r="O1569">
        <v>0.217204301075268</v>
      </c>
      <c r="P1569">
        <v>0.48747006040220497</v>
      </c>
      <c r="Q1569">
        <v>8.7021518428477798</v>
      </c>
      <c r="R1569">
        <v>8.7021518428477798</v>
      </c>
      <c r="S1569" t="s">
        <v>23</v>
      </c>
      <c r="X1569" t="s">
        <v>81</v>
      </c>
      <c r="Y1569" t="s">
        <v>80</v>
      </c>
      <c r="Z1569" t="s">
        <v>26</v>
      </c>
    </row>
    <row r="1570" spans="1:26" x14ac:dyDescent="0.25">
      <c r="A1570">
        <v>31</v>
      </c>
      <c r="B1570">
        <v>54</v>
      </c>
      <c r="C1570">
        <v>5.2</v>
      </c>
      <c r="D1570">
        <v>100</v>
      </c>
      <c r="E1570">
        <v>0</v>
      </c>
      <c r="F1570">
        <v>5</v>
      </c>
      <c r="G1570">
        <v>31</v>
      </c>
      <c r="H1570">
        <v>100</v>
      </c>
      <c r="I1570">
        <v>2</v>
      </c>
      <c r="J1570" t="s">
        <v>22</v>
      </c>
      <c r="K1570">
        <v>3</v>
      </c>
      <c r="L1570">
        <v>323</v>
      </c>
      <c r="M1570">
        <v>43.177590513653797</v>
      </c>
      <c r="N1570">
        <v>0.61279940786820397</v>
      </c>
      <c r="O1570">
        <v>0.26016604063839099</v>
      </c>
      <c r="P1570">
        <v>0.75730338387701901</v>
      </c>
      <c r="Q1570">
        <v>10.272956199897401</v>
      </c>
      <c r="R1570">
        <v>10.272956199897401</v>
      </c>
      <c r="S1570" t="s">
        <v>23</v>
      </c>
      <c r="X1570" t="s">
        <v>81</v>
      </c>
      <c r="Y1570" t="s">
        <v>80</v>
      </c>
      <c r="Z1570" t="s">
        <v>26</v>
      </c>
    </row>
    <row r="1571" spans="1:26" x14ac:dyDescent="0.25">
      <c r="A1571">
        <v>31</v>
      </c>
      <c r="B1571">
        <v>54</v>
      </c>
      <c r="C1571">
        <v>5.2</v>
      </c>
      <c r="D1571">
        <v>100</v>
      </c>
      <c r="E1571">
        <v>0</v>
      </c>
      <c r="F1571">
        <v>5</v>
      </c>
      <c r="G1571">
        <v>31</v>
      </c>
      <c r="H1571">
        <v>100</v>
      </c>
      <c r="I1571">
        <v>2</v>
      </c>
      <c r="J1571" t="s">
        <v>27</v>
      </c>
      <c r="K1571">
        <v>3</v>
      </c>
      <c r="L1571">
        <v>323</v>
      </c>
      <c r="M1571" t="s">
        <v>23</v>
      </c>
      <c r="N1571">
        <v>0.596084091956957</v>
      </c>
      <c r="O1571">
        <v>0.21505376344086</v>
      </c>
      <c r="P1571">
        <v>0.482377327156083</v>
      </c>
      <c r="Q1571">
        <v>8.8417342531836205</v>
      </c>
      <c r="R1571">
        <v>8.8417342531836205</v>
      </c>
      <c r="S1571" t="s">
        <v>23</v>
      </c>
      <c r="X1571" t="s">
        <v>81</v>
      </c>
      <c r="Y1571" t="s">
        <v>80</v>
      </c>
      <c r="Z1571" t="s">
        <v>26</v>
      </c>
    </row>
    <row r="1572" spans="1:26" x14ac:dyDescent="0.25">
      <c r="A1572">
        <v>31</v>
      </c>
      <c r="B1572">
        <v>54</v>
      </c>
      <c r="C1572">
        <v>5.2</v>
      </c>
      <c r="D1572">
        <v>100</v>
      </c>
      <c r="E1572">
        <v>0</v>
      </c>
      <c r="F1572">
        <v>5</v>
      </c>
      <c r="G1572">
        <v>31</v>
      </c>
      <c r="H1572">
        <v>100</v>
      </c>
      <c r="I1572">
        <v>2</v>
      </c>
      <c r="J1572" t="s">
        <v>28</v>
      </c>
      <c r="K1572">
        <v>3</v>
      </c>
      <c r="L1572">
        <v>323</v>
      </c>
      <c r="M1572" t="s">
        <v>23</v>
      </c>
      <c r="N1572">
        <v>0.61192488199129502</v>
      </c>
      <c r="O1572">
        <v>0.233333333333333</v>
      </c>
      <c r="P1572">
        <v>0.462006394171596</v>
      </c>
      <c r="Q1572">
        <v>9.4406615465795198</v>
      </c>
      <c r="R1572">
        <v>9.4406615465795198</v>
      </c>
      <c r="S1572" t="s">
        <v>23</v>
      </c>
      <c r="X1572" t="s">
        <v>81</v>
      </c>
      <c r="Y1572" t="s">
        <v>80</v>
      </c>
      <c r="Z1572" t="s">
        <v>26</v>
      </c>
    </row>
    <row r="1573" spans="1:26" x14ac:dyDescent="0.25">
      <c r="A1573">
        <v>31</v>
      </c>
      <c r="B1573">
        <v>54</v>
      </c>
      <c r="C1573">
        <v>5.2</v>
      </c>
      <c r="D1573">
        <v>100</v>
      </c>
      <c r="E1573">
        <v>0</v>
      </c>
      <c r="F1573">
        <v>5</v>
      </c>
      <c r="G1573">
        <v>31</v>
      </c>
      <c r="H1573">
        <v>100</v>
      </c>
      <c r="I1573">
        <v>2</v>
      </c>
      <c r="J1573" t="s">
        <v>29</v>
      </c>
      <c r="K1573">
        <v>3</v>
      </c>
      <c r="L1573">
        <v>323</v>
      </c>
      <c r="M1573" t="s">
        <v>23</v>
      </c>
      <c r="N1573">
        <v>0.59308950589785503</v>
      </c>
      <c r="O1573">
        <v>0.217204301075268</v>
      </c>
      <c r="P1573">
        <v>0.48747006040220497</v>
      </c>
      <c r="Q1573">
        <v>8.7021518428477798</v>
      </c>
      <c r="R1573">
        <v>8.7021518428477798</v>
      </c>
      <c r="S1573" t="s">
        <v>23</v>
      </c>
      <c r="X1573" t="s">
        <v>81</v>
      </c>
      <c r="Y1573" t="s">
        <v>80</v>
      </c>
      <c r="Z1573" t="s">
        <v>26</v>
      </c>
    </row>
    <row r="1574" spans="1:26" x14ac:dyDescent="0.25">
      <c r="A1574">
        <v>31</v>
      </c>
      <c r="B1574">
        <v>54</v>
      </c>
      <c r="C1574">
        <v>5.2</v>
      </c>
      <c r="D1574">
        <v>100</v>
      </c>
      <c r="E1574">
        <v>0</v>
      </c>
      <c r="F1574">
        <v>5</v>
      </c>
      <c r="G1574">
        <v>31</v>
      </c>
      <c r="H1574">
        <v>100</v>
      </c>
      <c r="I1574">
        <v>2</v>
      </c>
      <c r="J1574" t="s">
        <v>22</v>
      </c>
      <c r="K1574">
        <v>4</v>
      </c>
      <c r="L1574">
        <v>323</v>
      </c>
      <c r="M1574">
        <v>43.177590513653797</v>
      </c>
      <c r="N1574">
        <v>0.61279940786820397</v>
      </c>
      <c r="O1574">
        <v>0.26016604063839099</v>
      </c>
      <c r="P1574">
        <v>0.75730338387701901</v>
      </c>
      <c r="Q1574">
        <v>10.272956199897401</v>
      </c>
      <c r="R1574">
        <v>10.272956199897401</v>
      </c>
      <c r="S1574" t="s">
        <v>23</v>
      </c>
      <c r="X1574" t="s">
        <v>81</v>
      </c>
      <c r="Y1574" t="s">
        <v>80</v>
      </c>
      <c r="Z1574" t="s">
        <v>26</v>
      </c>
    </row>
    <row r="1575" spans="1:26" x14ac:dyDescent="0.25">
      <c r="A1575">
        <v>31</v>
      </c>
      <c r="B1575">
        <v>54</v>
      </c>
      <c r="C1575">
        <v>5.2</v>
      </c>
      <c r="D1575">
        <v>100</v>
      </c>
      <c r="E1575">
        <v>0</v>
      </c>
      <c r="F1575">
        <v>5</v>
      </c>
      <c r="G1575">
        <v>31</v>
      </c>
      <c r="H1575">
        <v>100</v>
      </c>
      <c r="I1575">
        <v>2</v>
      </c>
      <c r="J1575" t="s">
        <v>27</v>
      </c>
      <c r="K1575">
        <v>4</v>
      </c>
      <c r="L1575">
        <v>323</v>
      </c>
      <c r="M1575" t="s">
        <v>23</v>
      </c>
      <c r="N1575">
        <v>0.596084091956957</v>
      </c>
      <c r="O1575">
        <v>0.21505376344086</v>
      </c>
      <c r="P1575">
        <v>0.482377327156083</v>
      </c>
      <c r="Q1575">
        <v>8.8417342531836205</v>
      </c>
      <c r="R1575">
        <v>8.8417342531836205</v>
      </c>
      <c r="S1575" t="s">
        <v>23</v>
      </c>
      <c r="X1575" t="s">
        <v>81</v>
      </c>
      <c r="Y1575" t="s">
        <v>80</v>
      </c>
      <c r="Z1575" t="s">
        <v>26</v>
      </c>
    </row>
    <row r="1576" spans="1:26" x14ac:dyDescent="0.25">
      <c r="A1576">
        <v>31</v>
      </c>
      <c r="B1576">
        <v>54</v>
      </c>
      <c r="C1576">
        <v>5.2</v>
      </c>
      <c r="D1576">
        <v>100</v>
      </c>
      <c r="E1576">
        <v>0</v>
      </c>
      <c r="F1576">
        <v>5</v>
      </c>
      <c r="G1576">
        <v>31</v>
      </c>
      <c r="H1576">
        <v>100</v>
      </c>
      <c r="I1576">
        <v>2</v>
      </c>
      <c r="J1576" t="s">
        <v>28</v>
      </c>
      <c r="K1576">
        <v>4</v>
      </c>
      <c r="L1576">
        <v>323</v>
      </c>
      <c r="M1576" t="s">
        <v>23</v>
      </c>
      <c r="N1576">
        <v>0.61192488199129502</v>
      </c>
      <c r="O1576">
        <v>0.233333333333333</v>
      </c>
      <c r="P1576">
        <v>0.462006394171596</v>
      </c>
      <c r="Q1576">
        <v>9.4406615465795198</v>
      </c>
      <c r="R1576">
        <v>9.4406615465795198</v>
      </c>
      <c r="S1576" t="s">
        <v>23</v>
      </c>
      <c r="X1576" t="s">
        <v>81</v>
      </c>
      <c r="Y1576" t="s">
        <v>80</v>
      </c>
      <c r="Z1576" t="s">
        <v>26</v>
      </c>
    </row>
    <row r="1577" spans="1:26" x14ac:dyDescent="0.25">
      <c r="A1577">
        <v>31</v>
      </c>
      <c r="B1577">
        <v>54</v>
      </c>
      <c r="C1577">
        <v>5.2</v>
      </c>
      <c r="D1577">
        <v>100</v>
      </c>
      <c r="E1577">
        <v>0</v>
      </c>
      <c r="F1577">
        <v>5</v>
      </c>
      <c r="G1577">
        <v>31</v>
      </c>
      <c r="H1577">
        <v>100</v>
      </c>
      <c r="I1577">
        <v>2</v>
      </c>
      <c r="J1577" t="s">
        <v>29</v>
      </c>
      <c r="K1577">
        <v>4</v>
      </c>
      <c r="L1577">
        <v>323</v>
      </c>
      <c r="M1577" t="s">
        <v>23</v>
      </c>
      <c r="N1577">
        <v>0.59308950589785503</v>
      </c>
      <c r="O1577">
        <v>0.217204301075268</v>
      </c>
      <c r="P1577">
        <v>0.48747006040220497</v>
      </c>
      <c r="Q1577">
        <v>8.7021518428477798</v>
      </c>
      <c r="R1577">
        <v>8.7021518428477798</v>
      </c>
      <c r="S1577" t="s">
        <v>23</v>
      </c>
      <c r="X1577" t="s">
        <v>81</v>
      </c>
      <c r="Y1577" t="s">
        <v>80</v>
      </c>
      <c r="Z1577" t="s">
        <v>26</v>
      </c>
    </row>
    <row r="1578" spans="1:26" x14ac:dyDescent="0.25">
      <c r="A1578">
        <v>31</v>
      </c>
      <c r="B1578">
        <v>54</v>
      </c>
      <c r="C1578">
        <v>5.2</v>
      </c>
      <c r="D1578">
        <v>100</v>
      </c>
      <c r="E1578">
        <v>0</v>
      </c>
      <c r="F1578">
        <v>5</v>
      </c>
      <c r="G1578">
        <v>31</v>
      </c>
      <c r="H1578">
        <v>100</v>
      </c>
      <c r="I1578">
        <v>2</v>
      </c>
      <c r="J1578" t="s">
        <v>22</v>
      </c>
      <c r="K1578">
        <v>5</v>
      </c>
      <c r="L1578">
        <v>323</v>
      </c>
      <c r="M1578">
        <v>43.177590513653797</v>
      </c>
      <c r="N1578">
        <v>0.61279940786820397</v>
      </c>
      <c r="O1578">
        <v>0.26016604063839099</v>
      </c>
      <c r="P1578">
        <v>0.75730338387701901</v>
      </c>
      <c r="Q1578">
        <v>10.272956199897401</v>
      </c>
      <c r="R1578">
        <v>10.272956199897401</v>
      </c>
      <c r="S1578" t="s">
        <v>23</v>
      </c>
      <c r="X1578" t="s">
        <v>81</v>
      </c>
      <c r="Y1578" t="s">
        <v>80</v>
      </c>
      <c r="Z1578" t="s">
        <v>26</v>
      </c>
    </row>
    <row r="1579" spans="1:26" x14ac:dyDescent="0.25">
      <c r="A1579">
        <v>31</v>
      </c>
      <c r="B1579">
        <v>54</v>
      </c>
      <c r="C1579">
        <v>5.2</v>
      </c>
      <c r="D1579">
        <v>100</v>
      </c>
      <c r="E1579">
        <v>0</v>
      </c>
      <c r="F1579">
        <v>5</v>
      </c>
      <c r="G1579">
        <v>31</v>
      </c>
      <c r="H1579">
        <v>100</v>
      </c>
      <c r="I1579">
        <v>2</v>
      </c>
      <c r="J1579" t="s">
        <v>27</v>
      </c>
      <c r="K1579">
        <v>5</v>
      </c>
      <c r="L1579">
        <v>323</v>
      </c>
      <c r="M1579" t="s">
        <v>23</v>
      </c>
      <c r="N1579">
        <v>0.596084091956957</v>
      </c>
      <c r="O1579">
        <v>0.21505376344086</v>
      </c>
      <c r="P1579">
        <v>0.482377327156083</v>
      </c>
      <c r="Q1579">
        <v>8.8417342531836205</v>
      </c>
      <c r="R1579">
        <v>8.8417342531836205</v>
      </c>
      <c r="S1579" t="s">
        <v>23</v>
      </c>
      <c r="X1579" t="s">
        <v>81</v>
      </c>
      <c r="Y1579" t="s">
        <v>80</v>
      </c>
      <c r="Z1579" t="s">
        <v>26</v>
      </c>
    </row>
    <row r="1580" spans="1:26" x14ac:dyDescent="0.25">
      <c r="A1580">
        <v>31</v>
      </c>
      <c r="B1580">
        <v>54</v>
      </c>
      <c r="C1580">
        <v>5.2</v>
      </c>
      <c r="D1580">
        <v>100</v>
      </c>
      <c r="E1580">
        <v>0</v>
      </c>
      <c r="F1580">
        <v>5</v>
      </c>
      <c r="G1580">
        <v>31</v>
      </c>
      <c r="H1580">
        <v>100</v>
      </c>
      <c r="I1580">
        <v>2</v>
      </c>
      <c r="J1580" t="s">
        <v>28</v>
      </c>
      <c r="K1580">
        <v>5</v>
      </c>
      <c r="L1580">
        <v>323</v>
      </c>
      <c r="M1580" t="s">
        <v>23</v>
      </c>
      <c r="N1580">
        <v>0.61192488199129502</v>
      </c>
      <c r="O1580">
        <v>0.233333333333333</v>
      </c>
      <c r="P1580">
        <v>0.462006394171596</v>
      </c>
      <c r="Q1580">
        <v>9.4406615465795198</v>
      </c>
      <c r="R1580">
        <v>9.4406615465795198</v>
      </c>
      <c r="S1580" t="s">
        <v>23</v>
      </c>
      <c r="X1580" t="s">
        <v>81</v>
      </c>
      <c r="Y1580" t="s">
        <v>80</v>
      </c>
      <c r="Z1580" t="s">
        <v>26</v>
      </c>
    </row>
    <row r="1581" spans="1:26" x14ac:dyDescent="0.25">
      <c r="A1581">
        <v>31</v>
      </c>
      <c r="B1581">
        <v>54</v>
      </c>
      <c r="C1581">
        <v>5.2</v>
      </c>
      <c r="D1581">
        <v>100</v>
      </c>
      <c r="E1581">
        <v>0</v>
      </c>
      <c r="F1581">
        <v>5</v>
      </c>
      <c r="G1581">
        <v>31</v>
      </c>
      <c r="H1581">
        <v>100</v>
      </c>
      <c r="I1581">
        <v>2</v>
      </c>
      <c r="J1581" t="s">
        <v>29</v>
      </c>
      <c r="K1581">
        <v>5</v>
      </c>
      <c r="L1581">
        <v>323</v>
      </c>
      <c r="M1581" t="s">
        <v>23</v>
      </c>
      <c r="N1581">
        <v>0.59308950589785503</v>
      </c>
      <c r="O1581">
        <v>0.217204301075268</v>
      </c>
      <c r="P1581">
        <v>0.48747006040220497</v>
      </c>
      <c r="Q1581">
        <v>8.7021518428477798</v>
      </c>
      <c r="R1581">
        <v>8.7021518428477798</v>
      </c>
      <c r="S1581" t="s">
        <v>23</v>
      </c>
      <c r="X1581" t="s">
        <v>81</v>
      </c>
      <c r="Y1581" t="s">
        <v>80</v>
      </c>
      <c r="Z1581" t="s">
        <v>26</v>
      </c>
    </row>
    <row r="1582" spans="1:26" x14ac:dyDescent="0.25">
      <c r="A1582">
        <v>31</v>
      </c>
      <c r="B1582">
        <v>54</v>
      </c>
      <c r="C1582">
        <v>5.2</v>
      </c>
      <c r="D1582">
        <v>100</v>
      </c>
      <c r="E1582">
        <v>0</v>
      </c>
      <c r="F1582">
        <v>5</v>
      </c>
      <c r="G1582">
        <v>31</v>
      </c>
      <c r="H1582">
        <v>100</v>
      </c>
      <c r="I1582">
        <v>2</v>
      </c>
      <c r="J1582" t="s">
        <v>22</v>
      </c>
      <c r="K1582">
        <v>6</v>
      </c>
      <c r="L1582">
        <v>323</v>
      </c>
      <c r="M1582">
        <v>43.177590513653797</v>
      </c>
      <c r="N1582">
        <v>0.61279940786820397</v>
      </c>
      <c r="O1582">
        <v>0.26016604063839099</v>
      </c>
      <c r="P1582">
        <v>0.75730338387701901</v>
      </c>
      <c r="Q1582">
        <v>10.272956199897401</v>
      </c>
      <c r="R1582">
        <v>10.272956199897401</v>
      </c>
      <c r="S1582" t="s">
        <v>23</v>
      </c>
      <c r="X1582" t="s">
        <v>81</v>
      </c>
      <c r="Y1582" t="s">
        <v>80</v>
      </c>
      <c r="Z1582" t="s">
        <v>26</v>
      </c>
    </row>
    <row r="1583" spans="1:26" x14ac:dyDescent="0.25">
      <c r="A1583">
        <v>31</v>
      </c>
      <c r="B1583">
        <v>54</v>
      </c>
      <c r="C1583">
        <v>5.2</v>
      </c>
      <c r="D1583">
        <v>100</v>
      </c>
      <c r="E1583">
        <v>0</v>
      </c>
      <c r="F1583">
        <v>5</v>
      </c>
      <c r="G1583">
        <v>31</v>
      </c>
      <c r="H1583">
        <v>100</v>
      </c>
      <c r="I1583">
        <v>2</v>
      </c>
      <c r="J1583" t="s">
        <v>27</v>
      </c>
      <c r="K1583">
        <v>6</v>
      </c>
      <c r="L1583">
        <v>323</v>
      </c>
      <c r="M1583" t="s">
        <v>23</v>
      </c>
      <c r="N1583">
        <v>0.596084091956957</v>
      </c>
      <c r="O1583">
        <v>0.21505376344086</v>
      </c>
      <c r="P1583">
        <v>0.482377327156083</v>
      </c>
      <c r="Q1583">
        <v>8.8417342531836205</v>
      </c>
      <c r="R1583">
        <v>8.8417342531836205</v>
      </c>
      <c r="S1583" t="s">
        <v>23</v>
      </c>
      <c r="X1583" t="s">
        <v>81</v>
      </c>
      <c r="Y1583" t="s">
        <v>80</v>
      </c>
      <c r="Z1583" t="s">
        <v>26</v>
      </c>
    </row>
    <row r="1584" spans="1:26" x14ac:dyDescent="0.25">
      <c r="A1584">
        <v>31</v>
      </c>
      <c r="B1584">
        <v>54</v>
      </c>
      <c r="C1584">
        <v>5.2</v>
      </c>
      <c r="D1584">
        <v>100</v>
      </c>
      <c r="E1584">
        <v>0</v>
      </c>
      <c r="F1584">
        <v>5</v>
      </c>
      <c r="G1584">
        <v>31</v>
      </c>
      <c r="H1584">
        <v>100</v>
      </c>
      <c r="I1584">
        <v>2</v>
      </c>
      <c r="J1584" t="s">
        <v>28</v>
      </c>
      <c r="K1584">
        <v>6</v>
      </c>
      <c r="L1584">
        <v>323</v>
      </c>
      <c r="M1584" t="s">
        <v>23</v>
      </c>
      <c r="N1584">
        <v>0.61192488199129502</v>
      </c>
      <c r="O1584">
        <v>0.233333333333333</v>
      </c>
      <c r="P1584">
        <v>0.462006394171596</v>
      </c>
      <c r="Q1584">
        <v>9.4406615465795198</v>
      </c>
      <c r="R1584">
        <v>9.4406615465795198</v>
      </c>
      <c r="S1584" t="s">
        <v>23</v>
      </c>
      <c r="X1584" t="s">
        <v>81</v>
      </c>
      <c r="Y1584" t="s">
        <v>80</v>
      </c>
      <c r="Z1584" t="s">
        <v>26</v>
      </c>
    </row>
    <row r="1585" spans="1:26" x14ac:dyDescent="0.25">
      <c r="A1585">
        <v>31</v>
      </c>
      <c r="B1585">
        <v>54</v>
      </c>
      <c r="C1585">
        <v>5.2</v>
      </c>
      <c r="D1585">
        <v>100</v>
      </c>
      <c r="E1585">
        <v>0</v>
      </c>
      <c r="F1585">
        <v>5</v>
      </c>
      <c r="G1585">
        <v>31</v>
      </c>
      <c r="H1585">
        <v>100</v>
      </c>
      <c r="I1585">
        <v>2</v>
      </c>
      <c r="J1585" t="s">
        <v>29</v>
      </c>
      <c r="K1585">
        <v>6</v>
      </c>
      <c r="L1585">
        <v>323</v>
      </c>
      <c r="M1585" t="s">
        <v>23</v>
      </c>
      <c r="N1585">
        <v>0.59308950589785503</v>
      </c>
      <c r="O1585">
        <v>0.217204301075268</v>
      </c>
      <c r="P1585">
        <v>0.48747006040220497</v>
      </c>
      <c r="Q1585">
        <v>8.7021518428477798</v>
      </c>
      <c r="R1585">
        <v>8.7021518428477798</v>
      </c>
      <c r="S1585" t="s">
        <v>23</v>
      </c>
      <c r="X1585" t="s">
        <v>81</v>
      </c>
      <c r="Y1585" t="s">
        <v>80</v>
      </c>
      <c r="Z1585" t="s">
        <v>26</v>
      </c>
    </row>
    <row r="1586" spans="1:26" x14ac:dyDescent="0.25">
      <c r="A1586">
        <v>31</v>
      </c>
      <c r="B1586">
        <v>54</v>
      </c>
      <c r="C1586">
        <v>5.2</v>
      </c>
      <c r="D1586">
        <v>100</v>
      </c>
      <c r="E1586">
        <v>0</v>
      </c>
      <c r="F1586">
        <v>5</v>
      </c>
      <c r="G1586">
        <v>31</v>
      </c>
      <c r="H1586">
        <v>100</v>
      </c>
      <c r="I1586">
        <v>2</v>
      </c>
      <c r="J1586" t="s">
        <v>22</v>
      </c>
      <c r="K1586">
        <v>7</v>
      </c>
      <c r="L1586">
        <v>323</v>
      </c>
      <c r="M1586">
        <v>43.177590513653797</v>
      </c>
      <c r="N1586">
        <v>0.61279940786820397</v>
      </c>
      <c r="O1586">
        <v>0.26016604063839099</v>
      </c>
      <c r="P1586">
        <v>0.75730338387701901</v>
      </c>
      <c r="Q1586">
        <v>10.272956199897401</v>
      </c>
      <c r="R1586">
        <v>10.272956199897401</v>
      </c>
      <c r="S1586" t="s">
        <v>23</v>
      </c>
      <c r="X1586" t="s">
        <v>81</v>
      </c>
      <c r="Y1586" t="s">
        <v>80</v>
      </c>
      <c r="Z1586" t="s">
        <v>26</v>
      </c>
    </row>
    <row r="1587" spans="1:26" x14ac:dyDescent="0.25">
      <c r="A1587">
        <v>31</v>
      </c>
      <c r="B1587">
        <v>54</v>
      </c>
      <c r="C1587">
        <v>5.2</v>
      </c>
      <c r="D1587">
        <v>100</v>
      </c>
      <c r="E1587">
        <v>0</v>
      </c>
      <c r="F1587">
        <v>5</v>
      </c>
      <c r="G1587">
        <v>31</v>
      </c>
      <c r="H1587">
        <v>100</v>
      </c>
      <c r="I1587">
        <v>2</v>
      </c>
      <c r="J1587" t="s">
        <v>27</v>
      </c>
      <c r="K1587">
        <v>7</v>
      </c>
      <c r="L1587">
        <v>323</v>
      </c>
      <c r="M1587" t="s">
        <v>23</v>
      </c>
      <c r="N1587">
        <v>0.596084091956957</v>
      </c>
      <c r="O1587">
        <v>0.21505376344086</v>
      </c>
      <c r="P1587">
        <v>0.482377327156083</v>
      </c>
      <c r="Q1587">
        <v>8.8417342531836205</v>
      </c>
      <c r="R1587">
        <v>8.8417342531836205</v>
      </c>
      <c r="S1587" t="s">
        <v>23</v>
      </c>
      <c r="X1587" t="s">
        <v>81</v>
      </c>
      <c r="Y1587" t="s">
        <v>80</v>
      </c>
      <c r="Z1587" t="s">
        <v>26</v>
      </c>
    </row>
    <row r="1588" spans="1:26" x14ac:dyDescent="0.25">
      <c r="A1588">
        <v>31</v>
      </c>
      <c r="B1588">
        <v>54</v>
      </c>
      <c r="C1588">
        <v>5.2</v>
      </c>
      <c r="D1588">
        <v>100</v>
      </c>
      <c r="E1588">
        <v>0</v>
      </c>
      <c r="F1588">
        <v>5</v>
      </c>
      <c r="G1588">
        <v>31</v>
      </c>
      <c r="H1588">
        <v>100</v>
      </c>
      <c r="I1588">
        <v>2</v>
      </c>
      <c r="J1588" t="s">
        <v>28</v>
      </c>
      <c r="K1588">
        <v>7</v>
      </c>
      <c r="L1588">
        <v>323</v>
      </c>
      <c r="M1588" t="s">
        <v>23</v>
      </c>
      <c r="N1588">
        <v>0.61192488199129502</v>
      </c>
      <c r="O1588">
        <v>0.233333333333333</v>
      </c>
      <c r="P1588">
        <v>0.462006394171596</v>
      </c>
      <c r="Q1588">
        <v>9.4406615465795198</v>
      </c>
      <c r="R1588">
        <v>9.4406615465795198</v>
      </c>
      <c r="S1588" t="s">
        <v>23</v>
      </c>
      <c r="X1588" t="s">
        <v>81</v>
      </c>
      <c r="Y1588" t="s">
        <v>80</v>
      </c>
      <c r="Z1588" t="s">
        <v>26</v>
      </c>
    </row>
    <row r="1589" spans="1:26" x14ac:dyDescent="0.25">
      <c r="A1589">
        <v>31</v>
      </c>
      <c r="B1589">
        <v>54</v>
      </c>
      <c r="C1589">
        <v>5.2</v>
      </c>
      <c r="D1589">
        <v>100</v>
      </c>
      <c r="E1589">
        <v>0</v>
      </c>
      <c r="F1589">
        <v>5</v>
      </c>
      <c r="G1589">
        <v>31</v>
      </c>
      <c r="H1589">
        <v>100</v>
      </c>
      <c r="I1589">
        <v>2</v>
      </c>
      <c r="J1589" t="s">
        <v>29</v>
      </c>
      <c r="K1589">
        <v>7</v>
      </c>
      <c r="L1589">
        <v>323</v>
      </c>
      <c r="M1589" t="s">
        <v>23</v>
      </c>
      <c r="N1589">
        <v>0.59308950589785503</v>
      </c>
      <c r="O1589">
        <v>0.217204301075268</v>
      </c>
      <c r="P1589">
        <v>0.48747006040220497</v>
      </c>
      <c r="Q1589">
        <v>8.7021518428477798</v>
      </c>
      <c r="R1589">
        <v>8.7021518428477798</v>
      </c>
      <c r="S1589" t="s">
        <v>23</v>
      </c>
      <c r="X1589" t="s">
        <v>81</v>
      </c>
      <c r="Y1589" t="s">
        <v>80</v>
      </c>
      <c r="Z1589" t="s">
        <v>26</v>
      </c>
    </row>
    <row r="1590" spans="1:26" x14ac:dyDescent="0.25">
      <c r="A1590">
        <v>31</v>
      </c>
      <c r="B1590">
        <v>54</v>
      </c>
      <c r="C1590">
        <v>5.2</v>
      </c>
      <c r="D1590">
        <v>100</v>
      </c>
      <c r="E1590">
        <v>0</v>
      </c>
      <c r="F1590">
        <v>5</v>
      </c>
      <c r="G1590">
        <v>31</v>
      </c>
      <c r="H1590">
        <v>100</v>
      </c>
      <c r="I1590">
        <v>2</v>
      </c>
      <c r="J1590" t="s">
        <v>22</v>
      </c>
      <c r="K1590">
        <v>8</v>
      </c>
      <c r="L1590">
        <v>323</v>
      </c>
      <c r="M1590">
        <v>43.177590513653797</v>
      </c>
      <c r="N1590">
        <v>0.61279940786820397</v>
      </c>
      <c r="O1590">
        <v>0.26016604063839099</v>
      </c>
      <c r="P1590">
        <v>0.75730338387701901</v>
      </c>
      <c r="Q1590">
        <v>10.272956199897401</v>
      </c>
      <c r="R1590">
        <v>10.272956199897401</v>
      </c>
      <c r="S1590" t="s">
        <v>23</v>
      </c>
      <c r="X1590" t="s">
        <v>81</v>
      </c>
      <c r="Y1590" t="s">
        <v>80</v>
      </c>
      <c r="Z1590" t="s">
        <v>26</v>
      </c>
    </row>
    <row r="1591" spans="1:26" x14ac:dyDescent="0.25">
      <c r="A1591">
        <v>31</v>
      </c>
      <c r="B1591">
        <v>54</v>
      </c>
      <c r="C1591">
        <v>5.2</v>
      </c>
      <c r="D1591">
        <v>100</v>
      </c>
      <c r="E1591">
        <v>0</v>
      </c>
      <c r="F1591">
        <v>5</v>
      </c>
      <c r="G1591">
        <v>31</v>
      </c>
      <c r="H1591">
        <v>100</v>
      </c>
      <c r="I1591">
        <v>2</v>
      </c>
      <c r="J1591" t="s">
        <v>27</v>
      </c>
      <c r="K1591">
        <v>8</v>
      </c>
      <c r="L1591">
        <v>323</v>
      </c>
      <c r="M1591" t="s">
        <v>23</v>
      </c>
      <c r="N1591">
        <v>0.596084091956957</v>
      </c>
      <c r="O1591">
        <v>0.21505376344086</v>
      </c>
      <c r="P1591">
        <v>0.482377327156083</v>
      </c>
      <c r="Q1591">
        <v>8.8417342531836205</v>
      </c>
      <c r="R1591">
        <v>8.8417342531836205</v>
      </c>
      <c r="S1591" t="s">
        <v>23</v>
      </c>
      <c r="X1591" t="s">
        <v>81</v>
      </c>
      <c r="Y1591" t="s">
        <v>80</v>
      </c>
      <c r="Z1591" t="s">
        <v>26</v>
      </c>
    </row>
    <row r="1592" spans="1:26" x14ac:dyDescent="0.25">
      <c r="A1592">
        <v>31</v>
      </c>
      <c r="B1592">
        <v>54</v>
      </c>
      <c r="C1592">
        <v>5.2</v>
      </c>
      <c r="D1592">
        <v>100</v>
      </c>
      <c r="E1592">
        <v>0</v>
      </c>
      <c r="F1592">
        <v>5</v>
      </c>
      <c r="G1592">
        <v>31</v>
      </c>
      <c r="H1592">
        <v>100</v>
      </c>
      <c r="I1592">
        <v>2</v>
      </c>
      <c r="J1592" t="s">
        <v>28</v>
      </c>
      <c r="K1592">
        <v>8</v>
      </c>
      <c r="L1592">
        <v>323</v>
      </c>
      <c r="M1592" t="s">
        <v>23</v>
      </c>
      <c r="N1592">
        <v>0.61192488199129502</v>
      </c>
      <c r="O1592">
        <v>0.233333333333333</v>
      </c>
      <c r="P1592">
        <v>0.462006394171596</v>
      </c>
      <c r="Q1592">
        <v>9.4406615465795198</v>
      </c>
      <c r="R1592">
        <v>9.4406615465795198</v>
      </c>
      <c r="S1592" t="s">
        <v>23</v>
      </c>
      <c r="X1592" t="s">
        <v>81</v>
      </c>
      <c r="Y1592" t="s">
        <v>80</v>
      </c>
      <c r="Z1592" t="s">
        <v>26</v>
      </c>
    </row>
    <row r="1593" spans="1:26" x14ac:dyDescent="0.25">
      <c r="A1593">
        <v>31</v>
      </c>
      <c r="B1593">
        <v>54</v>
      </c>
      <c r="C1593">
        <v>5.2</v>
      </c>
      <c r="D1593">
        <v>100</v>
      </c>
      <c r="E1593">
        <v>0</v>
      </c>
      <c r="F1593">
        <v>5</v>
      </c>
      <c r="G1593">
        <v>31</v>
      </c>
      <c r="H1593">
        <v>100</v>
      </c>
      <c r="I1593">
        <v>2</v>
      </c>
      <c r="J1593" t="s">
        <v>29</v>
      </c>
      <c r="K1593">
        <v>8</v>
      </c>
      <c r="L1593">
        <v>323</v>
      </c>
      <c r="M1593" t="s">
        <v>23</v>
      </c>
      <c r="N1593">
        <v>0.59308950589785503</v>
      </c>
      <c r="O1593">
        <v>0.217204301075268</v>
      </c>
      <c r="P1593">
        <v>0.48747006040220497</v>
      </c>
      <c r="Q1593">
        <v>8.7021518428477798</v>
      </c>
      <c r="R1593">
        <v>8.7021518428477798</v>
      </c>
      <c r="S1593" t="s">
        <v>23</v>
      </c>
      <c r="X1593" t="s">
        <v>81</v>
      </c>
      <c r="Y1593" t="s">
        <v>80</v>
      </c>
      <c r="Z1593" t="s">
        <v>26</v>
      </c>
    </row>
    <row r="1594" spans="1:26" x14ac:dyDescent="0.25">
      <c r="A1594">
        <v>31</v>
      </c>
      <c r="B1594">
        <v>54</v>
      </c>
      <c r="C1594">
        <v>5.2</v>
      </c>
      <c r="D1594">
        <v>100</v>
      </c>
      <c r="E1594">
        <v>0</v>
      </c>
      <c r="F1594">
        <v>5</v>
      </c>
      <c r="G1594">
        <v>31</v>
      </c>
      <c r="H1594">
        <v>100</v>
      </c>
      <c r="I1594">
        <v>2</v>
      </c>
      <c r="J1594" t="s">
        <v>22</v>
      </c>
      <c r="K1594">
        <v>9</v>
      </c>
      <c r="L1594">
        <v>323</v>
      </c>
      <c r="M1594">
        <v>43.177590513653797</v>
      </c>
      <c r="N1594">
        <v>0.61279940786820397</v>
      </c>
      <c r="O1594">
        <v>0.26016604063839099</v>
      </c>
      <c r="P1594">
        <v>0.75730338387701901</v>
      </c>
      <c r="Q1594">
        <v>10.272956199897401</v>
      </c>
      <c r="R1594">
        <v>10.272956199897401</v>
      </c>
      <c r="S1594" t="s">
        <v>23</v>
      </c>
      <c r="X1594" t="s">
        <v>81</v>
      </c>
      <c r="Y1594" t="s">
        <v>80</v>
      </c>
      <c r="Z1594" t="s">
        <v>26</v>
      </c>
    </row>
    <row r="1595" spans="1:26" x14ac:dyDescent="0.25">
      <c r="A1595">
        <v>31</v>
      </c>
      <c r="B1595">
        <v>54</v>
      </c>
      <c r="C1595">
        <v>5.2</v>
      </c>
      <c r="D1595">
        <v>100</v>
      </c>
      <c r="E1595">
        <v>0</v>
      </c>
      <c r="F1595">
        <v>5</v>
      </c>
      <c r="G1595">
        <v>31</v>
      </c>
      <c r="H1595">
        <v>100</v>
      </c>
      <c r="I1595">
        <v>2</v>
      </c>
      <c r="J1595" t="s">
        <v>27</v>
      </c>
      <c r="K1595">
        <v>9</v>
      </c>
      <c r="L1595">
        <v>323</v>
      </c>
      <c r="M1595" t="s">
        <v>23</v>
      </c>
      <c r="N1595">
        <v>0.596084091956957</v>
      </c>
      <c r="O1595">
        <v>0.21505376344086</v>
      </c>
      <c r="P1595">
        <v>0.482377327156083</v>
      </c>
      <c r="Q1595">
        <v>8.8417342531836205</v>
      </c>
      <c r="R1595">
        <v>8.8417342531836205</v>
      </c>
      <c r="S1595" t="s">
        <v>23</v>
      </c>
      <c r="X1595" t="s">
        <v>81</v>
      </c>
      <c r="Y1595" t="s">
        <v>80</v>
      </c>
      <c r="Z1595" t="s">
        <v>26</v>
      </c>
    </row>
    <row r="1596" spans="1:26" x14ac:dyDescent="0.25">
      <c r="A1596">
        <v>31</v>
      </c>
      <c r="B1596">
        <v>54</v>
      </c>
      <c r="C1596">
        <v>5.2</v>
      </c>
      <c r="D1596">
        <v>100</v>
      </c>
      <c r="E1596">
        <v>0</v>
      </c>
      <c r="F1596">
        <v>5</v>
      </c>
      <c r="G1596">
        <v>31</v>
      </c>
      <c r="H1596">
        <v>100</v>
      </c>
      <c r="I1596">
        <v>2</v>
      </c>
      <c r="J1596" t="s">
        <v>28</v>
      </c>
      <c r="K1596">
        <v>9</v>
      </c>
      <c r="L1596">
        <v>323</v>
      </c>
      <c r="M1596" t="s">
        <v>23</v>
      </c>
      <c r="N1596">
        <v>0.61192488199129502</v>
      </c>
      <c r="O1596">
        <v>0.233333333333333</v>
      </c>
      <c r="P1596">
        <v>0.462006394171596</v>
      </c>
      <c r="Q1596">
        <v>9.4406615465795198</v>
      </c>
      <c r="R1596">
        <v>9.4406615465795198</v>
      </c>
      <c r="S1596" t="s">
        <v>23</v>
      </c>
      <c r="X1596" t="s">
        <v>81</v>
      </c>
      <c r="Y1596" t="s">
        <v>80</v>
      </c>
      <c r="Z1596" t="s">
        <v>26</v>
      </c>
    </row>
    <row r="1597" spans="1:26" x14ac:dyDescent="0.25">
      <c r="A1597">
        <v>31</v>
      </c>
      <c r="B1597">
        <v>54</v>
      </c>
      <c r="C1597">
        <v>5.2</v>
      </c>
      <c r="D1597">
        <v>100</v>
      </c>
      <c r="E1597">
        <v>0</v>
      </c>
      <c r="F1597">
        <v>5</v>
      </c>
      <c r="G1597">
        <v>31</v>
      </c>
      <c r="H1597">
        <v>100</v>
      </c>
      <c r="I1597">
        <v>2</v>
      </c>
      <c r="J1597" t="s">
        <v>29</v>
      </c>
      <c r="K1597">
        <v>9</v>
      </c>
      <c r="L1597">
        <v>323</v>
      </c>
      <c r="M1597" t="s">
        <v>23</v>
      </c>
      <c r="N1597">
        <v>0.59308950589785503</v>
      </c>
      <c r="O1597">
        <v>0.217204301075268</v>
      </c>
      <c r="P1597">
        <v>0.48747006040220497</v>
      </c>
      <c r="Q1597">
        <v>8.7021518428477798</v>
      </c>
      <c r="R1597">
        <v>8.7021518428477798</v>
      </c>
      <c r="S1597" t="s">
        <v>23</v>
      </c>
      <c r="X1597" t="s">
        <v>81</v>
      </c>
      <c r="Y1597" t="s">
        <v>80</v>
      </c>
      <c r="Z1597" t="s">
        <v>26</v>
      </c>
    </row>
    <row r="1598" spans="1:26" x14ac:dyDescent="0.25">
      <c r="A1598">
        <v>31</v>
      </c>
      <c r="B1598">
        <v>54</v>
      </c>
      <c r="C1598">
        <v>5.2</v>
      </c>
      <c r="D1598">
        <v>100</v>
      </c>
      <c r="E1598">
        <v>0</v>
      </c>
      <c r="F1598">
        <v>5</v>
      </c>
      <c r="G1598">
        <v>31</v>
      </c>
      <c r="H1598">
        <v>100</v>
      </c>
      <c r="I1598">
        <v>2</v>
      </c>
      <c r="J1598" t="s">
        <v>22</v>
      </c>
      <c r="K1598">
        <v>10</v>
      </c>
      <c r="L1598">
        <v>323</v>
      </c>
      <c r="M1598">
        <v>43.177590513653797</v>
      </c>
      <c r="N1598">
        <v>0.61279940786820397</v>
      </c>
      <c r="O1598">
        <v>0.26016604063839099</v>
      </c>
      <c r="P1598">
        <v>0.75730338387701901</v>
      </c>
      <c r="Q1598">
        <v>10.272956199897401</v>
      </c>
      <c r="R1598">
        <v>10.272956199897401</v>
      </c>
      <c r="S1598" t="s">
        <v>23</v>
      </c>
      <c r="X1598" t="s">
        <v>81</v>
      </c>
      <c r="Y1598" t="s">
        <v>80</v>
      </c>
      <c r="Z1598" t="s">
        <v>26</v>
      </c>
    </row>
    <row r="1599" spans="1:26" x14ac:dyDescent="0.25">
      <c r="A1599">
        <v>31</v>
      </c>
      <c r="B1599">
        <v>54</v>
      </c>
      <c r="C1599">
        <v>5.2</v>
      </c>
      <c r="D1599">
        <v>100</v>
      </c>
      <c r="E1599">
        <v>0</v>
      </c>
      <c r="F1599">
        <v>5</v>
      </c>
      <c r="G1599">
        <v>31</v>
      </c>
      <c r="H1599">
        <v>100</v>
      </c>
      <c r="I1599">
        <v>2</v>
      </c>
      <c r="J1599" t="s">
        <v>27</v>
      </c>
      <c r="K1599">
        <v>10</v>
      </c>
      <c r="L1599">
        <v>323</v>
      </c>
      <c r="M1599" t="s">
        <v>23</v>
      </c>
      <c r="N1599">
        <v>0.596084091956957</v>
      </c>
      <c r="O1599">
        <v>0.21505376344086</v>
      </c>
      <c r="P1599">
        <v>0.482377327156083</v>
      </c>
      <c r="Q1599">
        <v>8.8417342531836205</v>
      </c>
      <c r="R1599">
        <v>8.8417342531836205</v>
      </c>
      <c r="S1599" t="s">
        <v>23</v>
      </c>
      <c r="X1599" t="s">
        <v>81</v>
      </c>
      <c r="Y1599" t="s">
        <v>80</v>
      </c>
      <c r="Z1599" t="s">
        <v>26</v>
      </c>
    </row>
    <row r="1600" spans="1:26" x14ac:dyDescent="0.25">
      <c r="A1600">
        <v>31</v>
      </c>
      <c r="B1600">
        <v>54</v>
      </c>
      <c r="C1600">
        <v>5.2</v>
      </c>
      <c r="D1600">
        <v>100</v>
      </c>
      <c r="E1600">
        <v>0</v>
      </c>
      <c r="F1600">
        <v>5</v>
      </c>
      <c r="G1600">
        <v>31</v>
      </c>
      <c r="H1600">
        <v>100</v>
      </c>
      <c r="I1600">
        <v>2</v>
      </c>
      <c r="J1600" t="s">
        <v>28</v>
      </c>
      <c r="K1600">
        <v>10</v>
      </c>
      <c r="L1600">
        <v>323</v>
      </c>
      <c r="M1600" t="s">
        <v>23</v>
      </c>
      <c r="N1600">
        <v>0.61192488199129502</v>
      </c>
      <c r="O1600">
        <v>0.233333333333333</v>
      </c>
      <c r="P1600">
        <v>0.462006394171596</v>
      </c>
      <c r="Q1600">
        <v>9.4406615465795198</v>
      </c>
      <c r="R1600">
        <v>9.4406615465795198</v>
      </c>
      <c r="S1600" t="s">
        <v>23</v>
      </c>
      <c r="X1600" t="s">
        <v>81</v>
      </c>
      <c r="Y1600" t="s">
        <v>80</v>
      </c>
      <c r="Z1600" t="s">
        <v>26</v>
      </c>
    </row>
    <row r="1601" spans="1:26" x14ac:dyDescent="0.25">
      <c r="A1601">
        <v>31</v>
      </c>
      <c r="B1601">
        <v>54</v>
      </c>
      <c r="C1601">
        <v>5.2</v>
      </c>
      <c r="D1601">
        <v>100</v>
      </c>
      <c r="E1601">
        <v>0</v>
      </c>
      <c r="F1601">
        <v>5</v>
      </c>
      <c r="G1601">
        <v>31</v>
      </c>
      <c r="H1601">
        <v>100</v>
      </c>
      <c r="I1601">
        <v>2</v>
      </c>
      <c r="J1601" t="s">
        <v>29</v>
      </c>
      <c r="K1601">
        <v>10</v>
      </c>
      <c r="L1601">
        <v>323</v>
      </c>
      <c r="M1601" t="s">
        <v>23</v>
      </c>
      <c r="N1601">
        <v>0.59308950589785503</v>
      </c>
      <c r="O1601">
        <v>0.217204301075268</v>
      </c>
      <c r="P1601">
        <v>0.48747006040220497</v>
      </c>
      <c r="Q1601">
        <v>8.7021518428477798</v>
      </c>
      <c r="R1601">
        <v>8.7021518428477798</v>
      </c>
      <c r="S1601" t="s">
        <v>23</v>
      </c>
      <c r="X1601" t="s">
        <v>81</v>
      </c>
      <c r="Y1601" t="s">
        <v>80</v>
      </c>
      <c r="Z1601" t="s">
        <v>26</v>
      </c>
    </row>
    <row r="1602" spans="1:26" x14ac:dyDescent="0.25">
      <c r="A1602">
        <v>31</v>
      </c>
      <c r="B1602">
        <v>54</v>
      </c>
      <c r="C1602">
        <v>5.2</v>
      </c>
      <c r="D1602">
        <v>100</v>
      </c>
      <c r="E1602">
        <v>0</v>
      </c>
      <c r="F1602">
        <v>5</v>
      </c>
      <c r="G1602">
        <v>31</v>
      </c>
      <c r="H1602">
        <v>100</v>
      </c>
      <c r="I1602">
        <v>2</v>
      </c>
      <c r="J1602" t="s">
        <v>22</v>
      </c>
      <c r="K1602">
        <v>11</v>
      </c>
      <c r="L1602">
        <v>323</v>
      </c>
      <c r="M1602">
        <v>43.177590513653797</v>
      </c>
      <c r="N1602">
        <v>0.61279940786820397</v>
      </c>
      <c r="O1602">
        <v>0.26016604063839099</v>
      </c>
      <c r="P1602">
        <v>0.75730338387701901</v>
      </c>
      <c r="Q1602">
        <v>10.272956199897401</v>
      </c>
      <c r="R1602">
        <v>10.272956199897401</v>
      </c>
      <c r="S1602" t="s">
        <v>23</v>
      </c>
      <c r="X1602" t="s">
        <v>81</v>
      </c>
      <c r="Y1602" t="s">
        <v>80</v>
      </c>
      <c r="Z1602" t="s">
        <v>26</v>
      </c>
    </row>
    <row r="1603" spans="1:26" x14ac:dyDescent="0.25">
      <c r="A1603">
        <v>31</v>
      </c>
      <c r="B1603">
        <v>54</v>
      </c>
      <c r="C1603">
        <v>5.2</v>
      </c>
      <c r="D1603">
        <v>100</v>
      </c>
      <c r="E1603">
        <v>0</v>
      </c>
      <c r="F1603">
        <v>5</v>
      </c>
      <c r="G1603">
        <v>31</v>
      </c>
      <c r="H1603">
        <v>100</v>
      </c>
      <c r="I1603">
        <v>2</v>
      </c>
      <c r="J1603" t="s">
        <v>27</v>
      </c>
      <c r="K1603">
        <v>11</v>
      </c>
      <c r="L1603">
        <v>323</v>
      </c>
      <c r="M1603" t="s">
        <v>23</v>
      </c>
      <c r="N1603">
        <v>0.596084091956957</v>
      </c>
      <c r="O1603">
        <v>0.21505376344086</v>
      </c>
      <c r="P1603">
        <v>0.482377327156083</v>
      </c>
      <c r="Q1603">
        <v>8.8417342531836205</v>
      </c>
      <c r="R1603">
        <v>8.8417342531836205</v>
      </c>
      <c r="S1603" t="s">
        <v>23</v>
      </c>
      <c r="X1603" t="s">
        <v>81</v>
      </c>
      <c r="Y1603" t="s">
        <v>80</v>
      </c>
      <c r="Z1603" t="s">
        <v>26</v>
      </c>
    </row>
    <row r="1604" spans="1:26" x14ac:dyDescent="0.25">
      <c r="A1604">
        <v>31</v>
      </c>
      <c r="B1604">
        <v>54</v>
      </c>
      <c r="C1604">
        <v>5.2</v>
      </c>
      <c r="D1604">
        <v>100</v>
      </c>
      <c r="E1604">
        <v>0</v>
      </c>
      <c r="F1604">
        <v>5</v>
      </c>
      <c r="G1604">
        <v>31</v>
      </c>
      <c r="H1604">
        <v>100</v>
      </c>
      <c r="I1604">
        <v>2</v>
      </c>
      <c r="J1604" t="s">
        <v>28</v>
      </c>
      <c r="K1604">
        <v>11</v>
      </c>
      <c r="L1604">
        <v>323</v>
      </c>
      <c r="M1604" t="s">
        <v>23</v>
      </c>
      <c r="N1604">
        <v>0.61192488199129502</v>
      </c>
      <c r="O1604">
        <v>0.233333333333333</v>
      </c>
      <c r="P1604">
        <v>0.462006394171596</v>
      </c>
      <c r="Q1604">
        <v>9.4406615465795198</v>
      </c>
      <c r="R1604">
        <v>9.4406615465795198</v>
      </c>
      <c r="S1604" t="s">
        <v>23</v>
      </c>
      <c r="X1604" t="s">
        <v>81</v>
      </c>
      <c r="Y1604" t="s">
        <v>80</v>
      </c>
      <c r="Z1604" t="s">
        <v>26</v>
      </c>
    </row>
    <row r="1605" spans="1:26" x14ac:dyDescent="0.25">
      <c r="A1605">
        <v>31</v>
      </c>
      <c r="B1605">
        <v>54</v>
      </c>
      <c r="C1605">
        <v>5.2</v>
      </c>
      <c r="D1605">
        <v>100</v>
      </c>
      <c r="E1605">
        <v>0</v>
      </c>
      <c r="F1605">
        <v>5</v>
      </c>
      <c r="G1605">
        <v>31</v>
      </c>
      <c r="H1605">
        <v>100</v>
      </c>
      <c r="I1605">
        <v>2</v>
      </c>
      <c r="J1605" t="s">
        <v>29</v>
      </c>
      <c r="K1605">
        <v>11</v>
      </c>
      <c r="L1605">
        <v>323</v>
      </c>
      <c r="M1605" t="s">
        <v>23</v>
      </c>
      <c r="N1605">
        <v>0.59308950589785503</v>
      </c>
      <c r="O1605">
        <v>0.217204301075268</v>
      </c>
      <c r="P1605">
        <v>0.48747006040220497</v>
      </c>
      <c r="Q1605">
        <v>8.7021518428477798</v>
      </c>
      <c r="R1605">
        <v>8.7021518428477798</v>
      </c>
      <c r="S1605" t="s">
        <v>23</v>
      </c>
      <c r="X1605" t="s">
        <v>81</v>
      </c>
      <c r="Y1605" t="s">
        <v>80</v>
      </c>
      <c r="Z1605" t="s">
        <v>26</v>
      </c>
    </row>
    <row r="1606" spans="1:26" x14ac:dyDescent="0.25">
      <c r="A1606">
        <v>31</v>
      </c>
      <c r="B1606">
        <v>54</v>
      </c>
      <c r="C1606">
        <v>5.2</v>
      </c>
      <c r="D1606">
        <v>100</v>
      </c>
      <c r="E1606">
        <v>0</v>
      </c>
      <c r="F1606">
        <v>5</v>
      </c>
      <c r="G1606">
        <v>31</v>
      </c>
      <c r="H1606">
        <v>100</v>
      </c>
      <c r="I1606">
        <v>2</v>
      </c>
      <c r="J1606" t="s">
        <v>22</v>
      </c>
      <c r="K1606">
        <v>12</v>
      </c>
      <c r="L1606">
        <v>323</v>
      </c>
      <c r="M1606">
        <v>43.177590513653797</v>
      </c>
      <c r="N1606">
        <v>0.61279940786820397</v>
      </c>
      <c r="O1606">
        <v>0.26016604063839099</v>
      </c>
      <c r="P1606">
        <v>0.75730338387701901</v>
      </c>
      <c r="Q1606">
        <v>10.272956199897401</v>
      </c>
      <c r="R1606">
        <v>10.272956199897401</v>
      </c>
      <c r="S1606" t="s">
        <v>23</v>
      </c>
      <c r="X1606" t="s">
        <v>81</v>
      </c>
      <c r="Y1606" t="s">
        <v>80</v>
      </c>
      <c r="Z1606" t="s">
        <v>26</v>
      </c>
    </row>
    <row r="1607" spans="1:26" x14ac:dyDescent="0.25">
      <c r="A1607">
        <v>31</v>
      </c>
      <c r="B1607">
        <v>54</v>
      </c>
      <c r="C1607">
        <v>5.2</v>
      </c>
      <c r="D1607">
        <v>100</v>
      </c>
      <c r="E1607">
        <v>0</v>
      </c>
      <c r="F1607">
        <v>5</v>
      </c>
      <c r="G1607">
        <v>31</v>
      </c>
      <c r="H1607">
        <v>100</v>
      </c>
      <c r="I1607">
        <v>2</v>
      </c>
      <c r="J1607" t="s">
        <v>27</v>
      </c>
      <c r="K1607">
        <v>12</v>
      </c>
      <c r="L1607">
        <v>323</v>
      </c>
      <c r="M1607" t="s">
        <v>23</v>
      </c>
      <c r="N1607">
        <v>0.596084091956957</v>
      </c>
      <c r="O1607">
        <v>0.21505376344086</v>
      </c>
      <c r="P1607">
        <v>0.482377327156083</v>
      </c>
      <c r="Q1607">
        <v>8.8417342531836205</v>
      </c>
      <c r="R1607">
        <v>8.8417342531836205</v>
      </c>
      <c r="S1607" t="s">
        <v>23</v>
      </c>
      <c r="X1607" t="s">
        <v>81</v>
      </c>
      <c r="Y1607" t="s">
        <v>80</v>
      </c>
      <c r="Z1607" t="s">
        <v>26</v>
      </c>
    </row>
    <row r="1608" spans="1:26" x14ac:dyDescent="0.25">
      <c r="A1608">
        <v>31</v>
      </c>
      <c r="B1608">
        <v>54</v>
      </c>
      <c r="C1608">
        <v>5.2</v>
      </c>
      <c r="D1608">
        <v>100</v>
      </c>
      <c r="E1608">
        <v>0</v>
      </c>
      <c r="F1608">
        <v>5</v>
      </c>
      <c r="G1608">
        <v>31</v>
      </c>
      <c r="H1608">
        <v>100</v>
      </c>
      <c r="I1608">
        <v>2</v>
      </c>
      <c r="J1608" t="s">
        <v>28</v>
      </c>
      <c r="K1608">
        <v>12</v>
      </c>
      <c r="L1608">
        <v>323</v>
      </c>
      <c r="M1608" t="s">
        <v>23</v>
      </c>
      <c r="N1608">
        <v>0.61192488199129502</v>
      </c>
      <c r="O1608">
        <v>0.233333333333333</v>
      </c>
      <c r="P1608">
        <v>0.462006394171596</v>
      </c>
      <c r="Q1608">
        <v>9.4406615465795198</v>
      </c>
      <c r="R1608">
        <v>9.4406615465795198</v>
      </c>
      <c r="S1608" t="s">
        <v>23</v>
      </c>
      <c r="X1608" t="s">
        <v>81</v>
      </c>
      <c r="Y1608" t="s">
        <v>80</v>
      </c>
      <c r="Z1608" t="s">
        <v>26</v>
      </c>
    </row>
    <row r="1609" spans="1:26" x14ac:dyDescent="0.25">
      <c r="A1609">
        <v>31</v>
      </c>
      <c r="B1609">
        <v>54</v>
      </c>
      <c r="C1609">
        <v>5.2</v>
      </c>
      <c r="D1609">
        <v>100</v>
      </c>
      <c r="E1609">
        <v>0</v>
      </c>
      <c r="F1609">
        <v>5</v>
      </c>
      <c r="G1609">
        <v>31</v>
      </c>
      <c r="H1609">
        <v>100</v>
      </c>
      <c r="I1609">
        <v>2</v>
      </c>
      <c r="J1609" t="s">
        <v>29</v>
      </c>
      <c r="K1609">
        <v>12</v>
      </c>
      <c r="L1609">
        <v>323</v>
      </c>
      <c r="M1609" t="s">
        <v>23</v>
      </c>
      <c r="N1609">
        <v>0.59308950589785503</v>
      </c>
      <c r="O1609">
        <v>0.217204301075268</v>
      </c>
      <c r="P1609">
        <v>0.48747006040220497</v>
      </c>
      <c r="Q1609">
        <v>8.7021518428477798</v>
      </c>
      <c r="R1609">
        <v>8.7021518428477798</v>
      </c>
      <c r="S1609" t="s">
        <v>23</v>
      </c>
      <c r="X1609" t="s">
        <v>81</v>
      </c>
      <c r="Y1609" t="s">
        <v>80</v>
      </c>
      <c r="Z1609" t="s">
        <v>26</v>
      </c>
    </row>
    <row r="1610" spans="1:26" x14ac:dyDescent="0.25">
      <c r="A1610">
        <v>31</v>
      </c>
      <c r="B1610">
        <v>54</v>
      </c>
      <c r="C1610">
        <v>5.2</v>
      </c>
      <c r="D1610">
        <v>100</v>
      </c>
      <c r="E1610">
        <v>0</v>
      </c>
      <c r="F1610">
        <v>5</v>
      </c>
      <c r="G1610">
        <v>31</v>
      </c>
      <c r="H1610">
        <v>100</v>
      </c>
      <c r="I1610">
        <v>2</v>
      </c>
      <c r="J1610" t="s">
        <v>22</v>
      </c>
      <c r="K1610">
        <v>13</v>
      </c>
      <c r="L1610">
        <v>323</v>
      </c>
      <c r="M1610">
        <v>43.177590513653797</v>
      </c>
      <c r="N1610">
        <v>0.61279940786820397</v>
      </c>
      <c r="O1610">
        <v>0.26016604063839099</v>
      </c>
      <c r="P1610">
        <v>0.75730338387701901</v>
      </c>
      <c r="Q1610">
        <v>10.272956199897401</v>
      </c>
      <c r="R1610">
        <v>10.272956199897401</v>
      </c>
      <c r="S1610" t="s">
        <v>23</v>
      </c>
      <c r="X1610" t="s">
        <v>81</v>
      </c>
      <c r="Y1610" t="s">
        <v>80</v>
      </c>
      <c r="Z1610" t="s">
        <v>26</v>
      </c>
    </row>
    <row r="1611" spans="1:26" x14ac:dyDescent="0.25">
      <c r="A1611">
        <v>31</v>
      </c>
      <c r="B1611">
        <v>54</v>
      </c>
      <c r="C1611">
        <v>5.2</v>
      </c>
      <c r="D1611">
        <v>100</v>
      </c>
      <c r="E1611">
        <v>0</v>
      </c>
      <c r="F1611">
        <v>5</v>
      </c>
      <c r="G1611">
        <v>31</v>
      </c>
      <c r="H1611">
        <v>100</v>
      </c>
      <c r="I1611">
        <v>2</v>
      </c>
      <c r="J1611" t="s">
        <v>27</v>
      </c>
      <c r="K1611">
        <v>13</v>
      </c>
      <c r="L1611">
        <v>323</v>
      </c>
      <c r="M1611" t="s">
        <v>23</v>
      </c>
      <c r="N1611">
        <v>0.596084091956957</v>
      </c>
      <c r="O1611">
        <v>0.21505376344086</v>
      </c>
      <c r="P1611">
        <v>0.482377327156083</v>
      </c>
      <c r="Q1611">
        <v>8.8417342531836205</v>
      </c>
      <c r="R1611">
        <v>8.8417342531836205</v>
      </c>
      <c r="S1611" t="s">
        <v>23</v>
      </c>
      <c r="X1611" t="s">
        <v>81</v>
      </c>
      <c r="Y1611" t="s">
        <v>80</v>
      </c>
      <c r="Z1611" t="s">
        <v>26</v>
      </c>
    </row>
    <row r="1612" spans="1:26" x14ac:dyDescent="0.25">
      <c r="A1612">
        <v>31</v>
      </c>
      <c r="B1612">
        <v>54</v>
      </c>
      <c r="C1612">
        <v>5.2</v>
      </c>
      <c r="D1612">
        <v>100</v>
      </c>
      <c r="E1612">
        <v>0</v>
      </c>
      <c r="F1612">
        <v>5</v>
      </c>
      <c r="G1612">
        <v>31</v>
      </c>
      <c r="H1612">
        <v>100</v>
      </c>
      <c r="I1612">
        <v>2</v>
      </c>
      <c r="J1612" t="s">
        <v>28</v>
      </c>
      <c r="K1612">
        <v>13</v>
      </c>
      <c r="L1612">
        <v>323</v>
      </c>
      <c r="M1612" t="s">
        <v>23</v>
      </c>
      <c r="N1612">
        <v>0.61192488199129502</v>
      </c>
      <c r="O1612">
        <v>0.233333333333333</v>
      </c>
      <c r="P1612">
        <v>0.462006394171596</v>
      </c>
      <c r="Q1612">
        <v>9.4406615465795198</v>
      </c>
      <c r="R1612">
        <v>9.4406615465795198</v>
      </c>
      <c r="S1612" t="s">
        <v>23</v>
      </c>
      <c r="X1612" t="s">
        <v>81</v>
      </c>
      <c r="Y1612" t="s">
        <v>80</v>
      </c>
      <c r="Z1612" t="s">
        <v>26</v>
      </c>
    </row>
    <row r="1613" spans="1:26" x14ac:dyDescent="0.25">
      <c r="A1613">
        <v>31</v>
      </c>
      <c r="B1613">
        <v>54</v>
      </c>
      <c r="C1613">
        <v>5.2</v>
      </c>
      <c r="D1613">
        <v>100</v>
      </c>
      <c r="E1613">
        <v>0</v>
      </c>
      <c r="F1613">
        <v>5</v>
      </c>
      <c r="G1613">
        <v>31</v>
      </c>
      <c r="H1613">
        <v>100</v>
      </c>
      <c r="I1613">
        <v>2</v>
      </c>
      <c r="J1613" t="s">
        <v>29</v>
      </c>
      <c r="K1613">
        <v>13</v>
      </c>
      <c r="L1613">
        <v>323</v>
      </c>
      <c r="M1613" t="s">
        <v>23</v>
      </c>
      <c r="N1613">
        <v>0.59308950589785503</v>
      </c>
      <c r="O1613">
        <v>0.217204301075268</v>
      </c>
      <c r="P1613">
        <v>0.48747006040220497</v>
      </c>
      <c r="Q1613">
        <v>8.7021518428477798</v>
      </c>
      <c r="R1613">
        <v>8.7021518428477798</v>
      </c>
      <c r="S1613" t="s">
        <v>23</v>
      </c>
      <c r="X1613" t="s">
        <v>81</v>
      </c>
      <c r="Y1613" t="s">
        <v>80</v>
      </c>
      <c r="Z1613" t="s">
        <v>26</v>
      </c>
    </row>
    <row r="1614" spans="1:26" x14ac:dyDescent="0.25">
      <c r="A1614">
        <v>31</v>
      </c>
      <c r="B1614">
        <v>54</v>
      </c>
      <c r="C1614">
        <v>5.2</v>
      </c>
      <c r="D1614">
        <v>100</v>
      </c>
      <c r="E1614">
        <v>0</v>
      </c>
      <c r="F1614">
        <v>5</v>
      </c>
      <c r="G1614">
        <v>31</v>
      </c>
      <c r="H1614">
        <v>100</v>
      </c>
      <c r="I1614">
        <v>2</v>
      </c>
      <c r="J1614" t="s">
        <v>22</v>
      </c>
      <c r="K1614">
        <v>14</v>
      </c>
      <c r="L1614">
        <v>323</v>
      </c>
      <c r="M1614">
        <v>43.177590513653797</v>
      </c>
      <c r="N1614">
        <v>0.61279940786820397</v>
      </c>
      <c r="O1614">
        <v>0.26016604063839099</v>
      </c>
      <c r="P1614">
        <v>0.75730338387701901</v>
      </c>
      <c r="Q1614">
        <v>10.272956199897401</v>
      </c>
      <c r="R1614">
        <v>10.272956199897401</v>
      </c>
      <c r="S1614" t="s">
        <v>23</v>
      </c>
      <c r="X1614" t="s">
        <v>81</v>
      </c>
      <c r="Y1614" t="s">
        <v>80</v>
      </c>
      <c r="Z1614" t="s">
        <v>26</v>
      </c>
    </row>
    <row r="1615" spans="1:26" x14ac:dyDescent="0.25">
      <c r="A1615">
        <v>31</v>
      </c>
      <c r="B1615">
        <v>54</v>
      </c>
      <c r="C1615">
        <v>5.2</v>
      </c>
      <c r="D1615">
        <v>100</v>
      </c>
      <c r="E1615">
        <v>0</v>
      </c>
      <c r="F1615">
        <v>5</v>
      </c>
      <c r="G1615">
        <v>31</v>
      </c>
      <c r="H1615">
        <v>100</v>
      </c>
      <c r="I1615">
        <v>2</v>
      </c>
      <c r="J1615" t="s">
        <v>27</v>
      </c>
      <c r="K1615">
        <v>14</v>
      </c>
      <c r="L1615">
        <v>323</v>
      </c>
      <c r="M1615" t="s">
        <v>23</v>
      </c>
      <c r="N1615">
        <v>0.596084091956957</v>
      </c>
      <c r="O1615">
        <v>0.21505376344086</v>
      </c>
      <c r="P1615">
        <v>0.482377327156083</v>
      </c>
      <c r="Q1615">
        <v>8.8417342531836205</v>
      </c>
      <c r="R1615">
        <v>8.8417342531836205</v>
      </c>
      <c r="S1615" t="s">
        <v>23</v>
      </c>
      <c r="X1615" t="s">
        <v>81</v>
      </c>
      <c r="Y1615" t="s">
        <v>80</v>
      </c>
      <c r="Z1615" t="s">
        <v>26</v>
      </c>
    </row>
    <row r="1616" spans="1:26" x14ac:dyDescent="0.25">
      <c r="A1616">
        <v>31</v>
      </c>
      <c r="B1616">
        <v>54</v>
      </c>
      <c r="C1616">
        <v>5.2</v>
      </c>
      <c r="D1616">
        <v>100</v>
      </c>
      <c r="E1616">
        <v>0</v>
      </c>
      <c r="F1616">
        <v>5</v>
      </c>
      <c r="G1616">
        <v>31</v>
      </c>
      <c r="H1616">
        <v>100</v>
      </c>
      <c r="I1616">
        <v>2</v>
      </c>
      <c r="J1616" t="s">
        <v>28</v>
      </c>
      <c r="K1616">
        <v>14</v>
      </c>
      <c r="L1616">
        <v>323</v>
      </c>
      <c r="M1616" t="s">
        <v>23</v>
      </c>
      <c r="N1616">
        <v>0.61192488199129502</v>
      </c>
      <c r="O1616">
        <v>0.233333333333333</v>
      </c>
      <c r="P1616">
        <v>0.462006394171596</v>
      </c>
      <c r="Q1616">
        <v>9.4406615465795198</v>
      </c>
      <c r="R1616">
        <v>9.4406615465795198</v>
      </c>
      <c r="S1616" t="s">
        <v>23</v>
      </c>
      <c r="X1616" t="s">
        <v>81</v>
      </c>
      <c r="Y1616" t="s">
        <v>80</v>
      </c>
      <c r="Z1616" t="s">
        <v>26</v>
      </c>
    </row>
    <row r="1617" spans="1:26" x14ac:dyDescent="0.25">
      <c r="A1617">
        <v>31</v>
      </c>
      <c r="B1617">
        <v>54</v>
      </c>
      <c r="C1617">
        <v>5.2</v>
      </c>
      <c r="D1617">
        <v>100</v>
      </c>
      <c r="E1617">
        <v>0</v>
      </c>
      <c r="F1617">
        <v>5</v>
      </c>
      <c r="G1617">
        <v>31</v>
      </c>
      <c r="H1617">
        <v>100</v>
      </c>
      <c r="I1617">
        <v>2</v>
      </c>
      <c r="J1617" t="s">
        <v>29</v>
      </c>
      <c r="K1617">
        <v>14</v>
      </c>
      <c r="L1617">
        <v>323</v>
      </c>
      <c r="M1617" t="s">
        <v>23</v>
      </c>
      <c r="N1617">
        <v>0.59308950589785503</v>
      </c>
      <c r="O1617">
        <v>0.217204301075268</v>
      </c>
      <c r="P1617">
        <v>0.48747006040220497</v>
      </c>
      <c r="Q1617">
        <v>8.7021518428477798</v>
      </c>
      <c r="R1617">
        <v>8.7021518428477798</v>
      </c>
      <c r="S1617" t="s">
        <v>23</v>
      </c>
      <c r="X1617" t="s">
        <v>81</v>
      </c>
      <c r="Y1617" t="s">
        <v>80</v>
      </c>
      <c r="Z1617" t="s">
        <v>26</v>
      </c>
    </row>
    <row r="1618" spans="1:26" x14ac:dyDescent="0.25">
      <c r="A1618">
        <v>31</v>
      </c>
      <c r="B1618">
        <v>54</v>
      </c>
      <c r="C1618">
        <v>5.2</v>
      </c>
      <c r="D1618">
        <v>100</v>
      </c>
      <c r="E1618">
        <v>0</v>
      </c>
      <c r="F1618">
        <v>5</v>
      </c>
      <c r="G1618">
        <v>31</v>
      </c>
      <c r="H1618">
        <v>100</v>
      </c>
      <c r="I1618">
        <v>2</v>
      </c>
      <c r="J1618" t="s">
        <v>22</v>
      </c>
      <c r="K1618">
        <v>15</v>
      </c>
      <c r="L1618">
        <v>323</v>
      </c>
      <c r="M1618">
        <v>43.177590513653797</v>
      </c>
      <c r="N1618">
        <v>0.61279940786820397</v>
      </c>
      <c r="O1618">
        <v>0.26016604063839099</v>
      </c>
      <c r="P1618">
        <v>0.75730338387701901</v>
      </c>
      <c r="Q1618">
        <v>10.272956199897401</v>
      </c>
      <c r="R1618">
        <v>10.272956199897401</v>
      </c>
      <c r="S1618" t="s">
        <v>23</v>
      </c>
      <c r="X1618" t="s">
        <v>81</v>
      </c>
      <c r="Y1618" t="s">
        <v>80</v>
      </c>
      <c r="Z1618" t="s">
        <v>26</v>
      </c>
    </row>
    <row r="1619" spans="1:26" x14ac:dyDescent="0.25">
      <c r="A1619">
        <v>31</v>
      </c>
      <c r="B1619">
        <v>54</v>
      </c>
      <c r="C1619">
        <v>5.2</v>
      </c>
      <c r="D1619">
        <v>100</v>
      </c>
      <c r="E1619">
        <v>0</v>
      </c>
      <c r="F1619">
        <v>5</v>
      </c>
      <c r="G1619">
        <v>31</v>
      </c>
      <c r="H1619">
        <v>100</v>
      </c>
      <c r="I1619">
        <v>2</v>
      </c>
      <c r="J1619" t="s">
        <v>27</v>
      </c>
      <c r="K1619">
        <v>15</v>
      </c>
      <c r="L1619">
        <v>323</v>
      </c>
      <c r="M1619" t="s">
        <v>23</v>
      </c>
      <c r="N1619">
        <v>0.596084091956957</v>
      </c>
      <c r="O1619">
        <v>0.21505376344086</v>
      </c>
      <c r="P1619">
        <v>0.482377327156083</v>
      </c>
      <c r="Q1619">
        <v>8.8417342531836205</v>
      </c>
      <c r="R1619">
        <v>8.8417342531836205</v>
      </c>
      <c r="S1619" t="s">
        <v>23</v>
      </c>
      <c r="X1619" t="s">
        <v>81</v>
      </c>
      <c r="Y1619" t="s">
        <v>80</v>
      </c>
      <c r="Z1619" t="s">
        <v>26</v>
      </c>
    </row>
    <row r="1620" spans="1:26" x14ac:dyDescent="0.25">
      <c r="A1620">
        <v>31</v>
      </c>
      <c r="B1620">
        <v>54</v>
      </c>
      <c r="C1620">
        <v>5.2</v>
      </c>
      <c r="D1620">
        <v>100</v>
      </c>
      <c r="E1620">
        <v>0</v>
      </c>
      <c r="F1620">
        <v>5</v>
      </c>
      <c r="G1620">
        <v>31</v>
      </c>
      <c r="H1620">
        <v>100</v>
      </c>
      <c r="I1620">
        <v>2</v>
      </c>
      <c r="J1620" t="s">
        <v>28</v>
      </c>
      <c r="K1620">
        <v>15</v>
      </c>
      <c r="L1620">
        <v>323</v>
      </c>
      <c r="M1620" t="s">
        <v>23</v>
      </c>
      <c r="N1620">
        <v>0.61192488199129502</v>
      </c>
      <c r="O1620">
        <v>0.233333333333333</v>
      </c>
      <c r="P1620">
        <v>0.462006394171596</v>
      </c>
      <c r="Q1620">
        <v>9.4406615465795198</v>
      </c>
      <c r="R1620">
        <v>9.4406615465795198</v>
      </c>
      <c r="S1620" t="s">
        <v>23</v>
      </c>
      <c r="X1620" t="s">
        <v>81</v>
      </c>
      <c r="Y1620" t="s">
        <v>80</v>
      </c>
      <c r="Z1620" t="s">
        <v>26</v>
      </c>
    </row>
    <row r="1621" spans="1:26" x14ac:dyDescent="0.25">
      <c r="A1621">
        <v>31</v>
      </c>
      <c r="B1621">
        <v>54</v>
      </c>
      <c r="C1621">
        <v>5.2</v>
      </c>
      <c r="D1621">
        <v>100</v>
      </c>
      <c r="E1621">
        <v>0</v>
      </c>
      <c r="F1621">
        <v>5</v>
      </c>
      <c r="G1621">
        <v>31</v>
      </c>
      <c r="H1621">
        <v>100</v>
      </c>
      <c r="I1621">
        <v>2</v>
      </c>
      <c r="J1621" t="s">
        <v>29</v>
      </c>
      <c r="K1621">
        <v>15</v>
      </c>
      <c r="L1621">
        <v>323</v>
      </c>
      <c r="M1621" t="s">
        <v>23</v>
      </c>
      <c r="N1621">
        <v>0.59308950589785503</v>
      </c>
      <c r="O1621">
        <v>0.217204301075268</v>
      </c>
      <c r="P1621">
        <v>0.48747006040220497</v>
      </c>
      <c r="Q1621">
        <v>8.7021518428477798</v>
      </c>
      <c r="R1621">
        <v>8.7021518428477798</v>
      </c>
      <c r="S1621" t="s">
        <v>23</v>
      </c>
      <c r="X1621" t="s">
        <v>81</v>
      </c>
      <c r="Y1621" t="s">
        <v>80</v>
      </c>
      <c r="Z1621" t="s">
        <v>26</v>
      </c>
    </row>
    <row r="1622" spans="1:26" x14ac:dyDescent="0.25">
      <c r="A1622">
        <v>31</v>
      </c>
      <c r="B1622">
        <v>54</v>
      </c>
      <c r="C1622">
        <v>5.2</v>
      </c>
      <c r="D1622">
        <v>100</v>
      </c>
      <c r="E1622">
        <v>0</v>
      </c>
      <c r="F1622">
        <v>5</v>
      </c>
      <c r="G1622">
        <v>31</v>
      </c>
      <c r="H1622">
        <v>100</v>
      </c>
      <c r="I1622">
        <v>2</v>
      </c>
      <c r="J1622" t="s">
        <v>22</v>
      </c>
      <c r="K1622">
        <v>16</v>
      </c>
      <c r="L1622">
        <v>323</v>
      </c>
      <c r="M1622">
        <v>43.177590513653797</v>
      </c>
      <c r="N1622">
        <v>0.61279940786820397</v>
      </c>
      <c r="O1622">
        <v>0.26016604063839099</v>
      </c>
      <c r="P1622">
        <v>0.75730338387701901</v>
      </c>
      <c r="Q1622">
        <v>10.272956199897401</v>
      </c>
      <c r="R1622">
        <v>10.272956199897401</v>
      </c>
      <c r="S1622" t="s">
        <v>23</v>
      </c>
      <c r="X1622" t="s">
        <v>81</v>
      </c>
      <c r="Y1622" t="s">
        <v>80</v>
      </c>
      <c r="Z1622" t="s">
        <v>26</v>
      </c>
    </row>
    <row r="1623" spans="1:26" x14ac:dyDescent="0.25">
      <c r="A1623">
        <v>31</v>
      </c>
      <c r="B1623">
        <v>54</v>
      </c>
      <c r="C1623">
        <v>5.2</v>
      </c>
      <c r="D1623">
        <v>100</v>
      </c>
      <c r="E1623">
        <v>0</v>
      </c>
      <c r="F1623">
        <v>5</v>
      </c>
      <c r="G1623">
        <v>31</v>
      </c>
      <c r="H1623">
        <v>100</v>
      </c>
      <c r="I1623">
        <v>2</v>
      </c>
      <c r="J1623" t="s">
        <v>27</v>
      </c>
      <c r="K1623">
        <v>16</v>
      </c>
      <c r="L1623">
        <v>323</v>
      </c>
      <c r="M1623" t="s">
        <v>23</v>
      </c>
      <c r="N1623">
        <v>0.596084091956957</v>
      </c>
      <c r="O1623">
        <v>0.21505376344086</v>
      </c>
      <c r="P1623">
        <v>0.482377327156083</v>
      </c>
      <c r="Q1623">
        <v>8.8417342531836205</v>
      </c>
      <c r="R1623">
        <v>8.8417342531836205</v>
      </c>
      <c r="S1623" t="s">
        <v>23</v>
      </c>
      <c r="X1623" t="s">
        <v>81</v>
      </c>
      <c r="Y1623" t="s">
        <v>80</v>
      </c>
      <c r="Z1623" t="s">
        <v>26</v>
      </c>
    </row>
    <row r="1624" spans="1:26" x14ac:dyDescent="0.25">
      <c r="A1624">
        <v>31</v>
      </c>
      <c r="B1624">
        <v>54</v>
      </c>
      <c r="C1624">
        <v>5.2</v>
      </c>
      <c r="D1624">
        <v>100</v>
      </c>
      <c r="E1624">
        <v>0</v>
      </c>
      <c r="F1624">
        <v>5</v>
      </c>
      <c r="G1624">
        <v>31</v>
      </c>
      <c r="H1624">
        <v>100</v>
      </c>
      <c r="I1624">
        <v>2</v>
      </c>
      <c r="J1624" t="s">
        <v>28</v>
      </c>
      <c r="K1624">
        <v>16</v>
      </c>
      <c r="L1624">
        <v>323</v>
      </c>
      <c r="M1624" t="s">
        <v>23</v>
      </c>
      <c r="N1624">
        <v>0.61192488199129502</v>
      </c>
      <c r="O1624">
        <v>0.233333333333333</v>
      </c>
      <c r="P1624">
        <v>0.462006394171596</v>
      </c>
      <c r="Q1624">
        <v>9.4406615465795198</v>
      </c>
      <c r="R1624">
        <v>9.4406615465795198</v>
      </c>
      <c r="S1624" t="s">
        <v>23</v>
      </c>
      <c r="X1624" t="s">
        <v>81</v>
      </c>
      <c r="Y1624" t="s">
        <v>80</v>
      </c>
      <c r="Z1624" t="s">
        <v>26</v>
      </c>
    </row>
    <row r="1625" spans="1:26" x14ac:dyDescent="0.25">
      <c r="A1625">
        <v>31</v>
      </c>
      <c r="B1625">
        <v>54</v>
      </c>
      <c r="C1625">
        <v>5.2</v>
      </c>
      <c r="D1625">
        <v>100</v>
      </c>
      <c r="E1625">
        <v>0</v>
      </c>
      <c r="F1625">
        <v>5</v>
      </c>
      <c r="G1625">
        <v>31</v>
      </c>
      <c r="H1625">
        <v>100</v>
      </c>
      <c r="I1625">
        <v>2</v>
      </c>
      <c r="J1625" t="s">
        <v>29</v>
      </c>
      <c r="K1625">
        <v>16</v>
      </c>
      <c r="L1625">
        <v>323</v>
      </c>
      <c r="M1625" t="s">
        <v>23</v>
      </c>
      <c r="N1625">
        <v>0.59308950589785503</v>
      </c>
      <c r="O1625">
        <v>0.217204301075268</v>
      </c>
      <c r="P1625">
        <v>0.48747006040220497</v>
      </c>
      <c r="Q1625">
        <v>8.7021518428477798</v>
      </c>
      <c r="R1625">
        <v>8.7021518428477798</v>
      </c>
      <c r="S1625" t="s">
        <v>23</v>
      </c>
      <c r="X1625" t="s">
        <v>81</v>
      </c>
      <c r="Y1625" t="s">
        <v>80</v>
      </c>
      <c r="Z1625" t="s">
        <v>26</v>
      </c>
    </row>
    <row r="1626" spans="1:26" x14ac:dyDescent="0.25">
      <c r="A1626">
        <v>31</v>
      </c>
      <c r="B1626">
        <v>54</v>
      </c>
      <c r="C1626">
        <v>5.2</v>
      </c>
      <c r="D1626">
        <v>100</v>
      </c>
      <c r="E1626">
        <v>0</v>
      </c>
      <c r="F1626">
        <v>5</v>
      </c>
      <c r="G1626">
        <v>31</v>
      </c>
      <c r="H1626">
        <v>100</v>
      </c>
      <c r="I1626">
        <v>2</v>
      </c>
      <c r="J1626" t="s">
        <v>22</v>
      </c>
      <c r="K1626">
        <v>17</v>
      </c>
      <c r="L1626">
        <v>323</v>
      </c>
      <c r="M1626">
        <v>43.177590513653797</v>
      </c>
      <c r="N1626">
        <v>0.61279940786820397</v>
      </c>
      <c r="O1626">
        <v>0.26016604063839099</v>
      </c>
      <c r="P1626">
        <v>0.75730338387701901</v>
      </c>
      <c r="Q1626">
        <v>10.272956199897401</v>
      </c>
      <c r="R1626">
        <v>10.272956199897401</v>
      </c>
      <c r="S1626" t="s">
        <v>23</v>
      </c>
      <c r="X1626" t="s">
        <v>81</v>
      </c>
      <c r="Y1626" t="s">
        <v>80</v>
      </c>
      <c r="Z1626" t="s">
        <v>26</v>
      </c>
    </row>
    <row r="1627" spans="1:26" x14ac:dyDescent="0.25">
      <c r="A1627">
        <v>31</v>
      </c>
      <c r="B1627">
        <v>54</v>
      </c>
      <c r="C1627">
        <v>5.2</v>
      </c>
      <c r="D1627">
        <v>100</v>
      </c>
      <c r="E1627">
        <v>0</v>
      </c>
      <c r="F1627">
        <v>5</v>
      </c>
      <c r="G1627">
        <v>31</v>
      </c>
      <c r="H1627">
        <v>100</v>
      </c>
      <c r="I1627">
        <v>2</v>
      </c>
      <c r="J1627" t="s">
        <v>27</v>
      </c>
      <c r="K1627">
        <v>17</v>
      </c>
      <c r="L1627">
        <v>323</v>
      </c>
      <c r="M1627" t="s">
        <v>23</v>
      </c>
      <c r="N1627">
        <v>0.596084091956957</v>
      </c>
      <c r="O1627">
        <v>0.21505376344086</v>
      </c>
      <c r="P1627">
        <v>0.482377327156083</v>
      </c>
      <c r="Q1627">
        <v>8.8417342531836205</v>
      </c>
      <c r="R1627">
        <v>8.8417342531836205</v>
      </c>
      <c r="S1627" t="s">
        <v>23</v>
      </c>
      <c r="X1627" t="s">
        <v>81</v>
      </c>
      <c r="Y1627" t="s">
        <v>80</v>
      </c>
      <c r="Z1627" t="s">
        <v>26</v>
      </c>
    </row>
    <row r="1628" spans="1:26" x14ac:dyDescent="0.25">
      <c r="A1628">
        <v>31</v>
      </c>
      <c r="B1628">
        <v>54</v>
      </c>
      <c r="C1628">
        <v>5.2</v>
      </c>
      <c r="D1628">
        <v>100</v>
      </c>
      <c r="E1628">
        <v>0</v>
      </c>
      <c r="F1628">
        <v>5</v>
      </c>
      <c r="G1628">
        <v>31</v>
      </c>
      <c r="H1628">
        <v>100</v>
      </c>
      <c r="I1628">
        <v>2</v>
      </c>
      <c r="J1628" t="s">
        <v>28</v>
      </c>
      <c r="K1628">
        <v>17</v>
      </c>
      <c r="L1628">
        <v>323</v>
      </c>
      <c r="M1628" t="s">
        <v>23</v>
      </c>
      <c r="N1628">
        <v>0.61192488199129502</v>
      </c>
      <c r="O1628">
        <v>0.233333333333333</v>
      </c>
      <c r="P1628">
        <v>0.462006394171596</v>
      </c>
      <c r="Q1628">
        <v>9.4406615465795198</v>
      </c>
      <c r="R1628">
        <v>9.4406615465795198</v>
      </c>
      <c r="S1628" t="s">
        <v>23</v>
      </c>
      <c r="X1628" t="s">
        <v>81</v>
      </c>
      <c r="Y1628" t="s">
        <v>80</v>
      </c>
      <c r="Z1628" t="s">
        <v>26</v>
      </c>
    </row>
    <row r="1629" spans="1:26" x14ac:dyDescent="0.25">
      <c r="A1629">
        <v>31</v>
      </c>
      <c r="B1629">
        <v>54</v>
      </c>
      <c r="C1629">
        <v>5.2</v>
      </c>
      <c r="D1629">
        <v>100</v>
      </c>
      <c r="E1629">
        <v>0</v>
      </c>
      <c r="F1629">
        <v>5</v>
      </c>
      <c r="G1629">
        <v>31</v>
      </c>
      <c r="H1629">
        <v>100</v>
      </c>
      <c r="I1629">
        <v>2</v>
      </c>
      <c r="J1629" t="s">
        <v>29</v>
      </c>
      <c r="K1629">
        <v>17</v>
      </c>
      <c r="L1629">
        <v>323</v>
      </c>
      <c r="M1629" t="s">
        <v>23</v>
      </c>
      <c r="N1629">
        <v>0.59308950589785503</v>
      </c>
      <c r="O1629">
        <v>0.217204301075268</v>
      </c>
      <c r="P1629">
        <v>0.48747006040220497</v>
      </c>
      <c r="Q1629">
        <v>8.7021518428477798</v>
      </c>
      <c r="R1629">
        <v>8.7021518428477798</v>
      </c>
      <c r="S1629" t="s">
        <v>23</v>
      </c>
      <c r="X1629" t="s">
        <v>81</v>
      </c>
      <c r="Y1629" t="s">
        <v>80</v>
      </c>
      <c r="Z1629" t="s">
        <v>26</v>
      </c>
    </row>
    <row r="1630" spans="1:26" x14ac:dyDescent="0.25">
      <c r="A1630">
        <v>31</v>
      </c>
      <c r="B1630">
        <v>54</v>
      </c>
      <c r="C1630">
        <v>5.2</v>
      </c>
      <c r="D1630">
        <v>100</v>
      </c>
      <c r="E1630">
        <v>0</v>
      </c>
      <c r="F1630">
        <v>5</v>
      </c>
      <c r="G1630">
        <v>31</v>
      </c>
      <c r="H1630">
        <v>100</v>
      </c>
      <c r="I1630">
        <v>2</v>
      </c>
      <c r="J1630" t="s">
        <v>22</v>
      </c>
      <c r="K1630">
        <v>18</v>
      </c>
      <c r="L1630">
        <v>323</v>
      </c>
      <c r="M1630">
        <v>43.177590513653797</v>
      </c>
      <c r="N1630">
        <v>0.61279940786820397</v>
      </c>
      <c r="O1630">
        <v>0.26016604063839099</v>
      </c>
      <c r="P1630">
        <v>0.75730338387701901</v>
      </c>
      <c r="Q1630">
        <v>10.272956199897401</v>
      </c>
      <c r="R1630">
        <v>10.272956199897401</v>
      </c>
      <c r="S1630" t="s">
        <v>23</v>
      </c>
      <c r="X1630" t="s">
        <v>81</v>
      </c>
      <c r="Y1630" t="s">
        <v>80</v>
      </c>
      <c r="Z1630" t="s">
        <v>26</v>
      </c>
    </row>
    <row r="1631" spans="1:26" x14ac:dyDescent="0.25">
      <c r="A1631">
        <v>31</v>
      </c>
      <c r="B1631">
        <v>54</v>
      </c>
      <c r="C1631">
        <v>5.2</v>
      </c>
      <c r="D1631">
        <v>100</v>
      </c>
      <c r="E1631">
        <v>0</v>
      </c>
      <c r="F1631">
        <v>5</v>
      </c>
      <c r="G1631">
        <v>31</v>
      </c>
      <c r="H1631">
        <v>100</v>
      </c>
      <c r="I1631">
        <v>2</v>
      </c>
      <c r="J1631" t="s">
        <v>27</v>
      </c>
      <c r="K1631">
        <v>18</v>
      </c>
      <c r="L1631">
        <v>323</v>
      </c>
      <c r="M1631" t="s">
        <v>23</v>
      </c>
      <c r="N1631">
        <v>0.596084091956957</v>
      </c>
      <c r="O1631">
        <v>0.21505376344086</v>
      </c>
      <c r="P1631">
        <v>0.482377327156083</v>
      </c>
      <c r="Q1631">
        <v>8.8417342531836205</v>
      </c>
      <c r="R1631">
        <v>8.8417342531836205</v>
      </c>
      <c r="S1631" t="s">
        <v>23</v>
      </c>
      <c r="X1631" t="s">
        <v>81</v>
      </c>
      <c r="Y1631" t="s">
        <v>80</v>
      </c>
      <c r="Z1631" t="s">
        <v>26</v>
      </c>
    </row>
    <row r="1632" spans="1:26" x14ac:dyDescent="0.25">
      <c r="A1632">
        <v>31</v>
      </c>
      <c r="B1632">
        <v>54</v>
      </c>
      <c r="C1632">
        <v>5.2</v>
      </c>
      <c r="D1632">
        <v>100</v>
      </c>
      <c r="E1632">
        <v>0</v>
      </c>
      <c r="F1632">
        <v>5</v>
      </c>
      <c r="G1632">
        <v>31</v>
      </c>
      <c r="H1632">
        <v>100</v>
      </c>
      <c r="I1632">
        <v>2</v>
      </c>
      <c r="J1632" t="s">
        <v>28</v>
      </c>
      <c r="K1632">
        <v>18</v>
      </c>
      <c r="L1632">
        <v>323</v>
      </c>
      <c r="M1632" t="s">
        <v>23</v>
      </c>
      <c r="N1632">
        <v>0.61192488199129502</v>
      </c>
      <c r="O1632">
        <v>0.233333333333333</v>
      </c>
      <c r="P1632">
        <v>0.462006394171596</v>
      </c>
      <c r="Q1632">
        <v>9.4406615465795198</v>
      </c>
      <c r="R1632">
        <v>9.4406615465795198</v>
      </c>
      <c r="S1632" t="s">
        <v>23</v>
      </c>
      <c r="X1632" t="s">
        <v>81</v>
      </c>
      <c r="Y1632" t="s">
        <v>80</v>
      </c>
      <c r="Z1632" t="s">
        <v>26</v>
      </c>
    </row>
    <row r="1633" spans="1:26" x14ac:dyDescent="0.25">
      <c r="A1633">
        <v>31</v>
      </c>
      <c r="B1633">
        <v>54</v>
      </c>
      <c r="C1633">
        <v>5.2</v>
      </c>
      <c r="D1633">
        <v>100</v>
      </c>
      <c r="E1633">
        <v>0</v>
      </c>
      <c r="F1633">
        <v>5</v>
      </c>
      <c r="G1633">
        <v>31</v>
      </c>
      <c r="H1633">
        <v>100</v>
      </c>
      <c r="I1633">
        <v>2</v>
      </c>
      <c r="J1633" t="s">
        <v>29</v>
      </c>
      <c r="K1633">
        <v>18</v>
      </c>
      <c r="L1633">
        <v>323</v>
      </c>
      <c r="M1633" t="s">
        <v>23</v>
      </c>
      <c r="N1633">
        <v>0.59308950589785503</v>
      </c>
      <c r="O1633">
        <v>0.217204301075268</v>
      </c>
      <c r="P1633">
        <v>0.48747006040220497</v>
      </c>
      <c r="Q1633">
        <v>8.7021518428477798</v>
      </c>
      <c r="R1633">
        <v>8.7021518428477798</v>
      </c>
      <c r="S1633" t="s">
        <v>23</v>
      </c>
      <c r="X1633" t="s">
        <v>81</v>
      </c>
      <c r="Y1633" t="s">
        <v>80</v>
      </c>
      <c r="Z1633" t="s">
        <v>26</v>
      </c>
    </row>
    <row r="1634" spans="1:26" x14ac:dyDescent="0.25">
      <c r="A1634">
        <v>31</v>
      </c>
      <c r="B1634">
        <v>54</v>
      </c>
      <c r="C1634">
        <v>5.2</v>
      </c>
      <c r="D1634">
        <v>100</v>
      </c>
      <c r="E1634">
        <v>0</v>
      </c>
      <c r="F1634">
        <v>5</v>
      </c>
      <c r="G1634">
        <v>31</v>
      </c>
      <c r="H1634">
        <v>100</v>
      </c>
      <c r="I1634">
        <v>2</v>
      </c>
      <c r="J1634" t="s">
        <v>22</v>
      </c>
      <c r="K1634">
        <v>19</v>
      </c>
      <c r="L1634">
        <v>323</v>
      </c>
      <c r="M1634">
        <v>43.177590513653797</v>
      </c>
      <c r="N1634">
        <v>0.61279940786820397</v>
      </c>
      <c r="O1634">
        <v>0.26016604063839099</v>
      </c>
      <c r="P1634">
        <v>0.75730338387701901</v>
      </c>
      <c r="Q1634">
        <v>10.272956199897401</v>
      </c>
      <c r="R1634">
        <v>10.272956199897401</v>
      </c>
      <c r="S1634" t="s">
        <v>23</v>
      </c>
      <c r="X1634" t="s">
        <v>81</v>
      </c>
      <c r="Y1634" t="s">
        <v>80</v>
      </c>
      <c r="Z1634" t="s">
        <v>26</v>
      </c>
    </row>
    <row r="1635" spans="1:26" x14ac:dyDescent="0.25">
      <c r="A1635">
        <v>31</v>
      </c>
      <c r="B1635">
        <v>54</v>
      </c>
      <c r="C1635">
        <v>5.2</v>
      </c>
      <c r="D1635">
        <v>100</v>
      </c>
      <c r="E1635">
        <v>0</v>
      </c>
      <c r="F1635">
        <v>5</v>
      </c>
      <c r="G1635">
        <v>31</v>
      </c>
      <c r="H1635">
        <v>100</v>
      </c>
      <c r="I1635">
        <v>2</v>
      </c>
      <c r="J1635" t="s">
        <v>27</v>
      </c>
      <c r="K1635">
        <v>19</v>
      </c>
      <c r="L1635">
        <v>323</v>
      </c>
      <c r="M1635" t="s">
        <v>23</v>
      </c>
      <c r="N1635">
        <v>0.596084091956957</v>
      </c>
      <c r="O1635">
        <v>0.21505376344086</v>
      </c>
      <c r="P1635">
        <v>0.482377327156083</v>
      </c>
      <c r="Q1635">
        <v>8.8417342531836205</v>
      </c>
      <c r="R1635">
        <v>8.8417342531836205</v>
      </c>
      <c r="S1635" t="s">
        <v>23</v>
      </c>
      <c r="X1635" t="s">
        <v>81</v>
      </c>
      <c r="Y1635" t="s">
        <v>80</v>
      </c>
      <c r="Z1635" t="s">
        <v>26</v>
      </c>
    </row>
    <row r="1636" spans="1:26" x14ac:dyDescent="0.25">
      <c r="A1636">
        <v>31</v>
      </c>
      <c r="B1636">
        <v>54</v>
      </c>
      <c r="C1636">
        <v>5.2</v>
      </c>
      <c r="D1636">
        <v>100</v>
      </c>
      <c r="E1636">
        <v>0</v>
      </c>
      <c r="F1636">
        <v>5</v>
      </c>
      <c r="G1636">
        <v>31</v>
      </c>
      <c r="H1636">
        <v>100</v>
      </c>
      <c r="I1636">
        <v>2</v>
      </c>
      <c r="J1636" t="s">
        <v>28</v>
      </c>
      <c r="K1636">
        <v>19</v>
      </c>
      <c r="L1636">
        <v>323</v>
      </c>
      <c r="M1636" t="s">
        <v>23</v>
      </c>
      <c r="N1636">
        <v>0.61192488199129502</v>
      </c>
      <c r="O1636">
        <v>0.233333333333333</v>
      </c>
      <c r="P1636">
        <v>0.462006394171596</v>
      </c>
      <c r="Q1636">
        <v>9.4406615465795198</v>
      </c>
      <c r="R1636">
        <v>9.4406615465795198</v>
      </c>
      <c r="S1636" t="s">
        <v>23</v>
      </c>
      <c r="X1636" t="s">
        <v>81</v>
      </c>
      <c r="Y1636" t="s">
        <v>80</v>
      </c>
      <c r="Z1636" t="s">
        <v>26</v>
      </c>
    </row>
    <row r="1637" spans="1:26" x14ac:dyDescent="0.25">
      <c r="A1637">
        <v>31</v>
      </c>
      <c r="B1637">
        <v>54</v>
      </c>
      <c r="C1637">
        <v>5.2</v>
      </c>
      <c r="D1637">
        <v>100</v>
      </c>
      <c r="E1637">
        <v>0</v>
      </c>
      <c r="F1637">
        <v>5</v>
      </c>
      <c r="G1637">
        <v>31</v>
      </c>
      <c r="H1637">
        <v>100</v>
      </c>
      <c r="I1637">
        <v>2</v>
      </c>
      <c r="J1637" t="s">
        <v>29</v>
      </c>
      <c r="K1637">
        <v>19</v>
      </c>
      <c r="L1637">
        <v>323</v>
      </c>
      <c r="M1637" t="s">
        <v>23</v>
      </c>
      <c r="N1637">
        <v>0.59308950589785503</v>
      </c>
      <c r="O1637">
        <v>0.217204301075268</v>
      </c>
      <c r="P1637">
        <v>0.48747006040220497</v>
      </c>
      <c r="Q1637">
        <v>8.7021518428477798</v>
      </c>
      <c r="R1637">
        <v>8.7021518428477798</v>
      </c>
      <c r="S1637" t="s">
        <v>23</v>
      </c>
      <c r="X1637" t="s">
        <v>81</v>
      </c>
      <c r="Y1637" t="s">
        <v>80</v>
      </c>
      <c r="Z1637" t="s">
        <v>26</v>
      </c>
    </row>
    <row r="1638" spans="1:26" x14ac:dyDescent="0.25">
      <c r="A1638">
        <v>201</v>
      </c>
      <c r="B1638">
        <v>613</v>
      </c>
      <c r="C1638">
        <v>9</v>
      </c>
      <c r="D1638">
        <v>100</v>
      </c>
      <c r="E1638">
        <v>0</v>
      </c>
      <c r="F1638">
        <v>5</v>
      </c>
      <c r="G1638">
        <v>201</v>
      </c>
      <c r="H1638">
        <v>100</v>
      </c>
      <c r="I1638">
        <v>2</v>
      </c>
      <c r="J1638" t="s">
        <v>22</v>
      </c>
      <c r="K1638">
        <v>0</v>
      </c>
      <c r="L1638">
        <v>4238</v>
      </c>
      <c r="M1638">
        <v>540.60159076141395</v>
      </c>
      <c r="N1638">
        <v>0.664862875975473</v>
      </c>
      <c r="O1638">
        <v>0.29142876295780201</v>
      </c>
      <c r="P1638">
        <v>0.81692880726779105</v>
      </c>
      <c r="Q1638">
        <v>21.248281593217499</v>
      </c>
      <c r="R1638">
        <v>21.248281593217499</v>
      </c>
      <c r="S1638" t="s">
        <v>23</v>
      </c>
      <c r="X1638" t="s">
        <v>79</v>
      </c>
      <c r="Y1638" t="s">
        <v>78</v>
      </c>
      <c r="Z1638" t="s">
        <v>26</v>
      </c>
    </row>
    <row r="1639" spans="1:26" x14ac:dyDescent="0.25">
      <c r="A1639">
        <v>201</v>
      </c>
      <c r="B1639">
        <v>613</v>
      </c>
      <c r="C1639">
        <v>9</v>
      </c>
      <c r="D1639">
        <v>100</v>
      </c>
      <c r="E1639">
        <v>0</v>
      </c>
      <c r="F1639">
        <v>5</v>
      </c>
      <c r="G1639">
        <v>201</v>
      </c>
      <c r="H1639">
        <v>100</v>
      </c>
      <c r="I1639">
        <v>2</v>
      </c>
      <c r="J1639" t="s">
        <v>27</v>
      </c>
      <c r="K1639">
        <v>0</v>
      </c>
      <c r="L1639">
        <v>4238</v>
      </c>
      <c r="M1639" t="s">
        <v>23</v>
      </c>
      <c r="N1639">
        <v>0.57525632507797397</v>
      </c>
      <c r="O1639">
        <v>0.17230514096185701</v>
      </c>
      <c r="P1639">
        <v>0.53581257389292503</v>
      </c>
      <c r="Q1639">
        <v>15.4702443258908</v>
      </c>
      <c r="R1639">
        <v>15.4702443258908</v>
      </c>
      <c r="S1639" t="s">
        <v>23</v>
      </c>
      <c r="X1639" t="s">
        <v>79</v>
      </c>
      <c r="Y1639" t="s">
        <v>78</v>
      </c>
      <c r="Z1639" t="s">
        <v>26</v>
      </c>
    </row>
    <row r="1640" spans="1:26" x14ac:dyDescent="0.25">
      <c r="A1640">
        <v>201</v>
      </c>
      <c r="B1640">
        <v>613</v>
      </c>
      <c r="C1640">
        <v>9</v>
      </c>
      <c r="D1640">
        <v>100</v>
      </c>
      <c r="E1640">
        <v>0</v>
      </c>
      <c r="F1640">
        <v>5</v>
      </c>
      <c r="G1640">
        <v>201</v>
      </c>
      <c r="H1640">
        <v>100</v>
      </c>
      <c r="I1640">
        <v>2</v>
      </c>
      <c r="J1640" t="s">
        <v>22</v>
      </c>
      <c r="K1640">
        <v>0</v>
      </c>
      <c r="L1640">
        <v>4238</v>
      </c>
      <c r="M1640">
        <v>540.60159076141395</v>
      </c>
      <c r="N1640">
        <v>0.664862875975473</v>
      </c>
      <c r="O1640">
        <v>0.29142876295780201</v>
      </c>
      <c r="P1640">
        <v>0.81692880726779105</v>
      </c>
      <c r="Q1640">
        <v>21.248281593217499</v>
      </c>
      <c r="R1640">
        <v>21.248281593217499</v>
      </c>
      <c r="S1640" t="s">
        <v>23</v>
      </c>
      <c r="X1640" t="s">
        <v>79</v>
      </c>
      <c r="Y1640" t="s">
        <v>78</v>
      </c>
      <c r="Z1640" t="s">
        <v>75</v>
      </c>
    </row>
    <row r="1641" spans="1:26" x14ac:dyDescent="0.25">
      <c r="A1641">
        <v>201</v>
      </c>
      <c r="B1641">
        <v>613</v>
      </c>
      <c r="C1641">
        <v>9</v>
      </c>
      <c r="D1641">
        <v>100</v>
      </c>
      <c r="E1641">
        <v>0</v>
      </c>
      <c r="F1641">
        <v>5</v>
      </c>
      <c r="G1641">
        <v>201</v>
      </c>
      <c r="H1641">
        <v>100</v>
      </c>
      <c r="I1641">
        <v>2</v>
      </c>
      <c r="J1641" t="s">
        <v>27</v>
      </c>
      <c r="K1641">
        <v>0</v>
      </c>
      <c r="L1641">
        <v>4238</v>
      </c>
      <c r="M1641" t="s">
        <v>23</v>
      </c>
      <c r="N1641">
        <v>0.57525632507797397</v>
      </c>
      <c r="O1641">
        <v>0.17230514096185701</v>
      </c>
      <c r="P1641">
        <v>0.53581257389292503</v>
      </c>
      <c r="Q1641">
        <v>15.4702443258908</v>
      </c>
      <c r="R1641">
        <v>15.4702443258908</v>
      </c>
      <c r="S1641" t="s">
        <v>23</v>
      </c>
      <c r="X1641" t="s">
        <v>79</v>
      </c>
      <c r="Y1641" t="s">
        <v>78</v>
      </c>
      <c r="Z1641" t="s">
        <v>75</v>
      </c>
    </row>
    <row r="1642" spans="1:26" x14ac:dyDescent="0.25">
      <c r="A1642">
        <v>201</v>
      </c>
      <c r="B1642">
        <v>613</v>
      </c>
      <c r="C1642">
        <v>9</v>
      </c>
      <c r="D1642">
        <v>100</v>
      </c>
      <c r="E1642">
        <v>0</v>
      </c>
      <c r="F1642">
        <v>5</v>
      </c>
      <c r="G1642">
        <v>201</v>
      </c>
      <c r="H1642">
        <v>100</v>
      </c>
      <c r="I1642">
        <v>2</v>
      </c>
      <c r="J1642" t="s">
        <v>22</v>
      </c>
      <c r="K1642">
        <v>1</v>
      </c>
      <c r="L1642">
        <v>4238</v>
      </c>
      <c r="M1642">
        <v>540.60159076141395</v>
      </c>
      <c r="N1642">
        <v>0.664862875975473</v>
      </c>
      <c r="O1642">
        <v>0.29142876295780201</v>
      </c>
      <c r="P1642">
        <v>0.81692880726779105</v>
      </c>
      <c r="Q1642">
        <v>21.248281593217499</v>
      </c>
      <c r="R1642">
        <v>21.248281593217499</v>
      </c>
      <c r="S1642" t="s">
        <v>23</v>
      </c>
      <c r="X1642" t="s">
        <v>79</v>
      </c>
      <c r="Y1642" t="s">
        <v>78</v>
      </c>
      <c r="Z1642" t="s">
        <v>75</v>
      </c>
    </row>
    <row r="1643" spans="1:26" x14ac:dyDescent="0.25">
      <c r="A1643">
        <v>201</v>
      </c>
      <c r="B1643">
        <v>613</v>
      </c>
      <c r="C1643">
        <v>9</v>
      </c>
      <c r="D1643">
        <v>100</v>
      </c>
      <c r="E1643">
        <v>0</v>
      </c>
      <c r="F1643">
        <v>5</v>
      </c>
      <c r="G1643">
        <v>201</v>
      </c>
      <c r="H1643">
        <v>100</v>
      </c>
      <c r="I1643">
        <v>2</v>
      </c>
      <c r="J1643" t="s">
        <v>27</v>
      </c>
      <c r="K1643">
        <v>1</v>
      </c>
      <c r="L1643">
        <v>4238</v>
      </c>
      <c r="M1643" t="s">
        <v>23</v>
      </c>
      <c r="N1643">
        <v>0.57525632507797397</v>
      </c>
      <c r="O1643">
        <v>0.17230514096185701</v>
      </c>
      <c r="P1643">
        <v>0.53581257389292503</v>
      </c>
      <c r="Q1643">
        <v>15.4702443258908</v>
      </c>
      <c r="R1643">
        <v>15.4702443258908</v>
      </c>
      <c r="S1643" t="s">
        <v>23</v>
      </c>
      <c r="X1643" t="s">
        <v>79</v>
      </c>
      <c r="Y1643" t="s">
        <v>78</v>
      </c>
      <c r="Z1643" t="s">
        <v>75</v>
      </c>
    </row>
    <row r="1644" spans="1:26" x14ac:dyDescent="0.25">
      <c r="A1644">
        <v>201</v>
      </c>
      <c r="B1644">
        <v>613</v>
      </c>
      <c r="C1644">
        <v>9</v>
      </c>
      <c r="D1644">
        <v>100</v>
      </c>
      <c r="E1644">
        <v>0</v>
      </c>
      <c r="F1644">
        <v>5</v>
      </c>
      <c r="G1644">
        <v>201</v>
      </c>
      <c r="H1644">
        <v>100</v>
      </c>
      <c r="I1644">
        <v>2</v>
      </c>
      <c r="J1644" t="s">
        <v>22</v>
      </c>
      <c r="K1644">
        <v>2</v>
      </c>
      <c r="L1644">
        <v>4238</v>
      </c>
      <c r="M1644">
        <v>540.60159076141395</v>
      </c>
      <c r="N1644">
        <v>0.664862875975473</v>
      </c>
      <c r="O1644">
        <v>0.29142876295780201</v>
      </c>
      <c r="P1644">
        <v>0.81692880726779105</v>
      </c>
      <c r="Q1644">
        <v>21.248281593217499</v>
      </c>
      <c r="R1644">
        <v>21.248281593217499</v>
      </c>
      <c r="S1644" t="s">
        <v>23</v>
      </c>
      <c r="X1644" t="s">
        <v>79</v>
      </c>
      <c r="Y1644" t="s">
        <v>78</v>
      </c>
      <c r="Z1644" t="s">
        <v>75</v>
      </c>
    </row>
    <row r="1645" spans="1:26" x14ac:dyDescent="0.25">
      <c r="A1645">
        <v>201</v>
      </c>
      <c r="B1645">
        <v>613</v>
      </c>
      <c r="C1645">
        <v>9</v>
      </c>
      <c r="D1645">
        <v>100</v>
      </c>
      <c r="E1645">
        <v>0</v>
      </c>
      <c r="F1645">
        <v>5</v>
      </c>
      <c r="G1645">
        <v>201</v>
      </c>
      <c r="H1645">
        <v>100</v>
      </c>
      <c r="I1645">
        <v>2</v>
      </c>
      <c r="J1645" t="s">
        <v>27</v>
      </c>
      <c r="K1645">
        <v>2</v>
      </c>
      <c r="L1645">
        <v>4238</v>
      </c>
      <c r="M1645" t="s">
        <v>23</v>
      </c>
      <c r="N1645">
        <v>0.57525632507797397</v>
      </c>
      <c r="O1645">
        <v>0.17230514096185701</v>
      </c>
      <c r="P1645">
        <v>0.53581257389292503</v>
      </c>
      <c r="Q1645">
        <v>15.4702443258908</v>
      </c>
      <c r="R1645">
        <v>15.4702443258908</v>
      </c>
      <c r="S1645" t="s">
        <v>23</v>
      </c>
      <c r="X1645" t="s">
        <v>79</v>
      </c>
      <c r="Y1645" t="s">
        <v>78</v>
      </c>
      <c r="Z1645" t="s">
        <v>75</v>
      </c>
    </row>
    <row r="1646" spans="1:26" x14ac:dyDescent="0.25">
      <c r="A1646">
        <v>201</v>
      </c>
      <c r="B1646">
        <v>613</v>
      </c>
      <c r="C1646">
        <v>9</v>
      </c>
      <c r="D1646">
        <v>100</v>
      </c>
      <c r="E1646">
        <v>0</v>
      </c>
      <c r="F1646">
        <v>5</v>
      </c>
      <c r="G1646">
        <v>201</v>
      </c>
      <c r="H1646">
        <v>100</v>
      </c>
      <c r="I1646">
        <v>2</v>
      </c>
      <c r="J1646" t="s">
        <v>22</v>
      </c>
      <c r="K1646">
        <v>3</v>
      </c>
      <c r="L1646">
        <v>4238</v>
      </c>
      <c r="M1646">
        <v>540.60159076141395</v>
      </c>
      <c r="N1646">
        <v>0.664862875975473</v>
      </c>
      <c r="O1646">
        <v>0.29142876295780201</v>
      </c>
      <c r="P1646">
        <v>0.81692880726779105</v>
      </c>
      <c r="Q1646">
        <v>21.248281593217499</v>
      </c>
      <c r="R1646">
        <v>21.248281593217499</v>
      </c>
      <c r="S1646" t="s">
        <v>23</v>
      </c>
      <c r="X1646" t="s">
        <v>79</v>
      </c>
      <c r="Y1646" t="s">
        <v>78</v>
      </c>
      <c r="Z1646" t="s">
        <v>75</v>
      </c>
    </row>
    <row r="1647" spans="1:26" x14ac:dyDescent="0.25">
      <c r="A1647">
        <v>201</v>
      </c>
      <c r="B1647">
        <v>613</v>
      </c>
      <c r="C1647">
        <v>9</v>
      </c>
      <c r="D1647">
        <v>100</v>
      </c>
      <c r="E1647">
        <v>0</v>
      </c>
      <c r="F1647">
        <v>5</v>
      </c>
      <c r="G1647">
        <v>201</v>
      </c>
      <c r="H1647">
        <v>100</v>
      </c>
      <c r="I1647">
        <v>2</v>
      </c>
      <c r="J1647" t="s">
        <v>27</v>
      </c>
      <c r="K1647">
        <v>3</v>
      </c>
      <c r="L1647">
        <v>4238</v>
      </c>
      <c r="M1647" t="s">
        <v>23</v>
      </c>
      <c r="N1647">
        <v>0.57525632507797397</v>
      </c>
      <c r="O1647">
        <v>0.17230514096185701</v>
      </c>
      <c r="P1647">
        <v>0.53581257389292503</v>
      </c>
      <c r="Q1647">
        <v>15.4702443258908</v>
      </c>
      <c r="R1647">
        <v>15.4702443258908</v>
      </c>
      <c r="S1647" t="s">
        <v>23</v>
      </c>
      <c r="X1647" t="s">
        <v>79</v>
      </c>
      <c r="Y1647" t="s">
        <v>78</v>
      </c>
      <c r="Z1647" t="s">
        <v>75</v>
      </c>
    </row>
    <row r="1648" spans="1:26" x14ac:dyDescent="0.25">
      <c r="A1648">
        <v>300</v>
      </c>
      <c r="B1648">
        <v>1200</v>
      </c>
      <c r="C1648">
        <v>12</v>
      </c>
      <c r="D1648">
        <v>100</v>
      </c>
      <c r="E1648">
        <v>0</v>
      </c>
      <c r="F1648">
        <v>5</v>
      </c>
      <c r="G1648">
        <v>300</v>
      </c>
      <c r="H1648">
        <v>100</v>
      </c>
      <c r="I1648">
        <v>2</v>
      </c>
      <c r="J1648" t="s">
        <v>22</v>
      </c>
      <c r="K1648">
        <v>0</v>
      </c>
      <c r="L1648">
        <v>3614</v>
      </c>
      <c r="M1648">
        <v>1327.81988430815</v>
      </c>
      <c r="N1648">
        <v>0.35086587299340499</v>
      </c>
      <c r="O1648">
        <v>0.36867211033060698</v>
      </c>
      <c r="P1648">
        <v>0.90611786049913501</v>
      </c>
      <c r="Q1648">
        <v>28.1648343084548</v>
      </c>
      <c r="R1648">
        <v>28.1648343084548</v>
      </c>
      <c r="S1648" t="s">
        <v>23</v>
      </c>
      <c r="X1648" t="s">
        <v>77</v>
      </c>
      <c r="Y1648" t="s">
        <v>76</v>
      </c>
      <c r="Z1648" t="s">
        <v>75</v>
      </c>
    </row>
    <row r="1649" spans="1:26" x14ac:dyDescent="0.25">
      <c r="A1649">
        <v>300</v>
      </c>
      <c r="B1649">
        <v>1200</v>
      </c>
      <c r="C1649">
        <v>12</v>
      </c>
      <c r="D1649">
        <v>100</v>
      </c>
      <c r="E1649">
        <v>0</v>
      </c>
      <c r="F1649">
        <v>5</v>
      </c>
      <c r="G1649">
        <v>300</v>
      </c>
      <c r="H1649">
        <v>100</v>
      </c>
      <c r="I1649">
        <v>2</v>
      </c>
      <c r="J1649" t="s">
        <v>27</v>
      </c>
      <c r="K1649">
        <v>0</v>
      </c>
      <c r="L1649">
        <v>3614</v>
      </c>
      <c r="M1649" t="s">
        <v>23</v>
      </c>
      <c r="N1649">
        <v>0.34829311951414998</v>
      </c>
      <c r="O1649">
        <v>0.350833333333333</v>
      </c>
      <c r="P1649">
        <v>0.64435657563925697</v>
      </c>
      <c r="Q1649">
        <v>27.033030550882199</v>
      </c>
      <c r="R1649">
        <v>27.033030550882199</v>
      </c>
      <c r="S1649" t="s">
        <v>23</v>
      </c>
      <c r="X1649" t="s">
        <v>77</v>
      </c>
      <c r="Y1649" t="s">
        <v>76</v>
      </c>
      <c r="Z1649" t="s">
        <v>75</v>
      </c>
    </row>
    <row r="1650" spans="1:26" x14ac:dyDescent="0.25">
      <c r="A1650">
        <v>146</v>
      </c>
      <c r="B1650">
        <v>176</v>
      </c>
      <c r="C1650">
        <v>3.6</v>
      </c>
      <c r="D1650">
        <v>8</v>
      </c>
      <c r="E1650">
        <v>0</v>
      </c>
      <c r="F1650">
        <v>5</v>
      </c>
      <c r="G1650">
        <v>146</v>
      </c>
      <c r="H1650">
        <v>0</v>
      </c>
      <c r="I1650">
        <v>2</v>
      </c>
      <c r="J1650" t="s">
        <v>22</v>
      </c>
      <c r="K1650">
        <v>0</v>
      </c>
      <c r="L1650">
        <v>832</v>
      </c>
      <c r="M1650">
        <v>47.486804247994797</v>
      </c>
      <c r="N1650">
        <v>0.40996600765094399</v>
      </c>
      <c r="O1650">
        <v>8.8520547894710103E-2</v>
      </c>
      <c r="P1650">
        <v>0.923280391437167</v>
      </c>
      <c r="Q1650">
        <v>4.5423479624022596</v>
      </c>
      <c r="R1650" t="s">
        <v>23</v>
      </c>
      <c r="S1650">
        <v>4.5423479624022596</v>
      </c>
      <c r="X1650" t="s">
        <v>24</v>
      </c>
      <c r="Y1650" t="s">
        <v>25</v>
      </c>
      <c r="Z1650" t="s">
        <v>100</v>
      </c>
    </row>
    <row r="1651" spans="1:26" x14ac:dyDescent="0.25">
      <c r="A1651">
        <v>146</v>
      </c>
      <c r="B1651">
        <v>176</v>
      </c>
      <c r="C1651">
        <v>3.6</v>
      </c>
      <c r="D1651">
        <v>8</v>
      </c>
      <c r="E1651">
        <v>0</v>
      </c>
      <c r="F1651">
        <v>5</v>
      </c>
      <c r="G1651">
        <v>146</v>
      </c>
      <c r="H1651">
        <v>0</v>
      </c>
      <c r="I1651">
        <v>2</v>
      </c>
      <c r="J1651" t="s">
        <v>27</v>
      </c>
      <c r="K1651">
        <v>0</v>
      </c>
      <c r="L1651">
        <v>832</v>
      </c>
      <c r="M1651" t="s">
        <v>23</v>
      </c>
      <c r="N1651">
        <v>0.426027397260274</v>
      </c>
      <c r="O1651">
        <v>0.107876712328767</v>
      </c>
      <c r="P1651">
        <v>0.69731473940716804</v>
      </c>
      <c r="Q1651">
        <v>4.5679303180196502</v>
      </c>
      <c r="R1651" t="s">
        <v>23</v>
      </c>
      <c r="S1651">
        <v>4.5679303180196502</v>
      </c>
      <c r="X1651" t="s">
        <v>24</v>
      </c>
      <c r="Y1651" t="s">
        <v>25</v>
      </c>
      <c r="Z1651" t="s">
        <v>100</v>
      </c>
    </row>
    <row r="1652" spans="1:26" x14ac:dyDescent="0.25">
      <c r="A1652">
        <v>146</v>
      </c>
      <c r="B1652">
        <v>176</v>
      </c>
      <c r="C1652">
        <v>3.6</v>
      </c>
      <c r="D1652">
        <v>8</v>
      </c>
      <c r="E1652">
        <v>0</v>
      </c>
      <c r="F1652">
        <v>5</v>
      </c>
      <c r="G1652">
        <v>146</v>
      </c>
      <c r="H1652">
        <v>0</v>
      </c>
      <c r="I1652">
        <v>2</v>
      </c>
      <c r="J1652" t="s">
        <v>22</v>
      </c>
      <c r="K1652">
        <v>1</v>
      </c>
      <c r="L1652">
        <v>816</v>
      </c>
      <c r="M1652">
        <v>51.600234245603502</v>
      </c>
      <c r="N1652">
        <v>0.405859550569311</v>
      </c>
      <c r="O1652">
        <v>9.6387874883909902E-2</v>
      </c>
      <c r="P1652">
        <v>0.92748476218270404</v>
      </c>
      <c r="Q1652">
        <v>4.5936418995390298</v>
      </c>
      <c r="R1652" t="s">
        <v>23</v>
      </c>
      <c r="S1652">
        <v>4.5936418995390298</v>
      </c>
      <c r="X1652" t="s">
        <v>24</v>
      </c>
      <c r="Y1652" t="s">
        <v>25</v>
      </c>
      <c r="Z1652" t="s">
        <v>100</v>
      </c>
    </row>
    <row r="1653" spans="1:26" x14ac:dyDescent="0.25">
      <c r="A1653">
        <v>146</v>
      </c>
      <c r="B1653">
        <v>176</v>
      </c>
      <c r="C1653">
        <v>3.6</v>
      </c>
      <c r="D1653">
        <v>8</v>
      </c>
      <c r="E1653">
        <v>0</v>
      </c>
      <c r="F1653">
        <v>5</v>
      </c>
      <c r="G1653">
        <v>146</v>
      </c>
      <c r="H1653">
        <v>0</v>
      </c>
      <c r="I1653">
        <v>2</v>
      </c>
      <c r="J1653" t="s">
        <v>27</v>
      </c>
      <c r="K1653">
        <v>1</v>
      </c>
      <c r="L1653">
        <v>816</v>
      </c>
      <c r="M1653" t="s">
        <v>23</v>
      </c>
      <c r="N1653">
        <v>0.416745488149597</v>
      </c>
      <c r="O1653">
        <v>0.109018264840182</v>
      </c>
      <c r="P1653">
        <v>0.70440385935611605</v>
      </c>
      <c r="Q1653">
        <v>4.5690998314292504</v>
      </c>
      <c r="R1653" t="s">
        <v>23</v>
      </c>
      <c r="S1653">
        <v>4.5690998314292504</v>
      </c>
      <c r="X1653" t="s">
        <v>24</v>
      </c>
      <c r="Y1653" t="s">
        <v>25</v>
      </c>
      <c r="Z1653" t="s">
        <v>100</v>
      </c>
    </row>
    <row r="1654" spans="1:26" x14ac:dyDescent="0.25">
      <c r="A1654">
        <v>146</v>
      </c>
      <c r="B1654">
        <v>176</v>
      </c>
      <c r="C1654">
        <v>3.6</v>
      </c>
      <c r="D1654">
        <v>8</v>
      </c>
      <c r="E1654">
        <v>0</v>
      </c>
      <c r="F1654">
        <v>5</v>
      </c>
      <c r="G1654">
        <v>146</v>
      </c>
      <c r="H1654">
        <v>0</v>
      </c>
      <c r="I1654">
        <v>2</v>
      </c>
      <c r="J1654" t="s">
        <v>22</v>
      </c>
      <c r="K1654">
        <v>2</v>
      </c>
      <c r="L1654">
        <v>813</v>
      </c>
      <c r="M1654">
        <v>48.226026328045201</v>
      </c>
      <c r="N1654">
        <v>0.39626898032770402</v>
      </c>
      <c r="O1654">
        <v>9.0097713109856203E-2</v>
      </c>
      <c r="P1654">
        <v>0.92252129241672198</v>
      </c>
      <c r="Q1654">
        <v>4.4810400018371999</v>
      </c>
      <c r="R1654" t="s">
        <v>23</v>
      </c>
      <c r="S1654">
        <v>4.4810400018371999</v>
      </c>
      <c r="X1654" t="s">
        <v>24</v>
      </c>
      <c r="Y1654" t="s">
        <v>25</v>
      </c>
      <c r="Z1654" t="s">
        <v>100</v>
      </c>
    </row>
    <row r="1655" spans="1:26" x14ac:dyDescent="0.25">
      <c r="A1655">
        <v>146</v>
      </c>
      <c r="B1655">
        <v>176</v>
      </c>
      <c r="C1655">
        <v>3.6</v>
      </c>
      <c r="D1655">
        <v>8</v>
      </c>
      <c r="E1655">
        <v>0</v>
      </c>
      <c r="F1655">
        <v>5</v>
      </c>
      <c r="G1655">
        <v>146</v>
      </c>
      <c r="H1655">
        <v>0</v>
      </c>
      <c r="I1655">
        <v>2</v>
      </c>
      <c r="J1655" t="s">
        <v>27</v>
      </c>
      <c r="K1655">
        <v>2</v>
      </c>
      <c r="L1655">
        <v>813</v>
      </c>
      <c r="M1655" t="s">
        <v>23</v>
      </c>
      <c r="N1655">
        <v>0.41157860404435698</v>
      </c>
      <c r="O1655">
        <v>0.11586757990867499</v>
      </c>
      <c r="P1655">
        <v>0.70105521505063995</v>
      </c>
      <c r="Q1655">
        <v>4.5932467689564298</v>
      </c>
      <c r="R1655" t="s">
        <v>23</v>
      </c>
      <c r="S1655">
        <v>4.5932467689564298</v>
      </c>
      <c r="X1655" t="s">
        <v>24</v>
      </c>
      <c r="Y1655" t="s">
        <v>25</v>
      </c>
      <c r="Z1655" t="s">
        <v>100</v>
      </c>
    </row>
    <row r="1656" spans="1:26" x14ac:dyDescent="0.25">
      <c r="A1656">
        <v>146</v>
      </c>
      <c r="B1656">
        <v>176</v>
      </c>
      <c r="C1656">
        <v>3.6</v>
      </c>
      <c r="D1656">
        <v>8</v>
      </c>
      <c r="E1656">
        <v>0</v>
      </c>
      <c r="F1656">
        <v>5</v>
      </c>
      <c r="G1656">
        <v>146</v>
      </c>
      <c r="H1656">
        <v>0</v>
      </c>
      <c r="I1656">
        <v>2</v>
      </c>
      <c r="J1656" t="s">
        <v>22</v>
      </c>
      <c r="K1656">
        <v>3</v>
      </c>
      <c r="L1656">
        <v>824</v>
      </c>
      <c r="M1656">
        <v>49.885686223314799</v>
      </c>
      <c r="N1656">
        <v>0.40656457654669598</v>
      </c>
      <c r="O1656">
        <v>9.32436215040542E-2</v>
      </c>
      <c r="P1656">
        <v>0.92205590200338206</v>
      </c>
      <c r="Q1656">
        <v>4.5321990560984897</v>
      </c>
      <c r="R1656" t="s">
        <v>23</v>
      </c>
      <c r="S1656">
        <v>4.5321990560984897</v>
      </c>
      <c r="X1656" t="s">
        <v>24</v>
      </c>
      <c r="Y1656" t="s">
        <v>25</v>
      </c>
      <c r="Z1656" t="s">
        <v>100</v>
      </c>
    </row>
    <row r="1657" spans="1:26" x14ac:dyDescent="0.25">
      <c r="A1657">
        <v>146</v>
      </c>
      <c r="B1657">
        <v>176</v>
      </c>
      <c r="C1657">
        <v>3.6</v>
      </c>
      <c r="D1657">
        <v>8</v>
      </c>
      <c r="E1657">
        <v>0</v>
      </c>
      <c r="F1657">
        <v>5</v>
      </c>
      <c r="G1657">
        <v>146</v>
      </c>
      <c r="H1657">
        <v>0</v>
      </c>
      <c r="I1657">
        <v>2</v>
      </c>
      <c r="J1657" t="s">
        <v>27</v>
      </c>
      <c r="K1657">
        <v>3</v>
      </c>
      <c r="L1657">
        <v>824</v>
      </c>
      <c r="M1657" t="s">
        <v>23</v>
      </c>
      <c r="N1657">
        <v>0.42264079147640798</v>
      </c>
      <c r="O1657">
        <v>0.11586757990867499</v>
      </c>
      <c r="P1657">
        <v>0.69460675573832598</v>
      </c>
      <c r="Q1657">
        <v>4.5078773713042199</v>
      </c>
      <c r="R1657" t="s">
        <v>23</v>
      </c>
      <c r="S1657">
        <v>4.5078773713042199</v>
      </c>
      <c r="X1657" t="s">
        <v>24</v>
      </c>
      <c r="Y1657" t="s">
        <v>25</v>
      </c>
      <c r="Z1657" t="s">
        <v>100</v>
      </c>
    </row>
    <row r="1658" spans="1:26" x14ac:dyDescent="0.25">
      <c r="A1658">
        <v>146</v>
      </c>
      <c r="B1658">
        <v>176</v>
      </c>
      <c r="C1658">
        <v>3.6</v>
      </c>
      <c r="D1658">
        <v>8</v>
      </c>
      <c r="E1658">
        <v>0</v>
      </c>
      <c r="F1658">
        <v>5</v>
      </c>
      <c r="G1658">
        <v>146</v>
      </c>
      <c r="H1658">
        <v>0</v>
      </c>
      <c r="I1658">
        <v>2</v>
      </c>
      <c r="J1658" t="s">
        <v>22</v>
      </c>
      <c r="K1658">
        <v>4</v>
      </c>
      <c r="L1658">
        <v>830</v>
      </c>
      <c r="M1658">
        <v>46.184697753792001</v>
      </c>
      <c r="N1658">
        <v>0.40772610393415998</v>
      </c>
      <c r="O1658">
        <v>8.6163628075101195E-2</v>
      </c>
      <c r="P1658">
        <v>0.919656964407505</v>
      </c>
      <c r="Q1658">
        <v>4.4715993900338704</v>
      </c>
      <c r="R1658" t="s">
        <v>23</v>
      </c>
      <c r="S1658">
        <v>4.4715993900338704</v>
      </c>
      <c r="X1658" t="s">
        <v>24</v>
      </c>
      <c r="Y1658" t="s">
        <v>25</v>
      </c>
      <c r="Z1658" t="s">
        <v>100</v>
      </c>
    </row>
    <row r="1659" spans="1:26" x14ac:dyDescent="0.25">
      <c r="A1659">
        <v>146</v>
      </c>
      <c r="B1659">
        <v>176</v>
      </c>
      <c r="C1659">
        <v>3.6</v>
      </c>
      <c r="D1659">
        <v>8</v>
      </c>
      <c r="E1659">
        <v>0</v>
      </c>
      <c r="F1659">
        <v>5</v>
      </c>
      <c r="G1659">
        <v>146</v>
      </c>
      <c r="H1659">
        <v>0</v>
      </c>
      <c r="I1659">
        <v>2</v>
      </c>
      <c r="J1659" t="s">
        <v>27</v>
      </c>
      <c r="K1659">
        <v>4</v>
      </c>
      <c r="L1659">
        <v>830</v>
      </c>
      <c r="M1659" t="s">
        <v>23</v>
      </c>
      <c r="N1659">
        <v>0.42761469884757503</v>
      </c>
      <c r="O1659">
        <v>0.127853881278538</v>
      </c>
      <c r="P1659">
        <v>0.68577923671159402</v>
      </c>
      <c r="Q1659">
        <v>4.7710327217246196</v>
      </c>
      <c r="R1659" t="s">
        <v>23</v>
      </c>
      <c r="S1659">
        <v>4.7710327217246196</v>
      </c>
      <c r="X1659" t="s">
        <v>24</v>
      </c>
      <c r="Y1659" t="s">
        <v>25</v>
      </c>
      <c r="Z1659" t="s">
        <v>100</v>
      </c>
    </row>
    <row r="1660" spans="1:26" x14ac:dyDescent="0.25">
      <c r="A1660">
        <v>146</v>
      </c>
      <c r="B1660">
        <v>176</v>
      </c>
      <c r="C1660">
        <v>3.6</v>
      </c>
      <c r="D1660">
        <v>8</v>
      </c>
      <c r="E1660">
        <v>0</v>
      </c>
      <c r="F1660">
        <v>5</v>
      </c>
      <c r="G1660">
        <v>146</v>
      </c>
      <c r="H1660">
        <v>0</v>
      </c>
      <c r="I1660">
        <v>2</v>
      </c>
      <c r="J1660" t="s">
        <v>22</v>
      </c>
      <c r="K1660">
        <v>5</v>
      </c>
      <c r="L1660">
        <v>835</v>
      </c>
      <c r="M1660">
        <v>52.284386432740597</v>
      </c>
      <c r="N1660">
        <v>0.41954218214328698</v>
      </c>
      <c r="O1660">
        <v>9.7468321988610995E-2</v>
      </c>
      <c r="P1660">
        <v>0.92195777459850303</v>
      </c>
      <c r="Q1660">
        <v>4.6446868069637901</v>
      </c>
      <c r="R1660" t="s">
        <v>23</v>
      </c>
      <c r="S1660">
        <v>4.6446868069637901</v>
      </c>
      <c r="X1660" t="s">
        <v>24</v>
      </c>
      <c r="Y1660" t="s">
        <v>25</v>
      </c>
      <c r="Z1660" t="s">
        <v>100</v>
      </c>
    </row>
    <row r="1661" spans="1:26" x14ac:dyDescent="0.25">
      <c r="A1661">
        <v>146</v>
      </c>
      <c r="B1661">
        <v>176</v>
      </c>
      <c r="C1661">
        <v>3.6</v>
      </c>
      <c r="D1661">
        <v>8</v>
      </c>
      <c r="E1661">
        <v>0</v>
      </c>
      <c r="F1661">
        <v>5</v>
      </c>
      <c r="G1661">
        <v>146</v>
      </c>
      <c r="H1661">
        <v>0</v>
      </c>
      <c r="I1661">
        <v>2</v>
      </c>
      <c r="J1661" t="s">
        <v>27</v>
      </c>
      <c r="K1661">
        <v>5</v>
      </c>
      <c r="L1661">
        <v>835</v>
      </c>
      <c r="M1661" t="s">
        <v>23</v>
      </c>
      <c r="N1661">
        <v>0.438592628832354</v>
      </c>
      <c r="O1661">
        <v>0.12157534246575299</v>
      </c>
      <c r="P1661">
        <v>0.68363335112178103</v>
      </c>
      <c r="Q1661">
        <v>4.7645200029096602</v>
      </c>
      <c r="R1661" t="s">
        <v>23</v>
      </c>
      <c r="S1661">
        <v>4.7645200029096602</v>
      </c>
      <c r="X1661" t="s">
        <v>24</v>
      </c>
      <c r="Y1661" t="s">
        <v>25</v>
      </c>
      <c r="Z1661" t="s">
        <v>100</v>
      </c>
    </row>
    <row r="1662" spans="1:26" x14ac:dyDescent="0.25">
      <c r="A1662">
        <v>146</v>
      </c>
      <c r="B1662">
        <v>176</v>
      </c>
      <c r="C1662">
        <v>3.6</v>
      </c>
      <c r="D1662">
        <v>8</v>
      </c>
      <c r="E1662">
        <v>0</v>
      </c>
      <c r="F1662">
        <v>5</v>
      </c>
      <c r="G1662">
        <v>146</v>
      </c>
      <c r="H1662">
        <v>0</v>
      </c>
      <c r="I1662">
        <v>2</v>
      </c>
      <c r="J1662" t="s">
        <v>22</v>
      </c>
      <c r="K1662">
        <v>6</v>
      </c>
      <c r="L1662">
        <v>824</v>
      </c>
      <c r="M1662">
        <v>46.612026230798698</v>
      </c>
      <c r="N1662">
        <v>0.40428595176454701</v>
      </c>
      <c r="O1662">
        <v>8.6851537329388606E-2</v>
      </c>
      <c r="P1662">
        <v>0.92346049787658502</v>
      </c>
      <c r="Q1662">
        <v>4.4543468172682603</v>
      </c>
      <c r="R1662" t="s">
        <v>23</v>
      </c>
      <c r="S1662">
        <v>4.4543468172682603</v>
      </c>
      <c r="X1662" t="s">
        <v>24</v>
      </c>
      <c r="Y1662" t="s">
        <v>25</v>
      </c>
      <c r="Z1662" t="s">
        <v>100</v>
      </c>
    </row>
    <row r="1663" spans="1:26" x14ac:dyDescent="0.25">
      <c r="A1663">
        <v>146</v>
      </c>
      <c r="B1663">
        <v>176</v>
      </c>
      <c r="C1663">
        <v>3.6</v>
      </c>
      <c r="D1663">
        <v>8</v>
      </c>
      <c r="E1663">
        <v>0</v>
      </c>
      <c r="F1663">
        <v>5</v>
      </c>
      <c r="G1663">
        <v>146</v>
      </c>
      <c r="H1663">
        <v>0</v>
      </c>
      <c r="I1663">
        <v>2</v>
      </c>
      <c r="J1663" t="s">
        <v>27</v>
      </c>
      <c r="K1663">
        <v>6</v>
      </c>
      <c r="L1663">
        <v>824</v>
      </c>
      <c r="M1663" t="s">
        <v>23</v>
      </c>
      <c r="N1663">
        <v>0.42106164383561601</v>
      </c>
      <c r="O1663">
        <v>0.11301369863013599</v>
      </c>
      <c r="P1663">
        <v>0.69616352887244204</v>
      </c>
      <c r="Q1663">
        <v>4.6162811030309197</v>
      </c>
      <c r="R1663" t="s">
        <v>23</v>
      </c>
      <c r="S1663">
        <v>4.6162811030309197</v>
      </c>
      <c r="X1663" t="s">
        <v>24</v>
      </c>
      <c r="Y1663" t="s">
        <v>25</v>
      </c>
      <c r="Z1663" t="s">
        <v>100</v>
      </c>
    </row>
    <row r="1664" spans="1:26" x14ac:dyDescent="0.25">
      <c r="A1664">
        <v>146</v>
      </c>
      <c r="B1664">
        <v>176</v>
      </c>
      <c r="C1664">
        <v>3.6</v>
      </c>
      <c r="D1664">
        <v>8</v>
      </c>
      <c r="E1664">
        <v>0</v>
      </c>
      <c r="F1664">
        <v>5</v>
      </c>
      <c r="G1664">
        <v>146</v>
      </c>
      <c r="H1664">
        <v>0</v>
      </c>
      <c r="I1664">
        <v>2</v>
      </c>
      <c r="J1664" t="s">
        <v>22</v>
      </c>
      <c r="K1664">
        <v>7</v>
      </c>
      <c r="L1664">
        <v>828</v>
      </c>
      <c r="M1664">
        <v>49.409025387020002</v>
      </c>
      <c r="N1664">
        <v>0.41289517903698703</v>
      </c>
      <c r="O1664">
        <v>9.2250696416721206E-2</v>
      </c>
      <c r="P1664">
        <v>0.92354553199157696</v>
      </c>
      <c r="Q1664">
        <v>4.5287800405622001</v>
      </c>
      <c r="R1664" t="s">
        <v>23</v>
      </c>
      <c r="S1664">
        <v>4.5287800405622001</v>
      </c>
      <c r="X1664" t="s">
        <v>24</v>
      </c>
      <c r="Y1664" t="s">
        <v>25</v>
      </c>
      <c r="Z1664" t="s">
        <v>100</v>
      </c>
    </row>
    <row r="1665" spans="1:26" x14ac:dyDescent="0.25">
      <c r="A1665">
        <v>146</v>
      </c>
      <c r="B1665">
        <v>176</v>
      </c>
      <c r="C1665">
        <v>3.6</v>
      </c>
      <c r="D1665">
        <v>8</v>
      </c>
      <c r="E1665">
        <v>0</v>
      </c>
      <c r="F1665">
        <v>5</v>
      </c>
      <c r="G1665">
        <v>146</v>
      </c>
      <c r="H1665">
        <v>0</v>
      </c>
      <c r="I1665">
        <v>2</v>
      </c>
      <c r="J1665" t="s">
        <v>27</v>
      </c>
      <c r="K1665">
        <v>7</v>
      </c>
      <c r="L1665">
        <v>828</v>
      </c>
      <c r="M1665" t="s">
        <v>23</v>
      </c>
      <c r="N1665">
        <v>0.428791585127201</v>
      </c>
      <c r="O1665">
        <v>0.12271689497716801</v>
      </c>
      <c r="P1665">
        <v>0.68974921410057699</v>
      </c>
      <c r="Q1665">
        <v>4.60593936899983</v>
      </c>
      <c r="R1665" t="s">
        <v>23</v>
      </c>
      <c r="S1665">
        <v>4.60593936899983</v>
      </c>
      <c r="X1665" t="s">
        <v>24</v>
      </c>
      <c r="Y1665" t="s">
        <v>25</v>
      </c>
      <c r="Z1665" t="s">
        <v>100</v>
      </c>
    </row>
    <row r="1666" spans="1:26" x14ac:dyDescent="0.25">
      <c r="A1666">
        <v>146</v>
      </c>
      <c r="B1666">
        <v>176</v>
      </c>
      <c r="C1666">
        <v>3.6</v>
      </c>
      <c r="D1666">
        <v>8</v>
      </c>
      <c r="E1666">
        <v>0</v>
      </c>
      <c r="F1666">
        <v>5</v>
      </c>
      <c r="G1666">
        <v>146</v>
      </c>
      <c r="H1666">
        <v>0</v>
      </c>
      <c r="I1666">
        <v>2</v>
      </c>
      <c r="J1666" t="s">
        <v>22</v>
      </c>
      <c r="K1666">
        <v>8</v>
      </c>
      <c r="L1666">
        <v>826</v>
      </c>
      <c r="M1666">
        <v>52.522537167381202</v>
      </c>
      <c r="N1666">
        <v>0.41228674362455298</v>
      </c>
      <c r="O1666">
        <v>9.8265893317026606E-2</v>
      </c>
      <c r="P1666">
        <v>0.9187245287868</v>
      </c>
      <c r="Q1666">
        <v>4.5946717756657796</v>
      </c>
      <c r="R1666" t="s">
        <v>23</v>
      </c>
      <c r="S1666">
        <v>4.5946717756657796</v>
      </c>
      <c r="X1666" t="s">
        <v>24</v>
      </c>
      <c r="Y1666" t="s">
        <v>25</v>
      </c>
      <c r="Z1666" t="s">
        <v>100</v>
      </c>
    </row>
    <row r="1667" spans="1:26" x14ac:dyDescent="0.25">
      <c r="A1667">
        <v>146</v>
      </c>
      <c r="B1667">
        <v>176</v>
      </c>
      <c r="C1667">
        <v>3.6</v>
      </c>
      <c r="D1667">
        <v>8</v>
      </c>
      <c r="E1667">
        <v>0</v>
      </c>
      <c r="F1667">
        <v>5</v>
      </c>
      <c r="G1667">
        <v>146</v>
      </c>
      <c r="H1667">
        <v>0</v>
      </c>
      <c r="I1667">
        <v>2</v>
      </c>
      <c r="J1667" t="s">
        <v>27</v>
      </c>
      <c r="K1667">
        <v>8</v>
      </c>
      <c r="L1667">
        <v>826</v>
      </c>
      <c r="M1667" t="s">
        <v>23</v>
      </c>
      <c r="N1667">
        <v>0.430634377038486</v>
      </c>
      <c r="O1667">
        <v>0.12442922374429199</v>
      </c>
      <c r="P1667">
        <v>0.68595480278732601</v>
      </c>
      <c r="Q1667">
        <v>4.6556165629289703</v>
      </c>
      <c r="R1667" t="s">
        <v>23</v>
      </c>
      <c r="S1667">
        <v>4.6556165629289703</v>
      </c>
      <c r="X1667" t="s">
        <v>24</v>
      </c>
      <c r="Y1667" t="s">
        <v>25</v>
      </c>
      <c r="Z1667" t="s">
        <v>100</v>
      </c>
    </row>
    <row r="1668" spans="1:26" x14ac:dyDescent="0.25">
      <c r="A1668">
        <v>146</v>
      </c>
      <c r="B1668">
        <v>176</v>
      </c>
      <c r="C1668">
        <v>3.6</v>
      </c>
      <c r="D1668">
        <v>8</v>
      </c>
      <c r="E1668">
        <v>0</v>
      </c>
      <c r="F1668">
        <v>5</v>
      </c>
      <c r="G1668">
        <v>146</v>
      </c>
      <c r="H1668">
        <v>0</v>
      </c>
      <c r="I1668">
        <v>2</v>
      </c>
      <c r="J1668" t="s">
        <v>22</v>
      </c>
      <c r="K1668">
        <v>9</v>
      </c>
      <c r="L1668">
        <v>839</v>
      </c>
      <c r="M1668">
        <v>51.397825167849398</v>
      </c>
      <c r="N1668">
        <v>0.42039296908366902</v>
      </c>
      <c r="O1668">
        <v>9.5891100422391906E-2</v>
      </c>
      <c r="P1668">
        <v>0.92024369561830199</v>
      </c>
      <c r="Q1668">
        <v>4.5984742089278496</v>
      </c>
      <c r="R1668" t="s">
        <v>23</v>
      </c>
      <c r="S1668">
        <v>4.5984742089278496</v>
      </c>
      <c r="X1668" t="s">
        <v>24</v>
      </c>
      <c r="Y1668" t="s">
        <v>25</v>
      </c>
      <c r="Z1668" t="s">
        <v>100</v>
      </c>
    </row>
    <row r="1669" spans="1:26" x14ac:dyDescent="0.25">
      <c r="A1669">
        <v>146</v>
      </c>
      <c r="B1669">
        <v>176</v>
      </c>
      <c r="C1669">
        <v>3.6</v>
      </c>
      <c r="D1669">
        <v>8</v>
      </c>
      <c r="E1669">
        <v>0</v>
      </c>
      <c r="F1669">
        <v>5</v>
      </c>
      <c r="G1669">
        <v>146</v>
      </c>
      <c r="H1669">
        <v>0</v>
      </c>
      <c r="I1669">
        <v>2</v>
      </c>
      <c r="J1669" t="s">
        <v>27</v>
      </c>
      <c r="K1669">
        <v>9</v>
      </c>
      <c r="L1669">
        <v>839</v>
      </c>
      <c r="M1669" t="s">
        <v>23</v>
      </c>
      <c r="N1669">
        <v>0.42938682322243898</v>
      </c>
      <c r="O1669">
        <v>0.11130136986301301</v>
      </c>
      <c r="P1669">
        <v>0.69273306498155096</v>
      </c>
      <c r="Q1669">
        <v>4.5746554223675204</v>
      </c>
      <c r="R1669" t="s">
        <v>23</v>
      </c>
      <c r="S1669">
        <v>4.5746554223675204</v>
      </c>
      <c r="X1669" t="s">
        <v>24</v>
      </c>
      <c r="Y1669" t="s">
        <v>25</v>
      </c>
      <c r="Z1669" t="s">
        <v>100</v>
      </c>
    </row>
    <row r="1670" spans="1:26" x14ac:dyDescent="0.25">
      <c r="A1670">
        <v>146</v>
      </c>
      <c r="B1670">
        <v>176</v>
      </c>
      <c r="C1670">
        <v>3.6</v>
      </c>
      <c r="D1670">
        <v>8</v>
      </c>
      <c r="E1670">
        <v>0</v>
      </c>
      <c r="F1670">
        <v>5</v>
      </c>
      <c r="G1670">
        <v>146</v>
      </c>
      <c r="H1670">
        <v>0</v>
      </c>
      <c r="I1670">
        <v>2</v>
      </c>
      <c r="J1670" t="s">
        <v>22</v>
      </c>
      <c r="K1670">
        <v>10</v>
      </c>
      <c r="L1670">
        <v>822</v>
      </c>
      <c r="M1670">
        <v>50.911501956914897</v>
      </c>
      <c r="N1670">
        <v>0.409372843229665</v>
      </c>
      <c r="O1670">
        <v>9.5173241374459094E-2</v>
      </c>
      <c r="P1670">
        <v>0.92091711927891295</v>
      </c>
      <c r="Q1670">
        <v>4.5788580606253397</v>
      </c>
      <c r="R1670" t="s">
        <v>23</v>
      </c>
      <c r="S1670">
        <v>4.5788580606253397</v>
      </c>
      <c r="X1670" t="s">
        <v>24</v>
      </c>
      <c r="Y1670" t="s">
        <v>25</v>
      </c>
      <c r="Z1670" t="s">
        <v>100</v>
      </c>
    </row>
    <row r="1671" spans="1:26" x14ac:dyDescent="0.25">
      <c r="A1671">
        <v>146</v>
      </c>
      <c r="B1671">
        <v>176</v>
      </c>
      <c r="C1671">
        <v>3.6</v>
      </c>
      <c r="D1671">
        <v>8</v>
      </c>
      <c r="E1671">
        <v>0</v>
      </c>
      <c r="F1671">
        <v>5</v>
      </c>
      <c r="G1671">
        <v>146</v>
      </c>
      <c r="H1671">
        <v>0</v>
      </c>
      <c r="I1671">
        <v>2</v>
      </c>
      <c r="J1671" t="s">
        <v>27</v>
      </c>
      <c r="K1671">
        <v>10</v>
      </c>
      <c r="L1671">
        <v>822</v>
      </c>
      <c r="M1671" t="s">
        <v>23</v>
      </c>
      <c r="N1671">
        <v>0.422162426614481</v>
      </c>
      <c r="O1671">
        <v>0.11301369863013599</v>
      </c>
      <c r="P1671">
        <v>0.69860432342915002</v>
      </c>
      <c r="Q1671">
        <v>4.5578018159391203</v>
      </c>
      <c r="R1671" t="s">
        <v>23</v>
      </c>
      <c r="S1671">
        <v>4.5578018159391203</v>
      </c>
      <c r="X1671" t="s">
        <v>24</v>
      </c>
      <c r="Y1671" t="s">
        <v>25</v>
      </c>
      <c r="Z1671" t="s">
        <v>100</v>
      </c>
    </row>
    <row r="1672" spans="1:26" x14ac:dyDescent="0.25">
      <c r="A1672">
        <v>146</v>
      </c>
      <c r="B1672">
        <v>176</v>
      </c>
      <c r="C1672">
        <v>3.6</v>
      </c>
      <c r="D1672">
        <v>8</v>
      </c>
      <c r="E1672">
        <v>0</v>
      </c>
      <c r="F1672">
        <v>5</v>
      </c>
      <c r="G1672">
        <v>146</v>
      </c>
      <c r="H1672">
        <v>0</v>
      </c>
      <c r="I1672">
        <v>2</v>
      </c>
      <c r="J1672" t="s">
        <v>22</v>
      </c>
      <c r="K1672">
        <v>11</v>
      </c>
      <c r="L1672">
        <v>815</v>
      </c>
      <c r="M1672">
        <v>49.705581542875699</v>
      </c>
      <c r="N1672">
        <v>0.40202459394988999</v>
      </c>
      <c r="O1672">
        <v>9.2872934316780495E-2</v>
      </c>
      <c r="P1672">
        <v>0.92460337219258204</v>
      </c>
      <c r="Q1672">
        <v>4.5477668685160699</v>
      </c>
      <c r="R1672" t="s">
        <v>23</v>
      </c>
      <c r="S1672">
        <v>4.5477668685160699</v>
      </c>
      <c r="X1672" t="s">
        <v>24</v>
      </c>
      <c r="Y1672" t="s">
        <v>25</v>
      </c>
      <c r="Z1672" t="s">
        <v>100</v>
      </c>
    </row>
    <row r="1673" spans="1:26" x14ac:dyDescent="0.25">
      <c r="A1673">
        <v>146</v>
      </c>
      <c r="B1673">
        <v>176</v>
      </c>
      <c r="C1673">
        <v>3.6</v>
      </c>
      <c r="D1673">
        <v>8</v>
      </c>
      <c r="E1673">
        <v>0</v>
      </c>
      <c r="F1673">
        <v>5</v>
      </c>
      <c r="G1673">
        <v>146</v>
      </c>
      <c r="H1673">
        <v>0</v>
      </c>
      <c r="I1673">
        <v>2</v>
      </c>
      <c r="J1673" t="s">
        <v>27</v>
      </c>
      <c r="K1673">
        <v>11</v>
      </c>
      <c r="L1673">
        <v>815</v>
      </c>
      <c r="M1673" t="s">
        <v>23</v>
      </c>
      <c r="N1673">
        <v>0.42305936073059303</v>
      </c>
      <c r="O1673">
        <v>0.12614155251141501</v>
      </c>
      <c r="P1673">
        <v>0.69076817517003497</v>
      </c>
      <c r="Q1673">
        <v>4.65246154836088</v>
      </c>
      <c r="R1673" t="s">
        <v>23</v>
      </c>
      <c r="S1673">
        <v>4.65246154836088</v>
      </c>
      <c r="X1673" t="s">
        <v>24</v>
      </c>
      <c r="Y1673" t="s">
        <v>25</v>
      </c>
      <c r="Z1673" t="s">
        <v>100</v>
      </c>
    </row>
    <row r="1674" spans="1:26" x14ac:dyDescent="0.25">
      <c r="A1674">
        <v>146</v>
      </c>
      <c r="B1674">
        <v>176</v>
      </c>
      <c r="C1674">
        <v>3.6</v>
      </c>
      <c r="D1674">
        <v>8</v>
      </c>
      <c r="E1674">
        <v>0</v>
      </c>
      <c r="F1674">
        <v>5</v>
      </c>
      <c r="G1674">
        <v>146</v>
      </c>
      <c r="H1674">
        <v>0</v>
      </c>
      <c r="I1674">
        <v>2</v>
      </c>
      <c r="J1674" t="s">
        <v>22</v>
      </c>
      <c r="K1674">
        <v>12</v>
      </c>
      <c r="L1674">
        <v>834</v>
      </c>
      <c r="M1674">
        <v>52.9604173435877</v>
      </c>
      <c r="N1674">
        <v>0.42039885593718601</v>
      </c>
      <c r="O1674">
        <v>9.8796734779486403E-2</v>
      </c>
      <c r="P1674">
        <v>0.92311315999354404</v>
      </c>
      <c r="Q1674">
        <v>4.6227990632785803</v>
      </c>
      <c r="R1674" t="s">
        <v>23</v>
      </c>
      <c r="S1674">
        <v>4.6227990632785803</v>
      </c>
      <c r="X1674" t="s">
        <v>24</v>
      </c>
      <c r="Y1674" t="s">
        <v>25</v>
      </c>
      <c r="Z1674" t="s">
        <v>100</v>
      </c>
    </row>
    <row r="1675" spans="1:26" x14ac:dyDescent="0.25">
      <c r="A1675">
        <v>146</v>
      </c>
      <c r="B1675">
        <v>176</v>
      </c>
      <c r="C1675">
        <v>3.6</v>
      </c>
      <c r="D1675">
        <v>8</v>
      </c>
      <c r="E1675">
        <v>0</v>
      </c>
      <c r="F1675">
        <v>5</v>
      </c>
      <c r="G1675">
        <v>146</v>
      </c>
      <c r="H1675">
        <v>0</v>
      </c>
      <c r="I1675">
        <v>2</v>
      </c>
      <c r="J1675" t="s">
        <v>27</v>
      </c>
      <c r="K1675">
        <v>12</v>
      </c>
      <c r="L1675">
        <v>834</v>
      </c>
      <c r="M1675" t="s">
        <v>23</v>
      </c>
      <c r="N1675">
        <v>0.438136007827788</v>
      </c>
      <c r="O1675">
        <v>0.123858447488584</v>
      </c>
      <c r="P1675">
        <v>0.68715644796613795</v>
      </c>
      <c r="Q1675">
        <v>4.6440521771501002</v>
      </c>
      <c r="R1675" t="s">
        <v>23</v>
      </c>
      <c r="S1675">
        <v>4.6440521771501002</v>
      </c>
      <c r="X1675" t="s">
        <v>24</v>
      </c>
      <c r="Y1675" t="s">
        <v>25</v>
      </c>
      <c r="Z1675" t="s">
        <v>100</v>
      </c>
    </row>
    <row r="1676" spans="1:26" x14ac:dyDescent="0.25">
      <c r="A1676">
        <v>146</v>
      </c>
      <c r="B1676">
        <v>176</v>
      </c>
      <c r="C1676">
        <v>3.6</v>
      </c>
      <c r="D1676">
        <v>8</v>
      </c>
      <c r="E1676">
        <v>0</v>
      </c>
      <c r="F1676">
        <v>5</v>
      </c>
      <c r="G1676">
        <v>146</v>
      </c>
      <c r="H1676">
        <v>0</v>
      </c>
      <c r="I1676">
        <v>2</v>
      </c>
      <c r="J1676" t="s">
        <v>22</v>
      </c>
      <c r="K1676">
        <v>13</v>
      </c>
      <c r="L1676">
        <v>827</v>
      </c>
      <c r="M1676">
        <v>49.3995168905182</v>
      </c>
      <c r="N1676">
        <v>0.40978685826206801</v>
      </c>
      <c r="O1676">
        <v>9.2323792449054795E-2</v>
      </c>
      <c r="P1676">
        <v>0.92250607368885795</v>
      </c>
      <c r="Q1676">
        <v>4.5141319105841902</v>
      </c>
      <c r="R1676" t="s">
        <v>23</v>
      </c>
      <c r="S1676">
        <v>4.5141319105841902</v>
      </c>
      <c r="X1676" t="s">
        <v>24</v>
      </c>
      <c r="Y1676" t="s">
        <v>25</v>
      </c>
      <c r="Z1676" t="s">
        <v>100</v>
      </c>
    </row>
    <row r="1677" spans="1:26" x14ac:dyDescent="0.25">
      <c r="A1677">
        <v>146</v>
      </c>
      <c r="B1677">
        <v>176</v>
      </c>
      <c r="C1677">
        <v>3.6</v>
      </c>
      <c r="D1677">
        <v>8</v>
      </c>
      <c r="E1677">
        <v>0</v>
      </c>
      <c r="F1677">
        <v>5</v>
      </c>
      <c r="G1677">
        <v>146</v>
      </c>
      <c r="H1677">
        <v>0</v>
      </c>
      <c r="I1677">
        <v>2</v>
      </c>
      <c r="J1677" t="s">
        <v>27</v>
      </c>
      <c r="K1677">
        <v>13</v>
      </c>
      <c r="L1677">
        <v>827</v>
      </c>
      <c r="M1677" t="s">
        <v>23</v>
      </c>
      <c r="N1677">
        <v>0.41646825396825299</v>
      </c>
      <c r="O1677">
        <v>0.103310502283105</v>
      </c>
      <c r="P1677">
        <v>0.70572444326648898</v>
      </c>
      <c r="Q1677">
        <v>4.2782272353152297</v>
      </c>
      <c r="R1677" t="s">
        <v>23</v>
      </c>
      <c r="S1677">
        <v>4.2782272353152297</v>
      </c>
      <c r="X1677" t="s">
        <v>24</v>
      </c>
      <c r="Y1677" t="s">
        <v>25</v>
      </c>
      <c r="Z1677" t="s">
        <v>100</v>
      </c>
    </row>
    <row r="1678" spans="1:26" x14ac:dyDescent="0.25">
      <c r="A1678">
        <v>146</v>
      </c>
      <c r="B1678">
        <v>176</v>
      </c>
      <c r="C1678">
        <v>3.6</v>
      </c>
      <c r="D1678">
        <v>8</v>
      </c>
      <c r="E1678">
        <v>0</v>
      </c>
      <c r="F1678">
        <v>5</v>
      </c>
      <c r="G1678">
        <v>146</v>
      </c>
      <c r="H1678">
        <v>0</v>
      </c>
      <c r="I1678">
        <v>2</v>
      </c>
      <c r="J1678" t="s">
        <v>22</v>
      </c>
      <c r="K1678">
        <v>14</v>
      </c>
      <c r="L1678">
        <v>818</v>
      </c>
      <c r="M1678">
        <v>48.5823639472124</v>
      </c>
      <c r="N1678">
        <v>0.40089815612562801</v>
      </c>
      <c r="O1678">
        <v>9.0684861277402301E-2</v>
      </c>
      <c r="P1678">
        <v>0.92149504099521395</v>
      </c>
      <c r="Q1678">
        <v>4.5136761804536496</v>
      </c>
      <c r="R1678" t="s">
        <v>23</v>
      </c>
      <c r="S1678">
        <v>4.5136761804536496</v>
      </c>
      <c r="X1678" t="s">
        <v>24</v>
      </c>
      <c r="Y1678" t="s">
        <v>25</v>
      </c>
      <c r="Z1678" t="s">
        <v>100</v>
      </c>
    </row>
    <row r="1679" spans="1:26" x14ac:dyDescent="0.25">
      <c r="A1679">
        <v>146</v>
      </c>
      <c r="B1679">
        <v>176</v>
      </c>
      <c r="C1679">
        <v>3.6</v>
      </c>
      <c r="D1679">
        <v>8</v>
      </c>
      <c r="E1679">
        <v>0</v>
      </c>
      <c r="F1679">
        <v>5</v>
      </c>
      <c r="G1679">
        <v>146</v>
      </c>
      <c r="H1679">
        <v>0</v>
      </c>
      <c r="I1679">
        <v>2</v>
      </c>
      <c r="J1679" t="s">
        <v>27</v>
      </c>
      <c r="K1679">
        <v>14</v>
      </c>
      <c r="L1679">
        <v>818</v>
      </c>
      <c r="M1679" t="s">
        <v>23</v>
      </c>
      <c r="N1679">
        <v>0.41526418786692698</v>
      </c>
      <c r="O1679">
        <v>0.109018264840182</v>
      </c>
      <c r="P1679">
        <v>0.70506880170895303</v>
      </c>
      <c r="Q1679">
        <v>4.3545950267771802</v>
      </c>
      <c r="R1679" t="s">
        <v>23</v>
      </c>
      <c r="S1679">
        <v>4.3545950267771802</v>
      </c>
      <c r="X1679" t="s">
        <v>24</v>
      </c>
      <c r="Y1679" t="s">
        <v>25</v>
      </c>
      <c r="Z1679" t="s">
        <v>100</v>
      </c>
    </row>
    <row r="1680" spans="1:26" x14ac:dyDescent="0.25">
      <c r="A1680">
        <v>146</v>
      </c>
      <c r="B1680">
        <v>176</v>
      </c>
      <c r="C1680">
        <v>3.6</v>
      </c>
      <c r="D1680">
        <v>8</v>
      </c>
      <c r="E1680">
        <v>0</v>
      </c>
      <c r="F1680">
        <v>5</v>
      </c>
      <c r="G1680">
        <v>146</v>
      </c>
      <c r="H1680">
        <v>0</v>
      </c>
      <c r="I1680">
        <v>2</v>
      </c>
      <c r="J1680" t="s">
        <v>22</v>
      </c>
      <c r="K1680">
        <v>15</v>
      </c>
      <c r="L1680">
        <v>841</v>
      </c>
      <c r="M1680">
        <v>52.136659460603802</v>
      </c>
      <c r="N1680">
        <v>0.42013526285441299</v>
      </c>
      <c r="O1680">
        <v>9.7323523230838899E-2</v>
      </c>
      <c r="P1680">
        <v>0.91617078971862498</v>
      </c>
      <c r="Q1680">
        <v>4.6021948663825203</v>
      </c>
      <c r="R1680" t="s">
        <v>23</v>
      </c>
      <c r="S1680">
        <v>4.6021948663825203</v>
      </c>
      <c r="X1680" t="s">
        <v>24</v>
      </c>
      <c r="Y1680" t="s">
        <v>25</v>
      </c>
      <c r="Z1680" t="s">
        <v>100</v>
      </c>
    </row>
    <row r="1681" spans="1:26" x14ac:dyDescent="0.25">
      <c r="A1681">
        <v>146</v>
      </c>
      <c r="B1681">
        <v>176</v>
      </c>
      <c r="C1681">
        <v>3.6</v>
      </c>
      <c r="D1681">
        <v>8</v>
      </c>
      <c r="E1681">
        <v>0</v>
      </c>
      <c r="F1681">
        <v>5</v>
      </c>
      <c r="G1681">
        <v>146</v>
      </c>
      <c r="H1681">
        <v>0</v>
      </c>
      <c r="I1681">
        <v>2</v>
      </c>
      <c r="J1681" t="s">
        <v>27</v>
      </c>
      <c r="K1681">
        <v>15</v>
      </c>
      <c r="L1681">
        <v>841</v>
      </c>
      <c r="M1681" t="s">
        <v>23</v>
      </c>
      <c r="N1681">
        <v>0.43440150032615699</v>
      </c>
      <c r="O1681">
        <v>0.11872146118721399</v>
      </c>
      <c r="P1681">
        <v>0.68570767030865198</v>
      </c>
      <c r="Q1681">
        <v>4.6436391873981897</v>
      </c>
      <c r="R1681" t="s">
        <v>23</v>
      </c>
      <c r="S1681">
        <v>4.6436391873981897</v>
      </c>
      <c r="X1681" t="s">
        <v>24</v>
      </c>
      <c r="Y1681" t="s">
        <v>25</v>
      </c>
      <c r="Z1681" t="s">
        <v>100</v>
      </c>
    </row>
    <row r="1682" spans="1:26" x14ac:dyDescent="0.25">
      <c r="A1682">
        <v>146</v>
      </c>
      <c r="B1682">
        <v>176</v>
      </c>
      <c r="C1682">
        <v>3.6</v>
      </c>
      <c r="D1682">
        <v>8</v>
      </c>
      <c r="E1682">
        <v>0</v>
      </c>
      <c r="F1682">
        <v>5</v>
      </c>
      <c r="G1682">
        <v>146</v>
      </c>
      <c r="H1682">
        <v>0</v>
      </c>
      <c r="I1682">
        <v>2</v>
      </c>
      <c r="J1682" t="s">
        <v>22</v>
      </c>
      <c r="K1682">
        <v>16</v>
      </c>
      <c r="L1682">
        <v>828</v>
      </c>
      <c r="M1682">
        <v>48.066794363870102</v>
      </c>
      <c r="N1682">
        <v>0.408597094169386</v>
      </c>
      <c r="O1682">
        <v>8.9627819255925195E-2</v>
      </c>
      <c r="P1682">
        <v>0.92164503789005303</v>
      </c>
      <c r="Q1682">
        <v>4.5017237559248402</v>
      </c>
      <c r="R1682" t="s">
        <v>23</v>
      </c>
      <c r="S1682">
        <v>4.5017237559248402</v>
      </c>
      <c r="X1682" t="s">
        <v>24</v>
      </c>
      <c r="Y1682" t="s">
        <v>25</v>
      </c>
      <c r="Z1682" t="s">
        <v>100</v>
      </c>
    </row>
    <row r="1683" spans="1:26" x14ac:dyDescent="0.25">
      <c r="A1683">
        <v>146</v>
      </c>
      <c r="B1683">
        <v>176</v>
      </c>
      <c r="C1683">
        <v>3.6</v>
      </c>
      <c r="D1683">
        <v>8</v>
      </c>
      <c r="E1683">
        <v>0</v>
      </c>
      <c r="F1683">
        <v>5</v>
      </c>
      <c r="G1683">
        <v>146</v>
      </c>
      <c r="H1683">
        <v>0</v>
      </c>
      <c r="I1683">
        <v>2</v>
      </c>
      <c r="J1683" t="s">
        <v>27</v>
      </c>
      <c r="K1683">
        <v>16</v>
      </c>
      <c r="L1683">
        <v>828</v>
      </c>
      <c r="M1683" t="s">
        <v>23</v>
      </c>
      <c r="N1683">
        <v>0.42622309197651598</v>
      </c>
      <c r="O1683">
        <v>0.11301369863013599</v>
      </c>
      <c r="P1683">
        <v>0.69440861093311101</v>
      </c>
      <c r="Q1683">
        <v>4.4865763037318303</v>
      </c>
      <c r="R1683" t="s">
        <v>23</v>
      </c>
      <c r="S1683">
        <v>4.4865763037318303</v>
      </c>
      <c r="X1683" t="s">
        <v>24</v>
      </c>
      <c r="Y1683" t="s">
        <v>25</v>
      </c>
      <c r="Z1683" t="s">
        <v>100</v>
      </c>
    </row>
    <row r="1684" spans="1:26" x14ac:dyDescent="0.25">
      <c r="A1684">
        <v>146</v>
      </c>
      <c r="B1684">
        <v>176</v>
      </c>
      <c r="C1684">
        <v>3.6</v>
      </c>
      <c r="D1684">
        <v>8</v>
      </c>
      <c r="E1684">
        <v>0</v>
      </c>
      <c r="F1684">
        <v>5</v>
      </c>
      <c r="G1684">
        <v>146</v>
      </c>
      <c r="H1684">
        <v>0</v>
      </c>
      <c r="I1684">
        <v>2</v>
      </c>
      <c r="J1684" t="s">
        <v>22</v>
      </c>
      <c r="K1684">
        <v>17</v>
      </c>
      <c r="L1684">
        <v>826</v>
      </c>
      <c r="M1684">
        <v>51.212802548505401</v>
      </c>
      <c r="N1684">
        <v>0.41162575359012499</v>
      </c>
      <c r="O1684">
        <v>9.5756448508116501E-2</v>
      </c>
      <c r="P1684">
        <v>0.91908866680798595</v>
      </c>
      <c r="Q1684">
        <v>4.5968006364537297</v>
      </c>
      <c r="R1684" t="s">
        <v>23</v>
      </c>
      <c r="S1684">
        <v>4.5968006364537297</v>
      </c>
      <c r="X1684" t="s">
        <v>24</v>
      </c>
      <c r="Y1684" t="s">
        <v>25</v>
      </c>
      <c r="Z1684" t="s">
        <v>100</v>
      </c>
    </row>
    <row r="1685" spans="1:26" x14ac:dyDescent="0.25">
      <c r="A1685">
        <v>146</v>
      </c>
      <c r="B1685">
        <v>176</v>
      </c>
      <c r="C1685">
        <v>3.6</v>
      </c>
      <c r="D1685">
        <v>8</v>
      </c>
      <c r="E1685">
        <v>0</v>
      </c>
      <c r="F1685">
        <v>5</v>
      </c>
      <c r="G1685">
        <v>146</v>
      </c>
      <c r="H1685">
        <v>0</v>
      </c>
      <c r="I1685">
        <v>2</v>
      </c>
      <c r="J1685" t="s">
        <v>27</v>
      </c>
      <c r="K1685">
        <v>17</v>
      </c>
      <c r="L1685">
        <v>826</v>
      </c>
      <c r="M1685" t="s">
        <v>23</v>
      </c>
      <c r="N1685">
        <v>0.42116764514024702</v>
      </c>
      <c r="O1685">
        <v>0.110730593607305</v>
      </c>
      <c r="P1685">
        <v>0.70305924573247502</v>
      </c>
      <c r="Q1685">
        <v>4.2952172538970501</v>
      </c>
      <c r="R1685" t="s">
        <v>23</v>
      </c>
      <c r="S1685">
        <v>4.2952172538970501</v>
      </c>
      <c r="X1685" t="s">
        <v>24</v>
      </c>
      <c r="Y1685" t="s">
        <v>25</v>
      </c>
      <c r="Z1685" t="s">
        <v>100</v>
      </c>
    </row>
    <row r="1686" spans="1:26" x14ac:dyDescent="0.25">
      <c r="A1686">
        <v>146</v>
      </c>
      <c r="B1686">
        <v>176</v>
      </c>
      <c r="C1686">
        <v>3.6</v>
      </c>
      <c r="D1686">
        <v>8</v>
      </c>
      <c r="E1686">
        <v>0</v>
      </c>
      <c r="F1686">
        <v>5</v>
      </c>
      <c r="G1686">
        <v>146</v>
      </c>
      <c r="H1686">
        <v>0</v>
      </c>
      <c r="I1686">
        <v>2</v>
      </c>
      <c r="J1686" t="s">
        <v>22</v>
      </c>
      <c r="K1686">
        <v>18</v>
      </c>
      <c r="L1686">
        <v>822</v>
      </c>
      <c r="M1686">
        <v>52.766135296315603</v>
      </c>
      <c r="N1686">
        <v>0.41153089641250201</v>
      </c>
      <c r="O1686">
        <v>9.8841704732172894E-2</v>
      </c>
      <c r="P1686">
        <v>0.91953645946600004</v>
      </c>
      <c r="Q1686">
        <v>4.5216595799238997</v>
      </c>
      <c r="R1686" t="s">
        <v>23</v>
      </c>
      <c r="S1686">
        <v>4.5216595799238997</v>
      </c>
      <c r="X1686" t="s">
        <v>24</v>
      </c>
      <c r="Y1686" t="s">
        <v>25</v>
      </c>
      <c r="Z1686" t="s">
        <v>100</v>
      </c>
    </row>
    <row r="1687" spans="1:26" x14ac:dyDescent="0.25">
      <c r="A1687">
        <v>146</v>
      </c>
      <c r="B1687">
        <v>176</v>
      </c>
      <c r="C1687">
        <v>3.6</v>
      </c>
      <c r="D1687">
        <v>8</v>
      </c>
      <c r="E1687">
        <v>0</v>
      </c>
      <c r="F1687">
        <v>5</v>
      </c>
      <c r="G1687">
        <v>146</v>
      </c>
      <c r="H1687">
        <v>0</v>
      </c>
      <c r="I1687">
        <v>2</v>
      </c>
      <c r="J1687" t="s">
        <v>27</v>
      </c>
      <c r="K1687">
        <v>18</v>
      </c>
      <c r="L1687">
        <v>822</v>
      </c>
      <c r="M1687" t="s">
        <v>23</v>
      </c>
      <c r="N1687">
        <v>0.42725048923678999</v>
      </c>
      <c r="O1687">
        <v>0.12442922374429199</v>
      </c>
      <c r="P1687">
        <v>0.68925270156109097</v>
      </c>
      <c r="Q1687">
        <v>4.7520377904322499</v>
      </c>
      <c r="R1687" t="s">
        <v>23</v>
      </c>
      <c r="S1687">
        <v>4.7520377904322499</v>
      </c>
      <c r="X1687" t="s">
        <v>24</v>
      </c>
      <c r="Y1687" t="s">
        <v>25</v>
      </c>
      <c r="Z1687" t="s">
        <v>100</v>
      </c>
    </row>
    <row r="1688" spans="1:26" x14ac:dyDescent="0.25">
      <c r="A1688">
        <v>146</v>
      </c>
      <c r="B1688">
        <v>176</v>
      </c>
      <c r="C1688">
        <v>3.6</v>
      </c>
      <c r="D1688">
        <v>8</v>
      </c>
      <c r="E1688">
        <v>0</v>
      </c>
      <c r="F1688">
        <v>5</v>
      </c>
      <c r="G1688">
        <v>146</v>
      </c>
      <c r="H1688">
        <v>0</v>
      </c>
      <c r="I1688">
        <v>2</v>
      </c>
      <c r="J1688" t="s">
        <v>22</v>
      </c>
      <c r="K1688">
        <v>19</v>
      </c>
      <c r="L1688">
        <v>820</v>
      </c>
      <c r="M1688">
        <v>51.191063714894</v>
      </c>
      <c r="N1688">
        <v>0.407428240359271</v>
      </c>
      <c r="O1688">
        <v>9.5628748695386304E-2</v>
      </c>
      <c r="P1688">
        <v>0.92557083720681099</v>
      </c>
      <c r="Q1688">
        <v>4.53404905390535</v>
      </c>
      <c r="R1688" t="s">
        <v>23</v>
      </c>
      <c r="S1688">
        <v>4.53404905390535</v>
      </c>
      <c r="X1688" t="s">
        <v>24</v>
      </c>
      <c r="Y1688" t="s">
        <v>25</v>
      </c>
      <c r="Z1688" t="s">
        <v>100</v>
      </c>
    </row>
    <row r="1689" spans="1:26" x14ac:dyDescent="0.25">
      <c r="A1689">
        <v>146</v>
      </c>
      <c r="B1689">
        <v>176</v>
      </c>
      <c r="C1689">
        <v>3.6</v>
      </c>
      <c r="D1689">
        <v>8</v>
      </c>
      <c r="E1689">
        <v>0</v>
      </c>
      <c r="F1689">
        <v>5</v>
      </c>
      <c r="G1689">
        <v>146</v>
      </c>
      <c r="H1689">
        <v>0</v>
      </c>
      <c r="I1689">
        <v>2</v>
      </c>
      <c r="J1689" t="s">
        <v>27</v>
      </c>
      <c r="K1689">
        <v>19</v>
      </c>
      <c r="L1689">
        <v>820</v>
      </c>
      <c r="M1689" t="s">
        <v>23</v>
      </c>
      <c r="N1689">
        <v>0.41295390302239599</v>
      </c>
      <c r="O1689">
        <v>0.102168949771689</v>
      </c>
      <c r="P1689">
        <v>0.70885417740950796</v>
      </c>
      <c r="Q1689">
        <v>4.36171596986176</v>
      </c>
      <c r="R1689" t="s">
        <v>23</v>
      </c>
      <c r="S1689">
        <v>4.36171596986176</v>
      </c>
      <c r="X1689" t="s">
        <v>24</v>
      </c>
      <c r="Y1689" t="s">
        <v>25</v>
      </c>
      <c r="Z1689" t="s">
        <v>100</v>
      </c>
    </row>
    <row r="1690" spans="1:26" x14ac:dyDescent="0.25">
      <c r="A1690">
        <v>146</v>
      </c>
      <c r="B1690">
        <v>176</v>
      </c>
      <c r="C1690">
        <v>3.6</v>
      </c>
      <c r="D1690">
        <v>8</v>
      </c>
      <c r="E1690">
        <v>0</v>
      </c>
      <c r="F1690">
        <v>5</v>
      </c>
      <c r="G1690">
        <v>146</v>
      </c>
      <c r="H1690">
        <v>10</v>
      </c>
      <c r="I1690">
        <v>2</v>
      </c>
      <c r="J1690" t="s">
        <v>22</v>
      </c>
      <c r="K1690">
        <v>0</v>
      </c>
      <c r="L1690">
        <v>864</v>
      </c>
      <c r="M1690">
        <v>52.958302103130301</v>
      </c>
      <c r="N1690">
        <v>0.43564415589341199</v>
      </c>
      <c r="O1690">
        <v>9.8698726318771496E-2</v>
      </c>
      <c r="P1690">
        <v>0.91372272815433098</v>
      </c>
      <c r="Q1690">
        <v>4.6644080297154202</v>
      </c>
      <c r="R1690">
        <v>3.5551867337007299</v>
      </c>
      <c r="S1690">
        <v>4.8105844795778196</v>
      </c>
      <c r="X1690" t="s">
        <v>24</v>
      </c>
      <c r="Y1690" t="s">
        <v>25</v>
      </c>
      <c r="Z1690" t="s">
        <v>100</v>
      </c>
    </row>
    <row r="1691" spans="1:26" x14ac:dyDescent="0.25">
      <c r="A1691">
        <v>146</v>
      </c>
      <c r="B1691">
        <v>176</v>
      </c>
      <c r="C1691">
        <v>3.6</v>
      </c>
      <c r="D1691">
        <v>8</v>
      </c>
      <c r="E1691">
        <v>0</v>
      </c>
      <c r="F1691">
        <v>5</v>
      </c>
      <c r="G1691">
        <v>146</v>
      </c>
      <c r="H1691">
        <v>10</v>
      </c>
      <c r="I1691">
        <v>2</v>
      </c>
      <c r="J1691" t="s">
        <v>27</v>
      </c>
      <c r="K1691">
        <v>0</v>
      </c>
      <c r="L1691">
        <v>864</v>
      </c>
      <c r="M1691" t="s">
        <v>23</v>
      </c>
      <c r="N1691">
        <v>0.44281637312459199</v>
      </c>
      <c r="O1691">
        <v>0.112442922374429</v>
      </c>
      <c r="P1691">
        <v>0.68220215452037702</v>
      </c>
      <c r="Q1691">
        <v>4.3753864470765196</v>
      </c>
      <c r="R1691">
        <v>2.5586677299492102</v>
      </c>
      <c r="S1691">
        <v>4.6147989911940703</v>
      </c>
      <c r="X1691" t="s">
        <v>24</v>
      </c>
      <c r="Y1691" t="s">
        <v>25</v>
      </c>
      <c r="Z1691" t="s">
        <v>100</v>
      </c>
    </row>
    <row r="1692" spans="1:26" x14ac:dyDescent="0.25">
      <c r="A1692">
        <v>146</v>
      </c>
      <c r="B1692">
        <v>176</v>
      </c>
      <c r="C1692">
        <v>3.6</v>
      </c>
      <c r="D1692">
        <v>8</v>
      </c>
      <c r="E1692">
        <v>0</v>
      </c>
      <c r="F1692">
        <v>5</v>
      </c>
      <c r="G1692">
        <v>146</v>
      </c>
      <c r="H1692">
        <v>10</v>
      </c>
      <c r="I1692">
        <v>2</v>
      </c>
      <c r="J1692" t="s">
        <v>22</v>
      </c>
      <c r="K1692">
        <v>1</v>
      </c>
      <c r="L1692">
        <v>899</v>
      </c>
      <c r="M1692">
        <v>55.177956232911399</v>
      </c>
      <c r="N1692">
        <v>0.45576726956937402</v>
      </c>
      <c r="O1692">
        <v>0.10303331993455001</v>
      </c>
      <c r="P1692">
        <v>0.90319619695520603</v>
      </c>
      <c r="Q1692">
        <v>4.7606694777915202</v>
      </c>
      <c r="R1692">
        <v>4.2045111561602297</v>
      </c>
      <c r="S1692">
        <v>4.8438742660670702</v>
      </c>
      <c r="X1692" t="s">
        <v>24</v>
      </c>
      <c r="Y1692" t="s">
        <v>25</v>
      </c>
      <c r="Z1692" t="s">
        <v>100</v>
      </c>
    </row>
    <row r="1693" spans="1:26" x14ac:dyDescent="0.25">
      <c r="A1693">
        <v>146</v>
      </c>
      <c r="B1693">
        <v>176</v>
      </c>
      <c r="C1693">
        <v>3.6</v>
      </c>
      <c r="D1693">
        <v>8</v>
      </c>
      <c r="E1693">
        <v>0</v>
      </c>
      <c r="F1693">
        <v>5</v>
      </c>
      <c r="G1693">
        <v>146</v>
      </c>
      <c r="H1693">
        <v>10</v>
      </c>
      <c r="I1693">
        <v>2</v>
      </c>
      <c r="J1693" t="s">
        <v>27</v>
      </c>
      <c r="K1693">
        <v>1</v>
      </c>
      <c r="L1693">
        <v>899</v>
      </c>
      <c r="M1693" t="s">
        <v>23</v>
      </c>
      <c r="N1693">
        <v>0.46616927592954899</v>
      </c>
      <c r="O1693">
        <v>0.11986301369863001</v>
      </c>
      <c r="P1693">
        <v>0.65923688999317898</v>
      </c>
      <c r="Q1693">
        <v>4.6920705431578504</v>
      </c>
      <c r="R1693">
        <v>4.6657378002798398</v>
      </c>
      <c r="S1693">
        <v>4.6960100873679496</v>
      </c>
      <c r="X1693" t="s">
        <v>24</v>
      </c>
      <c r="Y1693" t="s">
        <v>25</v>
      </c>
      <c r="Z1693" t="s">
        <v>100</v>
      </c>
    </row>
    <row r="1694" spans="1:26" x14ac:dyDescent="0.25">
      <c r="A1694">
        <v>146</v>
      </c>
      <c r="B1694">
        <v>176</v>
      </c>
      <c r="C1694">
        <v>3.6</v>
      </c>
      <c r="D1694">
        <v>8</v>
      </c>
      <c r="E1694">
        <v>0</v>
      </c>
      <c r="F1694">
        <v>5</v>
      </c>
      <c r="G1694">
        <v>146</v>
      </c>
      <c r="H1694">
        <v>10</v>
      </c>
      <c r="I1694">
        <v>2</v>
      </c>
      <c r="J1694" t="s">
        <v>22</v>
      </c>
      <c r="K1694">
        <v>2</v>
      </c>
      <c r="L1694">
        <v>890</v>
      </c>
      <c r="M1694">
        <v>57.187001516832801</v>
      </c>
      <c r="N1694">
        <v>0.45556499915844301</v>
      </c>
      <c r="O1694">
        <v>0.106411960968856</v>
      </c>
      <c r="P1694">
        <v>0.90724709925325198</v>
      </c>
      <c r="Q1694">
        <v>4.8317384250322304</v>
      </c>
      <c r="R1694">
        <v>3.0056293963327301</v>
      </c>
      <c r="S1694">
        <v>5.0102302849803104</v>
      </c>
      <c r="X1694" t="s">
        <v>24</v>
      </c>
      <c r="Y1694" t="s">
        <v>25</v>
      </c>
      <c r="Z1694" t="s">
        <v>100</v>
      </c>
    </row>
    <row r="1695" spans="1:26" x14ac:dyDescent="0.25">
      <c r="A1695">
        <v>146</v>
      </c>
      <c r="B1695">
        <v>176</v>
      </c>
      <c r="C1695">
        <v>3.6</v>
      </c>
      <c r="D1695">
        <v>8</v>
      </c>
      <c r="E1695">
        <v>0</v>
      </c>
      <c r="F1695">
        <v>5</v>
      </c>
      <c r="G1695">
        <v>146</v>
      </c>
      <c r="H1695">
        <v>10</v>
      </c>
      <c r="I1695">
        <v>2</v>
      </c>
      <c r="J1695" t="s">
        <v>27</v>
      </c>
      <c r="K1695">
        <v>2</v>
      </c>
      <c r="L1695">
        <v>890</v>
      </c>
      <c r="M1695" t="s">
        <v>23</v>
      </c>
      <c r="N1695">
        <v>0.45663187649489001</v>
      </c>
      <c r="O1695">
        <v>0.11130136986301301</v>
      </c>
      <c r="P1695">
        <v>0.67021744140079997</v>
      </c>
      <c r="Q1695">
        <v>4.6710086415385099</v>
      </c>
      <c r="R1695">
        <v>2.9166853290931498</v>
      </c>
      <c r="S1695">
        <v>4.8424838525294103</v>
      </c>
      <c r="X1695" t="s">
        <v>24</v>
      </c>
      <c r="Y1695" t="s">
        <v>25</v>
      </c>
      <c r="Z1695" t="s">
        <v>100</v>
      </c>
    </row>
    <row r="1696" spans="1:26" x14ac:dyDescent="0.25">
      <c r="A1696">
        <v>146</v>
      </c>
      <c r="B1696">
        <v>176</v>
      </c>
      <c r="C1696">
        <v>3.6</v>
      </c>
      <c r="D1696">
        <v>8</v>
      </c>
      <c r="E1696">
        <v>0</v>
      </c>
      <c r="F1696">
        <v>5</v>
      </c>
      <c r="G1696">
        <v>146</v>
      </c>
      <c r="H1696">
        <v>10</v>
      </c>
      <c r="I1696">
        <v>2</v>
      </c>
      <c r="J1696" t="s">
        <v>22</v>
      </c>
      <c r="K1696">
        <v>3</v>
      </c>
      <c r="L1696">
        <v>871</v>
      </c>
      <c r="M1696">
        <v>56.191478592141401</v>
      </c>
      <c r="N1696">
        <v>0.44487965057016399</v>
      </c>
      <c r="O1696">
        <v>0.104829057471685</v>
      </c>
      <c r="P1696">
        <v>0.91029357181998305</v>
      </c>
      <c r="Q1696">
        <v>4.7709087610570799</v>
      </c>
      <c r="R1696">
        <v>3.46050740421069</v>
      </c>
      <c r="S1696">
        <v>4.8672618020016696</v>
      </c>
      <c r="X1696" t="s">
        <v>24</v>
      </c>
      <c r="Y1696" t="s">
        <v>25</v>
      </c>
      <c r="Z1696" t="s">
        <v>100</v>
      </c>
    </row>
    <row r="1697" spans="1:26" x14ac:dyDescent="0.25">
      <c r="A1697">
        <v>146</v>
      </c>
      <c r="B1697">
        <v>176</v>
      </c>
      <c r="C1697">
        <v>3.6</v>
      </c>
      <c r="D1697">
        <v>8</v>
      </c>
      <c r="E1697">
        <v>0</v>
      </c>
      <c r="F1697">
        <v>5</v>
      </c>
      <c r="G1697">
        <v>146</v>
      </c>
      <c r="H1697">
        <v>10</v>
      </c>
      <c r="I1697">
        <v>2</v>
      </c>
      <c r="J1697" t="s">
        <v>27</v>
      </c>
      <c r="K1697">
        <v>3</v>
      </c>
      <c r="L1697">
        <v>871</v>
      </c>
      <c r="M1697" t="s">
        <v>23</v>
      </c>
      <c r="N1697">
        <v>0.45818112633181102</v>
      </c>
      <c r="O1697">
        <v>0.12442922374429199</v>
      </c>
      <c r="P1697">
        <v>0.66872460574398496</v>
      </c>
      <c r="Q1697">
        <v>4.5859541553501098</v>
      </c>
      <c r="R1697">
        <v>5.4364283226031302</v>
      </c>
      <c r="S1697">
        <v>4.5234192901109198</v>
      </c>
      <c r="X1697" t="s">
        <v>24</v>
      </c>
      <c r="Y1697" t="s">
        <v>25</v>
      </c>
      <c r="Z1697" t="s">
        <v>100</v>
      </c>
    </row>
    <row r="1698" spans="1:26" x14ac:dyDescent="0.25">
      <c r="A1698">
        <v>146</v>
      </c>
      <c r="B1698">
        <v>176</v>
      </c>
      <c r="C1698">
        <v>3.6</v>
      </c>
      <c r="D1698">
        <v>8</v>
      </c>
      <c r="E1698">
        <v>0</v>
      </c>
      <c r="F1698">
        <v>5</v>
      </c>
      <c r="G1698">
        <v>146</v>
      </c>
      <c r="H1698">
        <v>10</v>
      </c>
      <c r="I1698">
        <v>2</v>
      </c>
      <c r="J1698" t="s">
        <v>22</v>
      </c>
      <c r="K1698">
        <v>4</v>
      </c>
      <c r="L1698">
        <v>868</v>
      </c>
      <c r="M1698">
        <v>67.760958157077496</v>
      </c>
      <c r="N1698">
        <v>0.45588003540734701</v>
      </c>
      <c r="O1698">
        <v>0.1267941134967</v>
      </c>
      <c r="P1698">
        <v>0.90997621488211999</v>
      </c>
      <c r="Q1698">
        <v>5.01269608471467</v>
      </c>
      <c r="R1698">
        <v>3.0503344476387602</v>
      </c>
      <c r="S1698">
        <v>5.2373939820897704</v>
      </c>
      <c r="X1698" t="s">
        <v>24</v>
      </c>
      <c r="Y1698" t="s">
        <v>25</v>
      </c>
      <c r="Z1698" t="s">
        <v>100</v>
      </c>
    </row>
    <row r="1699" spans="1:26" x14ac:dyDescent="0.25">
      <c r="A1699">
        <v>146</v>
      </c>
      <c r="B1699">
        <v>176</v>
      </c>
      <c r="C1699">
        <v>3.6</v>
      </c>
      <c r="D1699">
        <v>8</v>
      </c>
      <c r="E1699">
        <v>0</v>
      </c>
      <c r="F1699">
        <v>5</v>
      </c>
      <c r="G1699">
        <v>146</v>
      </c>
      <c r="H1699">
        <v>10</v>
      </c>
      <c r="I1699">
        <v>2</v>
      </c>
      <c r="J1699" t="s">
        <v>27</v>
      </c>
      <c r="K1699">
        <v>4</v>
      </c>
      <c r="L1699">
        <v>868</v>
      </c>
      <c r="M1699" t="s">
        <v>23</v>
      </c>
      <c r="N1699">
        <v>0.44047075451185003</v>
      </c>
      <c r="O1699">
        <v>0.10844748858447401</v>
      </c>
      <c r="P1699">
        <v>0.68359522812211704</v>
      </c>
      <c r="Q1699">
        <v>4.5682384438897801</v>
      </c>
      <c r="R1699">
        <v>3.5098216240881199</v>
      </c>
      <c r="S1699">
        <v>4.6894312095159298</v>
      </c>
      <c r="X1699" t="s">
        <v>24</v>
      </c>
      <c r="Y1699" t="s">
        <v>25</v>
      </c>
      <c r="Z1699" t="s">
        <v>100</v>
      </c>
    </row>
    <row r="1700" spans="1:26" x14ac:dyDescent="0.25">
      <c r="A1700">
        <v>146</v>
      </c>
      <c r="B1700">
        <v>176</v>
      </c>
      <c r="C1700">
        <v>3.6</v>
      </c>
      <c r="D1700">
        <v>8</v>
      </c>
      <c r="E1700">
        <v>0</v>
      </c>
      <c r="F1700">
        <v>5</v>
      </c>
      <c r="G1700">
        <v>146</v>
      </c>
      <c r="H1700">
        <v>10</v>
      </c>
      <c r="I1700">
        <v>2</v>
      </c>
      <c r="J1700" t="s">
        <v>22</v>
      </c>
      <c r="K1700">
        <v>5</v>
      </c>
      <c r="L1700">
        <v>866</v>
      </c>
      <c r="M1700">
        <v>51.028318272267299</v>
      </c>
      <c r="N1700">
        <v>0.43337886794867703</v>
      </c>
      <c r="O1700">
        <v>9.4999659733590702E-2</v>
      </c>
      <c r="P1700">
        <v>0.91553524102316897</v>
      </c>
      <c r="Q1700">
        <v>4.6397211367660498</v>
      </c>
      <c r="R1700">
        <v>5.72197072509121</v>
      </c>
      <c r="S1700">
        <v>4.5601439611538996</v>
      </c>
      <c r="X1700" t="s">
        <v>24</v>
      </c>
      <c r="Y1700" t="s">
        <v>25</v>
      </c>
      <c r="Z1700" t="s">
        <v>100</v>
      </c>
    </row>
    <row r="1701" spans="1:26" x14ac:dyDescent="0.25">
      <c r="A1701">
        <v>146</v>
      </c>
      <c r="B1701">
        <v>176</v>
      </c>
      <c r="C1701">
        <v>3.6</v>
      </c>
      <c r="D1701">
        <v>8</v>
      </c>
      <c r="E1701">
        <v>0</v>
      </c>
      <c r="F1701">
        <v>5</v>
      </c>
      <c r="G1701">
        <v>146</v>
      </c>
      <c r="H1701">
        <v>10</v>
      </c>
      <c r="I1701">
        <v>2</v>
      </c>
      <c r="J1701" t="s">
        <v>27</v>
      </c>
      <c r="K1701">
        <v>5</v>
      </c>
      <c r="L1701">
        <v>866</v>
      </c>
      <c r="M1701" t="s">
        <v>23</v>
      </c>
      <c r="N1701">
        <v>0.441017068928027</v>
      </c>
      <c r="O1701">
        <v>0.10730593607305899</v>
      </c>
      <c r="P1701">
        <v>0.68289898040758801</v>
      </c>
      <c r="Q1701">
        <v>4.60126225798607</v>
      </c>
      <c r="R1701">
        <v>4.8526358947754797</v>
      </c>
      <c r="S1701">
        <v>4.5827789023397898</v>
      </c>
      <c r="X1701" t="s">
        <v>24</v>
      </c>
      <c r="Y1701" t="s">
        <v>25</v>
      </c>
      <c r="Z1701" t="s">
        <v>100</v>
      </c>
    </row>
    <row r="1702" spans="1:26" x14ac:dyDescent="0.25">
      <c r="A1702">
        <v>146</v>
      </c>
      <c r="B1702">
        <v>176</v>
      </c>
      <c r="C1702">
        <v>3.6</v>
      </c>
      <c r="D1702">
        <v>8</v>
      </c>
      <c r="E1702">
        <v>0</v>
      </c>
      <c r="F1702">
        <v>5</v>
      </c>
      <c r="G1702">
        <v>146</v>
      </c>
      <c r="H1702">
        <v>10</v>
      </c>
      <c r="I1702">
        <v>2</v>
      </c>
      <c r="J1702" t="s">
        <v>22</v>
      </c>
      <c r="K1702">
        <v>6</v>
      </c>
      <c r="L1702">
        <v>892</v>
      </c>
      <c r="M1702">
        <v>48.708924739174698</v>
      </c>
      <c r="N1702">
        <v>0.44627392831047402</v>
      </c>
      <c r="O1702">
        <v>9.05930759546211E-2</v>
      </c>
      <c r="P1702">
        <v>0.90984593147505</v>
      </c>
      <c r="Q1702">
        <v>4.6044118836474697</v>
      </c>
      <c r="R1702">
        <v>4.50456961511237</v>
      </c>
      <c r="S1702">
        <v>4.6167001628517896</v>
      </c>
      <c r="X1702" t="s">
        <v>24</v>
      </c>
      <c r="Y1702" t="s">
        <v>25</v>
      </c>
      <c r="Z1702" t="s">
        <v>100</v>
      </c>
    </row>
    <row r="1703" spans="1:26" x14ac:dyDescent="0.25">
      <c r="A1703">
        <v>146</v>
      </c>
      <c r="B1703">
        <v>176</v>
      </c>
      <c r="C1703">
        <v>3.6</v>
      </c>
      <c r="D1703">
        <v>8</v>
      </c>
      <c r="E1703">
        <v>0</v>
      </c>
      <c r="F1703">
        <v>5</v>
      </c>
      <c r="G1703">
        <v>146</v>
      </c>
      <c r="H1703">
        <v>10</v>
      </c>
      <c r="I1703">
        <v>2</v>
      </c>
      <c r="J1703" t="s">
        <v>27</v>
      </c>
      <c r="K1703">
        <v>6</v>
      </c>
      <c r="L1703">
        <v>892</v>
      </c>
      <c r="M1703" t="s">
        <v>23</v>
      </c>
      <c r="N1703">
        <v>0.45163894324853199</v>
      </c>
      <c r="O1703">
        <v>0.106164383561643</v>
      </c>
      <c r="P1703">
        <v>0.67542447253829296</v>
      </c>
      <c r="Q1703">
        <v>4.4339354101345201</v>
      </c>
      <c r="R1703">
        <v>4.9696501136517197</v>
      </c>
      <c r="S1703">
        <v>4.3680012927785503</v>
      </c>
      <c r="X1703" t="s">
        <v>24</v>
      </c>
      <c r="Y1703" t="s">
        <v>25</v>
      </c>
      <c r="Z1703" t="s">
        <v>100</v>
      </c>
    </row>
    <row r="1704" spans="1:26" x14ac:dyDescent="0.25">
      <c r="A1704">
        <v>146</v>
      </c>
      <c r="B1704">
        <v>176</v>
      </c>
      <c r="C1704">
        <v>3.6</v>
      </c>
      <c r="D1704">
        <v>8</v>
      </c>
      <c r="E1704">
        <v>0</v>
      </c>
      <c r="F1704">
        <v>5</v>
      </c>
      <c r="G1704">
        <v>146</v>
      </c>
      <c r="H1704">
        <v>10</v>
      </c>
      <c r="I1704">
        <v>2</v>
      </c>
      <c r="J1704" t="s">
        <v>22</v>
      </c>
      <c r="K1704">
        <v>7</v>
      </c>
      <c r="L1704">
        <v>873</v>
      </c>
      <c r="M1704">
        <v>50.629242350358503</v>
      </c>
      <c r="N1704">
        <v>0.44078236241735502</v>
      </c>
      <c r="O1704">
        <v>9.4498407769124798E-2</v>
      </c>
      <c r="P1704">
        <v>0.916217014861056</v>
      </c>
      <c r="Q1704">
        <v>4.6373838203679503</v>
      </c>
      <c r="R1704">
        <v>3.3139772891777102</v>
      </c>
      <c r="S1704">
        <v>4.7777451191305502</v>
      </c>
      <c r="X1704" t="s">
        <v>24</v>
      </c>
      <c r="Y1704" t="s">
        <v>25</v>
      </c>
      <c r="Z1704" t="s">
        <v>100</v>
      </c>
    </row>
    <row r="1705" spans="1:26" x14ac:dyDescent="0.25">
      <c r="A1705">
        <v>146</v>
      </c>
      <c r="B1705">
        <v>176</v>
      </c>
      <c r="C1705">
        <v>3.6</v>
      </c>
      <c r="D1705">
        <v>8</v>
      </c>
      <c r="E1705">
        <v>0</v>
      </c>
      <c r="F1705">
        <v>5</v>
      </c>
      <c r="G1705">
        <v>146</v>
      </c>
      <c r="H1705">
        <v>10</v>
      </c>
      <c r="I1705">
        <v>2</v>
      </c>
      <c r="J1705" t="s">
        <v>27</v>
      </c>
      <c r="K1705">
        <v>7</v>
      </c>
      <c r="L1705">
        <v>873</v>
      </c>
      <c r="M1705" t="s">
        <v>23</v>
      </c>
      <c r="N1705">
        <v>0.44901880843661601</v>
      </c>
      <c r="O1705">
        <v>0.11130136986301301</v>
      </c>
      <c r="P1705">
        <v>0.67852062449856299</v>
      </c>
      <c r="Q1705">
        <v>4.51074291460528</v>
      </c>
      <c r="R1705">
        <v>4.1777942100210197</v>
      </c>
      <c r="S1705">
        <v>4.54605565600058</v>
      </c>
      <c r="X1705" t="s">
        <v>24</v>
      </c>
      <c r="Y1705" t="s">
        <v>25</v>
      </c>
      <c r="Z1705" t="s">
        <v>100</v>
      </c>
    </row>
    <row r="1706" spans="1:26" x14ac:dyDescent="0.25">
      <c r="A1706">
        <v>146</v>
      </c>
      <c r="B1706">
        <v>176</v>
      </c>
      <c r="C1706">
        <v>3.6</v>
      </c>
      <c r="D1706">
        <v>8</v>
      </c>
      <c r="E1706">
        <v>0</v>
      </c>
      <c r="F1706">
        <v>5</v>
      </c>
      <c r="G1706">
        <v>146</v>
      </c>
      <c r="H1706">
        <v>10</v>
      </c>
      <c r="I1706">
        <v>2</v>
      </c>
      <c r="J1706" t="s">
        <v>22</v>
      </c>
      <c r="K1706">
        <v>8</v>
      </c>
      <c r="L1706">
        <v>864</v>
      </c>
      <c r="M1706">
        <v>50.460670453286703</v>
      </c>
      <c r="N1706">
        <v>0.43055314534220601</v>
      </c>
      <c r="O1706">
        <v>9.4105520602197401E-2</v>
      </c>
      <c r="P1706">
        <v>0.912270009202786</v>
      </c>
      <c r="Q1706">
        <v>4.6471602273803301</v>
      </c>
      <c r="R1706">
        <v>4.1037202205212404</v>
      </c>
      <c r="S1706">
        <v>4.7235814783448902</v>
      </c>
      <c r="X1706" t="s">
        <v>24</v>
      </c>
      <c r="Y1706" t="s">
        <v>25</v>
      </c>
      <c r="Z1706" t="s">
        <v>100</v>
      </c>
    </row>
    <row r="1707" spans="1:26" x14ac:dyDescent="0.25">
      <c r="A1707">
        <v>146</v>
      </c>
      <c r="B1707">
        <v>176</v>
      </c>
      <c r="C1707">
        <v>3.6</v>
      </c>
      <c r="D1707">
        <v>8</v>
      </c>
      <c r="E1707">
        <v>0</v>
      </c>
      <c r="F1707">
        <v>5</v>
      </c>
      <c r="G1707">
        <v>146</v>
      </c>
      <c r="H1707">
        <v>10</v>
      </c>
      <c r="I1707">
        <v>2</v>
      </c>
      <c r="J1707" t="s">
        <v>27</v>
      </c>
      <c r="K1707">
        <v>8</v>
      </c>
      <c r="L1707">
        <v>864</v>
      </c>
      <c r="M1707" t="s">
        <v>23</v>
      </c>
      <c r="N1707">
        <v>0.440041313328984</v>
      </c>
      <c r="O1707">
        <v>0.105022831050228</v>
      </c>
      <c r="P1707">
        <v>0.68524520464067695</v>
      </c>
      <c r="Q1707">
        <v>4.4832753526805504</v>
      </c>
      <c r="R1707">
        <v>3.2825557982770799</v>
      </c>
      <c r="S1707">
        <v>4.6521265400185401</v>
      </c>
      <c r="X1707" t="s">
        <v>24</v>
      </c>
      <c r="Y1707" t="s">
        <v>25</v>
      </c>
      <c r="Z1707" t="s">
        <v>100</v>
      </c>
    </row>
    <row r="1708" spans="1:26" x14ac:dyDescent="0.25">
      <c r="A1708">
        <v>146</v>
      </c>
      <c r="B1708">
        <v>176</v>
      </c>
      <c r="C1708">
        <v>3.6</v>
      </c>
      <c r="D1708">
        <v>8</v>
      </c>
      <c r="E1708">
        <v>0</v>
      </c>
      <c r="F1708">
        <v>5</v>
      </c>
      <c r="G1708">
        <v>146</v>
      </c>
      <c r="H1708">
        <v>10</v>
      </c>
      <c r="I1708">
        <v>2</v>
      </c>
      <c r="J1708" t="s">
        <v>22</v>
      </c>
      <c r="K1708">
        <v>9</v>
      </c>
      <c r="L1708">
        <v>878</v>
      </c>
      <c r="M1708">
        <v>51.003196296719601</v>
      </c>
      <c r="N1708">
        <v>0.43952068642318698</v>
      </c>
      <c r="O1708">
        <v>9.5056390628729101E-2</v>
      </c>
      <c r="P1708">
        <v>0.91265919409348195</v>
      </c>
      <c r="Q1708">
        <v>4.6558562276642403</v>
      </c>
      <c r="R1708">
        <v>4.0032117530672098</v>
      </c>
      <c r="S1708">
        <v>4.7655004993965502</v>
      </c>
      <c r="X1708" t="s">
        <v>24</v>
      </c>
      <c r="Y1708" t="s">
        <v>25</v>
      </c>
      <c r="Z1708" t="s">
        <v>100</v>
      </c>
    </row>
    <row r="1709" spans="1:26" x14ac:dyDescent="0.25">
      <c r="A1709">
        <v>146</v>
      </c>
      <c r="B1709">
        <v>176</v>
      </c>
      <c r="C1709">
        <v>3.6</v>
      </c>
      <c r="D1709">
        <v>8</v>
      </c>
      <c r="E1709">
        <v>0</v>
      </c>
      <c r="F1709">
        <v>5</v>
      </c>
      <c r="G1709">
        <v>146</v>
      </c>
      <c r="H1709">
        <v>10</v>
      </c>
      <c r="I1709">
        <v>2</v>
      </c>
      <c r="J1709" t="s">
        <v>27</v>
      </c>
      <c r="K1709">
        <v>9</v>
      </c>
      <c r="L1709">
        <v>878</v>
      </c>
      <c r="M1709" t="s">
        <v>23</v>
      </c>
      <c r="N1709">
        <v>0.453930202217873</v>
      </c>
      <c r="O1709">
        <v>0.118150684931506</v>
      </c>
      <c r="P1709">
        <v>0.67046039972023896</v>
      </c>
      <c r="Q1709">
        <v>4.69042086689364</v>
      </c>
      <c r="R1709">
        <v>3.9100093566999501</v>
      </c>
      <c r="S1709">
        <v>4.8215300006061801</v>
      </c>
      <c r="X1709" t="s">
        <v>24</v>
      </c>
      <c r="Y1709" t="s">
        <v>25</v>
      </c>
      <c r="Z1709" t="s">
        <v>100</v>
      </c>
    </row>
    <row r="1710" spans="1:26" x14ac:dyDescent="0.25">
      <c r="A1710">
        <v>146</v>
      </c>
      <c r="B1710">
        <v>176</v>
      </c>
      <c r="C1710">
        <v>3.6</v>
      </c>
      <c r="D1710">
        <v>8</v>
      </c>
      <c r="E1710">
        <v>0</v>
      </c>
      <c r="F1710">
        <v>5</v>
      </c>
      <c r="G1710">
        <v>146</v>
      </c>
      <c r="H1710">
        <v>10</v>
      </c>
      <c r="I1710">
        <v>2</v>
      </c>
      <c r="J1710" t="s">
        <v>22</v>
      </c>
      <c r="K1710">
        <v>10</v>
      </c>
      <c r="L1710">
        <v>875</v>
      </c>
      <c r="M1710">
        <v>53.124164587056299</v>
      </c>
      <c r="N1710">
        <v>0.43813143777918201</v>
      </c>
      <c r="O1710">
        <v>9.9212060620968601E-2</v>
      </c>
      <c r="P1710">
        <v>0.91450420126699095</v>
      </c>
      <c r="Q1710">
        <v>4.6572129676000698</v>
      </c>
      <c r="R1710">
        <v>4.4922486027572299</v>
      </c>
      <c r="S1710">
        <v>4.6804110814061</v>
      </c>
      <c r="X1710" t="s">
        <v>24</v>
      </c>
      <c r="Y1710" t="s">
        <v>25</v>
      </c>
      <c r="Z1710" t="s">
        <v>100</v>
      </c>
    </row>
    <row r="1711" spans="1:26" x14ac:dyDescent="0.25">
      <c r="A1711">
        <v>146</v>
      </c>
      <c r="B1711">
        <v>176</v>
      </c>
      <c r="C1711">
        <v>3.6</v>
      </c>
      <c r="D1711">
        <v>8</v>
      </c>
      <c r="E1711">
        <v>0</v>
      </c>
      <c r="F1711">
        <v>5</v>
      </c>
      <c r="G1711">
        <v>146</v>
      </c>
      <c r="H1711">
        <v>10</v>
      </c>
      <c r="I1711">
        <v>2</v>
      </c>
      <c r="J1711" t="s">
        <v>27</v>
      </c>
      <c r="K1711">
        <v>10</v>
      </c>
      <c r="L1711">
        <v>875</v>
      </c>
      <c r="M1711" t="s">
        <v>23</v>
      </c>
      <c r="N1711">
        <v>0.45298434442270002</v>
      </c>
      <c r="O1711">
        <v>0.12671232876712299</v>
      </c>
      <c r="P1711">
        <v>0.66409974407695205</v>
      </c>
      <c r="Q1711">
        <v>4.7338818208714599</v>
      </c>
      <c r="R1711">
        <v>4.89595072868077</v>
      </c>
      <c r="S1711">
        <v>4.7110908807107803</v>
      </c>
      <c r="X1711" t="s">
        <v>24</v>
      </c>
      <c r="Y1711" t="s">
        <v>25</v>
      </c>
      <c r="Z1711" t="s">
        <v>100</v>
      </c>
    </row>
    <row r="1712" spans="1:26" x14ac:dyDescent="0.25">
      <c r="A1712">
        <v>146</v>
      </c>
      <c r="B1712">
        <v>176</v>
      </c>
      <c r="C1712">
        <v>3.6</v>
      </c>
      <c r="D1712">
        <v>8</v>
      </c>
      <c r="E1712">
        <v>0</v>
      </c>
      <c r="F1712">
        <v>5</v>
      </c>
      <c r="G1712">
        <v>146</v>
      </c>
      <c r="H1712">
        <v>10</v>
      </c>
      <c r="I1712">
        <v>2</v>
      </c>
      <c r="J1712" t="s">
        <v>22</v>
      </c>
      <c r="K1712">
        <v>11</v>
      </c>
      <c r="L1712">
        <v>892</v>
      </c>
      <c r="M1712">
        <v>53.162989475810498</v>
      </c>
      <c r="N1712">
        <v>0.45296495330389103</v>
      </c>
      <c r="O1712">
        <v>9.9021732754748501E-2</v>
      </c>
      <c r="P1712">
        <v>0.91473404157205895</v>
      </c>
      <c r="Q1712">
        <v>4.7063590324334301</v>
      </c>
      <c r="R1712">
        <v>3.7235477135081099</v>
      </c>
      <c r="S1712">
        <v>4.8623608290882503</v>
      </c>
      <c r="X1712" t="s">
        <v>24</v>
      </c>
      <c r="Y1712" t="s">
        <v>25</v>
      </c>
      <c r="Z1712" t="s">
        <v>100</v>
      </c>
    </row>
    <row r="1713" spans="1:26" x14ac:dyDescent="0.25">
      <c r="A1713">
        <v>146</v>
      </c>
      <c r="B1713">
        <v>176</v>
      </c>
      <c r="C1713">
        <v>3.6</v>
      </c>
      <c r="D1713">
        <v>8</v>
      </c>
      <c r="E1713">
        <v>0</v>
      </c>
      <c r="F1713">
        <v>5</v>
      </c>
      <c r="G1713">
        <v>146</v>
      </c>
      <c r="H1713">
        <v>10</v>
      </c>
      <c r="I1713">
        <v>2</v>
      </c>
      <c r="J1713" t="s">
        <v>27</v>
      </c>
      <c r="K1713">
        <v>11</v>
      </c>
      <c r="L1713">
        <v>892</v>
      </c>
      <c r="M1713" t="s">
        <v>23</v>
      </c>
      <c r="N1713">
        <v>0.457330397912589</v>
      </c>
      <c r="O1713">
        <v>0.11415525114155201</v>
      </c>
      <c r="P1713">
        <v>0.66643471315913305</v>
      </c>
      <c r="Q1713">
        <v>4.5046468355384004</v>
      </c>
      <c r="R1713">
        <v>3.4231721210595598</v>
      </c>
      <c r="S1713">
        <v>4.6763094886302801</v>
      </c>
      <c r="X1713" t="s">
        <v>24</v>
      </c>
      <c r="Y1713" t="s">
        <v>25</v>
      </c>
      <c r="Z1713" t="s">
        <v>100</v>
      </c>
    </row>
    <row r="1714" spans="1:26" x14ac:dyDescent="0.25">
      <c r="A1714">
        <v>146</v>
      </c>
      <c r="B1714">
        <v>176</v>
      </c>
      <c r="C1714">
        <v>3.6</v>
      </c>
      <c r="D1714">
        <v>8</v>
      </c>
      <c r="E1714">
        <v>0</v>
      </c>
      <c r="F1714">
        <v>5</v>
      </c>
      <c r="G1714">
        <v>146</v>
      </c>
      <c r="H1714">
        <v>10</v>
      </c>
      <c r="I1714">
        <v>2</v>
      </c>
      <c r="J1714" t="s">
        <v>22</v>
      </c>
      <c r="K1714">
        <v>12</v>
      </c>
      <c r="L1714">
        <v>863</v>
      </c>
      <c r="M1714">
        <v>52.142826596738701</v>
      </c>
      <c r="N1714">
        <v>0.43195720536111398</v>
      </c>
      <c r="O1714">
        <v>9.7105102412072597E-2</v>
      </c>
      <c r="P1714">
        <v>0.91296628486505804</v>
      </c>
      <c r="Q1714">
        <v>4.7165288678024</v>
      </c>
      <c r="R1714">
        <v>5.5223878997933999</v>
      </c>
      <c r="S1714">
        <v>4.6310589704700202</v>
      </c>
      <c r="X1714" t="s">
        <v>24</v>
      </c>
      <c r="Y1714" t="s">
        <v>25</v>
      </c>
      <c r="Z1714" t="s">
        <v>100</v>
      </c>
    </row>
    <row r="1715" spans="1:26" x14ac:dyDescent="0.25">
      <c r="A1715">
        <v>146</v>
      </c>
      <c r="B1715">
        <v>176</v>
      </c>
      <c r="C1715">
        <v>3.6</v>
      </c>
      <c r="D1715">
        <v>8</v>
      </c>
      <c r="E1715">
        <v>0</v>
      </c>
      <c r="F1715">
        <v>5</v>
      </c>
      <c r="G1715">
        <v>146</v>
      </c>
      <c r="H1715">
        <v>10</v>
      </c>
      <c r="I1715">
        <v>2</v>
      </c>
      <c r="J1715" t="s">
        <v>27</v>
      </c>
      <c r="K1715">
        <v>12</v>
      </c>
      <c r="L1715">
        <v>863</v>
      </c>
      <c r="M1715" t="s">
        <v>23</v>
      </c>
      <c r="N1715">
        <v>0.44231898238747502</v>
      </c>
      <c r="O1715">
        <v>0.11301369863013599</v>
      </c>
      <c r="P1715">
        <v>0.68413708809348095</v>
      </c>
      <c r="Q1715">
        <v>4.4449604024974496</v>
      </c>
      <c r="R1715">
        <v>5.0047899298631098</v>
      </c>
      <c r="S1715">
        <v>4.3855845435344296</v>
      </c>
      <c r="X1715" t="s">
        <v>24</v>
      </c>
      <c r="Y1715" t="s">
        <v>25</v>
      </c>
      <c r="Z1715" t="s">
        <v>100</v>
      </c>
    </row>
    <row r="1716" spans="1:26" x14ac:dyDescent="0.25">
      <c r="A1716">
        <v>146</v>
      </c>
      <c r="B1716">
        <v>176</v>
      </c>
      <c r="C1716">
        <v>3.6</v>
      </c>
      <c r="D1716">
        <v>8</v>
      </c>
      <c r="E1716">
        <v>0</v>
      </c>
      <c r="F1716">
        <v>5</v>
      </c>
      <c r="G1716">
        <v>146</v>
      </c>
      <c r="H1716">
        <v>10</v>
      </c>
      <c r="I1716">
        <v>2</v>
      </c>
      <c r="J1716" t="s">
        <v>22</v>
      </c>
      <c r="K1716">
        <v>13</v>
      </c>
      <c r="L1716">
        <v>862</v>
      </c>
      <c r="M1716">
        <v>58.558854745033003</v>
      </c>
      <c r="N1716">
        <v>0.44101567775119999</v>
      </c>
      <c r="O1716">
        <v>0.109427728020907</v>
      </c>
      <c r="P1716">
        <v>0.91491005666068304</v>
      </c>
      <c r="Q1716">
        <v>4.7921175627421997</v>
      </c>
      <c r="R1716">
        <v>4.5707653783117603</v>
      </c>
      <c r="S1716">
        <v>4.8155943095757303</v>
      </c>
      <c r="X1716" t="s">
        <v>24</v>
      </c>
      <c r="Y1716" t="s">
        <v>25</v>
      </c>
      <c r="Z1716" t="s">
        <v>100</v>
      </c>
    </row>
    <row r="1717" spans="1:26" x14ac:dyDescent="0.25">
      <c r="A1717">
        <v>146</v>
      </c>
      <c r="B1717">
        <v>176</v>
      </c>
      <c r="C1717">
        <v>3.6</v>
      </c>
      <c r="D1717">
        <v>8</v>
      </c>
      <c r="E1717">
        <v>0</v>
      </c>
      <c r="F1717">
        <v>5</v>
      </c>
      <c r="G1717">
        <v>146</v>
      </c>
      <c r="H1717">
        <v>10</v>
      </c>
      <c r="I1717">
        <v>2</v>
      </c>
      <c r="J1717" t="s">
        <v>27</v>
      </c>
      <c r="K1717">
        <v>13</v>
      </c>
      <c r="L1717">
        <v>862</v>
      </c>
      <c r="M1717" t="s">
        <v>23</v>
      </c>
      <c r="N1717">
        <v>0.445115786040443</v>
      </c>
      <c r="O1717">
        <v>0.12271689497716801</v>
      </c>
      <c r="P1717">
        <v>0.67541183584321596</v>
      </c>
      <c r="Q1717">
        <v>4.6354638432357103</v>
      </c>
      <c r="R1717">
        <v>3.6043582770843301</v>
      </c>
      <c r="S1717">
        <v>4.7448235244941896</v>
      </c>
      <c r="X1717" t="s">
        <v>24</v>
      </c>
      <c r="Y1717" t="s">
        <v>25</v>
      </c>
      <c r="Z1717" t="s">
        <v>100</v>
      </c>
    </row>
    <row r="1718" spans="1:26" x14ac:dyDescent="0.25">
      <c r="A1718">
        <v>146</v>
      </c>
      <c r="B1718">
        <v>176</v>
      </c>
      <c r="C1718">
        <v>3.6</v>
      </c>
      <c r="D1718">
        <v>8</v>
      </c>
      <c r="E1718">
        <v>0</v>
      </c>
      <c r="F1718">
        <v>5</v>
      </c>
      <c r="G1718">
        <v>146</v>
      </c>
      <c r="H1718">
        <v>10</v>
      </c>
      <c r="I1718">
        <v>2</v>
      </c>
      <c r="J1718" t="s">
        <v>22</v>
      </c>
      <c r="K1718">
        <v>14</v>
      </c>
      <c r="L1718">
        <v>861</v>
      </c>
      <c r="M1718">
        <v>51.625367851044302</v>
      </c>
      <c r="N1718">
        <v>0.430125588762581</v>
      </c>
      <c r="O1718">
        <v>9.6034665058329804E-2</v>
      </c>
      <c r="P1718">
        <v>0.91976587977499302</v>
      </c>
      <c r="Q1718">
        <v>4.6644164192402897</v>
      </c>
      <c r="R1718">
        <v>4.5854122194667601</v>
      </c>
      <c r="S1718">
        <v>4.6708537984811</v>
      </c>
      <c r="X1718" t="s">
        <v>24</v>
      </c>
      <c r="Y1718" t="s">
        <v>25</v>
      </c>
      <c r="Z1718" t="s">
        <v>100</v>
      </c>
    </row>
    <row r="1719" spans="1:26" x14ac:dyDescent="0.25">
      <c r="A1719">
        <v>146</v>
      </c>
      <c r="B1719">
        <v>176</v>
      </c>
      <c r="C1719">
        <v>3.6</v>
      </c>
      <c r="D1719">
        <v>8</v>
      </c>
      <c r="E1719">
        <v>0</v>
      </c>
      <c r="F1719">
        <v>5</v>
      </c>
      <c r="G1719">
        <v>146</v>
      </c>
      <c r="H1719">
        <v>10</v>
      </c>
      <c r="I1719">
        <v>2</v>
      </c>
      <c r="J1719" t="s">
        <v>27</v>
      </c>
      <c r="K1719">
        <v>14</v>
      </c>
      <c r="L1719">
        <v>861</v>
      </c>
      <c r="M1719" t="s">
        <v>23</v>
      </c>
      <c r="N1719">
        <v>0.43757882148293098</v>
      </c>
      <c r="O1719">
        <v>0.10844748858447401</v>
      </c>
      <c r="P1719">
        <v>0.68649011527252402</v>
      </c>
      <c r="Q1719">
        <v>4.4464386256928004</v>
      </c>
      <c r="R1719">
        <v>5.4191154851539798</v>
      </c>
      <c r="S1719">
        <v>4.3671834741811502</v>
      </c>
      <c r="X1719" t="s">
        <v>24</v>
      </c>
      <c r="Y1719" t="s">
        <v>25</v>
      </c>
      <c r="Z1719" t="s">
        <v>100</v>
      </c>
    </row>
    <row r="1720" spans="1:26" x14ac:dyDescent="0.25">
      <c r="A1720">
        <v>146</v>
      </c>
      <c r="B1720">
        <v>176</v>
      </c>
      <c r="C1720">
        <v>3.6</v>
      </c>
      <c r="D1720">
        <v>8</v>
      </c>
      <c r="E1720">
        <v>0</v>
      </c>
      <c r="F1720">
        <v>5</v>
      </c>
      <c r="G1720">
        <v>146</v>
      </c>
      <c r="H1720">
        <v>10</v>
      </c>
      <c r="I1720">
        <v>2</v>
      </c>
      <c r="J1720" t="s">
        <v>22</v>
      </c>
      <c r="K1720">
        <v>15</v>
      </c>
      <c r="L1720">
        <v>856</v>
      </c>
      <c r="M1720">
        <v>54.771488056852597</v>
      </c>
      <c r="N1720">
        <v>0.433678099613653</v>
      </c>
      <c r="O1720">
        <v>0.10212042794533401</v>
      </c>
      <c r="P1720">
        <v>0.91786996602482096</v>
      </c>
      <c r="Q1720">
        <v>4.7014097508173602</v>
      </c>
      <c r="R1720">
        <v>4.1514850041022102</v>
      </c>
      <c r="S1720">
        <v>4.7332894462791097</v>
      </c>
      <c r="X1720" t="s">
        <v>24</v>
      </c>
      <c r="Y1720" t="s">
        <v>25</v>
      </c>
      <c r="Z1720" t="s">
        <v>100</v>
      </c>
    </row>
    <row r="1721" spans="1:26" x14ac:dyDescent="0.25">
      <c r="A1721">
        <v>146</v>
      </c>
      <c r="B1721">
        <v>176</v>
      </c>
      <c r="C1721">
        <v>3.6</v>
      </c>
      <c r="D1721">
        <v>8</v>
      </c>
      <c r="E1721">
        <v>0</v>
      </c>
      <c r="F1721">
        <v>5</v>
      </c>
      <c r="G1721">
        <v>146</v>
      </c>
      <c r="H1721">
        <v>10</v>
      </c>
      <c r="I1721">
        <v>2</v>
      </c>
      <c r="J1721" t="s">
        <v>27</v>
      </c>
      <c r="K1721">
        <v>15</v>
      </c>
      <c r="L1721">
        <v>856</v>
      </c>
      <c r="M1721" t="s">
        <v>23</v>
      </c>
      <c r="N1721">
        <v>0.44347684279191102</v>
      </c>
      <c r="O1721">
        <v>0.11586757990867499</v>
      </c>
      <c r="P1721">
        <v>0.680937409956059</v>
      </c>
      <c r="Q1721">
        <v>4.5657955443160096</v>
      </c>
      <c r="R1721">
        <v>3.67953708387794</v>
      </c>
      <c r="S1721">
        <v>4.6171728463703898</v>
      </c>
      <c r="X1721" t="s">
        <v>24</v>
      </c>
      <c r="Y1721" t="s">
        <v>25</v>
      </c>
      <c r="Z1721" t="s">
        <v>100</v>
      </c>
    </row>
    <row r="1722" spans="1:26" x14ac:dyDescent="0.25">
      <c r="A1722">
        <v>146</v>
      </c>
      <c r="B1722">
        <v>176</v>
      </c>
      <c r="C1722">
        <v>3.6</v>
      </c>
      <c r="D1722">
        <v>8</v>
      </c>
      <c r="E1722">
        <v>0</v>
      </c>
      <c r="F1722">
        <v>5</v>
      </c>
      <c r="G1722">
        <v>146</v>
      </c>
      <c r="H1722">
        <v>10</v>
      </c>
      <c r="I1722">
        <v>2</v>
      </c>
      <c r="J1722" t="s">
        <v>22</v>
      </c>
      <c r="K1722">
        <v>16</v>
      </c>
      <c r="L1722">
        <v>915</v>
      </c>
      <c r="M1722">
        <v>52.0417516393724</v>
      </c>
      <c r="N1722">
        <v>0.46307578414256301</v>
      </c>
      <c r="O1722">
        <v>9.6882638153857406E-2</v>
      </c>
      <c r="P1722">
        <v>0.903693016896566</v>
      </c>
      <c r="Q1722">
        <v>4.6884934106422103</v>
      </c>
      <c r="R1722">
        <v>4.3965663911083599</v>
      </c>
      <c r="S1722">
        <v>4.74028691410789</v>
      </c>
      <c r="X1722" t="s">
        <v>24</v>
      </c>
      <c r="Y1722" t="s">
        <v>25</v>
      </c>
      <c r="Z1722" t="s">
        <v>100</v>
      </c>
    </row>
    <row r="1723" spans="1:26" x14ac:dyDescent="0.25">
      <c r="A1723">
        <v>146</v>
      </c>
      <c r="B1723">
        <v>176</v>
      </c>
      <c r="C1723">
        <v>3.6</v>
      </c>
      <c r="D1723">
        <v>8</v>
      </c>
      <c r="E1723">
        <v>0</v>
      </c>
      <c r="F1723">
        <v>5</v>
      </c>
      <c r="G1723">
        <v>146</v>
      </c>
      <c r="H1723">
        <v>10</v>
      </c>
      <c r="I1723">
        <v>2</v>
      </c>
      <c r="J1723" t="s">
        <v>27</v>
      </c>
      <c r="K1723">
        <v>16</v>
      </c>
      <c r="L1723">
        <v>915</v>
      </c>
      <c r="M1723" t="s">
        <v>23</v>
      </c>
      <c r="N1723">
        <v>0.46339693411611199</v>
      </c>
      <c r="O1723">
        <v>9.7602739726027399E-2</v>
      </c>
      <c r="P1723">
        <v>0.67241411781365301</v>
      </c>
      <c r="Q1723">
        <v>4.3239390474588104</v>
      </c>
      <c r="R1723">
        <v>3.6366692169378698</v>
      </c>
      <c r="S1723">
        <v>4.44587401738994</v>
      </c>
      <c r="X1723" t="s">
        <v>24</v>
      </c>
      <c r="Y1723" t="s">
        <v>25</v>
      </c>
      <c r="Z1723" t="s">
        <v>100</v>
      </c>
    </row>
    <row r="1724" spans="1:26" x14ac:dyDescent="0.25">
      <c r="A1724">
        <v>146</v>
      </c>
      <c r="B1724">
        <v>176</v>
      </c>
      <c r="C1724">
        <v>3.6</v>
      </c>
      <c r="D1724">
        <v>8</v>
      </c>
      <c r="E1724">
        <v>0</v>
      </c>
      <c r="F1724">
        <v>5</v>
      </c>
      <c r="G1724">
        <v>146</v>
      </c>
      <c r="H1724">
        <v>10</v>
      </c>
      <c r="I1724">
        <v>2</v>
      </c>
      <c r="J1724" t="s">
        <v>22</v>
      </c>
      <c r="K1724">
        <v>17</v>
      </c>
      <c r="L1724">
        <v>861</v>
      </c>
      <c r="M1724">
        <v>56.205487748641097</v>
      </c>
      <c r="N1724">
        <v>0.436504470497241</v>
      </c>
      <c r="O1724">
        <v>0.104674949954282</v>
      </c>
      <c r="P1724">
        <v>0.91571300057232197</v>
      </c>
      <c r="Q1724">
        <v>4.7513778309493704</v>
      </c>
      <c r="R1724">
        <v>3.3993640381593999</v>
      </c>
      <c r="S1724">
        <v>4.8835295550566604</v>
      </c>
      <c r="X1724" t="s">
        <v>24</v>
      </c>
      <c r="Y1724" t="s">
        <v>25</v>
      </c>
      <c r="Z1724" t="s">
        <v>100</v>
      </c>
    </row>
    <row r="1725" spans="1:26" x14ac:dyDescent="0.25">
      <c r="A1725">
        <v>146</v>
      </c>
      <c r="B1725">
        <v>176</v>
      </c>
      <c r="C1725">
        <v>3.6</v>
      </c>
      <c r="D1725">
        <v>8</v>
      </c>
      <c r="E1725">
        <v>0</v>
      </c>
      <c r="F1725">
        <v>5</v>
      </c>
      <c r="G1725">
        <v>146</v>
      </c>
      <c r="H1725">
        <v>10</v>
      </c>
      <c r="I1725">
        <v>2</v>
      </c>
      <c r="J1725" t="s">
        <v>27</v>
      </c>
      <c r="K1725">
        <v>17</v>
      </c>
      <c r="L1725">
        <v>861</v>
      </c>
      <c r="M1725" t="s">
        <v>23</v>
      </c>
      <c r="N1725">
        <v>0.44345781691672098</v>
      </c>
      <c r="O1725">
        <v>0.11700913242009101</v>
      </c>
      <c r="P1725">
        <v>0.67886970485877896</v>
      </c>
      <c r="Q1725">
        <v>4.5481177259663799</v>
      </c>
      <c r="R1725">
        <v>2.73856613232625</v>
      </c>
      <c r="S1725">
        <v>4.7249911900063903</v>
      </c>
      <c r="X1725" t="s">
        <v>24</v>
      </c>
      <c r="Y1725" t="s">
        <v>25</v>
      </c>
      <c r="Z1725" t="s">
        <v>100</v>
      </c>
    </row>
    <row r="1726" spans="1:26" x14ac:dyDescent="0.25">
      <c r="A1726">
        <v>146</v>
      </c>
      <c r="B1726">
        <v>176</v>
      </c>
      <c r="C1726">
        <v>3.6</v>
      </c>
      <c r="D1726">
        <v>8</v>
      </c>
      <c r="E1726">
        <v>0</v>
      </c>
      <c r="F1726">
        <v>5</v>
      </c>
      <c r="G1726">
        <v>146</v>
      </c>
      <c r="H1726">
        <v>10</v>
      </c>
      <c r="I1726">
        <v>2</v>
      </c>
      <c r="J1726" t="s">
        <v>22</v>
      </c>
      <c r="K1726">
        <v>18</v>
      </c>
      <c r="L1726">
        <v>898</v>
      </c>
      <c r="M1726">
        <v>53.140658673267197</v>
      </c>
      <c r="N1726">
        <v>0.455049937317417</v>
      </c>
      <c r="O1726">
        <v>9.8938847939756797E-2</v>
      </c>
      <c r="P1726">
        <v>0.90390386562068903</v>
      </c>
      <c r="Q1726">
        <v>4.7197116482742896</v>
      </c>
      <c r="R1726">
        <v>4.1109484412259603</v>
      </c>
      <c r="S1726">
        <v>4.8277180237183401</v>
      </c>
      <c r="X1726" t="s">
        <v>24</v>
      </c>
      <c r="Y1726" t="s">
        <v>25</v>
      </c>
      <c r="Z1726" t="s">
        <v>100</v>
      </c>
    </row>
    <row r="1727" spans="1:26" x14ac:dyDescent="0.25">
      <c r="A1727">
        <v>146</v>
      </c>
      <c r="B1727">
        <v>176</v>
      </c>
      <c r="C1727">
        <v>3.6</v>
      </c>
      <c r="D1727">
        <v>8</v>
      </c>
      <c r="E1727">
        <v>0</v>
      </c>
      <c r="F1727">
        <v>5</v>
      </c>
      <c r="G1727">
        <v>146</v>
      </c>
      <c r="H1727">
        <v>10</v>
      </c>
      <c r="I1727">
        <v>2</v>
      </c>
      <c r="J1727" t="s">
        <v>27</v>
      </c>
      <c r="K1727">
        <v>18</v>
      </c>
      <c r="L1727">
        <v>898</v>
      </c>
      <c r="M1727" t="s">
        <v>23</v>
      </c>
      <c r="N1727">
        <v>0.46489454229180199</v>
      </c>
      <c r="O1727">
        <v>0.117579908675799</v>
      </c>
      <c r="P1727">
        <v>0.66410149540025298</v>
      </c>
      <c r="Q1727">
        <v>4.5991571612220499</v>
      </c>
      <c r="R1727">
        <v>4.69066917792202</v>
      </c>
      <c r="S1727">
        <v>4.5829211582591496</v>
      </c>
      <c r="X1727" t="s">
        <v>24</v>
      </c>
      <c r="Y1727" t="s">
        <v>25</v>
      </c>
      <c r="Z1727" t="s">
        <v>100</v>
      </c>
    </row>
    <row r="1728" spans="1:26" x14ac:dyDescent="0.25">
      <c r="A1728">
        <v>146</v>
      </c>
      <c r="B1728">
        <v>176</v>
      </c>
      <c r="C1728">
        <v>3.6</v>
      </c>
      <c r="D1728">
        <v>8</v>
      </c>
      <c r="E1728">
        <v>0</v>
      </c>
      <c r="F1728">
        <v>5</v>
      </c>
      <c r="G1728">
        <v>146</v>
      </c>
      <c r="H1728">
        <v>10</v>
      </c>
      <c r="I1728">
        <v>2</v>
      </c>
      <c r="J1728" t="s">
        <v>22</v>
      </c>
      <c r="K1728">
        <v>19</v>
      </c>
      <c r="L1728">
        <v>890</v>
      </c>
      <c r="M1728">
        <v>54.374310721157499</v>
      </c>
      <c r="N1728">
        <v>0.45336446918552398</v>
      </c>
      <c r="O1728">
        <v>0.101165027438782</v>
      </c>
      <c r="P1728">
        <v>0.90690262591019399</v>
      </c>
      <c r="Q1728">
        <v>4.79312327364807</v>
      </c>
      <c r="R1728">
        <v>4.49373593463097</v>
      </c>
      <c r="S1728">
        <v>4.8274042666653001</v>
      </c>
      <c r="X1728" t="s">
        <v>24</v>
      </c>
      <c r="Y1728" t="s">
        <v>25</v>
      </c>
      <c r="Z1728" t="s">
        <v>100</v>
      </c>
    </row>
    <row r="1729" spans="1:26" x14ac:dyDescent="0.25">
      <c r="A1729">
        <v>146</v>
      </c>
      <c r="B1729">
        <v>176</v>
      </c>
      <c r="C1729">
        <v>3.6</v>
      </c>
      <c r="D1729">
        <v>8</v>
      </c>
      <c r="E1729">
        <v>0</v>
      </c>
      <c r="F1729">
        <v>5</v>
      </c>
      <c r="G1729">
        <v>146</v>
      </c>
      <c r="H1729">
        <v>10</v>
      </c>
      <c r="I1729">
        <v>2</v>
      </c>
      <c r="J1729" t="s">
        <v>27</v>
      </c>
      <c r="K1729">
        <v>19</v>
      </c>
      <c r="L1729">
        <v>890</v>
      </c>
      <c r="M1729" t="s">
        <v>23</v>
      </c>
      <c r="N1729">
        <v>0.46386170906718799</v>
      </c>
      <c r="O1729">
        <v>0.12671232876712299</v>
      </c>
      <c r="P1729">
        <v>0.66271786281467504</v>
      </c>
      <c r="Q1729">
        <v>4.7516694717019297</v>
      </c>
      <c r="R1729">
        <v>3.87748677229684</v>
      </c>
      <c r="S1729">
        <v>4.8517667273590002</v>
      </c>
      <c r="X1729" t="s">
        <v>24</v>
      </c>
      <c r="Y1729" t="s">
        <v>25</v>
      </c>
      <c r="Z1729" t="s">
        <v>100</v>
      </c>
    </row>
    <row r="1730" spans="1:26" x14ac:dyDescent="0.25">
      <c r="A1730">
        <v>146</v>
      </c>
      <c r="B1730">
        <v>176</v>
      </c>
      <c r="C1730">
        <v>3.6</v>
      </c>
      <c r="D1730">
        <v>8</v>
      </c>
      <c r="E1730">
        <v>0</v>
      </c>
      <c r="F1730">
        <v>5</v>
      </c>
      <c r="G1730">
        <v>146</v>
      </c>
      <c r="H1730">
        <v>20</v>
      </c>
      <c r="I1730">
        <v>2</v>
      </c>
      <c r="J1730" t="s">
        <v>22</v>
      </c>
      <c r="K1730">
        <v>0</v>
      </c>
      <c r="L1730">
        <v>918</v>
      </c>
      <c r="M1730">
        <v>60.683768157468997</v>
      </c>
      <c r="N1730">
        <v>0.47596583229437101</v>
      </c>
      <c r="O1730">
        <v>0.113114083325648</v>
      </c>
      <c r="P1730">
        <v>0.90371361898532199</v>
      </c>
      <c r="Q1730">
        <v>4.93594431096209</v>
      </c>
      <c r="R1730">
        <v>3.8428102335212899</v>
      </c>
      <c r="S1730">
        <v>5.1617984591936601</v>
      </c>
      <c r="X1730" t="s">
        <v>24</v>
      </c>
      <c r="Y1730" t="s">
        <v>25</v>
      </c>
      <c r="Z1730" t="s">
        <v>100</v>
      </c>
    </row>
    <row r="1731" spans="1:26" x14ac:dyDescent="0.25">
      <c r="A1731">
        <v>146</v>
      </c>
      <c r="B1731">
        <v>176</v>
      </c>
      <c r="C1731">
        <v>3.6</v>
      </c>
      <c r="D1731">
        <v>8</v>
      </c>
      <c r="E1731">
        <v>0</v>
      </c>
      <c r="F1731">
        <v>5</v>
      </c>
      <c r="G1731">
        <v>146</v>
      </c>
      <c r="H1731">
        <v>20</v>
      </c>
      <c r="I1731">
        <v>2</v>
      </c>
      <c r="J1731" t="s">
        <v>27</v>
      </c>
      <c r="K1731">
        <v>0</v>
      </c>
      <c r="L1731">
        <v>918</v>
      </c>
      <c r="M1731" t="s">
        <v>23</v>
      </c>
      <c r="N1731">
        <v>0.479761904761904</v>
      </c>
      <c r="O1731">
        <v>0.12557077625570701</v>
      </c>
      <c r="P1731">
        <v>0.64762130560132503</v>
      </c>
      <c r="Q1731">
        <v>4.7117038260845403</v>
      </c>
      <c r="R1731">
        <v>3.0286033037311499</v>
      </c>
      <c r="S1731">
        <v>5.05945186789309</v>
      </c>
      <c r="X1731" t="s">
        <v>24</v>
      </c>
      <c r="Y1731" t="s">
        <v>25</v>
      </c>
      <c r="Z1731" t="s">
        <v>100</v>
      </c>
    </row>
    <row r="1732" spans="1:26" x14ac:dyDescent="0.25">
      <c r="A1732">
        <v>146</v>
      </c>
      <c r="B1732">
        <v>176</v>
      </c>
      <c r="C1732">
        <v>3.6</v>
      </c>
      <c r="D1732">
        <v>8</v>
      </c>
      <c r="E1732">
        <v>0</v>
      </c>
      <c r="F1732">
        <v>5</v>
      </c>
      <c r="G1732">
        <v>146</v>
      </c>
      <c r="H1732">
        <v>20</v>
      </c>
      <c r="I1732">
        <v>2</v>
      </c>
      <c r="J1732" t="s">
        <v>22</v>
      </c>
      <c r="K1732">
        <v>1</v>
      </c>
      <c r="L1732">
        <v>910</v>
      </c>
      <c r="M1732">
        <v>55.643361420494699</v>
      </c>
      <c r="N1732">
        <v>0.46450236718967203</v>
      </c>
      <c r="O1732">
        <v>0.103426272116815</v>
      </c>
      <c r="P1732">
        <v>0.91035851641967203</v>
      </c>
      <c r="Q1732">
        <v>4.8012809107809602</v>
      </c>
      <c r="R1732">
        <v>3.7182017672435701</v>
      </c>
      <c r="S1732">
        <v>5.0813875858337401</v>
      </c>
      <c r="X1732" t="s">
        <v>24</v>
      </c>
      <c r="Y1732" t="s">
        <v>25</v>
      </c>
      <c r="Z1732" t="s">
        <v>100</v>
      </c>
    </row>
    <row r="1733" spans="1:26" x14ac:dyDescent="0.25">
      <c r="A1733">
        <v>146</v>
      </c>
      <c r="B1733">
        <v>176</v>
      </c>
      <c r="C1733">
        <v>3.6</v>
      </c>
      <c r="D1733">
        <v>8</v>
      </c>
      <c r="E1733">
        <v>0</v>
      </c>
      <c r="F1733">
        <v>5</v>
      </c>
      <c r="G1733">
        <v>146</v>
      </c>
      <c r="H1733">
        <v>20</v>
      </c>
      <c r="I1733">
        <v>2</v>
      </c>
      <c r="J1733" t="s">
        <v>27</v>
      </c>
      <c r="K1733">
        <v>1</v>
      </c>
      <c r="L1733">
        <v>910</v>
      </c>
      <c r="M1733" t="s">
        <v>23</v>
      </c>
      <c r="N1733">
        <v>0.47000978473581201</v>
      </c>
      <c r="O1733">
        <v>0.119292237442922</v>
      </c>
      <c r="P1733">
        <v>0.65950341214913299</v>
      </c>
      <c r="Q1733">
        <v>4.4985347949989203</v>
      </c>
      <c r="R1733">
        <v>2.8589586247947598</v>
      </c>
      <c r="S1733">
        <v>4.9225631148793001</v>
      </c>
      <c r="X1733" t="s">
        <v>24</v>
      </c>
      <c r="Y1733" t="s">
        <v>25</v>
      </c>
      <c r="Z1733" t="s">
        <v>100</v>
      </c>
    </row>
    <row r="1734" spans="1:26" x14ac:dyDescent="0.25">
      <c r="A1734">
        <v>146</v>
      </c>
      <c r="B1734">
        <v>176</v>
      </c>
      <c r="C1734">
        <v>3.6</v>
      </c>
      <c r="D1734">
        <v>8</v>
      </c>
      <c r="E1734">
        <v>0</v>
      </c>
      <c r="F1734">
        <v>5</v>
      </c>
      <c r="G1734">
        <v>146</v>
      </c>
      <c r="H1734">
        <v>20</v>
      </c>
      <c r="I1734">
        <v>2</v>
      </c>
      <c r="J1734" t="s">
        <v>22</v>
      </c>
      <c r="K1734">
        <v>2</v>
      </c>
      <c r="L1734">
        <v>901</v>
      </c>
      <c r="M1734">
        <v>53.964980196178203</v>
      </c>
      <c r="N1734">
        <v>0.45761778110170298</v>
      </c>
      <c r="O1734">
        <v>0.100551799150603</v>
      </c>
      <c r="P1734">
        <v>0.90162521676170604</v>
      </c>
      <c r="Q1734">
        <v>4.7170701508459896</v>
      </c>
      <c r="R1734">
        <v>4.6853141650224401</v>
      </c>
      <c r="S1734">
        <v>4.7242752904866299</v>
      </c>
      <c r="X1734" t="s">
        <v>24</v>
      </c>
      <c r="Y1734" t="s">
        <v>25</v>
      </c>
      <c r="Z1734" t="s">
        <v>100</v>
      </c>
    </row>
    <row r="1735" spans="1:26" x14ac:dyDescent="0.25">
      <c r="A1735">
        <v>146</v>
      </c>
      <c r="B1735">
        <v>176</v>
      </c>
      <c r="C1735">
        <v>3.6</v>
      </c>
      <c r="D1735">
        <v>8</v>
      </c>
      <c r="E1735">
        <v>0</v>
      </c>
      <c r="F1735">
        <v>5</v>
      </c>
      <c r="G1735">
        <v>146</v>
      </c>
      <c r="H1735">
        <v>20</v>
      </c>
      <c r="I1735">
        <v>2</v>
      </c>
      <c r="J1735" t="s">
        <v>27</v>
      </c>
      <c r="K1735">
        <v>2</v>
      </c>
      <c r="L1735">
        <v>901</v>
      </c>
      <c r="M1735" t="s">
        <v>23</v>
      </c>
      <c r="N1735">
        <v>0.46622635355511999</v>
      </c>
      <c r="O1735">
        <v>0.11472602739726</v>
      </c>
      <c r="P1735">
        <v>0.66592562134590305</v>
      </c>
      <c r="Q1735">
        <v>4.5697903018877897</v>
      </c>
      <c r="R1735">
        <v>3.6404826256004101</v>
      </c>
      <c r="S1735">
        <v>4.7806416233983704</v>
      </c>
      <c r="X1735" t="s">
        <v>24</v>
      </c>
      <c r="Y1735" t="s">
        <v>25</v>
      </c>
      <c r="Z1735" t="s">
        <v>100</v>
      </c>
    </row>
    <row r="1736" spans="1:26" x14ac:dyDescent="0.25">
      <c r="A1736">
        <v>146</v>
      </c>
      <c r="B1736">
        <v>176</v>
      </c>
      <c r="C1736">
        <v>3.6</v>
      </c>
      <c r="D1736">
        <v>8</v>
      </c>
      <c r="E1736">
        <v>0</v>
      </c>
      <c r="F1736">
        <v>5</v>
      </c>
      <c r="G1736">
        <v>146</v>
      </c>
      <c r="H1736">
        <v>20</v>
      </c>
      <c r="I1736">
        <v>2</v>
      </c>
      <c r="J1736" t="s">
        <v>22</v>
      </c>
      <c r="K1736">
        <v>3</v>
      </c>
      <c r="L1736">
        <v>909</v>
      </c>
      <c r="M1736">
        <v>57.359145526901798</v>
      </c>
      <c r="N1736">
        <v>0.46545206588659199</v>
      </c>
      <c r="O1736">
        <v>0.106751284866058</v>
      </c>
      <c r="P1736">
        <v>0.90337085883623003</v>
      </c>
      <c r="Q1736">
        <v>4.82745137549764</v>
      </c>
      <c r="R1736">
        <v>3.7510385528702601</v>
      </c>
      <c r="S1736">
        <v>5.0606741537335802</v>
      </c>
      <c r="X1736" t="s">
        <v>24</v>
      </c>
      <c r="Y1736" t="s">
        <v>25</v>
      </c>
      <c r="Z1736" t="s">
        <v>100</v>
      </c>
    </row>
    <row r="1737" spans="1:26" x14ac:dyDescent="0.25">
      <c r="A1737">
        <v>146</v>
      </c>
      <c r="B1737">
        <v>176</v>
      </c>
      <c r="C1737">
        <v>3.6</v>
      </c>
      <c r="D1737">
        <v>8</v>
      </c>
      <c r="E1737">
        <v>0</v>
      </c>
      <c r="F1737">
        <v>5</v>
      </c>
      <c r="G1737">
        <v>146</v>
      </c>
      <c r="H1737">
        <v>20</v>
      </c>
      <c r="I1737">
        <v>2</v>
      </c>
      <c r="J1737" t="s">
        <v>27</v>
      </c>
      <c r="K1737">
        <v>3</v>
      </c>
      <c r="L1737">
        <v>909</v>
      </c>
      <c r="M1737" t="s">
        <v>23</v>
      </c>
      <c r="N1737">
        <v>0.47101543813872498</v>
      </c>
      <c r="O1737">
        <v>0.11700913242009101</v>
      </c>
      <c r="P1737">
        <v>0.65839843706280499</v>
      </c>
      <c r="Q1737">
        <v>4.6308271984633196</v>
      </c>
      <c r="R1737">
        <v>3.3269728558228699</v>
      </c>
      <c r="S1737">
        <v>4.9133289727020903</v>
      </c>
      <c r="X1737" t="s">
        <v>24</v>
      </c>
      <c r="Y1737" t="s">
        <v>25</v>
      </c>
      <c r="Z1737" t="s">
        <v>100</v>
      </c>
    </row>
    <row r="1738" spans="1:26" x14ac:dyDescent="0.25">
      <c r="A1738">
        <v>146</v>
      </c>
      <c r="B1738">
        <v>176</v>
      </c>
      <c r="C1738">
        <v>3.6</v>
      </c>
      <c r="D1738">
        <v>8</v>
      </c>
      <c r="E1738">
        <v>0</v>
      </c>
      <c r="F1738">
        <v>5</v>
      </c>
      <c r="G1738">
        <v>146</v>
      </c>
      <c r="H1738">
        <v>20</v>
      </c>
      <c r="I1738">
        <v>2</v>
      </c>
      <c r="J1738" t="s">
        <v>22</v>
      </c>
      <c r="K1738">
        <v>4</v>
      </c>
      <c r="L1738">
        <v>919</v>
      </c>
      <c r="M1738">
        <v>59.075099715680302</v>
      </c>
      <c r="N1738">
        <v>0.47347541075009703</v>
      </c>
      <c r="O1738">
        <v>0.11014583734561099</v>
      </c>
      <c r="P1738">
        <v>0.90536307751531098</v>
      </c>
      <c r="Q1738">
        <v>4.8699217744621004</v>
      </c>
      <c r="R1738">
        <v>4.4053703582550501</v>
      </c>
      <c r="S1738">
        <v>4.9900643821018598</v>
      </c>
      <c r="X1738" t="s">
        <v>24</v>
      </c>
      <c r="Y1738" t="s">
        <v>25</v>
      </c>
      <c r="Z1738" t="s">
        <v>100</v>
      </c>
    </row>
    <row r="1739" spans="1:26" x14ac:dyDescent="0.25">
      <c r="A1739">
        <v>146</v>
      </c>
      <c r="B1739">
        <v>176</v>
      </c>
      <c r="C1739">
        <v>3.6</v>
      </c>
      <c r="D1739">
        <v>8</v>
      </c>
      <c r="E1739">
        <v>0</v>
      </c>
      <c r="F1739">
        <v>5</v>
      </c>
      <c r="G1739">
        <v>146</v>
      </c>
      <c r="H1739">
        <v>20</v>
      </c>
      <c r="I1739">
        <v>2</v>
      </c>
      <c r="J1739" t="s">
        <v>27</v>
      </c>
      <c r="K1739">
        <v>4</v>
      </c>
      <c r="L1739">
        <v>919</v>
      </c>
      <c r="M1739" t="s">
        <v>23</v>
      </c>
      <c r="N1739">
        <v>0.47809849967384199</v>
      </c>
      <c r="O1739">
        <v>0.121004566210045</v>
      </c>
      <c r="P1739">
        <v>0.65315935822521098</v>
      </c>
      <c r="Q1739">
        <v>4.7247800038982497</v>
      </c>
      <c r="R1739">
        <v>4.3057446579783099</v>
      </c>
      <c r="S1739">
        <v>4.8331512140499502</v>
      </c>
      <c r="X1739" t="s">
        <v>24</v>
      </c>
      <c r="Y1739" t="s">
        <v>25</v>
      </c>
      <c r="Z1739" t="s">
        <v>100</v>
      </c>
    </row>
    <row r="1740" spans="1:26" x14ac:dyDescent="0.25">
      <c r="A1740">
        <v>146</v>
      </c>
      <c r="B1740">
        <v>176</v>
      </c>
      <c r="C1740">
        <v>3.6</v>
      </c>
      <c r="D1740">
        <v>8</v>
      </c>
      <c r="E1740">
        <v>0</v>
      </c>
      <c r="F1740">
        <v>5</v>
      </c>
      <c r="G1740">
        <v>146</v>
      </c>
      <c r="H1740">
        <v>20</v>
      </c>
      <c r="I1740">
        <v>2</v>
      </c>
      <c r="J1740" t="s">
        <v>22</v>
      </c>
      <c r="K1740">
        <v>5</v>
      </c>
      <c r="L1740">
        <v>924</v>
      </c>
      <c r="M1740">
        <v>58.964289110469501</v>
      </c>
      <c r="N1740">
        <v>0.47493008352015498</v>
      </c>
      <c r="O1740">
        <v>0.109813203997422</v>
      </c>
      <c r="P1740">
        <v>0.89850701676938005</v>
      </c>
      <c r="Q1740">
        <v>4.8985791601725799</v>
      </c>
      <c r="R1740">
        <v>4.5175229919251798</v>
      </c>
      <c r="S1740">
        <v>5.0187320060163598</v>
      </c>
      <c r="X1740" t="s">
        <v>24</v>
      </c>
      <c r="Y1740" t="s">
        <v>25</v>
      </c>
      <c r="Z1740" t="s">
        <v>100</v>
      </c>
    </row>
    <row r="1741" spans="1:26" x14ac:dyDescent="0.25">
      <c r="A1741">
        <v>146</v>
      </c>
      <c r="B1741">
        <v>176</v>
      </c>
      <c r="C1741">
        <v>3.6</v>
      </c>
      <c r="D1741">
        <v>8</v>
      </c>
      <c r="E1741">
        <v>0</v>
      </c>
      <c r="F1741">
        <v>5</v>
      </c>
      <c r="G1741">
        <v>146</v>
      </c>
      <c r="H1741">
        <v>20</v>
      </c>
      <c r="I1741">
        <v>2</v>
      </c>
      <c r="J1741" t="s">
        <v>27</v>
      </c>
      <c r="K1741">
        <v>5</v>
      </c>
      <c r="L1741">
        <v>924</v>
      </c>
      <c r="M1741" t="s">
        <v>23</v>
      </c>
      <c r="N1741">
        <v>0.47452707110241299</v>
      </c>
      <c r="O1741">
        <v>0.117579908675799</v>
      </c>
      <c r="P1741">
        <v>0.65277777777777801</v>
      </c>
      <c r="Q1741">
        <v>4.5970210156407498</v>
      </c>
      <c r="R1741">
        <v>3.87861759513819</v>
      </c>
      <c r="S1741">
        <v>4.8235446167001097</v>
      </c>
      <c r="X1741" t="s">
        <v>24</v>
      </c>
      <c r="Y1741" t="s">
        <v>25</v>
      </c>
      <c r="Z1741" t="s">
        <v>100</v>
      </c>
    </row>
    <row r="1742" spans="1:26" x14ac:dyDescent="0.25">
      <c r="A1742">
        <v>146</v>
      </c>
      <c r="B1742">
        <v>176</v>
      </c>
      <c r="C1742">
        <v>3.6</v>
      </c>
      <c r="D1742">
        <v>8</v>
      </c>
      <c r="E1742">
        <v>0</v>
      </c>
      <c r="F1742">
        <v>5</v>
      </c>
      <c r="G1742">
        <v>146</v>
      </c>
      <c r="H1742">
        <v>20</v>
      </c>
      <c r="I1742">
        <v>2</v>
      </c>
      <c r="J1742" t="s">
        <v>22</v>
      </c>
      <c r="K1742">
        <v>6</v>
      </c>
      <c r="L1742">
        <v>948</v>
      </c>
      <c r="M1742">
        <v>57.0594250421913</v>
      </c>
      <c r="N1742">
        <v>0.483118270887407</v>
      </c>
      <c r="O1742">
        <v>0.10624831107758199</v>
      </c>
      <c r="P1742">
        <v>0.89723924223850005</v>
      </c>
      <c r="Q1742">
        <v>4.8872814388684596</v>
      </c>
      <c r="R1742">
        <v>4.7390652961406898</v>
      </c>
      <c r="S1742">
        <v>4.9432120587657398</v>
      </c>
      <c r="X1742" t="s">
        <v>24</v>
      </c>
      <c r="Y1742" t="s">
        <v>25</v>
      </c>
      <c r="Z1742" t="s">
        <v>100</v>
      </c>
    </row>
    <row r="1743" spans="1:26" x14ac:dyDescent="0.25">
      <c r="A1743">
        <v>146</v>
      </c>
      <c r="B1743">
        <v>176</v>
      </c>
      <c r="C1743">
        <v>3.6</v>
      </c>
      <c r="D1743">
        <v>8</v>
      </c>
      <c r="E1743">
        <v>0</v>
      </c>
      <c r="F1743">
        <v>5</v>
      </c>
      <c r="G1743">
        <v>146</v>
      </c>
      <c r="H1743">
        <v>20</v>
      </c>
      <c r="I1743">
        <v>2</v>
      </c>
      <c r="J1743" t="s">
        <v>27</v>
      </c>
      <c r="K1743">
        <v>6</v>
      </c>
      <c r="L1743">
        <v>948</v>
      </c>
      <c r="M1743" t="s">
        <v>23</v>
      </c>
      <c r="N1743">
        <v>0.48926940639269401</v>
      </c>
      <c r="O1743">
        <v>0.113584474885844</v>
      </c>
      <c r="P1743">
        <v>0.64842435014237898</v>
      </c>
      <c r="Q1743">
        <v>4.5419478745627098</v>
      </c>
      <c r="R1743">
        <v>3.5416651652644702</v>
      </c>
      <c r="S1743">
        <v>4.9194130478828102</v>
      </c>
      <c r="X1743" t="s">
        <v>24</v>
      </c>
      <c r="Y1743" t="s">
        <v>25</v>
      </c>
      <c r="Z1743" t="s">
        <v>100</v>
      </c>
    </row>
    <row r="1744" spans="1:26" x14ac:dyDescent="0.25">
      <c r="A1744">
        <v>146</v>
      </c>
      <c r="B1744">
        <v>176</v>
      </c>
      <c r="C1744">
        <v>3.6</v>
      </c>
      <c r="D1744">
        <v>8</v>
      </c>
      <c r="E1744">
        <v>0</v>
      </c>
      <c r="F1744">
        <v>5</v>
      </c>
      <c r="G1744">
        <v>146</v>
      </c>
      <c r="H1744">
        <v>20</v>
      </c>
      <c r="I1744">
        <v>2</v>
      </c>
      <c r="J1744" t="s">
        <v>22</v>
      </c>
      <c r="K1744">
        <v>7</v>
      </c>
      <c r="L1744">
        <v>897</v>
      </c>
      <c r="M1744">
        <v>59.593549397201997</v>
      </c>
      <c r="N1744">
        <v>0.46121615740508798</v>
      </c>
      <c r="O1744">
        <v>0.111105110294358</v>
      </c>
      <c r="P1744">
        <v>0.90766373066878903</v>
      </c>
      <c r="Q1744">
        <v>4.8510387848086296</v>
      </c>
      <c r="R1744">
        <v>3.9303582992865</v>
      </c>
      <c r="S1744">
        <v>5.0599326764817203</v>
      </c>
      <c r="X1744" t="s">
        <v>24</v>
      </c>
      <c r="Y1744" t="s">
        <v>25</v>
      </c>
      <c r="Z1744" t="s">
        <v>100</v>
      </c>
    </row>
    <row r="1745" spans="1:26" x14ac:dyDescent="0.25">
      <c r="A1745">
        <v>146</v>
      </c>
      <c r="B1745">
        <v>176</v>
      </c>
      <c r="C1745">
        <v>3.6</v>
      </c>
      <c r="D1745">
        <v>8</v>
      </c>
      <c r="E1745">
        <v>0</v>
      </c>
      <c r="F1745">
        <v>5</v>
      </c>
      <c r="G1745">
        <v>146</v>
      </c>
      <c r="H1745">
        <v>20</v>
      </c>
      <c r="I1745">
        <v>2</v>
      </c>
      <c r="J1745" t="s">
        <v>27</v>
      </c>
      <c r="K1745">
        <v>7</v>
      </c>
      <c r="L1745">
        <v>897</v>
      </c>
      <c r="M1745" t="s">
        <v>23</v>
      </c>
      <c r="N1745">
        <v>0.46245107632093901</v>
      </c>
      <c r="O1745">
        <v>0.11415525114155201</v>
      </c>
      <c r="P1745">
        <v>0.66747728595440203</v>
      </c>
      <c r="Q1745">
        <v>4.6070026807970903</v>
      </c>
      <c r="R1745">
        <v>3.5251308655789102</v>
      </c>
      <c r="S1745">
        <v>4.8524693951743298</v>
      </c>
      <c r="X1745" t="s">
        <v>24</v>
      </c>
      <c r="Y1745" t="s">
        <v>25</v>
      </c>
      <c r="Z1745" t="s">
        <v>100</v>
      </c>
    </row>
    <row r="1746" spans="1:26" x14ac:dyDescent="0.25">
      <c r="A1746">
        <v>146</v>
      </c>
      <c r="B1746">
        <v>176</v>
      </c>
      <c r="C1746">
        <v>3.6</v>
      </c>
      <c r="D1746">
        <v>8</v>
      </c>
      <c r="E1746">
        <v>0</v>
      </c>
      <c r="F1746">
        <v>5</v>
      </c>
      <c r="G1746">
        <v>146</v>
      </c>
      <c r="H1746">
        <v>20</v>
      </c>
      <c r="I1746">
        <v>2</v>
      </c>
      <c r="J1746" t="s">
        <v>22</v>
      </c>
      <c r="K1746">
        <v>8</v>
      </c>
      <c r="L1746">
        <v>912</v>
      </c>
      <c r="M1746">
        <v>55.985454114426297</v>
      </c>
      <c r="N1746">
        <v>0.46710252187588702</v>
      </c>
      <c r="O1746">
        <v>0.104566766895685</v>
      </c>
      <c r="P1746">
        <v>0.90372677673719604</v>
      </c>
      <c r="Q1746">
        <v>4.7848603435528396</v>
      </c>
      <c r="R1746">
        <v>4.1257877345249598</v>
      </c>
      <c r="S1746">
        <v>4.9343978262734502</v>
      </c>
      <c r="X1746" t="s">
        <v>24</v>
      </c>
      <c r="Y1746" t="s">
        <v>25</v>
      </c>
      <c r="Z1746" t="s">
        <v>100</v>
      </c>
    </row>
    <row r="1747" spans="1:26" x14ac:dyDescent="0.25">
      <c r="A1747">
        <v>146</v>
      </c>
      <c r="B1747">
        <v>176</v>
      </c>
      <c r="C1747">
        <v>3.6</v>
      </c>
      <c r="D1747">
        <v>8</v>
      </c>
      <c r="E1747">
        <v>0</v>
      </c>
      <c r="F1747">
        <v>5</v>
      </c>
      <c r="G1747">
        <v>146</v>
      </c>
      <c r="H1747">
        <v>20</v>
      </c>
      <c r="I1747">
        <v>2</v>
      </c>
      <c r="J1747" t="s">
        <v>27</v>
      </c>
      <c r="K1747">
        <v>8</v>
      </c>
      <c r="L1747">
        <v>912</v>
      </c>
      <c r="M1747" t="s">
        <v>23</v>
      </c>
      <c r="N1747">
        <v>0.473882909328114</v>
      </c>
      <c r="O1747">
        <v>0.10730593607305899</v>
      </c>
      <c r="P1747">
        <v>0.66467523185050903</v>
      </c>
      <c r="Q1747">
        <v>4.4796186240560196</v>
      </c>
      <c r="R1747">
        <v>2.63144187268104</v>
      </c>
      <c r="S1747">
        <v>4.8989528449562298</v>
      </c>
      <c r="X1747" t="s">
        <v>24</v>
      </c>
      <c r="Y1747" t="s">
        <v>25</v>
      </c>
      <c r="Z1747" t="s">
        <v>100</v>
      </c>
    </row>
    <row r="1748" spans="1:26" x14ac:dyDescent="0.25">
      <c r="A1748">
        <v>146</v>
      </c>
      <c r="B1748">
        <v>176</v>
      </c>
      <c r="C1748">
        <v>3.6</v>
      </c>
      <c r="D1748">
        <v>8</v>
      </c>
      <c r="E1748">
        <v>0</v>
      </c>
      <c r="F1748">
        <v>5</v>
      </c>
      <c r="G1748">
        <v>146</v>
      </c>
      <c r="H1748">
        <v>20</v>
      </c>
      <c r="I1748">
        <v>2</v>
      </c>
      <c r="J1748" t="s">
        <v>22</v>
      </c>
      <c r="K1748">
        <v>9</v>
      </c>
      <c r="L1748">
        <v>939</v>
      </c>
      <c r="M1748">
        <v>54.6244791204808</v>
      </c>
      <c r="N1748">
        <v>0.47852917756742303</v>
      </c>
      <c r="O1748">
        <v>0.10155110101350601</v>
      </c>
      <c r="P1748">
        <v>0.90056365592765797</v>
      </c>
      <c r="Q1748">
        <v>4.8005015594253697</v>
      </c>
      <c r="R1748">
        <v>4.5896341571192298</v>
      </c>
      <c r="S1748">
        <v>4.8645148779825904</v>
      </c>
      <c r="X1748" t="s">
        <v>24</v>
      </c>
      <c r="Y1748" t="s">
        <v>25</v>
      </c>
      <c r="Z1748" t="s">
        <v>100</v>
      </c>
    </row>
    <row r="1749" spans="1:26" x14ac:dyDescent="0.25">
      <c r="A1749">
        <v>146</v>
      </c>
      <c r="B1749">
        <v>176</v>
      </c>
      <c r="C1749">
        <v>3.6</v>
      </c>
      <c r="D1749">
        <v>8</v>
      </c>
      <c r="E1749">
        <v>0</v>
      </c>
      <c r="F1749">
        <v>5</v>
      </c>
      <c r="G1749">
        <v>146</v>
      </c>
      <c r="H1749">
        <v>20</v>
      </c>
      <c r="I1749">
        <v>2</v>
      </c>
      <c r="J1749" t="s">
        <v>27</v>
      </c>
      <c r="K1749">
        <v>9</v>
      </c>
      <c r="L1749">
        <v>939</v>
      </c>
      <c r="M1749" t="s">
        <v>23</v>
      </c>
      <c r="N1749">
        <v>0.48196890628397399</v>
      </c>
      <c r="O1749">
        <v>0.10844748858447401</v>
      </c>
      <c r="P1749">
        <v>0.65606034937106195</v>
      </c>
      <c r="Q1749">
        <v>4.4447824283569597</v>
      </c>
      <c r="R1749">
        <v>5.3020577652871301</v>
      </c>
      <c r="S1749">
        <v>4.18453812964602</v>
      </c>
      <c r="X1749" t="s">
        <v>24</v>
      </c>
      <c r="Y1749" t="s">
        <v>25</v>
      </c>
      <c r="Z1749" t="s">
        <v>100</v>
      </c>
    </row>
    <row r="1750" spans="1:26" x14ac:dyDescent="0.25">
      <c r="A1750">
        <v>146</v>
      </c>
      <c r="B1750">
        <v>176</v>
      </c>
      <c r="C1750">
        <v>3.6</v>
      </c>
      <c r="D1750">
        <v>8</v>
      </c>
      <c r="E1750">
        <v>0</v>
      </c>
      <c r="F1750">
        <v>5</v>
      </c>
      <c r="G1750">
        <v>146</v>
      </c>
      <c r="H1750">
        <v>20</v>
      </c>
      <c r="I1750">
        <v>2</v>
      </c>
      <c r="J1750" t="s">
        <v>22</v>
      </c>
      <c r="K1750">
        <v>10</v>
      </c>
      <c r="L1750">
        <v>911</v>
      </c>
      <c r="M1750">
        <v>51.965152195762101</v>
      </c>
      <c r="N1750">
        <v>0.46173754735140798</v>
      </c>
      <c r="O1750">
        <v>9.6709498677549896E-2</v>
      </c>
      <c r="P1750">
        <v>0.91044623113310597</v>
      </c>
      <c r="Q1750">
        <v>4.7546603902113196</v>
      </c>
      <c r="R1750">
        <v>3.66691537557521</v>
      </c>
      <c r="S1750">
        <v>4.9794010957146497</v>
      </c>
      <c r="X1750" t="s">
        <v>24</v>
      </c>
      <c r="Y1750" t="s">
        <v>25</v>
      </c>
      <c r="Z1750" t="s">
        <v>100</v>
      </c>
    </row>
    <row r="1751" spans="1:26" x14ac:dyDescent="0.25">
      <c r="A1751">
        <v>146</v>
      </c>
      <c r="B1751">
        <v>176</v>
      </c>
      <c r="C1751">
        <v>3.6</v>
      </c>
      <c r="D1751">
        <v>8</v>
      </c>
      <c r="E1751">
        <v>0</v>
      </c>
      <c r="F1751">
        <v>5</v>
      </c>
      <c r="G1751">
        <v>146</v>
      </c>
      <c r="H1751">
        <v>20</v>
      </c>
      <c r="I1751">
        <v>2</v>
      </c>
      <c r="J1751" t="s">
        <v>27</v>
      </c>
      <c r="K1751">
        <v>10</v>
      </c>
      <c r="L1751">
        <v>911</v>
      </c>
      <c r="M1751" t="s">
        <v>23</v>
      </c>
      <c r="N1751">
        <v>0.46614481409001901</v>
      </c>
      <c r="O1751">
        <v>0.11015981735159799</v>
      </c>
      <c r="P1751">
        <v>0.665056883748528</v>
      </c>
      <c r="Q1751">
        <v>4.4843299789187396</v>
      </c>
      <c r="R1751">
        <v>3.6227034599682502</v>
      </c>
      <c r="S1751">
        <v>4.6623519869663603</v>
      </c>
      <c r="X1751" t="s">
        <v>24</v>
      </c>
      <c r="Y1751" t="s">
        <v>25</v>
      </c>
      <c r="Z1751" t="s">
        <v>100</v>
      </c>
    </row>
    <row r="1752" spans="1:26" x14ac:dyDescent="0.25">
      <c r="A1752">
        <v>146</v>
      </c>
      <c r="B1752">
        <v>176</v>
      </c>
      <c r="C1752">
        <v>3.6</v>
      </c>
      <c r="D1752">
        <v>8</v>
      </c>
      <c r="E1752">
        <v>0</v>
      </c>
      <c r="F1752">
        <v>5</v>
      </c>
      <c r="G1752">
        <v>146</v>
      </c>
      <c r="H1752">
        <v>20</v>
      </c>
      <c r="I1752">
        <v>2</v>
      </c>
      <c r="J1752" t="s">
        <v>22</v>
      </c>
      <c r="K1752">
        <v>11</v>
      </c>
      <c r="L1752">
        <v>949</v>
      </c>
      <c r="M1752">
        <v>52.747914770304902</v>
      </c>
      <c r="N1752">
        <v>0.48285041584209198</v>
      </c>
      <c r="O1752">
        <v>9.82341698772905E-2</v>
      </c>
      <c r="P1752">
        <v>0.89748664832205705</v>
      </c>
      <c r="Q1752">
        <v>4.8050211866918398</v>
      </c>
      <c r="R1752">
        <v>3.9498777897943098</v>
      </c>
      <c r="S1752">
        <v>5.1167089668694397</v>
      </c>
      <c r="X1752" t="s">
        <v>24</v>
      </c>
      <c r="Y1752" t="s">
        <v>25</v>
      </c>
      <c r="Z1752" t="s">
        <v>100</v>
      </c>
    </row>
    <row r="1753" spans="1:26" x14ac:dyDescent="0.25">
      <c r="A1753">
        <v>146</v>
      </c>
      <c r="B1753">
        <v>176</v>
      </c>
      <c r="C1753">
        <v>3.6</v>
      </c>
      <c r="D1753">
        <v>8</v>
      </c>
      <c r="E1753">
        <v>0</v>
      </c>
      <c r="F1753">
        <v>5</v>
      </c>
      <c r="G1753">
        <v>146</v>
      </c>
      <c r="H1753">
        <v>20</v>
      </c>
      <c r="I1753">
        <v>2</v>
      </c>
      <c r="J1753" t="s">
        <v>27</v>
      </c>
      <c r="K1753">
        <v>11</v>
      </c>
      <c r="L1753">
        <v>949</v>
      </c>
      <c r="M1753" t="s">
        <v>23</v>
      </c>
      <c r="N1753">
        <v>0.49049249836920999</v>
      </c>
      <c r="O1753">
        <v>0.115296803652968</v>
      </c>
      <c r="P1753">
        <v>0.64661168682774095</v>
      </c>
      <c r="Q1753">
        <v>4.4545283385195296</v>
      </c>
      <c r="R1753">
        <v>4.1810158852223598</v>
      </c>
      <c r="S1753">
        <v>4.5542197934596098</v>
      </c>
      <c r="X1753" t="s">
        <v>24</v>
      </c>
      <c r="Y1753" t="s">
        <v>25</v>
      </c>
      <c r="Z1753" t="s">
        <v>100</v>
      </c>
    </row>
    <row r="1754" spans="1:26" x14ac:dyDescent="0.25">
      <c r="A1754">
        <v>146</v>
      </c>
      <c r="B1754">
        <v>176</v>
      </c>
      <c r="C1754">
        <v>3.6</v>
      </c>
      <c r="D1754">
        <v>8</v>
      </c>
      <c r="E1754">
        <v>0</v>
      </c>
      <c r="F1754">
        <v>5</v>
      </c>
      <c r="G1754">
        <v>146</v>
      </c>
      <c r="H1754">
        <v>20</v>
      </c>
      <c r="I1754">
        <v>2</v>
      </c>
      <c r="J1754" t="s">
        <v>22</v>
      </c>
      <c r="K1754">
        <v>12</v>
      </c>
      <c r="L1754">
        <v>918</v>
      </c>
      <c r="M1754">
        <v>52.661836834946897</v>
      </c>
      <c r="N1754">
        <v>0.46465308639006397</v>
      </c>
      <c r="O1754">
        <v>9.7900013783241799E-2</v>
      </c>
      <c r="P1754">
        <v>0.90547327073986505</v>
      </c>
      <c r="Q1754">
        <v>4.7532822489488602</v>
      </c>
      <c r="R1754">
        <v>4.2983217699570497</v>
      </c>
      <c r="S1754">
        <v>4.8565085761150604</v>
      </c>
      <c r="X1754" t="s">
        <v>24</v>
      </c>
      <c r="Y1754" t="s">
        <v>25</v>
      </c>
      <c r="Z1754" t="s">
        <v>100</v>
      </c>
    </row>
    <row r="1755" spans="1:26" x14ac:dyDescent="0.25">
      <c r="A1755">
        <v>146</v>
      </c>
      <c r="B1755">
        <v>176</v>
      </c>
      <c r="C1755">
        <v>3.6</v>
      </c>
      <c r="D1755">
        <v>8</v>
      </c>
      <c r="E1755">
        <v>0</v>
      </c>
      <c r="F1755">
        <v>5</v>
      </c>
      <c r="G1755">
        <v>146</v>
      </c>
      <c r="H1755">
        <v>20</v>
      </c>
      <c r="I1755">
        <v>2</v>
      </c>
      <c r="J1755" t="s">
        <v>27</v>
      </c>
      <c r="K1755">
        <v>12</v>
      </c>
      <c r="L1755">
        <v>918</v>
      </c>
      <c r="M1755" t="s">
        <v>23</v>
      </c>
      <c r="N1755">
        <v>0.46703359425962099</v>
      </c>
      <c r="O1755">
        <v>0.10445205479451999</v>
      </c>
      <c r="P1755">
        <v>0.66683130661031498</v>
      </c>
      <c r="Q1755">
        <v>4.4538818635348401</v>
      </c>
      <c r="R1755">
        <v>3.4095470148564102</v>
      </c>
      <c r="S1755">
        <v>4.6908317871845604</v>
      </c>
      <c r="X1755" t="s">
        <v>24</v>
      </c>
      <c r="Y1755" t="s">
        <v>25</v>
      </c>
      <c r="Z1755" t="s">
        <v>100</v>
      </c>
    </row>
    <row r="1756" spans="1:26" x14ac:dyDescent="0.25">
      <c r="A1756">
        <v>146</v>
      </c>
      <c r="B1756">
        <v>176</v>
      </c>
      <c r="C1756">
        <v>3.6</v>
      </c>
      <c r="D1756">
        <v>8</v>
      </c>
      <c r="E1756">
        <v>0</v>
      </c>
      <c r="F1756">
        <v>5</v>
      </c>
      <c r="G1756">
        <v>146</v>
      </c>
      <c r="H1756">
        <v>20</v>
      </c>
      <c r="I1756">
        <v>2</v>
      </c>
      <c r="J1756" t="s">
        <v>22</v>
      </c>
      <c r="K1756">
        <v>13</v>
      </c>
      <c r="L1756">
        <v>911</v>
      </c>
      <c r="M1756">
        <v>60.054643243941896</v>
      </c>
      <c r="N1756">
        <v>0.470050496101869</v>
      </c>
      <c r="O1756">
        <v>0.112005323856662</v>
      </c>
      <c r="P1756">
        <v>0.90339493781838198</v>
      </c>
      <c r="Q1756">
        <v>4.9272732397411403</v>
      </c>
      <c r="R1756">
        <v>3.53560089326671</v>
      </c>
      <c r="S1756">
        <v>5.2575005761927001</v>
      </c>
      <c r="X1756" t="s">
        <v>24</v>
      </c>
      <c r="Y1756" t="s">
        <v>25</v>
      </c>
      <c r="Z1756" t="s">
        <v>100</v>
      </c>
    </row>
    <row r="1757" spans="1:26" x14ac:dyDescent="0.25">
      <c r="A1757">
        <v>146</v>
      </c>
      <c r="B1757">
        <v>176</v>
      </c>
      <c r="C1757">
        <v>3.6</v>
      </c>
      <c r="D1757">
        <v>8</v>
      </c>
      <c r="E1757">
        <v>0</v>
      </c>
      <c r="F1757">
        <v>5</v>
      </c>
      <c r="G1757">
        <v>146</v>
      </c>
      <c r="H1757">
        <v>20</v>
      </c>
      <c r="I1757">
        <v>2</v>
      </c>
      <c r="J1757" t="s">
        <v>27</v>
      </c>
      <c r="K1757">
        <v>13</v>
      </c>
      <c r="L1757">
        <v>911</v>
      </c>
      <c r="M1757" t="s">
        <v>23</v>
      </c>
      <c r="N1757">
        <v>0.464832028701891</v>
      </c>
      <c r="O1757">
        <v>0.116438356164383</v>
      </c>
      <c r="P1757">
        <v>0.660607431631695</v>
      </c>
      <c r="Q1757">
        <v>4.5592260472060699</v>
      </c>
      <c r="R1757">
        <v>3.4149168399954699</v>
      </c>
      <c r="S1757">
        <v>4.8307570455272302</v>
      </c>
      <c r="X1757" t="s">
        <v>24</v>
      </c>
      <c r="Y1757" t="s">
        <v>25</v>
      </c>
      <c r="Z1757" t="s">
        <v>100</v>
      </c>
    </row>
    <row r="1758" spans="1:26" x14ac:dyDescent="0.25">
      <c r="A1758">
        <v>146</v>
      </c>
      <c r="B1758">
        <v>176</v>
      </c>
      <c r="C1758">
        <v>3.6</v>
      </c>
      <c r="D1758">
        <v>8</v>
      </c>
      <c r="E1758">
        <v>0</v>
      </c>
      <c r="F1758">
        <v>5</v>
      </c>
      <c r="G1758">
        <v>146</v>
      </c>
      <c r="H1758">
        <v>20</v>
      </c>
      <c r="I1758">
        <v>2</v>
      </c>
      <c r="J1758" t="s">
        <v>22</v>
      </c>
      <c r="K1758">
        <v>14</v>
      </c>
      <c r="L1758">
        <v>927</v>
      </c>
      <c r="M1758">
        <v>54.520384011142703</v>
      </c>
      <c r="N1758">
        <v>0.46701423521891799</v>
      </c>
      <c r="O1758">
        <v>0.101461696122764</v>
      </c>
      <c r="P1758">
        <v>0.895924004464972</v>
      </c>
      <c r="Q1758">
        <v>4.7827472795972197</v>
      </c>
      <c r="R1758">
        <v>4.5122327713559596</v>
      </c>
      <c r="S1758">
        <v>4.8648677553133099</v>
      </c>
      <c r="X1758" t="s">
        <v>24</v>
      </c>
      <c r="Y1758" t="s">
        <v>25</v>
      </c>
      <c r="Z1758" t="s">
        <v>100</v>
      </c>
    </row>
    <row r="1759" spans="1:26" x14ac:dyDescent="0.25">
      <c r="A1759">
        <v>146</v>
      </c>
      <c r="B1759">
        <v>176</v>
      </c>
      <c r="C1759">
        <v>3.6</v>
      </c>
      <c r="D1759">
        <v>8</v>
      </c>
      <c r="E1759">
        <v>0</v>
      </c>
      <c r="F1759">
        <v>5</v>
      </c>
      <c r="G1759">
        <v>146</v>
      </c>
      <c r="H1759">
        <v>20</v>
      </c>
      <c r="I1759">
        <v>2</v>
      </c>
      <c r="J1759" t="s">
        <v>27</v>
      </c>
      <c r="K1759">
        <v>14</v>
      </c>
      <c r="L1759">
        <v>927</v>
      </c>
      <c r="M1759" t="s">
        <v>23</v>
      </c>
      <c r="N1759">
        <v>0.47366275277234099</v>
      </c>
      <c r="O1759">
        <v>0.10958904109589</v>
      </c>
      <c r="P1759">
        <v>0.65902362278249704</v>
      </c>
      <c r="Q1759">
        <v>4.4034587161527599</v>
      </c>
      <c r="R1759">
        <v>3.2310639525827698</v>
      </c>
      <c r="S1759">
        <v>4.7593642693793603</v>
      </c>
      <c r="X1759" t="s">
        <v>24</v>
      </c>
      <c r="Y1759" t="s">
        <v>25</v>
      </c>
      <c r="Z1759" t="s">
        <v>100</v>
      </c>
    </row>
    <row r="1760" spans="1:26" x14ac:dyDescent="0.25">
      <c r="A1760">
        <v>146</v>
      </c>
      <c r="B1760">
        <v>176</v>
      </c>
      <c r="C1760">
        <v>3.6</v>
      </c>
      <c r="D1760">
        <v>8</v>
      </c>
      <c r="E1760">
        <v>0</v>
      </c>
      <c r="F1760">
        <v>5</v>
      </c>
      <c r="G1760">
        <v>146</v>
      </c>
      <c r="H1760">
        <v>20</v>
      </c>
      <c r="I1760">
        <v>2</v>
      </c>
      <c r="J1760" t="s">
        <v>22</v>
      </c>
      <c r="K1760">
        <v>15</v>
      </c>
      <c r="L1760">
        <v>931</v>
      </c>
      <c r="M1760">
        <v>54.403802235152099</v>
      </c>
      <c r="N1760">
        <v>0.47228072817782601</v>
      </c>
      <c r="O1760">
        <v>0.101311709983782</v>
      </c>
      <c r="P1760">
        <v>0.89601632076318105</v>
      </c>
      <c r="Q1760">
        <v>4.7931835653950898</v>
      </c>
      <c r="R1760">
        <v>4.5405549201460698</v>
      </c>
      <c r="S1760">
        <v>4.8585185598560399</v>
      </c>
      <c r="X1760" t="s">
        <v>24</v>
      </c>
      <c r="Y1760" t="s">
        <v>25</v>
      </c>
      <c r="Z1760" t="s">
        <v>100</v>
      </c>
    </row>
    <row r="1761" spans="1:26" x14ac:dyDescent="0.25">
      <c r="A1761">
        <v>146</v>
      </c>
      <c r="B1761">
        <v>176</v>
      </c>
      <c r="C1761">
        <v>3.6</v>
      </c>
      <c r="D1761">
        <v>8</v>
      </c>
      <c r="E1761">
        <v>0</v>
      </c>
      <c r="F1761">
        <v>5</v>
      </c>
      <c r="G1761">
        <v>146</v>
      </c>
      <c r="H1761">
        <v>20</v>
      </c>
      <c r="I1761">
        <v>2</v>
      </c>
      <c r="J1761" t="s">
        <v>27</v>
      </c>
      <c r="K1761">
        <v>15</v>
      </c>
      <c r="L1761">
        <v>931</v>
      </c>
      <c r="M1761" t="s">
        <v>23</v>
      </c>
      <c r="N1761">
        <v>0.471803652968036</v>
      </c>
      <c r="O1761">
        <v>0.10730593607305899</v>
      </c>
      <c r="P1761">
        <v>0.65753928287499797</v>
      </c>
      <c r="Q1761">
        <v>4.5304096571503898</v>
      </c>
      <c r="R1761">
        <v>3.4281560832983802</v>
      </c>
      <c r="S1761">
        <v>4.8154752365948799</v>
      </c>
      <c r="X1761" t="s">
        <v>24</v>
      </c>
      <c r="Y1761" t="s">
        <v>25</v>
      </c>
      <c r="Z1761" t="s">
        <v>100</v>
      </c>
    </row>
    <row r="1762" spans="1:26" x14ac:dyDescent="0.25">
      <c r="A1762">
        <v>146</v>
      </c>
      <c r="B1762">
        <v>176</v>
      </c>
      <c r="C1762">
        <v>3.6</v>
      </c>
      <c r="D1762">
        <v>8</v>
      </c>
      <c r="E1762">
        <v>0</v>
      </c>
      <c r="F1762">
        <v>5</v>
      </c>
      <c r="G1762">
        <v>146</v>
      </c>
      <c r="H1762">
        <v>20</v>
      </c>
      <c r="I1762">
        <v>2</v>
      </c>
      <c r="J1762" t="s">
        <v>22</v>
      </c>
      <c r="K1762">
        <v>16</v>
      </c>
      <c r="L1762">
        <v>901</v>
      </c>
      <c r="M1762">
        <v>48.4336328879333</v>
      </c>
      <c r="N1762">
        <v>0.45312236378146098</v>
      </c>
      <c r="O1762">
        <v>9.01844135332973E-2</v>
      </c>
      <c r="P1762">
        <v>0.913547269532198</v>
      </c>
      <c r="Q1762">
        <v>4.6033142466085097</v>
      </c>
      <c r="R1762">
        <v>3.6942980151021598</v>
      </c>
      <c r="S1762">
        <v>4.7560289735015804</v>
      </c>
      <c r="X1762" t="s">
        <v>24</v>
      </c>
      <c r="Y1762" t="s">
        <v>25</v>
      </c>
      <c r="Z1762" t="s">
        <v>100</v>
      </c>
    </row>
    <row r="1763" spans="1:26" x14ac:dyDescent="0.25">
      <c r="A1763">
        <v>146</v>
      </c>
      <c r="B1763">
        <v>176</v>
      </c>
      <c r="C1763">
        <v>3.6</v>
      </c>
      <c r="D1763">
        <v>8</v>
      </c>
      <c r="E1763">
        <v>0</v>
      </c>
      <c r="F1763">
        <v>5</v>
      </c>
      <c r="G1763">
        <v>146</v>
      </c>
      <c r="H1763">
        <v>20</v>
      </c>
      <c r="I1763">
        <v>2</v>
      </c>
      <c r="J1763" t="s">
        <v>27</v>
      </c>
      <c r="K1763">
        <v>16</v>
      </c>
      <c r="L1763">
        <v>901</v>
      </c>
      <c r="M1763" t="s">
        <v>23</v>
      </c>
      <c r="N1763">
        <v>0.46284246575342403</v>
      </c>
      <c r="O1763">
        <v>0.107876712328767</v>
      </c>
      <c r="P1763">
        <v>0.66890774120022201</v>
      </c>
      <c r="Q1763">
        <v>4.4514136565827203</v>
      </c>
      <c r="R1763">
        <v>3.11866807111547</v>
      </c>
      <c r="S1763">
        <v>4.6753149149412101</v>
      </c>
      <c r="X1763" t="s">
        <v>24</v>
      </c>
      <c r="Y1763" t="s">
        <v>25</v>
      </c>
      <c r="Z1763" t="s">
        <v>100</v>
      </c>
    </row>
    <row r="1764" spans="1:26" x14ac:dyDescent="0.25">
      <c r="A1764">
        <v>146</v>
      </c>
      <c r="B1764">
        <v>176</v>
      </c>
      <c r="C1764">
        <v>3.6</v>
      </c>
      <c r="D1764">
        <v>8</v>
      </c>
      <c r="E1764">
        <v>0</v>
      </c>
      <c r="F1764">
        <v>5</v>
      </c>
      <c r="G1764">
        <v>146</v>
      </c>
      <c r="H1764">
        <v>20</v>
      </c>
      <c r="I1764">
        <v>2</v>
      </c>
      <c r="J1764" t="s">
        <v>22</v>
      </c>
      <c r="K1764">
        <v>17</v>
      </c>
      <c r="L1764">
        <v>929</v>
      </c>
      <c r="M1764">
        <v>63.466301982434203</v>
      </c>
      <c r="N1764">
        <v>0.48374258847241403</v>
      </c>
      <c r="O1764">
        <v>0.118660173713943</v>
      </c>
      <c r="P1764">
        <v>0.89615711273235599</v>
      </c>
      <c r="Q1764">
        <v>5.0020358646284597</v>
      </c>
      <c r="R1764">
        <v>4.3541008861303201</v>
      </c>
      <c r="S1764">
        <v>5.1987304116725399</v>
      </c>
      <c r="X1764" t="s">
        <v>24</v>
      </c>
      <c r="Y1764" t="s">
        <v>25</v>
      </c>
      <c r="Z1764" t="s">
        <v>100</v>
      </c>
    </row>
    <row r="1765" spans="1:26" x14ac:dyDescent="0.25">
      <c r="A1765">
        <v>146</v>
      </c>
      <c r="B1765">
        <v>176</v>
      </c>
      <c r="C1765">
        <v>3.6</v>
      </c>
      <c r="D1765">
        <v>8</v>
      </c>
      <c r="E1765">
        <v>0</v>
      </c>
      <c r="F1765">
        <v>5</v>
      </c>
      <c r="G1765">
        <v>146</v>
      </c>
      <c r="H1765">
        <v>20</v>
      </c>
      <c r="I1765">
        <v>2</v>
      </c>
      <c r="J1765" t="s">
        <v>27</v>
      </c>
      <c r="K1765">
        <v>17</v>
      </c>
      <c r="L1765">
        <v>929</v>
      </c>
      <c r="M1765" t="s">
        <v>23</v>
      </c>
      <c r="N1765">
        <v>0.478957382039573</v>
      </c>
      <c r="O1765">
        <v>0.118150684931506</v>
      </c>
      <c r="P1765">
        <v>0.65240330637748001</v>
      </c>
      <c r="Q1765">
        <v>4.6839058406493503</v>
      </c>
      <c r="R1765">
        <v>4.4051597447588398</v>
      </c>
      <c r="S1765">
        <v>4.7685251911875399</v>
      </c>
      <c r="X1765" t="s">
        <v>24</v>
      </c>
      <c r="Y1765" t="s">
        <v>25</v>
      </c>
      <c r="Z1765" t="s">
        <v>100</v>
      </c>
    </row>
    <row r="1766" spans="1:26" x14ac:dyDescent="0.25">
      <c r="A1766">
        <v>146</v>
      </c>
      <c r="B1766">
        <v>176</v>
      </c>
      <c r="C1766">
        <v>3.6</v>
      </c>
      <c r="D1766">
        <v>8</v>
      </c>
      <c r="E1766">
        <v>0</v>
      </c>
      <c r="F1766">
        <v>5</v>
      </c>
      <c r="G1766">
        <v>146</v>
      </c>
      <c r="H1766">
        <v>20</v>
      </c>
      <c r="I1766">
        <v>2</v>
      </c>
      <c r="J1766" t="s">
        <v>22</v>
      </c>
      <c r="K1766">
        <v>18</v>
      </c>
      <c r="L1766">
        <v>930</v>
      </c>
      <c r="M1766">
        <v>59.472244280487303</v>
      </c>
      <c r="N1766">
        <v>0.481730649035434</v>
      </c>
      <c r="O1766">
        <v>0.11082053197691701</v>
      </c>
      <c r="P1766">
        <v>0.90587365810654796</v>
      </c>
      <c r="Q1766">
        <v>4.9333905085904499</v>
      </c>
      <c r="R1766">
        <v>4.2119683644951698</v>
      </c>
      <c r="S1766">
        <v>5.1278608256943903</v>
      </c>
      <c r="X1766" t="s">
        <v>24</v>
      </c>
      <c r="Y1766" t="s">
        <v>25</v>
      </c>
      <c r="Z1766" t="s">
        <v>100</v>
      </c>
    </row>
    <row r="1767" spans="1:26" x14ac:dyDescent="0.25">
      <c r="A1767">
        <v>146</v>
      </c>
      <c r="B1767">
        <v>176</v>
      </c>
      <c r="C1767">
        <v>3.6</v>
      </c>
      <c r="D1767">
        <v>8</v>
      </c>
      <c r="E1767">
        <v>0</v>
      </c>
      <c r="F1767">
        <v>5</v>
      </c>
      <c r="G1767">
        <v>146</v>
      </c>
      <c r="H1767">
        <v>20</v>
      </c>
      <c r="I1767">
        <v>2</v>
      </c>
      <c r="J1767" t="s">
        <v>27</v>
      </c>
      <c r="K1767">
        <v>18</v>
      </c>
      <c r="L1767">
        <v>930</v>
      </c>
      <c r="M1767" t="s">
        <v>23</v>
      </c>
      <c r="N1767">
        <v>0.490432702761469</v>
      </c>
      <c r="O1767">
        <v>0.123858447488584</v>
      </c>
      <c r="P1767">
        <v>0.64469315451266596</v>
      </c>
      <c r="Q1767">
        <v>4.6166387778982001</v>
      </c>
      <c r="R1767">
        <v>5.1528250282168697</v>
      </c>
      <c r="S1767">
        <v>4.4721016147688202</v>
      </c>
      <c r="X1767" t="s">
        <v>24</v>
      </c>
      <c r="Y1767" t="s">
        <v>25</v>
      </c>
      <c r="Z1767" t="s">
        <v>100</v>
      </c>
    </row>
    <row r="1768" spans="1:26" x14ac:dyDescent="0.25">
      <c r="A1768">
        <v>146</v>
      </c>
      <c r="B1768">
        <v>176</v>
      </c>
      <c r="C1768">
        <v>3.6</v>
      </c>
      <c r="D1768">
        <v>8</v>
      </c>
      <c r="E1768">
        <v>0</v>
      </c>
      <c r="F1768">
        <v>5</v>
      </c>
      <c r="G1768">
        <v>146</v>
      </c>
      <c r="H1768">
        <v>20</v>
      </c>
      <c r="I1768">
        <v>2</v>
      </c>
      <c r="J1768" t="s">
        <v>22</v>
      </c>
      <c r="K1768">
        <v>19</v>
      </c>
      <c r="L1768">
        <v>894</v>
      </c>
      <c r="M1768">
        <v>61.941518475772703</v>
      </c>
      <c r="N1768">
        <v>0.46334153439252601</v>
      </c>
      <c r="O1768">
        <v>0.11546572121424201</v>
      </c>
      <c r="P1768">
        <v>0.91288328178865497</v>
      </c>
      <c r="Q1768">
        <v>4.9274056484756503</v>
      </c>
      <c r="R1768">
        <v>3.8296486023822198</v>
      </c>
      <c r="S1768">
        <v>5.1542149555197501</v>
      </c>
      <c r="X1768" t="s">
        <v>24</v>
      </c>
      <c r="Y1768" t="s">
        <v>25</v>
      </c>
      <c r="Z1768" t="s">
        <v>100</v>
      </c>
    </row>
    <row r="1769" spans="1:26" x14ac:dyDescent="0.25">
      <c r="A1769">
        <v>146</v>
      </c>
      <c r="B1769">
        <v>176</v>
      </c>
      <c r="C1769">
        <v>3.6</v>
      </c>
      <c r="D1769">
        <v>8</v>
      </c>
      <c r="E1769">
        <v>0</v>
      </c>
      <c r="F1769">
        <v>5</v>
      </c>
      <c r="G1769">
        <v>146</v>
      </c>
      <c r="H1769">
        <v>20</v>
      </c>
      <c r="I1769">
        <v>2</v>
      </c>
      <c r="J1769" t="s">
        <v>27</v>
      </c>
      <c r="K1769">
        <v>19</v>
      </c>
      <c r="L1769">
        <v>894</v>
      </c>
      <c r="M1769" t="s">
        <v>23</v>
      </c>
      <c r="N1769">
        <v>0.46981409001956898</v>
      </c>
      <c r="O1769">
        <v>0.12614155251141501</v>
      </c>
      <c r="P1769">
        <v>0.65966769966119398</v>
      </c>
      <c r="Q1769">
        <v>4.4205235596544004</v>
      </c>
      <c r="R1769">
        <v>3.48467638889738</v>
      </c>
      <c r="S1769">
        <v>4.6138804131165898</v>
      </c>
      <c r="X1769" t="s">
        <v>24</v>
      </c>
      <c r="Y1769" t="s">
        <v>25</v>
      </c>
      <c r="Z1769" t="s">
        <v>100</v>
      </c>
    </row>
    <row r="1770" spans="1:26" x14ac:dyDescent="0.25">
      <c r="A1770">
        <v>146</v>
      </c>
      <c r="B1770">
        <v>176</v>
      </c>
      <c r="C1770">
        <v>3.6</v>
      </c>
      <c r="D1770">
        <v>8</v>
      </c>
      <c r="E1770">
        <v>0</v>
      </c>
      <c r="F1770">
        <v>5</v>
      </c>
      <c r="G1770">
        <v>146</v>
      </c>
      <c r="H1770">
        <v>30</v>
      </c>
      <c r="I1770">
        <v>2</v>
      </c>
      <c r="J1770" t="s">
        <v>22</v>
      </c>
      <c r="K1770">
        <v>0</v>
      </c>
      <c r="L1770">
        <v>939</v>
      </c>
      <c r="M1770">
        <v>63.030924940448202</v>
      </c>
      <c r="N1770">
        <v>0.48849737856169601</v>
      </c>
      <c r="O1770">
        <v>0.11737515212218901</v>
      </c>
      <c r="P1770">
        <v>0.89702703249754601</v>
      </c>
      <c r="Q1770">
        <v>5.0190068864826802</v>
      </c>
      <c r="R1770">
        <v>3.9279276737347102</v>
      </c>
      <c r="S1770">
        <v>5.3893732247549302</v>
      </c>
      <c r="X1770" t="s">
        <v>24</v>
      </c>
      <c r="Y1770" t="s">
        <v>25</v>
      </c>
      <c r="Z1770" t="s">
        <v>100</v>
      </c>
    </row>
    <row r="1771" spans="1:26" x14ac:dyDescent="0.25">
      <c r="A1771">
        <v>146</v>
      </c>
      <c r="B1771">
        <v>176</v>
      </c>
      <c r="C1771">
        <v>3.6</v>
      </c>
      <c r="D1771">
        <v>8</v>
      </c>
      <c r="E1771">
        <v>0</v>
      </c>
      <c r="F1771">
        <v>5</v>
      </c>
      <c r="G1771">
        <v>146</v>
      </c>
      <c r="H1771">
        <v>30</v>
      </c>
      <c r="I1771">
        <v>2</v>
      </c>
      <c r="J1771" t="s">
        <v>27</v>
      </c>
      <c r="K1771">
        <v>0</v>
      </c>
      <c r="L1771">
        <v>939</v>
      </c>
      <c r="M1771" t="s">
        <v>23</v>
      </c>
      <c r="N1771">
        <v>0.48507531281503802</v>
      </c>
      <c r="O1771">
        <v>0.12671232876712299</v>
      </c>
      <c r="P1771">
        <v>0.64290513570886798</v>
      </c>
      <c r="Q1771">
        <v>4.5493703089043498</v>
      </c>
      <c r="R1771">
        <v>3.7867093800898401</v>
      </c>
      <c r="S1771">
        <v>4.8082552113459798</v>
      </c>
      <c r="X1771" t="s">
        <v>24</v>
      </c>
      <c r="Y1771" t="s">
        <v>25</v>
      </c>
      <c r="Z1771" t="s">
        <v>100</v>
      </c>
    </row>
    <row r="1772" spans="1:26" x14ac:dyDescent="0.25">
      <c r="A1772">
        <v>146</v>
      </c>
      <c r="B1772">
        <v>176</v>
      </c>
      <c r="C1772">
        <v>3.6</v>
      </c>
      <c r="D1772">
        <v>8</v>
      </c>
      <c r="E1772">
        <v>0</v>
      </c>
      <c r="F1772">
        <v>5</v>
      </c>
      <c r="G1772">
        <v>146</v>
      </c>
      <c r="H1772">
        <v>30</v>
      </c>
      <c r="I1772">
        <v>2</v>
      </c>
      <c r="J1772" t="s">
        <v>22</v>
      </c>
      <c r="K1772">
        <v>1</v>
      </c>
      <c r="L1772">
        <v>936</v>
      </c>
      <c r="M1772">
        <v>60.323185986439398</v>
      </c>
      <c r="N1772">
        <v>0.483770324020179</v>
      </c>
      <c r="O1772">
        <v>0.11226305715904</v>
      </c>
      <c r="P1772">
        <v>0.89527448808299603</v>
      </c>
      <c r="Q1772">
        <v>4.9704557380303003</v>
      </c>
      <c r="R1772">
        <v>4.4103641527184703</v>
      </c>
      <c r="S1772">
        <v>5.1746012691252696</v>
      </c>
      <c r="X1772" t="s">
        <v>24</v>
      </c>
      <c r="Y1772" t="s">
        <v>25</v>
      </c>
      <c r="Z1772" t="s">
        <v>100</v>
      </c>
    </row>
    <row r="1773" spans="1:26" x14ac:dyDescent="0.25">
      <c r="A1773">
        <v>146</v>
      </c>
      <c r="B1773">
        <v>176</v>
      </c>
      <c r="C1773">
        <v>3.6</v>
      </c>
      <c r="D1773">
        <v>8</v>
      </c>
      <c r="E1773">
        <v>0</v>
      </c>
      <c r="F1773">
        <v>5</v>
      </c>
      <c r="G1773">
        <v>146</v>
      </c>
      <c r="H1773">
        <v>30</v>
      </c>
      <c r="I1773">
        <v>2</v>
      </c>
      <c r="J1773" t="s">
        <v>27</v>
      </c>
      <c r="K1773">
        <v>1</v>
      </c>
      <c r="L1773">
        <v>936</v>
      </c>
      <c r="M1773" t="s">
        <v>23</v>
      </c>
      <c r="N1773">
        <v>0.48272178734507498</v>
      </c>
      <c r="O1773">
        <v>0.113584474885844</v>
      </c>
      <c r="P1773">
        <v>0.652769158410483</v>
      </c>
      <c r="Q1773">
        <v>4.7339936284376396</v>
      </c>
      <c r="R1773">
        <v>4.3284222227103699</v>
      </c>
      <c r="S1773">
        <v>4.8818187202447803</v>
      </c>
      <c r="X1773" t="s">
        <v>24</v>
      </c>
      <c r="Y1773" t="s">
        <v>25</v>
      </c>
      <c r="Z1773" t="s">
        <v>100</v>
      </c>
    </row>
    <row r="1774" spans="1:26" x14ac:dyDescent="0.25">
      <c r="A1774">
        <v>146</v>
      </c>
      <c r="B1774">
        <v>176</v>
      </c>
      <c r="C1774">
        <v>3.6</v>
      </c>
      <c r="D1774">
        <v>8</v>
      </c>
      <c r="E1774">
        <v>0</v>
      </c>
      <c r="F1774">
        <v>5</v>
      </c>
      <c r="G1774">
        <v>146</v>
      </c>
      <c r="H1774">
        <v>30</v>
      </c>
      <c r="I1774">
        <v>2</v>
      </c>
      <c r="J1774" t="s">
        <v>22</v>
      </c>
      <c r="K1774">
        <v>2</v>
      </c>
      <c r="L1774">
        <v>960</v>
      </c>
      <c r="M1774">
        <v>54.633671097858503</v>
      </c>
      <c r="N1774">
        <v>0.487403156098835</v>
      </c>
      <c r="O1774">
        <v>0.101545294608057</v>
      </c>
      <c r="P1774">
        <v>0.90017750030718302</v>
      </c>
      <c r="Q1774">
        <v>4.8698328684039298</v>
      </c>
      <c r="R1774">
        <v>4.5971110906362398</v>
      </c>
      <c r="S1774">
        <v>4.9874775568527401</v>
      </c>
      <c r="X1774" t="s">
        <v>24</v>
      </c>
      <c r="Y1774" t="s">
        <v>25</v>
      </c>
      <c r="Z1774" t="s">
        <v>100</v>
      </c>
    </row>
    <row r="1775" spans="1:26" x14ac:dyDescent="0.25">
      <c r="A1775">
        <v>146</v>
      </c>
      <c r="B1775">
        <v>176</v>
      </c>
      <c r="C1775">
        <v>3.6</v>
      </c>
      <c r="D1775">
        <v>8</v>
      </c>
      <c r="E1775">
        <v>0</v>
      </c>
      <c r="F1775">
        <v>5</v>
      </c>
      <c r="G1775">
        <v>146</v>
      </c>
      <c r="H1775">
        <v>30</v>
      </c>
      <c r="I1775">
        <v>2</v>
      </c>
      <c r="J1775" t="s">
        <v>27</v>
      </c>
      <c r="K1775">
        <v>2</v>
      </c>
      <c r="L1775">
        <v>960</v>
      </c>
      <c r="M1775" t="s">
        <v>23</v>
      </c>
      <c r="N1775">
        <v>0.49015546858012599</v>
      </c>
      <c r="O1775">
        <v>0.10445205479451999</v>
      </c>
      <c r="P1775">
        <v>0.64994484586008106</v>
      </c>
      <c r="Q1775">
        <v>4.3809952170296702</v>
      </c>
      <c r="R1775">
        <v>4.2027441939946097</v>
      </c>
      <c r="S1775">
        <v>4.4578878152016603</v>
      </c>
      <c r="X1775" t="s">
        <v>24</v>
      </c>
      <c r="Y1775" t="s">
        <v>25</v>
      </c>
      <c r="Z1775" t="s">
        <v>100</v>
      </c>
    </row>
    <row r="1776" spans="1:26" x14ac:dyDescent="0.25">
      <c r="A1776">
        <v>146</v>
      </c>
      <c r="B1776">
        <v>176</v>
      </c>
      <c r="C1776">
        <v>3.6</v>
      </c>
      <c r="D1776">
        <v>8</v>
      </c>
      <c r="E1776">
        <v>0</v>
      </c>
      <c r="F1776">
        <v>5</v>
      </c>
      <c r="G1776">
        <v>146</v>
      </c>
      <c r="H1776">
        <v>30</v>
      </c>
      <c r="I1776">
        <v>2</v>
      </c>
      <c r="J1776" t="s">
        <v>22</v>
      </c>
      <c r="K1776">
        <v>3</v>
      </c>
      <c r="L1776">
        <v>974</v>
      </c>
      <c r="M1776">
        <v>55.526821275021902</v>
      </c>
      <c r="N1776">
        <v>0.49546384451923298</v>
      </c>
      <c r="O1776">
        <v>0.10326881728118401</v>
      </c>
      <c r="P1776">
        <v>0.88921622132215095</v>
      </c>
      <c r="Q1776">
        <v>4.8969444998276304</v>
      </c>
      <c r="R1776">
        <v>4.80603492477504</v>
      </c>
      <c r="S1776">
        <v>4.9472349030482201</v>
      </c>
      <c r="X1776" t="s">
        <v>24</v>
      </c>
      <c r="Y1776" t="s">
        <v>25</v>
      </c>
      <c r="Z1776" t="s">
        <v>100</v>
      </c>
    </row>
    <row r="1777" spans="1:26" x14ac:dyDescent="0.25">
      <c r="A1777">
        <v>146</v>
      </c>
      <c r="B1777">
        <v>176</v>
      </c>
      <c r="C1777">
        <v>3.6</v>
      </c>
      <c r="D1777">
        <v>8</v>
      </c>
      <c r="E1777">
        <v>0</v>
      </c>
      <c r="F1777">
        <v>5</v>
      </c>
      <c r="G1777">
        <v>146</v>
      </c>
      <c r="H1777">
        <v>30</v>
      </c>
      <c r="I1777">
        <v>2</v>
      </c>
      <c r="J1777" t="s">
        <v>27</v>
      </c>
      <c r="K1777">
        <v>3</v>
      </c>
      <c r="L1777">
        <v>974</v>
      </c>
      <c r="M1777" t="s">
        <v>23</v>
      </c>
      <c r="N1777">
        <v>0.49637692976733999</v>
      </c>
      <c r="O1777">
        <v>0.111872146118721</v>
      </c>
      <c r="P1777">
        <v>0.64071933394061298</v>
      </c>
      <c r="Q1777">
        <v>4.6827862678493997</v>
      </c>
      <c r="R1777">
        <v>4.3129460290803996</v>
      </c>
      <c r="S1777">
        <v>4.8873787403599103</v>
      </c>
      <c r="X1777" t="s">
        <v>24</v>
      </c>
      <c r="Y1777" t="s">
        <v>25</v>
      </c>
      <c r="Z1777" t="s">
        <v>100</v>
      </c>
    </row>
    <row r="1778" spans="1:26" x14ac:dyDescent="0.25">
      <c r="A1778">
        <v>146</v>
      </c>
      <c r="B1778">
        <v>176</v>
      </c>
      <c r="C1778">
        <v>3.6</v>
      </c>
      <c r="D1778">
        <v>8</v>
      </c>
      <c r="E1778">
        <v>0</v>
      </c>
      <c r="F1778">
        <v>5</v>
      </c>
      <c r="G1778">
        <v>146</v>
      </c>
      <c r="H1778">
        <v>30</v>
      </c>
      <c r="I1778">
        <v>2</v>
      </c>
      <c r="J1778" t="s">
        <v>22</v>
      </c>
      <c r="K1778">
        <v>4</v>
      </c>
      <c r="L1778">
        <v>987</v>
      </c>
      <c r="M1778">
        <v>56.014568269495697</v>
      </c>
      <c r="N1778">
        <v>0.50335788448562602</v>
      </c>
      <c r="O1778">
        <v>0.10416248955556</v>
      </c>
      <c r="P1778">
        <v>0.89259627910345296</v>
      </c>
      <c r="Q1778">
        <v>4.9171427747575898</v>
      </c>
      <c r="R1778">
        <v>4.2937911160266102</v>
      </c>
      <c r="S1778">
        <v>5.2320317570031403</v>
      </c>
      <c r="X1778" t="s">
        <v>24</v>
      </c>
      <c r="Y1778" t="s">
        <v>25</v>
      </c>
      <c r="Z1778" t="s">
        <v>100</v>
      </c>
    </row>
    <row r="1779" spans="1:26" x14ac:dyDescent="0.25">
      <c r="A1779">
        <v>146</v>
      </c>
      <c r="B1779">
        <v>176</v>
      </c>
      <c r="C1779">
        <v>3.6</v>
      </c>
      <c r="D1779">
        <v>8</v>
      </c>
      <c r="E1779">
        <v>0</v>
      </c>
      <c r="F1779">
        <v>5</v>
      </c>
      <c r="G1779">
        <v>146</v>
      </c>
      <c r="H1779">
        <v>30</v>
      </c>
      <c r="I1779">
        <v>2</v>
      </c>
      <c r="J1779" t="s">
        <v>27</v>
      </c>
      <c r="K1779">
        <v>4</v>
      </c>
      <c r="L1779">
        <v>987</v>
      </c>
      <c r="M1779" t="s">
        <v>23</v>
      </c>
      <c r="N1779">
        <v>0.49603644072822101</v>
      </c>
      <c r="O1779">
        <v>0.106735159817351</v>
      </c>
      <c r="P1779">
        <v>0.64055467201807104</v>
      </c>
      <c r="Q1779">
        <v>4.3826019080207503</v>
      </c>
      <c r="R1779">
        <v>3.20128659938432</v>
      </c>
      <c r="S1779">
        <v>4.9793488165072004</v>
      </c>
      <c r="X1779" t="s">
        <v>24</v>
      </c>
      <c r="Y1779" t="s">
        <v>25</v>
      </c>
      <c r="Z1779" t="s">
        <v>100</v>
      </c>
    </row>
    <row r="1780" spans="1:26" x14ac:dyDescent="0.25">
      <c r="A1780">
        <v>146</v>
      </c>
      <c r="B1780">
        <v>176</v>
      </c>
      <c r="C1780">
        <v>3.6</v>
      </c>
      <c r="D1780">
        <v>8</v>
      </c>
      <c r="E1780">
        <v>0</v>
      </c>
      <c r="F1780">
        <v>5</v>
      </c>
      <c r="G1780">
        <v>146</v>
      </c>
      <c r="H1780">
        <v>30</v>
      </c>
      <c r="I1780">
        <v>2</v>
      </c>
      <c r="J1780" t="s">
        <v>22</v>
      </c>
      <c r="K1780">
        <v>5</v>
      </c>
      <c r="L1780">
        <v>958</v>
      </c>
      <c r="M1780">
        <v>55.699402562992503</v>
      </c>
      <c r="N1780">
        <v>0.48679461134741497</v>
      </c>
      <c r="O1780">
        <v>0.10367869559274601</v>
      </c>
      <c r="P1780">
        <v>0.895754410933298</v>
      </c>
      <c r="Q1780">
        <v>4.8964827493531002</v>
      </c>
      <c r="R1780">
        <v>4.8211166481559902</v>
      </c>
      <c r="S1780">
        <v>4.9322626155779998</v>
      </c>
      <c r="X1780" t="s">
        <v>24</v>
      </c>
      <c r="Y1780" t="s">
        <v>25</v>
      </c>
      <c r="Z1780" t="s">
        <v>100</v>
      </c>
    </row>
    <row r="1781" spans="1:26" x14ac:dyDescent="0.25">
      <c r="A1781">
        <v>146</v>
      </c>
      <c r="B1781">
        <v>176</v>
      </c>
      <c r="C1781">
        <v>3.6</v>
      </c>
      <c r="D1781">
        <v>8</v>
      </c>
      <c r="E1781">
        <v>0</v>
      </c>
      <c r="F1781">
        <v>5</v>
      </c>
      <c r="G1781">
        <v>146</v>
      </c>
      <c r="H1781">
        <v>30</v>
      </c>
      <c r="I1781">
        <v>2</v>
      </c>
      <c r="J1781" t="s">
        <v>27</v>
      </c>
      <c r="K1781">
        <v>5</v>
      </c>
      <c r="L1781">
        <v>958</v>
      </c>
      <c r="M1781" t="s">
        <v>23</v>
      </c>
      <c r="N1781">
        <v>0.49920906718851898</v>
      </c>
      <c r="O1781">
        <v>0.12842465753424601</v>
      </c>
      <c r="P1781">
        <v>0.63473148350830999</v>
      </c>
      <c r="Q1781">
        <v>4.7428109532763099</v>
      </c>
      <c r="R1781">
        <v>4.2665182190295301</v>
      </c>
      <c r="S1781">
        <v>4.9689297261005398</v>
      </c>
      <c r="X1781" t="s">
        <v>24</v>
      </c>
      <c r="Y1781" t="s">
        <v>25</v>
      </c>
      <c r="Z1781" t="s">
        <v>100</v>
      </c>
    </row>
    <row r="1782" spans="1:26" x14ac:dyDescent="0.25">
      <c r="A1782">
        <v>146</v>
      </c>
      <c r="B1782">
        <v>176</v>
      </c>
      <c r="C1782">
        <v>3.6</v>
      </c>
      <c r="D1782">
        <v>8</v>
      </c>
      <c r="E1782">
        <v>0</v>
      </c>
      <c r="F1782">
        <v>5</v>
      </c>
      <c r="G1782">
        <v>146</v>
      </c>
      <c r="H1782">
        <v>30</v>
      </c>
      <c r="I1782">
        <v>2</v>
      </c>
      <c r="J1782" t="s">
        <v>22</v>
      </c>
      <c r="K1782">
        <v>6</v>
      </c>
      <c r="L1782">
        <v>977</v>
      </c>
      <c r="M1782">
        <v>56.412027500892997</v>
      </c>
      <c r="N1782">
        <v>0.50158067279754304</v>
      </c>
      <c r="O1782">
        <v>0.105081483913207</v>
      </c>
      <c r="P1782">
        <v>0.89620734668427204</v>
      </c>
      <c r="Q1782">
        <v>4.95843256769703</v>
      </c>
      <c r="R1782">
        <v>4.7610925940159703</v>
      </c>
      <c r="S1782">
        <v>5.05211922186884</v>
      </c>
      <c r="X1782" t="s">
        <v>24</v>
      </c>
      <c r="Y1782" t="s">
        <v>25</v>
      </c>
      <c r="Z1782" t="s">
        <v>100</v>
      </c>
    </row>
    <row r="1783" spans="1:26" x14ac:dyDescent="0.25">
      <c r="A1783">
        <v>146</v>
      </c>
      <c r="B1783">
        <v>176</v>
      </c>
      <c r="C1783">
        <v>3.6</v>
      </c>
      <c r="D1783">
        <v>8</v>
      </c>
      <c r="E1783">
        <v>0</v>
      </c>
      <c r="F1783">
        <v>5</v>
      </c>
      <c r="G1783">
        <v>146</v>
      </c>
      <c r="H1783">
        <v>30</v>
      </c>
      <c r="I1783">
        <v>2</v>
      </c>
      <c r="J1783" t="s">
        <v>27</v>
      </c>
      <c r="K1783">
        <v>6</v>
      </c>
      <c r="L1783">
        <v>977</v>
      </c>
      <c r="M1783" t="s">
        <v>23</v>
      </c>
      <c r="N1783">
        <v>0.50739834746683998</v>
      </c>
      <c r="O1783">
        <v>0.12157534246575299</v>
      </c>
      <c r="P1783">
        <v>0.63251523858288505</v>
      </c>
      <c r="Q1783">
        <v>4.7208051388872203</v>
      </c>
      <c r="R1783">
        <v>4.0764456109034404</v>
      </c>
      <c r="S1783">
        <v>5.0267131976269903</v>
      </c>
      <c r="X1783" t="s">
        <v>24</v>
      </c>
      <c r="Y1783" t="s">
        <v>25</v>
      </c>
      <c r="Z1783" t="s">
        <v>100</v>
      </c>
    </row>
    <row r="1784" spans="1:26" x14ac:dyDescent="0.25">
      <c r="A1784">
        <v>146</v>
      </c>
      <c r="B1784">
        <v>176</v>
      </c>
      <c r="C1784">
        <v>3.6</v>
      </c>
      <c r="D1784">
        <v>8</v>
      </c>
      <c r="E1784">
        <v>0</v>
      </c>
      <c r="F1784">
        <v>5</v>
      </c>
      <c r="G1784">
        <v>146</v>
      </c>
      <c r="H1784">
        <v>30</v>
      </c>
      <c r="I1784">
        <v>2</v>
      </c>
      <c r="J1784" t="s">
        <v>22</v>
      </c>
      <c r="K1784">
        <v>7</v>
      </c>
      <c r="L1784">
        <v>950</v>
      </c>
      <c r="M1784">
        <v>53.050003164122501</v>
      </c>
      <c r="N1784">
        <v>0.48003023225402103</v>
      </c>
      <c r="O1784">
        <v>9.8791865327852696E-2</v>
      </c>
      <c r="P1784">
        <v>0.89564367256745803</v>
      </c>
      <c r="Q1784">
        <v>4.7996623384405996</v>
      </c>
      <c r="R1784">
        <v>4.7311762295562598</v>
      </c>
      <c r="S1784">
        <v>4.8264045333382999</v>
      </c>
      <c r="X1784" t="s">
        <v>24</v>
      </c>
      <c r="Y1784" t="s">
        <v>25</v>
      </c>
      <c r="Z1784" t="s">
        <v>100</v>
      </c>
    </row>
    <row r="1785" spans="1:26" x14ac:dyDescent="0.25">
      <c r="A1785">
        <v>146</v>
      </c>
      <c r="B1785">
        <v>176</v>
      </c>
      <c r="C1785">
        <v>3.6</v>
      </c>
      <c r="D1785">
        <v>8</v>
      </c>
      <c r="E1785">
        <v>0</v>
      </c>
      <c r="F1785">
        <v>5</v>
      </c>
      <c r="G1785">
        <v>146</v>
      </c>
      <c r="H1785">
        <v>30</v>
      </c>
      <c r="I1785">
        <v>2</v>
      </c>
      <c r="J1785" t="s">
        <v>27</v>
      </c>
      <c r="K1785">
        <v>7</v>
      </c>
      <c r="L1785">
        <v>950</v>
      </c>
      <c r="M1785" t="s">
        <v>23</v>
      </c>
      <c r="N1785">
        <v>0.49657534246575302</v>
      </c>
      <c r="O1785">
        <v>0.12157534246575299</v>
      </c>
      <c r="P1785">
        <v>0.63898695717825804</v>
      </c>
      <c r="Q1785">
        <v>4.5600564448489003</v>
      </c>
      <c r="R1785">
        <v>4.4181163552900902</v>
      </c>
      <c r="S1785">
        <v>4.6154806702956801</v>
      </c>
      <c r="X1785" t="s">
        <v>24</v>
      </c>
      <c r="Y1785" t="s">
        <v>25</v>
      </c>
      <c r="Z1785" t="s">
        <v>100</v>
      </c>
    </row>
    <row r="1786" spans="1:26" x14ac:dyDescent="0.25">
      <c r="A1786">
        <v>146</v>
      </c>
      <c r="B1786">
        <v>176</v>
      </c>
      <c r="C1786">
        <v>3.6</v>
      </c>
      <c r="D1786">
        <v>8</v>
      </c>
      <c r="E1786">
        <v>0</v>
      </c>
      <c r="F1786">
        <v>5</v>
      </c>
      <c r="G1786">
        <v>146</v>
      </c>
      <c r="H1786">
        <v>30</v>
      </c>
      <c r="I1786">
        <v>2</v>
      </c>
      <c r="J1786" t="s">
        <v>22</v>
      </c>
      <c r="K1786">
        <v>8</v>
      </c>
      <c r="L1786">
        <v>942</v>
      </c>
      <c r="M1786">
        <v>57.081803594488001</v>
      </c>
      <c r="N1786">
        <v>0.479694068551344</v>
      </c>
      <c r="O1786">
        <v>0.106500577633293</v>
      </c>
      <c r="P1786">
        <v>0.89456792645749705</v>
      </c>
      <c r="Q1786">
        <v>4.8178920138349701</v>
      </c>
      <c r="R1786">
        <v>4.4435520966105004</v>
      </c>
      <c r="S1786">
        <v>4.9900883757582202</v>
      </c>
      <c r="X1786" t="s">
        <v>24</v>
      </c>
      <c r="Y1786" t="s">
        <v>25</v>
      </c>
      <c r="Z1786" t="s">
        <v>100</v>
      </c>
    </row>
    <row r="1787" spans="1:26" x14ac:dyDescent="0.25">
      <c r="A1787">
        <v>146</v>
      </c>
      <c r="B1787">
        <v>176</v>
      </c>
      <c r="C1787">
        <v>3.6</v>
      </c>
      <c r="D1787">
        <v>8</v>
      </c>
      <c r="E1787">
        <v>0</v>
      </c>
      <c r="F1787">
        <v>5</v>
      </c>
      <c r="G1787">
        <v>146</v>
      </c>
      <c r="H1787">
        <v>30</v>
      </c>
      <c r="I1787">
        <v>2</v>
      </c>
      <c r="J1787" t="s">
        <v>27</v>
      </c>
      <c r="K1787">
        <v>8</v>
      </c>
      <c r="L1787">
        <v>942</v>
      </c>
      <c r="M1787" t="s">
        <v>23</v>
      </c>
      <c r="N1787">
        <v>0.48511904761904701</v>
      </c>
      <c r="O1787">
        <v>0.111872146118721</v>
      </c>
      <c r="P1787">
        <v>0.65058654378246406</v>
      </c>
      <c r="Q1787">
        <v>4.6746123298353801</v>
      </c>
      <c r="R1787">
        <v>4.2923191381394998</v>
      </c>
      <c r="S1787">
        <v>4.8504671980154797</v>
      </c>
      <c r="X1787" t="s">
        <v>24</v>
      </c>
      <c r="Y1787" t="s">
        <v>25</v>
      </c>
      <c r="Z1787" t="s">
        <v>100</v>
      </c>
    </row>
    <row r="1788" spans="1:26" x14ac:dyDescent="0.25">
      <c r="A1788">
        <v>146</v>
      </c>
      <c r="B1788">
        <v>176</v>
      </c>
      <c r="C1788">
        <v>3.6</v>
      </c>
      <c r="D1788">
        <v>8</v>
      </c>
      <c r="E1788">
        <v>0</v>
      </c>
      <c r="F1788">
        <v>5</v>
      </c>
      <c r="G1788">
        <v>146</v>
      </c>
      <c r="H1788">
        <v>30</v>
      </c>
      <c r="I1788">
        <v>2</v>
      </c>
      <c r="J1788" t="s">
        <v>22</v>
      </c>
      <c r="K1788">
        <v>9</v>
      </c>
      <c r="L1788">
        <v>954</v>
      </c>
      <c r="M1788">
        <v>56.242965874583703</v>
      </c>
      <c r="N1788">
        <v>0.48819192295646502</v>
      </c>
      <c r="O1788">
        <v>0.104687613995554</v>
      </c>
      <c r="P1788">
        <v>0.900914621663925</v>
      </c>
      <c r="Q1788">
        <v>4.8842168958066701</v>
      </c>
      <c r="R1788">
        <v>5.00999232492613</v>
      </c>
      <c r="S1788">
        <v>4.8415224840872302</v>
      </c>
      <c r="X1788" t="s">
        <v>24</v>
      </c>
      <c r="Y1788" t="s">
        <v>25</v>
      </c>
      <c r="Z1788" t="s">
        <v>100</v>
      </c>
    </row>
    <row r="1789" spans="1:26" x14ac:dyDescent="0.25">
      <c r="A1789">
        <v>146</v>
      </c>
      <c r="B1789">
        <v>176</v>
      </c>
      <c r="C1789">
        <v>3.6</v>
      </c>
      <c r="D1789">
        <v>8</v>
      </c>
      <c r="E1789">
        <v>0</v>
      </c>
      <c r="F1789">
        <v>5</v>
      </c>
      <c r="G1789">
        <v>146</v>
      </c>
      <c r="H1789">
        <v>30</v>
      </c>
      <c r="I1789">
        <v>2</v>
      </c>
      <c r="J1789" t="s">
        <v>27</v>
      </c>
      <c r="K1789">
        <v>9</v>
      </c>
      <c r="L1789">
        <v>954</v>
      </c>
      <c r="M1789" t="s">
        <v>23</v>
      </c>
      <c r="N1789">
        <v>0.49505870841487198</v>
      </c>
      <c r="O1789">
        <v>0.110730593607305</v>
      </c>
      <c r="P1789">
        <v>0.64773284681498899</v>
      </c>
      <c r="Q1789">
        <v>4.5531457027052102</v>
      </c>
      <c r="R1789">
        <v>3.9590933446836498</v>
      </c>
      <c r="S1789">
        <v>4.7547965031345498</v>
      </c>
      <c r="X1789" t="s">
        <v>24</v>
      </c>
      <c r="Y1789" t="s">
        <v>25</v>
      </c>
      <c r="Z1789" t="s">
        <v>100</v>
      </c>
    </row>
    <row r="1790" spans="1:26" x14ac:dyDescent="0.25">
      <c r="A1790">
        <v>146</v>
      </c>
      <c r="B1790">
        <v>176</v>
      </c>
      <c r="C1790">
        <v>3.6</v>
      </c>
      <c r="D1790">
        <v>8</v>
      </c>
      <c r="E1790">
        <v>0</v>
      </c>
      <c r="F1790">
        <v>5</v>
      </c>
      <c r="G1790">
        <v>146</v>
      </c>
      <c r="H1790">
        <v>30</v>
      </c>
      <c r="I1790">
        <v>2</v>
      </c>
      <c r="J1790" t="s">
        <v>22</v>
      </c>
      <c r="K1790">
        <v>10</v>
      </c>
      <c r="L1790">
        <v>937</v>
      </c>
      <c r="M1790">
        <v>55.294667435745801</v>
      </c>
      <c r="N1790">
        <v>0.47547697478878798</v>
      </c>
      <c r="O1790">
        <v>0.103266021907224</v>
      </c>
      <c r="P1790">
        <v>0.89889810272792203</v>
      </c>
      <c r="Q1790">
        <v>4.8251257032219304</v>
      </c>
      <c r="R1790">
        <v>4.2189776023314502</v>
      </c>
      <c r="S1790">
        <v>5.0460581885932303</v>
      </c>
      <c r="X1790" t="s">
        <v>24</v>
      </c>
      <c r="Y1790" t="s">
        <v>25</v>
      </c>
      <c r="Z1790" t="s">
        <v>100</v>
      </c>
    </row>
    <row r="1791" spans="1:26" x14ac:dyDescent="0.25">
      <c r="A1791">
        <v>146</v>
      </c>
      <c r="B1791">
        <v>176</v>
      </c>
      <c r="C1791">
        <v>3.6</v>
      </c>
      <c r="D1791">
        <v>8</v>
      </c>
      <c r="E1791">
        <v>0</v>
      </c>
      <c r="F1791">
        <v>5</v>
      </c>
      <c r="G1791">
        <v>146</v>
      </c>
      <c r="H1791">
        <v>30</v>
      </c>
      <c r="I1791">
        <v>2</v>
      </c>
      <c r="J1791" t="s">
        <v>27</v>
      </c>
      <c r="K1791">
        <v>10</v>
      </c>
      <c r="L1791">
        <v>937</v>
      </c>
      <c r="M1791" t="s">
        <v>23</v>
      </c>
      <c r="N1791">
        <v>0.47843009349858601</v>
      </c>
      <c r="O1791">
        <v>0.118150684931506</v>
      </c>
      <c r="P1791">
        <v>0.65094076649653898</v>
      </c>
      <c r="Q1791">
        <v>4.60157202893516</v>
      </c>
      <c r="R1791">
        <v>4.9591290249769298</v>
      </c>
      <c r="S1791">
        <v>4.47124751635919</v>
      </c>
      <c r="X1791" t="s">
        <v>24</v>
      </c>
      <c r="Y1791" t="s">
        <v>25</v>
      </c>
      <c r="Z1791" t="s">
        <v>100</v>
      </c>
    </row>
    <row r="1792" spans="1:26" x14ac:dyDescent="0.25">
      <c r="A1792">
        <v>146</v>
      </c>
      <c r="B1792">
        <v>176</v>
      </c>
      <c r="C1792">
        <v>3.6</v>
      </c>
      <c r="D1792">
        <v>8</v>
      </c>
      <c r="E1792">
        <v>0</v>
      </c>
      <c r="F1792">
        <v>5</v>
      </c>
      <c r="G1792">
        <v>146</v>
      </c>
      <c r="H1792">
        <v>30</v>
      </c>
      <c r="I1792">
        <v>2</v>
      </c>
      <c r="J1792" t="s">
        <v>22</v>
      </c>
      <c r="K1792">
        <v>11</v>
      </c>
      <c r="L1792">
        <v>973</v>
      </c>
      <c r="M1792">
        <v>58.049843868875101</v>
      </c>
      <c r="N1792">
        <v>0.49748737853105801</v>
      </c>
      <c r="O1792">
        <v>0.108216847547182</v>
      </c>
      <c r="P1792">
        <v>0.88638203036964802</v>
      </c>
      <c r="Q1792">
        <v>4.9284786213856</v>
      </c>
      <c r="R1792">
        <v>4.7003199319477398</v>
      </c>
      <c r="S1792">
        <v>5.0704440281469303</v>
      </c>
      <c r="X1792" t="s">
        <v>24</v>
      </c>
      <c r="Y1792" t="s">
        <v>25</v>
      </c>
      <c r="Z1792" t="s">
        <v>100</v>
      </c>
    </row>
    <row r="1793" spans="1:26" x14ac:dyDescent="0.25">
      <c r="A1793">
        <v>146</v>
      </c>
      <c r="B1793">
        <v>176</v>
      </c>
      <c r="C1793">
        <v>3.6</v>
      </c>
      <c r="D1793">
        <v>8</v>
      </c>
      <c r="E1793">
        <v>0</v>
      </c>
      <c r="F1793">
        <v>5</v>
      </c>
      <c r="G1793">
        <v>146</v>
      </c>
      <c r="H1793">
        <v>30</v>
      </c>
      <c r="I1793">
        <v>2</v>
      </c>
      <c r="J1793" t="s">
        <v>27</v>
      </c>
      <c r="K1793">
        <v>11</v>
      </c>
      <c r="L1793">
        <v>973</v>
      </c>
      <c r="M1793" t="s">
        <v>23</v>
      </c>
      <c r="N1793">
        <v>0.50413405088062602</v>
      </c>
      <c r="O1793">
        <v>0.12157534246575299</v>
      </c>
      <c r="P1793">
        <v>0.63388042473693695</v>
      </c>
      <c r="Q1793">
        <v>4.6435549434004502</v>
      </c>
      <c r="R1793">
        <v>4.1610269142074703</v>
      </c>
      <c r="S1793">
        <v>4.94379460600942</v>
      </c>
      <c r="X1793" t="s">
        <v>24</v>
      </c>
      <c r="Y1793" t="s">
        <v>25</v>
      </c>
      <c r="Z1793" t="s">
        <v>100</v>
      </c>
    </row>
    <row r="1794" spans="1:26" x14ac:dyDescent="0.25">
      <c r="A1794">
        <v>146</v>
      </c>
      <c r="B1794">
        <v>176</v>
      </c>
      <c r="C1794">
        <v>3.6</v>
      </c>
      <c r="D1794">
        <v>8</v>
      </c>
      <c r="E1794">
        <v>0</v>
      </c>
      <c r="F1794">
        <v>5</v>
      </c>
      <c r="G1794">
        <v>146</v>
      </c>
      <c r="H1794">
        <v>30</v>
      </c>
      <c r="I1794">
        <v>2</v>
      </c>
      <c r="J1794" t="s">
        <v>22</v>
      </c>
      <c r="K1794">
        <v>12</v>
      </c>
      <c r="L1794">
        <v>973</v>
      </c>
      <c r="M1794">
        <v>51.831950345270897</v>
      </c>
      <c r="N1794">
        <v>0.49443904119886101</v>
      </c>
      <c r="O1794">
        <v>9.6445425775810001E-2</v>
      </c>
      <c r="P1794">
        <v>0.88742258169462196</v>
      </c>
      <c r="Q1794">
        <v>4.79632217601932</v>
      </c>
      <c r="R1794">
        <v>3.9297219834675499</v>
      </c>
      <c r="S1794">
        <v>5.2207794131875396</v>
      </c>
      <c r="X1794" t="s">
        <v>24</v>
      </c>
      <c r="Y1794" t="s">
        <v>25</v>
      </c>
      <c r="Z1794" t="s">
        <v>100</v>
      </c>
    </row>
    <row r="1795" spans="1:26" x14ac:dyDescent="0.25">
      <c r="A1795">
        <v>146</v>
      </c>
      <c r="B1795">
        <v>176</v>
      </c>
      <c r="C1795">
        <v>3.6</v>
      </c>
      <c r="D1795">
        <v>8</v>
      </c>
      <c r="E1795">
        <v>0</v>
      </c>
      <c r="F1795">
        <v>5</v>
      </c>
      <c r="G1795">
        <v>146</v>
      </c>
      <c r="H1795">
        <v>30</v>
      </c>
      <c r="I1795">
        <v>2</v>
      </c>
      <c r="J1795" t="s">
        <v>27</v>
      </c>
      <c r="K1795">
        <v>12</v>
      </c>
      <c r="L1795">
        <v>973</v>
      </c>
      <c r="M1795" t="s">
        <v>23</v>
      </c>
      <c r="N1795">
        <v>0.49479778212654901</v>
      </c>
      <c r="O1795">
        <v>0.103310502283105</v>
      </c>
      <c r="P1795">
        <v>0.64681257070792997</v>
      </c>
      <c r="Q1795">
        <v>4.4649733039657997</v>
      </c>
      <c r="R1795">
        <v>3.8125971382796999</v>
      </c>
      <c r="S1795">
        <v>4.7845044871589897</v>
      </c>
      <c r="X1795" t="s">
        <v>24</v>
      </c>
      <c r="Y1795" t="s">
        <v>25</v>
      </c>
      <c r="Z1795" t="s">
        <v>100</v>
      </c>
    </row>
    <row r="1796" spans="1:26" x14ac:dyDescent="0.25">
      <c r="A1796">
        <v>146</v>
      </c>
      <c r="B1796">
        <v>176</v>
      </c>
      <c r="C1796">
        <v>3.6</v>
      </c>
      <c r="D1796">
        <v>8</v>
      </c>
      <c r="E1796">
        <v>0</v>
      </c>
      <c r="F1796">
        <v>5</v>
      </c>
      <c r="G1796">
        <v>146</v>
      </c>
      <c r="H1796">
        <v>30</v>
      </c>
      <c r="I1796">
        <v>2</v>
      </c>
      <c r="J1796" t="s">
        <v>22</v>
      </c>
      <c r="K1796">
        <v>13</v>
      </c>
      <c r="L1796">
        <v>983</v>
      </c>
      <c r="M1796">
        <v>52.428035454398703</v>
      </c>
      <c r="N1796">
        <v>0.50379604900790498</v>
      </c>
      <c r="O1796">
        <v>9.7341412930026502E-2</v>
      </c>
      <c r="P1796">
        <v>0.89915405919632196</v>
      </c>
      <c r="Q1796">
        <v>4.8186943613880597</v>
      </c>
      <c r="R1796">
        <v>4.3090545163062801</v>
      </c>
      <c r="S1796">
        <v>5.0314566268105496</v>
      </c>
      <c r="X1796" t="s">
        <v>24</v>
      </c>
      <c r="Y1796" t="s">
        <v>25</v>
      </c>
      <c r="Z1796" t="s">
        <v>100</v>
      </c>
    </row>
    <row r="1797" spans="1:26" x14ac:dyDescent="0.25">
      <c r="A1797">
        <v>146</v>
      </c>
      <c r="B1797">
        <v>176</v>
      </c>
      <c r="C1797">
        <v>3.6</v>
      </c>
      <c r="D1797">
        <v>8</v>
      </c>
      <c r="E1797">
        <v>0</v>
      </c>
      <c r="F1797">
        <v>5</v>
      </c>
      <c r="G1797">
        <v>146</v>
      </c>
      <c r="H1797">
        <v>30</v>
      </c>
      <c r="I1797">
        <v>2</v>
      </c>
      <c r="J1797" t="s">
        <v>27</v>
      </c>
      <c r="K1797">
        <v>13</v>
      </c>
      <c r="L1797">
        <v>983</v>
      </c>
      <c r="M1797" t="s">
        <v>23</v>
      </c>
      <c r="N1797">
        <v>0.49863557295064098</v>
      </c>
      <c r="O1797">
        <v>9.3036529680365201E-2</v>
      </c>
      <c r="P1797">
        <v>0.65193081148728005</v>
      </c>
      <c r="Q1797">
        <v>4.3324091446709696</v>
      </c>
      <c r="R1797">
        <v>3.9261383648515502</v>
      </c>
      <c r="S1797">
        <v>4.5020173343043197</v>
      </c>
      <c r="X1797" t="s">
        <v>24</v>
      </c>
      <c r="Y1797" t="s">
        <v>25</v>
      </c>
      <c r="Z1797" t="s">
        <v>100</v>
      </c>
    </row>
    <row r="1798" spans="1:26" x14ac:dyDescent="0.25">
      <c r="A1798">
        <v>146</v>
      </c>
      <c r="B1798">
        <v>176</v>
      </c>
      <c r="C1798">
        <v>3.6</v>
      </c>
      <c r="D1798">
        <v>8</v>
      </c>
      <c r="E1798">
        <v>0</v>
      </c>
      <c r="F1798">
        <v>5</v>
      </c>
      <c r="G1798">
        <v>146</v>
      </c>
      <c r="H1798">
        <v>30</v>
      </c>
      <c r="I1798">
        <v>2</v>
      </c>
      <c r="J1798" t="s">
        <v>22</v>
      </c>
      <c r="K1798">
        <v>14</v>
      </c>
      <c r="L1798">
        <v>954</v>
      </c>
      <c r="M1798">
        <v>57.123557295834203</v>
      </c>
      <c r="N1798">
        <v>0.48905962881238102</v>
      </c>
      <c r="O1798">
        <v>0.106208587550836</v>
      </c>
      <c r="P1798">
        <v>0.89421728965734404</v>
      </c>
      <c r="Q1798">
        <v>4.8905921234665497</v>
      </c>
      <c r="R1798">
        <v>3.7930913829450299</v>
      </c>
      <c r="S1798">
        <v>5.4449997140392803</v>
      </c>
      <c r="X1798" t="s">
        <v>24</v>
      </c>
      <c r="Y1798" t="s">
        <v>25</v>
      </c>
      <c r="Z1798" t="s">
        <v>100</v>
      </c>
    </row>
    <row r="1799" spans="1:26" x14ac:dyDescent="0.25">
      <c r="A1799">
        <v>146</v>
      </c>
      <c r="B1799">
        <v>176</v>
      </c>
      <c r="C1799">
        <v>3.6</v>
      </c>
      <c r="D1799">
        <v>8</v>
      </c>
      <c r="E1799">
        <v>0</v>
      </c>
      <c r="F1799">
        <v>5</v>
      </c>
      <c r="G1799">
        <v>146</v>
      </c>
      <c r="H1799">
        <v>30</v>
      </c>
      <c r="I1799">
        <v>2</v>
      </c>
      <c r="J1799" t="s">
        <v>27</v>
      </c>
      <c r="K1799">
        <v>14</v>
      </c>
      <c r="L1799">
        <v>954</v>
      </c>
      <c r="M1799" t="s">
        <v>23</v>
      </c>
      <c r="N1799">
        <v>0.489274842357034</v>
      </c>
      <c r="O1799">
        <v>0.111872146118721</v>
      </c>
      <c r="P1799">
        <v>0.64918343682842405</v>
      </c>
      <c r="Q1799">
        <v>4.6457108692925697</v>
      </c>
      <c r="R1799">
        <v>4.5016193413334902</v>
      </c>
      <c r="S1799">
        <v>4.7184993731069502</v>
      </c>
      <c r="X1799" t="s">
        <v>24</v>
      </c>
      <c r="Y1799" t="s">
        <v>25</v>
      </c>
      <c r="Z1799" t="s">
        <v>100</v>
      </c>
    </row>
    <row r="1800" spans="1:26" x14ac:dyDescent="0.25">
      <c r="A1800">
        <v>146</v>
      </c>
      <c r="B1800">
        <v>176</v>
      </c>
      <c r="C1800">
        <v>3.6</v>
      </c>
      <c r="D1800">
        <v>8</v>
      </c>
      <c r="E1800">
        <v>0</v>
      </c>
      <c r="F1800">
        <v>5</v>
      </c>
      <c r="G1800">
        <v>146</v>
      </c>
      <c r="H1800">
        <v>30</v>
      </c>
      <c r="I1800">
        <v>2</v>
      </c>
      <c r="J1800" t="s">
        <v>22</v>
      </c>
      <c r="K1800">
        <v>15</v>
      </c>
      <c r="L1800">
        <v>954</v>
      </c>
      <c r="M1800">
        <v>59.740604777942501</v>
      </c>
      <c r="N1800">
        <v>0.49389214887170901</v>
      </c>
      <c r="O1800">
        <v>0.111327867808031</v>
      </c>
      <c r="P1800">
        <v>0.89418518140473002</v>
      </c>
      <c r="Q1800">
        <v>4.9577344783391304</v>
      </c>
      <c r="R1800">
        <v>4.0209942288610803</v>
      </c>
      <c r="S1800">
        <v>5.34880079608239</v>
      </c>
      <c r="X1800" t="s">
        <v>24</v>
      </c>
      <c r="Y1800" t="s">
        <v>25</v>
      </c>
      <c r="Z1800" t="s">
        <v>100</v>
      </c>
    </row>
    <row r="1801" spans="1:26" x14ac:dyDescent="0.25">
      <c r="A1801">
        <v>146</v>
      </c>
      <c r="B1801">
        <v>176</v>
      </c>
      <c r="C1801">
        <v>3.6</v>
      </c>
      <c r="D1801">
        <v>8</v>
      </c>
      <c r="E1801">
        <v>0</v>
      </c>
      <c r="F1801">
        <v>5</v>
      </c>
      <c r="G1801">
        <v>146</v>
      </c>
      <c r="H1801">
        <v>30</v>
      </c>
      <c r="I1801">
        <v>2</v>
      </c>
      <c r="J1801" t="s">
        <v>27</v>
      </c>
      <c r="K1801">
        <v>15</v>
      </c>
      <c r="L1801">
        <v>954</v>
      </c>
      <c r="M1801" t="s">
        <v>23</v>
      </c>
      <c r="N1801">
        <v>0.50024461839530299</v>
      </c>
      <c r="O1801">
        <v>0.12557077625570701</v>
      </c>
      <c r="P1801">
        <v>0.63757871672095201</v>
      </c>
      <c r="Q1801">
        <v>4.7649945652331098</v>
      </c>
      <c r="R1801">
        <v>4.4390713124866297</v>
      </c>
      <c r="S1801">
        <v>4.9010596124962102</v>
      </c>
      <c r="X1801" t="s">
        <v>24</v>
      </c>
      <c r="Y1801" t="s">
        <v>25</v>
      </c>
      <c r="Z1801" t="s">
        <v>100</v>
      </c>
    </row>
    <row r="1802" spans="1:26" x14ac:dyDescent="0.25">
      <c r="A1802">
        <v>146</v>
      </c>
      <c r="B1802">
        <v>176</v>
      </c>
      <c r="C1802">
        <v>3.6</v>
      </c>
      <c r="D1802">
        <v>8</v>
      </c>
      <c r="E1802">
        <v>0</v>
      </c>
      <c r="F1802">
        <v>5</v>
      </c>
      <c r="G1802">
        <v>146</v>
      </c>
      <c r="H1802">
        <v>30</v>
      </c>
      <c r="I1802">
        <v>2</v>
      </c>
      <c r="J1802" t="s">
        <v>22</v>
      </c>
      <c r="K1802">
        <v>16</v>
      </c>
      <c r="L1802">
        <v>947</v>
      </c>
      <c r="M1802">
        <v>55.192898250192798</v>
      </c>
      <c r="N1802">
        <v>0.48156521219338799</v>
      </c>
      <c r="O1802">
        <v>0.10281023900644801</v>
      </c>
      <c r="P1802">
        <v>0.89685267228183596</v>
      </c>
      <c r="Q1802">
        <v>4.8266910325890402</v>
      </c>
      <c r="R1802">
        <v>4.2275083678935497</v>
      </c>
      <c r="S1802">
        <v>5.0768352518308397</v>
      </c>
      <c r="X1802" t="s">
        <v>24</v>
      </c>
      <c r="Y1802" t="s">
        <v>25</v>
      </c>
      <c r="Z1802" t="s">
        <v>100</v>
      </c>
    </row>
    <row r="1803" spans="1:26" x14ac:dyDescent="0.25">
      <c r="A1803">
        <v>146</v>
      </c>
      <c r="B1803">
        <v>176</v>
      </c>
      <c r="C1803">
        <v>3.6</v>
      </c>
      <c r="D1803">
        <v>8</v>
      </c>
      <c r="E1803">
        <v>0</v>
      </c>
      <c r="F1803">
        <v>5</v>
      </c>
      <c r="G1803">
        <v>146</v>
      </c>
      <c r="H1803">
        <v>30</v>
      </c>
      <c r="I1803">
        <v>2</v>
      </c>
      <c r="J1803" t="s">
        <v>27</v>
      </c>
      <c r="K1803">
        <v>16</v>
      </c>
      <c r="L1803">
        <v>947</v>
      </c>
      <c r="M1803" t="s">
        <v>23</v>
      </c>
      <c r="N1803">
        <v>0.48733642689122098</v>
      </c>
      <c r="O1803">
        <v>0.11586757990867499</v>
      </c>
      <c r="P1803">
        <v>0.64732757442996602</v>
      </c>
      <c r="Q1803">
        <v>4.5146590760321699</v>
      </c>
      <c r="R1803">
        <v>4.0359742111901404</v>
      </c>
      <c r="S1803">
        <v>4.7144983885390399</v>
      </c>
      <c r="X1803" t="s">
        <v>24</v>
      </c>
      <c r="Y1803" t="s">
        <v>25</v>
      </c>
      <c r="Z1803" t="s">
        <v>100</v>
      </c>
    </row>
    <row r="1804" spans="1:26" x14ac:dyDescent="0.25">
      <c r="A1804">
        <v>146</v>
      </c>
      <c r="B1804">
        <v>176</v>
      </c>
      <c r="C1804">
        <v>3.6</v>
      </c>
      <c r="D1804">
        <v>8</v>
      </c>
      <c r="E1804">
        <v>0</v>
      </c>
      <c r="F1804">
        <v>5</v>
      </c>
      <c r="G1804">
        <v>146</v>
      </c>
      <c r="H1804">
        <v>30</v>
      </c>
      <c r="I1804">
        <v>2</v>
      </c>
      <c r="J1804" t="s">
        <v>22</v>
      </c>
      <c r="K1804">
        <v>17</v>
      </c>
      <c r="L1804">
        <v>935</v>
      </c>
      <c r="M1804">
        <v>60.794545128322198</v>
      </c>
      <c r="N1804">
        <v>0.48250424476935899</v>
      </c>
      <c r="O1804">
        <v>0.113281486042988</v>
      </c>
      <c r="P1804">
        <v>0.89913551845648798</v>
      </c>
      <c r="Q1804">
        <v>4.95387969872586</v>
      </c>
      <c r="R1804">
        <v>4.7534015477557299</v>
      </c>
      <c r="S1804">
        <v>5.0375744607813404</v>
      </c>
      <c r="X1804" t="s">
        <v>24</v>
      </c>
      <c r="Y1804" t="s">
        <v>25</v>
      </c>
      <c r="Z1804" t="s">
        <v>100</v>
      </c>
    </row>
    <row r="1805" spans="1:26" x14ac:dyDescent="0.25">
      <c r="A1805">
        <v>146</v>
      </c>
      <c r="B1805">
        <v>176</v>
      </c>
      <c r="C1805">
        <v>3.6</v>
      </c>
      <c r="D1805">
        <v>8</v>
      </c>
      <c r="E1805">
        <v>0</v>
      </c>
      <c r="F1805">
        <v>5</v>
      </c>
      <c r="G1805">
        <v>146</v>
      </c>
      <c r="H1805">
        <v>30</v>
      </c>
      <c r="I1805">
        <v>2</v>
      </c>
      <c r="J1805" t="s">
        <v>27</v>
      </c>
      <c r="K1805">
        <v>17</v>
      </c>
      <c r="L1805">
        <v>935</v>
      </c>
      <c r="M1805" t="s">
        <v>23</v>
      </c>
      <c r="N1805">
        <v>0.48399380300065198</v>
      </c>
      <c r="O1805">
        <v>0.11472602739726</v>
      </c>
      <c r="P1805">
        <v>0.65020554341647396</v>
      </c>
      <c r="Q1805">
        <v>4.6149940285848796</v>
      </c>
      <c r="R1805">
        <v>3.6551643094247099</v>
      </c>
      <c r="S1805">
        <v>5.0156996394964199</v>
      </c>
      <c r="X1805" t="s">
        <v>24</v>
      </c>
      <c r="Y1805" t="s">
        <v>25</v>
      </c>
      <c r="Z1805" t="s">
        <v>100</v>
      </c>
    </row>
    <row r="1806" spans="1:26" x14ac:dyDescent="0.25">
      <c r="A1806">
        <v>146</v>
      </c>
      <c r="B1806">
        <v>176</v>
      </c>
      <c r="C1806">
        <v>3.6</v>
      </c>
      <c r="D1806">
        <v>8</v>
      </c>
      <c r="E1806">
        <v>0</v>
      </c>
      <c r="F1806">
        <v>5</v>
      </c>
      <c r="G1806">
        <v>146</v>
      </c>
      <c r="H1806">
        <v>30</v>
      </c>
      <c r="I1806">
        <v>2</v>
      </c>
      <c r="J1806" t="s">
        <v>22</v>
      </c>
      <c r="K1806">
        <v>18</v>
      </c>
      <c r="L1806">
        <v>914</v>
      </c>
      <c r="M1806">
        <v>53.586932732288297</v>
      </c>
      <c r="N1806">
        <v>0.46084591355486998</v>
      </c>
      <c r="O1806">
        <v>9.9827756886673294E-2</v>
      </c>
      <c r="P1806">
        <v>0.901206702593771</v>
      </c>
      <c r="Q1806">
        <v>4.7879799278102597</v>
      </c>
      <c r="R1806">
        <v>4.2474051060153197</v>
      </c>
      <c r="S1806">
        <v>4.9520829987123003</v>
      </c>
      <c r="X1806" t="s">
        <v>24</v>
      </c>
      <c r="Y1806" t="s">
        <v>25</v>
      </c>
      <c r="Z1806" t="s">
        <v>100</v>
      </c>
    </row>
    <row r="1807" spans="1:26" x14ac:dyDescent="0.25">
      <c r="A1807">
        <v>146</v>
      </c>
      <c r="B1807">
        <v>176</v>
      </c>
      <c r="C1807">
        <v>3.6</v>
      </c>
      <c r="D1807">
        <v>8</v>
      </c>
      <c r="E1807">
        <v>0</v>
      </c>
      <c r="F1807">
        <v>5</v>
      </c>
      <c r="G1807">
        <v>146</v>
      </c>
      <c r="H1807">
        <v>30</v>
      </c>
      <c r="I1807">
        <v>2</v>
      </c>
      <c r="J1807" t="s">
        <v>27</v>
      </c>
      <c r="K1807">
        <v>18</v>
      </c>
      <c r="L1807">
        <v>914</v>
      </c>
      <c r="M1807" t="s">
        <v>23</v>
      </c>
      <c r="N1807">
        <v>0.47014568384431299</v>
      </c>
      <c r="O1807">
        <v>0.10730593607305899</v>
      </c>
      <c r="P1807">
        <v>0.66391377890368997</v>
      </c>
      <c r="Q1807">
        <v>4.6097385836231499</v>
      </c>
      <c r="R1807">
        <v>3.0517378269013702</v>
      </c>
      <c r="S1807">
        <v>5.08270309905655</v>
      </c>
      <c r="X1807" t="s">
        <v>24</v>
      </c>
      <c r="Y1807" t="s">
        <v>25</v>
      </c>
      <c r="Z1807" t="s">
        <v>100</v>
      </c>
    </row>
    <row r="1808" spans="1:26" x14ac:dyDescent="0.25">
      <c r="A1808">
        <v>146</v>
      </c>
      <c r="B1808">
        <v>176</v>
      </c>
      <c r="C1808">
        <v>3.6</v>
      </c>
      <c r="D1808">
        <v>8</v>
      </c>
      <c r="E1808">
        <v>0</v>
      </c>
      <c r="F1808">
        <v>5</v>
      </c>
      <c r="G1808">
        <v>146</v>
      </c>
      <c r="H1808">
        <v>30</v>
      </c>
      <c r="I1808">
        <v>2</v>
      </c>
      <c r="J1808" t="s">
        <v>22</v>
      </c>
      <c r="K1808">
        <v>19</v>
      </c>
      <c r="L1808">
        <v>961</v>
      </c>
      <c r="M1808">
        <v>57.846185753111698</v>
      </c>
      <c r="N1808">
        <v>0.49540060523009599</v>
      </c>
      <c r="O1808">
        <v>0.10779599152191</v>
      </c>
      <c r="P1808">
        <v>0.89392453137730898</v>
      </c>
      <c r="Q1808">
        <v>4.9254027280566897</v>
      </c>
      <c r="R1808">
        <v>4.0520852536472702</v>
      </c>
      <c r="S1808">
        <v>5.3271287662850098</v>
      </c>
      <c r="X1808" t="s">
        <v>24</v>
      </c>
      <c r="Y1808" t="s">
        <v>25</v>
      </c>
      <c r="Z1808" t="s">
        <v>100</v>
      </c>
    </row>
    <row r="1809" spans="1:26" x14ac:dyDescent="0.25">
      <c r="A1809">
        <v>146</v>
      </c>
      <c r="B1809">
        <v>176</v>
      </c>
      <c r="C1809">
        <v>3.6</v>
      </c>
      <c r="D1809">
        <v>8</v>
      </c>
      <c r="E1809">
        <v>0</v>
      </c>
      <c r="F1809">
        <v>5</v>
      </c>
      <c r="G1809">
        <v>146</v>
      </c>
      <c r="H1809">
        <v>30</v>
      </c>
      <c r="I1809">
        <v>2</v>
      </c>
      <c r="J1809" t="s">
        <v>27</v>
      </c>
      <c r="K1809">
        <v>19</v>
      </c>
      <c r="L1809">
        <v>961</v>
      </c>
      <c r="M1809" t="s">
        <v>23</v>
      </c>
      <c r="N1809">
        <v>0.50017938682322205</v>
      </c>
      <c r="O1809">
        <v>0.12614155251141501</v>
      </c>
      <c r="P1809">
        <v>0.63513513254890597</v>
      </c>
      <c r="Q1809">
        <v>4.8929747172893503</v>
      </c>
      <c r="R1809">
        <v>4.7436939448394</v>
      </c>
      <c r="S1809">
        <v>4.9616438726163299</v>
      </c>
      <c r="X1809" t="s">
        <v>24</v>
      </c>
      <c r="Y1809" t="s">
        <v>25</v>
      </c>
      <c r="Z1809" t="s">
        <v>100</v>
      </c>
    </row>
    <row r="1810" spans="1:26" x14ac:dyDescent="0.25">
      <c r="A1810">
        <v>146</v>
      </c>
      <c r="B1810">
        <v>176</v>
      </c>
      <c r="C1810">
        <v>3.6</v>
      </c>
      <c r="D1810">
        <v>8</v>
      </c>
      <c r="E1810">
        <v>0</v>
      </c>
      <c r="F1810">
        <v>5</v>
      </c>
      <c r="G1810">
        <v>146</v>
      </c>
      <c r="H1810">
        <v>40</v>
      </c>
      <c r="I1810">
        <v>2</v>
      </c>
      <c r="J1810" t="s">
        <v>22</v>
      </c>
      <c r="K1810">
        <v>0</v>
      </c>
      <c r="L1810">
        <v>969</v>
      </c>
      <c r="M1810">
        <v>57.808557856097003</v>
      </c>
      <c r="N1810">
        <v>0.49655639382417799</v>
      </c>
      <c r="O1810">
        <v>0.107572174900097</v>
      </c>
      <c r="P1810">
        <v>0.89194007662487196</v>
      </c>
      <c r="Q1810">
        <v>4.8772940980003296</v>
      </c>
      <c r="R1810">
        <v>4.4113403024862201</v>
      </c>
      <c r="S1810">
        <v>5.1507887171064297</v>
      </c>
      <c r="X1810" t="s">
        <v>24</v>
      </c>
      <c r="Y1810" t="s">
        <v>25</v>
      </c>
      <c r="Z1810" t="s">
        <v>100</v>
      </c>
    </row>
    <row r="1811" spans="1:26" x14ac:dyDescent="0.25">
      <c r="A1811">
        <v>146</v>
      </c>
      <c r="B1811">
        <v>176</v>
      </c>
      <c r="C1811">
        <v>3.6</v>
      </c>
      <c r="D1811">
        <v>8</v>
      </c>
      <c r="E1811">
        <v>0</v>
      </c>
      <c r="F1811">
        <v>5</v>
      </c>
      <c r="G1811">
        <v>146</v>
      </c>
      <c r="H1811">
        <v>40</v>
      </c>
      <c r="I1811">
        <v>2</v>
      </c>
      <c r="J1811" t="s">
        <v>27</v>
      </c>
      <c r="K1811">
        <v>0</v>
      </c>
      <c r="L1811">
        <v>969</v>
      </c>
      <c r="M1811" t="s">
        <v>23</v>
      </c>
      <c r="N1811">
        <v>0.495789845618612</v>
      </c>
      <c r="O1811">
        <v>0.103310502283105</v>
      </c>
      <c r="P1811">
        <v>0.64821168132364604</v>
      </c>
      <c r="Q1811">
        <v>4.2460739758237303</v>
      </c>
      <c r="R1811">
        <v>3.3570326116020701</v>
      </c>
      <c r="S1811">
        <v>4.76790260264948</v>
      </c>
      <c r="X1811" t="s">
        <v>24</v>
      </c>
      <c r="Y1811" t="s">
        <v>25</v>
      </c>
      <c r="Z1811" t="s">
        <v>100</v>
      </c>
    </row>
    <row r="1812" spans="1:26" x14ac:dyDescent="0.25">
      <c r="A1812">
        <v>146</v>
      </c>
      <c r="B1812">
        <v>176</v>
      </c>
      <c r="C1812">
        <v>3.6</v>
      </c>
      <c r="D1812">
        <v>8</v>
      </c>
      <c r="E1812">
        <v>0</v>
      </c>
      <c r="F1812">
        <v>5</v>
      </c>
      <c r="G1812">
        <v>146</v>
      </c>
      <c r="H1812">
        <v>40</v>
      </c>
      <c r="I1812">
        <v>2</v>
      </c>
      <c r="J1812" t="s">
        <v>22</v>
      </c>
      <c r="K1812">
        <v>1</v>
      </c>
      <c r="L1812">
        <v>987</v>
      </c>
      <c r="M1812">
        <v>61.142191699616099</v>
      </c>
      <c r="N1812">
        <v>0.51261645352333496</v>
      </c>
      <c r="O1812">
        <v>0.113996471845471</v>
      </c>
      <c r="P1812">
        <v>0.88966273987960998</v>
      </c>
      <c r="Q1812">
        <v>5.0002914609208302</v>
      </c>
      <c r="R1812">
        <v>4.1411310821167797</v>
      </c>
      <c r="S1812">
        <v>5.5829404534431202</v>
      </c>
      <c r="X1812" t="s">
        <v>24</v>
      </c>
      <c r="Y1812" t="s">
        <v>25</v>
      </c>
      <c r="Z1812" t="s">
        <v>100</v>
      </c>
    </row>
    <row r="1813" spans="1:26" x14ac:dyDescent="0.25">
      <c r="A1813">
        <v>146</v>
      </c>
      <c r="B1813">
        <v>176</v>
      </c>
      <c r="C1813">
        <v>3.6</v>
      </c>
      <c r="D1813">
        <v>8</v>
      </c>
      <c r="E1813">
        <v>0</v>
      </c>
      <c r="F1813">
        <v>5</v>
      </c>
      <c r="G1813">
        <v>146</v>
      </c>
      <c r="H1813">
        <v>40</v>
      </c>
      <c r="I1813">
        <v>2</v>
      </c>
      <c r="J1813" t="s">
        <v>27</v>
      </c>
      <c r="K1813">
        <v>1</v>
      </c>
      <c r="L1813">
        <v>987</v>
      </c>
      <c r="M1813" t="s">
        <v>23</v>
      </c>
      <c r="N1813">
        <v>0.51172809306370903</v>
      </c>
      <c r="O1813">
        <v>0.11700913242009101</v>
      </c>
      <c r="P1813">
        <v>0.630565117935039</v>
      </c>
      <c r="Q1813">
        <v>4.6779231484904296</v>
      </c>
      <c r="R1813">
        <v>4.1587585550807402</v>
      </c>
      <c r="S1813">
        <v>5.0300002865498801</v>
      </c>
      <c r="X1813" t="s">
        <v>24</v>
      </c>
      <c r="Y1813" t="s">
        <v>25</v>
      </c>
      <c r="Z1813" t="s">
        <v>100</v>
      </c>
    </row>
    <row r="1814" spans="1:26" x14ac:dyDescent="0.25">
      <c r="A1814">
        <v>146</v>
      </c>
      <c r="B1814">
        <v>176</v>
      </c>
      <c r="C1814">
        <v>3.6</v>
      </c>
      <c r="D1814">
        <v>8</v>
      </c>
      <c r="E1814">
        <v>0</v>
      </c>
      <c r="F1814">
        <v>5</v>
      </c>
      <c r="G1814">
        <v>146</v>
      </c>
      <c r="H1814">
        <v>40</v>
      </c>
      <c r="I1814">
        <v>2</v>
      </c>
      <c r="J1814" t="s">
        <v>22</v>
      </c>
      <c r="K1814">
        <v>2</v>
      </c>
      <c r="L1814">
        <v>1002</v>
      </c>
      <c r="M1814">
        <v>54.5370078955279</v>
      </c>
      <c r="N1814">
        <v>0.51003358791681996</v>
      </c>
      <c r="O1814">
        <v>0.101395046568636</v>
      </c>
      <c r="P1814">
        <v>0.89025026737055102</v>
      </c>
      <c r="Q1814">
        <v>4.9120245936797904</v>
      </c>
      <c r="R1814">
        <v>4.7925750291785096</v>
      </c>
      <c r="S1814">
        <v>4.9885260001581297</v>
      </c>
      <c r="X1814" t="s">
        <v>24</v>
      </c>
      <c r="Y1814" t="s">
        <v>25</v>
      </c>
      <c r="Z1814" t="s">
        <v>100</v>
      </c>
    </row>
    <row r="1815" spans="1:26" x14ac:dyDescent="0.25">
      <c r="A1815">
        <v>146</v>
      </c>
      <c r="B1815">
        <v>176</v>
      </c>
      <c r="C1815">
        <v>3.6</v>
      </c>
      <c r="D1815">
        <v>8</v>
      </c>
      <c r="E1815">
        <v>0</v>
      </c>
      <c r="F1815">
        <v>5</v>
      </c>
      <c r="G1815">
        <v>146</v>
      </c>
      <c r="H1815">
        <v>40</v>
      </c>
      <c r="I1815">
        <v>2</v>
      </c>
      <c r="J1815" t="s">
        <v>27</v>
      </c>
      <c r="K1815">
        <v>2</v>
      </c>
      <c r="L1815">
        <v>1002</v>
      </c>
      <c r="M1815" t="s">
        <v>23</v>
      </c>
      <c r="N1815">
        <v>0.52464394433572503</v>
      </c>
      <c r="O1815">
        <v>0.125</v>
      </c>
      <c r="P1815">
        <v>0.62274894509577206</v>
      </c>
      <c r="Q1815">
        <v>4.7983617086251096</v>
      </c>
      <c r="R1815">
        <v>4.5686732454079602</v>
      </c>
      <c r="S1815">
        <v>4.9454655558540797</v>
      </c>
      <c r="X1815" t="s">
        <v>24</v>
      </c>
      <c r="Y1815" t="s">
        <v>25</v>
      </c>
      <c r="Z1815" t="s">
        <v>100</v>
      </c>
    </row>
    <row r="1816" spans="1:26" x14ac:dyDescent="0.25">
      <c r="A1816">
        <v>146</v>
      </c>
      <c r="B1816">
        <v>176</v>
      </c>
      <c r="C1816">
        <v>3.6</v>
      </c>
      <c r="D1816">
        <v>8</v>
      </c>
      <c r="E1816">
        <v>0</v>
      </c>
      <c r="F1816">
        <v>5</v>
      </c>
      <c r="G1816">
        <v>146</v>
      </c>
      <c r="H1816">
        <v>40</v>
      </c>
      <c r="I1816">
        <v>2</v>
      </c>
      <c r="J1816" t="s">
        <v>22</v>
      </c>
      <c r="K1816">
        <v>3</v>
      </c>
      <c r="L1816">
        <v>991</v>
      </c>
      <c r="M1816">
        <v>59.427106900717099</v>
      </c>
      <c r="N1816">
        <v>0.51242149992740804</v>
      </c>
      <c r="O1816">
        <v>0.110762898087476</v>
      </c>
      <c r="P1816">
        <v>0.89098247775652295</v>
      </c>
      <c r="Q1816">
        <v>4.9721445344643298</v>
      </c>
      <c r="R1816">
        <v>4.6125766797780301</v>
      </c>
      <c r="S1816">
        <v>5.2301873478274397</v>
      </c>
      <c r="X1816" t="s">
        <v>24</v>
      </c>
      <c r="Y1816" t="s">
        <v>25</v>
      </c>
      <c r="Z1816" t="s">
        <v>100</v>
      </c>
    </row>
    <row r="1817" spans="1:26" x14ac:dyDescent="0.25">
      <c r="A1817">
        <v>146</v>
      </c>
      <c r="B1817">
        <v>176</v>
      </c>
      <c r="C1817">
        <v>3.6</v>
      </c>
      <c r="D1817">
        <v>8</v>
      </c>
      <c r="E1817">
        <v>0</v>
      </c>
      <c r="F1817">
        <v>5</v>
      </c>
      <c r="G1817">
        <v>146</v>
      </c>
      <c r="H1817">
        <v>40</v>
      </c>
      <c r="I1817">
        <v>2</v>
      </c>
      <c r="J1817" t="s">
        <v>27</v>
      </c>
      <c r="K1817">
        <v>3</v>
      </c>
      <c r="L1817">
        <v>991</v>
      </c>
      <c r="M1817" t="s">
        <v>23</v>
      </c>
      <c r="N1817">
        <v>0.51846868884540098</v>
      </c>
      <c r="O1817">
        <v>0.12271689497716801</v>
      </c>
      <c r="P1817">
        <v>0.62637693822052698</v>
      </c>
      <c r="Q1817">
        <v>4.5294224092205502</v>
      </c>
      <c r="R1817">
        <v>3.5697650505516401</v>
      </c>
      <c r="S1817">
        <v>5.2181176901476602</v>
      </c>
      <c r="X1817" t="s">
        <v>24</v>
      </c>
      <c r="Y1817" t="s">
        <v>25</v>
      </c>
      <c r="Z1817" t="s">
        <v>100</v>
      </c>
    </row>
    <row r="1818" spans="1:26" x14ac:dyDescent="0.25">
      <c r="A1818">
        <v>146</v>
      </c>
      <c r="B1818">
        <v>176</v>
      </c>
      <c r="C1818">
        <v>3.6</v>
      </c>
      <c r="D1818">
        <v>8</v>
      </c>
      <c r="E1818">
        <v>0</v>
      </c>
      <c r="F1818">
        <v>5</v>
      </c>
      <c r="G1818">
        <v>146</v>
      </c>
      <c r="H1818">
        <v>40</v>
      </c>
      <c r="I1818">
        <v>2</v>
      </c>
      <c r="J1818" t="s">
        <v>22</v>
      </c>
      <c r="K1818">
        <v>4</v>
      </c>
      <c r="L1818">
        <v>964</v>
      </c>
      <c r="M1818">
        <v>60.737015225144297</v>
      </c>
      <c r="N1818">
        <v>0.49605809738001699</v>
      </c>
      <c r="O1818">
        <v>0.11291144711234601</v>
      </c>
      <c r="P1818">
        <v>0.89608627027084398</v>
      </c>
      <c r="Q1818">
        <v>5.0123912755188798</v>
      </c>
      <c r="R1818">
        <v>4.1193887758589396</v>
      </c>
      <c r="S1818">
        <v>5.5680372753072902</v>
      </c>
      <c r="X1818" t="s">
        <v>24</v>
      </c>
      <c r="Y1818" t="s">
        <v>25</v>
      </c>
      <c r="Z1818" t="s">
        <v>100</v>
      </c>
    </row>
    <row r="1819" spans="1:26" x14ac:dyDescent="0.25">
      <c r="A1819">
        <v>146</v>
      </c>
      <c r="B1819">
        <v>176</v>
      </c>
      <c r="C1819">
        <v>3.6</v>
      </c>
      <c r="D1819">
        <v>8</v>
      </c>
      <c r="E1819">
        <v>0</v>
      </c>
      <c r="F1819">
        <v>5</v>
      </c>
      <c r="G1819">
        <v>146</v>
      </c>
      <c r="H1819">
        <v>40</v>
      </c>
      <c r="I1819">
        <v>2</v>
      </c>
      <c r="J1819" t="s">
        <v>27</v>
      </c>
      <c r="K1819">
        <v>4</v>
      </c>
      <c r="L1819">
        <v>964</v>
      </c>
      <c r="M1819" t="s">
        <v>23</v>
      </c>
      <c r="N1819">
        <v>0.48590726244835802</v>
      </c>
      <c r="O1819">
        <v>0.100456621004566</v>
      </c>
      <c r="P1819">
        <v>0.65574594585975499</v>
      </c>
      <c r="Q1819">
        <v>4.1525698930384998</v>
      </c>
      <c r="R1819">
        <v>3.3589394975063902</v>
      </c>
      <c r="S1819">
        <v>4.6463843613695897</v>
      </c>
      <c r="X1819" t="s">
        <v>24</v>
      </c>
      <c r="Y1819" t="s">
        <v>25</v>
      </c>
      <c r="Z1819" t="s">
        <v>100</v>
      </c>
    </row>
    <row r="1820" spans="1:26" x14ac:dyDescent="0.25">
      <c r="A1820">
        <v>146</v>
      </c>
      <c r="B1820">
        <v>176</v>
      </c>
      <c r="C1820">
        <v>3.6</v>
      </c>
      <c r="D1820">
        <v>8</v>
      </c>
      <c r="E1820">
        <v>0</v>
      </c>
      <c r="F1820">
        <v>5</v>
      </c>
      <c r="G1820">
        <v>146</v>
      </c>
      <c r="H1820">
        <v>40</v>
      </c>
      <c r="I1820">
        <v>2</v>
      </c>
      <c r="J1820" t="s">
        <v>22</v>
      </c>
      <c r="K1820">
        <v>5</v>
      </c>
      <c r="L1820">
        <v>964</v>
      </c>
      <c r="M1820">
        <v>60.356660142097802</v>
      </c>
      <c r="N1820">
        <v>0.49917829184048801</v>
      </c>
      <c r="O1820">
        <v>0.11239994885816899</v>
      </c>
      <c r="P1820">
        <v>0.89611312536749399</v>
      </c>
      <c r="Q1820">
        <v>5.0095936757528401</v>
      </c>
      <c r="R1820">
        <v>4.3919865338003499</v>
      </c>
      <c r="S1820">
        <v>5.34115119406417</v>
      </c>
      <c r="X1820" t="s">
        <v>24</v>
      </c>
      <c r="Y1820" t="s">
        <v>25</v>
      </c>
      <c r="Z1820" t="s">
        <v>100</v>
      </c>
    </row>
    <row r="1821" spans="1:26" x14ac:dyDescent="0.25">
      <c r="A1821">
        <v>146</v>
      </c>
      <c r="B1821">
        <v>176</v>
      </c>
      <c r="C1821">
        <v>3.6</v>
      </c>
      <c r="D1821">
        <v>8</v>
      </c>
      <c r="E1821">
        <v>0</v>
      </c>
      <c r="F1821">
        <v>5</v>
      </c>
      <c r="G1821">
        <v>146</v>
      </c>
      <c r="H1821">
        <v>40</v>
      </c>
      <c r="I1821">
        <v>2</v>
      </c>
      <c r="J1821" t="s">
        <v>27</v>
      </c>
      <c r="K1821">
        <v>5</v>
      </c>
      <c r="L1821">
        <v>964</v>
      </c>
      <c r="M1821" t="s">
        <v>23</v>
      </c>
      <c r="N1821">
        <v>0.50308762774516202</v>
      </c>
      <c r="O1821">
        <v>0.118150684931506</v>
      </c>
      <c r="P1821">
        <v>0.63698257475596198</v>
      </c>
      <c r="Q1821">
        <v>4.7049105036561301</v>
      </c>
      <c r="R1821">
        <v>4.4176711081992304</v>
      </c>
      <c r="S1821">
        <v>4.8591127054277301</v>
      </c>
      <c r="X1821" t="s">
        <v>24</v>
      </c>
      <c r="Y1821" t="s">
        <v>25</v>
      </c>
      <c r="Z1821" t="s">
        <v>100</v>
      </c>
    </row>
    <row r="1822" spans="1:26" x14ac:dyDescent="0.25">
      <c r="A1822">
        <v>146</v>
      </c>
      <c r="B1822">
        <v>176</v>
      </c>
      <c r="C1822">
        <v>3.6</v>
      </c>
      <c r="D1822">
        <v>8</v>
      </c>
      <c r="E1822">
        <v>0</v>
      </c>
      <c r="F1822">
        <v>5</v>
      </c>
      <c r="G1822">
        <v>146</v>
      </c>
      <c r="H1822">
        <v>40</v>
      </c>
      <c r="I1822">
        <v>2</v>
      </c>
      <c r="J1822" t="s">
        <v>22</v>
      </c>
      <c r="K1822">
        <v>6</v>
      </c>
      <c r="L1822">
        <v>976</v>
      </c>
      <c r="M1822">
        <v>55.733867156012501</v>
      </c>
      <c r="N1822">
        <v>0.49904826416049902</v>
      </c>
      <c r="O1822">
        <v>0.103500990657932</v>
      </c>
      <c r="P1822">
        <v>0.894756097930129</v>
      </c>
      <c r="Q1822">
        <v>4.8850828631879999</v>
      </c>
      <c r="R1822">
        <v>4.5864250039719696</v>
      </c>
      <c r="S1822">
        <v>5.0313642636203397</v>
      </c>
      <c r="X1822" t="s">
        <v>24</v>
      </c>
      <c r="Y1822" t="s">
        <v>25</v>
      </c>
      <c r="Z1822" t="s">
        <v>100</v>
      </c>
    </row>
    <row r="1823" spans="1:26" x14ac:dyDescent="0.25">
      <c r="A1823">
        <v>146</v>
      </c>
      <c r="B1823">
        <v>176</v>
      </c>
      <c r="C1823">
        <v>3.6</v>
      </c>
      <c r="D1823">
        <v>8</v>
      </c>
      <c r="E1823">
        <v>0</v>
      </c>
      <c r="F1823">
        <v>5</v>
      </c>
      <c r="G1823">
        <v>146</v>
      </c>
      <c r="H1823">
        <v>40</v>
      </c>
      <c r="I1823">
        <v>2</v>
      </c>
      <c r="J1823" t="s">
        <v>27</v>
      </c>
      <c r="K1823">
        <v>6</v>
      </c>
      <c r="L1823">
        <v>976</v>
      </c>
      <c r="M1823" t="s">
        <v>23</v>
      </c>
      <c r="N1823">
        <v>0.50063328984561795</v>
      </c>
      <c r="O1823">
        <v>0.11301369863013599</v>
      </c>
      <c r="P1823">
        <v>0.640029668985583</v>
      </c>
      <c r="Q1823">
        <v>4.57465720929474</v>
      </c>
      <c r="R1823">
        <v>4.4523585540374002</v>
      </c>
      <c r="S1823">
        <v>4.6345585914615999</v>
      </c>
      <c r="X1823" t="s">
        <v>24</v>
      </c>
      <c r="Y1823" t="s">
        <v>25</v>
      </c>
      <c r="Z1823" t="s">
        <v>100</v>
      </c>
    </row>
    <row r="1824" spans="1:26" x14ac:dyDescent="0.25">
      <c r="A1824">
        <v>146</v>
      </c>
      <c r="B1824">
        <v>176</v>
      </c>
      <c r="C1824">
        <v>3.6</v>
      </c>
      <c r="D1824">
        <v>8</v>
      </c>
      <c r="E1824">
        <v>0</v>
      </c>
      <c r="F1824">
        <v>5</v>
      </c>
      <c r="G1824">
        <v>146</v>
      </c>
      <c r="H1824">
        <v>40</v>
      </c>
      <c r="I1824">
        <v>2</v>
      </c>
      <c r="J1824" t="s">
        <v>22</v>
      </c>
      <c r="K1824">
        <v>7</v>
      </c>
      <c r="L1824">
        <v>985</v>
      </c>
      <c r="M1824">
        <v>61.645193103552003</v>
      </c>
      <c r="N1824">
        <v>0.50885027377198699</v>
      </c>
      <c r="O1824">
        <v>0.114646031651394</v>
      </c>
      <c r="P1824">
        <v>0.88419310162104403</v>
      </c>
      <c r="Q1824">
        <v>5.0456484649267104</v>
      </c>
      <c r="R1824">
        <v>4.7109991362666097</v>
      </c>
      <c r="S1824">
        <v>5.2858085713768901</v>
      </c>
      <c r="X1824" t="s">
        <v>24</v>
      </c>
      <c r="Y1824" t="s">
        <v>25</v>
      </c>
      <c r="Z1824" t="s">
        <v>100</v>
      </c>
    </row>
    <row r="1825" spans="1:26" x14ac:dyDescent="0.25">
      <c r="A1825">
        <v>146</v>
      </c>
      <c r="B1825">
        <v>176</v>
      </c>
      <c r="C1825">
        <v>3.6</v>
      </c>
      <c r="D1825">
        <v>8</v>
      </c>
      <c r="E1825">
        <v>0</v>
      </c>
      <c r="F1825">
        <v>5</v>
      </c>
      <c r="G1825">
        <v>146</v>
      </c>
      <c r="H1825">
        <v>40</v>
      </c>
      <c r="I1825">
        <v>2</v>
      </c>
      <c r="J1825" t="s">
        <v>27</v>
      </c>
      <c r="K1825">
        <v>7</v>
      </c>
      <c r="L1825">
        <v>985</v>
      </c>
      <c r="M1825" t="s">
        <v>23</v>
      </c>
      <c r="N1825">
        <v>0.51340508806262197</v>
      </c>
      <c r="O1825">
        <v>0.123858447488584</v>
      </c>
      <c r="P1825">
        <v>0.62695249299274103</v>
      </c>
      <c r="Q1825">
        <v>4.5797376385853399</v>
      </c>
      <c r="R1825">
        <v>4.8369621496473902</v>
      </c>
      <c r="S1825">
        <v>4.3951412247643402</v>
      </c>
      <c r="X1825" t="s">
        <v>24</v>
      </c>
      <c r="Y1825" t="s">
        <v>25</v>
      </c>
      <c r="Z1825" t="s">
        <v>100</v>
      </c>
    </row>
    <row r="1826" spans="1:26" x14ac:dyDescent="0.25">
      <c r="A1826">
        <v>146</v>
      </c>
      <c r="B1826">
        <v>176</v>
      </c>
      <c r="C1826">
        <v>3.6</v>
      </c>
      <c r="D1826">
        <v>8</v>
      </c>
      <c r="E1826">
        <v>0</v>
      </c>
      <c r="F1826">
        <v>5</v>
      </c>
      <c r="G1826">
        <v>146</v>
      </c>
      <c r="H1826">
        <v>40</v>
      </c>
      <c r="I1826">
        <v>2</v>
      </c>
      <c r="J1826" t="s">
        <v>22</v>
      </c>
      <c r="K1826">
        <v>8</v>
      </c>
      <c r="L1826">
        <v>972</v>
      </c>
      <c r="M1826">
        <v>52.611098165681199</v>
      </c>
      <c r="N1826">
        <v>0.491482516734016</v>
      </c>
      <c r="O1826">
        <v>9.7538149408625902E-2</v>
      </c>
      <c r="P1826">
        <v>0.89600316564877802</v>
      </c>
      <c r="Q1826">
        <v>4.8207458360295501</v>
      </c>
      <c r="R1826">
        <v>4.6837537042516004</v>
      </c>
      <c r="S1826">
        <v>4.8899480469276799</v>
      </c>
      <c r="X1826" t="s">
        <v>24</v>
      </c>
      <c r="Y1826" t="s">
        <v>25</v>
      </c>
      <c r="Z1826" t="s">
        <v>100</v>
      </c>
    </row>
    <row r="1827" spans="1:26" x14ac:dyDescent="0.25">
      <c r="A1827">
        <v>146</v>
      </c>
      <c r="B1827">
        <v>176</v>
      </c>
      <c r="C1827">
        <v>3.6</v>
      </c>
      <c r="D1827">
        <v>8</v>
      </c>
      <c r="E1827">
        <v>0</v>
      </c>
      <c r="F1827">
        <v>5</v>
      </c>
      <c r="G1827">
        <v>146</v>
      </c>
      <c r="H1827">
        <v>40</v>
      </c>
      <c r="I1827">
        <v>2</v>
      </c>
      <c r="J1827" t="s">
        <v>27</v>
      </c>
      <c r="K1827">
        <v>8</v>
      </c>
      <c r="L1827">
        <v>972</v>
      </c>
      <c r="M1827" t="s">
        <v>23</v>
      </c>
      <c r="N1827">
        <v>0.48976407914763997</v>
      </c>
      <c r="O1827">
        <v>9.3036529680365201E-2</v>
      </c>
      <c r="P1827">
        <v>0.65578724295014401</v>
      </c>
      <c r="Q1827">
        <v>4.2345294424811</v>
      </c>
      <c r="R1827">
        <v>3.7669785218113701</v>
      </c>
      <c r="S1827">
        <v>4.4707149591080704</v>
      </c>
      <c r="X1827" t="s">
        <v>24</v>
      </c>
      <c r="Y1827" t="s">
        <v>25</v>
      </c>
      <c r="Z1827" t="s">
        <v>100</v>
      </c>
    </row>
    <row r="1828" spans="1:26" x14ac:dyDescent="0.25">
      <c r="A1828">
        <v>146</v>
      </c>
      <c r="B1828">
        <v>176</v>
      </c>
      <c r="C1828">
        <v>3.6</v>
      </c>
      <c r="D1828">
        <v>8</v>
      </c>
      <c r="E1828">
        <v>0</v>
      </c>
      <c r="F1828">
        <v>5</v>
      </c>
      <c r="G1828">
        <v>146</v>
      </c>
      <c r="H1828">
        <v>40</v>
      </c>
      <c r="I1828">
        <v>2</v>
      </c>
      <c r="J1828" t="s">
        <v>22</v>
      </c>
      <c r="K1828">
        <v>9</v>
      </c>
      <c r="L1828">
        <v>987</v>
      </c>
      <c r="M1828">
        <v>56.939582341480801</v>
      </c>
      <c r="N1828">
        <v>0.50578457072757399</v>
      </c>
      <c r="O1828">
        <v>0.105978007962061</v>
      </c>
      <c r="P1828">
        <v>0.89142217063926399</v>
      </c>
      <c r="Q1828">
        <v>4.9182119162636404</v>
      </c>
      <c r="R1828">
        <v>4.3600890315547298</v>
      </c>
      <c r="S1828">
        <v>5.3187471629371004</v>
      </c>
      <c r="X1828" t="s">
        <v>24</v>
      </c>
      <c r="Y1828" t="s">
        <v>25</v>
      </c>
      <c r="Z1828" t="s">
        <v>100</v>
      </c>
    </row>
    <row r="1829" spans="1:26" x14ac:dyDescent="0.25">
      <c r="A1829">
        <v>146</v>
      </c>
      <c r="B1829">
        <v>176</v>
      </c>
      <c r="C1829">
        <v>3.6</v>
      </c>
      <c r="D1829">
        <v>8</v>
      </c>
      <c r="E1829">
        <v>0</v>
      </c>
      <c r="F1829">
        <v>5</v>
      </c>
      <c r="G1829">
        <v>146</v>
      </c>
      <c r="H1829">
        <v>40</v>
      </c>
      <c r="I1829">
        <v>2</v>
      </c>
      <c r="J1829" t="s">
        <v>27</v>
      </c>
      <c r="K1829">
        <v>9</v>
      </c>
      <c r="L1829">
        <v>987</v>
      </c>
      <c r="M1829" t="s">
        <v>23</v>
      </c>
      <c r="N1829">
        <v>0.50325070667536398</v>
      </c>
      <c r="O1829">
        <v>0.103881278538812</v>
      </c>
      <c r="P1829">
        <v>0.64055467201807004</v>
      </c>
      <c r="Q1829">
        <v>4.3933764811674401</v>
      </c>
      <c r="R1829">
        <v>4.0585992773391899</v>
      </c>
      <c r="S1829">
        <v>4.63362835685595</v>
      </c>
      <c r="X1829" t="s">
        <v>24</v>
      </c>
      <c r="Y1829" t="s">
        <v>25</v>
      </c>
      <c r="Z1829" t="s">
        <v>100</v>
      </c>
    </row>
    <row r="1830" spans="1:26" x14ac:dyDescent="0.25">
      <c r="A1830">
        <v>146</v>
      </c>
      <c r="B1830">
        <v>176</v>
      </c>
      <c r="C1830">
        <v>3.6</v>
      </c>
      <c r="D1830">
        <v>8</v>
      </c>
      <c r="E1830">
        <v>0</v>
      </c>
      <c r="F1830">
        <v>5</v>
      </c>
      <c r="G1830">
        <v>146</v>
      </c>
      <c r="H1830">
        <v>40</v>
      </c>
      <c r="I1830">
        <v>2</v>
      </c>
      <c r="J1830" t="s">
        <v>22</v>
      </c>
      <c r="K1830">
        <v>10</v>
      </c>
      <c r="L1830">
        <v>977</v>
      </c>
      <c r="M1830">
        <v>60.016439201633602</v>
      </c>
      <c r="N1830">
        <v>0.50462352888010098</v>
      </c>
      <c r="O1830">
        <v>0.111894635955401</v>
      </c>
      <c r="P1830">
        <v>0.88778726630580795</v>
      </c>
      <c r="Q1830">
        <v>5.0291604508456897</v>
      </c>
      <c r="R1830">
        <v>4.3049983155618596</v>
      </c>
      <c r="S1830">
        <v>5.4797502239111804</v>
      </c>
      <c r="X1830" t="s">
        <v>24</v>
      </c>
      <c r="Y1830" t="s">
        <v>25</v>
      </c>
      <c r="Z1830" t="s">
        <v>100</v>
      </c>
    </row>
    <row r="1831" spans="1:26" x14ac:dyDescent="0.25">
      <c r="A1831">
        <v>146</v>
      </c>
      <c r="B1831">
        <v>176</v>
      </c>
      <c r="C1831">
        <v>3.6</v>
      </c>
      <c r="D1831">
        <v>8</v>
      </c>
      <c r="E1831">
        <v>0</v>
      </c>
      <c r="F1831">
        <v>5</v>
      </c>
      <c r="G1831">
        <v>146</v>
      </c>
      <c r="H1831">
        <v>40</v>
      </c>
      <c r="I1831">
        <v>2</v>
      </c>
      <c r="J1831" t="s">
        <v>27</v>
      </c>
      <c r="K1831">
        <v>10</v>
      </c>
      <c r="L1831">
        <v>977</v>
      </c>
      <c r="M1831" t="s">
        <v>23</v>
      </c>
      <c r="N1831">
        <v>0.50536257882148194</v>
      </c>
      <c r="O1831">
        <v>0.11586757990867499</v>
      </c>
      <c r="P1831">
        <v>0.63538339022924395</v>
      </c>
      <c r="Q1831">
        <v>4.5714467188483301</v>
      </c>
      <c r="R1831">
        <v>3.62942909059747</v>
      </c>
      <c r="S1831">
        <v>5.15759102087108</v>
      </c>
      <c r="X1831" t="s">
        <v>24</v>
      </c>
      <c r="Y1831" t="s">
        <v>25</v>
      </c>
      <c r="Z1831" t="s">
        <v>100</v>
      </c>
    </row>
    <row r="1832" spans="1:26" x14ac:dyDescent="0.25">
      <c r="A1832">
        <v>146</v>
      </c>
      <c r="B1832">
        <v>176</v>
      </c>
      <c r="C1832">
        <v>3.6</v>
      </c>
      <c r="D1832">
        <v>8</v>
      </c>
      <c r="E1832">
        <v>0</v>
      </c>
      <c r="F1832">
        <v>5</v>
      </c>
      <c r="G1832">
        <v>146</v>
      </c>
      <c r="H1832">
        <v>40</v>
      </c>
      <c r="I1832">
        <v>2</v>
      </c>
      <c r="J1832" t="s">
        <v>22</v>
      </c>
      <c r="K1832">
        <v>11</v>
      </c>
      <c r="L1832">
        <v>1000</v>
      </c>
      <c r="M1832">
        <v>63.887286085313001</v>
      </c>
      <c r="N1832">
        <v>0.52026917682284901</v>
      </c>
      <c r="O1832">
        <v>0.11899363508800399</v>
      </c>
      <c r="P1832">
        <v>0.89022118451501497</v>
      </c>
      <c r="Q1832">
        <v>5.0855484970043401</v>
      </c>
      <c r="R1832">
        <v>4.4820467557528696</v>
      </c>
      <c r="S1832">
        <v>5.5309902584042296</v>
      </c>
      <c r="X1832" t="s">
        <v>24</v>
      </c>
      <c r="Y1832" t="s">
        <v>25</v>
      </c>
      <c r="Z1832" t="s">
        <v>100</v>
      </c>
    </row>
    <row r="1833" spans="1:26" x14ac:dyDescent="0.25">
      <c r="A1833">
        <v>146</v>
      </c>
      <c r="B1833">
        <v>176</v>
      </c>
      <c r="C1833">
        <v>3.6</v>
      </c>
      <c r="D1833">
        <v>8</v>
      </c>
      <c r="E1833">
        <v>0</v>
      </c>
      <c r="F1833">
        <v>5</v>
      </c>
      <c r="G1833">
        <v>146</v>
      </c>
      <c r="H1833">
        <v>40</v>
      </c>
      <c r="I1833">
        <v>2</v>
      </c>
      <c r="J1833" t="s">
        <v>27</v>
      </c>
      <c r="K1833">
        <v>11</v>
      </c>
      <c r="L1833">
        <v>1000</v>
      </c>
      <c r="M1833" t="s">
        <v>23</v>
      </c>
      <c r="N1833">
        <v>0.51420145683844298</v>
      </c>
      <c r="O1833">
        <v>0.11472602739726</v>
      </c>
      <c r="P1833">
        <v>0.62907677575401899</v>
      </c>
      <c r="Q1833">
        <v>4.4913634254537396</v>
      </c>
      <c r="R1833">
        <v>3.6992423169752402</v>
      </c>
      <c r="S1833">
        <v>5.07602424361645</v>
      </c>
      <c r="X1833" t="s">
        <v>24</v>
      </c>
      <c r="Y1833" t="s">
        <v>25</v>
      </c>
      <c r="Z1833" t="s">
        <v>100</v>
      </c>
    </row>
    <row r="1834" spans="1:26" x14ac:dyDescent="0.25">
      <c r="A1834">
        <v>146</v>
      </c>
      <c r="B1834">
        <v>176</v>
      </c>
      <c r="C1834">
        <v>3.6</v>
      </c>
      <c r="D1834">
        <v>8</v>
      </c>
      <c r="E1834">
        <v>0</v>
      </c>
      <c r="F1834">
        <v>5</v>
      </c>
      <c r="G1834">
        <v>146</v>
      </c>
      <c r="H1834">
        <v>40</v>
      </c>
      <c r="I1834">
        <v>2</v>
      </c>
      <c r="J1834" t="s">
        <v>22</v>
      </c>
      <c r="K1834">
        <v>12</v>
      </c>
      <c r="L1834">
        <v>993</v>
      </c>
      <c r="M1834">
        <v>57.739842060072696</v>
      </c>
      <c r="N1834">
        <v>0.510697278380287</v>
      </c>
      <c r="O1834">
        <v>0.10721793177405101</v>
      </c>
      <c r="P1834">
        <v>0.89055912887159905</v>
      </c>
      <c r="Q1834">
        <v>4.9298415288359996</v>
      </c>
      <c r="R1834">
        <v>4.3200339712064597</v>
      </c>
      <c r="S1834">
        <v>5.2671818798651104</v>
      </c>
      <c r="X1834" t="s">
        <v>24</v>
      </c>
      <c r="Y1834" t="s">
        <v>25</v>
      </c>
      <c r="Z1834" t="s">
        <v>100</v>
      </c>
    </row>
    <row r="1835" spans="1:26" x14ac:dyDescent="0.25">
      <c r="A1835">
        <v>146</v>
      </c>
      <c r="B1835">
        <v>176</v>
      </c>
      <c r="C1835">
        <v>3.6</v>
      </c>
      <c r="D1835">
        <v>8</v>
      </c>
      <c r="E1835">
        <v>0</v>
      </c>
      <c r="F1835">
        <v>5</v>
      </c>
      <c r="G1835">
        <v>146</v>
      </c>
      <c r="H1835">
        <v>40</v>
      </c>
      <c r="I1835">
        <v>2</v>
      </c>
      <c r="J1835" t="s">
        <v>27</v>
      </c>
      <c r="K1835">
        <v>12</v>
      </c>
      <c r="L1835">
        <v>993</v>
      </c>
      <c r="M1835" t="s">
        <v>23</v>
      </c>
      <c r="N1835">
        <v>0.505095475300954</v>
      </c>
      <c r="O1835">
        <v>0.105022831050228</v>
      </c>
      <c r="P1835">
        <v>0.63709636201811903</v>
      </c>
      <c r="Q1835">
        <v>4.5625292160248803</v>
      </c>
      <c r="R1835">
        <v>4.3554707229787901</v>
      </c>
      <c r="S1835">
        <v>4.6770722121780297</v>
      </c>
      <c r="X1835" t="s">
        <v>24</v>
      </c>
      <c r="Y1835" t="s">
        <v>25</v>
      </c>
      <c r="Z1835" t="s">
        <v>100</v>
      </c>
    </row>
    <row r="1836" spans="1:26" x14ac:dyDescent="0.25">
      <c r="A1836">
        <v>146</v>
      </c>
      <c r="B1836">
        <v>176</v>
      </c>
      <c r="C1836">
        <v>3.6</v>
      </c>
      <c r="D1836">
        <v>8</v>
      </c>
      <c r="E1836">
        <v>0</v>
      </c>
      <c r="F1836">
        <v>5</v>
      </c>
      <c r="G1836">
        <v>146</v>
      </c>
      <c r="H1836">
        <v>40</v>
      </c>
      <c r="I1836">
        <v>2</v>
      </c>
      <c r="J1836" t="s">
        <v>22</v>
      </c>
      <c r="K1836">
        <v>13</v>
      </c>
      <c r="L1836">
        <v>995</v>
      </c>
      <c r="M1836">
        <v>58.0720905075056</v>
      </c>
      <c r="N1836">
        <v>0.51250310828038104</v>
      </c>
      <c r="O1836">
        <v>0.10779430589250399</v>
      </c>
      <c r="P1836">
        <v>0.88916037836166995</v>
      </c>
      <c r="Q1836">
        <v>4.9525138708361798</v>
      </c>
      <c r="R1836">
        <v>4.7785783075088597</v>
      </c>
      <c r="S1836">
        <v>5.0516384391839999</v>
      </c>
      <c r="X1836" t="s">
        <v>24</v>
      </c>
      <c r="Y1836" t="s">
        <v>25</v>
      </c>
      <c r="Z1836" t="s">
        <v>100</v>
      </c>
    </row>
    <row r="1837" spans="1:26" x14ac:dyDescent="0.25">
      <c r="A1837">
        <v>146</v>
      </c>
      <c r="B1837">
        <v>176</v>
      </c>
      <c r="C1837">
        <v>3.6</v>
      </c>
      <c r="D1837">
        <v>8</v>
      </c>
      <c r="E1837">
        <v>0</v>
      </c>
      <c r="F1837">
        <v>5</v>
      </c>
      <c r="G1837">
        <v>146</v>
      </c>
      <c r="H1837">
        <v>40</v>
      </c>
      <c r="I1837">
        <v>2</v>
      </c>
      <c r="J1837" t="s">
        <v>27</v>
      </c>
      <c r="K1837">
        <v>13</v>
      </c>
      <c r="L1837">
        <v>995</v>
      </c>
      <c r="M1837" t="s">
        <v>23</v>
      </c>
      <c r="N1837">
        <v>0.51853120243531103</v>
      </c>
      <c r="O1837">
        <v>0.12442922374429199</v>
      </c>
      <c r="P1837">
        <v>0.62220771191685098</v>
      </c>
      <c r="Q1837">
        <v>4.7835711909187797</v>
      </c>
      <c r="R1837">
        <v>4.13179339206674</v>
      </c>
      <c r="S1837">
        <v>5.1550144526301498</v>
      </c>
      <c r="X1837" t="s">
        <v>24</v>
      </c>
      <c r="Y1837" t="s">
        <v>25</v>
      </c>
      <c r="Z1837" t="s">
        <v>100</v>
      </c>
    </row>
    <row r="1838" spans="1:26" x14ac:dyDescent="0.25">
      <c r="A1838">
        <v>146</v>
      </c>
      <c r="B1838">
        <v>176</v>
      </c>
      <c r="C1838">
        <v>3.6</v>
      </c>
      <c r="D1838">
        <v>8</v>
      </c>
      <c r="E1838">
        <v>0</v>
      </c>
      <c r="F1838">
        <v>5</v>
      </c>
      <c r="G1838">
        <v>146</v>
      </c>
      <c r="H1838">
        <v>40</v>
      </c>
      <c r="I1838">
        <v>2</v>
      </c>
      <c r="J1838" t="s">
        <v>22</v>
      </c>
      <c r="K1838">
        <v>14</v>
      </c>
      <c r="L1838">
        <v>985</v>
      </c>
      <c r="M1838">
        <v>58.519949809298403</v>
      </c>
      <c r="N1838">
        <v>0.50728841548054104</v>
      </c>
      <c r="O1838">
        <v>0.10937720032671901</v>
      </c>
      <c r="P1838">
        <v>0.88257147902465105</v>
      </c>
      <c r="Q1838">
        <v>4.9664086943145103</v>
      </c>
      <c r="R1838">
        <v>4.24140845219799</v>
      </c>
      <c r="S1838">
        <v>5.4722228167213904</v>
      </c>
      <c r="X1838" t="s">
        <v>24</v>
      </c>
      <c r="Y1838" t="s">
        <v>25</v>
      </c>
      <c r="Z1838" t="s">
        <v>100</v>
      </c>
    </row>
    <row r="1839" spans="1:26" x14ac:dyDescent="0.25">
      <c r="A1839">
        <v>146</v>
      </c>
      <c r="B1839">
        <v>176</v>
      </c>
      <c r="C1839">
        <v>3.6</v>
      </c>
      <c r="D1839">
        <v>8</v>
      </c>
      <c r="E1839">
        <v>0</v>
      </c>
      <c r="F1839">
        <v>5</v>
      </c>
      <c r="G1839">
        <v>146</v>
      </c>
      <c r="H1839">
        <v>40</v>
      </c>
      <c r="I1839">
        <v>2</v>
      </c>
      <c r="J1839" t="s">
        <v>27</v>
      </c>
      <c r="K1839">
        <v>14</v>
      </c>
      <c r="L1839">
        <v>985</v>
      </c>
      <c r="M1839" t="s">
        <v>23</v>
      </c>
      <c r="N1839">
        <v>0.51332083061535105</v>
      </c>
      <c r="O1839">
        <v>0.123287671232876</v>
      </c>
      <c r="P1839">
        <v>0.62695249299274103</v>
      </c>
      <c r="Q1839">
        <v>4.6164200549570804</v>
      </c>
      <c r="R1839">
        <v>3.7313891907818402</v>
      </c>
      <c r="S1839">
        <v>5.2338834485677097</v>
      </c>
      <c r="X1839" t="s">
        <v>24</v>
      </c>
      <c r="Y1839" t="s">
        <v>25</v>
      </c>
      <c r="Z1839" t="s">
        <v>100</v>
      </c>
    </row>
    <row r="1840" spans="1:26" x14ac:dyDescent="0.25">
      <c r="A1840">
        <v>146</v>
      </c>
      <c r="B1840">
        <v>176</v>
      </c>
      <c r="C1840">
        <v>3.6</v>
      </c>
      <c r="D1840">
        <v>8</v>
      </c>
      <c r="E1840">
        <v>0</v>
      </c>
      <c r="F1840">
        <v>5</v>
      </c>
      <c r="G1840">
        <v>146</v>
      </c>
      <c r="H1840">
        <v>40</v>
      </c>
      <c r="I1840">
        <v>2</v>
      </c>
      <c r="J1840" t="s">
        <v>22</v>
      </c>
      <c r="K1840">
        <v>15</v>
      </c>
      <c r="L1840">
        <v>989</v>
      </c>
      <c r="M1840">
        <v>55.830020062454899</v>
      </c>
      <c r="N1840">
        <v>0.507710251249335</v>
      </c>
      <c r="O1840">
        <v>0.103951939239891</v>
      </c>
      <c r="P1840">
        <v>0.89564936808568396</v>
      </c>
      <c r="Q1840">
        <v>4.9479686803087004</v>
      </c>
      <c r="R1840">
        <v>4.3874879548760903</v>
      </c>
      <c r="S1840">
        <v>5.3501960244426998</v>
      </c>
      <c r="X1840" t="s">
        <v>24</v>
      </c>
      <c r="Y1840" t="s">
        <v>25</v>
      </c>
      <c r="Z1840" t="s">
        <v>100</v>
      </c>
    </row>
    <row r="1841" spans="1:26" x14ac:dyDescent="0.25">
      <c r="A1841">
        <v>146</v>
      </c>
      <c r="B1841">
        <v>176</v>
      </c>
      <c r="C1841">
        <v>3.6</v>
      </c>
      <c r="D1841">
        <v>8</v>
      </c>
      <c r="E1841">
        <v>0</v>
      </c>
      <c r="F1841">
        <v>5</v>
      </c>
      <c r="G1841">
        <v>146</v>
      </c>
      <c r="H1841">
        <v>40</v>
      </c>
      <c r="I1841">
        <v>2</v>
      </c>
      <c r="J1841" t="s">
        <v>27</v>
      </c>
      <c r="K1841">
        <v>15</v>
      </c>
      <c r="L1841">
        <v>989</v>
      </c>
      <c r="M1841" t="s">
        <v>23</v>
      </c>
      <c r="N1841">
        <v>0.51252174385736005</v>
      </c>
      <c r="O1841">
        <v>0.113584474885844</v>
      </c>
      <c r="P1841">
        <v>0.62989434030796199</v>
      </c>
      <c r="Q1841">
        <v>4.5113198813625299</v>
      </c>
      <c r="R1841">
        <v>3.75852378291667</v>
      </c>
      <c r="S1841">
        <v>5.0515617873060403</v>
      </c>
      <c r="X1841" t="s">
        <v>24</v>
      </c>
      <c r="Y1841" t="s">
        <v>25</v>
      </c>
      <c r="Z1841" t="s">
        <v>100</v>
      </c>
    </row>
    <row r="1842" spans="1:26" x14ac:dyDescent="0.25">
      <c r="A1842">
        <v>146</v>
      </c>
      <c r="B1842">
        <v>176</v>
      </c>
      <c r="C1842">
        <v>3.6</v>
      </c>
      <c r="D1842">
        <v>8</v>
      </c>
      <c r="E1842">
        <v>0</v>
      </c>
      <c r="F1842">
        <v>5</v>
      </c>
      <c r="G1842">
        <v>146</v>
      </c>
      <c r="H1842">
        <v>40</v>
      </c>
      <c r="I1842">
        <v>2</v>
      </c>
      <c r="J1842" t="s">
        <v>22</v>
      </c>
      <c r="K1842">
        <v>16</v>
      </c>
      <c r="L1842">
        <v>986</v>
      </c>
      <c r="M1842">
        <v>58.6219391645012</v>
      </c>
      <c r="N1842">
        <v>0.50785692496841395</v>
      </c>
      <c r="O1842">
        <v>0.1092471753756</v>
      </c>
      <c r="P1842">
        <v>0.88991937405507104</v>
      </c>
      <c r="Q1842">
        <v>4.9553994543747599</v>
      </c>
      <c r="R1842">
        <v>4.5240847133097102</v>
      </c>
      <c r="S1842">
        <v>5.2920353498401704</v>
      </c>
      <c r="X1842" t="s">
        <v>24</v>
      </c>
      <c r="Y1842" t="s">
        <v>25</v>
      </c>
      <c r="Z1842" t="s">
        <v>100</v>
      </c>
    </row>
    <row r="1843" spans="1:26" x14ac:dyDescent="0.25">
      <c r="A1843">
        <v>146</v>
      </c>
      <c r="B1843">
        <v>176</v>
      </c>
      <c r="C1843">
        <v>3.6</v>
      </c>
      <c r="D1843">
        <v>8</v>
      </c>
      <c r="E1843">
        <v>0</v>
      </c>
      <c r="F1843">
        <v>5</v>
      </c>
      <c r="G1843">
        <v>146</v>
      </c>
      <c r="H1843">
        <v>40</v>
      </c>
      <c r="I1843">
        <v>2</v>
      </c>
      <c r="J1843" t="s">
        <v>27</v>
      </c>
      <c r="K1843">
        <v>16</v>
      </c>
      <c r="L1843">
        <v>986</v>
      </c>
      <c r="M1843" t="s">
        <v>23</v>
      </c>
      <c r="N1843">
        <v>0.50684931506849296</v>
      </c>
      <c r="O1843">
        <v>0.112442922374429</v>
      </c>
      <c r="P1843">
        <v>0.63518458057476301</v>
      </c>
      <c r="Q1843">
        <v>4.3879296110979702</v>
      </c>
      <c r="R1843">
        <v>3.6343866007473702</v>
      </c>
      <c r="S1843">
        <v>4.9760607411277098</v>
      </c>
      <c r="X1843" t="s">
        <v>24</v>
      </c>
      <c r="Y1843" t="s">
        <v>25</v>
      </c>
      <c r="Z1843" t="s">
        <v>100</v>
      </c>
    </row>
    <row r="1844" spans="1:26" x14ac:dyDescent="0.25">
      <c r="A1844">
        <v>146</v>
      </c>
      <c r="B1844">
        <v>176</v>
      </c>
      <c r="C1844">
        <v>3.6</v>
      </c>
      <c r="D1844">
        <v>8</v>
      </c>
      <c r="E1844">
        <v>0</v>
      </c>
      <c r="F1844">
        <v>5</v>
      </c>
      <c r="G1844">
        <v>146</v>
      </c>
      <c r="H1844">
        <v>40</v>
      </c>
      <c r="I1844">
        <v>2</v>
      </c>
      <c r="J1844" t="s">
        <v>22</v>
      </c>
      <c r="K1844">
        <v>17</v>
      </c>
      <c r="L1844">
        <v>982</v>
      </c>
      <c r="M1844">
        <v>56.189490126258903</v>
      </c>
      <c r="N1844">
        <v>0.50160175662770901</v>
      </c>
      <c r="O1844">
        <v>0.104543813051901</v>
      </c>
      <c r="P1844">
        <v>0.88855271171714301</v>
      </c>
      <c r="Q1844">
        <v>4.9069658334224302</v>
      </c>
      <c r="R1844">
        <v>4.4047706847501704</v>
      </c>
      <c r="S1844">
        <v>5.2475349572346603</v>
      </c>
      <c r="X1844" t="s">
        <v>24</v>
      </c>
      <c r="Y1844" t="s">
        <v>25</v>
      </c>
      <c r="Z1844" t="s">
        <v>100</v>
      </c>
    </row>
    <row r="1845" spans="1:26" x14ac:dyDescent="0.25">
      <c r="A1845">
        <v>146</v>
      </c>
      <c r="B1845">
        <v>176</v>
      </c>
      <c r="C1845">
        <v>3.6</v>
      </c>
      <c r="D1845">
        <v>8</v>
      </c>
      <c r="E1845">
        <v>0</v>
      </c>
      <c r="F1845">
        <v>5</v>
      </c>
      <c r="G1845">
        <v>146</v>
      </c>
      <c r="H1845">
        <v>40</v>
      </c>
      <c r="I1845">
        <v>2</v>
      </c>
      <c r="J1845" t="s">
        <v>27</v>
      </c>
      <c r="K1845">
        <v>17</v>
      </c>
      <c r="L1845">
        <v>982</v>
      </c>
      <c r="M1845" t="s">
        <v>23</v>
      </c>
      <c r="N1845">
        <v>0.50902641878669197</v>
      </c>
      <c r="O1845">
        <v>0.123287671232876</v>
      </c>
      <c r="P1845">
        <v>0.63082030062308103</v>
      </c>
      <c r="Q1845">
        <v>4.6240128021170399</v>
      </c>
      <c r="R1845">
        <v>3.8724452611380298</v>
      </c>
      <c r="S1845">
        <v>5.1336965368039502</v>
      </c>
      <c r="X1845" t="s">
        <v>24</v>
      </c>
      <c r="Y1845" t="s">
        <v>25</v>
      </c>
      <c r="Z1845" t="s">
        <v>100</v>
      </c>
    </row>
    <row r="1846" spans="1:26" x14ac:dyDescent="0.25">
      <c r="A1846">
        <v>146</v>
      </c>
      <c r="B1846">
        <v>176</v>
      </c>
      <c r="C1846">
        <v>3.6</v>
      </c>
      <c r="D1846">
        <v>8</v>
      </c>
      <c r="E1846">
        <v>0</v>
      </c>
      <c r="F1846">
        <v>5</v>
      </c>
      <c r="G1846">
        <v>146</v>
      </c>
      <c r="H1846">
        <v>40</v>
      </c>
      <c r="I1846">
        <v>2</v>
      </c>
      <c r="J1846" t="s">
        <v>22</v>
      </c>
      <c r="K1846">
        <v>18</v>
      </c>
      <c r="L1846">
        <v>1012</v>
      </c>
      <c r="M1846">
        <v>60.828783926918199</v>
      </c>
      <c r="N1846">
        <v>0.52183959756050502</v>
      </c>
      <c r="O1846">
        <v>0.113182484105061</v>
      </c>
      <c r="P1846">
        <v>0.88827907059551103</v>
      </c>
      <c r="Q1846">
        <v>4.9902844316522899</v>
      </c>
      <c r="R1846">
        <v>4.6962646672488502</v>
      </c>
      <c r="S1846">
        <v>5.2134560600549102</v>
      </c>
      <c r="X1846" t="s">
        <v>24</v>
      </c>
      <c r="Y1846" t="s">
        <v>25</v>
      </c>
      <c r="Z1846" t="s">
        <v>100</v>
      </c>
    </row>
    <row r="1847" spans="1:26" x14ac:dyDescent="0.25">
      <c r="A1847">
        <v>146</v>
      </c>
      <c r="B1847">
        <v>176</v>
      </c>
      <c r="C1847">
        <v>3.6</v>
      </c>
      <c r="D1847">
        <v>8</v>
      </c>
      <c r="E1847">
        <v>0</v>
      </c>
      <c r="F1847">
        <v>5</v>
      </c>
      <c r="G1847">
        <v>146</v>
      </c>
      <c r="H1847">
        <v>40</v>
      </c>
      <c r="I1847">
        <v>2</v>
      </c>
      <c r="J1847" t="s">
        <v>27</v>
      </c>
      <c r="K1847">
        <v>18</v>
      </c>
      <c r="L1847">
        <v>1012</v>
      </c>
      <c r="M1847" t="s">
        <v>23</v>
      </c>
      <c r="N1847">
        <v>0.52131120401668296</v>
      </c>
      <c r="O1847">
        <v>0.106164383561643</v>
      </c>
      <c r="P1847">
        <v>0.630781739894411</v>
      </c>
      <c r="Q1847">
        <v>4.4508318432516596</v>
      </c>
      <c r="R1847">
        <v>4.1104070369161096</v>
      </c>
      <c r="S1847">
        <v>4.7092265757714102</v>
      </c>
      <c r="X1847" t="s">
        <v>24</v>
      </c>
      <c r="Y1847" t="s">
        <v>25</v>
      </c>
      <c r="Z1847" t="s">
        <v>100</v>
      </c>
    </row>
    <row r="1848" spans="1:26" x14ac:dyDescent="0.25">
      <c r="A1848">
        <v>146</v>
      </c>
      <c r="B1848">
        <v>176</v>
      </c>
      <c r="C1848">
        <v>3.6</v>
      </c>
      <c r="D1848">
        <v>8</v>
      </c>
      <c r="E1848">
        <v>0</v>
      </c>
      <c r="F1848">
        <v>5</v>
      </c>
      <c r="G1848">
        <v>146</v>
      </c>
      <c r="H1848">
        <v>40</v>
      </c>
      <c r="I1848">
        <v>2</v>
      </c>
      <c r="J1848" t="s">
        <v>22</v>
      </c>
      <c r="K1848">
        <v>19</v>
      </c>
      <c r="L1848">
        <v>1016</v>
      </c>
      <c r="M1848">
        <v>58.070113963499502</v>
      </c>
      <c r="N1848">
        <v>0.52537941623542905</v>
      </c>
      <c r="O1848">
        <v>0.10798113887091999</v>
      </c>
      <c r="P1848">
        <v>0.89188572404399302</v>
      </c>
      <c r="Q1848">
        <v>5.0303341172292901</v>
      </c>
      <c r="R1848">
        <v>4.47693391323764</v>
      </c>
      <c r="S1848">
        <v>5.4622562276617899</v>
      </c>
      <c r="X1848" t="s">
        <v>24</v>
      </c>
      <c r="Y1848" t="s">
        <v>25</v>
      </c>
      <c r="Z1848" t="s">
        <v>100</v>
      </c>
    </row>
    <row r="1849" spans="1:26" x14ac:dyDescent="0.25">
      <c r="A1849">
        <v>146</v>
      </c>
      <c r="B1849">
        <v>176</v>
      </c>
      <c r="C1849">
        <v>3.6</v>
      </c>
      <c r="D1849">
        <v>8</v>
      </c>
      <c r="E1849">
        <v>0</v>
      </c>
      <c r="F1849">
        <v>5</v>
      </c>
      <c r="G1849">
        <v>146</v>
      </c>
      <c r="H1849">
        <v>40</v>
      </c>
      <c r="I1849">
        <v>2</v>
      </c>
      <c r="J1849" t="s">
        <v>27</v>
      </c>
      <c r="K1849">
        <v>19</v>
      </c>
      <c r="L1849">
        <v>1016</v>
      </c>
      <c r="M1849" t="s">
        <v>23</v>
      </c>
      <c r="N1849">
        <v>0.52216242661448098</v>
      </c>
      <c r="O1849">
        <v>0.106164383561643</v>
      </c>
      <c r="P1849">
        <v>0.62947458325233596</v>
      </c>
      <c r="Q1849">
        <v>4.5472935391332996</v>
      </c>
      <c r="R1849">
        <v>4.0434279450746704</v>
      </c>
      <c r="S1849">
        <v>4.9405544905937004</v>
      </c>
      <c r="X1849" t="s">
        <v>24</v>
      </c>
      <c r="Y1849" t="s">
        <v>25</v>
      </c>
      <c r="Z1849" t="s">
        <v>100</v>
      </c>
    </row>
    <row r="1850" spans="1:26" x14ac:dyDescent="0.25">
      <c r="A1850">
        <v>146</v>
      </c>
      <c r="B1850">
        <v>176</v>
      </c>
      <c r="C1850">
        <v>3.6</v>
      </c>
      <c r="D1850">
        <v>8</v>
      </c>
      <c r="E1850">
        <v>0</v>
      </c>
      <c r="F1850">
        <v>5</v>
      </c>
      <c r="G1850">
        <v>146</v>
      </c>
      <c r="H1850">
        <v>50</v>
      </c>
      <c r="I1850">
        <v>2</v>
      </c>
      <c r="J1850" t="s">
        <v>22</v>
      </c>
      <c r="K1850">
        <v>0</v>
      </c>
      <c r="L1850">
        <v>1012</v>
      </c>
      <c r="M1850">
        <v>58.328322493848098</v>
      </c>
      <c r="N1850">
        <v>0.51838454939330303</v>
      </c>
      <c r="O1850">
        <v>0.108535531216798</v>
      </c>
      <c r="P1850">
        <v>0.88656677408780604</v>
      </c>
      <c r="Q1850">
        <v>4.98875120356624</v>
      </c>
      <c r="R1850">
        <v>4.4879082364796403</v>
      </c>
      <c r="S1850">
        <v>5.4760578742451003</v>
      </c>
      <c r="X1850" t="s">
        <v>24</v>
      </c>
      <c r="Y1850" t="s">
        <v>25</v>
      </c>
      <c r="Z1850" t="s">
        <v>100</v>
      </c>
    </row>
    <row r="1851" spans="1:26" x14ac:dyDescent="0.25">
      <c r="A1851">
        <v>146</v>
      </c>
      <c r="B1851">
        <v>176</v>
      </c>
      <c r="C1851">
        <v>3.6</v>
      </c>
      <c r="D1851">
        <v>8</v>
      </c>
      <c r="E1851">
        <v>0</v>
      </c>
      <c r="F1851">
        <v>5</v>
      </c>
      <c r="G1851">
        <v>146</v>
      </c>
      <c r="H1851">
        <v>50</v>
      </c>
      <c r="I1851">
        <v>2</v>
      </c>
      <c r="J1851" t="s">
        <v>27</v>
      </c>
      <c r="K1851">
        <v>0</v>
      </c>
      <c r="L1851">
        <v>1012</v>
      </c>
      <c r="M1851" t="s">
        <v>23</v>
      </c>
      <c r="N1851">
        <v>0.51558762774516198</v>
      </c>
      <c r="O1851">
        <v>0.10730593607305899</v>
      </c>
      <c r="P1851">
        <v>0.63219179031662098</v>
      </c>
      <c r="Q1851">
        <v>4.6688605019497098</v>
      </c>
      <c r="R1851">
        <v>3.8334239449543701</v>
      </c>
      <c r="S1851">
        <v>5.4817176925397701</v>
      </c>
      <c r="X1851" t="s">
        <v>24</v>
      </c>
      <c r="Y1851" t="s">
        <v>25</v>
      </c>
      <c r="Z1851" t="s">
        <v>100</v>
      </c>
    </row>
    <row r="1852" spans="1:26" x14ac:dyDescent="0.25">
      <c r="A1852">
        <v>146</v>
      </c>
      <c r="B1852">
        <v>176</v>
      </c>
      <c r="C1852">
        <v>3.6</v>
      </c>
      <c r="D1852">
        <v>8</v>
      </c>
      <c r="E1852">
        <v>0</v>
      </c>
      <c r="F1852">
        <v>5</v>
      </c>
      <c r="G1852">
        <v>146</v>
      </c>
      <c r="H1852">
        <v>50</v>
      </c>
      <c r="I1852">
        <v>2</v>
      </c>
      <c r="J1852" t="s">
        <v>22</v>
      </c>
      <c r="K1852">
        <v>1</v>
      </c>
      <c r="L1852">
        <v>1023</v>
      </c>
      <c r="M1852">
        <v>58.8298911593578</v>
      </c>
      <c r="N1852">
        <v>0.52518281858551497</v>
      </c>
      <c r="O1852">
        <v>0.109340170288871</v>
      </c>
      <c r="P1852">
        <v>0.88170830245884302</v>
      </c>
      <c r="Q1852">
        <v>5.0004022545828501</v>
      </c>
      <c r="R1852">
        <v>4.6979479600702101</v>
      </c>
      <c r="S1852">
        <v>5.27143272628898</v>
      </c>
      <c r="X1852" t="s">
        <v>24</v>
      </c>
      <c r="Y1852" t="s">
        <v>25</v>
      </c>
      <c r="Z1852" t="s">
        <v>100</v>
      </c>
    </row>
    <row r="1853" spans="1:26" x14ac:dyDescent="0.25">
      <c r="A1853">
        <v>146</v>
      </c>
      <c r="B1853">
        <v>176</v>
      </c>
      <c r="C1853">
        <v>3.6</v>
      </c>
      <c r="D1853">
        <v>8</v>
      </c>
      <c r="E1853">
        <v>0</v>
      </c>
      <c r="F1853">
        <v>5</v>
      </c>
      <c r="G1853">
        <v>146</v>
      </c>
      <c r="H1853">
        <v>50</v>
      </c>
      <c r="I1853">
        <v>2</v>
      </c>
      <c r="J1853" t="s">
        <v>27</v>
      </c>
      <c r="K1853">
        <v>1</v>
      </c>
      <c r="L1853">
        <v>1023</v>
      </c>
      <c r="M1853" t="s">
        <v>23</v>
      </c>
      <c r="N1853">
        <v>0.52751685148945404</v>
      </c>
      <c r="O1853">
        <v>0.119292237442922</v>
      </c>
      <c r="P1853">
        <v>0.61878866017436596</v>
      </c>
      <c r="Q1853">
        <v>4.7211689465279498</v>
      </c>
      <c r="R1853">
        <v>4.7372440743891104</v>
      </c>
      <c r="S1853">
        <v>4.7067639618211903</v>
      </c>
      <c r="X1853" t="s">
        <v>24</v>
      </c>
      <c r="Y1853" t="s">
        <v>25</v>
      </c>
      <c r="Z1853" t="s">
        <v>100</v>
      </c>
    </row>
    <row r="1854" spans="1:26" x14ac:dyDescent="0.25">
      <c r="A1854">
        <v>146</v>
      </c>
      <c r="B1854">
        <v>176</v>
      </c>
      <c r="C1854">
        <v>3.6</v>
      </c>
      <c r="D1854">
        <v>8</v>
      </c>
      <c r="E1854">
        <v>0</v>
      </c>
      <c r="F1854">
        <v>5</v>
      </c>
      <c r="G1854">
        <v>146</v>
      </c>
      <c r="H1854">
        <v>50</v>
      </c>
      <c r="I1854">
        <v>2</v>
      </c>
      <c r="J1854" t="s">
        <v>22</v>
      </c>
      <c r="K1854">
        <v>2</v>
      </c>
      <c r="L1854">
        <v>1026</v>
      </c>
      <c r="M1854">
        <v>57.733591484207501</v>
      </c>
      <c r="N1854">
        <v>0.52813614578196399</v>
      </c>
      <c r="O1854">
        <v>0.107338782375674</v>
      </c>
      <c r="P1854">
        <v>0.88767089206833305</v>
      </c>
      <c r="Q1854">
        <v>4.9671797408479597</v>
      </c>
      <c r="R1854">
        <v>4.6482233287105403</v>
      </c>
      <c r="S1854">
        <v>5.2949960533225404</v>
      </c>
      <c r="X1854" t="s">
        <v>24</v>
      </c>
      <c r="Y1854" t="s">
        <v>25</v>
      </c>
      <c r="Z1854" t="s">
        <v>100</v>
      </c>
    </row>
    <row r="1855" spans="1:26" x14ac:dyDescent="0.25">
      <c r="A1855">
        <v>146</v>
      </c>
      <c r="B1855">
        <v>176</v>
      </c>
      <c r="C1855">
        <v>3.6</v>
      </c>
      <c r="D1855">
        <v>8</v>
      </c>
      <c r="E1855">
        <v>0</v>
      </c>
      <c r="F1855">
        <v>5</v>
      </c>
      <c r="G1855">
        <v>146</v>
      </c>
      <c r="H1855">
        <v>50</v>
      </c>
      <c r="I1855">
        <v>2</v>
      </c>
      <c r="J1855" t="s">
        <v>27</v>
      </c>
      <c r="K1855">
        <v>2</v>
      </c>
      <c r="L1855">
        <v>1026</v>
      </c>
      <c r="M1855" t="s">
        <v>23</v>
      </c>
      <c r="N1855">
        <v>0.51434279191128496</v>
      </c>
      <c r="O1855">
        <v>8.7899543378995401E-2</v>
      </c>
      <c r="P1855">
        <v>0.64164833286815204</v>
      </c>
      <c r="Q1855">
        <v>4.2917650929979798</v>
      </c>
      <c r="R1855">
        <v>4.0506630494628197</v>
      </c>
      <c r="S1855">
        <v>4.5395644155202204</v>
      </c>
      <c r="X1855" t="s">
        <v>24</v>
      </c>
      <c r="Y1855" t="s">
        <v>25</v>
      </c>
      <c r="Z1855" t="s">
        <v>100</v>
      </c>
    </row>
    <row r="1856" spans="1:26" x14ac:dyDescent="0.25">
      <c r="A1856">
        <v>146</v>
      </c>
      <c r="B1856">
        <v>176</v>
      </c>
      <c r="C1856">
        <v>3.6</v>
      </c>
      <c r="D1856">
        <v>8</v>
      </c>
      <c r="E1856">
        <v>0</v>
      </c>
      <c r="F1856">
        <v>5</v>
      </c>
      <c r="G1856">
        <v>146</v>
      </c>
      <c r="H1856">
        <v>50</v>
      </c>
      <c r="I1856">
        <v>2</v>
      </c>
      <c r="J1856" t="s">
        <v>22</v>
      </c>
      <c r="K1856">
        <v>3</v>
      </c>
      <c r="L1856">
        <v>1045</v>
      </c>
      <c r="M1856">
        <v>59.216651698949498</v>
      </c>
      <c r="N1856">
        <v>0.53841837168387496</v>
      </c>
      <c r="O1856">
        <v>0.11025864373224099</v>
      </c>
      <c r="P1856">
        <v>0.880508690973273</v>
      </c>
      <c r="Q1856">
        <v>5.0508444269395802</v>
      </c>
      <c r="R1856">
        <v>4.7939508529454704</v>
      </c>
      <c r="S1856">
        <v>5.3297574501331804</v>
      </c>
      <c r="X1856" t="s">
        <v>24</v>
      </c>
      <c r="Y1856" t="s">
        <v>25</v>
      </c>
      <c r="Z1856" t="s">
        <v>100</v>
      </c>
    </row>
    <row r="1857" spans="1:26" x14ac:dyDescent="0.25">
      <c r="A1857">
        <v>146</v>
      </c>
      <c r="B1857">
        <v>176</v>
      </c>
      <c r="C1857">
        <v>3.6</v>
      </c>
      <c r="D1857">
        <v>8</v>
      </c>
      <c r="E1857">
        <v>0</v>
      </c>
      <c r="F1857">
        <v>5</v>
      </c>
      <c r="G1857">
        <v>146</v>
      </c>
      <c r="H1857">
        <v>50</v>
      </c>
      <c r="I1857">
        <v>2</v>
      </c>
      <c r="J1857" t="s">
        <v>27</v>
      </c>
      <c r="K1857">
        <v>3</v>
      </c>
      <c r="L1857">
        <v>1045</v>
      </c>
      <c r="M1857" t="s">
        <v>23</v>
      </c>
      <c r="N1857">
        <v>0.54371330724070399</v>
      </c>
      <c r="O1857">
        <v>0.11700913242009101</v>
      </c>
      <c r="P1857">
        <v>0.61188822907070295</v>
      </c>
      <c r="Q1857">
        <v>4.80979224246573</v>
      </c>
      <c r="R1857">
        <v>4.3695357698861503</v>
      </c>
      <c r="S1857">
        <v>5.2877849841235598</v>
      </c>
      <c r="X1857" t="s">
        <v>24</v>
      </c>
      <c r="Y1857" t="s">
        <v>25</v>
      </c>
      <c r="Z1857" t="s">
        <v>100</v>
      </c>
    </row>
    <row r="1858" spans="1:26" x14ac:dyDescent="0.25">
      <c r="A1858">
        <v>146</v>
      </c>
      <c r="B1858">
        <v>176</v>
      </c>
      <c r="C1858">
        <v>3.6</v>
      </c>
      <c r="D1858">
        <v>8</v>
      </c>
      <c r="E1858">
        <v>0</v>
      </c>
      <c r="F1858">
        <v>5</v>
      </c>
      <c r="G1858">
        <v>146</v>
      </c>
      <c r="H1858">
        <v>50</v>
      </c>
      <c r="I1858">
        <v>2</v>
      </c>
      <c r="J1858" t="s">
        <v>22</v>
      </c>
      <c r="K1858">
        <v>4</v>
      </c>
      <c r="L1858">
        <v>997</v>
      </c>
      <c r="M1858">
        <v>53.516865483216897</v>
      </c>
      <c r="N1858">
        <v>0.50637338724506298</v>
      </c>
      <c r="O1858">
        <v>9.9536678160932798E-2</v>
      </c>
      <c r="P1858">
        <v>0.88994683615286496</v>
      </c>
      <c r="Q1858">
        <v>4.86139039678838</v>
      </c>
      <c r="R1858">
        <v>4.4151415450034897</v>
      </c>
      <c r="S1858">
        <v>5.2398546128590997</v>
      </c>
      <c r="X1858" t="s">
        <v>24</v>
      </c>
      <c r="Y1858" t="s">
        <v>25</v>
      </c>
      <c r="Z1858" t="s">
        <v>100</v>
      </c>
    </row>
    <row r="1859" spans="1:26" x14ac:dyDescent="0.25">
      <c r="A1859">
        <v>146</v>
      </c>
      <c r="B1859">
        <v>176</v>
      </c>
      <c r="C1859">
        <v>3.6</v>
      </c>
      <c r="D1859">
        <v>8</v>
      </c>
      <c r="E1859">
        <v>0</v>
      </c>
      <c r="F1859">
        <v>5</v>
      </c>
      <c r="G1859">
        <v>146</v>
      </c>
      <c r="H1859">
        <v>50</v>
      </c>
      <c r="I1859">
        <v>2</v>
      </c>
      <c r="J1859" t="s">
        <v>27</v>
      </c>
      <c r="K1859">
        <v>4</v>
      </c>
      <c r="L1859">
        <v>997</v>
      </c>
      <c r="M1859" t="s">
        <v>23</v>
      </c>
      <c r="N1859">
        <v>0.50694716242661397</v>
      </c>
      <c r="O1859">
        <v>0.11015981735159799</v>
      </c>
      <c r="P1859">
        <v>0.63433204619886496</v>
      </c>
      <c r="Q1859">
        <v>4.6063824551621302</v>
      </c>
      <c r="R1859">
        <v>3.80247166164144</v>
      </c>
      <c r="S1859">
        <v>5.28818021675563</v>
      </c>
      <c r="X1859" t="s">
        <v>24</v>
      </c>
      <c r="Y1859" t="s">
        <v>25</v>
      </c>
      <c r="Z1859" t="s">
        <v>100</v>
      </c>
    </row>
    <row r="1860" spans="1:26" x14ac:dyDescent="0.25">
      <c r="A1860">
        <v>146</v>
      </c>
      <c r="B1860">
        <v>176</v>
      </c>
      <c r="C1860">
        <v>3.6</v>
      </c>
      <c r="D1860">
        <v>8</v>
      </c>
      <c r="E1860">
        <v>0</v>
      </c>
      <c r="F1860">
        <v>5</v>
      </c>
      <c r="G1860">
        <v>146</v>
      </c>
      <c r="H1860">
        <v>50</v>
      </c>
      <c r="I1860">
        <v>2</v>
      </c>
      <c r="J1860" t="s">
        <v>22</v>
      </c>
      <c r="K1860">
        <v>5</v>
      </c>
      <c r="L1860">
        <v>1028</v>
      </c>
      <c r="M1860">
        <v>54.115467455916402</v>
      </c>
      <c r="N1860">
        <v>0.52265308723767301</v>
      </c>
      <c r="O1860">
        <v>0.10056578180212</v>
      </c>
      <c r="P1860">
        <v>0.88609957888527802</v>
      </c>
      <c r="Q1860">
        <v>4.8969890975951103</v>
      </c>
      <c r="R1860">
        <v>4.8467046605257602</v>
      </c>
      <c r="S1860">
        <v>4.9445916980207603</v>
      </c>
      <c r="X1860" t="s">
        <v>24</v>
      </c>
      <c r="Y1860" t="s">
        <v>25</v>
      </c>
      <c r="Z1860" t="s">
        <v>100</v>
      </c>
    </row>
    <row r="1861" spans="1:26" x14ac:dyDescent="0.25">
      <c r="A1861">
        <v>146</v>
      </c>
      <c r="B1861">
        <v>176</v>
      </c>
      <c r="C1861">
        <v>3.6</v>
      </c>
      <c r="D1861">
        <v>8</v>
      </c>
      <c r="E1861">
        <v>0</v>
      </c>
      <c r="F1861">
        <v>5</v>
      </c>
      <c r="G1861">
        <v>146</v>
      </c>
      <c r="H1861">
        <v>50</v>
      </c>
      <c r="I1861">
        <v>2</v>
      </c>
      <c r="J1861" t="s">
        <v>27</v>
      </c>
      <c r="K1861">
        <v>5</v>
      </c>
      <c r="L1861">
        <v>1028</v>
      </c>
      <c r="M1861" t="s">
        <v>23</v>
      </c>
      <c r="N1861">
        <v>0.52682920200043404</v>
      </c>
      <c r="O1861">
        <v>0.105593607305936</v>
      </c>
      <c r="P1861">
        <v>0.62699769043222198</v>
      </c>
      <c r="Q1861">
        <v>4.3483051223122198</v>
      </c>
      <c r="R1861">
        <v>4.39685214997386</v>
      </c>
      <c r="S1861">
        <v>4.3023472694592</v>
      </c>
      <c r="X1861" t="s">
        <v>24</v>
      </c>
      <c r="Y1861" t="s">
        <v>25</v>
      </c>
      <c r="Z1861" t="s">
        <v>100</v>
      </c>
    </row>
    <row r="1862" spans="1:26" x14ac:dyDescent="0.25">
      <c r="A1862">
        <v>146</v>
      </c>
      <c r="B1862">
        <v>176</v>
      </c>
      <c r="C1862">
        <v>3.6</v>
      </c>
      <c r="D1862">
        <v>8</v>
      </c>
      <c r="E1862">
        <v>0</v>
      </c>
      <c r="F1862">
        <v>5</v>
      </c>
      <c r="G1862">
        <v>146</v>
      </c>
      <c r="H1862">
        <v>50</v>
      </c>
      <c r="I1862">
        <v>2</v>
      </c>
      <c r="J1862" t="s">
        <v>22</v>
      </c>
      <c r="K1862">
        <v>6</v>
      </c>
      <c r="L1862">
        <v>1008</v>
      </c>
      <c r="M1862">
        <v>57.894192641046601</v>
      </c>
      <c r="N1862">
        <v>0.51988557570657101</v>
      </c>
      <c r="O1862">
        <v>0.107870174501194</v>
      </c>
      <c r="P1862">
        <v>0.88972994125385696</v>
      </c>
      <c r="Q1862">
        <v>4.9624660929787199</v>
      </c>
      <c r="R1862">
        <v>4.5251065679068603</v>
      </c>
      <c r="S1862">
        <v>5.3543856673937604</v>
      </c>
      <c r="X1862" t="s">
        <v>24</v>
      </c>
      <c r="Y1862" t="s">
        <v>25</v>
      </c>
      <c r="Z1862" t="s">
        <v>100</v>
      </c>
    </row>
    <row r="1863" spans="1:26" x14ac:dyDescent="0.25">
      <c r="A1863">
        <v>146</v>
      </c>
      <c r="B1863">
        <v>176</v>
      </c>
      <c r="C1863">
        <v>3.6</v>
      </c>
      <c r="D1863">
        <v>8</v>
      </c>
      <c r="E1863">
        <v>0</v>
      </c>
      <c r="F1863">
        <v>5</v>
      </c>
      <c r="G1863">
        <v>146</v>
      </c>
      <c r="H1863">
        <v>50</v>
      </c>
      <c r="I1863">
        <v>2</v>
      </c>
      <c r="J1863" t="s">
        <v>27</v>
      </c>
      <c r="K1863">
        <v>6</v>
      </c>
      <c r="L1863">
        <v>1008</v>
      </c>
      <c r="M1863" t="s">
        <v>23</v>
      </c>
      <c r="N1863">
        <v>0.52210534898891003</v>
      </c>
      <c r="O1863">
        <v>0.113584474885844</v>
      </c>
      <c r="P1863">
        <v>0.62927107222782896</v>
      </c>
      <c r="Q1863">
        <v>4.4611697341182701</v>
      </c>
      <c r="R1863">
        <v>4.1812563284265698</v>
      </c>
      <c r="S1863">
        <v>4.7120012275303198</v>
      </c>
      <c r="X1863" t="s">
        <v>24</v>
      </c>
      <c r="Y1863" t="s">
        <v>25</v>
      </c>
      <c r="Z1863" t="s">
        <v>100</v>
      </c>
    </row>
    <row r="1864" spans="1:26" x14ac:dyDescent="0.25">
      <c r="A1864">
        <v>146</v>
      </c>
      <c r="B1864">
        <v>176</v>
      </c>
      <c r="C1864">
        <v>3.6</v>
      </c>
      <c r="D1864">
        <v>8</v>
      </c>
      <c r="E1864">
        <v>0</v>
      </c>
      <c r="F1864">
        <v>5</v>
      </c>
      <c r="G1864">
        <v>146</v>
      </c>
      <c r="H1864">
        <v>50</v>
      </c>
      <c r="I1864">
        <v>2</v>
      </c>
      <c r="J1864" t="s">
        <v>22</v>
      </c>
      <c r="K1864">
        <v>7</v>
      </c>
      <c r="L1864">
        <v>1032</v>
      </c>
      <c r="M1864">
        <v>57.674358162059598</v>
      </c>
      <c r="N1864">
        <v>0.53007052195966597</v>
      </c>
      <c r="O1864">
        <v>0.107540521449577</v>
      </c>
      <c r="P1864">
        <v>0.879535872839452</v>
      </c>
      <c r="Q1864">
        <v>4.9848118726618704</v>
      </c>
      <c r="R1864">
        <v>4.8117670203545604</v>
      </c>
      <c r="S1864">
        <v>5.19456320879193</v>
      </c>
      <c r="X1864" t="s">
        <v>24</v>
      </c>
      <c r="Y1864" t="s">
        <v>25</v>
      </c>
      <c r="Z1864" t="s">
        <v>100</v>
      </c>
    </row>
    <row r="1865" spans="1:26" x14ac:dyDescent="0.25">
      <c r="A1865">
        <v>146</v>
      </c>
      <c r="B1865">
        <v>176</v>
      </c>
      <c r="C1865">
        <v>3.6</v>
      </c>
      <c r="D1865">
        <v>8</v>
      </c>
      <c r="E1865">
        <v>0</v>
      </c>
      <c r="F1865">
        <v>5</v>
      </c>
      <c r="G1865">
        <v>146</v>
      </c>
      <c r="H1865">
        <v>50</v>
      </c>
      <c r="I1865">
        <v>2</v>
      </c>
      <c r="J1865" t="s">
        <v>27</v>
      </c>
      <c r="K1865">
        <v>7</v>
      </c>
      <c r="L1865">
        <v>1032</v>
      </c>
      <c r="M1865" t="s">
        <v>23</v>
      </c>
      <c r="N1865">
        <v>0.53521689497716896</v>
      </c>
      <c r="O1865">
        <v>0.11872146118721399</v>
      </c>
      <c r="P1865">
        <v>0.61314580987307699</v>
      </c>
      <c r="Q1865">
        <v>4.7696943444525104</v>
      </c>
      <c r="R1865">
        <v>4.8193212012950299</v>
      </c>
      <c r="S1865">
        <v>4.7095405785827902</v>
      </c>
      <c r="X1865" t="s">
        <v>24</v>
      </c>
      <c r="Y1865" t="s">
        <v>25</v>
      </c>
      <c r="Z1865" t="s">
        <v>100</v>
      </c>
    </row>
    <row r="1866" spans="1:26" x14ac:dyDescent="0.25">
      <c r="A1866">
        <v>146</v>
      </c>
      <c r="B1866">
        <v>176</v>
      </c>
      <c r="C1866">
        <v>3.6</v>
      </c>
      <c r="D1866">
        <v>8</v>
      </c>
      <c r="E1866">
        <v>0</v>
      </c>
      <c r="F1866">
        <v>5</v>
      </c>
      <c r="G1866">
        <v>146</v>
      </c>
      <c r="H1866">
        <v>50</v>
      </c>
      <c r="I1866">
        <v>2</v>
      </c>
      <c r="J1866" t="s">
        <v>22</v>
      </c>
      <c r="K1866">
        <v>8</v>
      </c>
      <c r="L1866">
        <v>999</v>
      </c>
      <c r="M1866">
        <v>66.358883877141693</v>
      </c>
      <c r="N1866">
        <v>0.52315511027589301</v>
      </c>
      <c r="O1866">
        <v>0.123869733295652</v>
      </c>
      <c r="P1866">
        <v>0.88270717361380502</v>
      </c>
      <c r="Q1866">
        <v>5.15928447090708</v>
      </c>
      <c r="R1866">
        <v>4.4380027728232498</v>
      </c>
      <c r="S1866">
        <v>5.8056278107484198</v>
      </c>
      <c r="X1866" t="s">
        <v>24</v>
      </c>
      <c r="Y1866" t="s">
        <v>25</v>
      </c>
      <c r="Z1866" t="s">
        <v>100</v>
      </c>
    </row>
    <row r="1867" spans="1:26" x14ac:dyDescent="0.25">
      <c r="A1867">
        <v>146</v>
      </c>
      <c r="B1867">
        <v>176</v>
      </c>
      <c r="C1867">
        <v>3.6</v>
      </c>
      <c r="D1867">
        <v>8</v>
      </c>
      <c r="E1867">
        <v>0</v>
      </c>
      <c r="F1867">
        <v>5</v>
      </c>
      <c r="G1867">
        <v>146</v>
      </c>
      <c r="H1867">
        <v>50</v>
      </c>
      <c r="I1867">
        <v>2</v>
      </c>
      <c r="J1867" t="s">
        <v>27</v>
      </c>
      <c r="K1867">
        <v>8</v>
      </c>
      <c r="L1867">
        <v>999</v>
      </c>
      <c r="M1867" t="s">
        <v>23</v>
      </c>
      <c r="N1867">
        <v>0.52033594259621596</v>
      </c>
      <c r="O1867">
        <v>0.12271689497716801</v>
      </c>
      <c r="P1867">
        <v>0.623732556223204</v>
      </c>
      <c r="Q1867">
        <v>4.5740188124328398</v>
      </c>
      <c r="R1867">
        <v>3.6867906176864</v>
      </c>
      <c r="S1867">
        <v>5.3690674544783397</v>
      </c>
      <c r="X1867" t="s">
        <v>24</v>
      </c>
      <c r="Y1867" t="s">
        <v>25</v>
      </c>
      <c r="Z1867" t="s">
        <v>100</v>
      </c>
    </row>
    <row r="1868" spans="1:26" x14ac:dyDescent="0.25">
      <c r="A1868">
        <v>146</v>
      </c>
      <c r="B1868">
        <v>176</v>
      </c>
      <c r="C1868">
        <v>3.6</v>
      </c>
      <c r="D1868">
        <v>8</v>
      </c>
      <c r="E1868">
        <v>0</v>
      </c>
      <c r="F1868">
        <v>5</v>
      </c>
      <c r="G1868">
        <v>146</v>
      </c>
      <c r="H1868">
        <v>50</v>
      </c>
      <c r="I1868">
        <v>2</v>
      </c>
      <c r="J1868" t="s">
        <v>22</v>
      </c>
      <c r="K1868">
        <v>9</v>
      </c>
      <c r="L1868">
        <v>1027</v>
      </c>
      <c r="M1868">
        <v>61.178164951716198</v>
      </c>
      <c r="N1868">
        <v>0.53258361807388499</v>
      </c>
      <c r="O1868">
        <v>0.11405280460860701</v>
      </c>
      <c r="P1868">
        <v>0.87870360283455295</v>
      </c>
      <c r="Q1868">
        <v>5.0899699486419401</v>
      </c>
      <c r="R1868">
        <v>4.5668508425074803</v>
      </c>
      <c r="S1868">
        <v>5.6276201410579203</v>
      </c>
      <c r="X1868" t="s">
        <v>24</v>
      </c>
      <c r="Y1868" t="s">
        <v>25</v>
      </c>
      <c r="Z1868" t="s">
        <v>100</v>
      </c>
    </row>
    <row r="1869" spans="1:26" x14ac:dyDescent="0.25">
      <c r="A1869">
        <v>146</v>
      </c>
      <c r="B1869">
        <v>176</v>
      </c>
      <c r="C1869">
        <v>3.6</v>
      </c>
      <c r="D1869">
        <v>8</v>
      </c>
      <c r="E1869">
        <v>0</v>
      </c>
      <c r="F1869">
        <v>5</v>
      </c>
      <c r="G1869">
        <v>146</v>
      </c>
      <c r="H1869">
        <v>50</v>
      </c>
      <c r="I1869">
        <v>2</v>
      </c>
      <c r="J1869" t="s">
        <v>27</v>
      </c>
      <c r="K1869">
        <v>9</v>
      </c>
      <c r="L1869">
        <v>1027</v>
      </c>
      <c r="M1869" t="s">
        <v>23</v>
      </c>
      <c r="N1869">
        <v>0.53518427919112799</v>
      </c>
      <c r="O1869">
        <v>0.123858447488584</v>
      </c>
      <c r="P1869">
        <v>0.61191730852571002</v>
      </c>
      <c r="Q1869">
        <v>4.6457048142396902</v>
      </c>
      <c r="R1869">
        <v>4.1223672293873399</v>
      </c>
      <c r="S1869">
        <v>5.1835795542268199</v>
      </c>
      <c r="X1869" t="s">
        <v>24</v>
      </c>
      <c r="Y1869" t="s">
        <v>25</v>
      </c>
      <c r="Z1869" t="s">
        <v>100</v>
      </c>
    </row>
    <row r="1870" spans="1:26" x14ac:dyDescent="0.25">
      <c r="A1870">
        <v>146</v>
      </c>
      <c r="B1870">
        <v>176</v>
      </c>
      <c r="C1870">
        <v>3.6</v>
      </c>
      <c r="D1870">
        <v>8</v>
      </c>
      <c r="E1870">
        <v>0</v>
      </c>
      <c r="F1870">
        <v>5</v>
      </c>
      <c r="G1870">
        <v>146</v>
      </c>
      <c r="H1870">
        <v>50</v>
      </c>
      <c r="I1870">
        <v>2</v>
      </c>
      <c r="J1870" t="s">
        <v>22</v>
      </c>
      <c r="K1870">
        <v>10</v>
      </c>
      <c r="L1870">
        <v>1038</v>
      </c>
      <c r="M1870">
        <v>58.993461040679101</v>
      </c>
      <c r="N1870">
        <v>0.53271207690456801</v>
      </c>
      <c r="O1870">
        <v>0.109955741747628</v>
      </c>
      <c r="P1870">
        <v>0.88407402686387704</v>
      </c>
      <c r="Q1870">
        <v>4.9999360796353498</v>
      </c>
      <c r="R1870">
        <v>4.8523940477020098</v>
      </c>
      <c r="S1870">
        <v>5.1645844341116902</v>
      </c>
      <c r="X1870" t="s">
        <v>24</v>
      </c>
      <c r="Y1870" t="s">
        <v>25</v>
      </c>
      <c r="Z1870" t="s">
        <v>100</v>
      </c>
    </row>
    <row r="1871" spans="1:26" x14ac:dyDescent="0.25">
      <c r="A1871">
        <v>146</v>
      </c>
      <c r="B1871">
        <v>176</v>
      </c>
      <c r="C1871">
        <v>3.6</v>
      </c>
      <c r="D1871">
        <v>8</v>
      </c>
      <c r="E1871">
        <v>0</v>
      </c>
      <c r="F1871">
        <v>5</v>
      </c>
      <c r="G1871">
        <v>146</v>
      </c>
      <c r="H1871">
        <v>50</v>
      </c>
      <c r="I1871">
        <v>2</v>
      </c>
      <c r="J1871" t="s">
        <v>27</v>
      </c>
      <c r="K1871">
        <v>10</v>
      </c>
      <c r="L1871">
        <v>1038</v>
      </c>
      <c r="M1871" t="s">
        <v>23</v>
      </c>
      <c r="N1871">
        <v>0.52403511632963695</v>
      </c>
      <c r="O1871">
        <v>0.102168949771689</v>
      </c>
      <c r="P1871">
        <v>0.62659750422407101</v>
      </c>
      <c r="Q1871">
        <v>4.3350065095433701</v>
      </c>
      <c r="R1871">
        <v>4.2355783448672204</v>
      </c>
      <c r="S1871">
        <v>4.4459625773703699</v>
      </c>
      <c r="X1871" t="s">
        <v>24</v>
      </c>
      <c r="Y1871" t="s">
        <v>25</v>
      </c>
      <c r="Z1871" t="s">
        <v>100</v>
      </c>
    </row>
    <row r="1872" spans="1:26" x14ac:dyDescent="0.25">
      <c r="A1872">
        <v>146</v>
      </c>
      <c r="B1872">
        <v>176</v>
      </c>
      <c r="C1872">
        <v>3.6</v>
      </c>
      <c r="D1872">
        <v>8</v>
      </c>
      <c r="E1872">
        <v>0</v>
      </c>
      <c r="F1872">
        <v>5</v>
      </c>
      <c r="G1872">
        <v>146</v>
      </c>
      <c r="H1872">
        <v>50</v>
      </c>
      <c r="I1872">
        <v>2</v>
      </c>
      <c r="J1872" t="s">
        <v>22</v>
      </c>
      <c r="K1872">
        <v>11</v>
      </c>
      <c r="L1872">
        <v>1023</v>
      </c>
      <c r="M1872">
        <v>62.262009369113699</v>
      </c>
      <c r="N1872">
        <v>0.52946550345617405</v>
      </c>
      <c r="O1872">
        <v>0.116024667162065</v>
      </c>
      <c r="P1872">
        <v>0.88191982816351999</v>
      </c>
      <c r="Q1872">
        <v>5.0839991399555604</v>
      </c>
      <c r="R1872">
        <v>4.9216033051918497</v>
      </c>
      <c r="S1872">
        <v>5.2377338635318802</v>
      </c>
      <c r="X1872" t="s">
        <v>24</v>
      </c>
      <c r="Y1872" t="s">
        <v>25</v>
      </c>
      <c r="Z1872" t="s">
        <v>100</v>
      </c>
    </row>
    <row r="1873" spans="1:26" x14ac:dyDescent="0.25">
      <c r="A1873">
        <v>146</v>
      </c>
      <c r="B1873">
        <v>176</v>
      </c>
      <c r="C1873">
        <v>3.6</v>
      </c>
      <c r="D1873">
        <v>8</v>
      </c>
      <c r="E1873">
        <v>0</v>
      </c>
      <c r="F1873">
        <v>5</v>
      </c>
      <c r="G1873">
        <v>146</v>
      </c>
      <c r="H1873">
        <v>50</v>
      </c>
      <c r="I1873">
        <v>2</v>
      </c>
      <c r="J1873" t="s">
        <v>27</v>
      </c>
      <c r="K1873">
        <v>11</v>
      </c>
      <c r="L1873">
        <v>1023</v>
      </c>
      <c r="M1873" t="s">
        <v>23</v>
      </c>
      <c r="N1873">
        <v>0.53376277451619902</v>
      </c>
      <c r="O1873">
        <v>0.122146118721461</v>
      </c>
      <c r="P1873">
        <v>0.61458038198581</v>
      </c>
      <c r="Q1873">
        <v>4.6275655986283404</v>
      </c>
      <c r="R1873">
        <v>4.6335514558117801</v>
      </c>
      <c r="S1873">
        <v>4.6218989871613498</v>
      </c>
      <c r="X1873" t="s">
        <v>24</v>
      </c>
      <c r="Y1873" t="s">
        <v>25</v>
      </c>
      <c r="Z1873" t="s">
        <v>100</v>
      </c>
    </row>
    <row r="1874" spans="1:26" x14ac:dyDescent="0.25">
      <c r="A1874">
        <v>146</v>
      </c>
      <c r="B1874">
        <v>176</v>
      </c>
      <c r="C1874">
        <v>3.6</v>
      </c>
      <c r="D1874">
        <v>8</v>
      </c>
      <c r="E1874">
        <v>0</v>
      </c>
      <c r="F1874">
        <v>5</v>
      </c>
      <c r="G1874">
        <v>146</v>
      </c>
      <c r="H1874">
        <v>50</v>
      </c>
      <c r="I1874">
        <v>2</v>
      </c>
      <c r="J1874" t="s">
        <v>22</v>
      </c>
      <c r="K1874">
        <v>12</v>
      </c>
      <c r="L1874">
        <v>1018</v>
      </c>
      <c r="M1874">
        <v>62.061865756684</v>
      </c>
      <c r="N1874">
        <v>0.530576426130277</v>
      </c>
      <c r="O1874">
        <v>0.115615300193654</v>
      </c>
      <c r="P1874">
        <v>0.88782312478971903</v>
      </c>
      <c r="Q1874">
        <v>5.0936139334187196</v>
      </c>
      <c r="R1874">
        <v>4.61006564665177</v>
      </c>
      <c r="S1874">
        <v>5.6332257896659002</v>
      </c>
      <c r="X1874" t="s">
        <v>24</v>
      </c>
      <c r="Y1874" t="s">
        <v>25</v>
      </c>
      <c r="Z1874" t="s">
        <v>100</v>
      </c>
    </row>
    <row r="1875" spans="1:26" x14ac:dyDescent="0.25">
      <c r="A1875">
        <v>146</v>
      </c>
      <c r="B1875">
        <v>176</v>
      </c>
      <c r="C1875">
        <v>3.6</v>
      </c>
      <c r="D1875">
        <v>8</v>
      </c>
      <c r="E1875">
        <v>0</v>
      </c>
      <c r="F1875">
        <v>5</v>
      </c>
      <c r="G1875">
        <v>146</v>
      </c>
      <c r="H1875">
        <v>50</v>
      </c>
      <c r="I1875">
        <v>2</v>
      </c>
      <c r="J1875" t="s">
        <v>27</v>
      </c>
      <c r="K1875">
        <v>12</v>
      </c>
      <c r="L1875">
        <v>1018</v>
      </c>
      <c r="M1875" t="s">
        <v>23</v>
      </c>
      <c r="N1875">
        <v>0.52377690802348298</v>
      </c>
      <c r="O1875">
        <v>0.110730593607305</v>
      </c>
      <c r="P1875">
        <v>0.62882384620839205</v>
      </c>
      <c r="Q1875">
        <v>4.53156051292122</v>
      </c>
      <c r="R1875">
        <v>3.8342348111185802</v>
      </c>
      <c r="S1875">
        <v>5.3097355714546097</v>
      </c>
      <c r="X1875" t="s">
        <v>24</v>
      </c>
      <c r="Y1875" t="s">
        <v>25</v>
      </c>
      <c r="Z1875" t="s">
        <v>100</v>
      </c>
    </row>
    <row r="1876" spans="1:26" x14ac:dyDescent="0.25">
      <c r="A1876">
        <v>146</v>
      </c>
      <c r="B1876">
        <v>176</v>
      </c>
      <c r="C1876">
        <v>3.6</v>
      </c>
      <c r="D1876">
        <v>8</v>
      </c>
      <c r="E1876">
        <v>0</v>
      </c>
      <c r="F1876">
        <v>5</v>
      </c>
      <c r="G1876">
        <v>146</v>
      </c>
      <c r="H1876">
        <v>50</v>
      </c>
      <c r="I1876">
        <v>2</v>
      </c>
      <c r="J1876" t="s">
        <v>22</v>
      </c>
      <c r="K1876">
        <v>13</v>
      </c>
      <c r="L1876">
        <v>1027</v>
      </c>
      <c r="M1876">
        <v>58.508765312592303</v>
      </c>
      <c r="N1876">
        <v>0.52750320571028297</v>
      </c>
      <c r="O1876">
        <v>0.10881339194919</v>
      </c>
      <c r="P1876">
        <v>0.88955416672322196</v>
      </c>
      <c r="Q1876">
        <v>4.9835720003196098</v>
      </c>
      <c r="R1876">
        <v>4.9715627767654702</v>
      </c>
      <c r="S1876">
        <v>4.9952566502641904</v>
      </c>
      <c r="X1876" t="s">
        <v>24</v>
      </c>
      <c r="Y1876" t="s">
        <v>25</v>
      </c>
      <c r="Z1876" t="s">
        <v>100</v>
      </c>
    </row>
    <row r="1877" spans="1:26" x14ac:dyDescent="0.25">
      <c r="A1877">
        <v>146</v>
      </c>
      <c r="B1877">
        <v>176</v>
      </c>
      <c r="C1877">
        <v>3.6</v>
      </c>
      <c r="D1877">
        <v>8</v>
      </c>
      <c r="E1877">
        <v>0</v>
      </c>
      <c r="F1877">
        <v>5</v>
      </c>
      <c r="G1877">
        <v>146</v>
      </c>
      <c r="H1877">
        <v>50</v>
      </c>
      <c r="I1877">
        <v>2</v>
      </c>
      <c r="J1877" t="s">
        <v>27</v>
      </c>
      <c r="K1877">
        <v>13</v>
      </c>
      <c r="L1877">
        <v>1027</v>
      </c>
      <c r="M1877" t="s">
        <v>23</v>
      </c>
      <c r="N1877">
        <v>0.53449934768427898</v>
      </c>
      <c r="O1877">
        <v>0.115296803652968</v>
      </c>
      <c r="P1877">
        <v>0.61751785918977897</v>
      </c>
      <c r="Q1877">
        <v>4.4897320612834104</v>
      </c>
      <c r="R1877">
        <v>3.74793907164928</v>
      </c>
      <c r="S1877">
        <v>5.21147659173824</v>
      </c>
      <c r="X1877" t="s">
        <v>24</v>
      </c>
      <c r="Y1877" t="s">
        <v>25</v>
      </c>
      <c r="Z1877" t="s">
        <v>100</v>
      </c>
    </row>
    <row r="1878" spans="1:26" x14ac:dyDescent="0.25">
      <c r="A1878">
        <v>146</v>
      </c>
      <c r="B1878">
        <v>176</v>
      </c>
      <c r="C1878">
        <v>3.6</v>
      </c>
      <c r="D1878">
        <v>8</v>
      </c>
      <c r="E1878">
        <v>0</v>
      </c>
      <c r="F1878">
        <v>5</v>
      </c>
      <c r="G1878">
        <v>146</v>
      </c>
      <c r="H1878">
        <v>50</v>
      </c>
      <c r="I1878">
        <v>2</v>
      </c>
      <c r="J1878" t="s">
        <v>22</v>
      </c>
      <c r="K1878">
        <v>14</v>
      </c>
      <c r="L1878">
        <v>1014</v>
      </c>
      <c r="M1878">
        <v>57.898140106657301</v>
      </c>
      <c r="N1878">
        <v>0.51664566010949897</v>
      </c>
      <c r="O1878">
        <v>0.10783839950230099</v>
      </c>
      <c r="P1878">
        <v>0.88092425255768103</v>
      </c>
      <c r="Q1878">
        <v>4.9783124216474901</v>
      </c>
      <c r="R1878">
        <v>4.8415600607259703</v>
      </c>
      <c r="S1878">
        <v>5.1267864135051502</v>
      </c>
      <c r="X1878" t="s">
        <v>24</v>
      </c>
      <c r="Y1878" t="s">
        <v>25</v>
      </c>
      <c r="Z1878" t="s">
        <v>100</v>
      </c>
    </row>
    <row r="1879" spans="1:26" x14ac:dyDescent="0.25">
      <c r="A1879">
        <v>146</v>
      </c>
      <c r="B1879">
        <v>176</v>
      </c>
      <c r="C1879">
        <v>3.6</v>
      </c>
      <c r="D1879">
        <v>8</v>
      </c>
      <c r="E1879">
        <v>0</v>
      </c>
      <c r="F1879">
        <v>5</v>
      </c>
      <c r="G1879">
        <v>146</v>
      </c>
      <c r="H1879">
        <v>50</v>
      </c>
      <c r="I1879">
        <v>2</v>
      </c>
      <c r="J1879" t="s">
        <v>27</v>
      </c>
      <c r="K1879">
        <v>14</v>
      </c>
      <c r="L1879">
        <v>1014</v>
      </c>
      <c r="M1879" t="s">
        <v>23</v>
      </c>
      <c r="N1879">
        <v>0.519368340943683</v>
      </c>
      <c r="O1879">
        <v>0.110730593607305</v>
      </c>
      <c r="P1879">
        <v>0.62730977973609103</v>
      </c>
      <c r="Q1879">
        <v>4.5868849205142999</v>
      </c>
      <c r="R1879">
        <v>4.3234261688913502</v>
      </c>
      <c r="S1879">
        <v>4.8729258508477802</v>
      </c>
      <c r="X1879" t="s">
        <v>24</v>
      </c>
      <c r="Y1879" t="s">
        <v>25</v>
      </c>
      <c r="Z1879" t="s">
        <v>100</v>
      </c>
    </row>
    <row r="1880" spans="1:26" x14ac:dyDescent="0.25">
      <c r="A1880">
        <v>146</v>
      </c>
      <c r="B1880">
        <v>176</v>
      </c>
      <c r="C1880">
        <v>3.6</v>
      </c>
      <c r="D1880">
        <v>8</v>
      </c>
      <c r="E1880">
        <v>0</v>
      </c>
      <c r="F1880">
        <v>5</v>
      </c>
      <c r="G1880">
        <v>146</v>
      </c>
      <c r="H1880">
        <v>50</v>
      </c>
      <c r="I1880">
        <v>2</v>
      </c>
      <c r="J1880" t="s">
        <v>22</v>
      </c>
      <c r="K1880">
        <v>15</v>
      </c>
      <c r="L1880">
        <v>1015</v>
      </c>
      <c r="M1880">
        <v>60.038714030733402</v>
      </c>
      <c r="N1880">
        <v>0.521856138555432</v>
      </c>
      <c r="O1880">
        <v>0.11194368814460499</v>
      </c>
      <c r="P1880">
        <v>0.88233131977478096</v>
      </c>
      <c r="Q1880">
        <v>5.05714018996429</v>
      </c>
      <c r="R1880">
        <v>4.7738305596260204</v>
      </c>
      <c r="S1880">
        <v>5.3404498203025597</v>
      </c>
      <c r="X1880" t="s">
        <v>24</v>
      </c>
      <c r="Y1880" t="s">
        <v>25</v>
      </c>
      <c r="Z1880" t="s">
        <v>100</v>
      </c>
    </row>
    <row r="1881" spans="1:26" x14ac:dyDescent="0.25">
      <c r="A1881">
        <v>146</v>
      </c>
      <c r="B1881">
        <v>176</v>
      </c>
      <c r="C1881">
        <v>3.6</v>
      </c>
      <c r="D1881">
        <v>8</v>
      </c>
      <c r="E1881">
        <v>0</v>
      </c>
      <c r="F1881">
        <v>5</v>
      </c>
      <c r="G1881">
        <v>146</v>
      </c>
      <c r="H1881">
        <v>50</v>
      </c>
      <c r="I1881">
        <v>2</v>
      </c>
      <c r="J1881" t="s">
        <v>27</v>
      </c>
      <c r="K1881">
        <v>15</v>
      </c>
      <c r="L1881">
        <v>1015</v>
      </c>
      <c r="M1881" t="s">
        <v>23</v>
      </c>
      <c r="N1881">
        <v>0.51923787779952102</v>
      </c>
      <c r="O1881">
        <v>0.111872146118721</v>
      </c>
      <c r="P1881">
        <v>0.62698456030304806</v>
      </c>
      <c r="Q1881">
        <v>4.5122123180015103</v>
      </c>
      <c r="R1881">
        <v>4.0255872728543203</v>
      </c>
      <c r="S1881">
        <v>4.9988373631486898</v>
      </c>
      <c r="X1881" t="s">
        <v>24</v>
      </c>
      <c r="Y1881" t="s">
        <v>25</v>
      </c>
      <c r="Z1881" t="s">
        <v>100</v>
      </c>
    </row>
    <row r="1882" spans="1:26" x14ac:dyDescent="0.25">
      <c r="A1882">
        <v>146</v>
      </c>
      <c r="B1882">
        <v>176</v>
      </c>
      <c r="C1882">
        <v>3.6</v>
      </c>
      <c r="D1882">
        <v>8</v>
      </c>
      <c r="E1882">
        <v>0</v>
      </c>
      <c r="F1882">
        <v>5</v>
      </c>
      <c r="G1882">
        <v>146</v>
      </c>
      <c r="H1882">
        <v>50</v>
      </c>
      <c r="I1882">
        <v>2</v>
      </c>
      <c r="J1882" t="s">
        <v>22</v>
      </c>
      <c r="K1882">
        <v>16</v>
      </c>
      <c r="L1882">
        <v>997</v>
      </c>
      <c r="M1882">
        <v>57.818507247881698</v>
      </c>
      <c r="N1882">
        <v>0.51294939318913801</v>
      </c>
      <c r="O1882">
        <v>0.10749237497912401</v>
      </c>
      <c r="P1882">
        <v>0.89019571583800505</v>
      </c>
      <c r="Q1882">
        <v>4.9821550050669403</v>
      </c>
      <c r="R1882">
        <v>4.8040636597826003</v>
      </c>
      <c r="S1882">
        <v>5.1064047808467103</v>
      </c>
      <c r="X1882" t="s">
        <v>24</v>
      </c>
      <c r="Y1882" t="s">
        <v>25</v>
      </c>
      <c r="Z1882" t="s">
        <v>100</v>
      </c>
    </row>
    <row r="1883" spans="1:26" x14ac:dyDescent="0.25">
      <c r="A1883">
        <v>146</v>
      </c>
      <c r="B1883">
        <v>176</v>
      </c>
      <c r="C1883">
        <v>3.6</v>
      </c>
      <c r="D1883">
        <v>8</v>
      </c>
      <c r="E1883">
        <v>0</v>
      </c>
      <c r="F1883">
        <v>5</v>
      </c>
      <c r="G1883">
        <v>146</v>
      </c>
      <c r="H1883">
        <v>50</v>
      </c>
      <c r="I1883">
        <v>2</v>
      </c>
      <c r="J1883" t="s">
        <v>27</v>
      </c>
      <c r="K1883">
        <v>16</v>
      </c>
      <c r="L1883">
        <v>997</v>
      </c>
      <c r="M1883" t="s">
        <v>23</v>
      </c>
      <c r="N1883">
        <v>0.51695205479452</v>
      </c>
      <c r="O1883">
        <v>0.111872146118721</v>
      </c>
      <c r="P1883">
        <v>0.63149166693689396</v>
      </c>
      <c r="Q1883">
        <v>4.5477754492869797</v>
      </c>
      <c r="R1883">
        <v>3.8570270591167199</v>
      </c>
      <c r="S1883">
        <v>5.0296929308011196</v>
      </c>
      <c r="X1883" t="s">
        <v>24</v>
      </c>
      <c r="Y1883" t="s">
        <v>25</v>
      </c>
      <c r="Z1883" t="s">
        <v>100</v>
      </c>
    </row>
    <row r="1884" spans="1:26" x14ac:dyDescent="0.25">
      <c r="A1884">
        <v>146</v>
      </c>
      <c r="B1884">
        <v>176</v>
      </c>
      <c r="C1884">
        <v>3.6</v>
      </c>
      <c r="D1884">
        <v>8</v>
      </c>
      <c r="E1884">
        <v>0</v>
      </c>
      <c r="F1884">
        <v>5</v>
      </c>
      <c r="G1884">
        <v>146</v>
      </c>
      <c r="H1884">
        <v>50</v>
      </c>
      <c r="I1884">
        <v>2</v>
      </c>
      <c r="J1884" t="s">
        <v>22</v>
      </c>
      <c r="K1884">
        <v>17</v>
      </c>
      <c r="L1884">
        <v>1013</v>
      </c>
      <c r="M1884">
        <v>64.266242607582001</v>
      </c>
      <c r="N1884">
        <v>0.52720295156632901</v>
      </c>
      <c r="O1884">
        <v>0.119729785678518</v>
      </c>
      <c r="P1884">
        <v>0.87860083055137495</v>
      </c>
      <c r="Q1884">
        <v>5.1315104645418597</v>
      </c>
      <c r="R1884">
        <v>4.6134952629016999</v>
      </c>
      <c r="S1884">
        <v>5.63552525532688</v>
      </c>
      <c r="X1884" t="s">
        <v>24</v>
      </c>
      <c r="Y1884" t="s">
        <v>25</v>
      </c>
      <c r="Z1884" t="s">
        <v>100</v>
      </c>
    </row>
    <row r="1885" spans="1:26" x14ac:dyDescent="0.25">
      <c r="A1885">
        <v>146</v>
      </c>
      <c r="B1885">
        <v>176</v>
      </c>
      <c r="C1885">
        <v>3.6</v>
      </c>
      <c r="D1885">
        <v>8</v>
      </c>
      <c r="E1885">
        <v>0</v>
      </c>
      <c r="F1885">
        <v>5</v>
      </c>
      <c r="G1885">
        <v>146</v>
      </c>
      <c r="H1885">
        <v>50</v>
      </c>
      <c r="I1885">
        <v>2</v>
      </c>
      <c r="J1885" t="s">
        <v>27</v>
      </c>
      <c r="K1885">
        <v>17</v>
      </c>
      <c r="L1885">
        <v>1013</v>
      </c>
      <c r="M1885" t="s">
        <v>23</v>
      </c>
      <c r="N1885">
        <v>0.52414383561643796</v>
      </c>
      <c r="O1885">
        <v>0.122146118721461</v>
      </c>
      <c r="P1885">
        <v>0.61917917654621801</v>
      </c>
      <c r="Q1885">
        <v>4.5461419071190301</v>
      </c>
      <c r="R1885">
        <v>4.4097924241161204</v>
      </c>
      <c r="S1885">
        <v>4.6788062689596899</v>
      </c>
      <c r="X1885" t="s">
        <v>24</v>
      </c>
      <c r="Y1885" t="s">
        <v>25</v>
      </c>
      <c r="Z1885" t="s">
        <v>100</v>
      </c>
    </row>
    <row r="1886" spans="1:26" x14ac:dyDescent="0.25">
      <c r="A1886">
        <v>146</v>
      </c>
      <c r="B1886">
        <v>176</v>
      </c>
      <c r="C1886">
        <v>3.6</v>
      </c>
      <c r="D1886">
        <v>8</v>
      </c>
      <c r="E1886">
        <v>0</v>
      </c>
      <c r="F1886">
        <v>5</v>
      </c>
      <c r="G1886">
        <v>146</v>
      </c>
      <c r="H1886">
        <v>50</v>
      </c>
      <c r="I1886">
        <v>2</v>
      </c>
      <c r="J1886" t="s">
        <v>22</v>
      </c>
      <c r="K1886">
        <v>18</v>
      </c>
      <c r="L1886">
        <v>1059</v>
      </c>
      <c r="M1886">
        <v>64.171651665254799</v>
      </c>
      <c r="N1886">
        <v>0.551590245843251</v>
      </c>
      <c r="O1886">
        <v>0.11932763879304401</v>
      </c>
      <c r="P1886">
        <v>0.87705853266960299</v>
      </c>
      <c r="Q1886">
        <v>5.1650572425380199</v>
      </c>
      <c r="R1886">
        <v>4.4939963676864201</v>
      </c>
      <c r="S1886">
        <v>6.0248539884416203</v>
      </c>
      <c r="X1886" t="s">
        <v>24</v>
      </c>
      <c r="Y1886" t="s">
        <v>25</v>
      </c>
      <c r="Z1886" t="s">
        <v>100</v>
      </c>
    </row>
    <row r="1887" spans="1:26" x14ac:dyDescent="0.25">
      <c r="A1887">
        <v>146</v>
      </c>
      <c r="B1887">
        <v>176</v>
      </c>
      <c r="C1887">
        <v>3.6</v>
      </c>
      <c r="D1887">
        <v>8</v>
      </c>
      <c r="E1887">
        <v>0</v>
      </c>
      <c r="F1887">
        <v>5</v>
      </c>
      <c r="G1887">
        <v>146</v>
      </c>
      <c r="H1887">
        <v>50</v>
      </c>
      <c r="I1887">
        <v>2</v>
      </c>
      <c r="J1887" t="s">
        <v>27</v>
      </c>
      <c r="K1887">
        <v>18</v>
      </c>
      <c r="L1887">
        <v>1059</v>
      </c>
      <c r="M1887" t="s">
        <v>23</v>
      </c>
      <c r="N1887">
        <v>0.54443629049793396</v>
      </c>
      <c r="O1887">
        <v>0.106735159817351</v>
      </c>
      <c r="P1887">
        <v>0.61726540434361699</v>
      </c>
      <c r="Q1887">
        <v>4.5384368175297398</v>
      </c>
      <c r="R1887">
        <v>4.5641577340619399</v>
      </c>
      <c r="S1887">
        <v>4.5054818932228597</v>
      </c>
      <c r="X1887" t="s">
        <v>24</v>
      </c>
      <c r="Y1887" t="s">
        <v>25</v>
      </c>
      <c r="Z1887" t="s">
        <v>100</v>
      </c>
    </row>
    <row r="1888" spans="1:26" x14ac:dyDescent="0.25">
      <c r="A1888">
        <v>146</v>
      </c>
      <c r="B1888">
        <v>176</v>
      </c>
      <c r="C1888">
        <v>3.6</v>
      </c>
      <c r="D1888">
        <v>8</v>
      </c>
      <c r="E1888">
        <v>0</v>
      </c>
      <c r="F1888">
        <v>5</v>
      </c>
      <c r="G1888">
        <v>146</v>
      </c>
      <c r="H1888">
        <v>50</v>
      </c>
      <c r="I1888">
        <v>2</v>
      </c>
      <c r="J1888" t="s">
        <v>22</v>
      </c>
      <c r="K1888">
        <v>19</v>
      </c>
      <c r="L1888">
        <v>1014</v>
      </c>
      <c r="M1888">
        <v>51.044467036857498</v>
      </c>
      <c r="N1888">
        <v>0.51160481958917703</v>
      </c>
      <c r="O1888">
        <v>9.4704314758551303E-2</v>
      </c>
      <c r="P1888">
        <v>0.88368989327860303</v>
      </c>
      <c r="Q1888">
        <v>4.8346407147350696</v>
      </c>
      <c r="R1888">
        <v>4.5929435354651202</v>
      </c>
      <c r="S1888">
        <v>5.0130362518152696</v>
      </c>
      <c r="X1888" t="s">
        <v>24</v>
      </c>
      <c r="Y1888" t="s">
        <v>25</v>
      </c>
      <c r="Z1888" t="s">
        <v>100</v>
      </c>
    </row>
    <row r="1889" spans="1:26" x14ac:dyDescent="0.25">
      <c r="A1889">
        <v>146</v>
      </c>
      <c r="B1889">
        <v>176</v>
      </c>
      <c r="C1889">
        <v>3.6</v>
      </c>
      <c r="D1889">
        <v>8</v>
      </c>
      <c r="E1889">
        <v>0</v>
      </c>
      <c r="F1889">
        <v>5</v>
      </c>
      <c r="G1889">
        <v>146</v>
      </c>
      <c r="H1889">
        <v>50</v>
      </c>
      <c r="I1889">
        <v>2</v>
      </c>
      <c r="J1889" t="s">
        <v>27</v>
      </c>
      <c r="K1889">
        <v>19</v>
      </c>
      <c r="L1889">
        <v>1014</v>
      </c>
      <c r="M1889" t="s">
        <v>23</v>
      </c>
      <c r="N1889">
        <v>0.51786529680365201</v>
      </c>
      <c r="O1889">
        <v>0.10730593607305899</v>
      </c>
      <c r="P1889">
        <v>0.62871849555676396</v>
      </c>
      <c r="Q1889">
        <v>4.45160069861425</v>
      </c>
      <c r="R1889">
        <v>3.23363489663517</v>
      </c>
      <c r="S1889">
        <v>5.3505754572178503</v>
      </c>
      <c r="X1889" t="s">
        <v>24</v>
      </c>
      <c r="Y1889" t="s">
        <v>25</v>
      </c>
      <c r="Z1889" t="s">
        <v>100</v>
      </c>
    </row>
    <row r="1890" spans="1:26" x14ac:dyDescent="0.25">
      <c r="A1890">
        <v>146</v>
      </c>
      <c r="B1890">
        <v>176</v>
      </c>
      <c r="C1890">
        <v>3.6</v>
      </c>
      <c r="D1890">
        <v>8</v>
      </c>
      <c r="E1890">
        <v>0</v>
      </c>
      <c r="F1890">
        <v>5</v>
      </c>
      <c r="G1890">
        <v>146</v>
      </c>
      <c r="H1890">
        <v>60</v>
      </c>
      <c r="I1890">
        <v>2</v>
      </c>
      <c r="J1890" t="s">
        <v>22</v>
      </c>
      <c r="K1890">
        <v>0</v>
      </c>
      <c r="L1890">
        <v>1062</v>
      </c>
      <c r="M1890">
        <v>64.627685034169801</v>
      </c>
      <c r="N1890">
        <v>0.55299262879260302</v>
      </c>
      <c r="O1890">
        <v>0.120463606222662</v>
      </c>
      <c r="P1890">
        <v>0.87626957796368499</v>
      </c>
      <c r="Q1890">
        <v>5.1898197907767596</v>
      </c>
      <c r="R1890">
        <v>5.1652278826279403</v>
      </c>
      <c r="S1890">
        <v>5.2282176824477196</v>
      </c>
      <c r="X1890" t="s">
        <v>24</v>
      </c>
      <c r="Y1890" t="s">
        <v>25</v>
      </c>
      <c r="Z1890" t="s">
        <v>100</v>
      </c>
    </row>
    <row r="1891" spans="1:26" x14ac:dyDescent="0.25">
      <c r="A1891">
        <v>146</v>
      </c>
      <c r="B1891">
        <v>176</v>
      </c>
      <c r="C1891">
        <v>3.6</v>
      </c>
      <c r="D1891">
        <v>8</v>
      </c>
      <c r="E1891">
        <v>0</v>
      </c>
      <c r="F1891">
        <v>5</v>
      </c>
      <c r="G1891">
        <v>146</v>
      </c>
      <c r="H1891">
        <v>60</v>
      </c>
      <c r="I1891">
        <v>2</v>
      </c>
      <c r="J1891" t="s">
        <v>27</v>
      </c>
      <c r="K1891">
        <v>0</v>
      </c>
      <c r="L1891">
        <v>1062</v>
      </c>
      <c r="M1891" t="s">
        <v>23</v>
      </c>
      <c r="N1891">
        <v>0.55291911285061901</v>
      </c>
      <c r="O1891">
        <v>0.119292237442922</v>
      </c>
      <c r="P1891">
        <v>0.60670094897396898</v>
      </c>
      <c r="Q1891">
        <v>4.6031954888878897</v>
      </c>
      <c r="R1891">
        <v>4.1659373629425902</v>
      </c>
      <c r="S1891">
        <v>5.2859318609779198</v>
      </c>
      <c r="X1891" t="s">
        <v>24</v>
      </c>
      <c r="Y1891" t="s">
        <v>25</v>
      </c>
      <c r="Z1891" t="s">
        <v>100</v>
      </c>
    </row>
    <row r="1892" spans="1:26" x14ac:dyDescent="0.25">
      <c r="A1892">
        <v>146</v>
      </c>
      <c r="B1892">
        <v>176</v>
      </c>
      <c r="C1892">
        <v>3.6</v>
      </c>
      <c r="D1892">
        <v>8</v>
      </c>
      <c r="E1892">
        <v>0</v>
      </c>
      <c r="F1892">
        <v>5</v>
      </c>
      <c r="G1892">
        <v>146</v>
      </c>
      <c r="H1892">
        <v>60</v>
      </c>
      <c r="I1892">
        <v>2</v>
      </c>
      <c r="J1892" t="s">
        <v>22</v>
      </c>
      <c r="K1892">
        <v>1</v>
      </c>
      <c r="L1892">
        <v>1065</v>
      </c>
      <c r="M1892">
        <v>60.245666162389803</v>
      </c>
      <c r="N1892">
        <v>0.54671297845503097</v>
      </c>
      <c r="O1892">
        <v>0.112330609902473</v>
      </c>
      <c r="P1892">
        <v>0.87831386399329803</v>
      </c>
      <c r="Q1892">
        <v>5.0408678669636497</v>
      </c>
      <c r="R1892">
        <v>4.97735575593458</v>
      </c>
      <c r="S1892">
        <v>5.1665959234905996</v>
      </c>
      <c r="X1892" t="s">
        <v>24</v>
      </c>
      <c r="Y1892" t="s">
        <v>25</v>
      </c>
      <c r="Z1892" t="s">
        <v>100</v>
      </c>
    </row>
    <row r="1893" spans="1:26" x14ac:dyDescent="0.25">
      <c r="A1893">
        <v>146</v>
      </c>
      <c r="B1893">
        <v>176</v>
      </c>
      <c r="C1893">
        <v>3.6</v>
      </c>
      <c r="D1893">
        <v>8</v>
      </c>
      <c r="E1893">
        <v>0</v>
      </c>
      <c r="F1893">
        <v>5</v>
      </c>
      <c r="G1893">
        <v>146</v>
      </c>
      <c r="H1893">
        <v>60</v>
      </c>
      <c r="I1893">
        <v>2</v>
      </c>
      <c r="J1893" t="s">
        <v>27</v>
      </c>
      <c r="K1893">
        <v>1</v>
      </c>
      <c r="L1893">
        <v>1065</v>
      </c>
      <c r="M1893" t="s">
        <v>23</v>
      </c>
      <c r="N1893">
        <v>0.55095401174168301</v>
      </c>
      <c r="O1893">
        <v>0.111872146118721</v>
      </c>
      <c r="P1893">
        <v>0.60855019543772504</v>
      </c>
      <c r="Q1893">
        <v>4.6427188493648099</v>
      </c>
      <c r="R1893">
        <v>4.4621397964695504</v>
      </c>
      <c r="S1893">
        <v>5.0001916683615599</v>
      </c>
      <c r="X1893" t="s">
        <v>24</v>
      </c>
      <c r="Y1893" t="s">
        <v>25</v>
      </c>
      <c r="Z1893" t="s">
        <v>100</v>
      </c>
    </row>
    <row r="1894" spans="1:26" x14ac:dyDescent="0.25">
      <c r="A1894">
        <v>146</v>
      </c>
      <c r="B1894">
        <v>176</v>
      </c>
      <c r="C1894">
        <v>3.6</v>
      </c>
      <c r="D1894">
        <v>8</v>
      </c>
      <c r="E1894">
        <v>0</v>
      </c>
      <c r="F1894">
        <v>5</v>
      </c>
      <c r="G1894">
        <v>146</v>
      </c>
      <c r="H1894">
        <v>60</v>
      </c>
      <c r="I1894">
        <v>2</v>
      </c>
      <c r="J1894" t="s">
        <v>22</v>
      </c>
      <c r="K1894">
        <v>2</v>
      </c>
      <c r="L1894">
        <v>1042</v>
      </c>
      <c r="M1894">
        <v>66.559291061356504</v>
      </c>
      <c r="N1894">
        <v>0.53943904148336197</v>
      </c>
      <c r="O1894">
        <v>0.12435957360760599</v>
      </c>
      <c r="P1894">
        <v>0.87411356004287999</v>
      </c>
      <c r="Q1894">
        <v>5.13826077520672</v>
      </c>
      <c r="R1894">
        <v>4.9265541479877202</v>
      </c>
      <c r="S1894">
        <v>5.4885390129690697</v>
      </c>
      <c r="X1894" t="s">
        <v>24</v>
      </c>
      <c r="Y1894" t="s">
        <v>25</v>
      </c>
      <c r="Z1894" t="s">
        <v>100</v>
      </c>
    </row>
    <row r="1895" spans="1:26" x14ac:dyDescent="0.25">
      <c r="A1895">
        <v>146</v>
      </c>
      <c r="B1895">
        <v>176</v>
      </c>
      <c r="C1895">
        <v>3.6</v>
      </c>
      <c r="D1895">
        <v>8</v>
      </c>
      <c r="E1895">
        <v>0</v>
      </c>
      <c r="F1895">
        <v>5</v>
      </c>
      <c r="G1895">
        <v>146</v>
      </c>
      <c r="H1895">
        <v>60</v>
      </c>
      <c r="I1895">
        <v>2</v>
      </c>
      <c r="J1895" t="s">
        <v>27</v>
      </c>
      <c r="K1895">
        <v>2</v>
      </c>
      <c r="L1895">
        <v>1042</v>
      </c>
      <c r="M1895" t="s">
        <v>23</v>
      </c>
      <c r="N1895">
        <v>0.53785061969993397</v>
      </c>
      <c r="O1895">
        <v>0.120433789954337</v>
      </c>
      <c r="P1895">
        <v>0.61142610022523403</v>
      </c>
      <c r="Q1895">
        <v>4.6240563934239001</v>
      </c>
      <c r="R1895">
        <v>4.3538804408246099</v>
      </c>
      <c r="S1895">
        <v>5.0710747877245499</v>
      </c>
      <c r="X1895" t="s">
        <v>24</v>
      </c>
      <c r="Y1895" t="s">
        <v>25</v>
      </c>
      <c r="Z1895" t="s">
        <v>100</v>
      </c>
    </row>
    <row r="1896" spans="1:26" x14ac:dyDescent="0.25">
      <c r="A1896">
        <v>146</v>
      </c>
      <c r="B1896">
        <v>176</v>
      </c>
      <c r="C1896">
        <v>3.6</v>
      </c>
      <c r="D1896">
        <v>8</v>
      </c>
      <c r="E1896">
        <v>0</v>
      </c>
      <c r="F1896">
        <v>5</v>
      </c>
      <c r="G1896">
        <v>146</v>
      </c>
      <c r="H1896">
        <v>60</v>
      </c>
      <c r="I1896">
        <v>2</v>
      </c>
      <c r="J1896" t="s">
        <v>22</v>
      </c>
      <c r="K1896">
        <v>3</v>
      </c>
      <c r="L1896">
        <v>1047</v>
      </c>
      <c r="M1896">
        <v>62.217486016213797</v>
      </c>
      <c r="N1896">
        <v>0.53836516015104896</v>
      </c>
      <c r="O1896">
        <v>0.11620865568116499</v>
      </c>
      <c r="P1896">
        <v>0.87442021325281605</v>
      </c>
      <c r="Q1896">
        <v>5.0705675554844802</v>
      </c>
      <c r="R1896">
        <v>5.04515007084514</v>
      </c>
      <c r="S1896">
        <v>5.1114170843691298</v>
      </c>
      <c r="X1896" t="s">
        <v>24</v>
      </c>
      <c r="Y1896" t="s">
        <v>25</v>
      </c>
      <c r="Z1896" t="s">
        <v>100</v>
      </c>
    </row>
    <row r="1897" spans="1:26" x14ac:dyDescent="0.25">
      <c r="A1897">
        <v>146</v>
      </c>
      <c r="B1897">
        <v>176</v>
      </c>
      <c r="C1897">
        <v>3.6</v>
      </c>
      <c r="D1897">
        <v>8</v>
      </c>
      <c r="E1897">
        <v>0</v>
      </c>
      <c r="F1897">
        <v>5</v>
      </c>
      <c r="G1897">
        <v>146</v>
      </c>
      <c r="H1897">
        <v>60</v>
      </c>
      <c r="I1897">
        <v>2</v>
      </c>
      <c r="J1897" t="s">
        <v>27</v>
      </c>
      <c r="K1897">
        <v>3</v>
      </c>
      <c r="L1897">
        <v>1047</v>
      </c>
      <c r="M1897" t="s">
        <v>23</v>
      </c>
      <c r="N1897">
        <v>0.54996392496392499</v>
      </c>
      <c r="O1897">
        <v>0.12899543378995401</v>
      </c>
      <c r="P1897">
        <v>0.60156071877378303</v>
      </c>
      <c r="Q1897">
        <v>5.0375913525419902</v>
      </c>
      <c r="R1897">
        <v>4.7942989871345398</v>
      </c>
      <c r="S1897">
        <v>5.4285969398039597</v>
      </c>
      <c r="X1897" t="s">
        <v>24</v>
      </c>
      <c r="Y1897" t="s">
        <v>25</v>
      </c>
      <c r="Z1897" t="s">
        <v>100</v>
      </c>
    </row>
    <row r="1898" spans="1:26" x14ac:dyDescent="0.25">
      <c r="A1898">
        <v>146</v>
      </c>
      <c r="B1898">
        <v>176</v>
      </c>
      <c r="C1898">
        <v>3.6</v>
      </c>
      <c r="D1898">
        <v>8</v>
      </c>
      <c r="E1898">
        <v>0</v>
      </c>
      <c r="F1898">
        <v>5</v>
      </c>
      <c r="G1898">
        <v>146</v>
      </c>
      <c r="H1898">
        <v>60</v>
      </c>
      <c r="I1898">
        <v>2</v>
      </c>
      <c r="J1898" t="s">
        <v>22</v>
      </c>
      <c r="K1898">
        <v>4</v>
      </c>
      <c r="L1898">
        <v>1032</v>
      </c>
      <c r="M1898">
        <v>61.518396408197397</v>
      </c>
      <c r="N1898">
        <v>0.53314170642391401</v>
      </c>
      <c r="O1898">
        <v>0.114822146978799</v>
      </c>
      <c r="P1898">
        <v>0.88817847708948205</v>
      </c>
      <c r="Q1898">
        <v>5.033592019846</v>
      </c>
      <c r="R1898">
        <v>4.8950389454897296</v>
      </c>
      <c r="S1898">
        <v>5.2111131463649603</v>
      </c>
      <c r="X1898" t="s">
        <v>24</v>
      </c>
      <c r="Y1898" t="s">
        <v>25</v>
      </c>
      <c r="Z1898" t="s">
        <v>100</v>
      </c>
    </row>
    <row r="1899" spans="1:26" x14ac:dyDescent="0.25">
      <c r="A1899">
        <v>146</v>
      </c>
      <c r="B1899">
        <v>176</v>
      </c>
      <c r="C1899">
        <v>3.6</v>
      </c>
      <c r="D1899">
        <v>8</v>
      </c>
      <c r="E1899">
        <v>0</v>
      </c>
      <c r="F1899">
        <v>5</v>
      </c>
      <c r="G1899">
        <v>146</v>
      </c>
      <c r="H1899">
        <v>60</v>
      </c>
      <c r="I1899">
        <v>2</v>
      </c>
      <c r="J1899" t="s">
        <v>27</v>
      </c>
      <c r="K1899">
        <v>4</v>
      </c>
      <c r="L1899">
        <v>1032</v>
      </c>
      <c r="M1899" t="s">
        <v>23</v>
      </c>
      <c r="N1899">
        <v>0.52770711024135597</v>
      </c>
      <c r="O1899">
        <v>0.106735159817351</v>
      </c>
      <c r="P1899">
        <v>0.62292398603015697</v>
      </c>
      <c r="Q1899">
        <v>4.5236329964227</v>
      </c>
      <c r="R1899">
        <v>4.3687638918873501</v>
      </c>
      <c r="S1899">
        <v>4.7220590366086199</v>
      </c>
      <c r="X1899" t="s">
        <v>24</v>
      </c>
      <c r="Y1899" t="s">
        <v>25</v>
      </c>
      <c r="Z1899" t="s">
        <v>100</v>
      </c>
    </row>
    <row r="1900" spans="1:26" x14ac:dyDescent="0.25">
      <c r="A1900">
        <v>146</v>
      </c>
      <c r="B1900">
        <v>176</v>
      </c>
      <c r="C1900">
        <v>3.6</v>
      </c>
      <c r="D1900">
        <v>8</v>
      </c>
      <c r="E1900">
        <v>0</v>
      </c>
      <c r="F1900">
        <v>5</v>
      </c>
      <c r="G1900">
        <v>146</v>
      </c>
      <c r="H1900">
        <v>60</v>
      </c>
      <c r="I1900">
        <v>2</v>
      </c>
      <c r="J1900" t="s">
        <v>22</v>
      </c>
      <c r="K1900">
        <v>5</v>
      </c>
      <c r="L1900">
        <v>1043</v>
      </c>
      <c r="M1900">
        <v>69.162500205879596</v>
      </c>
      <c r="N1900">
        <v>0.54598343898604795</v>
      </c>
      <c r="O1900">
        <v>0.12907359037076499</v>
      </c>
      <c r="P1900">
        <v>0.87284004874107002</v>
      </c>
      <c r="Q1900">
        <v>5.2347779795115201</v>
      </c>
      <c r="R1900">
        <v>4.7853326162138297</v>
      </c>
      <c r="S1900">
        <v>5.9365435467658099</v>
      </c>
      <c r="X1900" t="s">
        <v>24</v>
      </c>
      <c r="Y1900" t="s">
        <v>25</v>
      </c>
      <c r="Z1900" t="s">
        <v>100</v>
      </c>
    </row>
    <row r="1901" spans="1:26" x14ac:dyDescent="0.25">
      <c r="A1901">
        <v>146</v>
      </c>
      <c r="B1901">
        <v>176</v>
      </c>
      <c r="C1901">
        <v>3.6</v>
      </c>
      <c r="D1901">
        <v>8</v>
      </c>
      <c r="E1901">
        <v>0</v>
      </c>
      <c r="F1901">
        <v>5</v>
      </c>
      <c r="G1901">
        <v>146</v>
      </c>
      <c r="H1901">
        <v>60</v>
      </c>
      <c r="I1901">
        <v>2</v>
      </c>
      <c r="J1901" t="s">
        <v>27</v>
      </c>
      <c r="K1901">
        <v>5</v>
      </c>
      <c r="L1901">
        <v>1043</v>
      </c>
      <c r="M1901" t="s">
        <v>23</v>
      </c>
      <c r="N1901">
        <v>0.54175636007827699</v>
      </c>
      <c r="O1901">
        <v>0.12557077625570701</v>
      </c>
      <c r="P1901">
        <v>0.60555764620885999</v>
      </c>
      <c r="Q1901">
        <v>4.7907467726395998</v>
      </c>
      <c r="R1901">
        <v>4.7770226272218004</v>
      </c>
      <c r="S1901">
        <v>4.8121757014498598</v>
      </c>
      <c r="X1901" t="s">
        <v>24</v>
      </c>
      <c r="Y1901" t="s">
        <v>25</v>
      </c>
      <c r="Z1901" t="s">
        <v>100</v>
      </c>
    </row>
    <row r="1902" spans="1:26" x14ac:dyDescent="0.25">
      <c r="A1902">
        <v>146</v>
      </c>
      <c r="B1902">
        <v>176</v>
      </c>
      <c r="C1902">
        <v>3.6</v>
      </c>
      <c r="D1902">
        <v>8</v>
      </c>
      <c r="E1902">
        <v>0</v>
      </c>
      <c r="F1902">
        <v>5</v>
      </c>
      <c r="G1902">
        <v>146</v>
      </c>
      <c r="H1902">
        <v>60</v>
      </c>
      <c r="I1902">
        <v>2</v>
      </c>
      <c r="J1902" t="s">
        <v>22</v>
      </c>
      <c r="K1902">
        <v>6</v>
      </c>
      <c r="L1902">
        <v>1055</v>
      </c>
      <c r="M1902">
        <v>63.252359580128903</v>
      </c>
      <c r="N1902">
        <v>0.54348663669305297</v>
      </c>
      <c r="O1902">
        <v>0.11778502395287301</v>
      </c>
      <c r="P1902">
        <v>0.87249057374424599</v>
      </c>
      <c r="Q1902">
        <v>5.1396194823145196</v>
      </c>
      <c r="R1902">
        <v>5.1233013518862798</v>
      </c>
      <c r="S1902">
        <v>5.1630088025949901</v>
      </c>
      <c r="X1902" t="s">
        <v>24</v>
      </c>
      <c r="Y1902" t="s">
        <v>25</v>
      </c>
      <c r="Z1902" t="s">
        <v>100</v>
      </c>
    </row>
    <row r="1903" spans="1:26" x14ac:dyDescent="0.25">
      <c r="A1903">
        <v>146</v>
      </c>
      <c r="B1903">
        <v>176</v>
      </c>
      <c r="C1903">
        <v>3.6</v>
      </c>
      <c r="D1903">
        <v>8</v>
      </c>
      <c r="E1903">
        <v>0</v>
      </c>
      <c r="F1903">
        <v>5</v>
      </c>
      <c r="G1903">
        <v>146</v>
      </c>
      <c r="H1903">
        <v>60</v>
      </c>
      <c r="I1903">
        <v>2</v>
      </c>
      <c r="J1903" t="s">
        <v>27</v>
      </c>
      <c r="K1903">
        <v>6</v>
      </c>
      <c r="L1903">
        <v>1055</v>
      </c>
      <c r="M1903" t="s">
        <v>23</v>
      </c>
      <c r="N1903">
        <v>0.54909219395520703</v>
      </c>
      <c r="O1903">
        <v>0.12614155251141501</v>
      </c>
      <c r="P1903">
        <v>0.60191091927356699</v>
      </c>
      <c r="Q1903">
        <v>4.9030316627382797</v>
      </c>
      <c r="R1903">
        <v>4.8785758412241398</v>
      </c>
      <c r="S1903">
        <v>4.9380850069085502</v>
      </c>
      <c r="X1903" t="s">
        <v>24</v>
      </c>
      <c r="Y1903" t="s">
        <v>25</v>
      </c>
      <c r="Z1903" t="s">
        <v>100</v>
      </c>
    </row>
    <row r="1904" spans="1:26" x14ac:dyDescent="0.25">
      <c r="A1904">
        <v>146</v>
      </c>
      <c r="B1904">
        <v>176</v>
      </c>
      <c r="C1904">
        <v>3.6</v>
      </c>
      <c r="D1904">
        <v>8</v>
      </c>
      <c r="E1904">
        <v>0</v>
      </c>
      <c r="F1904">
        <v>5</v>
      </c>
      <c r="G1904">
        <v>146</v>
      </c>
      <c r="H1904">
        <v>60</v>
      </c>
      <c r="I1904">
        <v>2</v>
      </c>
      <c r="J1904" t="s">
        <v>22</v>
      </c>
      <c r="K1904">
        <v>7</v>
      </c>
      <c r="L1904">
        <v>1049</v>
      </c>
      <c r="M1904">
        <v>69.662546655079595</v>
      </c>
      <c r="N1904">
        <v>0.55054755839947001</v>
      </c>
      <c r="O1904">
        <v>0.13003925890936099</v>
      </c>
      <c r="P1904">
        <v>0.88158724422079604</v>
      </c>
      <c r="Q1904">
        <v>5.25279625520567</v>
      </c>
      <c r="R1904">
        <v>4.9125541001092197</v>
      </c>
      <c r="S1904">
        <v>5.7690257319037199</v>
      </c>
      <c r="X1904" t="s">
        <v>24</v>
      </c>
      <c r="Y1904" t="s">
        <v>25</v>
      </c>
      <c r="Z1904" t="s">
        <v>100</v>
      </c>
    </row>
    <row r="1905" spans="1:26" x14ac:dyDescent="0.25">
      <c r="A1905">
        <v>146</v>
      </c>
      <c r="B1905">
        <v>176</v>
      </c>
      <c r="C1905">
        <v>3.6</v>
      </c>
      <c r="D1905">
        <v>8</v>
      </c>
      <c r="E1905">
        <v>0</v>
      </c>
      <c r="F1905">
        <v>5</v>
      </c>
      <c r="G1905">
        <v>146</v>
      </c>
      <c r="H1905">
        <v>60</v>
      </c>
      <c r="I1905">
        <v>2</v>
      </c>
      <c r="J1905" t="s">
        <v>27</v>
      </c>
      <c r="K1905">
        <v>7</v>
      </c>
      <c r="L1905">
        <v>1049</v>
      </c>
      <c r="M1905" t="s">
        <v>23</v>
      </c>
      <c r="N1905">
        <v>0.54473255055446801</v>
      </c>
      <c r="O1905">
        <v>0.12157534246575299</v>
      </c>
      <c r="P1905">
        <v>0.60649858958708802</v>
      </c>
      <c r="Q1905">
        <v>4.6873709351869799</v>
      </c>
      <c r="R1905">
        <v>4.5396685185602097</v>
      </c>
      <c r="S1905">
        <v>4.9114711535172404</v>
      </c>
      <c r="X1905" t="s">
        <v>24</v>
      </c>
      <c r="Y1905" t="s">
        <v>25</v>
      </c>
      <c r="Z1905" t="s">
        <v>100</v>
      </c>
    </row>
    <row r="1906" spans="1:26" x14ac:dyDescent="0.25">
      <c r="A1906">
        <v>146</v>
      </c>
      <c r="B1906">
        <v>176</v>
      </c>
      <c r="C1906">
        <v>3.6</v>
      </c>
      <c r="D1906">
        <v>8</v>
      </c>
      <c r="E1906">
        <v>0</v>
      </c>
      <c r="F1906">
        <v>5</v>
      </c>
      <c r="G1906">
        <v>146</v>
      </c>
      <c r="H1906">
        <v>60</v>
      </c>
      <c r="I1906">
        <v>2</v>
      </c>
      <c r="J1906" t="s">
        <v>22</v>
      </c>
      <c r="K1906">
        <v>8</v>
      </c>
      <c r="L1906">
        <v>1025</v>
      </c>
      <c r="M1906">
        <v>54.2837937541616</v>
      </c>
      <c r="N1906">
        <v>0.52197604212284698</v>
      </c>
      <c r="O1906">
        <v>0.100854901343367</v>
      </c>
      <c r="P1906">
        <v>0.88229342972465197</v>
      </c>
      <c r="Q1906">
        <v>4.9293275457688503</v>
      </c>
      <c r="R1906">
        <v>4.8813688459686198</v>
      </c>
      <c r="S1906">
        <v>4.9759900644934101</v>
      </c>
      <c r="X1906" t="s">
        <v>24</v>
      </c>
      <c r="Y1906" t="s">
        <v>25</v>
      </c>
      <c r="Z1906" t="s">
        <v>100</v>
      </c>
    </row>
    <row r="1907" spans="1:26" x14ac:dyDescent="0.25">
      <c r="A1907">
        <v>146</v>
      </c>
      <c r="B1907">
        <v>176</v>
      </c>
      <c r="C1907">
        <v>3.6</v>
      </c>
      <c r="D1907">
        <v>8</v>
      </c>
      <c r="E1907">
        <v>0</v>
      </c>
      <c r="F1907">
        <v>5</v>
      </c>
      <c r="G1907">
        <v>146</v>
      </c>
      <c r="H1907">
        <v>60</v>
      </c>
      <c r="I1907">
        <v>2</v>
      </c>
      <c r="J1907" t="s">
        <v>27</v>
      </c>
      <c r="K1907">
        <v>8</v>
      </c>
      <c r="L1907">
        <v>1025</v>
      </c>
      <c r="M1907" t="s">
        <v>23</v>
      </c>
      <c r="N1907">
        <v>0.52694063926940604</v>
      </c>
      <c r="O1907">
        <v>0.107876712328767</v>
      </c>
      <c r="P1907">
        <v>0.62515957930440802</v>
      </c>
      <c r="Q1907">
        <v>4.6425037492212002</v>
      </c>
      <c r="R1907">
        <v>4.3802048703652297</v>
      </c>
      <c r="S1907">
        <v>4.8977134691891804</v>
      </c>
      <c r="X1907" t="s">
        <v>24</v>
      </c>
      <c r="Y1907" t="s">
        <v>25</v>
      </c>
      <c r="Z1907" t="s">
        <v>100</v>
      </c>
    </row>
    <row r="1908" spans="1:26" x14ac:dyDescent="0.25">
      <c r="A1908">
        <v>146</v>
      </c>
      <c r="B1908">
        <v>176</v>
      </c>
      <c r="C1908">
        <v>3.6</v>
      </c>
      <c r="D1908">
        <v>8</v>
      </c>
      <c r="E1908">
        <v>0</v>
      </c>
      <c r="F1908">
        <v>5</v>
      </c>
      <c r="G1908">
        <v>146</v>
      </c>
      <c r="H1908">
        <v>60</v>
      </c>
      <c r="I1908">
        <v>2</v>
      </c>
      <c r="J1908" t="s">
        <v>22</v>
      </c>
      <c r="K1908">
        <v>9</v>
      </c>
      <c r="L1908">
        <v>1036</v>
      </c>
      <c r="M1908">
        <v>61.574292838410997</v>
      </c>
      <c r="N1908">
        <v>0.537233948106281</v>
      </c>
      <c r="O1908">
        <v>0.11444670535617001</v>
      </c>
      <c r="P1908">
        <v>0.88319748307684098</v>
      </c>
      <c r="Q1908">
        <v>5.0941510104924204</v>
      </c>
      <c r="R1908">
        <v>4.6378782955705704</v>
      </c>
      <c r="S1908">
        <v>5.52608918061844</v>
      </c>
      <c r="X1908" t="s">
        <v>24</v>
      </c>
      <c r="Y1908" t="s">
        <v>25</v>
      </c>
      <c r="Z1908" t="s">
        <v>100</v>
      </c>
    </row>
    <row r="1909" spans="1:26" x14ac:dyDescent="0.25">
      <c r="A1909">
        <v>146</v>
      </c>
      <c r="B1909">
        <v>176</v>
      </c>
      <c r="C1909">
        <v>3.6</v>
      </c>
      <c r="D1909">
        <v>8</v>
      </c>
      <c r="E1909">
        <v>0</v>
      </c>
      <c r="F1909">
        <v>5</v>
      </c>
      <c r="G1909">
        <v>146</v>
      </c>
      <c r="H1909">
        <v>60</v>
      </c>
      <c r="I1909">
        <v>2</v>
      </c>
      <c r="J1909" t="s">
        <v>27</v>
      </c>
      <c r="K1909">
        <v>9</v>
      </c>
      <c r="L1909">
        <v>1036</v>
      </c>
      <c r="M1909" t="s">
        <v>23</v>
      </c>
      <c r="N1909">
        <v>0.53892422265709905</v>
      </c>
      <c r="O1909">
        <v>0.115296803652968</v>
      </c>
      <c r="P1909">
        <v>0.61468503466003799</v>
      </c>
      <c r="Q1909">
        <v>4.6584812478588002</v>
      </c>
      <c r="R1909">
        <v>4.3424601189759802</v>
      </c>
      <c r="S1909">
        <v>4.9576479165345404</v>
      </c>
      <c r="X1909" t="s">
        <v>24</v>
      </c>
      <c r="Y1909" t="s">
        <v>25</v>
      </c>
      <c r="Z1909" t="s">
        <v>100</v>
      </c>
    </row>
    <row r="1910" spans="1:26" x14ac:dyDescent="0.25">
      <c r="A1910">
        <v>146</v>
      </c>
      <c r="B1910">
        <v>176</v>
      </c>
      <c r="C1910">
        <v>3.6</v>
      </c>
      <c r="D1910">
        <v>8</v>
      </c>
      <c r="E1910">
        <v>0</v>
      </c>
      <c r="F1910">
        <v>5</v>
      </c>
      <c r="G1910">
        <v>146</v>
      </c>
      <c r="H1910">
        <v>60</v>
      </c>
      <c r="I1910">
        <v>2</v>
      </c>
      <c r="J1910" t="s">
        <v>22</v>
      </c>
      <c r="K1910">
        <v>10</v>
      </c>
      <c r="L1910">
        <v>1058</v>
      </c>
      <c r="M1910">
        <v>65.613350150843303</v>
      </c>
      <c r="N1910">
        <v>0.54853348865922003</v>
      </c>
      <c r="O1910">
        <v>0.1223014886335</v>
      </c>
      <c r="P1910">
        <v>0.869142786659304</v>
      </c>
      <c r="Q1910">
        <v>5.1614200047629701</v>
      </c>
      <c r="R1910">
        <v>4.8203756962811504</v>
      </c>
      <c r="S1910">
        <v>5.79669861860165</v>
      </c>
      <c r="X1910" t="s">
        <v>24</v>
      </c>
      <c r="Y1910" t="s">
        <v>25</v>
      </c>
      <c r="Z1910" t="s">
        <v>100</v>
      </c>
    </row>
    <row r="1911" spans="1:26" x14ac:dyDescent="0.25">
      <c r="A1911">
        <v>146</v>
      </c>
      <c r="B1911">
        <v>176</v>
      </c>
      <c r="C1911">
        <v>3.6</v>
      </c>
      <c r="D1911">
        <v>8</v>
      </c>
      <c r="E1911">
        <v>0</v>
      </c>
      <c r="F1911">
        <v>5</v>
      </c>
      <c r="G1911">
        <v>146</v>
      </c>
      <c r="H1911">
        <v>60</v>
      </c>
      <c r="I1911">
        <v>2</v>
      </c>
      <c r="J1911" t="s">
        <v>27</v>
      </c>
      <c r="K1911">
        <v>10</v>
      </c>
      <c r="L1911">
        <v>1058</v>
      </c>
      <c r="M1911" t="s">
        <v>23</v>
      </c>
      <c r="N1911">
        <v>0.54339802130897996</v>
      </c>
      <c r="O1911">
        <v>0.123858447488584</v>
      </c>
      <c r="P1911">
        <v>0.60791043583295401</v>
      </c>
      <c r="Q1911">
        <v>4.7593629607383701</v>
      </c>
      <c r="R1911">
        <v>4.5196436583964603</v>
      </c>
      <c r="S1911">
        <v>5.2058989160811304</v>
      </c>
      <c r="X1911" t="s">
        <v>24</v>
      </c>
      <c r="Y1911" t="s">
        <v>25</v>
      </c>
      <c r="Z1911" t="s">
        <v>100</v>
      </c>
    </row>
    <row r="1912" spans="1:26" x14ac:dyDescent="0.25">
      <c r="A1912">
        <v>146</v>
      </c>
      <c r="B1912">
        <v>176</v>
      </c>
      <c r="C1912">
        <v>3.6</v>
      </c>
      <c r="D1912">
        <v>8</v>
      </c>
      <c r="E1912">
        <v>0</v>
      </c>
      <c r="F1912">
        <v>5</v>
      </c>
      <c r="G1912">
        <v>146</v>
      </c>
      <c r="H1912">
        <v>60</v>
      </c>
      <c r="I1912">
        <v>2</v>
      </c>
      <c r="J1912" t="s">
        <v>22</v>
      </c>
      <c r="K1912">
        <v>11</v>
      </c>
      <c r="L1912">
        <v>1048</v>
      </c>
      <c r="M1912">
        <v>69.565917476361903</v>
      </c>
      <c r="N1912">
        <v>0.54997889365360997</v>
      </c>
      <c r="O1912">
        <v>0.12979411318289499</v>
      </c>
      <c r="P1912">
        <v>0.87228405055902403</v>
      </c>
      <c r="Q1912">
        <v>5.2802965771626598</v>
      </c>
      <c r="R1912">
        <v>4.8355375205401803</v>
      </c>
      <c r="S1912">
        <v>5.9747449287310896</v>
      </c>
      <c r="X1912" t="s">
        <v>24</v>
      </c>
      <c r="Y1912" t="s">
        <v>25</v>
      </c>
      <c r="Z1912" t="s">
        <v>100</v>
      </c>
    </row>
    <row r="1913" spans="1:26" x14ac:dyDescent="0.25">
      <c r="A1913">
        <v>146</v>
      </c>
      <c r="B1913">
        <v>176</v>
      </c>
      <c r="C1913">
        <v>3.6</v>
      </c>
      <c r="D1913">
        <v>8</v>
      </c>
      <c r="E1913">
        <v>0</v>
      </c>
      <c r="F1913">
        <v>5</v>
      </c>
      <c r="G1913">
        <v>146</v>
      </c>
      <c r="H1913">
        <v>60</v>
      </c>
      <c r="I1913">
        <v>2</v>
      </c>
      <c r="J1913" t="s">
        <v>27</v>
      </c>
      <c r="K1913">
        <v>11</v>
      </c>
      <c r="L1913">
        <v>1048</v>
      </c>
      <c r="M1913" t="s">
        <v>23</v>
      </c>
      <c r="N1913">
        <v>0.547279299847793</v>
      </c>
      <c r="O1913">
        <v>0.12557077625570701</v>
      </c>
      <c r="P1913">
        <v>0.60541733242756401</v>
      </c>
      <c r="Q1913">
        <v>4.7290914862906401</v>
      </c>
      <c r="R1913">
        <v>4.0459743255123399</v>
      </c>
      <c r="S1913">
        <v>5.7957130180321901</v>
      </c>
      <c r="X1913" t="s">
        <v>24</v>
      </c>
      <c r="Y1913" t="s">
        <v>25</v>
      </c>
      <c r="Z1913" t="s">
        <v>100</v>
      </c>
    </row>
    <row r="1914" spans="1:26" x14ac:dyDescent="0.25">
      <c r="A1914">
        <v>146</v>
      </c>
      <c r="B1914">
        <v>176</v>
      </c>
      <c r="C1914">
        <v>3.6</v>
      </c>
      <c r="D1914">
        <v>8</v>
      </c>
      <c r="E1914">
        <v>0</v>
      </c>
      <c r="F1914">
        <v>5</v>
      </c>
      <c r="G1914">
        <v>146</v>
      </c>
      <c r="H1914">
        <v>60</v>
      </c>
      <c r="I1914">
        <v>2</v>
      </c>
      <c r="J1914" t="s">
        <v>22</v>
      </c>
      <c r="K1914">
        <v>12</v>
      </c>
      <c r="L1914">
        <v>1062</v>
      </c>
      <c r="M1914">
        <v>64.887981906128601</v>
      </c>
      <c r="N1914">
        <v>0.55016280603082401</v>
      </c>
      <c r="O1914">
        <v>0.120919813094787</v>
      </c>
      <c r="P1914">
        <v>0.87202372053020005</v>
      </c>
      <c r="Q1914">
        <v>5.1786938725486298</v>
      </c>
      <c r="R1914">
        <v>5.0684589599539196</v>
      </c>
      <c r="S1914">
        <v>5.3665015014136896</v>
      </c>
      <c r="X1914" t="s">
        <v>24</v>
      </c>
      <c r="Y1914" t="s">
        <v>25</v>
      </c>
      <c r="Z1914" t="s">
        <v>100</v>
      </c>
    </row>
    <row r="1915" spans="1:26" x14ac:dyDescent="0.25">
      <c r="A1915">
        <v>146</v>
      </c>
      <c r="B1915">
        <v>176</v>
      </c>
      <c r="C1915">
        <v>3.6</v>
      </c>
      <c r="D1915">
        <v>8</v>
      </c>
      <c r="E1915">
        <v>0</v>
      </c>
      <c r="F1915">
        <v>5</v>
      </c>
      <c r="G1915">
        <v>146</v>
      </c>
      <c r="H1915">
        <v>60</v>
      </c>
      <c r="I1915">
        <v>2</v>
      </c>
      <c r="J1915" t="s">
        <v>27</v>
      </c>
      <c r="K1915">
        <v>12</v>
      </c>
      <c r="L1915">
        <v>1062</v>
      </c>
      <c r="M1915" t="s">
        <v>23</v>
      </c>
      <c r="N1915">
        <v>0.55114970645792505</v>
      </c>
      <c r="O1915">
        <v>0.120433789954337</v>
      </c>
      <c r="P1915">
        <v>0.60256741914920098</v>
      </c>
      <c r="Q1915">
        <v>4.8975683713359901</v>
      </c>
      <c r="R1915">
        <v>4.4711561956064596</v>
      </c>
      <c r="S1915">
        <v>5.6240483744307497</v>
      </c>
      <c r="X1915" t="s">
        <v>24</v>
      </c>
      <c r="Y1915" t="s">
        <v>25</v>
      </c>
      <c r="Z1915" t="s">
        <v>100</v>
      </c>
    </row>
    <row r="1916" spans="1:26" x14ac:dyDescent="0.25">
      <c r="A1916">
        <v>146</v>
      </c>
      <c r="B1916">
        <v>176</v>
      </c>
      <c r="C1916">
        <v>3.6</v>
      </c>
      <c r="D1916">
        <v>8</v>
      </c>
      <c r="E1916">
        <v>0</v>
      </c>
      <c r="F1916">
        <v>5</v>
      </c>
      <c r="G1916">
        <v>146</v>
      </c>
      <c r="H1916">
        <v>60</v>
      </c>
      <c r="I1916">
        <v>2</v>
      </c>
      <c r="J1916" t="s">
        <v>22</v>
      </c>
      <c r="K1916">
        <v>13</v>
      </c>
      <c r="L1916">
        <v>1053</v>
      </c>
      <c r="M1916">
        <v>63.868567277076501</v>
      </c>
      <c r="N1916">
        <v>0.54614121335659005</v>
      </c>
      <c r="O1916">
        <v>0.119038691141056</v>
      </c>
      <c r="P1916">
        <v>0.87795912121750597</v>
      </c>
      <c r="Q1916">
        <v>5.1524618400285496</v>
      </c>
      <c r="R1916">
        <v>5.2122825733288298</v>
      </c>
      <c r="S1916">
        <v>5.0838439400664601</v>
      </c>
      <c r="X1916" t="s">
        <v>24</v>
      </c>
      <c r="Y1916" t="s">
        <v>25</v>
      </c>
      <c r="Z1916" t="s">
        <v>100</v>
      </c>
    </row>
    <row r="1917" spans="1:26" x14ac:dyDescent="0.25">
      <c r="A1917">
        <v>146</v>
      </c>
      <c r="B1917">
        <v>176</v>
      </c>
      <c r="C1917">
        <v>3.6</v>
      </c>
      <c r="D1917">
        <v>8</v>
      </c>
      <c r="E1917">
        <v>0</v>
      </c>
      <c r="F1917">
        <v>5</v>
      </c>
      <c r="G1917">
        <v>146</v>
      </c>
      <c r="H1917">
        <v>60</v>
      </c>
      <c r="I1917">
        <v>2</v>
      </c>
      <c r="J1917" t="s">
        <v>27</v>
      </c>
      <c r="K1917">
        <v>13</v>
      </c>
      <c r="L1917">
        <v>1053</v>
      </c>
      <c r="M1917" t="s">
        <v>23</v>
      </c>
      <c r="N1917">
        <v>0.54455859969558595</v>
      </c>
      <c r="O1917">
        <v>0.113584474885844</v>
      </c>
      <c r="P1917">
        <v>0.61358220042807399</v>
      </c>
      <c r="Q1917">
        <v>4.6061238171780197</v>
      </c>
      <c r="R1917">
        <v>4.2810236797632903</v>
      </c>
      <c r="S1917">
        <v>4.9790327983302003</v>
      </c>
      <c r="X1917" t="s">
        <v>24</v>
      </c>
      <c r="Y1917" t="s">
        <v>25</v>
      </c>
      <c r="Z1917" t="s">
        <v>100</v>
      </c>
    </row>
    <row r="1918" spans="1:26" x14ac:dyDescent="0.25">
      <c r="A1918">
        <v>146</v>
      </c>
      <c r="B1918">
        <v>176</v>
      </c>
      <c r="C1918">
        <v>3.6</v>
      </c>
      <c r="D1918">
        <v>8</v>
      </c>
      <c r="E1918">
        <v>0</v>
      </c>
      <c r="F1918">
        <v>5</v>
      </c>
      <c r="G1918">
        <v>146</v>
      </c>
      <c r="H1918">
        <v>60</v>
      </c>
      <c r="I1918">
        <v>2</v>
      </c>
      <c r="J1918" t="s">
        <v>22</v>
      </c>
      <c r="K1918">
        <v>14</v>
      </c>
      <c r="L1918">
        <v>1055</v>
      </c>
      <c r="M1918">
        <v>61.130428867534199</v>
      </c>
      <c r="N1918">
        <v>0.54650733388656803</v>
      </c>
      <c r="O1918">
        <v>0.113718032573921</v>
      </c>
      <c r="P1918">
        <v>0.87907510684917101</v>
      </c>
      <c r="Q1918">
        <v>5.11481009144073</v>
      </c>
      <c r="R1918">
        <v>4.8905071808937901</v>
      </c>
      <c r="S1918">
        <v>5.42736332744877</v>
      </c>
      <c r="X1918" t="s">
        <v>24</v>
      </c>
      <c r="Y1918" t="s">
        <v>25</v>
      </c>
      <c r="Z1918" t="s">
        <v>100</v>
      </c>
    </row>
    <row r="1919" spans="1:26" x14ac:dyDescent="0.25">
      <c r="A1919">
        <v>146</v>
      </c>
      <c r="B1919">
        <v>176</v>
      </c>
      <c r="C1919">
        <v>3.6</v>
      </c>
      <c r="D1919">
        <v>8</v>
      </c>
      <c r="E1919">
        <v>0</v>
      </c>
      <c r="F1919">
        <v>5</v>
      </c>
      <c r="G1919">
        <v>146</v>
      </c>
      <c r="H1919">
        <v>60</v>
      </c>
      <c r="I1919">
        <v>2</v>
      </c>
      <c r="J1919" t="s">
        <v>27</v>
      </c>
      <c r="K1919">
        <v>14</v>
      </c>
      <c r="L1919">
        <v>1055</v>
      </c>
      <c r="M1919" t="s">
        <v>23</v>
      </c>
      <c r="N1919">
        <v>0.55208197434224804</v>
      </c>
      <c r="O1919">
        <v>0.11872146118721399</v>
      </c>
      <c r="P1919">
        <v>0.61020418997684001</v>
      </c>
      <c r="Q1919">
        <v>4.63423488538412</v>
      </c>
      <c r="R1919">
        <v>4.0915865298892999</v>
      </c>
      <c r="S1919">
        <v>5.3903842332047596</v>
      </c>
      <c r="X1919" t="s">
        <v>24</v>
      </c>
      <c r="Y1919" t="s">
        <v>25</v>
      </c>
      <c r="Z1919" t="s">
        <v>100</v>
      </c>
    </row>
    <row r="1920" spans="1:26" x14ac:dyDescent="0.25">
      <c r="A1920">
        <v>146</v>
      </c>
      <c r="B1920">
        <v>176</v>
      </c>
      <c r="C1920">
        <v>3.6</v>
      </c>
      <c r="D1920">
        <v>8</v>
      </c>
      <c r="E1920">
        <v>0</v>
      </c>
      <c r="F1920">
        <v>5</v>
      </c>
      <c r="G1920">
        <v>146</v>
      </c>
      <c r="H1920">
        <v>60</v>
      </c>
      <c r="I1920">
        <v>2</v>
      </c>
      <c r="J1920" t="s">
        <v>22</v>
      </c>
      <c r="K1920">
        <v>15</v>
      </c>
      <c r="L1920">
        <v>1074</v>
      </c>
      <c r="M1920">
        <v>66.511342635389099</v>
      </c>
      <c r="N1920">
        <v>0.56149092523382205</v>
      </c>
      <c r="O1920">
        <v>0.124029953521593</v>
      </c>
      <c r="P1920">
        <v>0.87365796240084004</v>
      </c>
      <c r="Q1920">
        <v>5.2448113519442998</v>
      </c>
      <c r="R1920">
        <v>5.0162441022280797</v>
      </c>
      <c r="S1920">
        <v>5.6579906110466798</v>
      </c>
      <c r="X1920" t="s">
        <v>24</v>
      </c>
      <c r="Y1920" t="s">
        <v>25</v>
      </c>
      <c r="Z1920" t="s">
        <v>100</v>
      </c>
    </row>
    <row r="1921" spans="1:26" x14ac:dyDescent="0.25">
      <c r="A1921">
        <v>146</v>
      </c>
      <c r="B1921">
        <v>176</v>
      </c>
      <c r="C1921">
        <v>3.6</v>
      </c>
      <c r="D1921">
        <v>8</v>
      </c>
      <c r="E1921">
        <v>0</v>
      </c>
      <c r="F1921">
        <v>5</v>
      </c>
      <c r="G1921">
        <v>146</v>
      </c>
      <c r="H1921">
        <v>60</v>
      </c>
      <c r="I1921">
        <v>2</v>
      </c>
      <c r="J1921" t="s">
        <v>27</v>
      </c>
      <c r="K1921">
        <v>15</v>
      </c>
      <c r="L1921">
        <v>1074</v>
      </c>
      <c r="M1921" t="s">
        <v>23</v>
      </c>
      <c r="N1921">
        <v>0.55562622309197596</v>
      </c>
      <c r="O1921">
        <v>0.11301369863013599</v>
      </c>
      <c r="P1921">
        <v>0.60585328119678705</v>
      </c>
      <c r="Q1921">
        <v>4.7285584290900804</v>
      </c>
      <c r="R1921">
        <v>4.8812680398581003</v>
      </c>
      <c r="S1921">
        <v>4.4525064403940604</v>
      </c>
      <c r="X1921" t="s">
        <v>24</v>
      </c>
      <c r="Y1921" t="s">
        <v>25</v>
      </c>
      <c r="Z1921" t="s">
        <v>100</v>
      </c>
    </row>
    <row r="1922" spans="1:26" x14ac:dyDescent="0.25">
      <c r="A1922">
        <v>146</v>
      </c>
      <c r="B1922">
        <v>176</v>
      </c>
      <c r="C1922">
        <v>3.6</v>
      </c>
      <c r="D1922">
        <v>8</v>
      </c>
      <c r="E1922">
        <v>0</v>
      </c>
      <c r="F1922">
        <v>5</v>
      </c>
      <c r="G1922">
        <v>146</v>
      </c>
      <c r="H1922">
        <v>60</v>
      </c>
      <c r="I1922">
        <v>2</v>
      </c>
      <c r="J1922" t="s">
        <v>22</v>
      </c>
      <c r="K1922">
        <v>16</v>
      </c>
      <c r="L1922">
        <v>1063</v>
      </c>
      <c r="M1922">
        <v>64.935964822533606</v>
      </c>
      <c r="N1922">
        <v>0.54956316561664997</v>
      </c>
      <c r="O1922">
        <v>0.12112991534049899</v>
      </c>
      <c r="P1922">
        <v>0.87293789112235798</v>
      </c>
      <c r="Q1922">
        <v>5.16546490306904</v>
      </c>
      <c r="R1922">
        <v>4.9475694882642696</v>
      </c>
      <c r="S1922">
        <v>5.5593527682930404</v>
      </c>
      <c r="X1922" t="s">
        <v>24</v>
      </c>
      <c r="Y1922" t="s">
        <v>25</v>
      </c>
      <c r="Z1922" t="s">
        <v>100</v>
      </c>
    </row>
    <row r="1923" spans="1:26" x14ac:dyDescent="0.25">
      <c r="A1923">
        <v>146</v>
      </c>
      <c r="B1923">
        <v>176</v>
      </c>
      <c r="C1923">
        <v>3.6</v>
      </c>
      <c r="D1923">
        <v>8</v>
      </c>
      <c r="E1923">
        <v>0</v>
      </c>
      <c r="F1923">
        <v>5</v>
      </c>
      <c r="G1923">
        <v>146</v>
      </c>
      <c r="H1923">
        <v>60</v>
      </c>
      <c r="I1923">
        <v>2</v>
      </c>
      <c r="J1923" t="s">
        <v>27</v>
      </c>
      <c r="K1923">
        <v>16</v>
      </c>
      <c r="L1923">
        <v>1063</v>
      </c>
      <c r="M1923" t="s">
        <v>23</v>
      </c>
      <c r="N1923">
        <v>0.55008153946510097</v>
      </c>
      <c r="O1923">
        <v>0.11700913242009101</v>
      </c>
      <c r="P1923">
        <v>0.60639962476462905</v>
      </c>
      <c r="Q1923">
        <v>4.5974939342518004</v>
      </c>
      <c r="R1923">
        <v>3.9053338117810799</v>
      </c>
      <c r="S1923">
        <v>5.8487064633335004</v>
      </c>
      <c r="X1923" t="s">
        <v>24</v>
      </c>
      <c r="Y1923" t="s">
        <v>25</v>
      </c>
      <c r="Z1923" t="s">
        <v>100</v>
      </c>
    </row>
    <row r="1924" spans="1:26" x14ac:dyDescent="0.25">
      <c r="A1924">
        <v>146</v>
      </c>
      <c r="B1924">
        <v>176</v>
      </c>
      <c r="C1924">
        <v>3.6</v>
      </c>
      <c r="D1924">
        <v>8</v>
      </c>
      <c r="E1924">
        <v>0</v>
      </c>
      <c r="F1924">
        <v>5</v>
      </c>
      <c r="G1924">
        <v>146</v>
      </c>
      <c r="H1924">
        <v>60</v>
      </c>
      <c r="I1924">
        <v>2</v>
      </c>
      <c r="J1924" t="s">
        <v>22</v>
      </c>
      <c r="K1924">
        <v>17</v>
      </c>
      <c r="L1924">
        <v>1051</v>
      </c>
      <c r="M1924">
        <v>57.926352902895701</v>
      </c>
      <c r="N1924">
        <v>0.53965928571759503</v>
      </c>
      <c r="O1924">
        <v>0.10794238861404901</v>
      </c>
      <c r="P1924">
        <v>0.87865920692642197</v>
      </c>
      <c r="Q1924">
        <v>4.9657655576222304</v>
      </c>
      <c r="R1924">
        <v>4.5925187190075798</v>
      </c>
      <c r="S1924">
        <v>5.5007526929699004</v>
      </c>
      <c r="X1924" t="s">
        <v>24</v>
      </c>
      <c r="Y1924" t="s">
        <v>25</v>
      </c>
      <c r="Z1924" t="s">
        <v>100</v>
      </c>
    </row>
    <row r="1925" spans="1:26" x14ac:dyDescent="0.25">
      <c r="A1925">
        <v>146</v>
      </c>
      <c r="B1925">
        <v>176</v>
      </c>
      <c r="C1925">
        <v>3.6</v>
      </c>
      <c r="D1925">
        <v>8</v>
      </c>
      <c r="E1925">
        <v>0</v>
      </c>
      <c r="F1925">
        <v>5</v>
      </c>
      <c r="G1925">
        <v>146</v>
      </c>
      <c r="H1925">
        <v>60</v>
      </c>
      <c r="I1925">
        <v>2</v>
      </c>
      <c r="J1925" t="s">
        <v>27</v>
      </c>
      <c r="K1925">
        <v>17</v>
      </c>
      <c r="L1925">
        <v>1051</v>
      </c>
      <c r="M1925" t="s">
        <v>23</v>
      </c>
      <c r="N1925">
        <v>0.52996575342465702</v>
      </c>
      <c r="O1925">
        <v>9.0182648401826396E-2</v>
      </c>
      <c r="P1925">
        <v>0.63219896983239199</v>
      </c>
      <c r="Q1925">
        <v>4.2913448324690098</v>
      </c>
      <c r="R1925">
        <v>3.8582000415459299</v>
      </c>
      <c r="S1925">
        <v>4.9121856994587496</v>
      </c>
      <c r="X1925" t="s">
        <v>24</v>
      </c>
      <c r="Y1925" t="s">
        <v>25</v>
      </c>
      <c r="Z1925" t="s">
        <v>100</v>
      </c>
    </row>
    <row r="1926" spans="1:26" x14ac:dyDescent="0.25">
      <c r="A1926">
        <v>146</v>
      </c>
      <c r="B1926">
        <v>176</v>
      </c>
      <c r="C1926">
        <v>3.6</v>
      </c>
      <c r="D1926">
        <v>8</v>
      </c>
      <c r="E1926">
        <v>0</v>
      </c>
      <c r="F1926">
        <v>5</v>
      </c>
      <c r="G1926">
        <v>146</v>
      </c>
      <c r="H1926">
        <v>60</v>
      </c>
      <c r="I1926">
        <v>2</v>
      </c>
      <c r="J1926" t="s">
        <v>22</v>
      </c>
      <c r="K1926">
        <v>18</v>
      </c>
      <c r="L1926">
        <v>1044</v>
      </c>
      <c r="M1926">
        <v>69.171004671808305</v>
      </c>
      <c r="N1926">
        <v>0.54554504716781704</v>
      </c>
      <c r="O1926">
        <v>0.12925822728123501</v>
      </c>
      <c r="P1926">
        <v>0.87466162566759398</v>
      </c>
      <c r="Q1926">
        <v>5.2579855476909501</v>
      </c>
      <c r="R1926">
        <v>5.0700563336112801</v>
      </c>
      <c r="S1926">
        <v>5.5431195276738903</v>
      </c>
      <c r="X1926" t="s">
        <v>24</v>
      </c>
      <c r="Y1926" t="s">
        <v>25</v>
      </c>
      <c r="Z1926" t="s">
        <v>100</v>
      </c>
    </row>
    <row r="1927" spans="1:26" x14ac:dyDescent="0.25">
      <c r="A1927">
        <v>146</v>
      </c>
      <c r="B1927">
        <v>176</v>
      </c>
      <c r="C1927">
        <v>3.6</v>
      </c>
      <c r="D1927">
        <v>8</v>
      </c>
      <c r="E1927">
        <v>0</v>
      </c>
      <c r="F1927">
        <v>5</v>
      </c>
      <c r="G1927">
        <v>146</v>
      </c>
      <c r="H1927">
        <v>60</v>
      </c>
      <c r="I1927">
        <v>2</v>
      </c>
      <c r="J1927" t="s">
        <v>27</v>
      </c>
      <c r="K1927">
        <v>18</v>
      </c>
      <c r="L1927">
        <v>1044</v>
      </c>
      <c r="M1927" t="s">
        <v>23</v>
      </c>
      <c r="N1927">
        <v>0.54919004131332805</v>
      </c>
      <c r="O1927">
        <v>0.12728310502283099</v>
      </c>
      <c r="P1927">
        <v>0.60525139744777401</v>
      </c>
      <c r="Q1927">
        <v>4.8187103809671301</v>
      </c>
      <c r="R1927">
        <v>4.3080878420245696</v>
      </c>
      <c r="S1927">
        <v>5.5934480262592796</v>
      </c>
      <c r="X1927" t="s">
        <v>24</v>
      </c>
      <c r="Y1927" t="s">
        <v>25</v>
      </c>
      <c r="Z1927" t="s">
        <v>100</v>
      </c>
    </row>
    <row r="1928" spans="1:26" x14ac:dyDescent="0.25">
      <c r="A1928">
        <v>146</v>
      </c>
      <c r="B1928">
        <v>176</v>
      </c>
      <c r="C1928">
        <v>3.6</v>
      </c>
      <c r="D1928">
        <v>8</v>
      </c>
      <c r="E1928">
        <v>0</v>
      </c>
      <c r="F1928">
        <v>5</v>
      </c>
      <c r="G1928">
        <v>146</v>
      </c>
      <c r="H1928">
        <v>60</v>
      </c>
      <c r="I1928">
        <v>2</v>
      </c>
      <c r="J1928" t="s">
        <v>22</v>
      </c>
      <c r="K1928">
        <v>19</v>
      </c>
      <c r="L1928">
        <v>1064</v>
      </c>
      <c r="M1928">
        <v>64.983265877021097</v>
      </c>
      <c r="N1928">
        <v>0.55035947536798302</v>
      </c>
      <c r="O1928">
        <v>0.1212825756424</v>
      </c>
      <c r="P1928">
        <v>0.86860250604610501</v>
      </c>
      <c r="Q1928">
        <v>5.1619126282763501</v>
      </c>
      <c r="R1928">
        <v>5.0439486035181398</v>
      </c>
      <c r="S1928">
        <v>5.3884035558121202</v>
      </c>
      <c r="X1928" t="s">
        <v>24</v>
      </c>
      <c r="Y1928" t="s">
        <v>25</v>
      </c>
      <c r="Z1928" t="s">
        <v>100</v>
      </c>
    </row>
    <row r="1929" spans="1:26" x14ac:dyDescent="0.25">
      <c r="A1929">
        <v>146</v>
      </c>
      <c r="B1929">
        <v>176</v>
      </c>
      <c r="C1929">
        <v>3.6</v>
      </c>
      <c r="D1929">
        <v>8</v>
      </c>
      <c r="E1929">
        <v>0</v>
      </c>
      <c r="F1929">
        <v>5</v>
      </c>
      <c r="G1929">
        <v>146</v>
      </c>
      <c r="H1929">
        <v>60</v>
      </c>
      <c r="I1929">
        <v>2</v>
      </c>
      <c r="J1929" t="s">
        <v>27</v>
      </c>
      <c r="K1929">
        <v>19</v>
      </c>
      <c r="L1929">
        <v>1064</v>
      </c>
      <c r="M1929" t="s">
        <v>23</v>
      </c>
      <c r="N1929">
        <v>0.54723581213307204</v>
      </c>
      <c r="O1929">
        <v>0.119292237442922</v>
      </c>
      <c r="P1929">
        <v>0.60472211440673196</v>
      </c>
      <c r="Q1929">
        <v>4.7162797862917998</v>
      </c>
      <c r="R1929">
        <v>4.4592663743524303</v>
      </c>
      <c r="S1929">
        <v>5.2097455372153698</v>
      </c>
      <c r="X1929" t="s">
        <v>24</v>
      </c>
      <c r="Y1929" t="s">
        <v>25</v>
      </c>
      <c r="Z1929" t="s">
        <v>100</v>
      </c>
    </row>
    <row r="1930" spans="1:26" x14ac:dyDescent="0.25">
      <c r="A1930">
        <v>146</v>
      </c>
      <c r="B1930">
        <v>176</v>
      </c>
      <c r="C1930">
        <v>3.6</v>
      </c>
      <c r="D1930">
        <v>8</v>
      </c>
      <c r="E1930">
        <v>0</v>
      </c>
      <c r="F1930">
        <v>5</v>
      </c>
      <c r="G1930">
        <v>146</v>
      </c>
      <c r="H1930">
        <v>70</v>
      </c>
      <c r="I1930">
        <v>2</v>
      </c>
      <c r="J1930" t="s">
        <v>22</v>
      </c>
      <c r="K1930">
        <v>0</v>
      </c>
      <c r="L1930">
        <v>1096</v>
      </c>
      <c r="M1930">
        <v>61.413457691283099</v>
      </c>
      <c r="N1930">
        <v>0.56347435519293398</v>
      </c>
      <c r="O1930">
        <v>0.114353397129483</v>
      </c>
      <c r="P1930">
        <v>0.86737718990894497</v>
      </c>
      <c r="Q1930">
        <v>5.1314444458682704</v>
      </c>
      <c r="R1930">
        <v>4.8419132318930096</v>
      </c>
      <c r="S1930">
        <v>5.9257993149799004</v>
      </c>
      <c r="X1930" t="s">
        <v>24</v>
      </c>
      <c r="Y1930" t="s">
        <v>25</v>
      </c>
      <c r="Z1930" t="s">
        <v>100</v>
      </c>
    </row>
    <row r="1931" spans="1:26" x14ac:dyDescent="0.25">
      <c r="A1931">
        <v>146</v>
      </c>
      <c r="B1931">
        <v>176</v>
      </c>
      <c r="C1931">
        <v>3.6</v>
      </c>
      <c r="D1931">
        <v>8</v>
      </c>
      <c r="E1931">
        <v>0</v>
      </c>
      <c r="F1931">
        <v>5</v>
      </c>
      <c r="G1931">
        <v>146</v>
      </c>
      <c r="H1931">
        <v>70</v>
      </c>
      <c r="I1931">
        <v>2</v>
      </c>
      <c r="J1931" t="s">
        <v>27</v>
      </c>
      <c r="K1931">
        <v>0</v>
      </c>
      <c r="L1931">
        <v>1096</v>
      </c>
      <c r="M1931" t="s">
        <v>23</v>
      </c>
      <c r="N1931">
        <v>0.56749021526418697</v>
      </c>
      <c r="O1931">
        <v>0.118150684931506</v>
      </c>
      <c r="P1931">
        <v>0.59532695489868004</v>
      </c>
      <c r="Q1931">
        <v>4.7594311443584099</v>
      </c>
      <c r="R1931">
        <v>4.5789361478624198</v>
      </c>
      <c r="S1931">
        <v>5.2546353655140701</v>
      </c>
      <c r="X1931" t="s">
        <v>24</v>
      </c>
      <c r="Y1931" t="s">
        <v>25</v>
      </c>
      <c r="Z1931" t="s">
        <v>100</v>
      </c>
    </row>
    <row r="1932" spans="1:26" x14ac:dyDescent="0.25">
      <c r="A1932">
        <v>146</v>
      </c>
      <c r="B1932">
        <v>176</v>
      </c>
      <c r="C1932">
        <v>3.6</v>
      </c>
      <c r="D1932">
        <v>8</v>
      </c>
      <c r="E1932">
        <v>0</v>
      </c>
      <c r="F1932">
        <v>5</v>
      </c>
      <c r="G1932">
        <v>146</v>
      </c>
      <c r="H1932">
        <v>70</v>
      </c>
      <c r="I1932">
        <v>2</v>
      </c>
      <c r="J1932" t="s">
        <v>22</v>
      </c>
      <c r="K1932">
        <v>1</v>
      </c>
      <c r="L1932">
        <v>1085</v>
      </c>
      <c r="M1932">
        <v>69.265304508358298</v>
      </c>
      <c r="N1932">
        <v>0.56834610592586898</v>
      </c>
      <c r="O1932">
        <v>0.129661740965621</v>
      </c>
      <c r="P1932">
        <v>0.87102152707741098</v>
      </c>
      <c r="Q1932">
        <v>5.2712803642989998</v>
      </c>
      <c r="R1932">
        <v>4.9670333313694099</v>
      </c>
      <c r="S1932">
        <v>6.1359824578883497</v>
      </c>
      <c r="X1932" t="s">
        <v>24</v>
      </c>
      <c r="Y1932" t="s">
        <v>25</v>
      </c>
      <c r="Z1932" t="s">
        <v>100</v>
      </c>
    </row>
    <row r="1933" spans="1:26" x14ac:dyDescent="0.25">
      <c r="A1933">
        <v>146</v>
      </c>
      <c r="B1933">
        <v>176</v>
      </c>
      <c r="C1933">
        <v>3.6</v>
      </c>
      <c r="D1933">
        <v>8</v>
      </c>
      <c r="E1933">
        <v>0</v>
      </c>
      <c r="F1933">
        <v>5</v>
      </c>
      <c r="G1933">
        <v>146</v>
      </c>
      <c r="H1933">
        <v>70</v>
      </c>
      <c r="I1933">
        <v>2</v>
      </c>
      <c r="J1933" t="s">
        <v>27</v>
      </c>
      <c r="K1933">
        <v>1</v>
      </c>
      <c r="L1933">
        <v>1085</v>
      </c>
      <c r="M1933" t="s">
        <v>23</v>
      </c>
      <c r="N1933">
        <v>0.56616927592954902</v>
      </c>
      <c r="O1933">
        <v>0.12557077625570701</v>
      </c>
      <c r="P1933">
        <v>0.59441912829339405</v>
      </c>
      <c r="Q1933">
        <v>4.7679396820616198</v>
      </c>
      <c r="R1933">
        <v>4.3931234487435402</v>
      </c>
      <c r="S1933">
        <v>5.83320687149196</v>
      </c>
      <c r="X1933" t="s">
        <v>24</v>
      </c>
      <c r="Y1933" t="s">
        <v>25</v>
      </c>
      <c r="Z1933" t="s">
        <v>100</v>
      </c>
    </row>
    <row r="1934" spans="1:26" x14ac:dyDescent="0.25">
      <c r="A1934">
        <v>146</v>
      </c>
      <c r="B1934">
        <v>176</v>
      </c>
      <c r="C1934">
        <v>3.6</v>
      </c>
      <c r="D1934">
        <v>8</v>
      </c>
      <c r="E1934">
        <v>0</v>
      </c>
      <c r="F1934">
        <v>5</v>
      </c>
      <c r="G1934">
        <v>146</v>
      </c>
      <c r="H1934">
        <v>70</v>
      </c>
      <c r="I1934">
        <v>2</v>
      </c>
      <c r="J1934" t="s">
        <v>22</v>
      </c>
      <c r="K1934">
        <v>2</v>
      </c>
      <c r="L1934">
        <v>1088</v>
      </c>
      <c r="M1934">
        <v>62.962590360520103</v>
      </c>
      <c r="N1934">
        <v>0.56178940868705596</v>
      </c>
      <c r="O1934">
        <v>0.1173435137558</v>
      </c>
      <c r="P1934">
        <v>0.87344698396795994</v>
      </c>
      <c r="Q1934">
        <v>5.1537987467404696</v>
      </c>
      <c r="R1934">
        <v>5.1078575576922196</v>
      </c>
      <c r="S1934">
        <v>5.2569111932709998</v>
      </c>
      <c r="X1934" t="s">
        <v>24</v>
      </c>
      <c r="Y1934" t="s">
        <v>25</v>
      </c>
      <c r="Z1934" t="s">
        <v>100</v>
      </c>
    </row>
    <row r="1935" spans="1:26" x14ac:dyDescent="0.25">
      <c r="A1935">
        <v>146</v>
      </c>
      <c r="B1935">
        <v>176</v>
      </c>
      <c r="C1935">
        <v>3.6</v>
      </c>
      <c r="D1935">
        <v>8</v>
      </c>
      <c r="E1935">
        <v>0</v>
      </c>
      <c r="F1935">
        <v>5</v>
      </c>
      <c r="G1935">
        <v>146</v>
      </c>
      <c r="H1935">
        <v>70</v>
      </c>
      <c r="I1935">
        <v>2</v>
      </c>
      <c r="J1935" t="s">
        <v>27</v>
      </c>
      <c r="K1935">
        <v>2</v>
      </c>
      <c r="L1935">
        <v>1088</v>
      </c>
      <c r="M1935" t="s">
        <v>23</v>
      </c>
      <c r="N1935">
        <v>0.55827625570776196</v>
      </c>
      <c r="O1935">
        <v>0.10445205479451999</v>
      </c>
      <c r="P1935">
        <v>0.60853352688320705</v>
      </c>
      <c r="Q1935">
        <v>4.3647962717525903</v>
      </c>
      <c r="R1935">
        <v>3.89378135783477</v>
      </c>
      <c r="S1935">
        <v>5.4219630785459199</v>
      </c>
      <c r="X1935" t="s">
        <v>24</v>
      </c>
      <c r="Y1935" t="s">
        <v>25</v>
      </c>
      <c r="Z1935" t="s">
        <v>100</v>
      </c>
    </row>
    <row r="1936" spans="1:26" x14ac:dyDescent="0.25">
      <c r="A1936">
        <v>146</v>
      </c>
      <c r="B1936">
        <v>176</v>
      </c>
      <c r="C1936">
        <v>3.6</v>
      </c>
      <c r="D1936">
        <v>8</v>
      </c>
      <c r="E1936">
        <v>0</v>
      </c>
      <c r="F1936">
        <v>5</v>
      </c>
      <c r="G1936">
        <v>146</v>
      </c>
      <c r="H1936">
        <v>70</v>
      </c>
      <c r="I1936">
        <v>2</v>
      </c>
      <c r="J1936" t="s">
        <v>22</v>
      </c>
      <c r="K1936">
        <v>3</v>
      </c>
      <c r="L1936">
        <v>1104</v>
      </c>
      <c r="M1936">
        <v>67.271872960064002</v>
      </c>
      <c r="N1936">
        <v>0.57417555824325095</v>
      </c>
      <c r="O1936">
        <v>0.12544264214012199</v>
      </c>
      <c r="P1936">
        <v>0.87016087175489698</v>
      </c>
      <c r="Q1936">
        <v>5.2655068717942202</v>
      </c>
      <c r="R1936">
        <v>5.1286541884768804</v>
      </c>
      <c r="S1936">
        <v>5.6995253817435199</v>
      </c>
      <c r="X1936" t="s">
        <v>24</v>
      </c>
      <c r="Y1936" t="s">
        <v>25</v>
      </c>
      <c r="Z1936" t="s">
        <v>100</v>
      </c>
    </row>
    <row r="1937" spans="1:26" x14ac:dyDescent="0.25">
      <c r="A1937">
        <v>146</v>
      </c>
      <c r="B1937">
        <v>176</v>
      </c>
      <c r="C1937">
        <v>3.6</v>
      </c>
      <c r="D1937">
        <v>8</v>
      </c>
      <c r="E1937">
        <v>0</v>
      </c>
      <c r="F1937">
        <v>5</v>
      </c>
      <c r="G1937">
        <v>146</v>
      </c>
      <c r="H1937">
        <v>70</v>
      </c>
      <c r="I1937">
        <v>2</v>
      </c>
      <c r="J1937" t="s">
        <v>27</v>
      </c>
      <c r="K1937">
        <v>3</v>
      </c>
      <c r="L1937">
        <v>1104</v>
      </c>
      <c r="M1937" t="s">
        <v>23</v>
      </c>
      <c r="N1937">
        <v>0.56841704718416997</v>
      </c>
      <c r="O1937">
        <v>0.11472602739726</v>
      </c>
      <c r="P1937">
        <v>0.598451120626596</v>
      </c>
      <c r="Q1937">
        <v>4.5413760975470501</v>
      </c>
      <c r="R1937">
        <v>4.2163772380753102</v>
      </c>
      <c r="S1937">
        <v>5.57208676615745</v>
      </c>
      <c r="X1937" t="s">
        <v>24</v>
      </c>
      <c r="Y1937" t="s">
        <v>25</v>
      </c>
      <c r="Z1937" t="s">
        <v>100</v>
      </c>
    </row>
    <row r="1938" spans="1:26" x14ac:dyDescent="0.25">
      <c r="A1938">
        <v>146</v>
      </c>
      <c r="B1938">
        <v>176</v>
      </c>
      <c r="C1938">
        <v>3.6</v>
      </c>
      <c r="D1938">
        <v>8</v>
      </c>
      <c r="E1938">
        <v>0</v>
      </c>
      <c r="F1938">
        <v>5</v>
      </c>
      <c r="G1938">
        <v>146</v>
      </c>
      <c r="H1938">
        <v>70</v>
      </c>
      <c r="I1938">
        <v>2</v>
      </c>
      <c r="J1938" t="s">
        <v>22</v>
      </c>
      <c r="K1938">
        <v>4</v>
      </c>
      <c r="L1938">
        <v>1074</v>
      </c>
      <c r="M1938">
        <v>66.465218992956196</v>
      </c>
      <c r="N1938">
        <v>0.55636096031617999</v>
      </c>
      <c r="O1938">
        <v>0.124160475816965</v>
      </c>
      <c r="P1938">
        <v>0.87108369459414903</v>
      </c>
      <c r="Q1938">
        <v>5.1949793126475301</v>
      </c>
      <c r="R1938">
        <v>4.89476333032838</v>
      </c>
      <c r="S1938">
        <v>5.8909345443873704</v>
      </c>
      <c r="X1938" t="s">
        <v>24</v>
      </c>
      <c r="Y1938" t="s">
        <v>25</v>
      </c>
      <c r="Z1938" t="s">
        <v>100</v>
      </c>
    </row>
    <row r="1939" spans="1:26" x14ac:dyDescent="0.25">
      <c r="A1939">
        <v>146</v>
      </c>
      <c r="B1939">
        <v>176</v>
      </c>
      <c r="C1939">
        <v>3.6</v>
      </c>
      <c r="D1939">
        <v>8</v>
      </c>
      <c r="E1939">
        <v>0</v>
      </c>
      <c r="F1939">
        <v>5</v>
      </c>
      <c r="G1939">
        <v>146</v>
      </c>
      <c r="H1939">
        <v>70</v>
      </c>
      <c r="I1939">
        <v>2</v>
      </c>
      <c r="J1939" t="s">
        <v>27</v>
      </c>
      <c r="K1939">
        <v>4</v>
      </c>
      <c r="L1939">
        <v>1074</v>
      </c>
      <c r="M1939" t="s">
        <v>23</v>
      </c>
      <c r="N1939">
        <v>0.55279309731364501</v>
      </c>
      <c r="O1939">
        <v>0.115296803652968</v>
      </c>
      <c r="P1939">
        <v>0.60448282552424404</v>
      </c>
      <c r="Q1939">
        <v>4.4357401110420698</v>
      </c>
      <c r="R1939">
        <v>4.3922890492581104</v>
      </c>
      <c r="S1939">
        <v>4.53646757245036</v>
      </c>
      <c r="X1939" t="s">
        <v>24</v>
      </c>
      <c r="Y1939" t="s">
        <v>25</v>
      </c>
      <c r="Z1939" t="s">
        <v>100</v>
      </c>
    </row>
    <row r="1940" spans="1:26" x14ac:dyDescent="0.25">
      <c r="A1940">
        <v>146</v>
      </c>
      <c r="B1940">
        <v>176</v>
      </c>
      <c r="C1940">
        <v>3.6</v>
      </c>
      <c r="D1940">
        <v>8</v>
      </c>
      <c r="E1940">
        <v>0</v>
      </c>
      <c r="F1940">
        <v>5</v>
      </c>
      <c r="G1940">
        <v>146</v>
      </c>
      <c r="H1940">
        <v>70</v>
      </c>
      <c r="I1940">
        <v>2</v>
      </c>
      <c r="J1940" t="s">
        <v>22</v>
      </c>
      <c r="K1940">
        <v>5</v>
      </c>
      <c r="L1940">
        <v>1078</v>
      </c>
      <c r="M1940">
        <v>65.869563524077606</v>
      </c>
      <c r="N1940">
        <v>0.55929736417916798</v>
      </c>
      <c r="O1940">
        <v>0.12301259292291999</v>
      </c>
      <c r="P1940">
        <v>0.872681421533685</v>
      </c>
      <c r="Q1940">
        <v>5.1724868799729702</v>
      </c>
      <c r="R1940">
        <v>5.2133437312520599</v>
      </c>
      <c r="S1940">
        <v>5.0836676380619004</v>
      </c>
      <c r="X1940" t="s">
        <v>24</v>
      </c>
      <c r="Y1940" t="s">
        <v>25</v>
      </c>
      <c r="Z1940" t="s">
        <v>100</v>
      </c>
    </row>
    <row r="1941" spans="1:26" x14ac:dyDescent="0.25">
      <c r="A1941">
        <v>146</v>
      </c>
      <c r="B1941">
        <v>176</v>
      </c>
      <c r="C1941">
        <v>3.6</v>
      </c>
      <c r="D1941">
        <v>8</v>
      </c>
      <c r="E1941">
        <v>0</v>
      </c>
      <c r="F1941">
        <v>5</v>
      </c>
      <c r="G1941">
        <v>146</v>
      </c>
      <c r="H1941">
        <v>70</v>
      </c>
      <c r="I1941">
        <v>2</v>
      </c>
      <c r="J1941" t="s">
        <v>27</v>
      </c>
      <c r="K1941">
        <v>5</v>
      </c>
      <c r="L1941">
        <v>1078</v>
      </c>
      <c r="M1941" t="s">
        <v>23</v>
      </c>
      <c r="N1941">
        <v>0.55935257664709703</v>
      </c>
      <c r="O1941">
        <v>0.122146118721461</v>
      </c>
      <c r="P1941">
        <v>0.59645718119767399</v>
      </c>
      <c r="Q1941">
        <v>4.6867134843756402</v>
      </c>
      <c r="R1941">
        <v>4.8774463439763398</v>
      </c>
      <c r="S1941">
        <v>4.2720768330697796</v>
      </c>
      <c r="X1941" t="s">
        <v>24</v>
      </c>
      <c r="Y1941" t="s">
        <v>25</v>
      </c>
      <c r="Z1941" t="s">
        <v>100</v>
      </c>
    </row>
    <row r="1942" spans="1:26" x14ac:dyDescent="0.25">
      <c r="A1942">
        <v>146</v>
      </c>
      <c r="B1942">
        <v>176</v>
      </c>
      <c r="C1942">
        <v>3.6</v>
      </c>
      <c r="D1942">
        <v>8</v>
      </c>
      <c r="E1942">
        <v>0</v>
      </c>
      <c r="F1942">
        <v>5</v>
      </c>
      <c r="G1942">
        <v>146</v>
      </c>
      <c r="H1942">
        <v>70</v>
      </c>
      <c r="I1942">
        <v>2</v>
      </c>
      <c r="J1942" t="s">
        <v>22</v>
      </c>
      <c r="K1942">
        <v>6</v>
      </c>
      <c r="L1942">
        <v>1071</v>
      </c>
      <c r="M1942">
        <v>69.226813784222301</v>
      </c>
      <c r="N1942">
        <v>0.56068319646287901</v>
      </c>
      <c r="O1942">
        <v>0.129191776667893</v>
      </c>
      <c r="P1942">
        <v>0.87458780462465302</v>
      </c>
      <c r="Q1942">
        <v>5.2416999113278404</v>
      </c>
      <c r="R1942">
        <v>5.0564726187249196</v>
      </c>
      <c r="S1942">
        <v>5.5667213870273002</v>
      </c>
      <c r="X1942" t="s">
        <v>24</v>
      </c>
      <c r="Y1942" t="s">
        <v>25</v>
      </c>
      <c r="Z1942" t="s">
        <v>100</v>
      </c>
    </row>
    <row r="1943" spans="1:26" x14ac:dyDescent="0.25">
      <c r="A1943">
        <v>146</v>
      </c>
      <c r="B1943">
        <v>176</v>
      </c>
      <c r="C1943">
        <v>3.6</v>
      </c>
      <c r="D1943">
        <v>8</v>
      </c>
      <c r="E1943">
        <v>0</v>
      </c>
      <c r="F1943">
        <v>5</v>
      </c>
      <c r="G1943">
        <v>146</v>
      </c>
      <c r="H1943">
        <v>70</v>
      </c>
      <c r="I1943">
        <v>2</v>
      </c>
      <c r="J1943" t="s">
        <v>27</v>
      </c>
      <c r="K1943">
        <v>6</v>
      </c>
      <c r="L1943">
        <v>1071</v>
      </c>
      <c r="M1943" t="s">
        <v>23</v>
      </c>
      <c r="N1943">
        <v>0.564687975646879</v>
      </c>
      <c r="O1943">
        <v>0.12728310502283099</v>
      </c>
      <c r="P1943">
        <v>0.59577021851170497</v>
      </c>
      <c r="Q1943">
        <v>4.7338434558932496</v>
      </c>
      <c r="R1943">
        <v>4.1735484391061801</v>
      </c>
      <c r="S1943">
        <v>5.7170026362932003</v>
      </c>
      <c r="X1943" t="s">
        <v>24</v>
      </c>
      <c r="Y1943" t="s">
        <v>25</v>
      </c>
      <c r="Z1943" t="s">
        <v>100</v>
      </c>
    </row>
    <row r="1944" spans="1:26" x14ac:dyDescent="0.25">
      <c r="A1944">
        <v>146</v>
      </c>
      <c r="B1944">
        <v>176</v>
      </c>
      <c r="C1944">
        <v>3.6</v>
      </c>
      <c r="D1944">
        <v>8</v>
      </c>
      <c r="E1944">
        <v>0</v>
      </c>
      <c r="F1944">
        <v>5</v>
      </c>
      <c r="G1944">
        <v>146</v>
      </c>
      <c r="H1944">
        <v>70</v>
      </c>
      <c r="I1944">
        <v>2</v>
      </c>
      <c r="J1944" t="s">
        <v>22</v>
      </c>
      <c r="K1944">
        <v>7</v>
      </c>
      <c r="L1944">
        <v>1086</v>
      </c>
      <c r="M1944">
        <v>69.410743834376404</v>
      </c>
      <c r="N1944">
        <v>0.56818733778770802</v>
      </c>
      <c r="O1944">
        <v>0.12977215193592601</v>
      </c>
      <c r="P1944">
        <v>0.86335350372651798</v>
      </c>
      <c r="Q1944">
        <v>5.2503881881828303</v>
      </c>
      <c r="R1944">
        <v>5.0169835685952702</v>
      </c>
      <c r="S1944">
        <v>5.86891043008987</v>
      </c>
      <c r="X1944" t="s">
        <v>24</v>
      </c>
      <c r="Y1944" t="s">
        <v>25</v>
      </c>
      <c r="Z1944" t="s">
        <v>100</v>
      </c>
    </row>
    <row r="1945" spans="1:26" x14ac:dyDescent="0.25">
      <c r="A1945">
        <v>146</v>
      </c>
      <c r="B1945">
        <v>176</v>
      </c>
      <c r="C1945">
        <v>3.6</v>
      </c>
      <c r="D1945">
        <v>8</v>
      </c>
      <c r="E1945">
        <v>0</v>
      </c>
      <c r="F1945">
        <v>5</v>
      </c>
      <c r="G1945">
        <v>146</v>
      </c>
      <c r="H1945">
        <v>70</v>
      </c>
      <c r="I1945">
        <v>2</v>
      </c>
      <c r="J1945" t="s">
        <v>27</v>
      </c>
      <c r="K1945">
        <v>7</v>
      </c>
      <c r="L1945">
        <v>1086</v>
      </c>
      <c r="M1945" t="s">
        <v>23</v>
      </c>
      <c r="N1945">
        <v>0.57388019134594404</v>
      </c>
      <c r="O1945">
        <v>0.138698630136986</v>
      </c>
      <c r="P1945">
        <v>0.58322401328572804</v>
      </c>
      <c r="Q1945">
        <v>4.95083794102396</v>
      </c>
      <c r="R1945">
        <v>4.7762892864332303</v>
      </c>
      <c r="S1945">
        <v>5.4133918756894097</v>
      </c>
      <c r="X1945" t="s">
        <v>24</v>
      </c>
      <c r="Y1945" t="s">
        <v>25</v>
      </c>
      <c r="Z1945" t="s">
        <v>100</v>
      </c>
    </row>
    <row r="1946" spans="1:26" x14ac:dyDescent="0.25">
      <c r="A1946">
        <v>146</v>
      </c>
      <c r="B1946">
        <v>176</v>
      </c>
      <c r="C1946">
        <v>3.6</v>
      </c>
      <c r="D1946">
        <v>8</v>
      </c>
      <c r="E1946">
        <v>0</v>
      </c>
      <c r="F1946">
        <v>5</v>
      </c>
      <c r="G1946">
        <v>146</v>
      </c>
      <c r="H1946">
        <v>70</v>
      </c>
      <c r="I1946">
        <v>2</v>
      </c>
      <c r="J1946" t="s">
        <v>22</v>
      </c>
      <c r="K1946">
        <v>8</v>
      </c>
      <c r="L1946">
        <v>1083</v>
      </c>
      <c r="M1946">
        <v>68.668209923772906</v>
      </c>
      <c r="N1946">
        <v>0.56616110772393202</v>
      </c>
      <c r="O1946">
        <v>0.128213881857589</v>
      </c>
      <c r="P1946">
        <v>0.86920749492014504</v>
      </c>
      <c r="Q1946">
        <v>5.2482931145169101</v>
      </c>
      <c r="R1946">
        <v>4.8594045863944197</v>
      </c>
      <c r="S1946">
        <v>6.2112551841535604</v>
      </c>
      <c r="X1946" t="s">
        <v>24</v>
      </c>
      <c r="Y1946" t="s">
        <v>25</v>
      </c>
      <c r="Z1946" t="s">
        <v>100</v>
      </c>
    </row>
    <row r="1947" spans="1:26" x14ac:dyDescent="0.25">
      <c r="A1947">
        <v>146</v>
      </c>
      <c r="B1947">
        <v>176</v>
      </c>
      <c r="C1947">
        <v>3.6</v>
      </c>
      <c r="D1947">
        <v>8</v>
      </c>
      <c r="E1947">
        <v>0</v>
      </c>
      <c r="F1947">
        <v>5</v>
      </c>
      <c r="G1947">
        <v>146</v>
      </c>
      <c r="H1947">
        <v>70</v>
      </c>
      <c r="I1947">
        <v>2</v>
      </c>
      <c r="J1947" t="s">
        <v>27</v>
      </c>
      <c r="K1947">
        <v>8</v>
      </c>
      <c r="L1947">
        <v>1083</v>
      </c>
      <c r="M1947" t="s">
        <v>23</v>
      </c>
      <c r="N1947">
        <v>0.56100782778864899</v>
      </c>
      <c r="O1947">
        <v>0.120433789954337</v>
      </c>
      <c r="P1947">
        <v>0.60045943939893898</v>
      </c>
      <c r="Q1947">
        <v>4.4080359750203897</v>
      </c>
      <c r="R1947">
        <v>4.2064452675483199</v>
      </c>
      <c r="S1947">
        <v>4.90721296495121</v>
      </c>
      <c r="X1947" t="s">
        <v>24</v>
      </c>
      <c r="Y1947" t="s">
        <v>25</v>
      </c>
      <c r="Z1947" t="s">
        <v>100</v>
      </c>
    </row>
    <row r="1948" spans="1:26" x14ac:dyDescent="0.25">
      <c r="A1948">
        <v>146</v>
      </c>
      <c r="B1948">
        <v>176</v>
      </c>
      <c r="C1948">
        <v>3.6</v>
      </c>
      <c r="D1948">
        <v>8</v>
      </c>
      <c r="E1948">
        <v>0</v>
      </c>
      <c r="F1948">
        <v>5</v>
      </c>
      <c r="G1948">
        <v>146</v>
      </c>
      <c r="H1948">
        <v>70</v>
      </c>
      <c r="I1948">
        <v>2</v>
      </c>
      <c r="J1948" t="s">
        <v>22</v>
      </c>
      <c r="K1948">
        <v>9</v>
      </c>
      <c r="L1948">
        <v>1054</v>
      </c>
      <c r="M1948">
        <v>61.654846934193998</v>
      </c>
      <c r="N1948">
        <v>0.54774586179474205</v>
      </c>
      <c r="O1948">
        <v>0.114854849298337</v>
      </c>
      <c r="P1948">
        <v>0.87751533786521196</v>
      </c>
      <c r="Q1948">
        <v>5.1134140598931097</v>
      </c>
      <c r="R1948">
        <v>4.4759797915637396</v>
      </c>
      <c r="S1948">
        <v>6.0016421387127297</v>
      </c>
      <c r="X1948" t="s">
        <v>24</v>
      </c>
      <c r="Y1948" t="s">
        <v>25</v>
      </c>
      <c r="Z1948" t="s">
        <v>100</v>
      </c>
    </row>
    <row r="1949" spans="1:26" x14ac:dyDescent="0.25">
      <c r="A1949">
        <v>146</v>
      </c>
      <c r="B1949">
        <v>176</v>
      </c>
      <c r="C1949">
        <v>3.6</v>
      </c>
      <c r="D1949">
        <v>8</v>
      </c>
      <c r="E1949">
        <v>0</v>
      </c>
      <c r="F1949">
        <v>5</v>
      </c>
      <c r="G1949">
        <v>146</v>
      </c>
      <c r="H1949">
        <v>70</v>
      </c>
      <c r="I1949">
        <v>2</v>
      </c>
      <c r="J1949" t="s">
        <v>27</v>
      </c>
      <c r="K1949">
        <v>9</v>
      </c>
      <c r="L1949">
        <v>1054</v>
      </c>
      <c r="M1949" t="s">
        <v>23</v>
      </c>
      <c r="N1949">
        <v>0.53403457273320198</v>
      </c>
      <c r="O1949">
        <v>0.10159817351598099</v>
      </c>
      <c r="P1949">
        <v>0.624337908367531</v>
      </c>
      <c r="Q1949">
        <v>4.5205325702028203</v>
      </c>
      <c r="R1949">
        <v>3.9876116919683602</v>
      </c>
      <c r="S1949">
        <v>5.2631272365951096</v>
      </c>
      <c r="X1949" t="s">
        <v>24</v>
      </c>
      <c r="Y1949" t="s">
        <v>25</v>
      </c>
      <c r="Z1949" t="s">
        <v>100</v>
      </c>
    </row>
    <row r="1950" spans="1:26" x14ac:dyDescent="0.25">
      <c r="A1950">
        <v>146</v>
      </c>
      <c r="B1950">
        <v>176</v>
      </c>
      <c r="C1950">
        <v>3.6</v>
      </c>
      <c r="D1950">
        <v>8</v>
      </c>
      <c r="E1950">
        <v>0</v>
      </c>
      <c r="F1950">
        <v>5</v>
      </c>
      <c r="G1950">
        <v>146</v>
      </c>
      <c r="H1950">
        <v>70</v>
      </c>
      <c r="I1950">
        <v>2</v>
      </c>
      <c r="J1950" t="s">
        <v>22</v>
      </c>
      <c r="K1950">
        <v>10</v>
      </c>
      <c r="L1950">
        <v>1044</v>
      </c>
      <c r="M1950">
        <v>68.311089344127794</v>
      </c>
      <c r="N1950">
        <v>0.545057125369103</v>
      </c>
      <c r="O1950">
        <v>0.12761584005604601</v>
      </c>
      <c r="P1950">
        <v>0.872866525692647</v>
      </c>
      <c r="Q1950">
        <v>5.2104338737580802</v>
      </c>
      <c r="R1950">
        <v>4.91036138202176</v>
      </c>
      <c r="S1950">
        <v>5.7369761705784299</v>
      </c>
      <c r="X1950" t="s">
        <v>24</v>
      </c>
      <c r="Y1950" t="s">
        <v>25</v>
      </c>
      <c r="Z1950" t="s">
        <v>100</v>
      </c>
    </row>
    <row r="1951" spans="1:26" x14ac:dyDescent="0.25">
      <c r="A1951">
        <v>146</v>
      </c>
      <c r="B1951">
        <v>176</v>
      </c>
      <c r="C1951">
        <v>3.6</v>
      </c>
      <c r="D1951">
        <v>8</v>
      </c>
      <c r="E1951">
        <v>0</v>
      </c>
      <c r="F1951">
        <v>5</v>
      </c>
      <c r="G1951">
        <v>146</v>
      </c>
      <c r="H1951">
        <v>70</v>
      </c>
      <c r="I1951">
        <v>2</v>
      </c>
      <c r="J1951" t="s">
        <v>27</v>
      </c>
      <c r="K1951">
        <v>10</v>
      </c>
      <c r="L1951">
        <v>1044</v>
      </c>
      <c r="M1951" t="s">
        <v>23</v>
      </c>
      <c r="N1951">
        <v>0.55178571428571399</v>
      </c>
      <c r="O1951">
        <v>0.13127853881278501</v>
      </c>
      <c r="P1951">
        <v>0.60247306417924296</v>
      </c>
      <c r="Q1951">
        <v>4.7473652538130002</v>
      </c>
      <c r="R1951">
        <v>4.3607789357977902</v>
      </c>
      <c r="S1951">
        <v>5.4257148307076104</v>
      </c>
      <c r="X1951" t="s">
        <v>24</v>
      </c>
      <c r="Y1951" t="s">
        <v>25</v>
      </c>
      <c r="Z1951" t="s">
        <v>100</v>
      </c>
    </row>
    <row r="1952" spans="1:26" x14ac:dyDescent="0.25">
      <c r="A1952">
        <v>146</v>
      </c>
      <c r="B1952">
        <v>176</v>
      </c>
      <c r="C1952">
        <v>3.6</v>
      </c>
      <c r="D1952">
        <v>8</v>
      </c>
      <c r="E1952">
        <v>0</v>
      </c>
      <c r="F1952">
        <v>5</v>
      </c>
      <c r="G1952">
        <v>146</v>
      </c>
      <c r="H1952">
        <v>70</v>
      </c>
      <c r="I1952">
        <v>2</v>
      </c>
      <c r="J1952" t="s">
        <v>22</v>
      </c>
      <c r="K1952">
        <v>11</v>
      </c>
      <c r="L1952">
        <v>1083</v>
      </c>
      <c r="M1952">
        <v>69.354738944317006</v>
      </c>
      <c r="N1952">
        <v>0.566186308100464</v>
      </c>
      <c r="O1952">
        <v>0.12955379749047299</v>
      </c>
      <c r="P1952">
        <v>0.86596776199590197</v>
      </c>
      <c r="Q1952">
        <v>5.2357188932490502</v>
      </c>
      <c r="R1952">
        <v>4.9674653256786003</v>
      </c>
      <c r="S1952">
        <v>5.9465908473107598</v>
      </c>
      <c r="X1952" t="s">
        <v>24</v>
      </c>
      <c r="Y1952" t="s">
        <v>25</v>
      </c>
      <c r="Z1952" t="s">
        <v>100</v>
      </c>
    </row>
    <row r="1953" spans="1:26" x14ac:dyDescent="0.25">
      <c r="A1953">
        <v>146</v>
      </c>
      <c r="B1953">
        <v>176</v>
      </c>
      <c r="C1953">
        <v>3.6</v>
      </c>
      <c r="D1953">
        <v>8</v>
      </c>
      <c r="E1953">
        <v>0</v>
      </c>
      <c r="F1953">
        <v>5</v>
      </c>
      <c r="G1953">
        <v>146</v>
      </c>
      <c r="H1953">
        <v>70</v>
      </c>
      <c r="I1953">
        <v>2</v>
      </c>
      <c r="J1953" t="s">
        <v>27</v>
      </c>
      <c r="K1953">
        <v>11</v>
      </c>
      <c r="L1953">
        <v>1083</v>
      </c>
      <c r="M1953" t="s">
        <v>23</v>
      </c>
      <c r="N1953">
        <v>0.56049412915851204</v>
      </c>
      <c r="O1953">
        <v>0.118150684931506</v>
      </c>
      <c r="P1953">
        <v>0.59909444229708098</v>
      </c>
      <c r="Q1953">
        <v>4.50479195660703</v>
      </c>
      <c r="R1953">
        <v>4.3890635668304601</v>
      </c>
      <c r="S1953">
        <v>4.8114721895149302</v>
      </c>
      <c r="X1953" t="s">
        <v>24</v>
      </c>
      <c r="Y1953" t="s">
        <v>25</v>
      </c>
      <c r="Z1953" t="s">
        <v>100</v>
      </c>
    </row>
    <row r="1954" spans="1:26" x14ac:dyDescent="0.25">
      <c r="A1954">
        <v>146</v>
      </c>
      <c r="B1954">
        <v>176</v>
      </c>
      <c r="C1954">
        <v>3.6</v>
      </c>
      <c r="D1954">
        <v>8</v>
      </c>
      <c r="E1954">
        <v>0</v>
      </c>
      <c r="F1954">
        <v>5</v>
      </c>
      <c r="G1954">
        <v>146</v>
      </c>
      <c r="H1954">
        <v>70</v>
      </c>
      <c r="I1954">
        <v>2</v>
      </c>
      <c r="J1954" t="s">
        <v>22</v>
      </c>
      <c r="K1954">
        <v>12</v>
      </c>
      <c r="L1954">
        <v>1081</v>
      </c>
      <c r="M1954">
        <v>59.427099896938699</v>
      </c>
      <c r="N1954">
        <v>0.55455197335003303</v>
      </c>
      <c r="O1954">
        <v>0.11061690017136</v>
      </c>
      <c r="P1954">
        <v>0.86976966448925697</v>
      </c>
      <c r="Q1954">
        <v>5.06905301879981</v>
      </c>
      <c r="R1954">
        <v>4.8592231206965604</v>
      </c>
      <c r="S1954">
        <v>5.4844305721878897</v>
      </c>
      <c r="X1954" t="s">
        <v>24</v>
      </c>
      <c r="Y1954" t="s">
        <v>25</v>
      </c>
      <c r="Z1954" t="s">
        <v>100</v>
      </c>
    </row>
    <row r="1955" spans="1:26" x14ac:dyDescent="0.25">
      <c r="A1955">
        <v>146</v>
      </c>
      <c r="B1955">
        <v>176</v>
      </c>
      <c r="C1955">
        <v>3.6</v>
      </c>
      <c r="D1955">
        <v>8</v>
      </c>
      <c r="E1955">
        <v>0</v>
      </c>
      <c r="F1955">
        <v>5</v>
      </c>
      <c r="G1955">
        <v>146</v>
      </c>
      <c r="H1955">
        <v>70</v>
      </c>
      <c r="I1955">
        <v>2</v>
      </c>
      <c r="J1955" t="s">
        <v>27</v>
      </c>
      <c r="K1955">
        <v>12</v>
      </c>
      <c r="L1955">
        <v>1081</v>
      </c>
      <c r="M1955" t="s">
        <v>23</v>
      </c>
      <c r="N1955">
        <v>0.55790661013263698</v>
      </c>
      <c r="O1955">
        <v>0.115296803652968</v>
      </c>
      <c r="P1955">
        <v>0.60104616904018804</v>
      </c>
      <c r="Q1955">
        <v>4.7288886886785502</v>
      </c>
      <c r="R1955">
        <v>4.5061475392768298</v>
      </c>
      <c r="S1955">
        <v>5.1698252497391097</v>
      </c>
      <c r="X1955" t="s">
        <v>24</v>
      </c>
      <c r="Y1955" t="s">
        <v>25</v>
      </c>
      <c r="Z1955" t="s">
        <v>100</v>
      </c>
    </row>
    <row r="1956" spans="1:26" x14ac:dyDescent="0.25">
      <c r="A1956">
        <v>146</v>
      </c>
      <c r="B1956">
        <v>176</v>
      </c>
      <c r="C1956">
        <v>3.6</v>
      </c>
      <c r="D1956">
        <v>8</v>
      </c>
      <c r="E1956">
        <v>0</v>
      </c>
      <c r="F1956">
        <v>5</v>
      </c>
      <c r="G1956">
        <v>146</v>
      </c>
      <c r="H1956">
        <v>70</v>
      </c>
      <c r="I1956">
        <v>2</v>
      </c>
      <c r="J1956" t="s">
        <v>22</v>
      </c>
      <c r="K1956">
        <v>13</v>
      </c>
      <c r="L1956">
        <v>1096</v>
      </c>
      <c r="M1956">
        <v>70.252277193007004</v>
      </c>
      <c r="N1956">
        <v>0.56964220277061794</v>
      </c>
      <c r="O1956">
        <v>0.1311303625628</v>
      </c>
      <c r="P1956">
        <v>0.86959888495587001</v>
      </c>
      <c r="Q1956">
        <v>5.3084775661224999</v>
      </c>
      <c r="R1956">
        <v>5.3242532106728699</v>
      </c>
      <c r="S1956">
        <v>5.2666721080640402</v>
      </c>
      <c r="X1956" t="s">
        <v>24</v>
      </c>
      <c r="Y1956" t="s">
        <v>25</v>
      </c>
      <c r="Z1956" t="s">
        <v>100</v>
      </c>
    </row>
    <row r="1957" spans="1:26" x14ac:dyDescent="0.25">
      <c r="A1957">
        <v>146</v>
      </c>
      <c r="B1957">
        <v>176</v>
      </c>
      <c r="C1957">
        <v>3.6</v>
      </c>
      <c r="D1957">
        <v>8</v>
      </c>
      <c r="E1957">
        <v>0</v>
      </c>
      <c r="F1957">
        <v>5</v>
      </c>
      <c r="G1957">
        <v>146</v>
      </c>
      <c r="H1957">
        <v>70</v>
      </c>
      <c r="I1957">
        <v>2</v>
      </c>
      <c r="J1957" t="s">
        <v>27</v>
      </c>
      <c r="K1957">
        <v>13</v>
      </c>
      <c r="L1957">
        <v>1096</v>
      </c>
      <c r="M1957" t="s">
        <v>23</v>
      </c>
      <c r="N1957">
        <v>0.57185257664709699</v>
      </c>
      <c r="O1957">
        <v>0.123858447488584</v>
      </c>
      <c r="P1957">
        <v>0.59125525423473801</v>
      </c>
      <c r="Q1957">
        <v>4.7856083073127396</v>
      </c>
      <c r="R1957">
        <v>4.1984245157881102</v>
      </c>
      <c r="S1957">
        <v>6.3416453548530196</v>
      </c>
      <c r="X1957" t="s">
        <v>24</v>
      </c>
      <c r="Y1957" t="s">
        <v>25</v>
      </c>
      <c r="Z1957" t="s">
        <v>100</v>
      </c>
    </row>
    <row r="1958" spans="1:26" x14ac:dyDescent="0.25">
      <c r="A1958">
        <v>146</v>
      </c>
      <c r="B1958">
        <v>176</v>
      </c>
      <c r="C1958">
        <v>3.6</v>
      </c>
      <c r="D1958">
        <v>8</v>
      </c>
      <c r="E1958">
        <v>0</v>
      </c>
      <c r="F1958">
        <v>5</v>
      </c>
      <c r="G1958">
        <v>146</v>
      </c>
      <c r="H1958">
        <v>70</v>
      </c>
      <c r="I1958">
        <v>2</v>
      </c>
      <c r="J1958" t="s">
        <v>22</v>
      </c>
      <c r="K1958">
        <v>14</v>
      </c>
      <c r="L1958">
        <v>1064</v>
      </c>
      <c r="M1958">
        <v>67.565679172600198</v>
      </c>
      <c r="N1958">
        <v>0.556591355293239</v>
      </c>
      <c r="O1958">
        <v>0.12592750187919399</v>
      </c>
      <c r="P1958">
        <v>0.87608749411299103</v>
      </c>
      <c r="Q1958">
        <v>5.22227539798845</v>
      </c>
      <c r="R1958">
        <v>4.88092091588413</v>
      </c>
      <c r="S1958">
        <v>5.7401925432501804</v>
      </c>
      <c r="X1958" t="s">
        <v>24</v>
      </c>
      <c r="Y1958" t="s">
        <v>25</v>
      </c>
      <c r="Z1958" t="s">
        <v>100</v>
      </c>
    </row>
    <row r="1959" spans="1:26" x14ac:dyDescent="0.25">
      <c r="A1959">
        <v>146</v>
      </c>
      <c r="B1959">
        <v>176</v>
      </c>
      <c r="C1959">
        <v>3.6</v>
      </c>
      <c r="D1959">
        <v>8</v>
      </c>
      <c r="E1959">
        <v>0</v>
      </c>
      <c r="F1959">
        <v>5</v>
      </c>
      <c r="G1959">
        <v>146</v>
      </c>
      <c r="H1959">
        <v>70</v>
      </c>
      <c r="I1959">
        <v>2</v>
      </c>
      <c r="J1959" t="s">
        <v>27</v>
      </c>
      <c r="K1959">
        <v>14</v>
      </c>
      <c r="L1959">
        <v>1064</v>
      </c>
      <c r="M1959" t="s">
        <v>23</v>
      </c>
      <c r="N1959">
        <v>0.54900250054359601</v>
      </c>
      <c r="O1959">
        <v>0.116438356164383</v>
      </c>
      <c r="P1959">
        <v>0.60885192396853305</v>
      </c>
      <c r="Q1959">
        <v>4.5438891567856396</v>
      </c>
      <c r="R1959">
        <v>4.2168083837999601</v>
      </c>
      <c r="S1959">
        <v>5.0401496399363399</v>
      </c>
      <c r="X1959" t="s">
        <v>24</v>
      </c>
      <c r="Y1959" t="s">
        <v>25</v>
      </c>
      <c r="Z1959" t="s">
        <v>100</v>
      </c>
    </row>
    <row r="1960" spans="1:26" x14ac:dyDescent="0.25">
      <c r="A1960">
        <v>146</v>
      </c>
      <c r="B1960">
        <v>176</v>
      </c>
      <c r="C1960">
        <v>3.6</v>
      </c>
      <c r="D1960">
        <v>8</v>
      </c>
      <c r="E1960">
        <v>0</v>
      </c>
      <c r="F1960">
        <v>5</v>
      </c>
      <c r="G1960">
        <v>146</v>
      </c>
      <c r="H1960">
        <v>70</v>
      </c>
      <c r="I1960">
        <v>2</v>
      </c>
      <c r="J1960" t="s">
        <v>22</v>
      </c>
      <c r="K1960">
        <v>15</v>
      </c>
      <c r="L1960">
        <v>1065</v>
      </c>
      <c r="M1960">
        <v>66.726416354236207</v>
      </c>
      <c r="N1960">
        <v>0.55056877071690802</v>
      </c>
      <c r="O1960">
        <v>0.12452755815123</v>
      </c>
      <c r="P1960">
        <v>0.87374197189351799</v>
      </c>
      <c r="Q1960">
        <v>5.2077445532610804</v>
      </c>
      <c r="R1960">
        <v>5.1299811043415602</v>
      </c>
      <c r="S1960">
        <v>5.3715441584319796</v>
      </c>
      <c r="X1960" t="s">
        <v>24</v>
      </c>
      <c r="Y1960" t="s">
        <v>25</v>
      </c>
      <c r="Z1960" t="s">
        <v>100</v>
      </c>
    </row>
    <row r="1961" spans="1:26" x14ac:dyDescent="0.25">
      <c r="A1961">
        <v>146</v>
      </c>
      <c r="B1961">
        <v>176</v>
      </c>
      <c r="C1961">
        <v>3.6</v>
      </c>
      <c r="D1961">
        <v>8</v>
      </c>
      <c r="E1961">
        <v>0</v>
      </c>
      <c r="F1961">
        <v>5</v>
      </c>
      <c r="G1961">
        <v>146</v>
      </c>
      <c r="H1961">
        <v>70</v>
      </c>
      <c r="I1961">
        <v>2</v>
      </c>
      <c r="J1961" t="s">
        <v>27</v>
      </c>
      <c r="K1961">
        <v>15</v>
      </c>
      <c r="L1961">
        <v>1065</v>
      </c>
      <c r="M1961" t="s">
        <v>23</v>
      </c>
      <c r="N1961">
        <v>0.55471841704718405</v>
      </c>
      <c r="O1961">
        <v>0.123287671232876</v>
      </c>
      <c r="P1961">
        <v>0.60029428858254097</v>
      </c>
      <c r="Q1961">
        <v>4.7643820075504397</v>
      </c>
      <c r="R1961">
        <v>4.34748679261223</v>
      </c>
      <c r="S1961">
        <v>5.6425229922075202</v>
      </c>
      <c r="X1961" t="s">
        <v>24</v>
      </c>
      <c r="Y1961" t="s">
        <v>25</v>
      </c>
      <c r="Z1961" t="s">
        <v>100</v>
      </c>
    </row>
    <row r="1962" spans="1:26" x14ac:dyDescent="0.25">
      <c r="A1962">
        <v>146</v>
      </c>
      <c r="B1962">
        <v>176</v>
      </c>
      <c r="C1962">
        <v>3.6</v>
      </c>
      <c r="D1962">
        <v>8</v>
      </c>
      <c r="E1962">
        <v>0</v>
      </c>
      <c r="F1962">
        <v>5</v>
      </c>
      <c r="G1962">
        <v>146</v>
      </c>
      <c r="H1962">
        <v>70</v>
      </c>
      <c r="I1962">
        <v>2</v>
      </c>
      <c r="J1962" t="s">
        <v>22</v>
      </c>
      <c r="K1962">
        <v>16</v>
      </c>
      <c r="L1962">
        <v>1084</v>
      </c>
      <c r="M1962">
        <v>66.909405394851404</v>
      </c>
      <c r="N1962">
        <v>0.56804564114267897</v>
      </c>
      <c r="O1962">
        <v>0.1248924847287</v>
      </c>
      <c r="P1962">
        <v>0.874957960783462</v>
      </c>
      <c r="Q1962">
        <v>5.2158256548967801</v>
      </c>
      <c r="R1962">
        <v>4.9162396512277802</v>
      </c>
      <c r="S1962">
        <v>5.8088836621599098</v>
      </c>
      <c r="X1962" t="s">
        <v>24</v>
      </c>
      <c r="Y1962" t="s">
        <v>25</v>
      </c>
      <c r="Z1962" t="s">
        <v>100</v>
      </c>
    </row>
    <row r="1963" spans="1:26" x14ac:dyDescent="0.25">
      <c r="A1963">
        <v>146</v>
      </c>
      <c r="B1963">
        <v>176</v>
      </c>
      <c r="C1963">
        <v>3.6</v>
      </c>
      <c r="D1963">
        <v>8</v>
      </c>
      <c r="E1963">
        <v>0</v>
      </c>
      <c r="F1963">
        <v>5</v>
      </c>
      <c r="G1963">
        <v>146</v>
      </c>
      <c r="H1963">
        <v>70</v>
      </c>
      <c r="I1963">
        <v>2</v>
      </c>
      <c r="J1963" t="s">
        <v>27</v>
      </c>
      <c r="K1963">
        <v>16</v>
      </c>
      <c r="L1963">
        <v>1084</v>
      </c>
      <c r="M1963" t="s">
        <v>23</v>
      </c>
      <c r="N1963">
        <v>0.56359262883235395</v>
      </c>
      <c r="O1963">
        <v>0.11301369863013599</v>
      </c>
      <c r="P1963">
        <v>0.60289546193385801</v>
      </c>
      <c r="Q1963">
        <v>4.4278565589185401</v>
      </c>
      <c r="R1963">
        <v>4.30718439657924</v>
      </c>
      <c r="S1963">
        <v>4.6667381864065502</v>
      </c>
      <c r="X1963" t="s">
        <v>24</v>
      </c>
      <c r="Y1963" t="s">
        <v>25</v>
      </c>
      <c r="Z1963" t="s">
        <v>100</v>
      </c>
    </row>
    <row r="1964" spans="1:26" x14ac:dyDescent="0.25">
      <c r="A1964">
        <v>146</v>
      </c>
      <c r="B1964">
        <v>176</v>
      </c>
      <c r="C1964">
        <v>3.6</v>
      </c>
      <c r="D1964">
        <v>8</v>
      </c>
      <c r="E1964">
        <v>0</v>
      </c>
      <c r="F1964">
        <v>5</v>
      </c>
      <c r="G1964">
        <v>146</v>
      </c>
      <c r="H1964">
        <v>70</v>
      </c>
      <c r="I1964">
        <v>2</v>
      </c>
      <c r="J1964" t="s">
        <v>22</v>
      </c>
      <c r="K1964">
        <v>17</v>
      </c>
      <c r="L1964">
        <v>1067</v>
      </c>
      <c r="M1964">
        <v>68.245574491713896</v>
      </c>
      <c r="N1964">
        <v>0.55921258049979194</v>
      </c>
      <c r="O1964">
        <v>0.12742826578942501</v>
      </c>
      <c r="P1964">
        <v>0.874190561884995</v>
      </c>
      <c r="Q1964">
        <v>5.27449375519436</v>
      </c>
      <c r="R1964">
        <v>4.6842988671359604</v>
      </c>
      <c r="S1964">
        <v>6.5176702215301496</v>
      </c>
      <c r="X1964" t="s">
        <v>24</v>
      </c>
      <c r="Y1964" t="s">
        <v>25</v>
      </c>
      <c r="Z1964" t="s">
        <v>100</v>
      </c>
    </row>
    <row r="1965" spans="1:26" x14ac:dyDescent="0.25">
      <c r="A1965">
        <v>146</v>
      </c>
      <c r="B1965">
        <v>176</v>
      </c>
      <c r="C1965">
        <v>3.6</v>
      </c>
      <c r="D1965">
        <v>8</v>
      </c>
      <c r="E1965">
        <v>0</v>
      </c>
      <c r="F1965">
        <v>5</v>
      </c>
      <c r="G1965">
        <v>146</v>
      </c>
      <c r="H1965">
        <v>70</v>
      </c>
      <c r="I1965">
        <v>2</v>
      </c>
      <c r="J1965" t="s">
        <v>27</v>
      </c>
      <c r="K1965">
        <v>17</v>
      </c>
      <c r="L1965">
        <v>1067</v>
      </c>
      <c r="M1965" t="s">
        <v>23</v>
      </c>
      <c r="N1965">
        <v>0.56033920417481997</v>
      </c>
      <c r="O1965">
        <v>0.12842465753424601</v>
      </c>
      <c r="P1965">
        <v>0.596949990324669</v>
      </c>
      <c r="Q1965">
        <v>4.9037388195717897</v>
      </c>
      <c r="R1965">
        <v>4.6292109017571299</v>
      </c>
      <c r="S1965">
        <v>5.4819997528409896</v>
      </c>
      <c r="X1965" t="s">
        <v>24</v>
      </c>
      <c r="Y1965" t="s">
        <v>25</v>
      </c>
      <c r="Z1965" t="s">
        <v>100</v>
      </c>
    </row>
    <row r="1966" spans="1:26" x14ac:dyDescent="0.25">
      <c r="A1966">
        <v>146</v>
      </c>
      <c r="B1966">
        <v>176</v>
      </c>
      <c r="C1966">
        <v>3.6</v>
      </c>
      <c r="D1966">
        <v>8</v>
      </c>
      <c r="E1966">
        <v>0</v>
      </c>
      <c r="F1966">
        <v>5</v>
      </c>
      <c r="G1966">
        <v>146</v>
      </c>
      <c r="H1966">
        <v>70</v>
      </c>
      <c r="I1966">
        <v>2</v>
      </c>
      <c r="J1966" t="s">
        <v>22</v>
      </c>
      <c r="K1966">
        <v>18</v>
      </c>
      <c r="L1966">
        <v>1108</v>
      </c>
      <c r="M1966">
        <v>69.707398166047795</v>
      </c>
      <c r="N1966">
        <v>0.57840114863602299</v>
      </c>
      <c r="O1966">
        <v>0.13010929206071201</v>
      </c>
      <c r="P1966">
        <v>0.86894960274368804</v>
      </c>
      <c r="Q1966">
        <v>5.3286859811170002</v>
      </c>
      <c r="R1966">
        <v>5.3195394513121403</v>
      </c>
      <c r="S1966">
        <v>5.3576935470695597</v>
      </c>
      <c r="X1966" t="s">
        <v>24</v>
      </c>
      <c r="Y1966" t="s">
        <v>25</v>
      </c>
      <c r="Z1966" t="s">
        <v>100</v>
      </c>
    </row>
    <row r="1967" spans="1:26" x14ac:dyDescent="0.25">
      <c r="A1967">
        <v>146</v>
      </c>
      <c r="B1967">
        <v>176</v>
      </c>
      <c r="C1967">
        <v>3.6</v>
      </c>
      <c r="D1967">
        <v>8</v>
      </c>
      <c r="E1967">
        <v>0</v>
      </c>
      <c r="F1967">
        <v>5</v>
      </c>
      <c r="G1967">
        <v>146</v>
      </c>
      <c r="H1967">
        <v>70</v>
      </c>
      <c r="I1967">
        <v>2</v>
      </c>
      <c r="J1967" t="s">
        <v>27</v>
      </c>
      <c r="K1967">
        <v>18</v>
      </c>
      <c r="L1967">
        <v>1108</v>
      </c>
      <c r="M1967" t="s">
        <v>23</v>
      </c>
      <c r="N1967">
        <v>0.577834855403348</v>
      </c>
      <c r="O1967">
        <v>0.12157534246575299</v>
      </c>
      <c r="P1967">
        <v>0.58920678512260705</v>
      </c>
      <c r="Q1967">
        <v>4.5895597056453701</v>
      </c>
      <c r="R1967">
        <v>4.6295584186402596</v>
      </c>
      <c r="S1967">
        <v>4.4627066444330197</v>
      </c>
      <c r="X1967" t="s">
        <v>24</v>
      </c>
      <c r="Y1967" t="s">
        <v>25</v>
      </c>
      <c r="Z1967" t="s">
        <v>100</v>
      </c>
    </row>
    <row r="1968" spans="1:26" x14ac:dyDescent="0.25">
      <c r="A1968">
        <v>146</v>
      </c>
      <c r="B1968">
        <v>176</v>
      </c>
      <c r="C1968">
        <v>3.6</v>
      </c>
      <c r="D1968">
        <v>8</v>
      </c>
      <c r="E1968">
        <v>0</v>
      </c>
      <c r="F1968">
        <v>5</v>
      </c>
      <c r="G1968">
        <v>146</v>
      </c>
      <c r="H1968">
        <v>70</v>
      </c>
      <c r="I1968">
        <v>2</v>
      </c>
      <c r="J1968" t="s">
        <v>22</v>
      </c>
      <c r="K1968">
        <v>19</v>
      </c>
      <c r="L1968">
        <v>1098</v>
      </c>
      <c r="M1968">
        <v>64.429621747411701</v>
      </c>
      <c r="N1968">
        <v>0.56810834224845996</v>
      </c>
      <c r="O1968">
        <v>0.12001653856631</v>
      </c>
      <c r="P1968">
        <v>0.86561006880914804</v>
      </c>
      <c r="Q1968">
        <v>5.1761776140473801</v>
      </c>
      <c r="R1968">
        <v>5.1614070741228701</v>
      </c>
      <c r="S1968">
        <v>5.2213098193722898</v>
      </c>
      <c r="X1968" t="s">
        <v>24</v>
      </c>
      <c r="Y1968" t="s">
        <v>25</v>
      </c>
      <c r="Z1968" t="s">
        <v>100</v>
      </c>
    </row>
    <row r="1969" spans="1:26" x14ac:dyDescent="0.25">
      <c r="A1969">
        <v>146</v>
      </c>
      <c r="B1969">
        <v>176</v>
      </c>
      <c r="C1969">
        <v>3.6</v>
      </c>
      <c r="D1969">
        <v>8</v>
      </c>
      <c r="E1969">
        <v>0</v>
      </c>
      <c r="F1969">
        <v>5</v>
      </c>
      <c r="G1969">
        <v>146</v>
      </c>
      <c r="H1969">
        <v>70</v>
      </c>
      <c r="I1969">
        <v>2</v>
      </c>
      <c r="J1969" t="s">
        <v>27</v>
      </c>
      <c r="K1969">
        <v>19</v>
      </c>
      <c r="L1969">
        <v>1098</v>
      </c>
      <c r="M1969" t="s">
        <v>23</v>
      </c>
      <c r="N1969">
        <v>0.56568819308545304</v>
      </c>
      <c r="O1969">
        <v>0.11472602739726</v>
      </c>
      <c r="P1969">
        <v>0.59882132941935995</v>
      </c>
      <c r="Q1969">
        <v>4.5965177245646798</v>
      </c>
      <c r="R1969">
        <v>4.5197185995218101</v>
      </c>
      <c r="S1969">
        <v>4.8311817177512397</v>
      </c>
      <c r="X1969" t="s">
        <v>24</v>
      </c>
      <c r="Y1969" t="s">
        <v>25</v>
      </c>
      <c r="Z1969" t="s">
        <v>100</v>
      </c>
    </row>
    <row r="1970" spans="1:26" x14ac:dyDescent="0.25">
      <c r="A1970">
        <v>146</v>
      </c>
      <c r="B1970">
        <v>176</v>
      </c>
      <c r="C1970">
        <v>3.6</v>
      </c>
      <c r="D1970">
        <v>8</v>
      </c>
      <c r="E1970">
        <v>0</v>
      </c>
      <c r="F1970">
        <v>5</v>
      </c>
      <c r="G1970">
        <v>146</v>
      </c>
      <c r="H1970">
        <v>80</v>
      </c>
      <c r="I1970">
        <v>2</v>
      </c>
      <c r="J1970" t="s">
        <v>22</v>
      </c>
      <c r="K1970">
        <v>0</v>
      </c>
      <c r="L1970">
        <v>1106</v>
      </c>
      <c r="M1970">
        <v>67.6169796200831</v>
      </c>
      <c r="N1970">
        <v>0.57360385593150198</v>
      </c>
      <c r="O1970">
        <v>0.12603064710563699</v>
      </c>
      <c r="P1970">
        <v>0.86989049599443702</v>
      </c>
      <c r="Q1970">
        <v>5.2682854976427604</v>
      </c>
      <c r="R1970">
        <v>5.3814508635392801</v>
      </c>
      <c r="S1970">
        <v>4.8955054688071602</v>
      </c>
      <c r="X1970" t="s">
        <v>24</v>
      </c>
      <c r="Y1970" t="s">
        <v>25</v>
      </c>
      <c r="Z1970" t="s">
        <v>100</v>
      </c>
    </row>
    <row r="1971" spans="1:26" x14ac:dyDescent="0.25">
      <c r="A1971">
        <v>146</v>
      </c>
      <c r="B1971">
        <v>176</v>
      </c>
      <c r="C1971">
        <v>3.6</v>
      </c>
      <c r="D1971">
        <v>8</v>
      </c>
      <c r="E1971">
        <v>0</v>
      </c>
      <c r="F1971">
        <v>5</v>
      </c>
      <c r="G1971">
        <v>146</v>
      </c>
      <c r="H1971">
        <v>80</v>
      </c>
      <c r="I1971">
        <v>2</v>
      </c>
      <c r="J1971" t="s">
        <v>27</v>
      </c>
      <c r="K1971">
        <v>0</v>
      </c>
      <c r="L1971">
        <v>1106</v>
      </c>
      <c r="M1971" t="s">
        <v>23</v>
      </c>
      <c r="N1971">
        <v>0.57585616438356102</v>
      </c>
      <c r="O1971">
        <v>0.12157534246575299</v>
      </c>
      <c r="P1971">
        <v>0.58977062567135097</v>
      </c>
      <c r="Q1971">
        <v>4.69637953590835</v>
      </c>
      <c r="R1971">
        <v>4.4544490686436999</v>
      </c>
      <c r="S1971">
        <v>5.49332695748602</v>
      </c>
      <c r="X1971" t="s">
        <v>24</v>
      </c>
      <c r="Y1971" t="s">
        <v>25</v>
      </c>
      <c r="Z1971" t="s">
        <v>100</v>
      </c>
    </row>
    <row r="1972" spans="1:26" x14ac:dyDescent="0.25">
      <c r="A1972">
        <v>146</v>
      </c>
      <c r="B1972">
        <v>176</v>
      </c>
      <c r="C1972">
        <v>3.6</v>
      </c>
      <c r="D1972">
        <v>8</v>
      </c>
      <c r="E1972">
        <v>0</v>
      </c>
      <c r="F1972">
        <v>5</v>
      </c>
      <c r="G1972">
        <v>146</v>
      </c>
      <c r="H1972">
        <v>80</v>
      </c>
      <c r="I1972">
        <v>2</v>
      </c>
      <c r="J1972" t="s">
        <v>22</v>
      </c>
      <c r="K1972">
        <v>1</v>
      </c>
      <c r="L1972">
        <v>1100</v>
      </c>
      <c r="M1972">
        <v>73.870667421548305</v>
      </c>
      <c r="N1972">
        <v>0.57681275822192102</v>
      </c>
      <c r="O1972">
        <v>0.13813189929136699</v>
      </c>
      <c r="P1972">
        <v>0.86277685727824005</v>
      </c>
      <c r="Q1972">
        <v>5.3997033631234999</v>
      </c>
      <c r="R1972">
        <v>5.3392569720828202</v>
      </c>
      <c r="S1972">
        <v>5.6435732855979799</v>
      </c>
      <c r="X1972" t="s">
        <v>24</v>
      </c>
      <c r="Y1972" t="s">
        <v>25</v>
      </c>
      <c r="Z1972" t="s">
        <v>100</v>
      </c>
    </row>
    <row r="1973" spans="1:26" x14ac:dyDescent="0.25">
      <c r="A1973">
        <v>146</v>
      </c>
      <c r="B1973">
        <v>176</v>
      </c>
      <c r="C1973">
        <v>3.6</v>
      </c>
      <c r="D1973">
        <v>8</v>
      </c>
      <c r="E1973">
        <v>0</v>
      </c>
      <c r="F1973">
        <v>5</v>
      </c>
      <c r="G1973">
        <v>146</v>
      </c>
      <c r="H1973">
        <v>80</v>
      </c>
      <c r="I1973">
        <v>2</v>
      </c>
      <c r="J1973" t="s">
        <v>27</v>
      </c>
      <c r="K1973">
        <v>1</v>
      </c>
      <c r="L1973">
        <v>1100</v>
      </c>
      <c r="M1973" t="s">
        <v>23</v>
      </c>
      <c r="N1973">
        <v>0.57661448140900196</v>
      </c>
      <c r="O1973">
        <v>0.130707762557077</v>
      </c>
      <c r="P1973">
        <v>0.58334194579870302</v>
      </c>
      <c r="Q1973">
        <v>4.7778381879640399</v>
      </c>
      <c r="R1973">
        <v>4.5588567017829797</v>
      </c>
      <c r="S1973">
        <v>5.6613152184186797</v>
      </c>
      <c r="X1973" t="s">
        <v>24</v>
      </c>
      <c r="Y1973" t="s">
        <v>25</v>
      </c>
      <c r="Z1973" t="s">
        <v>100</v>
      </c>
    </row>
    <row r="1974" spans="1:26" x14ac:dyDescent="0.25">
      <c r="A1974">
        <v>146</v>
      </c>
      <c r="B1974">
        <v>176</v>
      </c>
      <c r="C1974">
        <v>3.6</v>
      </c>
      <c r="D1974">
        <v>8</v>
      </c>
      <c r="E1974">
        <v>0</v>
      </c>
      <c r="F1974">
        <v>5</v>
      </c>
      <c r="G1974">
        <v>146</v>
      </c>
      <c r="H1974">
        <v>80</v>
      </c>
      <c r="I1974">
        <v>2</v>
      </c>
      <c r="J1974" t="s">
        <v>22</v>
      </c>
      <c r="K1974">
        <v>2</v>
      </c>
      <c r="L1974">
        <v>1107</v>
      </c>
      <c r="M1974">
        <v>68.187036683903699</v>
      </c>
      <c r="N1974">
        <v>0.57552462212690303</v>
      </c>
      <c r="O1974">
        <v>0.127408402819705</v>
      </c>
      <c r="P1974">
        <v>0.86659165166957397</v>
      </c>
      <c r="Q1974">
        <v>5.2617181950449297</v>
      </c>
      <c r="R1974">
        <v>5.1746546812045597</v>
      </c>
      <c r="S1974">
        <v>5.5846957463882498</v>
      </c>
      <c r="X1974" t="s">
        <v>24</v>
      </c>
      <c r="Y1974" t="s">
        <v>25</v>
      </c>
      <c r="Z1974" t="s">
        <v>100</v>
      </c>
    </row>
    <row r="1975" spans="1:26" x14ac:dyDescent="0.25">
      <c r="A1975">
        <v>146</v>
      </c>
      <c r="B1975">
        <v>176</v>
      </c>
      <c r="C1975">
        <v>3.6</v>
      </c>
      <c r="D1975">
        <v>8</v>
      </c>
      <c r="E1975">
        <v>0</v>
      </c>
      <c r="F1975">
        <v>5</v>
      </c>
      <c r="G1975">
        <v>146</v>
      </c>
      <c r="H1975">
        <v>80</v>
      </c>
      <c r="I1975">
        <v>2</v>
      </c>
      <c r="J1975" t="s">
        <v>27</v>
      </c>
      <c r="K1975">
        <v>2</v>
      </c>
      <c r="L1975">
        <v>1107</v>
      </c>
      <c r="M1975" t="s">
        <v>23</v>
      </c>
      <c r="N1975">
        <v>0.572648945422918</v>
      </c>
      <c r="O1975">
        <v>0.116438356164383</v>
      </c>
      <c r="P1975">
        <v>0.59354083818803005</v>
      </c>
      <c r="Q1975">
        <v>4.5922934496220202</v>
      </c>
      <c r="R1975">
        <v>4.4575367300682904</v>
      </c>
      <c r="S1975">
        <v>5.0921974092568298</v>
      </c>
      <c r="X1975" t="s">
        <v>24</v>
      </c>
      <c r="Y1975" t="s">
        <v>25</v>
      </c>
      <c r="Z1975" t="s">
        <v>100</v>
      </c>
    </row>
    <row r="1976" spans="1:26" x14ac:dyDescent="0.25">
      <c r="A1976">
        <v>146</v>
      </c>
      <c r="B1976">
        <v>176</v>
      </c>
      <c r="C1976">
        <v>3.6</v>
      </c>
      <c r="D1976">
        <v>8</v>
      </c>
      <c r="E1976">
        <v>0</v>
      </c>
      <c r="F1976">
        <v>5</v>
      </c>
      <c r="G1976">
        <v>146</v>
      </c>
      <c r="H1976">
        <v>80</v>
      </c>
      <c r="I1976">
        <v>2</v>
      </c>
      <c r="J1976" t="s">
        <v>22</v>
      </c>
      <c r="K1976">
        <v>3</v>
      </c>
      <c r="L1976">
        <v>1117</v>
      </c>
      <c r="M1976">
        <v>73.192538377701496</v>
      </c>
      <c r="N1976">
        <v>0.58692618187284995</v>
      </c>
      <c r="O1976">
        <v>0.136786082627222</v>
      </c>
      <c r="P1976">
        <v>0.86582160868901703</v>
      </c>
      <c r="Q1976">
        <v>5.3857027412765701</v>
      </c>
      <c r="R1976">
        <v>5.0897901495137097</v>
      </c>
      <c r="S1976">
        <v>6.7514531647974598</v>
      </c>
      <c r="X1976" t="s">
        <v>24</v>
      </c>
      <c r="Y1976" t="s">
        <v>25</v>
      </c>
      <c r="Z1976" t="s">
        <v>100</v>
      </c>
    </row>
    <row r="1977" spans="1:26" x14ac:dyDescent="0.25">
      <c r="A1977">
        <v>146</v>
      </c>
      <c r="B1977">
        <v>176</v>
      </c>
      <c r="C1977">
        <v>3.6</v>
      </c>
      <c r="D1977">
        <v>8</v>
      </c>
      <c r="E1977">
        <v>0</v>
      </c>
      <c r="F1977">
        <v>5</v>
      </c>
      <c r="G1977">
        <v>146</v>
      </c>
      <c r="H1977">
        <v>80</v>
      </c>
      <c r="I1977">
        <v>2</v>
      </c>
      <c r="J1977" t="s">
        <v>27</v>
      </c>
      <c r="K1977">
        <v>3</v>
      </c>
      <c r="L1977">
        <v>1117</v>
      </c>
      <c r="M1977" t="s">
        <v>23</v>
      </c>
      <c r="N1977">
        <v>0.58508914981517701</v>
      </c>
      <c r="O1977">
        <v>0.13127853881278501</v>
      </c>
      <c r="P1977">
        <v>0.579962979763465</v>
      </c>
      <c r="Q1977">
        <v>4.7695646529141396</v>
      </c>
      <c r="R1977">
        <v>4.52984559486816</v>
      </c>
      <c r="S1977">
        <v>5.8759603054340301</v>
      </c>
      <c r="X1977" t="s">
        <v>24</v>
      </c>
      <c r="Y1977" t="s">
        <v>25</v>
      </c>
      <c r="Z1977" t="s">
        <v>100</v>
      </c>
    </row>
    <row r="1978" spans="1:26" x14ac:dyDescent="0.25">
      <c r="A1978">
        <v>146</v>
      </c>
      <c r="B1978">
        <v>176</v>
      </c>
      <c r="C1978">
        <v>3.6</v>
      </c>
      <c r="D1978">
        <v>8</v>
      </c>
      <c r="E1978">
        <v>0</v>
      </c>
      <c r="F1978">
        <v>5</v>
      </c>
      <c r="G1978">
        <v>146</v>
      </c>
      <c r="H1978">
        <v>80</v>
      </c>
      <c r="I1978">
        <v>2</v>
      </c>
      <c r="J1978" t="s">
        <v>22</v>
      </c>
      <c r="K1978">
        <v>4</v>
      </c>
      <c r="L1978">
        <v>1116</v>
      </c>
      <c r="M1978">
        <v>70.539448506742005</v>
      </c>
      <c r="N1978">
        <v>0.58398723433350297</v>
      </c>
      <c r="O1978">
        <v>0.13172449244857201</v>
      </c>
      <c r="P1978">
        <v>0.87099844368077795</v>
      </c>
      <c r="Q1978">
        <v>5.33817325244868</v>
      </c>
      <c r="R1978">
        <v>5.0987688886411702</v>
      </c>
      <c r="S1978">
        <v>6.2262862149604201</v>
      </c>
      <c r="X1978" t="s">
        <v>24</v>
      </c>
      <c r="Y1978" t="s">
        <v>25</v>
      </c>
      <c r="Z1978" t="s">
        <v>100</v>
      </c>
    </row>
    <row r="1979" spans="1:26" x14ac:dyDescent="0.25">
      <c r="A1979">
        <v>146</v>
      </c>
      <c r="B1979">
        <v>176</v>
      </c>
      <c r="C1979">
        <v>3.6</v>
      </c>
      <c r="D1979">
        <v>8</v>
      </c>
      <c r="E1979">
        <v>0</v>
      </c>
      <c r="F1979">
        <v>5</v>
      </c>
      <c r="G1979">
        <v>146</v>
      </c>
      <c r="H1979">
        <v>80</v>
      </c>
      <c r="I1979">
        <v>2</v>
      </c>
      <c r="J1979" t="s">
        <v>27</v>
      </c>
      <c r="K1979">
        <v>4</v>
      </c>
      <c r="L1979">
        <v>1116</v>
      </c>
      <c r="M1979" t="s">
        <v>23</v>
      </c>
      <c r="N1979">
        <v>0.57688356164383503</v>
      </c>
      <c r="O1979">
        <v>0.11415525114155201</v>
      </c>
      <c r="P1979">
        <v>0.59503966509381001</v>
      </c>
      <c r="Q1979">
        <v>4.6044204233563404</v>
      </c>
      <c r="R1979">
        <v>4.5147038604507497</v>
      </c>
      <c r="S1979">
        <v>4.9372399309093096</v>
      </c>
      <c r="X1979" t="s">
        <v>24</v>
      </c>
      <c r="Y1979" t="s">
        <v>25</v>
      </c>
      <c r="Z1979" t="s">
        <v>100</v>
      </c>
    </row>
    <row r="1980" spans="1:26" x14ac:dyDescent="0.25">
      <c r="A1980">
        <v>146</v>
      </c>
      <c r="B1980">
        <v>176</v>
      </c>
      <c r="C1980">
        <v>3.6</v>
      </c>
      <c r="D1980">
        <v>8</v>
      </c>
      <c r="E1980">
        <v>0</v>
      </c>
      <c r="F1980">
        <v>5</v>
      </c>
      <c r="G1980">
        <v>146</v>
      </c>
      <c r="H1980">
        <v>80</v>
      </c>
      <c r="I1980">
        <v>2</v>
      </c>
      <c r="J1980" t="s">
        <v>22</v>
      </c>
      <c r="K1980">
        <v>5</v>
      </c>
      <c r="L1980">
        <v>1125</v>
      </c>
      <c r="M1980">
        <v>65.852680722380001</v>
      </c>
      <c r="N1980">
        <v>0.58172979140084402</v>
      </c>
      <c r="O1980">
        <v>0.12283688202550699</v>
      </c>
      <c r="P1980">
        <v>0.86141416358545697</v>
      </c>
      <c r="Q1980">
        <v>5.2563255257134198</v>
      </c>
      <c r="R1980">
        <v>5.3034443626746697</v>
      </c>
      <c r="S1980">
        <v>5.0577532842338497</v>
      </c>
      <c r="X1980" t="s">
        <v>24</v>
      </c>
      <c r="Y1980" t="s">
        <v>25</v>
      </c>
      <c r="Z1980" t="s">
        <v>100</v>
      </c>
    </row>
    <row r="1981" spans="1:26" x14ac:dyDescent="0.25">
      <c r="A1981">
        <v>146</v>
      </c>
      <c r="B1981">
        <v>176</v>
      </c>
      <c r="C1981">
        <v>3.6</v>
      </c>
      <c r="D1981">
        <v>8</v>
      </c>
      <c r="E1981">
        <v>0</v>
      </c>
      <c r="F1981">
        <v>5</v>
      </c>
      <c r="G1981">
        <v>146</v>
      </c>
      <c r="H1981">
        <v>80</v>
      </c>
      <c r="I1981">
        <v>2</v>
      </c>
      <c r="J1981" t="s">
        <v>27</v>
      </c>
      <c r="K1981">
        <v>5</v>
      </c>
      <c r="L1981">
        <v>1125</v>
      </c>
      <c r="M1981" t="s">
        <v>23</v>
      </c>
      <c r="N1981">
        <v>0.58657045009784703</v>
      </c>
      <c r="O1981">
        <v>0.12442922374429199</v>
      </c>
      <c r="P1981">
        <v>0.58179300128343903</v>
      </c>
      <c r="Q1981">
        <v>4.9203512828664904</v>
      </c>
      <c r="R1981">
        <v>4.9396885726187998</v>
      </c>
      <c r="S1981">
        <v>4.8388584189103501</v>
      </c>
      <c r="X1981" t="s">
        <v>24</v>
      </c>
      <c r="Y1981" t="s">
        <v>25</v>
      </c>
      <c r="Z1981" t="s">
        <v>100</v>
      </c>
    </row>
    <row r="1982" spans="1:26" x14ac:dyDescent="0.25">
      <c r="A1982">
        <v>146</v>
      </c>
      <c r="B1982">
        <v>176</v>
      </c>
      <c r="C1982">
        <v>3.6</v>
      </c>
      <c r="D1982">
        <v>8</v>
      </c>
      <c r="E1982">
        <v>0</v>
      </c>
      <c r="F1982">
        <v>5</v>
      </c>
      <c r="G1982">
        <v>146</v>
      </c>
      <c r="H1982">
        <v>80</v>
      </c>
      <c r="I1982">
        <v>2</v>
      </c>
      <c r="J1982" t="s">
        <v>22</v>
      </c>
      <c r="K1982">
        <v>6</v>
      </c>
      <c r="L1982">
        <v>1124</v>
      </c>
      <c r="M1982">
        <v>70.930595046061697</v>
      </c>
      <c r="N1982">
        <v>0.58661379292878402</v>
      </c>
      <c r="O1982">
        <v>0.132371865041435</v>
      </c>
      <c r="P1982">
        <v>0.86516476815580901</v>
      </c>
      <c r="Q1982">
        <v>5.3397135570647398</v>
      </c>
      <c r="R1982">
        <v>5.3674879984894499</v>
      </c>
      <c r="S1982">
        <v>5.2052852605691697</v>
      </c>
      <c r="X1982" t="s">
        <v>24</v>
      </c>
      <c r="Y1982" t="s">
        <v>25</v>
      </c>
      <c r="Z1982" t="s">
        <v>100</v>
      </c>
    </row>
    <row r="1983" spans="1:26" x14ac:dyDescent="0.25">
      <c r="A1983">
        <v>146</v>
      </c>
      <c r="B1983">
        <v>176</v>
      </c>
      <c r="C1983">
        <v>3.6</v>
      </c>
      <c r="D1983">
        <v>8</v>
      </c>
      <c r="E1983">
        <v>0</v>
      </c>
      <c r="F1983">
        <v>5</v>
      </c>
      <c r="G1983">
        <v>146</v>
      </c>
      <c r="H1983">
        <v>80</v>
      </c>
      <c r="I1983">
        <v>2</v>
      </c>
      <c r="J1983" t="s">
        <v>27</v>
      </c>
      <c r="K1983">
        <v>6</v>
      </c>
      <c r="L1983">
        <v>1124</v>
      </c>
      <c r="M1983" t="s">
        <v>23</v>
      </c>
      <c r="N1983">
        <v>0.58540715372907104</v>
      </c>
      <c r="O1983">
        <v>0.12728310502283099</v>
      </c>
      <c r="P1983">
        <v>0.58340833555704796</v>
      </c>
      <c r="Q1983">
        <v>4.8054016124657597</v>
      </c>
      <c r="R1983">
        <v>4.7836822530751597</v>
      </c>
      <c r="S1983">
        <v>4.9105233119162701</v>
      </c>
      <c r="X1983" t="s">
        <v>24</v>
      </c>
      <c r="Y1983" t="s">
        <v>25</v>
      </c>
      <c r="Z1983" t="s">
        <v>100</v>
      </c>
    </row>
    <row r="1984" spans="1:26" x14ac:dyDescent="0.25">
      <c r="A1984">
        <v>146</v>
      </c>
      <c r="B1984">
        <v>176</v>
      </c>
      <c r="C1984">
        <v>3.6</v>
      </c>
      <c r="D1984">
        <v>8</v>
      </c>
      <c r="E1984">
        <v>0</v>
      </c>
      <c r="F1984">
        <v>5</v>
      </c>
      <c r="G1984">
        <v>146</v>
      </c>
      <c r="H1984">
        <v>80</v>
      </c>
      <c r="I1984">
        <v>2</v>
      </c>
      <c r="J1984" t="s">
        <v>22</v>
      </c>
      <c r="K1984">
        <v>7</v>
      </c>
      <c r="L1984">
        <v>1107</v>
      </c>
      <c r="M1984">
        <v>74.251414186486201</v>
      </c>
      <c r="N1984">
        <v>0.58132470355051602</v>
      </c>
      <c r="O1984">
        <v>0.13882737404197501</v>
      </c>
      <c r="P1984">
        <v>0.86277059504652198</v>
      </c>
      <c r="Q1984">
        <v>5.3864878434573198</v>
      </c>
      <c r="R1984">
        <v>5.20860382616784</v>
      </c>
      <c r="S1984">
        <v>6.1704951789183804</v>
      </c>
      <c r="X1984" t="s">
        <v>24</v>
      </c>
      <c r="Y1984" t="s">
        <v>25</v>
      </c>
      <c r="Z1984" t="s">
        <v>100</v>
      </c>
    </row>
    <row r="1985" spans="1:26" x14ac:dyDescent="0.25">
      <c r="A1985">
        <v>146</v>
      </c>
      <c r="B1985">
        <v>176</v>
      </c>
      <c r="C1985">
        <v>3.6</v>
      </c>
      <c r="D1985">
        <v>8</v>
      </c>
      <c r="E1985">
        <v>0</v>
      </c>
      <c r="F1985">
        <v>5</v>
      </c>
      <c r="G1985">
        <v>146</v>
      </c>
      <c r="H1985">
        <v>80</v>
      </c>
      <c r="I1985">
        <v>2</v>
      </c>
      <c r="J1985" t="s">
        <v>27</v>
      </c>
      <c r="K1985">
        <v>7</v>
      </c>
      <c r="L1985">
        <v>1107</v>
      </c>
      <c r="M1985" t="s">
        <v>23</v>
      </c>
      <c r="N1985">
        <v>0.57743728873865796</v>
      </c>
      <c r="O1985">
        <v>0.13413242009132401</v>
      </c>
      <c r="P1985">
        <v>0.582734651361143</v>
      </c>
      <c r="Q1985">
        <v>4.9515708954737097</v>
      </c>
      <c r="R1985">
        <v>4.9069434863160604</v>
      </c>
      <c r="S1985">
        <v>5.1482620691685597</v>
      </c>
      <c r="X1985" t="s">
        <v>24</v>
      </c>
      <c r="Y1985" t="s">
        <v>25</v>
      </c>
      <c r="Z1985" t="s">
        <v>100</v>
      </c>
    </row>
    <row r="1986" spans="1:26" x14ac:dyDescent="0.25">
      <c r="A1986">
        <v>146</v>
      </c>
      <c r="B1986">
        <v>176</v>
      </c>
      <c r="C1986">
        <v>3.6</v>
      </c>
      <c r="D1986">
        <v>8</v>
      </c>
      <c r="E1986">
        <v>0</v>
      </c>
      <c r="F1986">
        <v>5</v>
      </c>
      <c r="G1986">
        <v>146</v>
      </c>
      <c r="H1986">
        <v>80</v>
      </c>
      <c r="I1986">
        <v>2</v>
      </c>
      <c r="J1986" t="s">
        <v>22</v>
      </c>
      <c r="K1986">
        <v>8</v>
      </c>
      <c r="L1986">
        <v>1115</v>
      </c>
      <c r="M1986">
        <v>66.079908203681796</v>
      </c>
      <c r="N1986">
        <v>0.57743147557348995</v>
      </c>
      <c r="O1986">
        <v>0.12341579327862701</v>
      </c>
      <c r="P1986">
        <v>0.86522435181526403</v>
      </c>
      <c r="Q1986">
        <v>5.2282083187013999</v>
      </c>
      <c r="R1986">
        <v>4.9644285698236903</v>
      </c>
      <c r="S1986">
        <v>6.2924231676217799</v>
      </c>
      <c r="X1986" t="s">
        <v>24</v>
      </c>
      <c r="Y1986" t="s">
        <v>25</v>
      </c>
      <c r="Z1986" t="s">
        <v>100</v>
      </c>
    </row>
    <row r="1987" spans="1:26" x14ac:dyDescent="0.25">
      <c r="A1987">
        <v>146</v>
      </c>
      <c r="B1987">
        <v>176</v>
      </c>
      <c r="C1987">
        <v>3.6</v>
      </c>
      <c r="D1987">
        <v>8</v>
      </c>
      <c r="E1987">
        <v>0</v>
      </c>
      <c r="F1987">
        <v>5</v>
      </c>
      <c r="G1987">
        <v>146</v>
      </c>
      <c r="H1987">
        <v>80</v>
      </c>
      <c r="I1987">
        <v>2</v>
      </c>
      <c r="J1987" t="s">
        <v>27</v>
      </c>
      <c r="K1987">
        <v>8</v>
      </c>
      <c r="L1987">
        <v>1115</v>
      </c>
      <c r="M1987" t="s">
        <v>23</v>
      </c>
      <c r="N1987">
        <v>0.57776418786692696</v>
      </c>
      <c r="O1987">
        <v>0.117579908675799</v>
      </c>
      <c r="P1987">
        <v>0.59128347952924498</v>
      </c>
      <c r="Q1987">
        <v>4.6178114742685601</v>
      </c>
      <c r="R1987">
        <v>4.4629387525734003</v>
      </c>
      <c r="S1987">
        <v>5.24264279972832</v>
      </c>
      <c r="X1987" t="s">
        <v>24</v>
      </c>
      <c r="Y1987" t="s">
        <v>25</v>
      </c>
      <c r="Z1987" t="s">
        <v>100</v>
      </c>
    </row>
    <row r="1988" spans="1:26" x14ac:dyDescent="0.25">
      <c r="A1988">
        <v>146</v>
      </c>
      <c r="B1988">
        <v>176</v>
      </c>
      <c r="C1988">
        <v>3.6</v>
      </c>
      <c r="D1988">
        <v>8</v>
      </c>
      <c r="E1988">
        <v>0</v>
      </c>
      <c r="F1988">
        <v>5</v>
      </c>
      <c r="G1988">
        <v>146</v>
      </c>
      <c r="H1988">
        <v>80</v>
      </c>
      <c r="I1988">
        <v>2</v>
      </c>
      <c r="J1988" t="s">
        <v>22</v>
      </c>
      <c r="K1988">
        <v>9</v>
      </c>
      <c r="L1988">
        <v>1092</v>
      </c>
      <c r="M1988">
        <v>65.727930222364904</v>
      </c>
      <c r="N1988">
        <v>0.565148111273026</v>
      </c>
      <c r="O1988">
        <v>0.122658835972599</v>
      </c>
      <c r="P1988">
        <v>0.869583912425686</v>
      </c>
      <c r="Q1988">
        <v>5.20073751390344</v>
      </c>
      <c r="R1988">
        <v>5.3095704761477398</v>
      </c>
      <c r="S1988">
        <v>4.9021445149255003</v>
      </c>
      <c r="X1988" t="s">
        <v>24</v>
      </c>
      <c r="Y1988" t="s">
        <v>25</v>
      </c>
      <c r="Z1988" t="s">
        <v>100</v>
      </c>
    </row>
    <row r="1989" spans="1:26" x14ac:dyDescent="0.25">
      <c r="A1989">
        <v>146</v>
      </c>
      <c r="B1989">
        <v>176</v>
      </c>
      <c r="C1989">
        <v>3.6</v>
      </c>
      <c r="D1989">
        <v>8</v>
      </c>
      <c r="E1989">
        <v>0</v>
      </c>
      <c r="F1989">
        <v>5</v>
      </c>
      <c r="G1989">
        <v>146</v>
      </c>
      <c r="H1989">
        <v>80</v>
      </c>
      <c r="I1989">
        <v>2</v>
      </c>
      <c r="J1989" t="s">
        <v>27</v>
      </c>
      <c r="K1989">
        <v>9</v>
      </c>
      <c r="L1989">
        <v>1092</v>
      </c>
      <c r="M1989" t="s">
        <v>23</v>
      </c>
      <c r="N1989">
        <v>0.56275820830615297</v>
      </c>
      <c r="O1989">
        <v>0.113584474885844</v>
      </c>
      <c r="P1989">
        <v>0.601917579392371</v>
      </c>
      <c r="Q1989">
        <v>4.6867793925828698</v>
      </c>
      <c r="R1989">
        <v>4.5267102393200798</v>
      </c>
      <c r="S1989">
        <v>5.1259434797397603</v>
      </c>
      <c r="X1989" t="s">
        <v>24</v>
      </c>
      <c r="Y1989" t="s">
        <v>25</v>
      </c>
      <c r="Z1989" t="s">
        <v>100</v>
      </c>
    </row>
    <row r="1990" spans="1:26" x14ac:dyDescent="0.25">
      <c r="A1990">
        <v>146</v>
      </c>
      <c r="B1990">
        <v>176</v>
      </c>
      <c r="C1990">
        <v>3.6</v>
      </c>
      <c r="D1990">
        <v>8</v>
      </c>
      <c r="E1990">
        <v>0</v>
      </c>
      <c r="F1990">
        <v>5</v>
      </c>
      <c r="G1990">
        <v>146</v>
      </c>
      <c r="H1990">
        <v>80</v>
      </c>
      <c r="I1990">
        <v>2</v>
      </c>
      <c r="J1990" t="s">
        <v>22</v>
      </c>
      <c r="K1990">
        <v>10</v>
      </c>
      <c r="L1990">
        <v>1115</v>
      </c>
      <c r="M1990">
        <v>75.568078983996898</v>
      </c>
      <c r="N1990">
        <v>0.58842292369821902</v>
      </c>
      <c r="O1990">
        <v>0.14132580823928401</v>
      </c>
      <c r="P1990">
        <v>0.86507091095673205</v>
      </c>
      <c r="Q1990">
        <v>5.4214540507124402</v>
      </c>
      <c r="R1990">
        <v>5.1633691953749201</v>
      </c>
      <c r="S1990">
        <v>6.6126149215010104</v>
      </c>
      <c r="X1990" t="s">
        <v>24</v>
      </c>
      <c r="Y1990" t="s">
        <v>25</v>
      </c>
      <c r="Z1990" t="s">
        <v>100</v>
      </c>
    </row>
    <row r="1991" spans="1:26" x14ac:dyDescent="0.25">
      <c r="A1991">
        <v>146</v>
      </c>
      <c r="B1991">
        <v>176</v>
      </c>
      <c r="C1991">
        <v>3.6</v>
      </c>
      <c r="D1991">
        <v>8</v>
      </c>
      <c r="E1991">
        <v>0</v>
      </c>
      <c r="F1991">
        <v>5</v>
      </c>
      <c r="G1991">
        <v>146</v>
      </c>
      <c r="H1991">
        <v>80</v>
      </c>
      <c r="I1991">
        <v>2</v>
      </c>
      <c r="J1991" t="s">
        <v>27</v>
      </c>
      <c r="K1991">
        <v>10</v>
      </c>
      <c r="L1991">
        <v>1115</v>
      </c>
      <c r="M1991" t="s">
        <v>23</v>
      </c>
      <c r="N1991">
        <v>0.58726897151554602</v>
      </c>
      <c r="O1991">
        <v>0.13527397260273899</v>
      </c>
      <c r="P1991">
        <v>0.57916825328418697</v>
      </c>
      <c r="Q1991">
        <v>4.7860460286848703</v>
      </c>
      <c r="R1991">
        <v>4.4693293536849801</v>
      </c>
      <c r="S1991">
        <v>6.2478152979151096</v>
      </c>
      <c r="X1991" t="s">
        <v>24</v>
      </c>
      <c r="Y1991" t="s">
        <v>25</v>
      </c>
      <c r="Z1991" t="s">
        <v>100</v>
      </c>
    </row>
    <row r="1992" spans="1:26" x14ac:dyDescent="0.25">
      <c r="A1992">
        <v>146</v>
      </c>
      <c r="B1992">
        <v>176</v>
      </c>
      <c r="C1992">
        <v>3.6</v>
      </c>
      <c r="D1992">
        <v>8</v>
      </c>
      <c r="E1992">
        <v>0</v>
      </c>
      <c r="F1992">
        <v>5</v>
      </c>
      <c r="G1992">
        <v>146</v>
      </c>
      <c r="H1992">
        <v>80</v>
      </c>
      <c r="I1992">
        <v>2</v>
      </c>
      <c r="J1992" t="s">
        <v>22</v>
      </c>
      <c r="K1992">
        <v>11</v>
      </c>
      <c r="L1992">
        <v>1106</v>
      </c>
      <c r="M1992">
        <v>71.004514541620793</v>
      </c>
      <c r="N1992">
        <v>0.57626671648411198</v>
      </c>
      <c r="O1992">
        <v>0.13267876480707799</v>
      </c>
      <c r="P1992">
        <v>0.86199922160117404</v>
      </c>
      <c r="Q1992">
        <v>5.3319743669066098</v>
      </c>
      <c r="R1992">
        <v>5.11319750651825</v>
      </c>
      <c r="S1992">
        <v>6.1435659457666798</v>
      </c>
      <c r="X1992" t="s">
        <v>24</v>
      </c>
      <c r="Y1992" t="s">
        <v>25</v>
      </c>
      <c r="Z1992" t="s">
        <v>100</v>
      </c>
    </row>
    <row r="1993" spans="1:26" x14ac:dyDescent="0.25">
      <c r="A1993">
        <v>146</v>
      </c>
      <c r="B1993">
        <v>176</v>
      </c>
      <c r="C1993">
        <v>3.6</v>
      </c>
      <c r="D1993">
        <v>8</v>
      </c>
      <c r="E1993">
        <v>0</v>
      </c>
      <c r="F1993">
        <v>5</v>
      </c>
      <c r="G1993">
        <v>146</v>
      </c>
      <c r="H1993">
        <v>80</v>
      </c>
      <c r="I1993">
        <v>2</v>
      </c>
      <c r="J1993" t="s">
        <v>27</v>
      </c>
      <c r="K1993">
        <v>11</v>
      </c>
      <c r="L1993">
        <v>1106</v>
      </c>
      <c r="M1993" t="s">
        <v>23</v>
      </c>
      <c r="N1993">
        <v>0.57308654055229302</v>
      </c>
      <c r="O1993">
        <v>0.12557077625570701</v>
      </c>
      <c r="P1993">
        <v>0.58841926908225095</v>
      </c>
      <c r="Q1993">
        <v>4.8116269996555596</v>
      </c>
      <c r="R1993">
        <v>4.6756992888466504</v>
      </c>
      <c r="S1993">
        <v>5.3158749591079504</v>
      </c>
      <c r="X1993" t="s">
        <v>24</v>
      </c>
      <c r="Y1993" t="s">
        <v>25</v>
      </c>
      <c r="Z1993" t="s">
        <v>100</v>
      </c>
    </row>
    <row r="1994" spans="1:26" x14ac:dyDescent="0.25">
      <c r="A1994">
        <v>146</v>
      </c>
      <c r="B1994">
        <v>176</v>
      </c>
      <c r="C1994">
        <v>3.6</v>
      </c>
      <c r="D1994">
        <v>8</v>
      </c>
      <c r="E1994">
        <v>0</v>
      </c>
      <c r="F1994">
        <v>5</v>
      </c>
      <c r="G1994">
        <v>146</v>
      </c>
      <c r="H1994">
        <v>80</v>
      </c>
      <c r="I1994">
        <v>2</v>
      </c>
      <c r="J1994" t="s">
        <v>22</v>
      </c>
      <c r="K1994">
        <v>12</v>
      </c>
      <c r="L1994">
        <v>1101</v>
      </c>
      <c r="M1994">
        <v>70.4246714546953</v>
      </c>
      <c r="N1994">
        <v>0.57761742288241702</v>
      </c>
      <c r="O1994">
        <v>0.131615612906125</v>
      </c>
      <c r="P1994">
        <v>0.86490246797570103</v>
      </c>
      <c r="Q1994">
        <v>5.3061695390153503</v>
      </c>
      <c r="R1994">
        <v>5.1258718567328598</v>
      </c>
      <c r="S1994">
        <v>5.8779707599683899</v>
      </c>
      <c r="X1994" t="s">
        <v>24</v>
      </c>
      <c r="Y1994" t="s">
        <v>25</v>
      </c>
      <c r="Z1994" t="s">
        <v>100</v>
      </c>
    </row>
    <row r="1995" spans="1:26" x14ac:dyDescent="0.25">
      <c r="A1995">
        <v>146</v>
      </c>
      <c r="B1995">
        <v>176</v>
      </c>
      <c r="C1995">
        <v>3.6</v>
      </c>
      <c r="D1995">
        <v>8</v>
      </c>
      <c r="E1995">
        <v>0</v>
      </c>
      <c r="F1995">
        <v>5</v>
      </c>
      <c r="G1995">
        <v>146</v>
      </c>
      <c r="H1995">
        <v>80</v>
      </c>
      <c r="I1995">
        <v>2</v>
      </c>
      <c r="J1995" t="s">
        <v>27</v>
      </c>
      <c r="K1995">
        <v>12</v>
      </c>
      <c r="L1995">
        <v>1101</v>
      </c>
      <c r="M1995" t="s">
        <v>23</v>
      </c>
      <c r="N1995">
        <v>0.58051206784083398</v>
      </c>
      <c r="O1995">
        <v>0.130136986301369</v>
      </c>
      <c r="P1995">
        <v>0.58441538666802595</v>
      </c>
      <c r="Q1995">
        <v>4.5935422262699799</v>
      </c>
      <c r="R1995">
        <v>4.4986271115006398</v>
      </c>
      <c r="S1995">
        <v>4.8945587331098697</v>
      </c>
      <c r="X1995" t="s">
        <v>24</v>
      </c>
      <c r="Y1995" t="s">
        <v>25</v>
      </c>
      <c r="Z1995" t="s">
        <v>100</v>
      </c>
    </row>
    <row r="1996" spans="1:26" x14ac:dyDescent="0.25">
      <c r="A1996">
        <v>146</v>
      </c>
      <c r="B1996">
        <v>176</v>
      </c>
      <c r="C1996">
        <v>3.6</v>
      </c>
      <c r="D1996">
        <v>8</v>
      </c>
      <c r="E1996">
        <v>0</v>
      </c>
      <c r="F1996">
        <v>5</v>
      </c>
      <c r="G1996">
        <v>146</v>
      </c>
      <c r="H1996">
        <v>80</v>
      </c>
      <c r="I1996">
        <v>2</v>
      </c>
      <c r="J1996" t="s">
        <v>22</v>
      </c>
      <c r="K1996">
        <v>13</v>
      </c>
      <c r="L1996">
        <v>1105</v>
      </c>
      <c r="M1996">
        <v>75.460147796244101</v>
      </c>
      <c r="N1996">
        <v>0.58301364492444496</v>
      </c>
      <c r="O1996">
        <v>0.141083688150477</v>
      </c>
      <c r="P1996">
        <v>0.86943438459039302</v>
      </c>
      <c r="Q1996">
        <v>5.4222079121380897</v>
      </c>
      <c r="R1996">
        <v>5.2753761880918404</v>
      </c>
      <c r="S1996">
        <v>5.9249953308419103</v>
      </c>
      <c r="X1996" t="s">
        <v>24</v>
      </c>
      <c r="Y1996" t="s">
        <v>25</v>
      </c>
      <c r="Z1996" t="s">
        <v>100</v>
      </c>
    </row>
    <row r="1997" spans="1:26" x14ac:dyDescent="0.25">
      <c r="A1997">
        <v>146</v>
      </c>
      <c r="B1997">
        <v>176</v>
      </c>
      <c r="C1997">
        <v>3.6</v>
      </c>
      <c r="D1997">
        <v>8</v>
      </c>
      <c r="E1997">
        <v>0</v>
      </c>
      <c r="F1997">
        <v>5</v>
      </c>
      <c r="G1997">
        <v>146</v>
      </c>
      <c r="H1997">
        <v>80</v>
      </c>
      <c r="I1997">
        <v>2</v>
      </c>
      <c r="J1997" t="s">
        <v>27</v>
      </c>
      <c r="K1997">
        <v>13</v>
      </c>
      <c r="L1997">
        <v>1105</v>
      </c>
      <c r="M1997" t="s">
        <v>23</v>
      </c>
      <c r="N1997">
        <v>0.58091161121983004</v>
      </c>
      <c r="O1997">
        <v>0.13127853881278501</v>
      </c>
      <c r="P1997">
        <v>0.58464534607566399</v>
      </c>
      <c r="Q1997">
        <v>4.8577309135611397</v>
      </c>
      <c r="R1997">
        <v>4.7626632820899202</v>
      </c>
      <c r="S1997">
        <v>5.1832655304171196</v>
      </c>
      <c r="X1997" t="s">
        <v>24</v>
      </c>
      <c r="Y1997" t="s">
        <v>25</v>
      </c>
      <c r="Z1997" t="s">
        <v>100</v>
      </c>
    </row>
    <row r="1998" spans="1:26" x14ac:dyDescent="0.25">
      <c r="A1998">
        <v>146</v>
      </c>
      <c r="B1998">
        <v>176</v>
      </c>
      <c r="C1998">
        <v>3.6</v>
      </c>
      <c r="D1998">
        <v>8</v>
      </c>
      <c r="E1998">
        <v>0</v>
      </c>
      <c r="F1998">
        <v>5</v>
      </c>
      <c r="G1998">
        <v>146</v>
      </c>
      <c r="H1998">
        <v>80</v>
      </c>
      <c r="I1998">
        <v>2</v>
      </c>
      <c r="J1998" t="s">
        <v>22</v>
      </c>
      <c r="K1998">
        <v>14</v>
      </c>
      <c r="L1998">
        <v>1116</v>
      </c>
      <c r="M1998">
        <v>68.781569310161899</v>
      </c>
      <c r="N1998">
        <v>0.57991631498568696</v>
      </c>
      <c r="O1998">
        <v>0.12826782394109901</v>
      </c>
      <c r="P1998">
        <v>0.86635589731388796</v>
      </c>
      <c r="Q1998">
        <v>5.3000060316759301</v>
      </c>
      <c r="R1998">
        <v>5.2776489092099501</v>
      </c>
      <c r="S1998">
        <v>5.3902054567973199</v>
      </c>
      <c r="X1998" t="s">
        <v>24</v>
      </c>
      <c r="Y1998" t="s">
        <v>25</v>
      </c>
      <c r="Z1998" t="s">
        <v>100</v>
      </c>
    </row>
    <row r="1999" spans="1:26" x14ac:dyDescent="0.25">
      <c r="A1999">
        <v>146</v>
      </c>
      <c r="B1999">
        <v>176</v>
      </c>
      <c r="C1999">
        <v>3.6</v>
      </c>
      <c r="D1999">
        <v>8</v>
      </c>
      <c r="E1999">
        <v>0</v>
      </c>
      <c r="F1999">
        <v>5</v>
      </c>
      <c r="G1999">
        <v>146</v>
      </c>
      <c r="H1999">
        <v>80</v>
      </c>
      <c r="I1999">
        <v>2</v>
      </c>
      <c r="J1999" t="s">
        <v>27</v>
      </c>
      <c r="K1999">
        <v>14</v>
      </c>
      <c r="L1999">
        <v>1116</v>
      </c>
      <c r="M1999" t="s">
        <v>23</v>
      </c>
      <c r="N1999">
        <v>0.58316753642096097</v>
      </c>
      <c r="O1999">
        <v>0.123858447488584</v>
      </c>
      <c r="P1999">
        <v>0.58427518363565401</v>
      </c>
      <c r="Q1999">
        <v>4.75238268837977</v>
      </c>
      <c r="R1999">
        <v>4.6553127688390301</v>
      </c>
      <c r="S1999">
        <v>5.1440096051475903</v>
      </c>
      <c r="X1999" t="s">
        <v>24</v>
      </c>
      <c r="Y1999" t="s">
        <v>25</v>
      </c>
      <c r="Z1999" t="s">
        <v>100</v>
      </c>
    </row>
    <row r="2000" spans="1:26" x14ac:dyDescent="0.25">
      <c r="A2000">
        <v>146</v>
      </c>
      <c r="B2000">
        <v>176</v>
      </c>
      <c r="C2000">
        <v>3.6</v>
      </c>
      <c r="D2000">
        <v>8</v>
      </c>
      <c r="E2000">
        <v>0</v>
      </c>
      <c r="F2000">
        <v>5</v>
      </c>
      <c r="G2000">
        <v>146</v>
      </c>
      <c r="H2000">
        <v>80</v>
      </c>
      <c r="I2000">
        <v>2</v>
      </c>
      <c r="J2000" t="s">
        <v>22</v>
      </c>
      <c r="K2000">
        <v>15</v>
      </c>
      <c r="L2000">
        <v>1115</v>
      </c>
      <c r="M2000">
        <v>69.464350688531894</v>
      </c>
      <c r="N2000">
        <v>0.58013555248583304</v>
      </c>
      <c r="O2000">
        <v>0.12974471144495001</v>
      </c>
      <c r="P2000">
        <v>0.86547028497908096</v>
      </c>
      <c r="Q2000">
        <v>5.29595207077067</v>
      </c>
      <c r="R2000">
        <v>5.2436082830450799</v>
      </c>
      <c r="S2000">
        <v>5.4901306381398101</v>
      </c>
      <c r="X2000" t="s">
        <v>24</v>
      </c>
      <c r="Y2000" t="s">
        <v>25</v>
      </c>
      <c r="Z2000" t="s">
        <v>100</v>
      </c>
    </row>
    <row r="2001" spans="1:26" x14ac:dyDescent="0.25">
      <c r="A2001">
        <v>146</v>
      </c>
      <c r="B2001">
        <v>176</v>
      </c>
      <c r="C2001">
        <v>3.6</v>
      </c>
      <c r="D2001">
        <v>8</v>
      </c>
      <c r="E2001">
        <v>0</v>
      </c>
      <c r="F2001">
        <v>5</v>
      </c>
      <c r="G2001">
        <v>146</v>
      </c>
      <c r="H2001">
        <v>80</v>
      </c>
      <c r="I2001">
        <v>2</v>
      </c>
      <c r="J2001" t="s">
        <v>27</v>
      </c>
      <c r="K2001">
        <v>15</v>
      </c>
      <c r="L2001">
        <v>1115</v>
      </c>
      <c r="M2001" t="s">
        <v>23</v>
      </c>
      <c r="N2001">
        <v>0.57991954772776599</v>
      </c>
      <c r="O2001">
        <v>0.123287671232876</v>
      </c>
      <c r="P2001">
        <v>0.58589893453144204</v>
      </c>
      <c r="Q2001">
        <v>4.7652149831373203</v>
      </c>
      <c r="R2001">
        <v>4.7884687084183497</v>
      </c>
      <c r="S2001">
        <v>4.6789511635464303</v>
      </c>
      <c r="X2001" t="s">
        <v>24</v>
      </c>
      <c r="Y2001" t="s">
        <v>25</v>
      </c>
      <c r="Z2001" t="s">
        <v>100</v>
      </c>
    </row>
    <row r="2002" spans="1:26" x14ac:dyDescent="0.25">
      <c r="A2002">
        <v>146</v>
      </c>
      <c r="B2002">
        <v>176</v>
      </c>
      <c r="C2002">
        <v>3.6</v>
      </c>
      <c r="D2002">
        <v>8</v>
      </c>
      <c r="E2002">
        <v>0</v>
      </c>
      <c r="F2002">
        <v>5</v>
      </c>
      <c r="G2002">
        <v>146</v>
      </c>
      <c r="H2002">
        <v>80</v>
      </c>
      <c r="I2002">
        <v>2</v>
      </c>
      <c r="J2002" t="s">
        <v>22</v>
      </c>
      <c r="K2002">
        <v>16</v>
      </c>
      <c r="L2002">
        <v>1115</v>
      </c>
      <c r="M2002">
        <v>72.814410113176095</v>
      </c>
      <c r="N2002">
        <v>0.58560414765287605</v>
      </c>
      <c r="O2002">
        <v>0.13621606208206599</v>
      </c>
      <c r="P2002">
        <v>0.86301934804360703</v>
      </c>
      <c r="Q2002">
        <v>5.3824782066962102</v>
      </c>
      <c r="R2002">
        <v>5.2767696546160296</v>
      </c>
      <c r="S2002">
        <v>5.7912179414062699</v>
      </c>
      <c r="X2002" t="s">
        <v>24</v>
      </c>
      <c r="Y2002" t="s">
        <v>25</v>
      </c>
      <c r="Z2002" t="s">
        <v>100</v>
      </c>
    </row>
    <row r="2003" spans="1:26" x14ac:dyDescent="0.25">
      <c r="A2003">
        <v>146</v>
      </c>
      <c r="B2003">
        <v>176</v>
      </c>
      <c r="C2003">
        <v>3.6</v>
      </c>
      <c r="D2003">
        <v>8</v>
      </c>
      <c r="E2003">
        <v>0</v>
      </c>
      <c r="F2003">
        <v>5</v>
      </c>
      <c r="G2003">
        <v>146</v>
      </c>
      <c r="H2003">
        <v>80</v>
      </c>
      <c r="I2003">
        <v>2</v>
      </c>
      <c r="J2003" t="s">
        <v>27</v>
      </c>
      <c r="K2003">
        <v>16</v>
      </c>
      <c r="L2003">
        <v>1115</v>
      </c>
      <c r="M2003" t="s">
        <v>23</v>
      </c>
      <c r="N2003">
        <v>0.58410795825179296</v>
      </c>
      <c r="O2003">
        <v>0.12842465753424601</v>
      </c>
      <c r="P2003">
        <v>0.581860525783088</v>
      </c>
      <c r="Q2003">
        <v>4.9495009216462096</v>
      </c>
      <c r="R2003">
        <v>4.9538880112218804</v>
      </c>
      <c r="S2003">
        <v>4.9325375086202996</v>
      </c>
      <c r="X2003" t="s">
        <v>24</v>
      </c>
      <c r="Y2003" t="s">
        <v>25</v>
      </c>
      <c r="Z2003" t="s">
        <v>100</v>
      </c>
    </row>
    <row r="2004" spans="1:26" x14ac:dyDescent="0.25">
      <c r="A2004">
        <v>146</v>
      </c>
      <c r="B2004">
        <v>176</v>
      </c>
      <c r="C2004">
        <v>3.6</v>
      </c>
      <c r="D2004">
        <v>8</v>
      </c>
      <c r="E2004">
        <v>0</v>
      </c>
      <c r="F2004">
        <v>5</v>
      </c>
      <c r="G2004">
        <v>146</v>
      </c>
      <c r="H2004">
        <v>80</v>
      </c>
      <c r="I2004">
        <v>2</v>
      </c>
      <c r="J2004" t="s">
        <v>22</v>
      </c>
      <c r="K2004">
        <v>17</v>
      </c>
      <c r="L2004">
        <v>1104</v>
      </c>
      <c r="M2004">
        <v>68.338901204689094</v>
      </c>
      <c r="N2004">
        <v>0.57402242398022896</v>
      </c>
      <c r="O2004">
        <v>0.127706256768188</v>
      </c>
      <c r="P2004">
        <v>0.86708085206674301</v>
      </c>
      <c r="Q2004">
        <v>5.2984843316793704</v>
      </c>
      <c r="R2004">
        <v>5.0357518399774799</v>
      </c>
      <c r="S2004">
        <v>6.1981440759919302</v>
      </c>
      <c r="X2004" t="s">
        <v>24</v>
      </c>
      <c r="Y2004" t="s">
        <v>25</v>
      </c>
      <c r="Z2004" t="s">
        <v>100</v>
      </c>
    </row>
    <row r="2005" spans="1:26" x14ac:dyDescent="0.25">
      <c r="A2005">
        <v>146</v>
      </c>
      <c r="B2005">
        <v>176</v>
      </c>
      <c r="C2005">
        <v>3.6</v>
      </c>
      <c r="D2005">
        <v>8</v>
      </c>
      <c r="E2005">
        <v>0</v>
      </c>
      <c r="F2005">
        <v>5</v>
      </c>
      <c r="G2005">
        <v>146</v>
      </c>
      <c r="H2005">
        <v>80</v>
      </c>
      <c r="I2005">
        <v>2</v>
      </c>
      <c r="J2005" t="s">
        <v>27</v>
      </c>
      <c r="K2005">
        <v>17</v>
      </c>
      <c r="L2005">
        <v>1104</v>
      </c>
      <c r="M2005" t="s">
        <v>23</v>
      </c>
      <c r="N2005">
        <v>0.56880300065231504</v>
      </c>
      <c r="O2005">
        <v>0.11586757990867499</v>
      </c>
      <c r="P2005">
        <v>0.59709859514757202</v>
      </c>
      <c r="Q2005">
        <v>4.5263267174692396</v>
      </c>
      <c r="R2005">
        <v>4.2580313890031203</v>
      </c>
      <c r="S2005">
        <v>5.4450349634289896</v>
      </c>
      <c r="X2005" t="s">
        <v>24</v>
      </c>
      <c r="Y2005" t="s">
        <v>25</v>
      </c>
      <c r="Z2005" t="s">
        <v>100</v>
      </c>
    </row>
    <row r="2006" spans="1:26" x14ac:dyDescent="0.25">
      <c r="A2006">
        <v>146</v>
      </c>
      <c r="B2006">
        <v>176</v>
      </c>
      <c r="C2006">
        <v>3.6</v>
      </c>
      <c r="D2006">
        <v>8</v>
      </c>
      <c r="E2006">
        <v>0</v>
      </c>
      <c r="F2006">
        <v>5</v>
      </c>
      <c r="G2006">
        <v>146</v>
      </c>
      <c r="H2006">
        <v>80</v>
      </c>
      <c r="I2006">
        <v>2</v>
      </c>
      <c r="J2006" t="s">
        <v>22</v>
      </c>
      <c r="K2006">
        <v>18</v>
      </c>
      <c r="L2006">
        <v>1114</v>
      </c>
      <c r="M2006">
        <v>66.910894823321001</v>
      </c>
      <c r="N2006">
        <v>0.57486119374156297</v>
      </c>
      <c r="O2006">
        <v>0.12504684918874001</v>
      </c>
      <c r="P2006">
        <v>0.86243400246277202</v>
      </c>
      <c r="Q2006">
        <v>5.2297381853101497</v>
      </c>
      <c r="R2006">
        <v>5.1436959118554197</v>
      </c>
      <c r="S2006">
        <v>5.6898772998723999</v>
      </c>
      <c r="X2006" t="s">
        <v>24</v>
      </c>
      <c r="Y2006" t="s">
        <v>25</v>
      </c>
      <c r="Z2006" t="s">
        <v>100</v>
      </c>
    </row>
    <row r="2007" spans="1:26" x14ac:dyDescent="0.25">
      <c r="A2007">
        <v>146</v>
      </c>
      <c r="B2007">
        <v>176</v>
      </c>
      <c r="C2007">
        <v>3.6</v>
      </c>
      <c r="D2007">
        <v>8</v>
      </c>
      <c r="E2007">
        <v>0</v>
      </c>
      <c r="F2007">
        <v>5</v>
      </c>
      <c r="G2007">
        <v>146</v>
      </c>
      <c r="H2007">
        <v>80</v>
      </c>
      <c r="I2007">
        <v>2</v>
      </c>
      <c r="J2007" t="s">
        <v>27</v>
      </c>
      <c r="K2007">
        <v>18</v>
      </c>
      <c r="L2007">
        <v>1114</v>
      </c>
      <c r="M2007" t="s">
        <v>23</v>
      </c>
      <c r="N2007">
        <v>0.57409491193737705</v>
      </c>
      <c r="O2007">
        <v>0.118150684931506</v>
      </c>
      <c r="P2007">
        <v>0.59021763165163998</v>
      </c>
      <c r="Q2007">
        <v>4.6390291108752901</v>
      </c>
      <c r="R2007">
        <v>4.4677554099138499</v>
      </c>
      <c r="S2007">
        <v>5.5549710768864902</v>
      </c>
      <c r="X2007" t="s">
        <v>24</v>
      </c>
      <c r="Y2007" t="s">
        <v>25</v>
      </c>
      <c r="Z2007" t="s">
        <v>100</v>
      </c>
    </row>
    <row r="2008" spans="1:26" x14ac:dyDescent="0.25">
      <c r="A2008">
        <v>146</v>
      </c>
      <c r="B2008">
        <v>176</v>
      </c>
      <c r="C2008">
        <v>3.6</v>
      </c>
      <c r="D2008">
        <v>8</v>
      </c>
      <c r="E2008">
        <v>0</v>
      </c>
      <c r="F2008">
        <v>5</v>
      </c>
      <c r="G2008">
        <v>146</v>
      </c>
      <c r="H2008">
        <v>80</v>
      </c>
      <c r="I2008">
        <v>2</v>
      </c>
      <c r="J2008" t="s">
        <v>22</v>
      </c>
      <c r="K2008">
        <v>19</v>
      </c>
      <c r="L2008">
        <v>1110</v>
      </c>
      <c r="M2008">
        <v>68.421394251663301</v>
      </c>
      <c r="N2008">
        <v>0.57752867631396199</v>
      </c>
      <c r="O2008">
        <v>0.12757379526690099</v>
      </c>
      <c r="P2008">
        <v>0.86974052945009395</v>
      </c>
      <c r="Q2008">
        <v>5.2736263295813304</v>
      </c>
      <c r="R2008">
        <v>5.1932685591791499</v>
      </c>
      <c r="S2008">
        <v>5.5284752585710999</v>
      </c>
      <c r="X2008" t="s">
        <v>24</v>
      </c>
      <c r="Y2008" t="s">
        <v>25</v>
      </c>
      <c r="Z2008" t="s">
        <v>100</v>
      </c>
    </row>
    <row r="2009" spans="1:26" x14ac:dyDescent="0.25">
      <c r="A2009">
        <v>146</v>
      </c>
      <c r="B2009">
        <v>176</v>
      </c>
      <c r="C2009">
        <v>3.6</v>
      </c>
      <c r="D2009">
        <v>8</v>
      </c>
      <c r="E2009">
        <v>0</v>
      </c>
      <c r="F2009">
        <v>5</v>
      </c>
      <c r="G2009">
        <v>146</v>
      </c>
      <c r="H2009">
        <v>80</v>
      </c>
      <c r="I2009">
        <v>2</v>
      </c>
      <c r="J2009" t="s">
        <v>27</v>
      </c>
      <c r="K2009">
        <v>19</v>
      </c>
      <c r="L2009">
        <v>1110</v>
      </c>
      <c r="M2009" t="s">
        <v>23</v>
      </c>
      <c r="N2009">
        <v>0.580487606001304</v>
      </c>
      <c r="O2009">
        <v>0.12157534246575299</v>
      </c>
      <c r="P2009">
        <v>0.58864443936196598</v>
      </c>
      <c r="Q2009">
        <v>4.6351092606828397</v>
      </c>
      <c r="R2009">
        <v>4.1667175724486496</v>
      </c>
      <c r="S2009">
        <v>6.1205800433684399</v>
      </c>
      <c r="X2009" t="s">
        <v>24</v>
      </c>
      <c r="Y2009" t="s">
        <v>25</v>
      </c>
      <c r="Z2009" t="s">
        <v>100</v>
      </c>
    </row>
    <row r="2010" spans="1:26" x14ac:dyDescent="0.25">
      <c r="A2010">
        <v>146</v>
      </c>
      <c r="B2010">
        <v>176</v>
      </c>
      <c r="C2010">
        <v>3.6</v>
      </c>
      <c r="D2010">
        <v>8</v>
      </c>
      <c r="E2010">
        <v>0</v>
      </c>
      <c r="F2010">
        <v>5</v>
      </c>
      <c r="G2010">
        <v>146</v>
      </c>
      <c r="H2010">
        <v>90</v>
      </c>
      <c r="I2010">
        <v>2</v>
      </c>
      <c r="J2010" t="s">
        <v>22</v>
      </c>
      <c r="K2010">
        <v>0</v>
      </c>
      <c r="L2010">
        <v>1133</v>
      </c>
      <c r="M2010">
        <v>76.240196805290907</v>
      </c>
      <c r="N2010">
        <v>0.59759738977764099</v>
      </c>
      <c r="O2010">
        <v>0.142752256843201</v>
      </c>
      <c r="P2010">
        <v>0.85891952368224</v>
      </c>
      <c r="Q2010">
        <v>5.4375389454468701</v>
      </c>
      <c r="R2010">
        <v>5.3076510688243497</v>
      </c>
      <c r="S2010">
        <v>6.4231587151119101</v>
      </c>
      <c r="X2010" t="s">
        <v>24</v>
      </c>
      <c r="Y2010" t="s">
        <v>25</v>
      </c>
      <c r="Z2010" t="s">
        <v>100</v>
      </c>
    </row>
    <row r="2011" spans="1:26" x14ac:dyDescent="0.25">
      <c r="A2011">
        <v>146</v>
      </c>
      <c r="B2011">
        <v>176</v>
      </c>
      <c r="C2011">
        <v>3.6</v>
      </c>
      <c r="D2011">
        <v>8</v>
      </c>
      <c r="E2011">
        <v>0</v>
      </c>
      <c r="F2011">
        <v>5</v>
      </c>
      <c r="G2011">
        <v>146</v>
      </c>
      <c r="H2011">
        <v>90</v>
      </c>
      <c r="I2011">
        <v>2</v>
      </c>
      <c r="J2011" t="s">
        <v>27</v>
      </c>
      <c r="K2011">
        <v>0</v>
      </c>
      <c r="L2011">
        <v>1133</v>
      </c>
      <c r="M2011" t="s">
        <v>23</v>
      </c>
      <c r="N2011">
        <v>0.59376494890193499</v>
      </c>
      <c r="O2011">
        <v>0.12842465753424601</v>
      </c>
      <c r="P2011">
        <v>0.57693922409322596</v>
      </c>
      <c r="Q2011">
        <v>4.8425477506097101</v>
      </c>
      <c r="R2011">
        <v>4.7965765101616702</v>
      </c>
      <c r="S2011">
        <v>5.1913883398918701</v>
      </c>
      <c r="X2011" t="s">
        <v>24</v>
      </c>
      <c r="Y2011" t="s">
        <v>25</v>
      </c>
      <c r="Z2011" t="s">
        <v>100</v>
      </c>
    </row>
    <row r="2012" spans="1:26" x14ac:dyDescent="0.25">
      <c r="A2012">
        <v>146</v>
      </c>
      <c r="B2012">
        <v>176</v>
      </c>
      <c r="C2012">
        <v>3.6</v>
      </c>
      <c r="D2012">
        <v>8</v>
      </c>
      <c r="E2012">
        <v>0</v>
      </c>
      <c r="F2012">
        <v>5</v>
      </c>
      <c r="G2012">
        <v>146</v>
      </c>
      <c r="H2012">
        <v>90</v>
      </c>
      <c r="I2012">
        <v>2</v>
      </c>
      <c r="J2012" t="s">
        <v>22</v>
      </c>
      <c r="K2012">
        <v>1</v>
      </c>
      <c r="L2012">
        <v>1136</v>
      </c>
      <c r="M2012">
        <v>74.344225625417494</v>
      </c>
      <c r="N2012">
        <v>0.59719673589511801</v>
      </c>
      <c r="O2012">
        <v>0.13914480687932201</v>
      </c>
      <c r="P2012">
        <v>0.86114746124674801</v>
      </c>
      <c r="Q2012">
        <v>5.4121736269518896</v>
      </c>
      <c r="R2012">
        <v>5.25123939812062</v>
      </c>
      <c r="S2012">
        <v>6.6333804222009798</v>
      </c>
      <c r="X2012" t="s">
        <v>24</v>
      </c>
      <c r="Y2012" t="s">
        <v>25</v>
      </c>
      <c r="Z2012" t="s">
        <v>100</v>
      </c>
    </row>
    <row r="2013" spans="1:26" x14ac:dyDescent="0.25">
      <c r="A2013">
        <v>146</v>
      </c>
      <c r="B2013">
        <v>176</v>
      </c>
      <c r="C2013">
        <v>3.6</v>
      </c>
      <c r="D2013">
        <v>8</v>
      </c>
      <c r="E2013">
        <v>0</v>
      </c>
      <c r="F2013">
        <v>5</v>
      </c>
      <c r="G2013">
        <v>146</v>
      </c>
      <c r="H2013">
        <v>90</v>
      </c>
      <c r="I2013">
        <v>2</v>
      </c>
      <c r="J2013" t="s">
        <v>27</v>
      </c>
      <c r="K2013">
        <v>1</v>
      </c>
      <c r="L2013">
        <v>1136</v>
      </c>
      <c r="M2013" t="s">
        <v>23</v>
      </c>
      <c r="N2013">
        <v>0.59304468362687501</v>
      </c>
      <c r="O2013">
        <v>0.119292237442922</v>
      </c>
      <c r="P2013">
        <v>0.58146697726829399</v>
      </c>
      <c r="Q2013">
        <v>4.5839731315477303</v>
      </c>
      <c r="R2013">
        <v>4.3410343483221903</v>
      </c>
      <c r="S2013">
        <v>6.4274497807297699</v>
      </c>
      <c r="X2013" t="s">
        <v>24</v>
      </c>
      <c r="Y2013" t="s">
        <v>25</v>
      </c>
      <c r="Z2013" t="s">
        <v>100</v>
      </c>
    </row>
    <row r="2014" spans="1:26" x14ac:dyDescent="0.25">
      <c r="A2014">
        <v>146</v>
      </c>
      <c r="B2014">
        <v>176</v>
      </c>
      <c r="C2014">
        <v>3.6</v>
      </c>
      <c r="D2014">
        <v>8</v>
      </c>
      <c r="E2014">
        <v>0</v>
      </c>
      <c r="F2014">
        <v>5</v>
      </c>
      <c r="G2014">
        <v>146</v>
      </c>
      <c r="H2014">
        <v>90</v>
      </c>
      <c r="I2014">
        <v>2</v>
      </c>
      <c r="J2014" t="s">
        <v>22</v>
      </c>
      <c r="K2014">
        <v>2</v>
      </c>
      <c r="L2014">
        <v>1148</v>
      </c>
      <c r="M2014">
        <v>75.698217603823096</v>
      </c>
      <c r="N2014">
        <v>0.60416557771353196</v>
      </c>
      <c r="O2014">
        <v>0.14157544025783</v>
      </c>
      <c r="P2014">
        <v>0.86088490818323904</v>
      </c>
      <c r="Q2014">
        <v>5.4625306774356197</v>
      </c>
      <c r="R2014">
        <v>5.3604666126746103</v>
      </c>
      <c r="S2014">
        <v>6.50672457075982</v>
      </c>
      <c r="X2014" t="s">
        <v>24</v>
      </c>
      <c r="Y2014" t="s">
        <v>25</v>
      </c>
      <c r="Z2014" t="s">
        <v>100</v>
      </c>
    </row>
    <row r="2015" spans="1:26" x14ac:dyDescent="0.25">
      <c r="A2015">
        <v>146</v>
      </c>
      <c r="B2015">
        <v>176</v>
      </c>
      <c r="C2015">
        <v>3.6</v>
      </c>
      <c r="D2015">
        <v>8</v>
      </c>
      <c r="E2015">
        <v>0</v>
      </c>
      <c r="F2015">
        <v>5</v>
      </c>
      <c r="G2015">
        <v>146</v>
      </c>
      <c r="H2015">
        <v>90</v>
      </c>
      <c r="I2015">
        <v>2</v>
      </c>
      <c r="J2015" t="s">
        <v>27</v>
      </c>
      <c r="K2015">
        <v>2</v>
      </c>
      <c r="L2015">
        <v>1148</v>
      </c>
      <c r="M2015" t="s">
        <v>23</v>
      </c>
      <c r="N2015">
        <v>0.59873613829093197</v>
      </c>
      <c r="O2015">
        <v>0.123858447488584</v>
      </c>
      <c r="P2015">
        <v>0.57690767876926397</v>
      </c>
      <c r="Q2015">
        <v>4.7235234614118804</v>
      </c>
      <c r="R2015">
        <v>4.8754868206629096</v>
      </c>
      <c r="S2015">
        <v>3.1688214013820701</v>
      </c>
      <c r="X2015" t="s">
        <v>24</v>
      </c>
      <c r="Y2015" t="s">
        <v>25</v>
      </c>
      <c r="Z2015" t="s">
        <v>100</v>
      </c>
    </row>
    <row r="2016" spans="1:26" x14ac:dyDescent="0.25">
      <c r="A2016">
        <v>146</v>
      </c>
      <c r="B2016">
        <v>176</v>
      </c>
      <c r="C2016">
        <v>3.6</v>
      </c>
      <c r="D2016">
        <v>8</v>
      </c>
      <c r="E2016">
        <v>0</v>
      </c>
      <c r="F2016">
        <v>5</v>
      </c>
      <c r="G2016">
        <v>146</v>
      </c>
      <c r="H2016">
        <v>90</v>
      </c>
      <c r="I2016">
        <v>2</v>
      </c>
      <c r="J2016" t="s">
        <v>22</v>
      </c>
      <c r="K2016">
        <v>3</v>
      </c>
      <c r="L2016">
        <v>1132</v>
      </c>
      <c r="M2016">
        <v>65.852352359567305</v>
      </c>
      <c r="N2016">
        <v>0.58424296335856796</v>
      </c>
      <c r="O2016">
        <v>0.122968113466632</v>
      </c>
      <c r="P2016">
        <v>0.86140652274742902</v>
      </c>
      <c r="Q2016">
        <v>5.2438275342512899</v>
      </c>
      <c r="R2016">
        <v>5.1538367559884204</v>
      </c>
      <c r="S2016">
        <v>5.8453448415872797</v>
      </c>
      <c r="X2016" t="s">
        <v>24</v>
      </c>
      <c r="Y2016" t="s">
        <v>25</v>
      </c>
      <c r="Z2016" t="s">
        <v>100</v>
      </c>
    </row>
    <row r="2017" spans="1:26" x14ac:dyDescent="0.25">
      <c r="A2017">
        <v>146</v>
      </c>
      <c r="B2017">
        <v>176</v>
      </c>
      <c r="C2017">
        <v>3.6</v>
      </c>
      <c r="D2017">
        <v>8</v>
      </c>
      <c r="E2017">
        <v>0</v>
      </c>
      <c r="F2017">
        <v>5</v>
      </c>
      <c r="G2017">
        <v>146</v>
      </c>
      <c r="H2017">
        <v>90</v>
      </c>
      <c r="I2017">
        <v>2</v>
      </c>
      <c r="J2017" t="s">
        <v>27</v>
      </c>
      <c r="K2017">
        <v>3</v>
      </c>
      <c r="L2017">
        <v>1132</v>
      </c>
      <c r="M2017" t="s">
        <v>23</v>
      </c>
      <c r="N2017">
        <v>0.58571156773211497</v>
      </c>
      <c r="O2017">
        <v>0.12271689497716801</v>
      </c>
      <c r="P2017">
        <v>0.58389185395806398</v>
      </c>
      <c r="Q2017">
        <v>4.7022740764732998</v>
      </c>
      <c r="R2017">
        <v>4.55100638688024</v>
      </c>
      <c r="S2017">
        <v>5.7133791595426704</v>
      </c>
      <c r="X2017" t="s">
        <v>24</v>
      </c>
      <c r="Y2017" t="s">
        <v>25</v>
      </c>
      <c r="Z2017" t="s">
        <v>100</v>
      </c>
    </row>
    <row r="2018" spans="1:26" x14ac:dyDescent="0.25">
      <c r="A2018">
        <v>146</v>
      </c>
      <c r="B2018">
        <v>176</v>
      </c>
      <c r="C2018">
        <v>3.6</v>
      </c>
      <c r="D2018">
        <v>8</v>
      </c>
      <c r="E2018">
        <v>0</v>
      </c>
      <c r="F2018">
        <v>5</v>
      </c>
      <c r="G2018">
        <v>146</v>
      </c>
      <c r="H2018">
        <v>90</v>
      </c>
      <c r="I2018">
        <v>2</v>
      </c>
      <c r="J2018" t="s">
        <v>22</v>
      </c>
      <c r="K2018">
        <v>4</v>
      </c>
      <c r="L2018">
        <v>1140</v>
      </c>
      <c r="M2018">
        <v>72.220582823207096</v>
      </c>
      <c r="N2018">
        <v>0.59452697792687204</v>
      </c>
      <c r="O2018">
        <v>0.134791054929219</v>
      </c>
      <c r="P2018">
        <v>0.86105692077588103</v>
      </c>
      <c r="Q2018">
        <v>5.4101854776478504</v>
      </c>
      <c r="R2018">
        <v>5.3949527906364096</v>
      </c>
      <c r="S2018">
        <v>5.5120039645137702</v>
      </c>
      <c r="X2018" t="s">
        <v>24</v>
      </c>
      <c r="Y2018" t="s">
        <v>25</v>
      </c>
      <c r="Z2018" t="s">
        <v>100</v>
      </c>
    </row>
    <row r="2019" spans="1:26" x14ac:dyDescent="0.25">
      <c r="A2019">
        <v>146</v>
      </c>
      <c r="B2019">
        <v>176</v>
      </c>
      <c r="C2019">
        <v>3.6</v>
      </c>
      <c r="D2019">
        <v>8</v>
      </c>
      <c r="E2019">
        <v>0</v>
      </c>
      <c r="F2019">
        <v>5</v>
      </c>
      <c r="G2019">
        <v>146</v>
      </c>
      <c r="H2019">
        <v>90</v>
      </c>
      <c r="I2019">
        <v>2</v>
      </c>
      <c r="J2019" t="s">
        <v>27</v>
      </c>
      <c r="K2019">
        <v>4</v>
      </c>
      <c r="L2019">
        <v>1140</v>
      </c>
      <c r="M2019" t="s">
        <v>23</v>
      </c>
      <c r="N2019">
        <v>0.59292163316135904</v>
      </c>
      <c r="O2019">
        <v>0.12442922374429199</v>
      </c>
      <c r="P2019">
        <v>0.57772023462393496</v>
      </c>
      <c r="Q2019">
        <v>4.7898938936540603</v>
      </c>
      <c r="R2019">
        <v>4.7694916517841897</v>
      </c>
      <c r="S2019">
        <v>4.9262667735211396</v>
      </c>
      <c r="X2019" t="s">
        <v>24</v>
      </c>
      <c r="Y2019" t="s">
        <v>25</v>
      </c>
      <c r="Z2019" t="s">
        <v>100</v>
      </c>
    </row>
    <row r="2020" spans="1:26" x14ac:dyDescent="0.25">
      <c r="A2020">
        <v>146</v>
      </c>
      <c r="B2020">
        <v>176</v>
      </c>
      <c r="C2020">
        <v>3.6</v>
      </c>
      <c r="D2020">
        <v>8</v>
      </c>
      <c r="E2020">
        <v>0</v>
      </c>
      <c r="F2020">
        <v>5</v>
      </c>
      <c r="G2020">
        <v>146</v>
      </c>
      <c r="H2020">
        <v>90</v>
      </c>
      <c r="I2020">
        <v>2</v>
      </c>
      <c r="J2020" t="s">
        <v>22</v>
      </c>
      <c r="K2020">
        <v>5</v>
      </c>
      <c r="L2020">
        <v>1143</v>
      </c>
      <c r="M2020">
        <v>74.6153350124778</v>
      </c>
      <c r="N2020">
        <v>0.59913624920206199</v>
      </c>
      <c r="O2020">
        <v>0.13956852598877301</v>
      </c>
      <c r="P2020">
        <v>0.85994558765298901</v>
      </c>
      <c r="Q2020">
        <v>5.4181254048276699</v>
      </c>
      <c r="R2020">
        <v>5.4883870945483002</v>
      </c>
      <c r="S2020">
        <v>4.8045066479341196</v>
      </c>
      <c r="X2020" t="s">
        <v>24</v>
      </c>
      <c r="Y2020" t="s">
        <v>25</v>
      </c>
      <c r="Z2020" t="s">
        <v>100</v>
      </c>
    </row>
    <row r="2021" spans="1:26" x14ac:dyDescent="0.25">
      <c r="A2021">
        <v>146</v>
      </c>
      <c r="B2021">
        <v>176</v>
      </c>
      <c r="C2021">
        <v>3.6</v>
      </c>
      <c r="D2021">
        <v>8</v>
      </c>
      <c r="E2021">
        <v>0</v>
      </c>
      <c r="F2021">
        <v>5</v>
      </c>
      <c r="G2021">
        <v>146</v>
      </c>
      <c r="H2021">
        <v>90</v>
      </c>
      <c r="I2021">
        <v>2</v>
      </c>
      <c r="J2021" t="s">
        <v>27</v>
      </c>
      <c r="K2021">
        <v>5</v>
      </c>
      <c r="L2021">
        <v>1143</v>
      </c>
      <c r="M2021" t="s">
        <v>23</v>
      </c>
      <c r="N2021">
        <v>0.59464013916068703</v>
      </c>
      <c r="O2021">
        <v>0.12614155251141501</v>
      </c>
      <c r="P2021">
        <v>0.57558482421012502</v>
      </c>
      <c r="Q2021">
        <v>4.8127953468342097</v>
      </c>
      <c r="R2021">
        <v>4.7915605388627203</v>
      </c>
      <c r="S2021">
        <v>4.9982460031186102</v>
      </c>
      <c r="X2021" t="s">
        <v>24</v>
      </c>
      <c r="Y2021" t="s">
        <v>25</v>
      </c>
      <c r="Z2021" t="s">
        <v>100</v>
      </c>
    </row>
    <row r="2022" spans="1:26" x14ac:dyDescent="0.25">
      <c r="A2022">
        <v>146</v>
      </c>
      <c r="B2022">
        <v>176</v>
      </c>
      <c r="C2022">
        <v>3.6</v>
      </c>
      <c r="D2022">
        <v>8</v>
      </c>
      <c r="E2022">
        <v>0</v>
      </c>
      <c r="F2022">
        <v>5</v>
      </c>
      <c r="G2022">
        <v>146</v>
      </c>
      <c r="H2022">
        <v>90</v>
      </c>
      <c r="I2022">
        <v>2</v>
      </c>
      <c r="J2022" t="s">
        <v>22</v>
      </c>
      <c r="K2022">
        <v>6</v>
      </c>
      <c r="L2022">
        <v>1131</v>
      </c>
      <c r="M2022">
        <v>75.875784859480504</v>
      </c>
      <c r="N2022">
        <v>0.59369642696093305</v>
      </c>
      <c r="O2022">
        <v>0.142005199138525</v>
      </c>
      <c r="P2022">
        <v>0.86082997978491604</v>
      </c>
      <c r="Q2022">
        <v>5.4442952503286497</v>
      </c>
      <c r="R2022">
        <v>5.3637703107122601</v>
      </c>
      <c r="S2022">
        <v>6.0553374391824599</v>
      </c>
      <c r="X2022" t="s">
        <v>24</v>
      </c>
      <c r="Y2022" t="s">
        <v>25</v>
      </c>
      <c r="Z2022" t="s">
        <v>100</v>
      </c>
    </row>
    <row r="2023" spans="1:26" x14ac:dyDescent="0.25">
      <c r="A2023">
        <v>146</v>
      </c>
      <c r="B2023">
        <v>176</v>
      </c>
      <c r="C2023">
        <v>3.6</v>
      </c>
      <c r="D2023">
        <v>8</v>
      </c>
      <c r="E2023">
        <v>0</v>
      </c>
      <c r="F2023">
        <v>5</v>
      </c>
      <c r="G2023">
        <v>146</v>
      </c>
      <c r="H2023">
        <v>90</v>
      </c>
      <c r="I2023">
        <v>2</v>
      </c>
      <c r="J2023" t="s">
        <v>27</v>
      </c>
      <c r="K2023">
        <v>6</v>
      </c>
      <c r="L2023">
        <v>1131</v>
      </c>
      <c r="M2023" t="s">
        <v>23</v>
      </c>
      <c r="N2023">
        <v>0.59068547510328295</v>
      </c>
      <c r="O2023">
        <v>0.12842465753424601</v>
      </c>
      <c r="P2023">
        <v>0.57881735745034002</v>
      </c>
      <c r="Q2023">
        <v>4.8201152579725299</v>
      </c>
      <c r="R2023">
        <v>4.7851256897535697</v>
      </c>
      <c r="S2023">
        <v>5.0856243344575898</v>
      </c>
      <c r="X2023" t="s">
        <v>24</v>
      </c>
      <c r="Y2023" t="s">
        <v>25</v>
      </c>
      <c r="Z2023" t="s">
        <v>100</v>
      </c>
    </row>
    <row r="2024" spans="1:26" x14ac:dyDescent="0.25">
      <c r="A2024">
        <v>146</v>
      </c>
      <c r="B2024">
        <v>176</v>
      </c>
      <c r="C2024">
        <v>3.6</v>
      </c>
      <c r="D2024">
        <v>8</v>
      </c>
      <c r="E2024">
        <v>0</v>
      </c>
      <c r="F2024">
        <v>5</v>
      </c>
      <c r="G2024">
        <v>146</v>
      </c>
      <c r="H2024">
        <v>90</v>
      </c>
      <c r="I2024">
        <v>2</v>
      </c>
      <c r="J2024" t="s">
        <v>22</v>
      </c>
      <c r="K2024">
        <v>7</v>
      </c>
      <c r="L2024">
        <v>1131</v>
      </c>
      <c r="M2024">
        <v>69.973357420018701</v>
      </c>
      <c r="N2024">
        <v>0.58699753367975105</v>
      </c>
      <c r="O2024">
        <v>0.13082309606938</v>
      </c>
      <c r="P2024">
        <v>0.86063734119129898</v>
      </c>
      <c r="Q2024">
        <v>5.3306006223475499</v>
      </c>
      <c r="R2024">
        <v>5.4344762003890104</v>
      </c>
      <c r="S2024">
        <v>4.5919298451638104</v>
      </c>
      <c r="X2024" t="s">
        <v>24</v>
      </c>
      <c r="Y2024" t="s">
        <v>25</v>
      </c>
      <c r="Z2024" t="s">
        <v>100</v>
      </c>
    </row>
    <row r="2025" spans="1:26" x14ac:dyDescent="0.25">
      <c r="A2025">
        <v>146</v>
      </c>
      <c r="B2025">
        <v>176</v>
      </c>
      <c r="C2025">
        <v>3.6</v>
      </c>
      <c r="D2025">
        <v>8</v>
      </c>
      <c r="E2025">
        <v>0</v>
      </c>
      <c r="F2025">
        <v>5</v>
      </c>
      <c r="G2025">
        <v>146</v>
      </c>
      <c r="H2025">
        <v>90</v>
      </c>
      <c r="I2025">
        <v>2</v>
      </c>
      <c r="J2025" t="s">
        <v>27</v>
      </c>
      <c r="K2025">
        <v>7</v>
      </c>
      <c r="L2025">
        <v>1131</v>
      </c>
      <c r="M2025" t="s">
        <v>23</v>
      </c>
      <c r="N2025">
        <v>0.589478691019787</v>
      </c>
      <c r="O2025">
        <v>0.130136986301369</v>
      </c>
      <c r="P2025">
        <v>0.57748034474515597</v>
      </c>
      <c r="Q2025">
        <v>4.7147721710538102</v>
      </c>
      <c r="R2025">
        <v>4.6222917994786901</v>
      </c>
      <c r="S2025">
        <v>5.3724103689213702</v>
      </c>
      <c r="X2025" t="s">
        <v>24</v>
      </c>
      <c r="Y2025" t="s">
        <v>25</v>
      </c>
      <c r="Z2025" t="s">
        <v>100</v>
      </c>
    </row>
    <row r="2026" spans="1:26" x14ac:dyDescent="0.25">
      <c r="A2026">
        <v>146</v>
      </c>
      <c r="B2026">
        <v>176</v>
      </c>
      <c r="C2026">
        <v>3.6</v>
      </c>
      <c r="D2026">
        <v>8</v>
      </c>
      <c r="E2026">
        <v>0</v>
      </c>
      <c r="F2026">
        <v>5</v>
      </c>
      <c r="G2026">
        <v>146</v>
      </c>
      <c r="H2026">
        <v>90</v>
      </c>
      <c r="I2026">
        <v>2</v>
      </c>
      <c r="J2026" t="s">
        <v>22</v>
      </c>
      <c r="K2026">
        <v>8</v>
      </c>
      <c r="L2026">
        <v>1136</v>
      </c>
      <c r="M2026">
        <v>69.857132960471404</v>
      </c>
      <c r="N2026">
        <v>0.59140946379025805</v>
      </c>
      <c r="O2026">
        <v>0.130496640202617</v>
      </c>
      <c r="P2026">
        <v>0.86155358323516196</v>
      </c>
      <c r="Q2026">
        <v>5.3285261370100203</v>
      </c>
      <c r="R2026">
        <v>5.2319692699840896</v>
      </c>
      <c r="S2026">
        <v>6.1130506815956398</v>
      </c>
      <c r="X2026" t="s">
        <v>24</v>
      </c>
      <c r="Y2026" t="s">
        <v>25</v>
      </c>
      <c r="Z2026" t="s">
        <v>100</v>
      </c>
    </row>
    <row r="2027" spans="1:26" x14ac:dyDescent="0.25">
      <c r="A2027">
        <v>146</v>
      </c>
      <c r="B2027">
        <v>176</v>
      </c>
      <c r="C2027">
        <v>3.6</v>
      </c>
      <c r="D2027">
        <v>8</v>
      </c>
      <c r="E2027">
        <v>0</v>
      </c>
      <c r="F2027">
        <v>5</v>
      </c>
      <c r="G2027">
        <v>146</v>
      </c>
      <c r="H2027">
        <v>90</v>
      </c>
      <c r="I2027">
        <v>2</v>
      </c>
      <c r="J2027" t="s">
        <v>27</v>
      </c>
      <c r="K2027">
        <v>8</v>
      </c>
      <c r="L2027">
        <v>1136</v>
      </c>
      <c r="M2027" t="s">
        <v>23</v>
      </c>
      <c r="N2027">
        <v>0.594439008480104</v>
      </c>
      <c r="O2027">
        <v>0.13127853881278501</v>
      </c>
      <c r="P2027">
        <v>0.57613016960992003</v>
      </c>
      <c r="Q2027">
        <v>4.7763536013768304</v>
      </c>
      <c r="R2027">
        <v>4.7974329194168597</v>
      </c>
      <c r="S2027">
        <v>4.6050841423015703</v>
      </c>
      <c r="X2027" t="s">
        <v>24</v>
      </c>
      <c r="Y2027" t="s">
        <v>25</v>
      </c>
      <c r="Z2027" t="s">
        <v>100</v>
      </c>
    </row>
    <row r="2028" spans="1:26" x14ac:dyDescent="0.25">
      <c r="A2028">
        <v>146</v>
      </c>
      <c r="B2028">
        <v>176</v>
      </c>
      <c r="C2028">
        <v>3.6</v>
      </c>
      <c r="D2028">
        <v>8</v>
      </c>
      <c r="E2028">
        <v>0</v>
      </c>
      <c r="F2028">
        <v>5</v>
      </c>
      <c r="G2028">
        <v>146</v>
      </c>
      <c r="H2028">
        <v>90</v>
      </c>
      <c r="I2028">
        <v>2</v>
      </c>
      <c r="J2028" t="s">
        <v>22</v>
      </c>
      <c r="K2028">
        <v>9</v>
      </c>
      <c r="L2028">
        <v>1143</v>
      </c>
      <c r="M2028">
        <v>78.244703544828496</v>
      </c>
      <c r="N2028">
        <v>0.60193090023552098</v>
      </c>
      <c r="O2028">
        <v>0.14647390976521499</v>
      </c>
      <c r="P2028">
        <v>0.85558391154966695</v>
      </c>
      <c r="Q2028">
        <v>5.4932590880991103</v>
      </c>
      <c r="R2028">
        <v>5.5236306205575199</v>
      </c>
      <c r="S2028">
        <v>5.1541103089802096</v>
      </c>
      <c r="X2028" t="s">
        <v>24</v>
      </c>
      <c r="Y2028" t="s">
        <v>25</v>
      </c>
      <c r="Z2028" t="s">
        <v>100</v>
      </c>
    </row>
    <row r="2029" spans="1:26" x14ac:dyDescent="0.25">
      <c r="A2029">
        <v>146</v>
      </c>
      <c r="B2029">
        <v>176</v>
      </c>
      <c r="C2029">
        <v>3.6</v>
      </c>
      <c r="D2029">
        <v>8</v>
      </c>
      <c r="E2029">
        <v>0</v>
      </c>
      <c r="F2029">
        <v>5</v>
      </c>
      <c r="G2029">
        <v>146</v>
      </c>
      <c r="H2029">
        <v>90</v>
      </c>
      <c r="I2029">
        <v>2</v>
      </c>
      <c r="J2029" t="s">
        <v>27</v>
      </c>
      <c r="K2029">
        <v>9</v>
      </c>
      <c r="L2029">
        <v>1143</v>
      </c>
      <c r="M2029" t="s">
        <v>23</v>
      </c>
      <c r="N2029">
        <v>0.60340019569471603</v>
      </c>
      <c r="O2029">
        <v>0.136415525114155</v>
      </c>
      <c r="P2029">
        <v>0.56760303380789101</v>
      </c>
      <c r="Q2029">
        <v>4.9510477151756698</v>
      </c>
      <c r="R2029">
        <v>4.7888862215571999</v>
      </c>
      <c r="S2029">
        <v>6.7618510605819298</v>
      </c>
      <c r="X2029" t="s">
        <v>24</v>
      </c>
      <c r="Y2029" t="s">
        <v>25</v>
      </c>
      <c r="Z2029" t="s">
        <v>100</v>
      </c>
    </row>
    <row r="2030" spans="1:26" x14ac:dyDescent="0.25">
      <c r="A2030">
        <v>146</v>
      </c>
      <c r="B2030">
        <v>176</v>
      </c>
      <c r="C2030">
        <v>3.6</v>
      </c>
      <c r="D2030">
        <v>8</v>
      </c>
      <c r="E2030">
        <v>0</v>
      </c>
      <c r="F2030">
        <v>5</v>
      </c>
      <c r="G2030">
        <v>146</v>
      </c>
      <c r="H2030">
        <v>90</v>
      </c>
      <c r="I2030">
        <v>2</v>
      </c>
      <c r="J2030" t="s">
        <v>22</v>
      </c>
      <c r="K2030">
        <v>10</v>
      </c>
      <c r="L2030">
        <v>1134</v>
      </c>
      <c r="M2030">
        <v>78.541680512309398</v>
      </c>
      <c r="N2030">
        <v>0.59812870099895399</v>
      </c>
      <c r="O2030">
        <v>0.146907690133325</v>
      </c>
      <c r="P2030">
        <v>0.86198102054483805</v>
      </c>
      <c r="Q2030">
        <v>5.4856780759212302</v>
      </c>
      <c r="R2030">
        <v>5.3736984752480703</v>
      </c>
      <c r="S2030">
        <v>6.3354056339705602</v>
      </c>
      <c r="X2030" t="s">
        <v>24</v>
      </c>
      <c r="Y2030" t="s">
        <v>25</v>
      </c>
      <c r="Z2030" t="s">
        <v>100</v>
      </c>
    </row>
    <row r="2031" spans="1:26" x14ac:dyDescent="0.25">
      <c r="A2031">
        <v>146</v>
      </c>
      <c r="B2031">
        <v>176</v>
      </c>
      <c r="C2031">
        <v>3.6</v>
      </c>
      <c r="D2031">
        <v>8</v>
      </c>
      <c r="E2031">
        <v>0</v>
      </c>
      <c r="F2031">
        <v>5</v>
      </c>
      <c r="G2031">
        <v>146</v>
      </c>
      <c r="H2031">
        <v>90</v>
      </c>
      <c r="I2031">
        <v>2</v>
      </c>
      <c r="J2031" t="s">
        <v>27</v>
      </c>
      <c r="K2031">
        <v>10</v>
      </c>
      <c r="L2031">
        <v>1134</v>
      </c>
      <c r="M2031" t="s">
        <v>23</v>
      </c>
      <c r="N2031">
        <v>0.594498309909268</v>
      </c>
      <c r="O2031">
        <v>0.135844748858447</v>
      </c>
      <c r="P2031">
        <v>0.57132789399857498</v>
      </c>
      <c r="Q2031">
        <v>4.9255474847053202</v>
      </c>
      <c r="R2031">
        <v>4.8067595045732299</v>
      </c>
      <c r="S2031">
        <v>5.8269386280606001</v>
      </c>
      <c r="X2031" t="s">
        <v>24</v>
      </c>
      <c r="Y2031" t="s">
        <v>25</v>
      </c>
      <c r="Z2031" t="s">
        <v>100</v>
      </c>
    </row>
    <row r="2032" spans="1:26" x14ac:dyDescent="0.25">
      <c r="A2032">
        <v>146</v>
      </c>
      <c r="B2032">
        <v>176</v>
      </c>
      <c r="C2032">
        <v>3.6</v>
      </c>
      <c r="D2032">
        <v>8</v>
      </c>
      <c r="E2032">
        <v>0</v>
      </c>
      <c r="F2032">
        <v>5</v>
      </c>
      <c r="G2032">
        <v>146</v>
      </c>
      <c r="H2032">
        <v>90</v>
      </c>
      <c r="I2032">
        <v>2</v>
      </c>
      <c r="J2032" t="s">
        <v>22</v>
      </c>
      <c r="K2032">
        <v>11</v>
      </c>
      <c r="L2032">
        <v>1138</v>
      </c>
      <c r="M2032">
        <v>77.483195554786207</v>
      </c>
      <c r="N2032">
        <v>0.60045494822030199</v>
      </c>
      <c r="O2032">
        <v>0.14513830625024501</v>
      </c>
      <c r="P2032">
        <v>0.86096691413110105</v>
      </c>
      <c r="Q2032">
        <v>5.46838629245529</v>
      </c>
      <c r="R2032">
        <v>5.3459466922031602</v>
      </c>
      <c r="S2032">
        <v>6.5376921346571804</v>
      </c>
      <c r="X2032" t="s">
        <v>24</v>
      </c>
      <c r="Y2032" t="s">
        <v>25</v>
      </c>
      <c r="Z2032" t="s">
        <v>100</v>
      </c>
    </row>
    <row r="2033" spans="1:26" x14ac:dyDescent="0.25">
      <c r="A2033">
        <v>146</v>
      </c>
      <c r="B2033">
        <v>176</v>
      </c>
      <c r="C2033">
        <v>3.6</v>
      </c>
      <c r="D2033">
        <v>8</v>
      </c>
      <c r="E2033">
        <v>0</v>
      </c>
      <c r="F2033">
        <v>5</v>
      </c>
      <c r="G2033">
        <v>146</v>
      </c>
      <c r="H2033">
        <v>90</v>
      </c>
      <c r="I2033">
        <v>2</v>
      </c>
      <c r="J2033" t="s">
        <v>27</v>
      </c>
      <c r="K2033">
        <v>11</v>
      </c>
      <c r="L2033">
        <v>1138</v>
      </c>
      <c r="M2033" t="s">
        <v>23</v>
      </c>
      <c r="N2033">
        <v>0.59187051532941903</v>
      </c>
      <c r="O2033">
        <v>0.123287671232876</v>
      </c>
      <c r="P2033">
        <v>0.58092487353397304</v>
      </c>
      <c r="Q2033">
        <v>4.5948202517424397</v>
      </c>
      <c r="R2033">
        <v>4.4258585660900804</v>
      </c>
      <c r="S2033">
        <v>6.0704189731063796</v>
      </c>
      <c r="X2033" t="s">
        <v>24</v>
      </c>
      <c r="Y2033" t="s">
        <v>25</v>
      </c>
      <c r="Z2033" t="s">
        <v>100</v>
      </c>
    </row>
    <row r="2034" spans="1:26" x14ac:dyDescent="0.25">
      <c r="A2034">
        <v>146</v>
      </c>
      <c r="B2034">
        <v>176</v>
      </c>
      <c r="C2034">
        <v>3.6</v>
      </c>
      <c r="D2034">
        <v>8</v>
      </c>
      <c r="E2034">
        <v>0</v>
      </c>
      <c r="F2034">
        <v>5</v>
      </c>
      <c r="G2034">
        <v>146</v>
      </c>
      <c r="H2034">
        <v>90</v>
      </c>
      <c r="I2034">
        <v>2</v>
      </c>
      <c r="J2034" t="s">
        <v>22</v>
      </c>
      <c r="K2034">
        <v>12</v>
      </c>
      <c r="L2034">
        <v>1153</v>
      </c>
      <c r="M2034">
        <v>78.178255642096502</v>
      </c>
      <c r="N2034">
        <v>0.607826360361024</v>
      </c>
      <c r="O2034">
        <v>0.146456366633817</v>
      </c>
      <c r="P2034">
        <v>0.85692066684608603</v>
      </c>
      <c r="Q2034">
        <v>5.4927496301923497</v>
      </c>
      <c r="R2034">
        <v>5.5531418258016902</v>
      </c>
      <c r="S2034">
        <v>4.6714157699053098</v>
      </c>
      <c r="X2034" t="s">
        <v>24</v>
      </c>
      <c r="Y2034" t="s">
        <v>25</v>
      </c>
      <c r="Z2034" t="s">
        <v>100</v>
      </c>
    </row>
    <row r="2035" spans="1:26" x14ac:dyDescent="0.25">
      <c r="A2035">
        <v>146</v>
      </c>
      <c r="B2035">
        <v>176</v>
      </c>
      <c r="C2035">
        <v>3.6</v>
      </c>
      <c r="D2035">
        <v>8</v>
      </c>
      <c r="E2035">
        <v>0</v>
      </c>
      <c r="F2035">
        <v>5</v>
      </c>
      <c r="G2035">
        <v>146</v>
      </c>
      <c r="H2035">
        <v>90</v>
      </c>
      <c r="I2035">
        <v>2</v>
      </c>
      <c r="J2035" t="s">
        <v>27</v>
      </c>
      <c r="K2035">
        <v>12</v>
      </c>
      <c r="L2035">
        <v>1153</v>
      </c>
      <c r="M2035" t="s">
        <v>23</v>
      </c>
      <c r="N2035">
        <v>0.60812948467058003</v>
      </c>
      <c r="O2035">
        <v>0.13698630136986301</v>
      </c>
      <c r="P2035">
        <v>0.56498019166636904</v>
      </c>
      <c r="Q2035">
        <v>5.1297415331861602</v>
      </c>
      <c r="R2035">
        <v>5.1983274998960596</v>
      </c>
      <c r="S2035">
        <v>4.1969723859315096</v>
      </c>
      <c r="X2035" t="s">
        <v>24</v>
      </c>
      <c r="Y2035" t="s">
        <v>25</v>
      </c>
      <c r="Z2035" t="s">
        <v>100</v>
      </c>
    </row>
    <row r="2036" spans="1:26" x14ac:dyDescent="0.25">
      <c r="A2036">
        <v>146</v>
      </c>
      <c r="B2036">
        <v>176</v>
      </c>
      <c r="C2036">
        <v>3.6</v>
      </c>
      <c r="D2036">
        <v>8</v>
      </c>
      <c r="E2036">
        <v>0</v>
      </c>
      <c r="F2036">
        <v>5</v>
      </c>
      <c r="G2036">
        <v>146</v>
      </c>
      <c r="H2036">
        <v>90</v>
      </c>
      <c r="I2036">
        <v>2</v>
      </c>
      <c r="J2036" t="s">
        <v>22</v>
      </c>
      <c r="K2036">
        <v>13</v>
      </c>
      <c r="L2036">
        <v>1142</v>
      </c>
      <c r="M2036">
        <v>72.223626734881293</v>
      </c>
      <c r="N2036">
        <v>0.59522313365272095</v>
      </c>
      <c r="O2036">
        <v>0.13481131813604699</v>
      </c>
      <c r="P2036">
        <v>0.85920193761970798</v>
      </c>
      <c r="Q2036">
        <v>5.3913808027452497</v>
      </c>
      <c r="R2036">
        <v>5.3797050284543104</v>
      </c>
      <c r="S2036">
        <v>5.4862464688591199</v>
      </c>
      <c r="X2036" t="s">
        <v>24</v>
      </c>
      <c r="Y2036" t="s">
        <v>25</v>
      </c>
      <c r="Z2036" t="s">
        <v>100</v>
      </c>
    </row>
    <row r="2037" spans="1:26" x14ac:dyDescent="0.25">
      <c r="A2037">
        <v>146</v>
      </c>
      <c r="B2037">
        <v>176</v>
      </c>
      <c r="C2037">
        <v>3.6</v>
      </c>
      <c r="D2037">
        <v>8</v>
      </c>
      <c r="E2037">
        <v>0</v>
      </c>
      <c r="F2037">
        <v>5</v>
      </c>
      <c r="G2037">
        <v>146</v>
      </c>
      <c r="H2037">
        <v>90</v>
      </c>
      <c r="I2037">
        <v>2</v>
      </c>
      <c r="J2037" t="s">
        <v>27</v>
      </c>
      <c r="K2037">
        <v>13</v>
      </c>
      <c r="L2037">
        <v>1142</v>
      </c>
      <c r="M2037" t="s">
        <v>23</v>
      </c>
      <c r="N2037">
        <v>0.59366981952598297</v>
      </c>
      <c r="O2037">
        <v>0.11872146118721399</v>
      </c>
      <c r="P2037">
        <v>0.58117570934945695</v>
      </c>
      <c r="Q2037">
        <v>4.6122053486244097</v>
      </c>
      <c r="R2037">
        <v>4.6191491779005096</v>
      </c>
      <c r="S2037">
        <v>4.5557867357560999</v>
      </c>
      <c r="X2037" t="s">
        <v>24</v>
      </c>
      <c r="Y2037" t="s">
        <v>25</v>
      </c>
      <c r="Z2037" t="s">
        <v>100</v>
      </c>
    </row>
    <row r="2038" spans="1:26" x14ac:dyDescent="0.25">
      <c r="A2038">
        <v>146</v>
      </c>
      <c r="B2038">
        <v>176</v>
      </c>
      <c r="C2038">
        <v>3.6</v>
      </c>
      <c r="D2038">
        <v>8</v>
      </c>
      <c r="E2038">
        <v>0</v>
      </c>
      <c r="F2038">
        <v>5</v>
      </c>
      <c r="G2038">
        <v>146</v>
      </c>
      <c r="H2038">
        <v>90</v>
      </c>
      <c r="I2038">
        <v>2</v>
      </c>
      <c r="J2038" t="s">
        <v>22</v>
      </c>
      <c r="K2038">
        <v>14</v>
      </c>
      <c r="L2038">
        <v>1132</v>
      </c>
      <c r="M2038">
        <v>67.472859480427999</v>
      </c>
      <c r="N2038">
        <v>0.58521098948540196</v>
      </c>
      <c r="O2038">
        <v>0.12597098516653699</v>
      </c>
      <c r="P2038">
        <v>0.86094833731359999</v>
      </c>
      <c r="Q2038">
        <v>5.25217409845229</v>
      </c>
      <c r="R2038">
        <v>5.2449429874361</v>
      </c>
      <c r="S2038">
        <v>5.3109268754588497</v>
      </c>
      <c r="X2038" t="s">
        <v>24</v>
      </c>
      <c r="Y2038" t="s">
        <v>25</v>
      </c>
      <c r="Z2038" t="s">
        <v>100</v>
      </c>
    </row>
    <row r="2039" spans="1:26" x14ac:dyDescent="0.25">
      <c r="A2039">
        <v>146</v>
      </c>
      <c r="B2039">
        <v>176</v>
      </c>
      <c r="C2039">
        <v>3.6</v>
      </c>
      <c r="D2039">
        <v>8</v>
      </c>
      <c r="E2039">
        <v>0</v>
      </c>
      <c r="F2039">
        <v>5</v>
      </c>
      <c r="G2039">
        <v>146</v>
      </c>
      <c r="H2039">
        <v>90</v>
      </c>
      <c r="I2039">
        <v>2</v>
      </c>
      <c r="J2039" t="s">
        <v>27</v>
      </c>
      <c r="K2039">
        <v>14</v>
      </c>
      <c r="L2039">
        <v>1132</v>
      </c>
      <c r="M2039" t="s">
        <v>23</v>
      </c>
      <c r="N2039">
        <v>0.58005544683626797</v>
      </c>
      <c r="O2039">
        <v>0.107876712328767</v>
      </c>
      <c r="P2039">
        <v>0.59191054814078403</v>
      </c>
      <c r="Q2039">
        <v>4.6480204620612398</v>
      </c>
      <c r="R2039">
        <v>4.6278272508345601</v>
      </c>
      <c r="S2039">
        <v>4.8120903032780102</v>
      </c>
      <c r="X2039" t="s">
        <v>24</v>
      </c>
      <c r="Y2039" t="s">
        <v>25</v>
      </c>
      <c r="Z2039" t="s">
        <v>100</v>
      </c>
    </row>
    <row r="2040" spans="1:26" x14ac:dyDescent="0.25">
      <c r="A2040">
        <v>146</v>
      </c>
      <c r="B2040">
        <v>176</v>
      </c>
      <c r="C2040">
        <v>3.6</v>
      </c>
      <c r="D2040">
        <v>8</v>
      </c>
      <c r="E2040">
        <v>0</v>
      </c>
      <c r="F2040">
        <v>5</v>
      </c>
      <c r="G2040">
        <v>146</v>
      </c>
      <c r="H2040">
        <v>90</v>
      </c>
      <c r="I2040">
        <v>2</v>
      </c>
      <c r="J2040" t="s">
        <v>22</v>
      </c>
      <c r="K2040">
        <v>15</v>
      </c>
      <c r="L2040">
        <v>1147</v>
      </c>
      <c r="M2040">
        <v>79.082112442322597</v>
      </c>
      <c r="N2040">
        <v>0.60708722651794</v>
      </c>
      <c r="O2040">
        <v>0.14802254341269799</v>
      </c>
      <c r="P2040">
        <v>0.85761528379026097</v>
      </c>
      <c r="Q2040">
        <v>5.5392310528910498</v>
      </c>
      <c r="R2040">
        <v>5.4087943569576096</v>
      </c>
      <c r="S2040">
        <v>6.7690627574063598</v>
      </c>
      <c r="X2040" t="s">
        <v>24</v>
      </c>
      <c r="Y2040" t="s">
        <v>25</v>
      </c>
      <c r="Z2040" t="s">
        <v>100</v>
      </c>
    </row>
    <row r="2041" spans="1:26" x14ac:dyDescent="0.25">
      <c r="A2041">
        <v>146</v>
      </c>
      <c r="B2041">
        <v>176</v>
      </c>
      <c r="C2041">
        <v>3.6</v>
      </c>
      <c r="D2041">
        <v>8</v>
      </c>
      <c r="E2041">
        <v>0</v>
      </c>
      <c r="F2041">
        <v>5</v>
      </c>
      <c r="G2041">
        <v>146</v>
      </c>
      <c r="H2041">
        <v>90</v>
      </c>
      <c r="I2041">
        <v>2</v>
      </c>
      <c r="J2041" t="s">
        <v>27</v>
      </c>
      <c r="K2041">
        <v>15</v>
      </c>
      <c r="L2041">
        <v>1147</v>
      </c>
      <c r="M2041" t="s">
        <v>23</v>
      </c>
      <c r="N2041">
        <v>0.60425636007827699</v>
      </c>
      <c r="O2041">
        <v>0.13470319634703101</v>
      </c>
      <c r="P2041">
        <v>0.56787795229100402</v>
      </c>
      <c r="Q2041">
        <v>4.9362100649663203</v>
      </c>
      <c r="R2041">
        <v>4.7538891255163698</v>
      </c>
      <c r="S2041">
        <v>6.65523606549442</v>
      </c>
      <c r="X2041" t="s">
        <v>24</v>
      </c>
      <c r="Y2041" t="s">
        <v>25</v>
      </c>
      <c r="Z2041" t="s">
        <v>100</v>
      </c>
    </row>
    <row r="2042" spans="1:26" x14ac:dyDescent="0.25">
      <c r="A2042">
        <v>146</v>
      </c>
      <c r="B2042">
        <v>176</v>
      </c>
      <c r="C2042">
        <v>3.6</v>
      </c>
      <c r="D2042">
        <v>8</v>
      </c>
      <c r="E2042">
        <v>0</v>
      </c>
      <c r="F2042">
        <v>5</v>
      </c>
      <c r="G2042">
        <v>146</v>
      </c>
      <c r="H2042">
        <v>90</v>
      </c>
      <c r="I2042">
        <v>2</v>
      </c>
      <c r="J2042" t="s">
        <v>22</v>
      </c>
      <c r="K2042">
        <v>16</v>
      </c>
      <c r="L2042">
        <v>1138</v>
      </c>
      <c r="M2042">
        <v>78.855605301121201</v>
      </c>
      <c r="N2042">
        <v>0.60156557785357301</v>
      </c>
      <c r="O2042">
        <v>0.14769208570633399</v>
      </c>
      <c r="P2042">
        <v>0.85745244438773405</v>
      </c>
      <c r="Q2042">
        <v>5.5178826782053001</v>
      </c>
      <c r="R2042">
        <v>5.3845646618014902</v>
      </c>
      <c r="S2042">
        <v>6.8818285383366096</v>
      </c>
      <c r="X2042" t="s">
        <v>24</v>
      </c>
      <c r="Y2042" t="s">
        <v>25</v>
      </c>
      <c r="Z2042" t="s">
        <v>100</v>
      </c>
    </row>
    <row r="2043" spans="1:26" x14ac:dyDescent="0.25">
      <c r="A2043">
        <v>146</v>
      </c>
      <c r="B2043">
        <v>176</v>
      </c>
      <c r="C2043">
        <v>3.6</v>
      </c>
      <c r="D2043">
        <v>8</v>
      </c>
      <c r="E2043">
        <v>0</v>
      </c>
      <c r="F2043">
        <v>5</v>
      </c>
      <c r="G2043">
        <v>146</v>
      </c>
      <c r="H2043">
        <v>90</v>
      </c>
      <c r="I2043">
        <v>2</v>
      </c>
      <c r="J2043" t="s">
        <v>27</v>
      </c>
      <c r="K2043">
        <v>16</v>
      </c>
      <c r="L2043">
        <v>1138</v>
      </c>
      <c r="M2043" t="s">
        <v>23</v>
      </c>
      <c r="N2043">
        <v>0.59678462709284597</v>
      </c>
      <c r="O2043">
        <v>0.12842465753424601</v>
      </c>
      <c r="P2043">
        <v>0.575592542001511</v>
      </c>
      <c r="Q2043">
        <v>4.8829082007756899</v>
      </c>
      <c r="R2043">
        <v>4.8179630140833796</v>
      </c>
      <c r="S2043">
        <v>5.5473474184739198</v>
      </c>
      <c r="X2043" t="s">
        <v>24</v>
      </c>
      <c r="Y2043" t="s">
        <v>25</v>
      </c>
      <c r="Z2043" t="s">
        <v>100</v>
      </c>
    </row>
    <row r="2044" spans="1:26" x14ac:dyDescent="0.25">
      <c r="A2044">
        <v>146</v>
      </c>
      <c r="B2044">
        <v>176</v>
      </c>
      <c r="C2044">
        <v>3.6</v>
      </c>
      <c r="D2044">
        <v>8</v>
      </c>
      <c r="E2044">
        <v>0</v>
      </c>
      <c r="F2044">
        <v>5</v>
      </c>
      <c r="G2044">
        <v>146</v>
      </c>
      <c r="H2044">
        <v>90</v>
      </c>
      <c r="I2044">
        <v>2</v>
      </c>
      <c r="J2044" t="s">
        <v>22</v>
      </c>
      <c r="K2044">
        <v>17</v>
      </c>
      <c r="L2044">
        <v>1144</v>
      </c>
      <c r="M2044">
        <v>75.721384167345207</v>
      </c>
      <c r="N2044">
        <v>0.60125065133150801</v>
      </c>
      <c r="O2044">
        <v>0.14190417996073401</v>
      </c>
      <c r="P2044">
        <v>0.86094206212431601</v>
      </c>
      <c r="Q2044">
        <v>5.4462697841439596</v>
      </c>
      <c r="R2044">
        <v>5.3005476673841301</v>
      </c>
      <c r="S2044">
        <v>6.6302619828175597</v>
      </c>
      <c r="X2044" t="s">
        <v>24</v>
      </c>
      <c r="Y2044" t="s">
        <v>25</v>
      </c>
      <c r="Z2044" t="s">
        <v>100</v>
      </c>
    </row>
    <row r="2045" spans="1:26" x14ac:dyDescent="0.25">
      <c r="A2045">
        <v>146</v>
      </c>
      <c r="B2045">
        <v>176</v>
      </c>
      <c r="C2045">
        <v>3.6</v>
      </c>
      <c r="D2045">
        <v>8</v>
      </c>
      <c r="E2045">
        <v>0</v>
      </c>
      <c r="F2045">
        <v>5</v>
      </c>
      <c r="G2045">
        <v>146</v>
      </c>
      <c r="H2045">
        <v>90</v>
      </c>
      <c r="I2045">
        <v>2</v>
      </c>
      <c r="J2045" t="s">
        <v>27</v>
      </c>
      <c r="K2045">
        <v>17</v>
      </c>
      <c r="L2045">
        <v>1144</v>
      </c>
      <c r="M2045" t="s">
        <v>23</v>
      </c>
      <c r="N2045">
        <v>0.60028267014568304</v>
      </c>
      <c r="O2045">
        <v>0.13527397260273899</v>
      </c>
      <c r="P2045">
        <v>0.56733923549143395</v>
      </c>
      <c r="Q2045">
        <v>4.9840265625666298</v>
      </c>
      <c r="R2045">
        <v>4.85864505494715</v>
      </c>
      <c r="S2045">
        <v>6.0027513119749196</v>
      </c>
      <c r="X2045" t="s">
        <v>24</v>
      </c>
      <c r="Y2045" t="s">
        <v>25</v>
      </c>
      <c r="Z2045" t="s">
        <v>100</v>
      </c>
    </row>
    <row r="2046" spans="1:26" x14ac:dyDescent="0.25">
      <c r="A2046">
        <v>146</v>
      </c>
      <c r="B2046">
        <v>176</v>
      </c>
      <c r="C2046">
        <v>3.6</v>
      </c>
      <c r="D2046">
        <v>8</v>
      </c>
      <c r="E2046">
        <v>0</v>
      </c>
      <c r="F2046">
        <v>5</v>
      </c>
      <c r="G2046">
        <v>146</v>
      </c>
      <c r="H2046">
        <v>90</v>
      </c>
      <c r="I2046">
        <v>2</v>
      </c>
      <c r="J2046" t="s">
        <v>22</v>
      </c>
      <c r="K2046">
        <v>18</v>
      </c>
      <c r="L2046">
        <v>1150</v>
      </c>
      <c r="M2046">
        <v>76.137803506441202</v>
      </c>
      <c r="N2046">
        <v>0.60245146156589502</v>
      </c>
      <c r="O2046">
        <v>0.14240471303042701</v>
      </c>
      <c r="P2046">
        <v>0.85715108557016995</v>
      </c>
      <c r="Q2046">
        <v>5.4694883595956698</v>
      </c>
      <c r="R2046">
        <v>5.49798325305066</v>
      </c>
      <c r="S2046">
        <v>5.1197783035572098</v>
      </c>
      <c r="X2046" t="s">
        <v>24</v>
      </c>
      <c r="Y2046" t="s">
        <v>25</v>
      </c>
      <c r="Z2046" t="s">
        <v>100</v>
      </c>
    </row>
    <row r="2047" spans="1:26" x14ac:dyDescent="0.25">
      <c r="A2047">
        <v>146</v>
      </c>
      <c r="B2047">
        <v>176</v>
      </c>
      <c r="C2047">
        <v>3.6</v>
      </c>
      <c r="D2047">
        <v>8</v>
      </c>
      <c r="E2047">
        <v>0</v>
      </c>
      <c r="F2047">
        <v>5</v>
      </c>
      <c r="G2047">
        <v>146</v>
      </c>
      <c r="H2047">
        <v>90</v>
      </c>
      <c r="I2047">
        <v>2</v>
      </c>
      <c r="J2047" t="s">
        <v>27</v>
      </c>
      <c r="K2047">
        <v>18</v>
      </c>
      <c r="L2047">
        <v>1150</v>
      </c>
      <c r="M2047" t="s">
        <v>23</v>
      </c>
      <c r="N2047">
        <v>0.59804033485540298</v>
      </c>
      <c r="O2047">
        <v>0.12671232876712299</v>
      </c>
      <c r="P2047">
        <v>0.57372211412447505</v>
      </c>
      <c r="Q2047">
        <v>4.6618212252570999</v>
      </c>
      <c r="R2047">
        <v>4.6877887648597003</v>
      </c>
      <c r="S2047">
        <v>4.3431286937706304</v>
      </c>
      <c r="X2047" t="s">
        <v>24</v>
      </c>
      <c r="Y2047" t="s">
        <v>25</v>
      </c>
      <c r="Z2047" t="s">
        <v>100</v>
      </c>
    </row>
    <row r="2048" spans="1:26" x14ac:dyDescent="0.25">
      <c r="A2048">
        <v>146</v>
      </c>
      <c r="B2048">
        <v>176</v>
      </c>
      <c r="C2048">
        <v>3.6</v>
      </c>
      <c r="D2048">
        <v>8</v>
      </c>
      <c r="E2048">
        <v>0</v>
      </c>
      <c r="F2048">
        <v>5</v>
      </c>
      <c r="G2048">
        <v>146</v>
      </c>
      <c r="H2048">
        <v>90</v>
      </c>
      <c r="I2048">
        <v>2</v>
      </c>
      <c r="J2048" t="s">
        <v>22</v>
      </c>
      <c r="K2048">
        <v>19</v>
      </c>
      <c r="L2048">
        <v>1146</v>
      </c>
      <c r="M2048">
        <v>77.925278826889695</v>
      </c>
      <c r="N2048">
        <v>0.60392264872770096</v>
      </c>
      <c r="O2048">
        <v>0.145923911871846</v>
      </c>
      <c r="P2048">
        <v>0.86017562995145802</v>
      </c>
      <c r="Q2048">
        <v>5.4970308353035602</v>
      </c>
      <c r="R2048">
        <v>5.4707202345635899</v>
      </c>
      <c r="S2048">
        <v>5.7662085197971402</v>
      </c>
      <c r="X2048" t="s">
        <v>24</v>
      </c>
      <c r="Y2048" t="s">
        <v>25</v>
      </c>
      <c r="Z2048" t="s">
        <v>100</v>
      </c>
    </row>
    <row r="2049" spans="1:26" x14ac:dyDescent="0.25">
      <c r="A2049">
        <v>146</v>
      </c>
      <c r="B2049">
        <v>176</v>
      </c>
      <c r="C2049">
        <v>3.6</v>
      </c>
      <c r="D2049">
        <v>8</v>
      </c>
      <c r="E2049">
        <v>0</v>
      </c>
      <c r="F2049">
        <v>5</v>
      </c>
      <c r="G2049">
        <v>146</v>
      </c>
      <c r="H2049">
        <v>90</v>
      </c>
      <c r="I2049">
        <v>2</v>
      </c>
      <c r="J2049" t="s">
        <v>27</v>
      </c>
      <c r="K2049">
        <v>19</v>
      </c>
      <c r="L2049">
        <v>1146</v>
      </c>
      <c r="M2049" t="s">
        <v>23</v>
      </c>
      <c r="N2049">
        <v>0.603318656229615</v>
      </c>
      <c r="O2049">
        <v>0.138698630136986</v>
      </c>
      <c r="P2049">
        <v>0.56814129000484204</v>
      </c>
      <c r="Q2049">
        <v>4.9522718710566496</v>
      </c>
      <c r="R2049">
        <v>5.00427192889991</v>
      </c>
      <c r="S2049">
        <v>4.4202712792755001</v>
      </c>
      <c r="X2049" t="s">
        <v>24</v>
      </c>
      <c r="Y2049" t="s">
        <v>25</v>
      </c>
      <c r="Z2049" t="s">
        <v>100</v>
      </c>
    </row>
    <row r="2050" spans="1:26" x14ac:dyDescent="0.25">
      <c r="A2050">
        <v>146</v>
      </c>
      <c r="B2050">
        <v>176</v>
      </c>
      <c r="C2050">
        <v>3.6</v>
      </c>
      <c r="D2050">
        <v>8</v>
      </c>
      <c r="E2050">
        <v>0</v>
      </c>
      <c r="F2050">
        <v>5</v>
      </c>
      <c r="G2050">
        <v>800</v>
      </c>
      <c r="H2050">
        <v>0</v>
      </c>
      <c r="I2050">
        <v>2</v>
      </c>
      <c r="J2050" t="s">
        <v>22</v>
      </c>
      <c r="K2050">
        <v>0</v>
      </c>
      <c r="L2050">
        <v>1434</v>
      </c>
      <c r="M2050">
        <v>35.958446560840102</v>
      </c>
      <c r="N2050">
        <v>0.64766928655463796</v>
      </c>
      <c r="O2050">
        <v>6.4927881545032706E-2</v>
      </c>
      <c r="P2050">
        <v>0.93087670332778805</v>
      </c>
      <c r="Q2050">
        <v>4.98591718587722</v>
      </c>
      <c r="R2050" t="s">
        <v>23</v>
      </c>
      <c r="S2050">
        <v>4.98591718587722</v>
      </c>
      <c r="X2050" t="s">
        <v>24</v>
      </c>
      <c r="Y2050" t="s">
        <v>25</v>
      </c>
      <c r="Z2050" t="s">
        <v>100</v>
      </c>
    </row>
    <row r="2051" spans="1:26" x14ac:dyDescent="0.25">
      <c r="A2051">
        <v>146</v>
      </c>
      <c r="B2051">
        <v>176</v>
      </c>
      <c r="C2051">
        <v>3.6</v>
      </c>
      <c r="D2051">
        <v>8</v>
      </c>
      <c r="E2051">
        <v>0</v>
      </c>
      <c r="F2051">
        <v>5</v>
      </c>
      <c r="G2051">
        <v>800</v>
      </c>
      <c r="H2051">
        <v>0</v>
      </c>
      <c r="I2051">
        <v>2</v>
      </c>
      <c r="J2051" t="s">
        <v>27</v>
      </c>
      <c r="K2051">
        <v>0</v>
      </c>
      <c r="L2051">
        <v>1434</v>
      </c>
      <c r="M2051" t="s">
        <v>23</v>
      </c>
      <c r="N2051">
        <v>0.62858714725152998</v>
      </c>
      <c r="O2051">
        <v>2.3972602739725998E-2</v>
      </c>
      <c r="P2051">
        <v>0.58031952098038897</v>
      </c>
      <c r="Q2051">
        <v>3.5161024492823199</v>
      </c>
      <c r="R2051" t="s">
        <v>23</v>
      </c>
      <c r="S2051">
        <v>3.5161024492823199</v>
      </c>
      <c r="X2051" t="s">
        <v>24</v>
      </c>
      <c r="Y2051" t="s">
        <v>25</v>
      </c>
      <c r="Z2051" t="s">
        <v>100</v>
      </c>
    </row>
    <row r="2052" spans="1:26" x14ac:dyDescent="0.25">
      <c r="A2052">
        <v>146</v>
      </c>
      <c r="B2052">
        <v>176</v>
      </c>
      <c r="C2052">
        <v>3.6</v>
      </c>
      <c r="D2052">
        <v>8</v>
      </c>
      <c r="E2052">
        <v>0</v>
      </c>
      <c r="F2052">
        <v>5</v>
      </c>
      <c r="G2052">
        <v>800</v>
      </c>
      <c r="H2052">
        <v>0</v>
      </c>
      <c r="I2052">
        <v>2</v>
      </c>
      <c r="J2052" t="s">
        <v>22</v>
      </c>
      <c r="K2052">
        <v>1</v>
      </c>
      <c r="L2052">
        <v>1431</v>
      </c>
      <c r="M2052">
        <v>37.663115040571697</v>
      </c>
      <c r="N2052">
        <v>0.65000598796067799</v>
      </c>
      <c r="O2052">
        <v>6.7922012141393998E-2</v>
      </c>
      <c r="P2052">
        <v>0.93168092357501098</v>
      </c>
      <c r="Q2052">
        <v>5.0044219741261502</v>
      </c>
      <c r="R2052" t="s">
        <v>23</v>
      </c>
      <c r="S2052">
        <v>5.0044219741261502</v>
      </c>
      <c r="X2052" t="s">
        <v>24</v>
      </c>
      <c r="Y2052" t="s">
        <v>25</v>
      </c>
      <c r="Z2052" t="s">
        <v>100</v>
      </c>
    </row>
    <row r="2053" spans="1:26" x14ac:dyDescent="0.25">
      <c r="A2053">
        <v>146</v>
      </c>
      <c r="B2053">
        <v>176</v>
      </c>
      <c r="C2053">
        <v>3.6</v>
      </c>
      <c r="D2053">
        <v>8</v>
      </c>
      <c r="E2053">
        <v>0</v>
      </c>
      <c r="F2053">
        <v>5</v>
      </c>
      <c r="G2053">
        <v>800</v>
      </c>
      <c r="H2053">
        <v>0</v>
      </c>
      <c r="I2053">
        <v>2</v>
      </c>
      <c r="J2053" t="s">
        <v>27</v>
      </c>
      <c r="K2053">
        <v>1</v>
      </c>
      <c r="L2053">
        <v>1431</v>
      </c>
      <c r="M2053" t="s">
        <v>23</v>
      </c>
      <c r="N2053">
        <v>0.63211801516596</v>
      </c>
      <c r="O2053">
        <v>2.4543378995433698E-2</v>
      </c>
      <c r="P2053">
        <v>0.579769164965241</v>
      </c>
      <c r="Q2053">
        <v>3.4478661583241101</v>
      </c>
      <c r="R2053" t="s">
        <v>23</v>
      </c>
      <c r="S2053">
        <v>3.4478661583241101</v>
      </c>
      <c r="X2053" t="s">
        <v>24</v>
      </c>
      <c r="Y2053" t="s">
        <v>25</v>
      </c>
      <c r="Z2053" t="s">
        <v>100</v>
      </c>
    </row>
    <row r="2054" spans="1:26" x14ac:dyDescent="0.25">
      <c r="A2054">
        <v>146</v>
      </c>
      <c r="B2054">
        <v>176</v>
      </c>
      <c r="C2054">
        <v>3.6</v>
      </c>
      <c r="D2054">
        <v>8</v>
      </c>
      <c r="E2054">
        <v>0</v>
      </c>
      <c r="F2054">
        <v>5</v>
      </c>
      <c r="G2054">
        <v>800</v>
      </c>
      <c r="H2054">
        <v>0</v>
      </c>
      <c r="I2054">
        <v>2</v>
      </c>
      <c r="J2054" t="s">
        <v>22</v>
      </c>
      <c r="K2054">
        <v>2</v>
      </c>
      <c r="L2054">
        <v>1454</v>
      </c>
      <c r="M2054">
        <v>36.399559142583499</v>
      </c>
      <c r="N2054">
        <v>0.65601957263057198</v>
      </c>
      <c r="O2054">
        <v>6.5560468440826594E-2</v>
      </c>
      <c r="P2054">
        <v>0.93141753697559204</v>
      </c>
      <c r="Q2054">
        <v>5.0074106651408998</v>
      </c>
      <c r="R2054" t="s">
        <v>23</v>
      </c>
      <c r="S2054">
        <v>5.0074106651408998</v>
      </c>
      <c r="X2054" t="s">
        <v>24</v>
      </c>
      <c r="Y2054" t="s">
        <v>25</v>
      </c>
      <c r="Z2054" t="s">
        <v>100</v>
      </c>
    </row>
    <row r="2055" spans="1:26" x14ac:dyDescent="0.25">
      <c r="A2055">
        <v>146</v>
      </c>
      <c r="B2055">
        <v>176</v>
      </c>
      <c r="C2055">
        <v>3.6</v>
      </c>
      <c r="D2055">
        <v>8</v>
      </c>
      <c r="E2055">
        <v>0</v>
      </c>
      <c r="F2055">
        <v>5</v>
      </c>
      <c r="G2055">
        <v>800</v>
      </c>
      <c r="H2055">
        <v>0</v>
      </c>
      <c r="I2055">
        <v>2</v>
      </c>
      <c r="J2055" t="s">
        <v>27</v>
      </c>
      <c r="K2055">
        <v>2</v>
      </c>
      <c r="L2055">
        <v>1454</v>
      </c>
      <c r="M2055" t="s">
        <v>23</v>
      </c>
      <c r="N2055">
        <v>0.63771255380844405</v>
      </c>
      <c r="O2055">
        <v>2.6255707762557E-2</v>
      </c>
      <c r="P2055">
        <v>0.57369207204971195</v>
      </c>
      <c r="Q2055">
        <v>3.5389217085267002</v>
      </c>
      <c r="R2055" t="s">
        <v>23</v>
      </c>
      <c r="S2055">
        <v>3.5389217085267002</v>
      </c>
      <c r="X2055" t="s">
        <v>24</v>
      </c>
      <c r="Y2055" t="s">
        <v>25</v>
      </c>
      <c r="Z2055" t="s">
        <v>100</v>
      </c>
    </row>
    <row r="2056" spans="1:26" x14ac:dyDescent="0.25">
      <c r="A2056">
        <v>146</v>
      </c>
      <c r="B2056">
        <v>176</v>
      </c>
      <c r="C2056">
        <v>3.6</v>
      </c>
      <c r="D2056">
        <v>8</v>
      </c>
      <c r="E2056">
        <v>0</v>
      </c>
      <c r="F2056">
        <v>5</v>
      </c>
      <c r="G2056">
        <v>800</v>
      </c>
      <c r="H2056">
        <v>0</v>
      </c>
      <c r="I2056">
        <v>2</v>
      </c>
      <c r="J2056" t="s">
        <v>22</v>
      </c>
      <c r="K2056">
        <v>3</v>
      </c>
      <c r="L2056">
        <v>1454</v>
      </c>
      <c r="M2056">
        <v>35.862926916897003</v>
      </c>
      <c r="N2056">
        <v>0.65391373331608005</v>
      </c>
      <c r="O2056">
        <v>6.4697291481823793E-2</v>
      </c>
      <c r="P2056">
        <v>0.92827879140896097</v>
      </c>
      <c r="Q2056">
        <v>5.0025312320439399</v>
      </c>
      <c r="R2056" t="s">
        <v>23</v>
      </c>
      <c r="S2056">
        <v>5.0025312320439399</v>
      </c>
      <c r="X2056" t="s">
        <v>24</v>
      </c>
      <c r="Y2056" t="s">
        <v>25</v>
      </c>
      <c r="Z2056" t="s">
        <v>100</v>
      </c>
    </row>
    <row r="2057" spans="1:26" x14ac:dyDescent="0.25">
      <c r="A2057">
        <v>146</v>
      </c>
      <c r="B2057">
        <v>176</v>
      </c>
      <c r="C2057">
        <v>3.6</v>
      </c>
      <c r="D2057">
        <v>8</v>
      </c>
      <c r="E2057">
        <v>0</v>
      </c>
      <c r="F2057">
        <v>5</v>
      </c>
      <c r="G2057">
        <v>800</v>
      </c>
      <c r="H2057">
        <v>0</v>
      </c>
      <c r="I2057">
        <v>2</v>
      </c>
      <c r="J2057" t="s">
        <v>27</v>
      </c>
      <c r="K2057">
        <v>3</v>
      </c>
      <c r="L2057">
        <v>1454</v>
      </c>
      <c r="M2057" t="s">
        <v>23</v>
      </c>
      <c r="N2057">
        <v>0.63617041254027495</v>
      </c>
      <c r="O2057">
        <v>2.3972602739725998E-2</v>
      </c>
      <c r="P2057">
        <v>0.57487903787036199</v>
      </c>
      <c r="Q2057">
        <v>3.5480155066388002</v>
      </c>
      <c r="R2057" t="s">
        <v>23</v>
      </c>
      <c r="S2057">
        <v>3.5480155066388002</v>
      </c>
      <c r="X2057" t="s">
        <v>24</v>
      </c>
      <c r="Y2057" t="s">
        <v>25</v>
      </c>
      <c r="Z2057" t="s">
        <v>100</v>
      </c>
    </row>
    <row r="2058" spans="1:26" x14ac:dyDescent="0.25">
      <c r="A2058">
        <v>146</v>
      </c>
      <c r="B2058">
        <v>176</v>
      </c>
      <c r="C2058">
        <v>3.6</v>
      </c>
      <c r="D2058">
        <v>8</v>
      </c>
      <c r="E2058">
        <v>0</v>
      </c>
      <c r="F2058">
        <v>5</v>
      </c>
      <c r="G2058">
        <v>800</v>
      </c>
      <c r="H2058">
        <v>0</v>
      </c>
      <c r="I2058">
        <v>2</v>
      </c>
      <c r="J2058" t="s">
        <v>22</v>
      </c>
      <c r="K2058">
        <v>4</v>
      </c>
      <c r="L2058">
        <v>1510</v>
      </c>
      <c r="M2058">
        <v>34.340168070693302</v>
      </c>
      <c r="N2058">
        <v>0.66679861661121598</v>
      </c>
      <c r="O2058">
        <v>6.17870935974787E-2</v>
      </c>
      <c r="P2058">
        <v>0.93155074045436903</v>
      </c>
      <c r="Q2058">
        <v>5.0140421317882398</v>
      </c>
      <c r="R2058" t="s">
        <v>23</v>
      </c>
      <c r="S2058">
        <v>5.0140421317882398</v>
      </c>
      <c r="X2058" t="s">
        <v>24</v>
      </c>
      <c r="Y2058" t="s">
        <v>25</v>
      </c>
      <c r="Z2058" t="s">
        <v>100</v>
      </c>
    </row>
    <row r="2059" spans="1:26" x14ac:dyDescent="0.25">
      <c r="A2059">
        <v>146</v>
      </c>
      <c r="B2059">
        <v>176</v>
      </c>
      <c r="C2059">
        <v>3.6</v>
      </c>
      <c r="D2059">
        <v>8</v>
      </c>
      <c r="E2059">
        <v>0</v>
      </c>
      <c r="F2059">
        <v>5</v>
      </c>
      <c r="G2059">
        <v>800</v>
      </c>
      <c r="H2059">
        <v>0</v>
      </c>
      <c r="I2059">
        <v>2</v>
      </c>
      <c r="J2059" t="s">
        <v>27</v>
      </c>
      <c r="K2059">
        <v>4</v>
      </c>
      <c r="L2059">
        <v>1510</v>
      </c>
      <c r="M2059" t="s">
        <v>23</v>
      </c>
      <c r="N2059">
        <v>0.65240189794984305</v>
      </c>
      <c r="O2059">
        <v>2.2831050228310501E-2</v>
      </c>
      <c r="P2059">
        <v>0.564599721173767</v>
      </c>
      <c r="Q2059">
        <v>3.5342821624377301</v>
      </c>
      <c r="R2059" t="s">
        <v>23</v>
      </c>
      <c r="S2059">
        <v>3.5342821624377301</v>
      </c>
      <c r="X2059" t="s">
        <v>24</v>
      </c>
      <c r="Y2059" t="s">
        <v>25</v>
      </c>
      <c r="Z2059" t="s">
        <v>100</v>
      </c>
    </row>
    <row r="2060" spans="1:26" x14ac:dyDescent="0.25">
      <c r="A2060">
        <v>146</v>
      </c>
      <c r="B2060">
        <v>176</v>
      </c>
      <c r="C2060">
        <v>3.6</v>
      </c>
      <c r="D2060">
        <v>8</v>
      </c>
      <c r="E2060">
        <v>0</v>
      </c>
      <c r="F2060">
        <v>5</v>
      </c>
      <c r="G2060">
        <v>800</v>
      </c>
      <c r="H2060">
        <v>0</v>
      </c>
      <c r="I2060">
        <v>2</v>
      </c>
      <c r="J2060" t="s">
        <v>22</v>
      </c>
      <c r="K2060">
        <v>5</v>
      </c>
      <c r="L2060">
        <v>1468</v>
      </c>
      <c r="M2060">
        <v>38.380349527077399</v>
      </c>
      <c r="N2060">
        <v>0.65933843146377602</v>
      </c>
      <c r="O2060">
        <v>6.9152771170138794E-2</v>
      </c>
      <c r="P2060">
        <v>0.93063870583733999</v>
      </c>
      <c r="Q2060">
        <v>5.0582982099770302</v>
      </c>
      <c r="R2060" t="s">
        <v>23</v>
      </c>
      <c r="S2060">
        <v>5.0582982099770302</v>
      </c>
      <c r="X2060" t="s">
        <v>24</v>
      </c>
      <c r="Y2060" t="s">
        <v>25</v>
      </c>
      <c r="Z2060" t="s">
        <v>100</v>
      </c>
    </row>
    <row r="2061" spans="1:26" x14ac:dyDescent="0.25">
      <c r="A2061">
        <v>146</v>
      </c>
      <c r="B2061">
        <v>176</v>
      </c>
      <c r="C2061">
        <v>3.6</v>
      </c>
      <c r="D2061">
        <v>8</v>
      </c>
      <c r="E2061">
        <v>0</v>
      </c>
      <c r="F2061">
        <v>5</v>
      </c>
      <c r="G2061">
        <v>800</v>
      </c>
      <c r="H2061">
        <v>0</v>
      </c>
      <c r="I2061">
        <v>2</v>
      </c>
      <c r="J2061" t="s">
        <v>27</v>
      </c>
      <c r="K2061">
        <v>5</v>
      </c>
      <c r="L2061">
        <v>1468</v>
      </c>
      <c r="M2061" t="s">
        <v>23</v>
      </c>
      <c r="N2061">
        <v>0.63716534606945496</v>
      </c>
      <c r="O2061">
        <v>1.8264840182648401E-2</v>
      </c>
      <c r="P2061">
        <v>0.57668422323969804</v>
      </c>
      <c r="Q2061">
        <v>3.4313525643071601</v>
      </c>
      <c r="R2061" t="s">
        <v>23</v>
      </c>
      <c r="S2061">
        <v>3.4313525643071601</v>
      </c>
      <c r="X2061" t="s">
        <v>24</v>
      </c>
      <c r="Y2061" t="s">
        <v>25</v>
      </c>
      <c r="Z2061" t="s">
        <v>100</v>
      </c>
    </row>
    <row r="2062" spans="1:26" x14ac:dyDescent="0.25">
      <c r="A2062">
        <v>146</v>
      </c>
      <c r="B2062">
        <v>176</v>
      </c>
      <c r="C2062">
        <v>3.6</v>
      </c>
      <c r="D2062">
        <v>8</v>
      </c>
      <c r="E2062">
        <v>0</v>
      </c>
      <c r="F2062">
        <v>5</v>
      </c>
      <c r="G2062">
        <v>800</v>
      </c>
      <c r="H2062">
        <v>0</v>
      </c>
      <c r="I2062">
        <v>2</v>
      </c>
      <c r="J2062" t="s">
        <v>22</v>
      </c>
      <c r="K2062">
        <v>6</v>
      </c>
      <c r="L2062">
        <v>1478</v>
      </c>
      <c r="M2062">
        <v>37.468308847620698</v>
      </c>
      <c r="N2062">
        <v>0.66166663217411503</v>
      </c>
      <c r="O2062">
        <v>6.7518188634238294E-2</v>
      </c>
      <c r="P2062">
        <v>0.93086853273422498</v>
      </c>
      <c r="Q2062">
        <v>5.0832136576754596</v>
      </c>
      <c r="R2062" t="s">
        <v>23</v>
      </c>
      <c r="S2062">
        <v>5.0832136576754596</v>
      </c>
      <c r="X2062" t="s">
        <v>24</v>
      </c>
      <c r="Y2062" t="s">
        <v>25</v>
      </c>
      <c r="Z2062" t="s">
        <v>100</v>
      </c>
    </row>
    <row r="2063" spans="1:26" x14ac:dyDescent="0.25">
      <c r="A2063">
        <v>146</v>
      </c>
      <c r="B2063">
        <v>176</v>
      </c>
      <c r="C2063">
        <v>3.6</v>
      </c>
      <c r="D2063">
        <v>8</v>
      </c>
      <c r="E2063">
        <v>0</v>
      </c>
      <c r="F2063">
        <v>5</v>
      </c>
      <c r="G2063">
        <v>800</v>
      </c>
      <c r="H2063">
        <v>0</v>
      </c>
      <c r="I2063">
        <v>2</v>
      </c>
      <c r="J2063" t="s">
        <v>27</v>
      </c>
      <c r="K2063">
        <v>6</v>
      </c>
      <c r="L2063">
        <v>1478</v>
      </c>
      <c r="M2063" t="s">
        <v>23</v>
      </c>
      <c r="N2063">
        <v>0.64220950282594103</v>
      </c>
      <c r="O2063">
        <v>2.2831050228310501E-2</v>
      </c>
      <c r="P2063">
        <v>0.57225168983824803</v>
      </c>
      <c r="Q2063">
        <v>3.5227790806102401</v>
      </c>
      <c r="R2063" t="s">
        <v>23</v>
      </c>
      <c r="S2063">
        <v>3.5227790806102401</v>
      </c>
      <c r="X2063" t="s">
        <v>24</v>
      </c>
      <c r="Y2063" t="s">
        <v>25</v>
      </c>
      <c r="Z2063" t="s">
        <v>100</v>
      </c>
    </row>
    <row r="2064" spans="1:26" x14ac:dyDescent="0.25">
      <c r="A2064">
        <v>146</v>
      </c>
      <c r="B2064">
        <v>176</v>
      </c>
      <c r="C2064">
        <v>3.6</v>
      </c>
      <c r="D2064">
        <v>8</v>
      </c>
      <c r="E2064">
        <v>0</v>
      </c>
      <c r="F2064">
        <v>5</v>
      </c>
      <c r="G2064">
        <v>800</v>
      </c>
      <c r="H2064">
        <v>0</v>
      </c>
      <c r="I2064">
        <v>2</v>
      </c>
      <c r="J2064" t="s">
        <v>22</v>
      </c>
      <c r="K2064">
        <v>7</v>
      </c>
      <c r="L2064">
        <v>1435</v>
      </c>
      <c r="M2064">
        <v>38.576986536151203</v>
      </c>
      <c r="N2064">
        <v>0.65109479795554004</v>
      </c>
      <c r="O2064">
        <v>6.9751334081921995E-2</v>
      </c>
      <c r="P2064">
        <v>0.93039536513050802</v>
      </c>
      <c r="Q2064">
        <v>5.03787720336899</v>
      </c>
      <c r="R2064" t="s">
        <v>23</v>
      </c>
      <c r="S2064">
        <v>5.03787720336899</v>
      </c>
      <c r="X2064" t="s">
        <v>24</v>
      </c>
      <c r="Y2064" t="s">
        <v>25</v>
      </c>
      <c r="Z2064" t="s">
        <v>100</v>
      </c>
    </row>
    <row r="2065" spans="1:26" x14ac:dyDescent="0.25">
      <c r="A2065">
        <v>146</v>
      </c>
      <c r="B2065">
        <v>176</v>
      </c>
      <c r="C2065">
        <v>3.6</v>
      </c>
      <c r="D2065">
        <v>8</v>
      </c>
      <c r="E2065">
        <v>0</v>
      </c>
      <c r="F2065">
        <v>5</v>
      </c>
      <c r="G2065">
        <v>800</v>
      </c>
      <c r="H2065">
        <v>0</v>
      </c>
      <c r="I2065">
        <v>2</v>
      </c>
      <c r="J2065" t="s">
        <v>27</v>
      </c>
      <c r="K2065">
        <v>7</v>
      </c>
      <c r="L2065">
        <v>1435</v>
      </c>
      <c r="M2065" t="s">
        <v>23</v>
      </c>
      <c r="N2065">
        <v>0.62850469545675003</v>
      </c>
      <c r="O2065">
        <v>1.8835616438356101E-2</v>
      </c>
      <c r="P2065">
        <v>0.58249344593385499</v>
      </c>
      <c r="Q2065">
        <v>3.4047046822075799</v>
      </c>
      <c r="R2065" t="s">
        <v>23</v>
      </c>
      <c r="S2065">
        <v>3.4047046822075799</v>
      </c>
      <c r="X2065" t="s">
        <v>24</v>
      </c>
      <c r="Y2065" t="s">
        <v>25</v>
      </c>
      <c r="Z2065" t="s">
        <v>100</v>
      </c>
    </row>
    <row r="2066" spans="1:26" x14ac:dyDescent="0.25">
      <c r="A2066">
        <v>146</v>
      </c>
      <c r="B2066">
        <v>176</v>
      </c>
      <c r="C2066">
        <v>3.6</v>
      </c>
      <c r="D2066">
        <v>8</v>
      </c>
      <c r="E2066">
        <v>0</v>
      </c>
      <c r="F2066">
        <v>5</v>
      </c>
      <c r="G2066">
        <v>800</v>
      </c>
      <c r="H2066">
        <v>0</v>
      </c>
      <c r="I2066">
        <v>2</v>
      </c>
      <c r="J2066" t="s">
        <v>22</v>
      </c>
      <c r="K2066">
        <v>8</v>
      </c>
      <c r="L2066">
        <v>1465</v>
      </c>
      <c r="M2066">
        <v>39.734472911334798</v>
      </c>
      <c r="N2066">
        <v>0.661071218763013</v>
      </c>
      <c r="O2066">
        <v>7.1629710527913601E-2</v>
      </c>
      <c r="P2066">
        <v>0.93159488953355496</v>
      </c>
      <c r="Q2066">
        <v>5.1038027252292002</v>
      </c>
      <c r="R2066" t="s">
        <v>23</v>
      </c>
      <c r="S2066">
        <v>5.1038027252292002</v>
      </c>
      <c r="X2066" t="s">
        <v>24</v>
      </c>
      <c r="Y2066" t="s">
        <v>25</v>
      </c>
      <c r="Z2066" t="s">
        <v>100</v>
      </c>
    </row>
    <row r="2067" spans="1:26" x14ac:dyDescent="0.25">
      <c r="A2067">
        <v>146</v>
      </c>
      <c r="B2067">
        <v>176</v>
      </c>
      <c r="C2067">
        <v>3.6</v>
      </c>
      <c r="D2067">
        <v>8</v>
      </c>
      <c r="E2067">
        <v>0</v>
      </c>
      <c r="F2067">
        <v>5</v>
      </c>
      <c r="G2067">
        <v>800</v>
      </c>
      <c r="H2067">
        <v>0</v>
      </c>
      <c r="I2067">
        <v>2</v>
      </c>
      <c r="J2067" t="s">
        <v>27</v>
      </c>
      <c r="K2067">
        <v>8</v>
      </c>
      <c r="L2067">
        <v>1465</v>
      </c>
      <c r="M2067" t="s">
        <v>23</v>
      </c>
      <c r="N2067">
        <v>0.63772545947203396</v>
      </c>
      <c r="O2067">
        <v>1.3698630136986301E-2</v>
      </c>
      <c r="P2067">
        <v>0.57967685354203202</v>
      </c>
      <c r="Q2067">
        <v>3.42081197137203</v>
      </c>
      <c r="R2067" t="s">
        <v>23</v>
      </c>
      <c r="S2067">
        <v>3.42081197137203</v>
      </c>
      <c r="X2067" t="s">
        <v>24</v>
      </c>
      <c r="Y2067" t="s">
        <v>25</v>
      </c>
      <c r="Z2067" t="s">
        <v>100</v>
      </c>
    </row>
    <row r="2068" spans="1:26" x14ac:dyDescent="0.25">
      <c r="A2068">
        <v>146</v>
      </c>
      <c r="B2068">
        <v>176</v>
      </c>
      <c r="C2068">
        <v>3.6</v>
      </c>
      <c r="D2068">
        <v>8</v>
      </c>
      <c r="E2068">
        <v>0</v>
      </c>
      <c r="F2068">
        <v>5</v>
      </c>
      <c r="G2068">
        <v>800</v>
      </c>
      <c r="H2068">
        <v>0</v>
      </c>
      <c r="I2068">
        <v>2</v>
      </c>
      <c r="J2068" t="s">
        <v>22</v>
      </c>
      <c r="K2068">
        <v>9</v>
      </c>
      <c r="L2068">
        <v>1434</v>
      </c>
      <c r="M2068">
        <v>36.423056877182397</v>
      </c>
      <c r="N2068">
        <v>0.64985669289772896</v>
      </c>
      <c r="O2068">
        <v>6.5779584147102305E-2</v>
      </c>
      <c r="P2068">
        <v>0.92996042435514503</v>
      </c>
      <c r="Q2068">
        <v>4.9728866872115898</v>
      </c>
      <c r="R2068" t="s">
        <v>23</v>
      </c>
      <c r="S2068">
        <v>4.9728866872115898</v>
      </c>
      <c r="X2068" t="s">
        <v>24</v>
      </c>
      <c r="Y2068" t="s">
        <v>25</v>
      </c>
      <c r="Z2068" t="s">
        <v>100</v>
      </c>
    </row>
    <row r="2069" spans="1:26" x14ac:dyDescent="0.25">
      <c r="A2069">
        <v>146</v>
      </c>
      <c r="B2069">
        <v>176</v>
      </c>
      <c r="C2069">
        <v>3.6</v>
      </c>
      <c r="D2069">
        <v>8</v>
      </c>
      <c r="E2069">
        <v>0</v>
      </c>
      <c r="F2069">
        <v>5</v>
      </c>
      <c r="G2069">
        <v>800</v>
      </c>
      <c r="H2069">
        <v>0</v>
      </c>
      <c r="I2069">
        <v>2</v>
      </c>
      <c r="J2069" t="s">
        <v>27</v>
      </c>
      <c r="K2069">
        <v>9</v>
      </c>
      <c r="L2069">
        <v>1434</v>
      </c>
      <c r="M2069" t="s">
        <v>23</v>
      </c>
      <c r="N2069">
        <v>0.63113461880585098</v>
      </c>
      <c r="O2069">
        <v>1.9406392694063902E-2</v>
      </c>
      <c r="P2069">
        <v>0.58270897155204904</v>
      </c>
      <c r="Q2069">
        <v>3.4267211706573399</v>
      </c>
      <c r="R2069" t="s">
        <v>23</v>
      </c>
      <c r="S2069">
        <v>3.4267211706573399</v>
      </c>
      <c r="X2069" t="s">
        <v>24</v>
      </c>
      <c r="Y2069" t="s">
        <v>25</v>
      </c>
      <c r="Z2069" t="s">
        <v>100</v>
      </c>
    </row>
    <row r="2070" spans="1:26" x14ac:dyDescent="0.25">
      <c r="A2070">
        <v>146</v>
      </c>
      <c r="B2070">
        <v>176</v>
      </c>
      <c r="C2070">
        <v>3.6</v>
      </c>
      <c r="D2070">
        <v>8</v>
      </c>
      <c r="E2070">
        <v>0</v>
      </c>
      <c r="F2070">
        <v>5</v>
      </c>
      <c r="G2070">
        <v>800</v>
      </c>
      <c r="H2070">
        <v>0</v>
      </c>
      <c r="I2070">
        <v>2</v>
      </c>
      <c r="J2070" t="s">
        <v>22</v>
      </c>
      <c r="K2070">
        <v>10</v>
      </c>
      <c r="L2070">
        <v>1452</v>
      </c>
      <c r="M2070">
        <v>36.409886205048998</v>
      </c>
      <c r="N2070">
        <v>0.65432138976224097</v>
      </c>
      <c r="O2070">
        <v>6.5496117695174799E-2</v>
      </c>
      <c r="P2070">
        <v>0.92864474135094599</v>
      </c>
      <c r="Q2070">
        <v>5.0071007008364603</v>
      </c>
      <c r="R2070" t="s">
        <v>23</v>
      </c>
      <c r="S2070">
        <v>5.0071007008364603</v>
      </c>
      <c r="X2070" t="s">
        <v>24</v>
      </c>
      <c r="Y2070" t="s">
        <v>25</v>
      </c>
      <c r="Z2070" t="s">
        <v>100</v>
      </c>
    </row>
    <row r="2071" spans="1:26" x14ac:dyDescent="0.25">
      <c r="A2071">
        <v>146</v>
      </c>
      <c r="B2071">
        <v>176</v>
      </c>
      <c r="C2071">
        <v>3.6</v>
      </c>
      <c r="D2071">
        <v>8</v>
      </c>
      <c r="E2071">
        <v>0</v>
      </c>
      <c r="F2071">
        <v>5</v>
      </c>
      <c r="G2071">
        <v>800</v>
      </c>
      <c r="H2071">
        <v>0</v>
      </c>
      <c r="I2071">
        <v>2</v>
      </c>
      <c r="J2071" t="s">
        <v>27</v>
      </c>
      <c r="K2071">
        <v>10</v>
      </c>
      <c r="L2071">
        <v>1452</v>
      </c>
      <c r="M2071" t="s">
        <v>23</v>
      </c>
      <c r="N2071">
        <v>0.64072153113248997</v>
      </c>
      <c r="O2071">
        <v>2.7397260273972601E-2</v>
      </c>
      <c r="P2071">
        <v>0.57292427603724805</v>
      </c>
      <c r="Q2071">
        <v>3.6037161314726802</v>
      </c>
      <c r="R2071" t="s">
        <v>23</v>
      </c>
      <c r="S2071">
        <v>3.6037161314726802</v>
      </c>
      <c r="X2071" t="s">
        <v>24</v>
      </c>
      <c r="Y2071" t="s">
        <v>25</v>
      </c>
      <c r="Z2071" t="s">
        <v>100</v>
      </c>
    </row>
    <row r="2072" spans="1:26" x14ac:dyDescent="0.25">
      <c r="A2072">
        <v>146</v>
      </c>
      <c r="B2072">
        <v>176</v>
      </c>
      <c r="C2072">
        <v>3.6</v>
      </c>
      <c r="D2072">
        <v>8</v>
      </c>
      <c r="E2072">
        <v>0</v>
      </c>
      <c r="F2072">
        <v>5</v>
      </c>
      <c r="G2072">
        <v>800</v>
      </c>
      <c r="H2072">
        <v>0</v>
      </c>
      <c r="I2072">
        <v>2</v>
      </c>
      <c r="J2072" t="s">
        <v>22</v>
      </c>
      <c r="K2072">
        <v>11</v>
      </c>
      <c r="L2072">
        <v>1465</v>
      </c>
      <c r="M2072">
        <v>36.749806066914303</v>
      </c>
      <c r="N2072">
        <v>0.65569709779451402</v>
      </c>
      <c r="O2072">
        <v>6.6333673962452003E-2</v>
      </c>
      <c r="P2072">
        <v>0.92953442416704801</v>
      </c>
      <c r="Q2072">
        <v>5.02086371467131</v>
      </c>
      <c r="R2072" t="s">
        <v>23</v>
      </c>
      <c r="S2072">
        <v>5.02086371467131</v>
      </c>
      <c r="X2072" t="s">
        <v>24</v>
      </c>
      <c r="Y2072" t="s">
        <v>25</v>
      </c>
      <c r="Z2072" t="s">
        <v>100</v>
      </c>
    </row>
    <row r="2073" spans="1:26" x14ac:dyDescent="0.25">
      <c r="A2073">
        <v>146</v>
      </c>
      <c r="B2073">
        <v>176</v>
      </c>
      <c r="C2073">
        <v>3.6</v>
      </c>
      <c r="D2073">
        <v>8</v>
      </c>
      <c r="E2073">
        <v>0</v>
      </c>
      <c r="F2073">
        <v>5</v>
      </c>
      <c r="G2073">
        <v>800</v>
      </c>
      <c r="H2073">
        <v>0</v>
      </c>
      <c r="I2073">
        <v>2</v>
      </c>
      <c r="J2073" t="s">
        <v>27</v>
      </c>
      <c r="K2073">
        <v>11</v>
      </c>
      <c r="L2073">
        <v>1465</v>
      </c>
      <c r="M2073" t="s">
        <v>23</v>
      </c>
      <c r="N2073">
        <v>0.63591682290312401</v>
      </c>
      <c r="O2073">
        <v>2.2831050228310501E-2</v>
      </c>
      <c r="P2073">
        <v>0.57494578282397102</v>
      </c>
      <c r="Q2073">
        <v>3.56566823057367</v>
      </c>
      <c r="R2073" t="s">
        <v>23</v>
      </c>
      <c r="S2073">
        <v>3.56566823057367</v>
      </c>
      <c r="X2073" t="s">
        <v>24</v>
      </c>
      <c r="Y2073" t="s">
        <v>25</v>
      </c>
      <c r="Z2073" t="s">
        <v>100</v>
      </c>
    </row>
    <row r="2074" spans="1:26" x14ac:dyDescent="0.25">
      <c r="A2074">
        <v>146</v>
      </c>
      <c r="B2074">
        <v>176</v>
      </c>
      <c r="C2074">
        <v>3.6</v>
      </c>
      <c r="D2074">
        <v>8</v>
      </c>
      <c r="E2074">
        <v>0</v>
      </c>
      <c r="F2074">
        <v>5</v>
      </c>
      <c r="G2074">
        <v>800</v>
      </c>
      <c r="H2074">
        <v>0</v>
      </c>
      <c r="I2074">
        <v>2</v>
      </c>
      <c r="J2074" t="s">
        <v>22</v>
      </c>
      <c r="K2074">
        <v>12</v>
      </c>
      <c r="L2074">
        <v>1462</v>
      </c>
      <c r="M2074">
        <v>39.087705088273303</v>
      </c>
      <c r="N2074">
        <v>0.65806596661293104</v>
      </c>
      <c r="O2074">
        <v>7.0567860227138193E-2</v>
      </c>
      <c r="P2074">
        <v>0.92841527214227504</v>
      </c>
      <c r="Q2074">
        <v>5.06912108787576</v>
      </c>
      <c r="R2074" t="s">
        <v>23</v>
      </c>
      <c r="S2074">
        <v>5.06912108787576</v>
      </c>
      <c r="X2074" t="s">
        <v>24</v>
      </c>
      <c r="Y2074" t="s">
        <v>25</v>
      </c>
      <c r="Z2074" t="s">
        <v>100</v>
      </c>
    </row>
    <row r="2075" spans="1:26" x14ac:dyDescent="0.25">
      <c r="A2075">
        <v>146</v>
      </c>
      <c r="B2075">
        <v>176</v>
      </c>
      <c r="C2075">
        <v>3.6</v>
      </c>
      <c r="D2075">
        <v>8</v>
      </c>
      <c r="E2075">
        <v>0</v>
      </c>
      <c r="F2075">
        <v>5</v>
      </c>
      <c r="G2075">
        <v>800</v>
      </c>
      <c r="H2075">
        <v>0</v>
      </c>
      <c r="I2075">
        <v>2</v>
      </c>
      <c r="J2075" t="s">
        <v>27</v>
      </c>
      <c r="K2075">
        <v>12</v>
      </c>
      <c r="L2075">
        <v>1462</v>
      </c>
      <c r="M2075" t="s">
        <v>23</v>
      </c>
      <c r="N2075">
        <v>0.63681706421432405</v>
      </c>
      <c r="O2075">
        <v>1.8835616438356101E-2</v>
      </c>
      <c r="P2075">
        <v>0.57675639427329495</v>
      </c>
      <c r="Q2075">
        <v>3.5192853232121202</v>
      </c>
      <c r="R2075" t="s">
        <v>23</v>
      </c>
      <c r="S2075">
        <v>3.5192853232121202</v>
      </c>
      <c r="X2075" t="s">
        <v>24</v>
      </c>
      <c r="Y2075" t="s">
        <v>25</v>
      </c>
      <c r="Z2075" t="s">
        <v>100</v>
      </c>
    </row>
    <row r="2076" spans="1:26" x14ac:dyDescent="0.25">
      <c r="A2076">
        <v>146</v>
      </c>
      <c r="B2076">
        <v>176</v>
      </c>
      <c r="C2076">
        <v>3.6</v>
      </c>
      <c r="D2076">
        <v>8</v>
      </c>
      <c r="E2076">
        <v>0</v>
      </c>
      <c r="F2076">
        <v>5</v>
      </c>
      <c r="G2076">
        <v>800</v>
      </c>
      <c r="H2076">
        <v>0</v>
      </c>
      <c r="I2076">
        <v>2</v>
      </c>
      <c r="J2076" t="s">
        <v>22</v>
      </c>
      <c r="K2076">
        <v>13</v>
      </c>
      <c r="L2076">
        <v>1468</v>
      </c>
      <c r="M2076">
        <v>37.959981909857397</v>
      </c>
      <c r="N2076">
        <v>0.65946753405075198</v>
      </c>
      <c r="O2076">
        <v>6.8444363102399694E-2</v>
      </c>
      <c r="P2076">
        <v>0.92998693674629496</v>
      </c>
      <c r="Q2076">
        <v>5.0558819846242997</v>
      </c>
      <c r="R2076" t="s">
        <v>23</v>
      </c>
      <c r="S2076">
        <v>5.0558819846242997</v>
      </c>
      <c r="X2076" t="s">
        <v>24</v>
      </c>
      <c r="Y2076" t="s">
        <v>25</v>
      </c>
      <c r="Z2076" t="s">
        <v>100</v>
      </c>
    </row>
    <row r="2077" spans="1:26" x14ac:dyDescent="0.25">
      <c r="A2077">
        <v>146</v>
      </c>
      <c r="B2077">
        <v>176</v>
      </c>
      <c r="C2077">
        <v>3.6</v>
      </c>
      <c r="D2077">
        <v>8</v>
      </c>
      <c r="E2077">
        <v>0</v>
      </c>
      <c r="F2077">
        <v>5</v>
      </c>
      <c r="G2077">
        <v>800</v>
      </c>
      <c r="H2077">
        <v>0</v>
      </c>
      <c r="I2077">
        <v>2</v>
      </c>
      <c r="J2077" t="s">
        <v>27</v>
      </c>
      <c r="K2077">
        <v>13</v>
      </c>
      <c r="L2077">
        <v>1468</v>
      </c>
      <c r="M2077" t="s">
        <v>23</v>
      </c>
      <c r="N2077">
        <v>0.637481354262176</v>
      </c>
      <c r="O2077">
        <v>1.54109589041095E-2</v>
      </c>
      <c r="P2077">
        <v>0.57786585437370996</v>
      </c>
      <c r="Q2077">
        <v>3.3624875562077601</v>
      </c>
      <c r="R2077" t="s">
        <v>23</v>
      </c>
      <c r="S2077">
        <v>3.3624875562077601</v>
      </c>
      <c r="X2077" t="s">
        <v>24</v>
      </c>
      <c r="Y2077" t="s">
        <v>25</v>
      </c>
      <c r="Z2077" t="s">
        <v>100</v>
      </c>
    </row>
    <row r="2078" spans="1:26" x14ac:dyDescent="0.25">
      <c r="A2078">
        <v>146</v>
      </c>
      <c r="B2078">
        <v>176</v>
      </c>
      <c r="C2078">
        <v>3.6</v>
      </c>
      <c r="D2078">
        <v>8</v>
      </c>
      <c r="E2078">
        <v>0</v>
      </c>
      <c r="F2078">
        <v>5</v>
      </c>
      <c r="G2078">
        <v>800</v>
      </c>
      <c r="H2078">
        <v>0</v>
      </c>
      <c r="I2078">
        <v>2</v>
      </c>
      <c r="J2078" t="s">
        <v>22</v>
      </c>
      <c r="K2078">
        <v>14</v>
      </c>
      <c r="L2078">
        <v>1449</v>
      </c>
      <c r="M2078">
        <v>35.465255746957297</v>
      </c>
      <c r="N2078">
        <v>0.65275432735654904</v>
      </c>
      <c r="O2078">
        <v>6.3959021951691702E-2</v>
      </c>
      <c r="P2078">
        <v>0.933405209931784</v>
      </c>
      <c r="Q2078">
        <v>4.9716828335523902</v>
      </c>
      <c r="R2078" t="s">
        <v>23</v>
      </c>
      <c r="S2078">
        <v>4.9716828335523902</v>
      </c>
      <c r="X2078" t="s">
        <v>24</v>
      </c>
      <c r="Y2078" t="s">
        <v>25</v>
      </c>
      <c r="Z2078" t="s">
        <v>100</v>
      </c>
    </row>
    <row r="2079" spans="1:26" x14ac:dyDescent="0.25">
      <c r="A2079">
        <v>146</v>
      </c>
      <c r="B2079">
        <v>176</v>
      </c>
      <c r="C2079">
        <v>3.6</v>
      </c>
      <c r="D2079">
        <v>8</v>
      </c>
      <c r="E2079">
        <v>0</v>
      </c>
      <c r="F2079">
        <v>5</v>
      </c>
      <c r="G2079">
        <v>800</v>
      </c>
      <c r="H2079">
        <v>0</v>
      </c>
      <c r="I2079">
        <v>2</v>
      </c>
      <c r="J2079" t="s">
        <v>27</v>
      </c>
      <c r="K2079">
        <v>14</v>
      </c>
      <c r="L2079">
        <v>1449</v>
      </c>
      <c r="M2079" t="s">
        <v>23</v>
      </c>
      <c r="N2079">
        <v>0.63419782272521996</v>
      </c>
      <c r="O2079">
        <v>2.0547945205479399E-2</v>
      </c>
      <c r="P2079">
        <v>0.57949907403732404</v>
      </c>
      <c r="Q2079">
        <v>3.4514424193225901</v>
      </c>
      <c r="R2079" t="s">
        <v>23</v>
      </c>
      <c r="S2079">
        <v>3.4514424193225901</v>
      </c>
      <c r="X2079" t="s">
        <v>24</v>
      </c>
      <c r="Y2079" t="s">
        <v>25</v>
      </c>
      <c r="Z2079" t="s">
        <v>100</v>
      </c>
    </row>
    <row r="2080" spans="1:26" x14ac:dyDescent="0.25">
      <c r="A2080">
        <v>146</v>
      </c>
      <c r="B2080">
        <v>176</v>
      </c>
      <c r="C2080">
        <v>3.6</v>
      </c>
      <c r="D2080">
        <v>8</v>
      </c>
      <c r="E2080">
        <v>0</v>
      </c>
      <c r="F2080">
        <v>5</v>
      </c>
      <c r="G2080">
        <v>800</v>
      </c>
      <c r="H2080">
        <v>0</v>
      </c>
      <c r="I2080">
        <v>2</v>
      </c>
      <c r="J2080" t="s">
        <v>22</v>
      </c>
      <c r="K2080">
        <v>15</v>
      </c>
      <c r="L2080">
        <v>1512</v>
      </c>
      <c r="M2080">
        <v>36.1063670061666</v>
      </c>
      <c r="N2080">
        <v>0.66926116861451701</v>
      </c>
      <c r="O2080">
        <v>6.4844460768787998E-2</v>
      </c>
      <c r="P2080">
        <v>0.93144240809866596</v>
      </c>
      <c r="Q2080">
        <v>5.0524210733618196</v>
      </c>
      <c r="R2080" t="s">
        <v>23</v>
      </c>
      <c r="S2080">
        <v>5.0524210733618196</v>
      </c>
      <c r="X2080" t="s">
        <v>24</v>
      </c>
      <c r="Y2080" t="s">
        <v>25</v>
      </c>
      <c r="Z2080" t="s">
        <v>100</v>
      </c>
    </row>
    <row r="2081" spans="1:26" x14ac:dyDescent="0.25">
      <c r="A2081">
        <v>146</v>
      </c>
      <c r="B2081">
        <v>176</v>
      </c>
      <c r="C2081">
        <v>3.6</v>
      </c>
      <c r="D2081">
        <v>8</v>
      </c>
      <c r="E2081">
        <v>0</v>
      </c>
      <c r="F2081">
        <v>5</v>
      </c>
      <c r="G2081">
        <v>800</v>
      </c>
      <c r="H2081">
        <v>0</v>
      </c>
      <c r="I2081">
        <v>2</v>
      </c>
      <c r="J2081" t="s">
        <v>27</v>
      </c>
      <c r="K2081">
        <v>15</v>
      </c>
      <c r="L2081">
        <v>1512</v>
      </c>
      <c r="M2081" t="s">
        <v>23</v>
      </c>
      <c r="N2081">
        <v>0.64902285689956896</v>
      </c>
      <c r="O2081">
        <v>1.3698630136986301E-2</v>
      </c>
      <c r="P2081">
        <v>0.57002859176595599</v>
      </c>
      <c r="Q2081">
        <v>3.3084460447438699</v>
      </c>
      <c r="R2081" t="s">
        <v>23</v>
      </c>
      <c r="S2081">
        <v>3.3084460447438699</v>
      </c>
      <c r="X2081" t="s">
        <v>24</v>
      </c>
      <c r="Y2081" t="s">
        <v>25</v>
      </c>
      <c r="Z2081" t="s">
        <v>100</v>
      </c>
    </row>
    <row r="2082" spans="1:26" x14ac:dyDescent="0.25">
      <c r="A2082">
        <v>146</v>
      </c>
      <c r="B2082">
        <v>176</v>
      </c>
      <c r="C2082">
        <v>3.6</v>
      </c>
      <c r="D2082">
        <v>8</v>
      </c>
      <c r="E2082">
        <v>0</v>
      </c>
      <c r="F2082">
        <v>5</v>
      </c>
      <c r="G2082">
        <v>800</v>
      </c>
      <c r="H2082">
        <v>0</v>
      </c>
      <c r="I2082">
        <v>2</v>
      </c>
      <c r="J2082" t="s">
        <v>22</v>
      </c>
      <c r="K2082">
        <v>16</v>
      </c>
      <c r="L2082">
        <v>1460</v>
      </c>
      <c r="M2082">
        <v>38.930842376197397</v>
      </c>
      <c r="N2082">
        <v>0.65876845698699504</v>
      </c>
      <c r="O2082">
        <v>7.0307404826602304E-2</v>
      </c>
      <c r="P2082">
        <v>0.93194974615231096</v>
      </c>
      <c r="Q2082">
        <v>5.0930159454393502</v>
      </c>
      <c r="R2082" t="s">
        <v>23</v>
      </c>
      <c r="S2082">
        <v>5.0930159454393502</v>
      </c>
      <c r="X2082" t="s">
        <v>24</v>
      </c>
      <c r="Y2082" t="s">
        <v>25</v>
      </c>
      <c r="Z2082" t="s">
        <v>100</v>
      </c>
    </row>
    <row r="2083" spans="1:26" x14ac:dyDescent="0.25">
      <c r="A2083">
        <v>146</v>
      </c>
      <c r="B2083">
        <v>176</v>
      </c>
      <c r="C2083">
        <v>3.6</v>
      </c>
      <c r="D2083">
        <v>8</v>
      </c>
      <c r="E2083">
        <v>0</v>
      </c>
      <c r="F2083">
        <v>5</v>
      </c>
      <c r="G2083">
        <v>800</v>
      </c>
      <c r="H2083">
        <v>0</v>
      </c>
      <c r="I2083">
        <v>2</v>
      </c>
      <c r="J2083" t="s">
        <v>27</v>
      </c>
      <c r="K2083">
        <v>16</v>
      </c>
      <c r="L2083">
        <v>1460</v>
      </c>
      <c r="M2083" t="s">
        <v>23</v>
      </c>
      <c r="N2083">
        <v>0.634815755021234</v>
      </c>
      <c r="O2083">
        <v>1.54109589041095E-2</v>
      </c>
      <c r="P2083">
        <v>0.579545348772601</v>
      </c>
      <c r="Q2083">
        <v>3.4941930356498401</v>
      </c>
      <c r="R2083" t="s">
        <v>23</v>
      </c>
      <c r="S2083">
        <v>3.4941930356498401</v>
      </c>
      <c r="X2083" t="s">
        <v>24</v>
      </c>
      <c r="Y2083" t="s">
        <v>25</v>
      </c>
      <c r="Z2083" t="s">
        <v>100</v>
      </c>
    </row>
    <row r="2084" spans="1:26" x14ac:dyDescent="0.25">
      <c r="A2084">
        <v>146</v>
      </c>
      <c r="B2084">
        <v>176</v>
      </c>
      <c r="C2084">
        <v>3.6</v>
      </c>
      <c r="D2084">
        <v>8</v>
      </c>
      <c r="E2084">
        <v>0</v>
      </c>
      <c r="F2084">
        <v>5</v>
      </c>
      <c r="G2084">
        <v>800</v>
      </c>
      <c r="H2084">
        <v>0</v>
      </c>
      <c r="I2084">
        <v>2</v>
      </c>
      <c r="J2084" t="s">
        <v>22</v>
      </c>
      <c r="K2084">
        <v>17</v>
      </c>
      <c r="L2084">
        <v>1467</v>
      </c>
      <c r="M2084">
        <v>37.628262505720599</v>
      </c>
      <c r="N2084">
        <v>0.65963355799586199</v>
      </c>
      <c r="O2084">
        <v>6.7770828822962995E-2</v>
      </c>
      <c r="P2084">
        <v>0.93119557442281897</v>
      </c>
      <c r="Q2084">
        <v>5.0497714921622201</v>
      </c>
      <c r="R2084" t="s">
        <v>23</v>
      </c>
      <c r="S2084">
        <v>5.0497714921622201</v>
      </c>
      <c r="X2084" t="s">
        <v>24</v>
      </c>
      <c r="Y2084" t="s">
        <v>25</v>
      </c>
      <c r="Z2084" t="s">
        <v>100</v>
      </c>
    </row>
    <row r="2085" spans="1:26" x14ac:dyDescent="0.25">
      <c r="A2085">
        <v>146</v>
      </c>
      <c r="B2085">
        <v>176</v>
      </c>
      <c r="C2085">
        <v>3.6</v>
      </c>
      <c r="D2085">
        <v>8</v>
      </c>
      <c r="E2085">
        <v>0</v>
      </c>
      <c r="F2085">
        <v>5</v>
      </c>
      <c r="G2085">
        <v>800</v>
      </c>
      <c r="H2085">
        <v>0</v>
      </c>
      <c r="I2085">
        <v>2</v>
      </c>
      <c r="J2085" t="s">
        <v>27</v>
      </c>
      <c r="K2085">
        <v>17</v>
      </c>
      <c r="L2085">
        <v>1467</v>
      </c>
      <c r="M2085" t="s">
        <v>23</v>
      </c>
      <c r="N2085">
        <v>0.63829254839528804</v>
      </c>
      <c r="O2085">
        <v>1.8835616438356101E-2</v>
      </c>
      <c r="P2085">
        <v>0.57689304559758603</v>
      </c>
      <c r="Q2085">
        <v>3.42301667786412</v>
      </c>
      <c r="R2085" t="s">
        <v>23</v>
      </c>
      <c r="S2085">
        <v>3.42301667786412</v>
      </c>
      <c r="X2085" t="s">
        <v>24</v>
      </c>
      <c r="Y2085" t="s">
        <v>25</v>
      </c>
      <c r="Z2085" t="s">
        <v>100</v>
      </c>
    </row>
    <row r="2086" spans="1:26" x14ac:dyDescent="0.25">
      <c r="A2086">
        <v>146</v>
      </c>
      <c r="B2086">
        <v>176</v>
      </c>
      <c r="C2086">
        <v>3.6</v>
      </c>
      <c r="D2086">
        <v>8</v>
      </c>
      <c r="E2086">
        <v>0</v>
      </c>
      <c r="F2086">
        <v>5</v>
      </c>
      <c r="G2086">
        <v>800</v>
      </c>
      <c r="H2086">
        <v>0</v>
      </c>
      <c r="I2086">
        <v>2</v>
      </c>
      <c r="J2086" t="s">
        <v>22</v>
      </c>
      <c r="K2086">
        <v>18</v>
      </c>
      <c r="L2086">
        <v>1504</v>
      </c>
      <c r="M2086">
        <v>34.656489631727702</v>
      </c>
      <c r="N2086">
        <v>0.66500948147509098</v>
      </c>
      <c r="O2086">
        <v>6.2386490785041701E-2</v>
      </c>
      <c r="P2086">
        <v>0.92975799366615297</v>
      </c>
      <c r="Q2086">
        <v>5.0367077871910402</v>
      </c>
      <c r="R2086" t="s">
        <v>23</v>
      </c>
      <c r="S2086">
        <v>5.0367077871910402</v>
      </c>
      <c r="X2086" t="s">
        <v>24</v>
      </c>
      <c r="Y2086" t="s">
        <v>25</v>
      </c>
      <c r="Z2086" t="s">
        <v>100</v>
      </c>
    </row>
    <row r="2087" spans="1:26" x14ac:dyDescent="0.25">
      <c r="A2087">
        <v>146</v>
      </c>
      <c r="B2087">
        <v>176</v>
      </c>
      <c r="C2087">
        <v>3.6</v>
      </c>
      <c r="D2087">
        <v>8</v>
      </c>
      <c r="E2087">
        <v>0</v>
      </c>
      <c r="F2087">
        <v>5</v>
      </c>
      <c r="G2087">
        <v>800</v>
      </c>
      <c r="H2087">
        <v>0</v>
      </c>
      <c r="I2087">
        <v>2</v>
      </c>
      <c r="J2087" t="s">
        <v>27</v>
      </c>
      <c r="K2087">
        <v>18</v>
      </c>
      <c r="L2087">
        <v>1504</v>
      </c>
      <c r="M2087" t="s">
        <v>23</v>
      </c>
      <c r="N2087">
        <v>0.64623129914225796</v>
      </c>
      <c r="O2087">
        <v>1.5981735159817299E-2</v>
      </c>
      <c r="P2087">
        <v>0.570471259959346</v>
      </c>
      <c r="Q2087">
        <v>3.4216772938641302</v>
      </c>
      <c r="R2087" t="s">
        <v>23</v>
      </c>
      <c r="S2087">
        <v>3.4216772938641302</v>
      </c>
      <c r="X2087" t="s">
        <v>24</v>
      </c>
      <c r="Y2087" t="s">
        <v>25</v>
      </c>
      <c r="Z2087" t="s">
        <v>100</v>
      </c>
    </row>
    <row r="2088" spans="1:26" x14ac:dyDescent="0.25">
      <c r="A2088">
        <v>146</v>
      </c>
      <c r="B2088">
        <v>176</v>
      </c>
      <c r="C2088">
        <v>3.6</v>
      </c>
      <c r="D2088">
        <v>8</v>
      </c>
      <c r="E2088">
        <v>0</v>
      </c>
      <c r="F2088">
        <v>5</v>
      </c>
      <c r="G2088">
        <v>800</v>
      </c>
      <c r="H2088">
        <v>0</v>
      </c>
      <c r="I2088">
        <v>2</v>
      </c>
      <c r="J2088" t="s">
        <v>22</v>
      </c>
      <c r="K2088">
        <v>19</v>
      </c>
      <c r="L2088">
        <v>1551</v>
      </c>
      <c r="M2088">
        <v>38.798677075309897</v>
      </c>
      <c r="N2088">
        <v>0.679336965191502</v>
      </c>
      <c r="O2088">
        <v>6.9915825208007695E-2</v>
      </c>
      <c r="P2088">
        <v>0.93138986793327205</v>
      </c>
      <c r="Q2088">
        <v>5.18969908549556</v>
      </c>
      <c r="R2088" t="s">
        <v>23</v>
      </c>
      <c r="S2088">
        <v>5.18969908549556</v>
      </c>
      <c r="X2088" t="s">
        <v>24</v>
      </c>
      <c r="Y2088" t="s">
        <v>25</v>
      </c>
      <c r="Z2088" t="s">
        <v>100</v>
      </c>
    </row>
    <row r="2089" spans="1:26" x14ac:dyDescent="0.25">
      <c r="A2089">
        <v>146</v>
      </c>
      <c r="B2089">
        <v>176</v>
      </c>
      <c r="C2089">
        <v>3.6</v>
      </c>
      <c r="D2089">
        <v>8</v>
      </c>
      <c r="E2089">
        <v>0</v>
      </c>
      <c r="F2089">
        <v>5</v>
      </c>
      <c r="G2089">
        <v>800</v>
      </c>
      <c r="H2089">
        <v>0</v>
      </c>
      <c r="I2089">
        <v>2</v>
      </c>
      <c r="J2089" t="s">
        <v>27</v>
      </c>
      <c r="K2089">
        <v>19</v>
      </c>
      <c r="L2089">
        <v>1551</v>
      </c>
      <c r="M2089" t="s">
        <v>23</v>
      </c>
      <c r="N2089">
        <v>0.65856993083020399</v>
      </c>
      <c r="O2089">
        <v>1.8835616438356101E-2</v>
      </c>
      <c r="P2089">
        <v>0.55889618263319396</v>
      </c>
      <c r="Q2089">
        <v>3.5185976733659001</v>
      </c>
      <c r="R2089" t="s">
        <v>23</v>
      </c>
      <c r="S2089">
        <v>3.5185976733659001</v>
      </c>
      <c r="X2089" t="s">
        <v>24</v>
      </c>
      <c r="Y2089" t="s">
        <v>25</v>
      </c>
      <c r="Z2089" t="s">
        <v>100</v>
      </c>
    </row>
    <row r="2090" spans="1:26" x14ac:dyDescent="0.25">
      <c r="A2090">
        <v>146</v>
      </c>
      <c r="B2090">
        <v>176</v>
      </c>
      <c r="C2090">
        <v>3.6</v>
      </c>
      <c r="D2090">
        <v>8</v>
      </c>
      <c r="E2090">
        <v>0</v>
      </c>
      <c r="F2090">
        <v>5</v>
      </c>
      <c r="G2090">
        <v>800</v>
      </c>
      <c r="H2090">
        <v>10</v>
      </c>
      <c r="I2090">
        <v>2</v>
      </c>
      <c r="J2090" t="s">
        <v>22</v>
      </c>
      <c r="K2090">
        <v>0</v>
      </c>
      <c r="L2090">
        <v>1423</v>
      </c>
      <c r="M2090">
        <v>39.285211765472702</v>
      </c>
      <c r="N2090">
        <v>0.64961294499259004</v>
      </c>
      <c r="O2090">
        <v>7.1151534374404801E-2</v>
      </c>
      <c r="P2090">
        <v>0.92446219721294398</v>
      </c>
      <c r="Q2090">
        <v>5.0581457476411096</v>
      </c>
      <c r="R2090">
        <v>5.44549865216415</v>
      </c>
      <c r="S2090">
        <v>5.0137923616270301</v>
      </c>
      <c r="X2090" t="s">
        <v>24</v>
      </c>
      <c r="Y2090" t="s">
        <v>25</v>
      </c>
      <c r="Z2090" t="s">
        <v>100</v>
      </c>
    </row>
    <row r="2091" spans="1:26" x14ac:dyDescent="0.25">
      <c r="A2091">
        <v>146</v>
      </c>
      <c r="B2091">
        <v>176</v>
      </c>
      <c r="C2091">
        <v>3.6</v>
      </c>
      <c r="D2091">
        <v>8</v>
      </c>
      <c r="E2091">
        <v>0</v>
      </c>
      <c r="F2091">
        <v>5</v>
      </c>
      <c r="G2091">
        <v>800</v>
      </c>
      <c r="H2091">
        <v>10</v>
      </c>
      <c r="I2091">
        <v>2</v>
      </c>
      <c r="J2091" t="s">
        <v>27</v>
      </c>
      <c r="K2091">
        <v>0</v>
      </c>
      <c r="L2091">
        <v>1423</v>
      </c>
      <c r="M2091" t="s">
        <v>23</v>
      </c>
      <c r="N2091">
        <v>0.63391606490921504</v>
      </c>
      <c r="O2091">
        <v>3.2534246575342401E-2</v>
      </c>
      <c r="P2091">
        <v>0.57670097122962005</v>
      </c>
      <c r="Q2091">
        <v>3.64340826784959</v>
      </c>
      <c r="R2091">
        <v>2.9111850736623799</v>
      </c>
      <c r="S2091">
        <v>3.7272506183290401</v>
      </c>
      <c r="X2091" t="s">
        <v>24</v>
      </c>
      <c r="Y2091" t="s">
        <v>25</v>
      </c>
      <c r="Z2091" t="s">
        <v>100</v>
      </c>
    </row>
    <row r="2092" spans="1:26" x14ac:dyDescent="0.25">
      <c r="A2092">
        <v>146</v>
      </c>
      <c r="B2092">
        <v>176</v>
      </c>
      <c r="C2092">
        <v>3.6</v>
      </c>
      <c r="D2092">
        <v>8</v>
      </c>
      <c r="E2092">
        <v>0</v>
      </c>
      <c r="F2092">
        <v>5</v>
      </c>
      <c r="G2092">
        <v>800</v>
      </c>
      <c r="H2092">
        <v>10</v>
      </c>
      <c r="I2092">
        <v>2</v>
      </c>
      <c r="J2092" t="s">
        <v>22</v>
      </c>
      <c r="K2092">
        <v>1</v>
      </c>
      <c r="L2092">
        <v>1418</v>
      </c>
      <c r="M2092">
        <v>43.131544760347197</v>
      </c>
      <c r="N2092">
        <v>0.650895735258609</v>
      </c>
      <c r="O2092">
        <v>7.7986794319162694E-2</v>
      </c>
      <c r="P2092">
        <v>0.92759447244356097</v>
      </c>
      <c r="Q2092">
        <v>5.1307337002062301</v>
      </c>
      <c r="R2092">
        <v>6.8031420387546202</v>
      </c>
      <c r="S2092">
        <v>4.9392365622045098</v>
      </c>
      <c r="X2092" t="s">
        <v>24</v>
      </c>
      <c r="Y2092" t="s">
        <v>25</v>
      </c>
      <c r="Z2092" t="s">
        <v>100</v>
      </c>
    </row>
    <row r="2093" spans="1:26" x14ac:dyDescent="0.25">
      <c r="A2093">
        <v>146</v>
      </c>
      <c r="B2093">
        <v>176</v>
      </c>
      <c r="C2093">
        <v>3.6</v>
      </c>
      <c r="D2093">
        <v>8</v>
      </c>
      <c r="E2093">
        <v>0</v>
      </c>
      <c r="F2093">
        <v>5</v>
      </c>
      <c r="G2093">
        <v>800</v>
      </c>
      <c r="H2093">
        <v>10</v>
      </c>
      <c r="I2093">
        <v>2</v>
      </c>
      <c r="J2093" t="s">
        <v>27</v>
      </c>
      <c r="K2093">
        <v>1</v>
      </c>
      <c r="L2093">
        <v>1418</v>
      </c>
      <c r="M2093" t="s">
        <v>23</v>
      </c>
      <c r="N2093">
        <v>0.62687230957778906</v>
      </c>
      <c r="O2093">
        <v>2.3972602739725998E-2</v>
      </c>
      <c r="P2093">
        <v>0.58498664069932105</v>
      </c>
      <c r="Q2093">
        <v>3.4884884564295402</v>
      </c>
      <c r="R2093">
        <v>4.6056737125279996</v>
      </c>
      <c r="S2093">
        <v>3.3605664805403999</v>
      </c>
      <c r="X2093" t="s">
        <v>24</v>
      </c>
      <c r="Y2093" t="s">
        <v>25</v>
      </c>
      <c r="Z2093" t="s">
        <v>100</v>
      </c>
    </row>
    <row r="2094" spans="1:26" x14ac:dyDescent="0.25">
      <c r="A2094">
        <v>146</v>
      </c>
      <c r="B2094">
        <v>176</v>
      </c>
      <c r="C2094">
        <v>3.6</v>
      </c>
      <c r="D2094">
        <v>8</v>
      </c>
      <c r="E2094">
        <v>0</v>
      </c>
      <c r="F2094">
        <v>5</v>
      </c>
      <c r="G2094">
        <v>800</v>
      </c>
      <c r="H2094">
        <v>10</v>
      </c>
      <c r="I2094">
        <v>2</v>
      </c>
      <c r="J2094" t="s">
        <v>22</v>
      </c>
      <c r="K2094">
        <v>2</v>
      </c>
      <c r="L2094">
        <v>1485</v>
      </c>
      <c r="M2094">
        <v>43.203721241652403</v>
      </c>
      <c r="N2094">
        <v>0.66695441268224098</v>
      </c>
      <c r="O2094">
        <v>7.8138926048801099E-2</v>
      </c>
      <c r="P2094">
        <v>0.92682062709957702</v>
      </c>
      <c r="Q2094">
        <v>5.2212999241274103</v>
      </c>
      <c r="R2094">
        <v>7.8520395288556797</v>
      </c>
      <c r="S2094">
        <v>4.8746133095508197</v>
      </c>
      <c r="X2094" t="s">
        <v>24</v>
      </c>
      <c r="Y2094" t="s">
        <v>25</v>
      </c>
      <c r="Z2094" t="s">
        <v>100</v>
      </c>
    </row>
    <row r="2095" spans="1:26" x14ac:dyDescent="0.25">
      <c r="A2095">
        <v>146</v>
      </c>
      <c r="B2095">
        <v>176</v>
      </c>
      <c r="C2095">
        <v>3.6</v>
      </c>
      <c r="D2095">
        <v>8</v>
      </c>
      <c r="E2095">
        <v>0</v>
      </c>
      <c r="F2095">
        <v>5</v>
      </c>
      <c r="G2095">
        <v>800</v>
      </c>
      <c r="H2095">
        <v>10</v>
      </c>
      <c r="I2095">
        <v>2</v>
      </c>
      <c r="J2095" t="s">
        <v>27</v>
      </c>
      <c r="K2095">
        <v>2</v>
      </c>
      <c r="L2095">
        <v>1485</v>
      </c>
      <c r="M2095" t="s">
        <v>23</v>
      </c>
      <c r="N2095">
        <v>0.64516484276758201</v>
      </c>
      <c r="O2095">
        <v>2.3401826484018201E-2</v>
      </c>
      <c r="P2095">
        <v>0.56964013318983098</v>
      </c>
      <c r="Q2095">
        <v>3.4704224083006698</v>
      </c>
      <c r="R2095">
        <v>3.2946051262881699</v>
      </c>
      <c r="S2095">
        <v>3.4935921276356501</v>
      </c>
      <c r="X2095" t="s">
        <v>24</v>
      </c>
      <c r="Y2095" t="s">
        <v>25</v>
      </c>
      <c r="Z2095" t="s">
        <v>100</v>
      </c>
    </row>
    <row r="2096" spans="1:26" x14ac:dyDescent="0.25">
      <c r="A2096">
        <v>146</v>
      </c>
      <c r="B2096">
        <v>176</v>
      </c>
      <c r="C2096">
        <v>3.6</v>
      </c>
      <c r="D2096">
        <v>8</v>
      </c>
      <c r="E2096">
        <v>0</v>
      </c>
      <c r="F2096">
        <v>5</v>
      </c>
      <c r="G2096">
        <v>800</v>
      </c>
      <c r="H2096">
        <v>10</v>
      </c>
      <c r="I2096">
        <v>2</v>
      </c>
      <c r="J2096" t="s">
        <v>22</v>
      </c>
      <c r="K2096">
        <v>3</v>
      </c>
      <c r="L2096">
        <v>1435</v>
      </c>
      <c r="M2096">
        <v>42.567416155148202</v>
      </c>
      <c r="N2096">
        <v>0.65599486763222803</v>
      </c>
      <c r="O2096">
        <v>7.6984798190192397E-2</v>
      </c>
      <c r="P2096">
        <v>0.92844159750270405</v>
      </c>
      <c r="Q2096">
        <v>5.1279043671125004</v>
      </c>
      <c r="R2096">
        <v>6.2591447383766701</v>
      </c>
      <c r="S2096">
        <v>4.9983730268914099</v>
      </c>
      <c r="X2096" t="s">
        <v>24</v>
      </c>
      <c r="Y2096" t="s">
        <v>25</v>
      </c>
      <c r="Z2096" t="s">
        <v>100</v>
      </c>
    </row>
    <row r="2097" spans="1:26" x14ac:dyDescent="0.25">
      <c r="A2097">
        <v>146</v>
      </c>
      <c r="B2097">
        <v>176</v>
      </c>
      <c r="C2097">
        <v>3.6</v>
      </c>
      <c r="D2097">
        <v>8</v>
      </c>
      <c r="E2097">
        <v>0</v>
      </c>
      <c r="F2097">
        <v>5</v>
      </c>
      <c r="G2097">
        <v>800</v>
      </c>
      <c r="H2097">
        <v>10</v>
      </c>
      <c r="I2097">
        <v>2</v>
      </c>
      <c r="J2097" t="s">
        <v>27</v>
      </c>
      <c r="K2097">
        <v>3</v>
      </c>
      <c r="L2097">
        <v>1435</v>
      </c>
      <c r="M2097" t="s">
        <v>23</v>
      </c>
      <c r="N2097">
        <v>0.63219742586180905</v>
      </c>
      <c r="O2097">
        <v>2.11187214611872E-2</v>
      </c>
      <c r="P2097">
        <v>0.58249344593385499</v>
      </c>
      <c r="Q2097">
        <v>3.4766304096259502</v>
      </c>
      <c r="R2097">
        <v>4.0997454248071099</v>
      </c>
      <c r="S2097">
        <v>3.4052813620861202</v>
      </c>
      <c r="X2097" t="s">
        <v>24</v>
      </c>
      <c r="Y2097" t="s">
        <v>25</v>
      </c>
      <c r="Z2097" t="s">
        <v>100</v>
      </c>
    </row>
    <row r="2098" spans="1:26" x14ac:dyDescent="0.25">
      <c r="A2098">
        <v>146</v>
      </c>
      <c r="B2098">
        <v>176</v>
      </c>
      <c r="C2098">
        <v>3.6</v>
      </c>
      <c r="D2098">
        <v>8</v>
      </c>
      <c r="E2098">
        <v>0</v>
      </c>
      <c r="F2098">
        <v>5</v>
      </c>
      <c r="G2098">
        <v>800</v>
      </c>
      <c r="H2098">
        <v>10</v>
      </c>
      <c r="I2098">
        <v>2</v>
      </c>
      <c r="J2098" t="s">
        <v>22</v>
      </c>
      <c r="K2098">
        <v>4</v>
      </c>
      <c r="L2098">
        <v>1450</v>
      </c>
      <c r="M2098">
        <v>37.761342651102801</v>
      </c>
      <c r="N2098">
        <v>0.65520010115531202</v>
      </c>
      <c r="O2098">
        <v>6.8226931096345006E-2</v>
      </c>
      <c r="P2098">
        <v>0.92795965002804404</v>
      </c>
      <c r="Q2098">
        <v>5.0352068761673499</v>
      </c>
      <c r="R2098">
        <v>6.3261585681682897</v>
      </c>
      <c r="S2098">
        <v>4.86508145939204</v>
      </c>
      <c r="X2098" t="s">
        <v>24</v>
      </c>
      <c r="Y2098" t="s">
        <v>25</v>
      </c>
      <c r="Z2098" t="s">
        <v>100</v>
      </c>
    </row>
    <row r="2099" spans="1:26" x14ac:dyDescent="0.25">
      <c r="A2099">
        <v>146</v>
      </c>
      <c r="B2099">
        <v>176</v>
      </c>
      <c r="C2099">
        <v>3.6</v>
      </c>
      <c r="D2099">
        <v>8</v>
      </c>
      <c r="E2099">
        <v>0</v>
      </c>
      <c r="F2099">
        <v>5</v>
      </c>
      <c r="G2099">
        <v>800</v>
      </c>
      <c r="H2099">
        <v>10</v>
      </c>
      <c r="I2099">
        <v>2</v>
      </c>
      <c r="J2099" t="s">
        <v>27</v>
      </c>
      <c r="K2099">
        <v>4</v>
      </c>
      <c r="L2099">
        <v>1450</v>
      </c>
      <c r="M2099" t="s">
        <v>23</v>
      </c>
      <c r="N2099">
        <v>0.64105770561249997</v>
      </c>
      <c r="O2099">
        <v>3.08219178082191E-2</v>
      </c>
      <c r="P2099">
        <v>0.57096728536810004</v>
      </c>
      <c r="Q2099">
        <v>3.6266018272296598</v>
      </c>
      <c r="R2099">
        <v>4.3885610503615604</v>
      </c>
      <c r="S2099">
        <v>3.5261885962742898</v>
      </c>
      <c r="X2099" t="s">
        <v>24</v>
      </c>
      <c r="Y2099" t="s">
        <v>25</v>
      </c>
      <c r="Z2099" t="s">
        <v>100</v>
      </c>
    </row>
    <row r="2100" spans="1:26" x14ac:dyDescent="0.25">
      <c r="A2100">
        <v>146</v>
      </c>
      <c r="B2100">
        <v>176</v>
      </c>
      <c r="C2100">
        <v>3.6</v>
      </c>
      <c r="D2100">
        <v>8</v>
      </c>
      <c r="E2100">
        <v>0</v>
      </c>
      <c r="F2100">
        <v>5</v>
      </c>
      <c r="G2100">
        <v>800</v>
      </c>
      <c r="H2100">
        <v>10</v>
      </c>
      <c r="I2100">
        <v>2</v>
      </c>
      <c r="J2100" t="s">
        <v>22</v>
      </c>
      <c r="K2100">
        <v>5</v>
      </c>
      <c r="L2100">
        <v>1430</v>
      </c>
      <c r="M2100">
        <v>38.5599067121804</v>
      </c>
      <c r="N2100">
        <v>0.65099652239428196</v>
      </c>
      <c r="O2100">
        <v>6.9609938653685893E-2</v>
      </c>
      <c r="P2100">
        <v>0.931409984508204</v>
      </c>
      <c r="Q2100">
        <v>5.0270525032478997</v>
      </c>
      <c r="R2100">
        <v>5.2603840246810796</v>
      </c>
      <c r="S2100">
        <v>5.0080403052052</v>
      </c>
      <c r="X2100" t="s">
        <v>24</v>
      </c>
      <c r="Y2100" t="s">
        <v>25</v>
      </c>
      <c r="Z2100" t="s">
        <v>100</v>
      </c>
    </row>
    <row r="2101" spans="1:26" x14ac:dyDescent="0.25">
      <c r="A2101">
        <v>146</v>
      </c>
      <c r="B2101">
        <v>176</v>
      </c>
      <c r="C2101">
        <v>3.6</v>
      </c>
      <c r="D2101">
        <v>8</v>
      </c>
      <c r="E2101">
        <v>0</v>
      </c>
      <c r="F2101">
        <v>5</v>
      </c>
      <c r="G2101">
        <v>800</v>
      </c>
      <c r="H2101">
        <v>10</v>
      </c>
      <c r="I2101">
        <v>2</v>
      </c>
      <c r="J2101" t="s">
        <v>27</v>
      </c>
      <c r="K2101">
        <v>5</v>
      </c>
      <c r="L2101">
        <v>1430</v>
      </c>
      <c r="M2101" t="s">
        <v>23</v>
      </c>
      <c r="N2101">
        <v>0.62907894996936098</v>
      </c>
      <c r="O2101">
        <v>1.54109589041095E-2</v>
      </c>
      <c r="P2101">
        <v>0.58596588170227404</v>
      </c>
      <c r="Q2101">
        <v>3.4137784290696902</v>
      </c>
      <c r="R2101">
        <v>4.3545241746985699</v>
      </c>
      <c r="S2101">
        <v>3.3371250720184502</v>
      </c>
      <c r="X2101" t="s">
        <v>24</v>
      </c>
      <c r="Y2101" t="s">
        <v>25</v>
      </c>
      <c r="Z2101" t="s">
        <v>100</v>
      </c>
    </row>
    <row r="2102" spans="1:26" x14ac:dyDescent="0.25">
      <c r="A2102">
        <v>146</v>
      </c>
      <c r="B2102">
        <v>176</v>
      </c>
      <c r="C2102">
        <v>3.6</v>
      </c>
      <c r="D2102">
        <v>8</v>
      </c>
      <c r="E2102">
        <v>0</v>
      </c>
      <c r="F2102">
        <v>5</v>
      </c>
      <c r="G2102">
        <v>800</v>
      </c>
      <c r="H2102">
        <v>10</v>
      </c>
      <c r="I2102">
        <v>2</v>
      </c>
      <c r="J2102" t="s">
        <v>22</v>
      </c>
      <c r="K2102">
        <v>6</v>
      </c>
      <c r="L2102">
        <v>1471</v>
      </c>
      <c r="M2102">
        <v>40.969904602082501</v>
      </c>
      <c r="N2102">
        <v>0.66018934558521603</v>
      </c>
      <c r="O2102">
        <v>7.4035859384810707E-2</v>
      </c>
      <c r="P2102">
        <v>0.92501070438794397</v>
      </c>
      <c r="Q2102">
        <v>5.14396883302084</v>
      </c>
      <c r="R2102">
        <v>6.3670839973712798</v>
      </c>
      <c r="S2102">
        <v>5.0344361317357302</v>
      </c>
      <c r="X2102" t="s">
        <v>24</v>
      </c>
      <c r="Y2102" t="s">
        <v>25</v>
      </c>
      <c r="Z2102" t="s">
        <v>100</v>
      </c>
    </row>
    <row r="2103" spans="1:26" x14ac:dyDescent="0.25">
      <c r="A2103">
        <v>146</v>
      </c>
      <c r="B2103">
        <v>176</v>
      </c>
      <c r="C2103">
        <v>3.6</v>
      </c>
      <c r="D2103">
        <v>8</v>
      </c>
      <c r="E2103">
        <v>0</v>
      </c>
      <c r="F2103">
        <v>5</v>
      </c>
      <c r="G2103">
        <v>800</v>
      </c>
      <c r="H2103">
        <v>10</v>
      </c>
      <c r="I2103">
        <v>2</v>
      </c>
      <c r="J2103" t="s">
        <v>27</v>
      </c>
      <c r="K2103">
        <v>6</v>
      </c>
      <c r="L2103">
        <v>1471</v>
      </c>
      <c r="M2103" t="s">
        <v>23</v>
      </c>
      <c r="N2103">
        <v>0.64003682770806003</v>
      </c>
      <c r="O2103">
        <v>2.7968036529680301E-2</v>
      </c>
      <c r="P2103">
        <v>0.57015651687716595</v>
      </c>
      <c r="Q2103">
        <v>3.5315801639559101</v>
      </c>
      <c r="R2103">
        <v>4.9633532843719799</v>
      </c>
      <c r="S2103">
        <v>3.4033616755604399</v>
      </c>
      <c r="X2103" t="s">
        <v>24</v>
      </c>
      <c r="Y2103" t="s">
        <v>25</v>
      </c>
      <c r="Z2103" t="s">
        <v>100</v>
      </c>
    </row>
    <row r="2104" spans="1:26" x14ac:dyDescent="0.25">
      <c r="A2104">
        <v>146</v>
      </c>
      <c r="B2104">
        <v>176</v>
      </c>
      <c r="C2104">
        <v>3.6</v>
      </c>
      <c r="D2104">
        <v>8</v>
      </c>
      <c r="E2104">
        <v>0</v>
      </c>
      <c r="F2104">
        <v>5</v>
      </c>
      <c r="G2104">
        <v>800</v>
      </c>
      <c r="H2104">
        <v>10</v>
      </c>
      <c r="I2104">
        <v>2</v>
      </c>
      <c r="J2104" t="s">
        <v>22</v>
      </c>
      <c r="K2104">
        <v>7</v>
      </c>
      <c r="L2104">
        <v>1394</v>
      </c>
      <c r="M2104">
        <v>41.097657022661402</v>
      </c>
      <c r="N2104">
        <v>0.64314503085381403</v>
      </c>
      <c r="O2104">
        <v>7.4356073403662695E-2</v>
      </c>
      <c r="P2104">
        <v>0.92947125010210396</v>
      </c>
      <c r="Q2104">
        <v>5.06273969654894</v>
      </c>
      <c r="R2104">
        <v>7.0956142493325798</v>
      </c>
      <c r="S2104">
        <v>4.9756165014296396</v>
      </c>
      <c r="X2104" t="s">
        <v>24</v>
      </c>
      <c r="Y2104" t="s">
        <v>25</v>
      </c>
      <c r="Z2104" t="s">
        <v>100</v>
      </c>
    </row>
    <row r="2105" spans="1:26" x14ac:dyDescent="0.25">
      <c r="A2105">
        <v>146</v>
      </c>
      <c r="B2105">
        <v>176</v>
      </c>
      <c r="C2105">
        <v>3.6</v>
      </c>
      <c r="D2105">
        <v>8</v>
      </c>
      <c r="E2105">
        <v>0</v>
      </c>
      <c r="F2105">
        <v>5</v>
      </c>
      <c r="G2105">
        <v>800</v>
      </c>
      <c r="H2105">
        <v>10</v>
      </c>
      <c r="I2105">
        <v>2</v>
      </c>
      <c r="J2105" t="s">
        <v>27</v>
      </c>
      <c r="K2105">
        <v>7</v>
      </c>
      <c r="L2105">
        <v>1394</v>
      </c>
      <c r="M2105" t="s">
        <v>23</v>
      </c>
      <c r="N2105">
        <v>0.62565746658212396</v>
      </c>
      <c r="O2105">
        <v>3.8242009132419999E-2</v>
      </c>
      <c r="P2105">
        <v>0.58061857916852599</v>
      </c>
      <c r="Q2105">
        <v>3.6317371322608598</v>
      </c>
      <c r="R2105">
        <v>4.1673641525953498</v>
      </c>
      <c r="S2105">
        <v>3.6087816885322401</v>
      </c>
      <c r="X2105" t="s">
        <v>24</v>
      </c>
      <c r="Y2105" t="s">
        <v>25</v>
      </c>
      <c r="Z2105" t="s">
        <v>100</v>
      </c>
    </row>
    <row r="2106" spans="1:26" x14ac:dyDescent="0.25">
      <c r="A2106">
        <v>146</v>
      </c>
      <c r="B2106">
        <v>176</v>
      </c>
      <c r="C2106">
        <v>3.6</v>
      </c>
      <c r="D2106">
        <v>8</v>
      </c>
      <c r="E2106">
        <v>0</v>
      </c>
      <c r="F2106">
        <v>5</v>
      </c>
      <c r="G2106">
        <v>800</v>
      </c>
      <c r="H2106">
        <v>10</v>
      </c>
      <c r="I2106">
        <v>2</v>
      </c>
      <c r="J2106" t="s">
        <v>22</v>
      </c>
      <c r="K2106">
        <v>8</v>
      </c>
      <c r="L2106">
        <v>1420</v>
      </c>
      <c r="M2106">
        <v>37.505055133591199</v>
      </c>
      <c r="N2106">
        <v>0.64776005264755898</v>
      </c>
      <c r="O2106">
        <v>6.7815187319488907E-2</v>
      </c>
      <c r="P2106">
        <v>0.92879374982659402</v>
      </c>
      <c r="Q2106">
        <v>4.9848310520439698</v>
      </c>
      <c r="R2106">
        <v>7.1917564157087801</v>
      </c>
      <c r="S2106">
        <v>4.8050075038935098</v>
      </c>
      <c r="X2106" t="s">
        <v>24</v>
      </c>
      <c r="Y2106" t="s">
        <v>25</v>
      </c>
      <c r="Z2106" t="s">
        <v>100</v>
      </c>
    </row>
    <row r="2107" spans="1:26" x14ac:dyDescent="0.25">
      <c r="A2107">
        <v>146</v>
      </c>
      <c r="B2107">
        <v>176</v>
      </c>
      <c r="C2107">
        <v>3.6</v>
      </c>
      <c r="D2107">
        <v>8</v>
      </c>
      <c r="E2107">
        <v>0</v>
      </c>
      <c r="F2107">
        <v>5</v>
      </c>
      <c r="G2107">
        <v>800</v>
      </c>
      <c r="H2107">
        <v>10</v>
      </c>
      <c r="I2107">
        <v>2</v>
      </c>
      <c r="J2107" t="s">
        <v>27</v>
      </c>
      <c r="K2107">
        <v>8</v>
      </c>
      <c r="L2107">
        <v>1420</v>
      </c>
      <c r="M2107" t="s">
        <v>23</v>
      </c>
      <c r="N2107">
        <v>0.63040266430677305</v>
      </c>
      <c r="O2107">
        <v>2.7397260273972601E-2</v>
      </c>
      <c r="P2107">
        <v>0.57974842326602605</v>
      </c>
      <c r="Q2107">
        <v>3.6241902397031098</v>
      </c>
      <c r="R2107">
        <v>3.4252235053009801</v>
      </c>
      <c r="S2107">
        <v>3.6404023439877302</v>
      </c>
      <c r="X2107" t="s">
        <v>24</v>
      </c>
      <c r="Y2107" t="s">
        <v>25</v>
      </c>
      <c r="Z2107" t="s">
        <v>100</v>
      </c>
    </row>
    <row r="2108" spans="1:26" x14ac:dyDescent="0.25">
      <c r="A2108">
        <v>146</v>
      </c>
      <c r="B2108">
        <v>176</v>
      </c>
      <c r="C2108">
        <v>3.6</v>
      </c>
      <c r="D2108">
        <v>8</v>
      </c>
      <c r="E2108">
        <v>0</v>
      </c>
      <c r="F2108">
        <v>5</v>
      </c>
      <c r="G2108">
        <v>800</v>
      </c>
      <c r="H2108">
        <v>10</v>
      </c>
      <c r="I2108">
        <v>2</v>
      </c>
      <c r="J2108" t="s">
        <v>22</v>
      </c>
      <c r="K2108">
        <v>9</v>
      </c>
      <c r="L2108">
        <v>1486</v>
      </c>
      <c r="M2108">
        <v>37.255468885532999</v>
      </c>
      <c r="N2108">
        <v>0.66302140144283295</v>
      </c>
      <c r="O2108">
        <v>6.7168397437715105E-2</v>
      </c>
      <c r="P2108">
        <v>0.927278950650956</v>
      </c>
      <c r="Q2108">
        <v>5.0890366909839697</v>
      </c>
      <c r="R2108">
        <v>7.2082393826223603</v>
      </c>
      <c r="S2108">
        <v>4.9163609161097304</v>
      </c>
      <c r="X2108" t="s">
        <v>24</v>
      </c>
      <c r="Y2108" t="s">
        <v>25</v>
      </c>
      <c r="Z2108" t="s">
        <v>100</v>
      </c>
    </row>
    <row r="2109" spans="1:26" x14ac:dyDescent="0.25">
      <c r="A2109">
        <v>146</v>
      </c>
      <c r="B2109">
        <v>176</v>
      </c>
      <c r="C2109">
        <v>3.6</v>
      </c>
      <c r="D2109">
        <v>8</v>
      </c>
      <c r="E2109">
        <v>0</v>
      </c>
      <c r="F2109">
        <v>5</v>
      </c>
      <c r="G2109">
        <v>800</v>
      </c>
      <c r="H2109">
        <v>10</v>
      </c>
      <c r="I2109">
        <v>2</v>
      </c>
      <c r="J2109" t="s">
        <v>27</v>
      </c>
      <c r="K2109">
        <v>9</v>
      </c>
      <c r="L2109">
        <v>1486</v>
      </c>
      <c r="M2109" t="s">
        <v>23</v>
      </c>
      <c r="N2109">
        <v>0.64836341360313898</v>
      </c>
      <c r="O2109">
        <v>2.9109589041095799E-2</v>
      </c>
      <c r="P2109">
        <v>0.56473658584880704</v>
      </c>
      <c r="Q2109">
        <v>3.5224810707562701</v>
      </c>
      <c r="R2109">
        <v>4.7070141522045201</v>
      </c>
      <c r="S2109">
        <v>3.4259635604160401</v>
      </c>
      <c r="X2109" t="s">
        <v>24</v>
      </c>
      <c r="Y2109" t="s">
        <v>25</v>
      </c>
      <c r="Z2109" t="s">
        <v>100</v>
      </c>
    </row>
    <row r="2110" spans="1:26" x14ac:dyDescent="0.25">
      <c r="A2110">
        <v>146</v>
      </c>
      <c r="B2110">
        <v>176</v>
      </c>
      <c r="C2110">
        <v>3.6</v>
      </c>
      <c r="D2110">
        <v>8</v>
      </c>
      <c r="E2110">
        <v>0</v>
      </c>
      <c r="F2110">
        <v>5</v>
      </c>
      <c r="G2110">
        <v>800</v>
      </c>
      <c r="H2110">
        <v>10</v>
      </c>
      <c r="I2110">
        <v>2</v>
      </c>
      <c r="J2110" t="s">
        <v>22</v>
      </c>
      <c r="K2110">
        <v>10</v>
      </c>
      <c r="L2110">
        <v>1448</v>
      </c>
      <c r="M2110">
        <v>40.333983889021702</v>
      </c>
      <c r="N2110">
        <v>0.65625508849909897</v>
      </c>
      <c r="O2110">
        <v>7.2893822007842404E-2</v>
      </c>
      <c r="P2110">
        <v>0.92713748086105396</v>
      </c>
      <c r="Q2110">
        <v>5.0988888460339901</v>
      </c>
      <c r="R2110">
        <v>6.4378921987861197</v>
      </c>
      <c r="S2110">
        <v>4.9789780980263396</v>
      </c>
      <c r="X2110" t="s">
        <v>24</v>
      </c>
      <c r="Y2110" t="s">
        <v>25</v>
      </c>
      <c r="Z2110" t="s">
        <v>100</v>
      </c>
    </row>
    <row r="2111" spans="1:26" x14ac:dyDescent="0.25">
      <c r="A2111">
        <v>146</v>
      </c>
      <c r="B2111">
        <v>176</v>
      </c>
      <c r="C2111">
        <v>3.6</v>
      </c>
      <c r="D2111">
        <v>8</v>
      </c>
      <c r="E2111">
        <v>0</v>
      </c>
      <c r="F2111">
        <v>5</v>
      </c>
      <c r="G2111">
        <v>800</v>
      </c>
      <c r="H2111">
        <v>10</v>
      </c>
      <c r="I2111">
        <v>2</v>
      </c>
      <c r="J2111" t="s">
        <v>27</v>
      </c>
      <c r="K2111">
        <v>10</v>
      </c>
      <c r="L2111">
        <v>1448</v>
      </c>
      <c r="M2111" t="s">
        <v>23</v>
      </c>
      <c r="N2111">
        <v>0.63732167756140301</v>
      </c>
      <c r="O2111">
        <v>3.1963470319634701E-2</v>
      </c>
      <c r="P2111">
        <v>0.57138661169702698</v>
      </c>
      <c r="Q2111">
        <v>3.69357865117746</v>
      </c>
      <c r="R2111">
        <v>5.45691986472296</v>
      </c>
      <c r="S2111">
        <v>3.5356674977256302</v>
      </c>
      <c r="X2111" t="s">
        <v>24</v>
      </c>
      <c r="Y2111" t="s">
        <v>25</v>
      </c>
      <c r="Z2111" t="s">
        <v>100</v>
      </c>
    </row>
    <row r="2112" spans="1:26" x14ac:dyDescent="0.25">
      <c r="A2112">
        <v>146</v>
      </c>
      <c r="B2112">
        <v>176</v>
      </c>
      <c r="C2112">
        <v>3.6</v>
      </c>
      <c r="D2112">
        <v>8</v>
      </c>
      <c r="E2112">
        <v>0</v>
      </c>
      <c r="F2112">
        <v>5</v>
      </c>
      <c r="G2112">
        <v>800</v>
      </c>
      <c r="H2112">
        <v>10</v>
      </c>
      <c r="I2112">
        <v>2</v>
      </c>
      <c r="J2112" t="s">
        <v>22</v>
      </c>
      <c r="K2112">
        <v>11</v>
      </c>
      <c r="L2112">
        <v>1402</v>
      </c>
      <c r="M2112">
        <v>40.604155603730803</v>
      </c>
      <c r="N2112">
        <v>0.64490263032843498</v>
      </c>
      <c r="O2112">
        <v>7.3616815107694605E-2</v>
      </c>
      <c r="P2112">
        <v>0.92519348635409604</v>
      </c>
      <c r="Q2112">
        <v>5.0246158563496301</v>
      </c>
      <c r="R2112">
        <v>6.9891220721998604</v>
      </c>
      <c r="S2112">
        <v>4.8645449795025701</v>
      </c>
      <c r="X2112" t="s">
        <v>24</v>
      </c>
      <c r="Y2112" t="s">
        <v>25</v>
      </c>
      <c r="Z2112" t="s">
        <v>100</v>
      </c>
    </row>
    <row r="2113" spans="1:26" x14ac:dyDescent="0.25">
      <c r="A2113">
        <v>146</v>
      </c>
      <c r="B2113">
        <v>176</v>
      </c>
      <c r="C2113">
        <v>3.6</v>
      </c>
      <c r="D2113">
        <v>8</v>
      </c>
      <c r="E2113">
        <v>0</v>
      </c>
      <c r="F2113">
        <v>5</v>
      </c>
      <c r="G2113">
        <v>800</v>
      </c>
      <c r="H2113">
        <v>10</v>
      </c>
      <c r="I2113">
        <v>2</v>
      </c>
      <c r="J2113" t="s">
        <v>27</v>
      </c>
      <c r="K2113">
        <v>11</v>
      </c>
      <c r="L2113">
        <v>1402</v>
      </c>
      <c r="M2113" t="s">
        <v>23</v>
      </c>
      <c r="N2113">
        <v>0.62801382407546702</v>
      </c>
      <c r="O2113">
        <v>3.6529680365296802E-2</v>
      </c>
      <c r="P2113">
        <v>0.57764966350772295</v>
      </c>
      <c r="Q2113">
        <v>3.6577521692164101</v>
      </c>
      <c r="R2113">
        <v>3.51372337371359</v>
      </c>
      <c r="S2113">
        <v>3.66948784884997</v>
      </c>
      <c r="X2113" t="s">
        <v>24</v>
      </c>
      <c r="Y2113" t="s">
        <v>25</v>
      </c>
      <c r="Z2113" t="s">
        <v>100</v>
      </c>
    </row>
    <row r="2114" spans="1:26" x14ac:dyDescent="0.25">
      <c r="A2114">
        <v>146</v>
      </c>
      <c r="B2114">
        <v>176</v>
      </c>
      <c r="C2114">
        <v>3.6</v>
      </c>
      <c r="D2114">
        <v>8</v>
      </c>
      <c r="E2114">
        <v>0</v>
      </c>
      <c r="F2114">
        <v>5</v>
      </c>
      <c r="G2114">
        <v>800</v>
      </c>
      <c r="H2114">
        <v>10</v>
      </c>
      <c r="I2114">
        <v>2</v>
      </c>
      <c r="J2114" t="s">
        <v>22</v>
      </c>
      <c r="K2114">
        <v>12</v>
      </c>
      <c r="L2114">
        <v>1441</v>
      </c>
      <c r="M2114">
        <v>35.212947492408802</v>
      </c>
      <c r="N2114">
        <v>0.651557117814201</v>
      </c>
      <c r="O2114">
        <v>6.3588798771992305E-2</v>
      </c>
      <c r="P2114">
        <v>0.93158361278214896</v>
      </c>
      <c r="Q2114">
        <v>4.9653085121204201</v>
      </c>
      <c r="R2114">
        <v>6.07697219956178</v>
      </c>
      <c r="S2114">
        <v>4.8747285079585296</v>
      </c>
      <c r="X2114" t="s">
        <v>24</v>
      </c>
      <c r="Y2114" t="s">
        <v>25</v>
      </c>
      <c r="Z2114" t="s">
        <v>100</v>
      </c>
    </row>
    <row r="2115" spans="1:26" x14ac:dyDescent="0.25">
      <c r="A2115">
        <v>146</v>
      </c>
      <c r="B2115">
        <v>176</v>
      </c>
      <c r="C2115">
        <v>3.6</v>
      </c>
      <c r="D2115">
        <v>8</v>
      </c>
      <c r="E2115">
        <v>0</v>
      </c>
      <c r="F2115">
        <v>5</v>
      </c>
      <c r="G2115">
        <v>800</v>
      </c>
      <c r="H2115">
        <v>10</v>
      </c>
      <c r="I2115">
        <v>2</v>
      </c>
      <c r="J2115" t="s">
        <v>27</v>
      </c>
      <c r="K2115">
        <v>12</v>
      </c>
      <c r="L2115">
        <v>1441</v>
      </c>
      <c r="M2115" t="s">
        <v>23</v>
      </c>
      <c r="N2115">
        <v>0.63254080394491297</v>
      </c>
      <c r="O2115">
        <v>2.11187214611872E-2</v>
      </c>
      <c r="P2115">
        <v>0.58120491077605096</v>
      </c>
      <c r="Q2115">
        <v>3.4470435120251302</v>
      </c>
      <c r="R2115">
        <v>3.50335038987255</v>
      </c>
      <c r="S2115">
        <v>3.4424555442005298</v>
      </c>
      <c r="X2115" t="s">
        <v>24</v>
      </c>
      <c r="Y2115" t="s">
        <v>25</v>
      </c>
      <c r="Z2115" t="s">
        <v>100</v>
      </c>
    </row>
    <row r="2116" spans="1:26" x14ac:dyDescent="0.25">
      <c r="A2116">
        <v>146</v>
      </c>
      <c r="B2116">
        <v>176</v>
      </c>
      <c r="C2116">
        <v>3.6</v>
      </c>
      <c r="D2116">
        <v>8</v>
      </c>
      <c r="E2116">
        <v>0</v>
      </c>
      <c r="F2116">
        <v>5</v>
      </c>
      <c r="G2116">
        <v>800</v>
      </c>
      <c r="H2116">
        <v>10</v>
      </c>
      <c r="I2116">
        <v>2</v>
      </c>
      <c r="J2116" t="s">
        <v>22</v>
      </c>
      <c r="K2116">
        <v>13</v>
      </c>
      <c r="L2116">
        <v>1451</v>
      </c>
      <c r="M2116">
        <v>41.166378418392597</v>
      </c>
      <c r="N2116">
        <v>0.65854195005878602</v>
      </c>
      <c r="O2116">
        <v>7.4355957525024094E-2</v>
      </c>
      <c r="P2116">
        <v>0.93123963229684603</v>
      </c>
      <c r="Q2116">
        <v>5.1254358388619501</v>
      </c>
      <c r="R2116">
        <v>6.2976167023740004</v>
      </c>
      <c r="S2116">
        <v>5.0392460694860697</v>
      </c>
      <c r="X2116" t="s">
        <v>24</v>
      </c>
      <c r="Y2116" t="s">
        <v>25</v>
      </c>
      <c r="Z2116" t="s">
        <v>100</v>
      </c>
    </row>
    <row r="2117" spans="1:26" x14ac:dyDescent="0.25">
      <c r="A2117">
        <v>146</v>
      </c>
      <c r="B2117">
        <v>176</v>
      </c>
      <c r="C2117">
        <v>3.6</v>
      </c>
      <c r="D2117">
        <v>8</v>
      </c>
      <c r="E2117">
        <v>0</v>
      </c>
      <c r="F2117">
        <v>5</v>
      </c>
      <c r="G2117">
        <v>800</v>
      </c>
      <c r="H2117">
        <v>10</v>
      </c>
      <c r="I2117">
        <v>2</v>
      </c>
      <c r="J2117" t="s">
        <v>27</v>
      </c>
      <c r="K2117">
        <v>13</v>
      </c>
      <c r="L2117">
        <v>1451</v>
      </c>
      <c r="M2117" t="s">
        <v>23</v>
      </c>
      <c r="N2117">
        <v>0.63902727789714098</v>
      </c>
      <c r="O2117">
        <v>2.9680365296803599E-2</v>
      </c>
      <c r="P2117">
        <v>0.57194605973631896</v>
      </c>
      <c r="Q2117">
        <v>3.5962791054265399</v>
      </c>
      <c r="R2117">
        <v>5.1144947892884103</v>
      </c>
      <c r="S2117">
        <v>3.4846455992602299</v>
      </c>
      <c r="X2117" t="s">
        <v>24</v>
      </c>
      <c r="Y2117" t="s">
        <v>25</v>
      </c>
      <c r="Z2117" t="s">
        <v>100</v>
      </c>
    </row>
    <row r="2118" spans="1:26" x14ac:dyDescent="0.25">
      <c r="A2118">
        <v>146</v>
      </c>
      <c r="B2118">
        <v>176</v>
      </c>
      <c r="C2118">
        <v>3.6</v>
      </c>
      <c r="D2118">
        <v>8</v>
      </c>
      <c r="E2118">
        <v>0</v>
      </c>
      <c r="F2118">
        <v>5</v>
      </c>
      <c r="G2118">
        <v>800</v>
      </c>
      <c r="H2118">
        <v>10</v>
      </c>
      <c r="I2118">
        <v>2</v>
      </c>
      <c r="J2118" t="s">
        <v>22</v>
      </c>
      <c r="K2118">
        <v>14</v>
      </c>
      <c r="L2118">
        <v>1370</v>
      </c>
      <c r="M2118">
        <v>40.463930261319703</v>
      </c>
      <c r="N2118">
        <v>0.63741347727222097</v>
      </c>
      <c r="O2118">
        <v>7.3332071287730102E-2</v>
      </c>
      <c r="P2118">
        <v>0.92368400037904697</v>
      </c>
      <c r="Q2118">
        <v>4.9844157873391302</v>
      </c>
      <c r="R2118">
        <v>6.1104085934339603</v>
      </c>
      <c r="S2118">
        <v>4.8649923079048296</v>
      </c>
      <c r="X2118" t="s">
        <v>24</v>
      </c>
      <c r="Y2118" t="s">
        <v>25</v>
      </c>
      <c r="Z2118" t="s">
        <v>100</v>
      </c>
    </row>
    <row r="2119" spans="1:26" x14ac:dyDescent="0.25">
      <c r="A2119">
        <v>146</v>
      </c>
      <c r="B2119">
        <v>176</v>
      </c>
      <c r="C2119">
        <v>3.6</v>
      </c>
      <c r="D2119">
        <v>8</v>
      </c>
      <c r="E2119">
        <v>0</v>
      </c>
      <c r="F2119">
        <v>5</v>
      </c>
      <c r="G2119">
        <v>800</v>
      </c>
      <c r="H2119">
        <v>10</v>
      </c>
      <c r="I2119">
        <v>2</v>
      </c>
      <c r="J2119" t="s">
        <v>27</v>
      </c>
      <c r="K2119">
        <v>14</v>
      </c>
      <c r="L2119">
        <v>1370</v>
      </c>
      <c r="M2119" t="s">
        <v>23</v>
      </c>
      <c r="N2119">
        <v>0.61726308318774004</v>
      </c>
      <c r="O2119">
        <v>2.9109589041095799E-2</v>
      </c>
      <c r="P2119">
        <v>0.58965534502392103</v>
      </c>
      <c r="Q2119">
        <v>3.6604711861315602</v>
      </c>
      <c r="R2119">
        <v>3.91344534399156</v>
      </c>
      <c r="S2119">
        <v>3.6336405936312599</v>
      </c>
      <c r="X2119" t="s">
        <v>24</v>
      </c>
      <c r="Y2119" t="s">
        <v>25</v>
      </c>
      <c r="Z2119" t="s">
        <v>100</v>
      </c>
    </row>
    <row r="2120" spans="1:26" x14ac:dyDescent="0.25">
      <c r="A2120">
        <v>146</v>
      </c>
      <c r="B2120">
        <v>176</v>
      </c>
      <c r="C2120">
        <v>3.6</v>
      </c>
      <c r="D2120">
        <v>8</v>
      </c>
      <c r="E2120">
        <v>0</v>
      </c>
      <c r="F2120">
        <v>5</v>
      </c>
      <c r="G2120">
        <v>800</v>
      </c>
      <c r="H2120">
        <v>10</v>
      </c>
      <c r="I2120">
        <v>2</v>
      </c>
      <c r="J2120" t="s">
        <v>22</v>
      </c>
      <c r="K2120">
        <v>15</v>
      </c>
      <c r="L2120">
        <v>1409</v>
      </c>
      <c r="M2120">
        <v>41.100080431541997</v>
      </c>
      <c r="N2120">
        <v>0.64754109494594303</v>
      </c>
      <c r="O2120">
        <v>7.4501429478715797E-2</v>
      </c>
      <c r="P2120">
        <v>0.92462224052402697</v>
      </c>
      <c r="Q2120">
        <v>5.0518502890952499</v>
      </c>
      <c r="R2120">
        <v>6.6992660665729398</v>
      </c>
      <c r="S2120">
        <v>4.8908246867854102</v>
      </c>
      <c r="X2120" t="s">
        <v>24</v>
      </c>
      <c r="Y2120" t="s">
        <v>25</v>
      </c>
      <c r="Z2120" t="s">
        <v>100</v>
      </c>
    </row>
    <row r="2121" spans="1:26" x14ac:dyDescent="0.25">
      <c r="A2121">
        <v>146</v>
      </c>
      <c r="B2121">
        <v>176</v>
      </c>
      <c r="C2121">
        <v>3.6</v>
      </c>
      <c r="D2121">
        <v>8</v>
      </c>
      <c r="E2121">
        <v>0</v>
      </c>
      <c r="F2121">
        <v>5</v>
      </c>
      <c r="G2121">
        <v>800</v>
      </c>
      <c r="H2121">
        <v>10</v>
      </c>
      <c r="I2121">
        <v>2</v>
      </c>
      <c r="J2121" t="s">
        <v>27</v>
      </c>
      <c r="K2121">
        <v>15</v>
      </c>
      <c r="L2121">
        <v>1409</v>
      </c>
      <c r="M2121" t="s">
        <v>23</v>
      </c>
      <c r="N2121">
        <v>0.62821136245793696</v>
      </c>
      <c r="O2121">
        <v>3.1392694063926897E-2</v>
      </c>
      <c r="P2121">
        <v>0.57973730244561805</v>
      </c>
      <c r="Q2121">
        <v>3.63065643172395</v>
      </c>
      <c r="R2121">
        <v>4.2978122491783104</v>
      </c>
      <c r="S2121">
        <v>3.5654457127246602</v>
      </c>
      <c r="X2121" t="s">
        <v>24</v>
      </c>
      <c r="Y2121" t="s">
        <v>25</v>
      </c>
      <c r="Z2121" t="s">
        <v>100</v>
      </c>
    </row>
    <row r="2122" spans="1:26" x14ac:dyDescent="0.25">
      <c r="A2122">
        <v>146</v>
      </c>
      <c r="B2122">
        <v>176</v>
      </c>
      <c r="C2122">
        <v>3.6</v>
      </c>
      <c r="D2122">
        <v>8</v>
      </c>
      <c r="E2122">
        <v>0</v>
      </c>
      <c r="F2122">
        <v>5</v>
      </c>
      <c r="G2122">
        <v>800</v>
      </c>
      <c r="H2122">
        <v>10</v>
      </c>
      <c r="I2122">
        <v>2</v>
      </c>
      <c r="J2122" t="s">
        <v>22</v>
      </c>
      <c r="K2122">
        <v>16</v>
      </c>
      <c r="L2122">
        <v>1435</v>
      </c>
      <c r="M2122">
        <v>36.989547749464002</v>
      </c>
      <c r="N2122">
        <v>0.65001264793855895</v>
      </c>
      <c r="O2122">
        <v>6.6725199649876901E-2</v>
      </c>
      <c r="P2122">
        <v>0.92768025991096503</v>
      </c>
      <c r="Q2122">
        <v>4.9948620049179899</v>
      </c>
      <c r="R2122">
        <v>5.4989688456505101</v>
      </c>
      <c r="S2122">
        <v>4.9328180860586102</v>
      </c>
      <c r="X2122" t="s">
        <v>24</v>
      </c>
      <c r="Y2122" t="s">
        <v>25</v>
      </c>
      <c r="Z2122" t="s">
        <v>100</v>
      </c>
    </row>
    <row r="2123" spans="1:26" x14ac:dyDescent="0.25">
      <c r="A2123">
        <v>146</v>
      </c>
      <c r="B2123">
        <v>176</v>
      </c>
      <c r="C2123">
        <v>3.6</v>
      </c>
      <c r="D2123">
        <v>8</v>
      </c>
      <c r="E2123">
        <v>0</v>
      </c>
      <c r="F2123">
        <v>5</v>
      </c>
      <c r="G2123">
        <v>800</v>
      </c>
      <c r="H2123">
        <v>10</v>
      </c>
      <c r="I2123">
        <v>2</v>
      </c>
      <c r="J2123" t="s">
        <v>27</v>
      </c>
      <c r="K2123">
        <v>16</v>
      </c>
      <c r="L2123">
        <v>1435</v>
      </c>
      <c r="M2123" t="s">
        <v>23</v>
      </c>
      <c r="N2123">
        <v>0.63516477814423</v>
      </c>
      <c r="O2123">
        <v>3.53881278538812E-2</v>
      </c>
      <c r="P2123">
        <v>0.57174444561345905</v>
      </c>
      <c r="Q2123">
        <v>3.6309973905953998</v>
      </c>
      <c r="R2123">
        <v>4.1764296100526597</v>
      </c>
      <c r="S2123">
        <v>3.5638672712775801</v>
      </c>
      <c r="X2123" t="s">
        <v>24</v>
      </c>
      <c r="Y2123" t="s">
        <v>25</v>
      </c>
      <c r="Z2123" t="s">
        <v>100</v>
      </c>
    </row>
    <row r="2124" spans="1:26" x14ac:dyDescent="0.25">
      <c r="A2124">
        <v>146</v>
      </c>
      <c r="B2124">
        <v>176</v>
      </c>
      <c r="C2124">
        <v>3.6</v>
      </c>
      <c r="D2124">
        <v>8</v>
      </c>
      <c r="E2124">
        <v>0</v>
      </c>
      <c r="F2124">
        <v>5</v>
      </c>
      <c r="G2124">
        <v>800</v>
      </c>
      <c r="H2124">
        <v>10</v>
      </c>
      <c r="I2124">
        <v>2</v>
      </c>
      <c r="J2124" t="s">
        <v>22</v>
      </c>
      <c r="K2124">
        <v>17</v>
      </c>
      <c r="L2124">
        <v>1491</v>
      </c>
      <c r="M2124">
        <v>38.147659252683098</v>
      </c>
      <c r="N2124">
        <v>0.66487013413668306</v>
      </c>
      <c r="O2124">
        <v>6.8681860174198903E-2</v>
      </c>
      <c r="P2124">
        <v>0.93087598224549795</v>
      </c>
      <c r="Q2124">
        <v>5.1100418195056498</v>
      </c>
      <c r="R2124">
        <v>5.6214514258694699</v>
      </c>
      <c r="S2124">
        <v>5.0724381719788996</v>
      </c>
      <c r="X2124" t="s">
        <v>24</v>
      </c>
      <c r="Y2124" t="s">
        <v>25</v>
      </c>
      <c r="Z2124" t="s">
        <v>100</v>
      </c>
    </row>
    <row r="2125" spans="1:26" x14ac:dyDescent="0.25">
      <c r="A2125">
        <v>146</v>
      </c>
      <c r="B2125">
        <v>176</v>
      </c>
      <c r="C2125">
        <v>3.6</v>
      </c>
      <c r="D2125">
        <v>8</v>
      </c>
      <c r="E2125">
        <v>0</v>
      </c>
      <c r="F2125">
        <v>5</v>
      </c>
      <c r="G2125">
        <v>800</v>
      </c>
      <c r="H2125">
        <v>10</v>
      </c>
      <c r="I2125">
        <v>2</v>
      </c>
      <c r="J2125" t="s">
        <v>27</v>
      </c>
      <c r="K2125">
        <v>17</v>
      </c>
      <c r="L2125">
        <v>1491</v>
      </c>
      <c r="M2125" t="s">
        <v>23</v>
      </c>
      <c r="N2125">
        <v>0.64487840926197004</v>
      </c>
      <c r="O2125">
        <v>1.8835616438356101E-2</v>
      </c>
      <c r="P2125">
        <v>0.57193823478092398</v>
      </c>
      <c r="Q2125">
        <v>3.4130116806632098</v>
      </c>
      <c r="R2125">
        <v>5.8236086229723201</v>
      </c>
      <c r="S2125">
        <v>3.2357619054934301</v>
      </c>
      <c r="X2125" t="s">
        <v>24</v>
      </c>
      <c r="Y2125" t="s">
        <v>25</v>
      </c>
      <c r="Z2125" t="s">
        <v>100</v>
      </c>
    </row>
    <row r="2126" spans="1:26" x14ac:dyDescent="0.25">
      <c r="A2126">
        <v>146</v>
      </c>
      <c r="B2126">
        <v>176</v>
      </c>
      <c r="C2126">
        <v>3.6</v>
      </c>
      <c r="D2126">
        <v>8</v>
      </c>
      <c r="E2126">
        <v>0</v>
      </c>
      <c r="F2126">
        <v>5</v>
      </c>
      <c r="G2126">
        <v>800</v>
      </c>
      <c r="H2126">
        <v>10</v>
      </c>
      <c r="I2126">
        <v>2</v>
      </c>
      <c r="J2126" t="s">
        <v>22</v>
      </c>
      <c r="K2126">
        <v>18</v>
      </c>
      <c r="L2126">
        <v>1413</v>
      </c>
      <c r="M2126">
        <v>40.238774313933597</v>
      </c>
      <c r="N2126">
        <v>0.64648730798646403</v>
      </c>
      <c r="O2126">
        <v>7.27727391241349E-2</v>
      </c>
      <c r="P2126">
        <v>0.92878645954662498</v>
      </c>
      <c r="Q2126">
        <v>5.0611855690907497</v>
      </c>
      <c r="R2126">
        <v>7.6495868022728297</v>
      </c>
      <c r="S2126">
        <v>4.8081839447947603</v>
      </c>
      <c r="X2126" t="s">
        <v>24</v>
      </c>
      <c r="Y2126" t="s">
        <v>25</v>
      </c>
      <c r="Z2126" t="s">
        <v>100</v>
      </c>
    </row>
    <row r="2127" spans="1:26" x14ac:dyDescent="0.25">
      <c r="A2127">
        <v>146</v>
      </c>
      <c r="B2127">
        <v>176</v>
      </c>
      <c r="C2127">
        <v>3.6</v>
      </c>
      <c r="D2127">
        <v>8</v>
      </c>
      <c r="E2127">
        <v>0</v>
      </c>
      <c r="F2127">
        <v>5</v>
      </c>
      <c r="G2127">
        <v>800</v>
      </c>
      <c r="H2127">
        <v>10</v>
      </c>
      <c r="I2127">
        <v>2</v>
      </c>
      <c r="J2127" t="s">
        <v>27</v>
      </c>
      <c r="K2127">
        <v>18</v>
      </c>
      <c r="L2127">
        <v>1413</v>
      </c>
      <c r="M2127" t="s">
        <v>23</v>
      </c>
      <c r="N2127">
        <v>0.62695318380249798</v>
      </c>
      <c r="O2127">
        <v>2.7397260273972601E-2</v>
      </c>
      <c r="P2127">
        <v>0.58247443291143297</v>
      </c>
      <c r="Q2127">
        <v>3.5692875694530999</v>
      </c>
      <c r="R2127">
        <v>5.0505888576960798</v>
      </c>
      <c r="S2127">
        <v>3.4244987217301102</v>
      </c>
      <c r="X2127" t="s">
        <v>24</v>
      </c>
      <c r="Y2127" t="s">
        <v>25</v>
      </c>
      <c r="Z2127" t="s">
        <v>100</v>
      </c>
    </row>
    <row r="2128" spans="1:26" x14ac:dyDescent="0.25">
      <c r="A2128">
        <v>146</v>
      </c>
      <c r="B2128">
        <v>176</v>
      </c>
      <c r="C2128">
        <v>3.6</v>
      </c>
      <c r="D2128">
        <v>8</v>
      </c>
      <c r="E2128">
        <v>0</v>
      </c>
      <c r="F2128">
        <v>5</v>
      </c>
      <c r="G2128">
        <v>800</v>
      </c>
      <c r="H2128">
        <v>10</v>
      </c>
      <c r="I2128">
        <v>2</v>
      </c>
      <c r="J2128" t="s">
        <v>22</v>
      </c>
      <c r="K2128">
        <v>19</v>
      </c>
      <c r="L2128">
        <v>1376</v>
      </c>
      <c r="M2128">
        <v>41.641061568819197</v>
      </c>
      <c r="N2128">
        <v>0.64066275124371797</v>
      </c>
      <c r="O2128">
        <v>7.5468515032188002E-2</v>
      </c>
      <c r="P2128">
        <v>0.92803991687976894</v>
      </c>
      <c r="Q2128">
        <v>5.0469978403378004</v>
      </c>
      <c r="R2128">
        <v>7.7827771923316504</v>
      </c>
      <c r="S2128">
        <v>4.7795908360075803</v>
      </c>
      <c r="X2128" t="s">
        <v>24</v>
      </c>
      <c r="Y2128" t="s">
        <v>25</v>
      </c>
      <c r="Z2128" t="s">
        <v>100</v>
      </c>
    </row>
    <row r="2129" spans="1:26" x14ac:dyDescent="0.25">
      <c r="A2129">
        <v>146</v>
      </c>
      <c r="B2129">
        <v>176</v>
      </c>
      <c r="C2129">
        <v>3.6</v>
      </c>
      <c r="D2129">
        <v>8</v>
      </c>
      <c r="E2129">
        <v>0</v>
      </c>
      <c r="F2129">
        <v>5</v>
      </c>
      <c r="G2129">
        <v>800</v>
      </c>
      <c r="H2129">
        <v>10</v>
      </c>
      <c r="I2129">
        <v>2</v>
      </c>
      <c r="J2129" t="s">
        <v>27</v>
      </c>
      <c r="K2129">
        <v>19</v>
      </c>
      <c r="L2129">
        <v>1376</v>
      </c>
      <c r="M2129" t="s">
        <v>23</v>
      </c>
      <c r="N2129">
        <v>0.62062287028040397</v>
      </c>
      <c r="O2129">
        <v>2.9680365296803599E-2</v>
      </c>
      <c r="P2129">
        <v>0.589509440005068</v>
      </c>
      <c r="Q2129">
        <v>3.5835622950745201</v>
      </c>
      <c r="R2129">
        <v>4.9098231574159401</v>
      </c>
      <c r="S2129">
        <v>3.4539277746952899</v>
      </c>
      <c r="X2129" t="s">
        <v>24</v>
      </c>
      <c r="Y2129" t="s">
        <v>25</v>
      </c>
      <c r="Z2129" t="s">
        <v>100</v>
      </c>
    </row>
    <row r="2130" spans="1:26" x14ac:dyDescent="0.25">
      <c r="A2130">
        <v>146</v>
      </c>
      <c r="B2130">
        <v>176</v>
      </c>
      <c r="C2130">
        <v>3.6</v>
      </c>
      <c r="D2130">
        <v>8</v>
      </c>
      <c r="E2130">
        <v>0</v>
      </c>
      <c r="F2130">
        <v>5</v>
      </c>
      <c r="G2130">
        <v>800</v>
      </c>
      <c r="H2130">
        <v>20</v>
      </c>
      <c r="I2130">
        <v>2</v>
      </c>
      <c r="J2130" t="s">
        <v>22</v>
      </c>
      <c r="K2130">
        <v>0</v>
      </c>
      <c r="L2130">
        <v>1414</v>
      </c>
      <c r="M2130">
        <v>45.254439320311299</v>
      </c>
      <c r="N2130">
        <v>0.65288338684603897</v>
      </c>
      <c r="O2130">
        <v>8.1950171779384504E-2</v>
      </c>
      <c r="P2130">
        <v>0.924388377791027</v>
      </c>
      <c r="Q2130">
        <v>5.17204049661082</v>
      </c>
      <c r="R2130">
        <v>7.0168943831828896</v>
      </c>
      <c r="S2130">
        <v>4.7342785574242203</v>
      </c>
      <c r="X2130" t="s">
        <v>24</v>
      </c>
      <c r="Y2130" t="s">
        <v>25</v>
      </c>
      <c r="Z2130" t="s">
        <v>100</v>
      </c>
    </row>
    <row r="2131" spans="1:26" x14ac:dyDescent="0.25">
      <c r="A2131">
        <v>146</v>
      </c>
      <c r="B2131">
        <v>176</v>
      </c>
      <c r="C2131">
        <v>3.6</v>
      </c>
      <c r="D2131">
        <v>8</v>
      </c>
      <c r="E2131">
        <v>0</v>
      </c>
      <c r="F2131">
        <v>5</v>
      </c>
      <c r="G2131">
        <v>800</v>
      </c>
      <c r="H2131">
        <v>20</v>
      </c>
      <c r="I2131">
        <v>2</v>
      </c>
      <c r="J2131" t="s">
        <v>27</v>
      </c>
      <c r="K2131">
        <v>0</v>
      </c>
      <c r="L2131">
        <v>1414</v>
      </c>
      <c r="M2131" t="s">
        <v>23</v>
      </c>
      <c r="N2131">
        <v>0.632447765324477</v>
      </c>
      <c r="O2131">
        <v>3.7100456621004502E-2</v>
      </c>
      <c r="P2131">
        <v>0.57503987182171201</v>
      </c>
      <c r="Q2131">
        <v>3.62523602989154</v>
      </c>
      <c r="R2131">
        <v>3.816196633313</v>
      </c>
      <c r="S2131">
        <v>3.5799233443339098</v>
      </c>
      <c r="X2131" t="s">
        <v>24</v>
      </c>
      <c r="Y2131" t="s">
        <v>25</v>
      </c>
      <c r="Z2131" t="s">
        <v>100</v>
      </c>
    </row>
    <row r="2132" spans="1:26" x14ac:dyDescent="0.25">
      <c r="A2132">
        <v>146</v>
      </c>
      <c r="B2132">
        <v>176</v>
      </c>
      <c r="C2132">
        <v>3.6</v>
      </c>
      <c r="D2132">
        <v>8</v>
      </c>
      <c r="E2132">
        <v>0</v>
      </c>
      <c r="F2132">
        <v>5</v>
      </c>
      <c r="G2132">
        <v>800</v>
      </c>
      <c r="H2132">
        <v>20</v>
      </c>
      <c r="I2132">
        <v>2</v>
      </c>
      <c r="J2132" t="s">
        <v>22</v>
      </c>
      <c r="K2132">
        <v>1</v>
      </c>
      <c r="L2132">
        <v>1363</v>
      </c>
      <c r="M2132">
        <v>41.808480546690703</v>
      </c>
      <c r="N2132">
        <v>0.635584138513835</v>
      </c>
      <c r="O2132">
        <v>7.5792689509089101E-2</v>
      </c>
      <c r="P2132">
        <v>0.92494923693021602</v>
      </c>
      <c r="Q2132">
        <v>5.02476118645317</v>
      </c>
      <c r="R2132">
        <v>6.2868964987620002</v>
      </c>
      <c r="S2132">
        <v>4.7119242287014096</v>
      </c>
      <c r="X2132" t="s">
        <v>24</v>
      </c>
      <c r="Y2132" t="s">
        <v>25</v>
      </c>
      <c r="Z2132" t="s">
        <v>100</v>
      </c>
    </row>
    <row r="2133" spans="1:26" x14ac:dyDescent="0.25">
      <c r="A2133">
        <v>146</v>
      </c>
      <c r="B2133">
        <v>176</v>
      </c>
      <c r="C2133">
        <v>3.6</v>
      </c>
      <c r="D2133">
        <v>8</v>
      </c>
      <c r="E2133">
        <v>0</v>
      </c>
      <c r="F2133">
        <v>5</v>
      </c>
      <c r="G2133">
        <v>800</v>
      </c>
      <c r="H2133">
        <v>20</v>
      </c>
      <c r="I2133">
        <v>2</v>
      </c>
      <c r="J2133" t="s">
        <v>27</v>
      </c>
      <c r="K2133">
        <v>1</v>
      </c>
      <c r="L2133">
        <v>1363</v>
      </c>
      <c r="M2133" t="s">
        <v>23</v>
      </c>
      <c r="N2133">
        <v>0.619688473626829</v>
      </c>
      <c r="O2133">
        <v>3.99543378995433E-2</v>
      </c>
      <c r="P2133">
        <v>0.58391591671730603</v>
      </c>
      <c r="Q2133">
        <v>3.6670412955147702</v>
      </c>
      <c r="R2133">
        <v>4.7023269430306698</v>
      </c>
      <c r="S2133">
        <v>3.4104320324552799</v>
      </c>
      <c r="X2133" t="s">
        <v>24</v>
      </c>
      <c r="Y2133" t="s">
        <v>25</v>
      </c>
      <c r="Z2133" t="s">
        <v>100</v>
      </c>
    </row>
    <row r="2134" spans="1:26" x14ac:dyDescent="0.25">
      <c r="A2134">
        <v>146</v>
      </c>
      <c r="B2134">
        <v>176</v>
      </c>
      <c r="C2134">
        <v>3.6</v>
      </c>
      <c r="D2134">
        <v>8</v>
      </c>
      <c r="E2134">
        <v>0</v>
      </c>
      <c r="F2134">
        <v>5</v>
      </c>
      <c r="G2134">
        <v>800</v>
      </c>
      <c r="H2134">
        <v>20</v>
      </c>
      <c r="I2134">
        <v>2</v>
      </c>
      <c r="J2134" t="s">
        <v>22</v>
      </c>
      <c r="K2134">
        <v>2</v>
      </c>
      <c r="L2134">
        <v>1342</v>
      </c>
      <c r="M2134">
        <v>42.712344425573001</v>
      </c>
      <c r="N2134">
        <v>0.63213551545087598</v>
      </c>
      <c r="O2134">
        <v>7.7381384833260305E-2</v>
      </c>
      <c r="P2134">
        <v>0.921067394673177</v>
      </c>
      <c r="Q2134">
        <v>5.0406695172844298</v>
      </c>
      <c r="R2134">
        <v>5.7581707301272003</v>
      </c>
      <c r="S2134">
        <v>4.8058509385358903</v>
      </c>
      <c r="X2134" t="s">
        <v>24</v>
      </c>
      <c r="Y2134" t="s">
        <v>25</v>
      </c>
      <c r="Z2134" t="s">
        <v>100</v>
      </c>
    </row>
    <row r="2135" spans="1:26" x14ac:dyDescent="0.25">
      <c r="A2135">
        <v>146</v>
      </c>
      <c r="B2135">
        <v>176</v>
      </c>
      <c r="C2135">
        <v>3.6</v>
      </c>
      <c r="D2135">
        <v>8</v>
      </c>
      <c r="E2135">
        <v>0</v>
      </c>
      <c r="F2135">
        <v>5</v>
      </c>
      <c r="G2135">
        <v>800</v>
      </c>
      <c r="H2135">
        <v>20</v>
      </c>
      <c r="I2135">
        <v>2</v>
      </c>
      <c r="J2135" t="s">
        <v>27</v>
      </c>
      <c r="K2135">
        <v>2</v>
      </c>
      <c r="L2135">
        <v>1342</v>
      </c>
      <c r="M2135" t="s">
        <v>23</v>
      </c>
      <c r="N2135">
        <v>0.61764734504460495</v>
      </c>
      <c r="O2135">
        <v>4.1666666666666602E-2</v>
      </c>
      <c r="P2135">
        <v>0.58751048976130105</v>
      </c>
      <c r="Q2135">
        <v>3.8949638309705601</v>
      </c>
      <c r="R2135">
        <v>4.8103561415346103</v>
      </c>
      <c r="S2135">
        <v>3.5953808929677802</v>
      </c>
      <c r="X2135" t="s">
        <v>24</v>
      </c>
      <c r="Y2135" t="s">
        <v>25</v>
      </c>
      <c r="Z2135" t="s">
        <v>100</v>
      </c>
    </row>
    <row r="2136" spans="1:26" x14ac:dyDescent="0.25">
      <c r="A2136">
        <v>146</v>
      </c>
      <c r="B2136">
        <v>176</v>
      </c>
      <c r="C2136">
        <v>3.6</v>
      </c>
      <c r="D2136">
        <v>8</v>
      </c>
      <c r="E2136">
        <v>0</v>
      </c>
      <c r="F2136">
        <v>5</v>
      </c>
      <c r="G2136">
        <v>800</v>
      </c>
      <c r="H2136">
        <v>20</v>
      </c>
      <c r="I2136">
        <v>2</v>
      </c>
      <c r="J2136" t="s">
        <v>22</v>
      </c>
      <c r="K2136">
        <v>3</v>
      </c>
      <c r="L2136">
        <v>1390</v>
      </c>
      <c r="M2136">
        <v>43.575081553417903</v>
      </c>
      <c r="N2136">
        <v>0.64554292492173104</v>
      </c>
      <c r="O2136">
        <v>7.8938400088997496E-2</v>
      </c>
      <c r="P2136">
        <v>0.92012040763218705</v>
      </c>
      <c r="Q2136">
        <v>5.0845420240577797</v>
      </c>
      <c r="R2136">
        <v>7.1218319525977796</v>
      </c>
      <c r="S2136">
        <v>4.6636143528718303</v>
      </c>
      <c r="X2136" t="s">
        <v>24</v>
      </c>
      <c r="Y2136" t="s">
        <v>25</v>
      </c>
      <c r="Z2136" t="s">
        <v>100</v>
      </c>
    </row>
    <row r="2137" spans="1:26" x14ac:dyDescent="0.25">
      <c r="A2137">
        <v>146</v>
      </c>
      <c r="B2137">
        <v>176</v>
      </c>
      <c r="C2137">
        <v>3.6</v>
      </c>
      <c r="D2137">
        <v>8</v>
      </c>
      <c r="E2137">
        <v>0</v>
      </c>
      <c r="F2137">
        <v>5</v>
      </c>
      <c r="G2137">
        <v>800</v>
      </c>
      <c r="H2137">
        <v>20</v>
      </c>
      <c r="I2137">
        <v>2</v>
      </c>
      <c r="J2137" t="s">
        <v>27</v>
      </c>
      <c r="K2137">
        <v>3</v>
      </c>
      <c r="L2137">
        <v>1390</v>
      </c>
      <c r="M2137" t="s">
        <v>23</v>
      </c>
      <c r="N2137">
        <v>0.62530888061709899</v>
      </c>
      <c r="O2137">
        <v>3.6529680365296802E-2</v>
      </c>
      <c r="P2137">
        <v>0.58150487013131102</v>
      </c>
      <c r="Q2137">
        <v>3.602251083644</v>
      </c>
      <c r="R2137">
        <v>3.7605135362209401</v>
      </c>
      <c r="S2137">
        <v>3.5695522298057898</v>
      </c>
      <c r="X2137" t="s">
        <v>24</v>
      </c>
      <c r="Y2137" t="s">
        <v>25</v>
      </c>
      <c r="Z2137" t="s">
        <v>100</v>
      </c>
    </row>
    <row r="2138" spans="1:26" x14ac:dyDescent="0.25">
      <c r="A2138">
        <v>146</v>
      </c>
      <c r="B2138">
        <v>176</v>
      </c>
      <c r="C2138">
        <v>3.6</v>
      </c>
      <c r="D2138">
        <v>8</v>
      </c>
      <c r="E2138">
        <v>0</v>
      </c>
      <c r="F2138">
        <v>5</v>
      </c>
      <c r="G2138">
        <v>800</v>
      </c>
      <c r="H2138">
        <v>20</v>
      </c>
      <c r="I2138">
        <v>2</v>
      </c>
      <c r="J2138" t="s">
        <v>22</v>
      </c>
      <c r="K2138">
        <v>4</v>
      </c>
      <c r="L2138">
        <v>1399</v>
      </c>
      <c r="M2138">
        <v>43.458769151966003</v>
      </c>
      <c r="N2138">
        <v>0.64799598024605598</v>
      </c>
      <c r="O2138">
        <v>7.8724950004179298E-2</v>
      </c>
      <c r="P2138">
        <v>0.92382223908161698</v>
      </c>
      <c r="Q2138">
        <v>5.1074345331127899</v>
      </c>
      <c r="R2138">
        <v>6.4673911246896596</v>
      </c>
      <c r="S2138">
        <v>4.8127772716044701</v>
      </c>
      <c r="X2138" t="s">
        <v>24</v>
      </c>
      <c r="Y2138" t="s">
        <v>25</v>
      </c>
      <c r="Z2138" t="s">
        <v>100</v>
      </c>
    </row>
    <row r="2139" spans="1:26" x14ac:dyDescent="0.25">
      <c r="A2139">
        <v>146</v>
      </c>
      <c r="B2139">
        <v>176</v>
      </c>
      <c r="C2139">
        <v>3.6</v>
      </c>
      <c r="D2139">
        <v>8</v>
      </c>
      <c r="E2139">
        <v>0</v>
      </c>
      <c r="F2139">
        <v>5</v>
      </c>
      <c r="G2139">
        <v>800</v>
      </c>
      <c r="H2139">
        <v>20</v>
      </c>
      <c r="I2139">
        <v>2</v>
      </c>
      <c r="J2139" t="s">
        <v>27</v>
      </c>
      <c r="K2139">
        <v>4</v>
      </c>
      <c r="L2139">
        <v>1399</v>
      </c>
      <c r="M2139" t="s">
        <v>23</v>
      </c>
      <c r="N2139">
        <v>0.63413230605011395</v>
      </c>
      <c r="O2139">
        <v>4.6232876712328702E-2</v>
      </c>
      <c r="P2139">
        <v>0.57226368073164102</v>
      </c>
      <c r="Q2139">
        <v>3.7433717188214599</v>
      </c>
      <c r="R2139">
        <v>4.7806695328118201</v>
      </c>
      <c r="S2139">
        <v>3.5186238591235499</v>
      </c>
      <c r="X2139" t="s">
        <v>24</v>
      </c>
      <c r="Y2139" t="s">
        <v>25</v>
      </c>
      <c r="Z2139" t="s">
        <v>100</v>
      </c>
    </row>
    <row r="2140" spans="1:26" x14ac:dyDescent="0.25">
      <c r="A2140">
        <v>146</v>
      </c>
      <c r="B2140">
        <v>176</v>
      </c>
      <c r="C2140">
        <v>3.6</v>
      </c>
      <c r="D2140">
        <v>8</v>
      </c>
      <c r="E2140">
        <v>0</v>
      </c>
      <c r="F2140">
        <v>5</v>
      </c>
      <c r="G2140">
        <v>800</v>
      </c>
      <c r="H2140">
        <v>20</v>
      </c>
      <c r="I2140">
        <v>2</v>
      </c>
      <c r="J2140" t="s">
        <v>22</v>
      </c>
      <c r="K2140">
        <v>5</v>
      </c>
      <c r="L2140">
        <v>1334</v>
      </c>
      <c r="M2140">
        <v>44.2196802527112</v>
      </c>
      <c r="N2140">
        <v>0.62827056629172695</v>
      </c>
      <c r="O2140">
        <v>8.0318262291598594E-2</v>
      </c>
      <c r="P2140">
        <v>0.92156390654988896</v>
      </c>
      <c r="Q2140">
        <v>5.0504331708668104</v>
      </c>
      <c r="R2140">
        <v>5.9394336892770703</v>
      </c>
      <c r="S2140">
        <v>4.8107895528605598</v>
      </c>
      <c r="X2140" t="s">
        <v>24</v>
      </c>
      <c r="Y2140" t="s">
        <v>25</v>
      </c>
      <c r="Z2140" t="s">
        <v>100</v>
      </c>
    </row>
    <row r="2141" spans="1:26" x14ac:dyDescent="0.25">
      <c r="A2141">
        <v>146</v>
      </c>
      <c r="B2141">
        <v>176</v>
      </c>
      <c r="C2141">
        <v>3.6</v>
      </c>
      <c r="D2141">
        <v>8</v>
      </c>
      <c r="E2141">
        <v>0</v>
      </c>
      <c r="F2141">
        <v>5</v>
      </c>
      <c r="G2141">
        <v>800</v>
      </c>
      <c r="H2141">
        <v>20</v>
      </c>
      <c r="I2141">
        <v>2</v>
      </c>
      <c r="J2141" t="s">
        <v>27</v>
      </c>
      <c r="K2141">
        <v>5</v>
      </c>
      <c r="L2141">
        <v>1334</v>
      </c>
      <c r="M2141" t="s">
        <v>23</v>
      </c>
      <c r="N2141">
        <v>0.60862894715634397</v>
      </c>
      <c r="O2141">
        <v>3.93835616438356E-2</v>
      </c>
      <c r="P2141">
        <v>0.59308377259568201</v>
      </c>
      <c r="Q2141">
        <v>3.70116436066772</v>
      </c>
      <c r="R2141">
        <v>4.7181361868467002</v>
      </c>
      <c r="S2141">
        <v>3.42702412926295</v>
      </c>
      <c r="X2141" t="s">
        <v>24</v>
      </c>
      <c r="Y2141" t="s">
        <v>25</v>
      </c>
      <c r="Z2141" t="s">
        <v>100</v>
      </c>
    </row>
    <row r="2142" spans="1:26" x14ac:dyDescent="0.25">
      <c r="A2142">
        <v>146</v>
      </c>
      <c r="B2142">
        <v>176</v>
      </c>
      <c r="C2142">
        <v>3.6</v>
      </c>
      <c r="D2142">
        <v>8</v>
      </c>
      <c r="E2142">
        <v>0</v>
      </c>
      <c r="F2142">
        <v>5</v>
      </c>
      <c r="G2142">
        <v>800</v>
      </c>
      <c r="H2142">
        <v>20</v>
      </c>
      <c r="I2142">
        <v>2</v>
      </c>
      <c r="J2142" t="s">
        <v>22</v>
      </c>
      <c r="K2142">
        <v>6</v>
      </c>
      <c r="L2142">
        <v>1343</v>
      </c>
      <c r="M2142">
        <v>47.361878126394899</v>
      </c>
      <c r="N2142">
        <v>0.63641095759302102</v>
      </c>
      <c r="O2142">
        <v>8.6057338401940006E-2</v>
      </c>
      <c r="P2142">
        <v>0.92252492347677695</v>
      </c>
      <c r="Q2142">
        <v>5.1188426628529697</v>
      </c>
      <c r="R2142">
        <v>6.6073262856649198</v>
      </c>
      <c r="S2142">
        <v>4.6317025681145099</v>
      </c>
      <c r="X2142" t="s">
        <v>24</v>
      </c>
      <c r="Y2142" t="s">
        <v>25</v>
      </c>
      <c r="Z2142" t="s">
        <v>100</v>
      </c>
    </row>
    <row r="2143" spans="1:26" x14ac:dyDescent="0.25">
      <c r="A2143">
        <v>146</v>
      </c>
      <c r="B2143">
        <v>176</v>
      </c>
      <c r="C2143">
        <v>3.6</v>
      </c>
      <c r="D2143">
        <v>8</v>
      </c>
      <c r="E2143">
        <v>0</v>
      </c>
      <c r="F2143">
        <v>5</v>
      </c>
      <c r="G2143">
        <v>800</v>
      </c>
      <c r="H2143">
        <v>20</v>
      </c>
      <c r="I2143">
        <v>2</v>
      </c>
      <c r="J2143" t="s">
        <v>27</v>
      </c>
      <c r="K2143">
        <v>6</v>
      </c>
      <c r="L2143">
        <v>1343</v>
      </c>
      <c r="M2143" t="s">
        <v>23</v>
      </c>
      <c r="N2143">
        <v>0.61315305698867295</v>
      </c>
      <c r="O2143">
        <v>3.1963470319634701E-2</v>
      </c>
      <c r="P2143">
        <v>0.59467201974203698</v>
      </c>
      <c r="Q2143">
        <v>3.5787187622330698</v>
      </c>
      <c r="R2143">
        <v>4.3029760339146996</v>
      </c>
      <c r="S2143">
        <v>3.3416891096827102</v>
      </c>
      <c r="X2143" t="s">
        <v>24</v>
      </c>
      <c r="Y2143" t="s">
        <v>25</v>
      </c>
      <c r="Z2143" t="s">
        <v>100</v>
      </c>
    </row>
    <row r="2144" spans="1:26" x14ac:dyDescent="0.25">
      <c r="A2144">
        <v>146</v>
      </c>
      <c r="B2144">
        <v>176</v>
      </c>
      <c r="C2144">
        <v>3.6</v>
      </c>
      <c r="D2144">
        <v>8</v>
      </c>
      <c r="E2144">
        <v>0</v>
      </c>
      <c r="F2144">
        <v>5</v>
      </c>
      <c r="G2144">
        <v>800</v>
      </c>
      <c r="H2144">
        <v>20</v>
      </c>
      <c r="I2144">
        <v>2</v>
      </c>
      <c r="J2144" t="s">
        <v>22</v>
      </c>
      <c r="K2144">
        <v>7</v>
      </c>
      <c r="L2144">
        <v>1383</v>
      </c>
      <c r="M2144">
        <v>40.868862586000297</v>
      </c>
      <c r="N2144">
        <v>0.64193184905061995</v>
      </c>
      <c r="O2144">
        <v>7.4137650383525697E-2</v>
      </c>
      <c r="P2144">
        <v>0.92365039060214904</v>
      </c>
      <c r="Q2144">
        <v>5.04992953847752</v>
      </c>
      <c r="R2144">
        <v>6.4800787041505004</v>
      </c>
      <c r="S2144">
        <v>4.6644110677308896</v>
      </c>
      <c r="X2144" t="s">
        <v>24</v>
      </c>
      <c r="Y2144" t="s">
        <v>25</v>
      </c>
      <c r="Z2144" t="s">
        <v>100</v>
      </c>
    </row>
    <row r="2145" spans="1:26" x14ac:dyDescent="0.25">
      <c r="A2145">
        <v>146</v>
      </c>
      <c r="B2145">
        <v>176</v>
      </c>
      <c r="C2145">
        <v>3.6</v>
      </c>
      <c r="D2145">
        <v>8</v>
      </c>
      <c r="E2145">
        <v>0</v>
      </c>
      <c r="F2145">
        <v>5</v>
      </c>
      <c r="G2145">
        <v>800</v>
      </c>
      <c r="H2145">
        <v>20</v>
      </c>
      <c r="I2145">
        <v>2</v>
      </c>
      <c r="J2145" t="s">
        <v>27</v>
      </c>
      <c r="K2145">
        <v>7</v>
      </c>
      <c r="L2145">
        <v>1383</v>
      </c>
      <c r="M2145" t="s">
        <v>23</v>
      </c>
      <c r="N2145">
        <v>0.62739469434674899</v>
      </c>
      <c r="O2145">
        <v>3.7671232876712299E-2</v>
      </c>
      <c r="P2145">
        <v>0.58184964465818201</v>
      </c>
      <c r="Q2145">
        <v>3.7340072266661801</v>
      </c>
      <c r="R2145">
        <v>4.9418858287948702</v>
      </c>
      <c r="S2145">
        <v>3.4084051687010599</v>
      </c>
      <c r="X2145" t="s">
        <v>24</v>
      </c>
      <c r="Y2145" t="s">
        <v>25</v>
      </c>
      <c r="Z2145" t="s">
        <v>100</v>
      </c>
    </row>
    <row r="2146" spans="1:26" x14ac:dyDescent="0.25">
      <c r="A2146">
        <v>146</v>
      </c>
      <c r="B2146">
        <v>176</v>
      </c>
      <c r="C2146">
        <v>3.6</v>
      </c>
      <c r="D2146">
        <v>8</v>
      </c>
      <c r="E2146">
        <v>0</v>
      </c>
      <c r="F2146">
        <v>5</v>
      </c>
      <c r="G2146">
        <v>800</v>
      </c>
      <c r="H2146">
        <v>20</v>
      </c>
      <c r="I2146">
        <v>2</v>
      </c>
      <c r="J2146" t="s">
        <v>22</v>
      </c>
      <c r="K2146">
        <v>8</v>
      </c>
      <c r="L2146">
        <v>1365</v>
      </c>
      <c r="M2146">
        <v>43.226708489287603</v>
      </c>
      <c r="N2146">
        <v>0.63638041796775502</v>
      </c>
      <c r="O2146">
        <v>7.8288638821768397E-2</v>
      </c>
      <c r="P2146">
        <v>0.92210096560182997</v>
      </c>
      <c r="Q2146">
        <v>5.0599455357221998</v>
      </c>
      <c r="R2146">
        <v>5.9304311178554299</v>
      </c>
      <c r="S2146">
        <v>4.8713403262600004</v>
      </c>
      <c r="X2146" t="s">
        <v>24</v>
      </c>
      <c r="Y2146" t="s">
        <v>25</v>
      </c>
      <c r="Z2146" t="s">
        <v>100</v>
      </c>
    </row>
    <row r="2147" spans="1:26" x14ac:dyDescent="0.25">
      <c r="A2147">
        <v>146</v>
      </c>
      <c r="B2147">
        <v>176</v>
      </c>
      <c r="C2147">
        <v>3.6</v>
      </c>
      <c r="D2147">
        <v>8</v>
      </c>
      <c r="E2147">
        <v>0</v>
      </c>
      <c r="F2147">
        <v>5</v>
      </c>
      <c r="G2147">
        <v>800</v>
      </c>
      <c r="H2147">
        <v>20</v>
      </c>
      <c r="I2147">
        <v>2</v>
      </c>
      <c r="J2147" t="s">
        <v>27</v>
      </c>
      <c r="K2147">
        <v>8</v>
      </c>
      <c r="L2147">
        <v>1365</v>
      </c>
      <c r="M2147" t="s">
        <v>23</v>
      </c>
      <c r="N2147">
        <v>0.61518755217385301</v>
      </c>
      <c r="O2147">
        <v>3.6529680365296802E-2</v>
      </c>
      <c r="P2147">
        <v>0.58713035292929505</v>
      </c>
      <c r="Q2147">
        <v>3.7279178868454399</v>
      </c>
      <c r="R2147">
        <v>4.1313604217925501</v>
      </c>
      <c r="S2147">
        <v>3.6405053376068999</v>
      </c>
      <c r="X2147" t="s">
        <v>24</v>
      </c>
      <c r="Y2147" t="s">
        <v>25</v>
      </c>
      <c r="Z2147" t="s">
        <v>100</v>
      </c>
    </row>
    <row r="2148" spans="1:26" x14ac:dyDescent="0.25">
      <c r="A2148">
        <v>146</v>
      </c>
      <c r="B2148">
        <v>176</v>
      </c>
      <c r="C2148">
        <v>3.6</v>
      </c>
      <c r="D2148">
        <v>8</v>
      </c>
      <c r="E2148">
        <v>0</v>
      </c>
      <c r="F2148">
        <v>5</v>
      </c>
      <c r="G2148">
        <v>800</v>
      </c>
      <c r="H2148">
        <v>20</v>
      </c>
      <c r="I2148">
        <v>2</v>
      </c>
      <c r="J2148" t="s">
        <v>22</v>
      </c>
      <c r="K2148">
        <v>9</v>
      </c>
      <c r="L2148">
        <v>1311</v>
      </c>
      <c r="M2148">
        <v>43.588574508554103</v>
      </c>
      <c r="N2148">
        <v>0.62199613676910703</v>
      </c>
      <c r="O2148">
        <v>7.9177638011558596E-2</v>
      </c>
      <c r="P2148">
        <v>0.91933242449863894</v>
      </c>
      <c r="Q2148">
        <v>4.9908285266983796</v>
      </c>
      <c r="R2148">
        <v>6.28689108834664</v>
      </c>
      <c r="S2148">
        <v>4.6414551405149398</v>
      </c>
      <c r="X2148" t="s">
        <v>24</v>
      </c>
      <c r="Y2148" t="s">
        <v>25</v>
      </c>
      <c r="Z2148" t="s">
        <v>100</v>
      </c>
    </row>
    <row r="2149" spans="1:26" x14ac:dyDescent="0.25">
      <c r="A2149">
        <v>146</v>
      </c>
      <c r="B2149">
        <v>176</v>
      </c>
      <c r="C2149">
        <v>3.6</v>
      </c>
      <c r="D2149">
        <v>8</v>
      </c>
      <c r="E2149">
        <v>0</v>
      </c>
      <c r="F2149">
        <v>5</v>
      </c>
      <c r="G2149">
        <v>800</v>
      </c>
      <c r="H2149">
        <v>20</v>
      </c>
      <c r="I2149">
        <v>2</v>
      </c>
      <c r="J2149" t="s">
        <v>27</v>
      </c>
      <c r="K2149">
        <v>9</v>
      </c>
      <c r="L2149">
        <v>1311</v>
      </c>
      <c r="M2149" t="s">
        <v>23</v>
      </c>
      <c r="N2149">
        <v>0.59760564777687997</v>
      </c>
      <c r="O2149">
        <v>2.8538812785388099E-2</v>
      </c>
      <c r="P2149">
        <v>0.60480040135214996</v>
      </c>
      <c r="Q2149">
        <v>3.6167409281979199</v>
      </c>
      <c r="R2149">
        <v>3.3608199165669599</v>
      </c>
      <c r="S2149">
        <v>3.6857283313332201</v>
      </c>
      <c r="X2149" t="s">
        <v>24</v>
      </c>
      <c r="Y2149" t="s">
        <v>25</v>
      </c>
      <c r="Z2149" t="s">
        <v>100</v>
      </c>
    </row>
    <row r="2150" spans="1:26" x14ac:dyDescent="0.25">
      <c r="A2150">
        <v>146</v>
      </c>
      <c r="B2150">
        <v>176</v>
      </c>
      <c r="C2150">
        <v>3.6</v>
      </c>
      <c r="D2150">
        <v>8</v>
      </c>
      <c r="E2150">
        <v>0</v>
      </c>
      <c r="F2150">
        <v>5</v>
      </c>
      <c r="G2150">
        <v>800</v>
      </c>
      <c r="H2150">
        <v>20</v>
      </c>
      <c r="I2150">
        <v>2</v>
      </c>
      <c r="J2150" t="s">
        <v>22</v>
      </c>
      <c r="K2150">
        <v>10</v>
      </c>
      <c r="L2150">
        <v>1375</v>
      </c>
      <c r="M2150">
        <v>42.287571796326603</v>
      </c>
      <c r="N2150">
        <v>0.63941242339288695</v>
      </c>
      <c r="O2150">
        <v>7.6866686877377605E-2</v>
      </c>
      <c r="P2150">
        <v>0.92197066487451396</v>
      </c>
      <c r="Q2150">
        <v>5.0487287711991602</v>
      </c>
      <c r="R2150">
        <v>6.5247017314517901</v>
      </c>
      <c r="S2150">
        <v>4.7138441499653698</v>
      </c>
      <c r="X2150" t="s">
        <v>24</v>
      </c>
      <c r="Y2150" t="s">
        <v>25</v>
      </c>
      <c r="Z2150" t="s">
        <v>100</v>
      </c>
    </row>
    <row r="2151" spans="1:26" x14ac:dyDescent="0.25">
      <c r="A2151">
        <v>146</v>
      </c>
      <c r="B2151">
        <v>176</v>
      </c>
      <c r="C2151">
        <v>3.6</v>
      </c>
      <c r="D2151">
        <v>8</v>
      </c>
      <c r="E2151">
        <v>0</v>
      </c>
      <c r="F2151">
        <v>5</v>
      </c>
      <c r="G2151">
        <v>800</v>
      </c>
      <c r="H2151">
        <v>20</v>
      </c>
      <c r="I2151">
        <v>2</v>
      </c>
      <c r="J2151" t="s">
        <v>27</v>
      </c>
      <c r="K2151">
        <v>10</v>
      </c>
      <c r="L2151">
        <v>1375</v>
      </c>
      <c r="M2151" t="s">
        <v>23</v>
      </c>
      <c r="N2151">
        <v>0.62010263328756399</v>
      </c>
      <c r="O2151">
        <v>3.3675799086757899E-2</v>
      </c>
      <c r="P2151">
        <v>0.58729936468958499</v>
      </c>
      <c r="Q2151">
        <v>3.5421265659168899</v>
      </c>
      <c r="R2151">
        <v>3.9128088244116599</v>
      </c>
      <c r="S2151">
        <v>3.4580221879390902</v>
      </c>
      <c r="X2151" t="s">
        <v>24</v>
      </c>
      <c r="Y2151" t="s">
        <v>25</v>
      </c>
      <c r="Z2151" t="s">
        <v>100</v>
      </c>
    </row>
    <row r="2152" spans="1:26" x14ac:dyDescent="0.25">
      <c r="A2152">
        <v>146</v>
      </c>
      <c r="B2152">
        <v>176</v>
      </c>
      <c r="C2152">
        <v>3.6</v>
      </c>
      <c r="D2152">
        <v>8</v>
      </c>
      <c r="E2152">
        <v>0</v>
      </c>
      <c r="F2152">
        <v>5</v>
      </c>
      <c r="G2152">
        <v>800</v>
      </c>
      <c r="H2152">
        <v>20</v>
      </c>
      <c r="I2152">
        <v>2</v>
      </c>
      <c r="J2152" t="s">
        <v>22</v>
      </c>
      <c r="K2152">
        <v>11</v>
      </c>
      <c r="L2152">
        <v>1406</v>
      </c>
      <c r="M2152">
        <v>43.220618383697797</v>
      </c>
      <c r="N2152">
        <v>0.64980286961436295</v>
      </c>
      <c r="O2152">
        <v>7.8390395042643293E-2</v>
      </c>
      <c r="P2152">
        <v>0.92451440054848799</v>
      </c>
      <c r="Q2152">
        <v>5.1244403776115997</v>
      </c>
      <c r="R2152">
        <v>6.7782626187590997</v>
      </c>
      <c r="S2152">
        <v>4.7990982973858598</v>
      </c>
      <c r="X2152" t="s">
        <v>24</v>
      </c>
      <c r="Y2152" t="s">
        <v>25</v>
      </c>
      <c r="Z2152" t="s">
        <v>100</v>
      </c>
    </row>
    <row r="2153" spans="1:26" x14ac:dyDescent="0.25">
      <c r="A2153">
        <v>146</v>
      </c>
      <c r="B2153">
        <v>176</v>
      </c>
      <c r="C2153">
        <v>3.6</v>
      </c>
      <c r="D2153">
        <v>8</v>
      </c>
      <c r="E2153">
        <v>0</v>
      </c>
      <c r="F2153">
        <v>5</v>
      </c>
      <c r="G2153">
        <v>800</v>
      </c>
      <c r="H2153">
        <v>20</v>
      </c>
      <c r="I2153">
        <v>2</v>
      </c>
      <c r="J2153" t="s">
        <v>27</v>
      </c>
      <c r="K2153">
        <v>11</v>
      </c>
      <c r="L2153">
        <v>1406</v>
      </c>
      <c r="M2153" t="s">
        <v>23</v>
      </c>
      <c r="N2153">
        <v>0.63377862624437897</v>
      </c>
      <c r="O2153">
        <v>4.3378995433789903E-2</v>
      </c>
      <c r="P2153">
        <v>0.57315848202754704</v>
      </c>
      <c r="Q2153">
        <v>3.7046024547346299</v>
      </c>
      <c r="R2153">
        <v>4.6983813366710203</v>
      </c>
      <c r="S2153">
        <v>3.5091049697635399</v>
      </c>
      <c r="X2153" t="s">
        <v>24</v>
      </c>
      <c r="Y2153" t="s">
        <v>25</v>
      </c>
      <c r="Z2153" t="s">
        <v>100</v>
      </c>
    </row>
    <row r="2154" spans="1:26" x14ac:dyDescent="0.25">
      <c r="A2154">
        <v>146</v>
      </c>
      <c r="B2154">
        <v>176</v>
      </c>
      <c r="C2154">
        <v>3.6</v>
      </c>
      <c r="D2154">
        <v>8</v>
      </c>
      <c r="E2154">
        <v>0</v>
      </c>
      <c r="F2154">
        <v>5</v>
      </c>
      <c r="G2154">
        <v>800</v>
      </c>
      <c r="H2154">
        <v>20</v>
      </c>
      <c r="I2154">
        <v>2</v>
      </c>
      <c r="J2154" t="s">
        <v>22</v>
      </c>
      <c r="K2154">
        <v>12</v>
      </c>
      <c r="L2154">
        <v>1330</v>
      </c>
      <c r="M2154">
        <v>46.566038201755902</v>
      </c>
      <c r="N2154">
        <v>0.63081129062413899</v>
      </c>
      <c r="O2154">
        <v>8.4585449083429604E-2</v>
      </c>
      <c r="P2154">
        <v>0.91292706134137502</v>
      </c>
      <c r="Q2154">
        <v>5.1046279577260902</v>
      </c>
      <c r="R2154">
        <v>6.9394081986564604</v>
      </c>
      <c r="S2154">
        <v>4.4590571322135499</v>
      </c>
      <c r="X2154" t="s">
        <v>24</v>
      </c>
      <c r="Y2154" t="s">
        <v>25</v>
      </c>
      <c r="Z2154" t="s">
        <v>100</v>
      </c>
    </row>
    <row r="2155" spans="1:26" x14ac:dyDescent="0.25">
      <c r="A2155">
        <v>146</v>
      </c>
      <c r="B2155">
        <v>176</v>
      </c>
      <c r="C2155">
        <v>3.6</v>
      </c>
      <c r="D2155">
        <v>8</v>
      </c>
      <c r="E2155">
        <v>0</v>
      </c>
      <c r="F2155">
        <v>5</v>
      </c>
      <c r="G2155">
        <v>800</v>
      </c>
      <c r="H2155">
        <v>20</v>
      </c>
      <c r="I2155">
        <v>2</v>
      </c>
      <c r="J2155" t="s">
        <v>27</v>
      </c>
      <c r="K2155">
        <v>12</v>
      </c>
      <c r="L2155">
        <v>1330</v>
      </c>
      <c r="M2155" t="s">
        <v>23</v>
      </c>
      <c r="N2155">
        <v>0.611055820131162</v>
      </c>
      <c r="O2155">
        <v>4.0525114155251098E-2</v>
      </c>
      <c r="P2155">
        <v>0.59155175487709499</v>
      </c>
      <c r="Q2155">
        <v>3.7574466321741902</v>
      </c>
      <c r="R2155">
        <v>4.0726320696559402</v>
      </c>
      <c r="S2155">
        <v>3.6465480523194902</v>
      </c>
      <c r="X2155" t="s">
        <v>24</v>
      </c>
      <c r="Y2155" t="s">
        <v>25</v>
      </c>
      <c r="Z2155" t="s">
        <v>100</v>
      </c>
    </row>
    <row r="2156" spans="1:26" x14ac:dyDescent="0.25">
      <c r="A2156">
        <v>146</v>
      </c>
      <c r="B2156">
        <v>176</v>
      </c>
      <c r="C2156">
        <v>3.6</v>
      </c>
      <c r="D2156">
        <v>8</v>
      </c>
      <c r="E2156">
        <v>0</v>
      </c>
      <c r="F2156">
        <v>5</v>
      </c>
      <c r="G2156">
        <v>800</v>
      </c>
      <c r="H2156">
        <v>20</v>
      </c>
      <c r="I2156">
        <v>2</v>
      </c>
      <c r="J2156" t="s">
        <v>22</v>
      </c>
      <c r="K2156">
        <v>13</v>
      </c>
      <c r="L2156">
        <v>1310</v>
      </c>
      <c r="M2156">
        <v>42.213315943815097</v>
      </c>
      <c r="N2156">
        <v>0.623712094836677</v>
      </c>
      <c r="O2156">
        <v>7.6675097523953697E-2</v>
      </c>
      <c r="P2156">
        <v>0.92110524514280701</v>
      </c>
      <c r="Q2156">
        <v>4.9857159262879396</v>
      </c>
      <c r="R2156">
        <v>5.9085055669585698</v>
      </c>
      <c r="S2156">
        <v>4.7162286860920899</v>
      </c>
      <c r="X2156" t="s">
        <v>24</v>
      </c>
      <c r="Y2156" t="s">
        <v>25</v>
      </c>
      <c r="Z2156" t="s">
        <v>100</v>
      </c>
    </row>
    <row r="2157" spans="1:26" x14ac:dyDescent="0.25">
      <c r="A2157">
        <v>146</v>
      </c>
      <c r="B2157">
        <v>176</v>
      </c>
      <c r="C2157">
        <v>3.6</v>
      </c>
      <c r="D2157">
        <v>8</v>
      </c>
      <c r="E2157">
        <v>0</v>
      </c>
      <c r="F2157">
        <v>5</v>
      </c>
      <c r="G2157">
        <v>800</v>
      </c>
      <c r="H2157">
        <v>20</v>
      </c>
      <c r="I2157">
        <v>2</v>
      </c>
      <c r="J2157" t="s">
        <v>27</v>
      </c>
      <c r="K2157">
        <v>13</v>
      </c>
      <c r="L2157">
        <v>1310</v>
      </c>
      <c r="M2157" t="s">
        <v>23</v>
      </c>
      <c r="N2157">
        <v>0.61100288600288599</v>
      </c>
      <c r="O2157">
        <v>4.9657534246575298E-2</v>
      </c>
      <c r="P2157">
        <v>0.59008234183557295</v>
      </c>
      <c r="Q2157">
        <v>3.9385434333359899</v>
      </c>
      <c r="R2157">
        <v>4.4455717112825699</v>
      </c>
      <c r="S2157">
        <v>3.79047322827194</v>
      </c>
      <c r="X2157" t="s">
        <v>24</v>
      </c>
      <c r="Y2157" t="s">
        <v>25</v>
      </c>
      <c r="Z2157" t="s">
        <v>100</v>
      </c>
    </row>
    <row r="2158" spans="1:26" x14ac:dyDescent="0.25">
      <c r="A2158">
        <v>146</v>
      </c>
      <c r="B2158">
        <v>176</v>
      </c>
      <c r="C2158">
        <v>3.6</v>
      </c>
      <c r="D2158">
        <v>8</v>
      </c>
      <c r="E2158">
        <v>0</v>
      </c>
      <c r="F2158">
        <v>5</v>
      </c>
      <c r="G2158">
        <v>800</v>
      </c>
      <c r="H2158">
        <v>20</v>
      </c>
      <c r="I2158">
        <v>2</v>
      </c>
      <c r="J2158" t="s">
        <v>22</v>
      </c>
      <c r="K2158">
        <v>14</v>
      </c>
      <c r="L2158">
        <v>1371</v>
      </c>
      <c r="M2158">
        <v>47.534487620772602</v>
      </c>
      <c r="N2158">
        <v>0.64139966507994395</v>
      </c>
      <c r="O2158">
        <v>8.6230629615417706E-2</v>
      </c>
      <c r="P2158">
        <v>0.920342080009248</v>
      </c>
      <c r="Q2158">
        <v>5.2060974157232804</v>
      </c>
      <c r="R2158">
        <v>6.6820819023634597</v>
      </c>
      <c r="S2158">
        <v>4.8082233367159199</v>
      </c>
      <c r="X2158" t="s">
        <v>24</v>
      </c>
      <c r="Y2158" t="s">
        <v>25</v>
      </c>
      <c r="Z2158" t="s">
        <v>100</v>
      </c>
    </row>
    <row r="2159" spans="1:26" x14ac:dyDescent="0.25">
      <c r="A2159">
        <v>146</v>
      </c>
      <c r="B2159">
        <v>176</v>
      </c>
      <c r="C2159">
        <v>3.6</v>
      </c>
      <c r="D2159">
        <v>8</v>
      </c>
      <c r="E2159">
        <v>0</v>
      </c>
      <c r="F2159">
        <v>5</v>
      </c>
      <c r="G2159">
        <v>800</v>
      </c>
      <c r="H2159">
        <v>20</v>
      </c>
      <c r="I2159">
        <v>2</v>
      </c>
      <c r="J2159" t="s">
        <v>27</v>
      </c>
      <c r="K2159">
        <v>14</v>
      </c>
      <c r="L2159">
        <v>1371</v>
      </c>
      <c r="M2159" t="s">
        <v>23</v>
      </c>
      <c r="N2159">
        <v>0.62046889564012797</v>
      </c>
      <c r="O2159">
        <v>4.1095890410958902E-2</v>
      </c>
      <c r="P2159">
        <v>0.58210561493414303</v>
      </c>
      <c r="Q2159">
        <v>3.8729108454274299</v>
      </c>
      <c r="R2159">
        <v>4.24741957467183</v>
      </c>
      <c r="S2159">
        <v>3.7719563184137201</v>
      </c>
      <c r="X2159" t="s">
        <v>24</v>
      </c>
      <c r="Y2159" t="s">
        <v>25</v>
      </c>
      <c r="Z2159" t="s">
        <v>100</v>
      </c>
    </row>
    <row r="2160" spans="1:26" x14ac:dyDescent="0.25">
      <c r="A2160">
        <v>146</v>
      </c>
      <c r="B2160">
        <v>176</v>
      </c>
      <c r="C2160">
        <v>3.6</v>
      </c>
      <c r="D2160">
        <v>8</v>
      </c>
      <c r="E2160">
        <v>0</v>
      </c>
      <c r="F2160">
        <v>5</v>
      </c>
      <c r="G2160">
        <v>800</v>
      </c>
      <c r="H2160">
        <v>20</v>
      </c>
      <c r="I2160">
        <v>2</v>
      </c>
      <c r="J2160" t="s">
        <v>22</v>
      </c>
      <c r="K2160">
        <v>15</v>
      </c>
      <c r="L2160">
        <v>1285</v>
      </c>
      <c r="M2160">
        <v>40.9568609346804</v>
      </c>
      <c r="N2160">
        <v>0.61509949295893995</v>
      </c>
      <c r="O2160">
        <v>7.4596715948793996E-2</v>
      </c>
      <c r="P2160">
        <v>0.92055326573234997</v>
      </c>
      <c r="Q2160">
        <v>4.8991271904218197</v>
      </c>
      <c r="R2160">
        <v>5.2202129682209799</v>
      </c>
      <c r="S2160">
        <v>4.8053587774362203</v>
      </c>
      <c r="X2160" t="s">
        <v>24</v>
      </c>
      <c r="Y2160" t="s">
        <v>25</v>
      </c>
      <c r="Z2160" t="s">
        <v>100</v>
      </c>
    </row>
    <row r="2161" spans="1:26" x14ac:dyDescent="0.25">
      <c r="A2161">
        <v>146</v>
      </c>
      <c r="B2161">
        <v>176</v>
      </c>
      <c r="C2161">
        <v>3.6</v>
      </c>
      <c r="D2161">
        <v>8</v>
      </c>
      <c r="E2161">
        <v>0</v>
      </c>
      <c r="F2161">
        <v>5</v>
      </c>
      <c r="G2161">
        <v>800</v>
      </c>
      <c r="H2161">
        <v>20</v>
      </c>
      <c r="I2161">
        <v>2</v>
      </c>
      <c r="J2161" t="s">
        <v>27</v>
      </c>
      <c r="K2161">
        <v>15</v>
      </c>
      <c r="L2161">
        <v>1285</v>
      </c>
      <c r="M2161" t="s">
        <v>23</v>
      </c>
      <c r="N2161">
        <v>0.59827358714345003</v>
      </c>
      <c r="O2161">
        <v>3.7100456621004502E-2</v>
      </c>
      <c r="P2161">
        <v>0.604941619030952</v>
      </c>
      <c r="Q2161">
        <v>3.7012284991220499</v>
      </c>
      <c r="R2161">
        <v>4.0972463650764697</v>
      </c>
      <c r="S2161">
        <v>3.5855772639318202</v>
      </c>
      <c r="X2161" t="s">
        <v>24</v>
      </c>
      <c r="Y2161" t="s">
        <v>25</v>
      </c>
      <c r="Z2161" t="s">
        <v>100</v>
      </c>
    </row>
    <row r="2162" spans="1:26" x14ac:dyDescent="0.25">
      <c r="A2162">
        <v>146</v>
      </c>
      <c r="B2162">
        <v>176</v>
      </c>
      <c r="C2162">
        <v>3.6</v>
      </c>
      <c r="D2162">
        <v>8</v>
      </c>
      <c r="E2162">
        <v>0</v>
      </c>
      <c r="F2162">
        <v>5</v>
      </c>
      <c r="G2162">
        <v>800</v>
      </c>
      <c r="H2162">
        <v>20</v>
      </c>
      <c r="I2162">
        <v>2</v>
      </c>
      <c r="J2162" t="s">
        <v>22</v>
      </c>
      <c r="K2162">
        <v>16</v>
      </c>
      <c r="L2162">
        <v>1312</v>
      </c>
      <c r="M2162">
        <v>50.020235674647701</v>
      </c>
      <c r="N2162">
        <v>0.62793256649297302</v>
      </c>
      <c r="O2162">
        <v>9.0956474321878505E-2</v>
      </c>
      <c r="P2162">
        <v>0.917456705049424</v>
      </c>
      <c r="Q2162">
        <v>5.1709708217325598</v>
      </c>
      <c r="R2162">
        <v>6.2631943538543204</v>
      </c>
      <c r="S2162">
        <v>4.8002160447737898</v>
      </c>
      <c r="X2162" t="s">
        <v>24</v>
      </c>
      <c r="Y2162" t="s">
        <v>25</v>
      </c>
      <c r="Z2162" t="s">
        <v>100</v>
      </c>
    </row>
    <row r="2163" spans="1:26" x14ac:dyDescent="0.25">
      <c r="A2163">
        <v>146</v>
      </c>
      <c r="B2163">
        <v>176</v>
      </c>
      <c r="C2163">
        <v>3.6</v>
      </c>
      <c r="D2163">
        <v>8</v>
      </c>
      <c r="E2163">
        <v>0</v>
      </c>
      <c r="F2163">
        <v>5</v>
      </c>
      <c r="G2163">
        <v>800</v>
      </c>
      <c r="H2163">
        <v>20</v>
      </c>
      <c r="I2163">
        <v>2</v>
      </c>
      <c r="J2163" t="s">
        <v>27</v>
      </c>
      <c r="K2163">
        <v>16</v>
      </c>
      <c r="L2163">
        <v>1312</v>
      </c>
      <c r="M2163" t="s">
        <v>23</v>
      </c>
      <c r="N2163">
        <v>0.61021660987414394</v>
      </c>
      <c r="O2163">
        <v>5.4223744292237398E-2</v>
      </c>
      <c r="P2163">
        <v>0.58835963333216101</v>
      </c>
      <c r="Q2163">
        <v>3.8668122964898801</v>
      </c>
      <c r="R2163">
        <v>5.0497700460974801</v>
      </c>
      <c r="S2163">
        <v>3.4652578310267499</v>
      </c>
      <c r="X2163" t="s">
        <v>24</v>
      </c>
      <c r="Y2163" t="s">
        <v>25</v>
      </c>
      <c r="Z2163" t="s">
        <v>100</v>
      </c>
    </row>
    <row r="2164" spans="1:26" x14ac:dyDescent="0.25">
      <c r="A2164">
        <v>146</v>
      </c>
      <c r="B2164">
        <v>176</v>
      </c>
      <c r="C2164">
        <v>3.6</v>
      </c>
      <c r="D2164">
        <v>8</v>
      </c>
      <c r="E2164">
        <v>0</v>
      </c>
      <c r="F2164">
        <v>5</v>
      </c>
      <c r="G2164">
        <v>800</v>
      </c>
      <c r="H2164">
        <v>20</v>
      </c>
      <c r="I2164">
        <v>2</v>
      </c>
      <c r="J2164" t="s">
        <v>22</v>
      </c>
      <c r="K2164">
        <v>17</v>
      </c>
      <c r="L2164">
        <v>1327</v>
      </c>
      <c r="M2164">
        <v>42.394150160858601</v>
      </c>
      <c r="N2164">
        <v>0.62784241953327202</v>
      </c>
      <c r="O2164">
        <v>7.6924311496296305E-2</v>
      </c>
      <c r="P2164">
        <v>0.918319515371119</v>
      </c>
      <c r="Q2164">
        <v>5.0064354838505496</v>
      </c>
      <c r="R2164">
        <v>6.1001698894424203</v>
      </c>
      <c r="S2164">
        <v>4.6744089678672998</v>
      </c>
      <c r="X2164" t="s">
        <v>24</v>
      </c>
      <c r="Y2164" t="s">
        <v>25</v>
      </c>
      <c r="Z2164" t="s">
        <v>100</v>
      </c>
    </row>
    <row r="2165" spans="1:26" x14ac:dyDescent="0.25">
      <c r="A2165">
        <v>146</v>
      </c>
      <c r="B2165">
        <v>176</v>
      </c>
      <c r="C2165">
        <v>3.6</v>
      </c>
      <c r="D2165">
        <v>8</v>
      </c>
      <c r="E2165">
        <v>0</v>
      </c>
      <c r="F2165">
        <v>5</v>
      </c>
      <c r="G2165">
        <v>800</v>
      </c>
      <c r="H2165">
        <v>20</v>
      </c>
      <c r="I2165">
        <v>2</v>
      </c>
      <c r="J2165" t="s">
        <v>27</v>
      </c>
      <c r="K2165">
        <v>17</v>
      </c>
      <c r="L2165">
        <v>1327</v>
      </c>
      <c r="M2165" t="s">
        <v>23</v>
      </c>
      <c r="N2165">
        <v>0.61232517482517401</v>
      </c>
      <c r="O2165">
        <v>4.0525114155251098E-2</v>
      </c>
      <c r="P2165">
        <v>0.59225972866611098</v>
      </c>
      <c r="Q2165">
        <v>3.6490985890126999</v>
      </c>
      <c r="R2165">
        <v>4.1112226630990296</v>
      </c>
      <c r="S2165">
        <v>3.5088109236650702</v>
      </c>
      <c r="X2165" t="s">
        <v>24</v>
      </c>
      <c r="Y2165" t="s">
        <v>25</v>
      </c>
      <c r="Z2165" t="s">
        <v>100</v>
      </c>
    </row>
    <row r="2166" spans="1:26" x14ac:dyDescent="0.25">
      <c r="A2166">
        <v>146</v>
      </c>
      <c r="B2166">
        <v>176</v>
      </c>
      <c r="C2166">
        <v>3.6</v>
      </c>
      <c r="D2166">
        <v>8</v>
      </c>
      <c r="E2166">
        <v>0</v>
      </c>
      <c r="F2166">
        <v>5</v>
      </c>
      <c r="G2166">
        <v>800</v>
      </c>
      <c r="H2166">
        <v>20</v>
      </c>
      <c r="I2166">
        <v>2</v>
      </c>
      <c r="J2166" t="s">
        <v>22</v>
      </c>
      <c r="K2166">
        <v>18</v>
      </c>
      <c r="L2166">
        <v>1320</v>
      </c>
      <c r="M2166">
        <v>41.639984562994599</v>
      </c>
      <c r="N2166">
        <v>0.62506549827473501</v>
      </c>
      <c r="O2166">
        <v>7.5771455894966505E-2</v>
      </c>
      <c r="P2166">
        <v>0.92153147752926701</v>
      </c>
      <c r="Q2166">
        <v>4.97236538441551</v>
      </c>
      <c r="R2166">
        <v>5.1160199466273797</v>
      </c>
      <c r="S2166">
        <v>4.93521334246417</v>
      </c>
      <c r="X2166" t="s">
        <v>24</v>
      </c>
      <c r="Y2166" t="s">
        <v>25</v>
      </c>
      <c r="Z2166" t="s">
        <v>100</v>
      </c>
    </row>
    <row r="2167" spans="1:26" x14ac:dyDescent="0.25">
      <c r="A2167">
        <v>146</v>
      </c>
      <c r="B2167">
        <v>176</v>
      </c>
      <c r="C2167">
        <v>3.6</v>
      </c>
      <c r="D2167">
        <v>8</v>
      </c>
      <c r="E2167">
        <v>0</v>
      </c>
      <c r="F2167">
        <v>5</v>
      </c>
      <c r="G2167">
        <v>800</v>
      </c>
      <c r="H2167">
        <v>20</v>
      </c>
      <c r="I2167">
        <v>2</v>
      </c>
      <c r="J2167" t="s">
        <v>27</v>
      </c>
      <c r="K2167">
        <v>18</v>
      </c>
      <c r="L2167">
        <v>1320</v>
      </c>
      <c r="M2167" t="s">
        <v>23</v>
      </c>
      <c r="N2167">
        <v>0.61108586998997905</v>
      </c>
      <c r="O2167">
        <v>4.2808219178082099E-2</v>
      </c>
      <c r="P2167">
        <v>0.59267850481138995</v>
      </c>
      <c r="Q2167">
        <v>3.7686984018498202</v>
      </c>
      <c r="R2167">
        <v>3.3795677639126098</v>
      </c>
      <c r="S2167">
        <v>3.8693356357990898</v>
      </c>
      <c r="X2167" t="s">
        <v>24</v>
      </c>
      <c r="Y2167" t="s">
        <v>25</v>
      </c>
      <c r="Z2167" t="s">
        <v>100</v>
      </c>
    </row>
    <row r="2168" spans="1:26" x14ac:dyDescent="0.25">
      <c r="A2168">
        <v>146</v>
      </c>
      <c r="B2168">
        <v>176</v>
      </c>
      <c r="C2168">
        <v>3.6</v>
      </c>
      <c r="D2168">
        <v>8</v>
      </c>
      <c r="E2168">
        <v>0</v>
      </c>
      <c r="F2168">
        <v>5</v>
      </c>
      <c r="G2168">
        <v>800</v>
      </c>
      <c r="H2168">
        <v>20</v>
      </c>
      <c r="I2168">
        <v>2</v>
      </c>
      <c r="J2168" t="s">
        <v>22</v>
      </c>
      <c r="K2168">
        <v>19</v>
      </c>
      <c r="L2168">
        <v>1397</v>
      </c>
      <c r="M2168">
        <v>43.296772208717101</v>
      </c>
      <c r="N2168">
        <v>0.64792082818830299</v>
      </c>
      <c r="O2168">
        <v>7.8531222428794206E-2</v>
      </c>
      <c r="P2168">
        <v>0.92231321647028497</v>
      </c>
      <c r="Q2168">
        <v>5.1182392660102103</v>
      </c>
      <c r="R2168">
        <v>5.9071802619796001</v>
      </c>
      <c r="S2168">
        <v>4.8787393208052103</v>
      </c>
      <c r="X2168" t="s">
        <v>24</v>
      </c>
      <c r="Y2168" t="s">
        <v>25</v>
      </c>
      <c r="Z2168" t="s">
        <v>100</v>
      </c>
    </row>
    <row r="2169" spans="1:26" x14ac:dyDescent="0.25">
      <c r="A2169">
        <v>146</v>
      </c>
      <c r="B2169">
        <v>176</v>
      </c>
      <c r="C2169">
        <v>3.6</v>
      </c>
      <c r="D2169">
        <v>8</v>
      </c>
      <c r="E2169">
        <v>0</v>
      </c>
      <c r="F2169">
        <v>5</v>
      </c>
      <c r="G2169">
        <v>800</v>
      </c>
      <c r="H2169">
        <v>20</v>
      </c>
      <c r="I2169">
        <v>2</v>
      </c>
      <c r="J2169" t="s">
        <v>27</v>
      </c>
      <c r="K2169">
        <v>19</v>
      </c>
      <c r="L2169">
        <v>1397</v>
      </c>
      <c r="M2169" t="s">
        <v>23</v>
      </c>
      <c r="N2169">
        <v>0.63714263286181005</v>
      </c>
      <c r="O2169">
        <v>5.4794520547945202E-2</v>
      </c>
      <c r="P2169">
        <v>0.56665150176595602</v>
      </c>
      <c r="Q2169">
        <v>3.9914125349757299</v>
      </c>
      <c r="R2169">
        <v>4.13630165170889</v>
      </c>
      <c r="S2169">
        <v>3.9474283388245901</v>
      </c>
      <c r="X2169" t="s">
        <v>24</v>
      </c>
      <c r="Y2169" t="s">
        <v>25</v>
      </c>
      <c r="Z2169" t="s">
        <v>100</v>
      </c>
    </row>
    <row r="2170" spans="1:26" x14ac:dyDescent="0.25">
      <c r="A2170">
        <v>146</v>
      </c>
      <c r="B2170">
        <v>176</v>
      </c>
      <c r="C2170">
        <v>3.6</v>
      </c>
      <c r="D2170">
        <v>8</v>
      </c>
      <c r="E2170">
        <v>0</v>
      </c>
      <c r="F2170">
        <v>5</v>
      </c>
      <c r="G2170">
        <v>800</v>
      </c>
      <c r="H2170">
        <v>30</v>
      </c>
      <c r="I2170">
        <v>2</v>
      </c>
      <c r="J2170" t="s">
        <v>22</v>
      </c>
      <c r="K2170">
        <v>0</v>
      </c>
      <c r="L2170">
        <v>1374</v>
      </c>
      <c r="M2170">
        <v>50.369424514401999</v>
      </c>
      <c r="N2170">
        <v>0.64731358138939799</v>
      </c>
      <c r="O2170">
        <v>9.1534110990400597E-2</v>
      </c>
      <c r="P2170">
        <v>0.92165758044356205</v>
      </c>
      <c r="Q2170">
        <v>5.2602903159138403</v>
      </c>
      <c r="R2170">
        <v>7.3141519631840399</v>
      </c>
      <c r="S2170">
        <v>4.5116865379368498</v>
      </c>
      <c r="X2170" t="s">
        <v>24</v>
      </c>
      <c r="Y2170" t="s">
        <v>25</v>
      </c>
      <c r="Z2170" t="s">
        <v>100</v>
      </c>
    </row>
    <row r="2171" spans="1:26" x14ac:dyDescent="0.25">
      <c r="A2171">
        <v>146</v>
      </c>
      <c r="B2171">
        <v>176</v>
      </c>
      <c r="C2171">
        <v>3.6</v>
      </c>
      <c r="D2171">
        <v>8</v>
      </c>
      <c r="E2171">
        <v>0</v>
      </c>
      <c r="F2171">
        <v>5</v>
      </c>
      <c r="G2171">
        <v>800</v>
      </c>
      <c r="H2171">
        <v>30</v>
      </c>
      <c r="I2171">
        <v>2</v>
      </c>
      <c r="J2171" t="s">
        <v>27</v>
      </c>
      <c r="K2171">
        <v>0</v>
      </c>
      <c r="L2171">
        <v>1374</v>
      </c>
      <c r="M2171" t="s">
        <v>23</v>
      </c>
      <c r="N2171">
        <v>0.62101836519644704</v>
      </c>
      <c r="O2171">
        <v>2.7968036529680301E-2</v>
      </c>
      <c r="P2171">
        <v>0.58996400518710501</v>
      </c>
      <c r="Q2171">
        <v>3.5245766225983299</v>
      </c>
      <c r="R2171">
        <v>3.9211231885005802</v>
      </c>
      <c r="S2171">
        <v>3.3800409583909601</v>
      </c>
      <c r="X2171" t="s">
        <v>24</v>
      </c>
      <c r="Y2171" t="s">
        <v>25</v>
      </c>
      <c r="Z2171" t="s">
        <v>100</v>
      </c>
    </row>
    <row r="2172" spans="1:26" x14ac:dyDescent="0.25">
      <c r="A2172">
        <v>146</v>
      </c>
      <c r="B2172">
        <v>176</v>
      </c>
      <c r="C2172">
        <v>3.6</v>
      </c>
      <c r="D2172">
        <v>8</v>
      </c>
      <c r="E2172">
        <v>0</v>
      </c>
      <c r="F2172">
        <v>5</v>
      </c>
      <c r="G2172">
        <v>800</v>
      </c>
      <c r="H2172">
        <v>30</v>
      </c>
      <c r="I2172">
        <v>2</v>
      </c>
      <c r="J2172" t="s">
        <v>22</v>
      </c>
      <c r="K2172">
        <v>1</v>
      </c>
      <c r="L2172">
        <v>1296</v>
      </c>
      <c r="M2172">
        <v>50.187279287014903</v>
      </c>
      <c r="N2172">
        <v>0.62453536867829595</v>
      </c>
      <c r="O2172">
        <v>9.1312983310202198E-2</v>
      </c>
      <c r="P2172">
        <v>0.91014542255610698</v>
      </c>
      <c r="Q2172">
        <v>5.1479148674070796</v>
      </c>
      <c r="R2172">
        <v>5.9260876512621996</v>
      </c>
      <c r="S2172">
        <v>4.7174363061255198</v>
      </c>
      <c r="X2172" t="s">
        <v>24</v>
      </c>
      <c r="Y2172" t="s">
        <v>25</v>
      </c>
      <c r="Z2172" t="s">
        <v>100</v>
      </c>
    </row>
    <row r="2173" spans="1:26" x14ac:dyDescent="0.25">
      <c r="A2173">
        <v>146</v>
      </c>
      <c r="B2173">
        <v>176</v>
      </c>
      <c r="C2173">
        <v>3.6</v>
      </c>
      <c r="D2173">
        <v>8</v>
      </c>
      <c r="E2173">
        <v>0</v>
      </c>
      <c r="F2173">
        <v>5</v>
      </c>
      <c r="G2173">
        <v>800</v>
      </c>
      <c r="H2173">
        <v>30</v>
      </c>
      <c r="I2173">
        <v>2</v>
      </c>
      <c r="J2173" t="s">
        <v>27</v>
      </c>
      <c r="K2173">
        <v>1</v>
      </c>
      <c r="L2173">
        <v>1296</v>
      </c>
      <c r="M2173" t="s">
        <v>23</v>
      </c>
      <c r="N2173">
        <v>0.606192760816048</v>
      </c>
      <c r="O2173">
        <v>5.4794520547945202E-2</v>
      </c>
      <c r="P2173">
        <v>0.59219681417731895</v>
      </c>
      <c r="Q2173">
        <v>3.9385341984673201</v>
      </c>
      <c r="R2173">
        <v>4.14254909214519</v>
      </c>
      <c r="S2173">
        <v>3.8256748955816802</v>
      </c>
      <c r="X2173" t="s">
        <v>24</v>
      </c>
      <c r="Y2173" t="s">
        <v>25</v>
      </c>
      <c r="Z2173" t="s">
        <v>100</v>
      </c>
    </row>
    <row r="2174" spans="1:26" x14ac:dyDescent="0.25">
      <c r="A2174">
        <v>146</v>
      </c>
      <c r="B2174">
        <v>176</v>
      </c>
      <c r="C2174">
        <v>3.6</v>
      </c>
      <c r="D2174">
        <v>8</v>
      </c>
      <c r="E2174">
        <v>0</v>
      </c>
      <c r="F2174">
        <v>5</v>
      </c>
      <c r="G2174">
        <v>800</v>
      </c>
      <c r="H2174">
        <v>30</v>
      </c>
      <c r="I2174">
        <v>2</v>
      </c>
      <c r="J2174" t="s">
        <v>22</v>
      </c>
      <c r="K2174">
        <v>2</v>
      </c>
      <c r="L2174">
        <v>1307</v>
      </c>
      <c r="M2174">
        <v>51.192197811068702</v>
      </c>
      <c r="N2174">
        <v>0.62884729358521296</v>
      </c>
      <c r="O2174">
        <v>9.3086000119384796E-2</v>
      </c>
      <c r="P2174">
        <v>0.91254518897901404</v>
      </c>
      <c r="Q2174">
        <v>5.1709339930812996</v>
      </c>
      <c r="R2174">
        <v>6.3033621179352801</v>
      </c>
      <c r="S2174">
        <v>4.5062479197974401</v>
      </c>
      <c r="X2174" t="s">
        <v>24</v>
      </c>
      <c r="Y2174" t="s">
        <v>25</v>
      </c>
      <c r="Z2174" t="s">
        <v>100</v>
      </c>
    </row>
    <row r="2175" spans="1:26" x14ac:dyDescent="0.25">
      <c r="A2175">
        <v>146</v>
      </c>
      <c r="B2175">
        <v>176</v>
      </c>
      <c r="C2175">
        <v>3.6</v>
      </c>
      <c r="D2175">
        <v>8</v>
      </c>
      <c r="E2175">
        <v>0</v>
      </c>
      <c r="F2175">
        <v>5</v>
      </c>
      <c r="G2175">
        <v>800</v>
      </c>
      <c r="H2175">
        <v>30</v>
      </c>
      <c r="I2175">
        <v>2</v>
      </c>
      <c r="J2175" t="s">
        <v>27</v>
      </c>
      <c r="K2175">
        <v>2</v>
      </c>
      <c r="L2175">
        <v>1307</v>
      </c>
      <c r="M2175" t="s">
        <v>23</v>
      </c>
      <c r="N2175">
        <v>0.60990641778313004</v>
      </c>
      <c r="O2175">
        <v>5.13698630136986E-2</v>
      </c>
      <c r="P2175">
        <v>0.59079951657577301</v>
      </c>
      <c r="Q2175">
        <v>3.81766751824934</v>
      </c>
      <c r="R2175">
        <v>4.3481837235215997</v>
      </c>
      <c r="S2175">
        <v>3.50627757167649</v>
      </c>
      <c r="X2175" t="s">
        <v>24</v>
      </c>
      <c r="Y2175" t="s">
        <v>25</v>
      </c>
      <c r="Z2175" t="s">
        <v>100</v>
      </c>
    </row>
    <row r="2176" spans="1:26" x14ac:dyDescent="0.25">
      <c r="A2176">
        <v>146</v>
      </c>
      <c r="B2176">
        <v>176</v>
      </c>
      <c r="C2176">
        <v>3.6</v>
      </c>
      <c r="D2176">
        <v>8</v>
      </c>
      <c r="E2176">
        <v>0</v>
      </c>
      <c r="F2176">
        <v>5</v>
      </c>
      <c r="G2176">
        <v>800</v>
      </c>
      <c r="H2176">
        <v>30</v>
      </c>
      <c r="I2176">
        <v>2</v>
      </c>
      <c r="J2176" t="s">
        <v>22</v>
      </c>
      <c r="K2176">
        <v>3</v>
      </c>
      <c r="L2176">
        <v>1310</v>
      </c>
      <c r="M2176">
        <v>47.681753168056503</v>
      </c>
      <c r="N2176">
        <v>0.626199382558981</v>
      </c>
      <c r="O2176">
        <v>8.6807714088492097E-2</v>
      </c>
      <c r="P2176">
        <v>0.91383079946245505</v>
      </c>
      <c r="Q2176">
        <v>5.1034769417633301</v>
      </c>
      <c r="R2176">
        <v>6.6925716063720699</v>
      </c>
      <c r="S2176">
        <v>4.4400684895480396</v>
      </c>
      <c r="X2176" t="s">
        <v>24</v>
      </c>
      <c r="Y2176" t="s">
        <v>25</v>
      </c>
      <c r="Z2176" t="s">
        <v>100</v>
      </c>
    </row>
    <row r="2177" spans="1:26" x14ac:dyDescent="0.25">
      <c r="A2177">
        <v>146</v>
      </c>
      <c r="B2177">
        <v>176</v>
      </c>
      <c r="C2177">
        <v>3.6</v>
      </c>
      <c r="D2177">
        <v>8</v>
      </c>
      <c r="E2177">
        <v>0</v>
      </c>
      <c r="F2177">
        <v>5</v>
      </c>
      <c r="G2177">
        <v>800</v>
      </c>
      <c r="H2177">
        <v>30</v>
      </c>
      <c r="I2177">
        <v>2</v>
      </c>
      <c r="J2177" t="s">
        <v>27</v>
      </c>
      <c r="K2177">
        <v>3</v>
      </c>
      <c r="L2177">
        <v>1310</v>
      </c>
      <c r="M2177" t="s">
        <v>23</v>
      </c>
      <c r="N2177">
        <v>0.60871751916272399</v>
      </c>
      <c r="O2177">
        <v>4.9086757990867501E-2</v>
      </c>
      <c r="P2177">
        <v>0.59008234183557295</v>
      </c>
      <c r="Q2177">
        <v>3.7449081382076801</v>
      </c>
      <c r="R2177">
        <v>4.1485531133398696</v>
      </c>
      <c r="S2177">
        <v>3.5763961582981301</v>
      </c>
      <c r="X2177" t="s">
        <v>24</v>
      </c>
      <c r="Y2177" t="s">
        <v>25</v>
      </c>
      <c r="Z2177" t="s">
        <v>100</v>
      </c>
    </row>
    <row r="2178" spans="1:26" x14ac:dyDescent="0.25">
      <c r="A2178">
        <v>146</v>
      </c>
      <c r="B2178">
        <v>176</v>
      </c>
      <c r="C2178">
        <v>3.6</v>
      </c>
      <c r="D2178">
        <v>8</v>
      </c>
      <c r="E2178">
        <v>0</v>
      </c>
      <c r="F2178">
        <v>5</v>
      </c>
      <c r="G2178">
        <v>800</v>
      </c>
      <c r="H2178">
        <v>30</v>
      </c>
      <c r="I2178">
        <v>2</v>
      </c>
      <c r="J2178" t="s">
        <v>22</v>
      </c>
      <c r="K2178">
        <v>4</v>
      </c>
      <c r="L2178">
        <v>1324</v>
      </c>
      <c r="M2178">
        <v>44.137228399645799</v>
      </c>
      <c r="N2178">
        <v>0.62846844662544099</v>
      </c>
      <c r="O2178">
        <v>8.0356317895961399E-2</v>
      </c>
      <c r="P2178">
        <v>0.91970406111813197</v>
      </c>
      <c r="Q2178">
        <v>5.0328689350305202</v>
      </c>
      <c r="R2178">
        <v>5.9105449972320896</v>
      </c>
      <c r="S2178">
        <v>4.6664604818784099</v>
      </c>
      <c r="X2178" t="s">
        <v>24</v>
      </c>
      <c r="Y2178" t="s">
        <v>25</v>
      </c>
      <c r="Z2178" t="s">
        <v>100</v>
      </c>
    </row>
    <row r="2179" spans="1:26" x14ac:dyDescent="0.25">
      <c r="A2179">
        <v>146</v>
      </c>
      <c r="B2179">
        <v>176</v>
      </c>
      <c r="C2179">
        <v>3.6</v>
      </c>
      <c r="D2179">
        <v>8</v>
      </c>
      <c r="E2179">
        <v>0</v>
      </c>
      <c r="F2179">
        <v>5</v>
      </c>
      <c r="G2179">
        <v>800</v>
      </c>
      <c r="H2179">
        <v>30</v>
      </c>
      <c r="I2179">
        <v>2</v>
      </c>
      <c r="J2179" t="s">
        <v>27</v>
      </c>
      <c r="K2179">
        <v>4</v>
      </c>
      <c r="L2179">
        <v>1324</v>
      </c>
      <c r="M2179" t="s">
        <v>23</v>
      </c>
      <c r="N2179">
        <v>0.61227486364472605</v>
      </c>
      <c r="O2179">
        <v>4.2237442922374399E-2</v>
      </c>
      <c r="P2179">
        <v>0.59172948367629297</v>
      </c>
      <c r="Q2179">
        <v>3.7750931516997102</v>
      </c>
      <c r="R2179">
        <v>4.7113089809151596</v>
      </c>
      <c r="S2179">
        <v>3.3842457666874299</v>
      </c>
      <c r="X2179" t="s">
        <v>24</v>
      </c>
      <c r="Y2179" t="s">
        <v>25</v>
      </c>
      <c r="Z2179" t="s">
        <v>100</v>
      </c>
    </row>
    <row r="2180" spans="1:26" x14ac:dyDescent="0.25">
      <c r="A2180">
        <v>146</v>
      </c>
      <c r="B2180">
        <v>176</v>
      </c>
      <c r="C2180">
        <v>3.6</v>
      </c>
      <c r="D2180">
        <v>8</v>
      </c>
      <c r="E2180">
        <v>0</v>
      </c>
      <c r="F2180">
        <v>5</v>
      </c>
      <c r="G2180">
        <v>800</v>
      </c>
      <c r="H2180">
        <v>30</v>
      </c>
      <c r="I2180">
        <v>2</v>
      </c>
      <c r="J2180" t="s">
        <v>22</v>
      </c>
      <c r="K2180">
        <v>5</v>
      </c>
      <c r="L2180">
        <v>1352</v>
      </c>
      <c r="M2180">
        <v>44.952708654839903</v>
      </c>
      <c r="N2180">
        <v>0.63560789353699199</v>
      </c>
      <c r="O2180">
        <v>8.1639082163101201E-2</v>
      </c>
      <c r="P2180">
        <v>0.91792624532573697</v>
      </c>
      <c r="Q2180">
        <v>5.10216243975702</v>
      </c>
      <c r="R2180">
        <v>5.6608475357488199</v>
      </c>
      <c r="S2180">
        <v>4.8765396125295597</v>
      </c>
      <c r="X2180" t="s">
        <v>24</v>
      </c>
      <c r="Y2180" t="s">
        <v>25</v>
      </c>
      <c r="Z2180" t="s">
        <v>100</v>
      </c>
    </row>
    <row r="2181" spans="1:26" x14ac:dyDescent="0.25">
      <c r="A2181">
        <v>146</v>
      </c>
      <c r="B2181">
        <v>176</v>
      </c>
      <c r="C2181">
        <v>3.6</v>
      </c>
      <c r="D2181">
        <v>8</v>
      </c>
      <c r="E2181">
        <v>0</v>
      </c>
      <c r="F2181">
        <v>5</v>
      </c>
      <c r="G2181">
        <v>800</v>
      </c>
      <c r="H2181">
        <v>30</v>
      </c>
      <c r="I2181">
        <v>2</v>
      </c>
      <c r="J2181" t="s">
        <v>27</v>
      </c>
      <c r="K2181">
        <v>5</v>
      </c>
      <c r="L2181">
        <v>1352</v>
      </c>
      <c r="M2181" t="s">
        <v>23</v>
      </c>
      <c r="N2181">
        <v>0.62152957392683394</v>
      </c>
      <c r="O2181">
        <v>4.6232876712328702E-2</v>
      </c>
      <c r="P2181">
        <v>0.58274564424525499</v>
      </c>
      <c r="Q2181">
        <v>3.8238734032849599</v>
      </c>
      <c r="R2181">
        <v>3.94015660753234</v>
      </c>
      <c r="S2181">
        <v>3.7769128784927499</v>
      </c>
      <c r="X2181" t="s">
        <v>24</v>
      </c>
      <c r="Y2181" t="s">
        <v>25</v>
      </c>
      <c r="Z2181" t="s">
        <v>100</v>
      </c>
    </row>
    <row r="2182" spans="1:26" x14ac:dyDescent="0.25">
      <c r="A2182">
        <v>146</v>
      </c>
      <c r="B2182">
        <v>176</v>
      </c>
      <c r="C2182">
        <v>3.6</v>
      </c>
      <c r="D2182">
        <v>8</v>
      </c>
      <c r="E2182">
        <v>0</v>
      </c>
      <c r="F2182">
        <v>5</v>
      </c>
      <c r="G2182">
        <v>800</v>
      </c>
      <c r="H2182">
        <v>30</v>
      </c>
      <c r="I2182">
        <v>2</v>
      </c>
      <c r="J2182" t="s">
        <v>22</v>
      </c>
      <c r="K2182">
        <v>6</v>
      </c>
      <c r="L2182">
        <v>1285</v>
      </c>
      <c r="M2182">
        <v>47.497082264638102</v>
      </c>
      <c r="N2182">
        <v>0.62109192417955394</v>
      </c>
      <c r="O2182">
        <v>8.6517791516685497E-2</v>
      </c>
      <c r="P2182">
        <v>0.91054526735688901</v>
      </c>
      <c r="Q2182">
        <v>5.04567848653633</v>
      </c>
      <c r="R2182">
        <v>5.8650457711274999</v>
      </c>
      <c r="S2182">
        <v>4.5647455151458498</v>
      </c>
      <c r="X2182" t="s">
        <v>24</v>
      </c>
      <c r="Y2182" t="s">
        <v>25</v>
      </c>
      <c r="Z2182" t="s">
        <v>100</v>
      </c>
    </row>
    <row r="2183" spans="1:26" x14ac:dyDescent="0.25">
      <c r="A2183">
        <v>146</v>
      </c>
      <c r="B2183">
        <v>176</v>
      </c>
      <c r="C2183">
        <v>3.6</v>
      </c>
      <c r="D2183">
        <v>8</v>
      </c>
      <c r="E2183">
        <v>0</v>
      </c>
      <c r="F2183">
        <v>5</v>
      </c>
      <c r="G2183">
        <v>800</v>
      </c>
      <c r="H2183">
        <v>30</v>
      </c>
      <c r="I2183">
        <v>2</v>
      </c>
      <c r="J2183" t="s">
        <v>27</v>
      </c>
      <c r="K2183">
        <v>6</v>
      </c>
      <c r="L2183">
        <v>1285</v>
      </c>
      <c r="M2183" t="s">
        <v>23</v>
      </c>
      <c r="N2183">
        <v>0.60695284548024198</v>
      </c>
      <c r="O2183">
        <v>5.19406392694063E-2</v>
      </c>
      <c r="P2183">
        <v>0.59361725983268998</v>
      </c>
      <c r="Q2183">
        <v>3.9149488453783299</v>
      </c>
      <c r="R2183">
        <v>4.1846535827005997</v>
      </c>
      <c r="S2183">
        <v>3.7566438908630699</v>
      </c>
      <c r="X2183" t="s">
        <v>24</v>
      </c>
      <c r="Y2183" t="s">
        <v>25</v>
      </c>
      <c r="Z2183" t="s">
        <v>100</v>
      </c>
    </row>
    <row r="2184" spans="1:26" x14ac:dyDescent="0.25">
      <c r="A2184">
        <v>146</v>
      </c>
      <c r="B2184">
        <v>176</v>
      </c>
      <c r="C2184">
        <v>3.6</v>
      </c>
      <c r="D2184">
        <v>8</v>
      </c>
      <c r="E2184">
        <v>0</v>
      </c>
      <c r="F2184">
        <v>5</v>
      </c>
      <c r="G2184">
        <v>800</v>
      </c>
      <c r="H2184">
        <v>30</v>
      </c>
      <c r="I2184">
        <v>2</v>
      </c>
      <c r="J2184" t="s">
        <v>22</v>
      </c>
      <c r="K2184">
        <v>7</v>
      </c>
      <c r="L2184">
        <v>1314</v>
      </c>
      <c r="M2184">
        <v>45.9114338647341</v>
      </c>
      <c r="N2184">
        <v>0.62666317030247498</v>
      </c>
      <c r="O2184">
        <v>8.3439113219955993E-2</v>
      </c>
      <c r="P2184">
        <v>0.92252399194441104</v>
      </c>
      <c r="Q2184">
        <v>5.0670265613558199</v>
      </c>
      <c r="R2184">
        <v>6.1018448477760101</v>
      </c>
      <c r="S2184">
        <v>4.6898498027540603</v>
      </c>
      <c r="X2184" t="s">
        <v>24</v>
      </c>
      <c r="Y2184" t="s">
        <v>25</v>
      </c>
      <c r="Z2184" t="s">
        <v>100</v>
      </c>
    </row>
    <row r="2185" spans="1:26" x14ac:dyDescent="0.25">
      <c r="A2185">
        <v>146</v>
      </c>
      <c r="B2185">
        <v>176</v>
      </c>
      <c r="C2185">
        <v>3.6</v>
      </c>
      <c r="D2185">
        <v>8</v>
      </c>
      <c r="E2185">
        <v>0</v>
      </c>
      <c r="F2185">
        <v>5</v>
      </c>
      <c r="G2185">
        <v>800</v>
      </c>
      <c r="H2185">
        <v>30</v>
      </c>
      <c r="I2185">
        <v>2</v>
      </c>
      <c r="J2185" t="s">
        <v>27</v>
      </c>
      <c r="K2185">
        <v>7</v>
      </c>
      <c r="L2185">
        <v>1314</v>
      </c>
      <c r="M2185" t="s">
        <v>23</v>
      </c>
      <c r="N2185">
        <v>0.61134525672196904</v>
      </c>
      <c r="O2185">
        <v>4.8515981735159801E-2</v>
      </c>
      <c r="P2185">
        <v>0.590374890455034</v>
      </c>
      <c r="Q2185">
        <v>3.7915078363190098</v>
      </c>
      <c r="R2185">
        <v>4.3441444827549702</v>
      </c>
      <c r="S2185">
        <v>3.5900795259358098</v>
      </c>
      <c r="X2185" t="s">
        <v>24</v>
      </c>
      <c r="Y2185" t="s">
        <v>25</v>
      </c>
      <c r="Z2185" t="s">
        <v>100</v>
      </c>
    </row>
    <row r="2186" spans="1:26" x14ac:dyDescent="0.25">
      <c r="A2186">
        <v>146</v>
      </c>
      <c r="B2186">
        <v>176</v>
      </c>
      <c r="C2186">
        <v>3.6</v>
      </c>
      <c r="D2186">
        <v>8</v>
      </c>
      <c r="E2186">
        <v>0</v>
      </c>
      <c r="F2186">
        <v>5</v>
      </c>
      <c r="G2186">
        <v>800</v>
      </c>
      <c r="H2186">
        <v>30</v>
      </c>
      <c r="I2186">
        <v>2</v>
      </c>
      <c r="J2186" t="s">
        <v>22</v>
      </c>
      <c r="K2186">
        <v>8</v>
      </c>
      <c r="L2186">
        <v>1271</v>
      </c>
      <c r="M2186">
        <v>49.462872979844398</v>
      </c>
      <c r="N2186">
        <v>0.61794063355678897</v>
      </c>
      <c r="O2186">
        <v>9.0292390438358502E-2</v>
      </c>
      <c r="P2186">
        <v>0.90653935127024798</v>
      </c>
      <c r="Q2186">
        <v>5.0651583408471001</v>
      </c>
      <c r="R2186">
        <v>5.9432764373269196</v>
      </c>
      <c r="S2186">
        <v>4.4525178084193104</v>
      </c>
      <c r="X2186" t="s">
        <v>24</v>
      </c>
      <c r="Y2186" t="s">
        <v>25</v>
      </c>
      <c r="Z2186" t="s">
        <v>100</v>
      </c>
    </row>
    <row r="2187" spans="1:26" x14ac:dyDescent="0.25">
      <c r="A2187">
        <v>146</v>
      </c>
      <c r="B2187">
        <v>176</v>
      </c>
      <c r="C2187">
        <v>3.6</v>
      </c>
      <c r="D2187">
        <v>8</v>
      </c>
      <c r="E2187">
        <v>0</v>
      </c>
      <c r="F2187">
        <v>5</v>
      </c>
      <c r="G2187">
        <v>800</v>
      </c>
      <c r="H2187">
        <v>30</v>
      </c>
      <c r="I2187">
        <v>2</v>
      </c>
      <c r="J2187" t="s">
        <v>27</v>
      </c>
      <c r="K2187">
        <v>8</v>
      </c>
      <c r="L2187">
        <v>1271</v>
      </c>
      <c r="M2187" t="s">
        <v>23</v>
      </c>
      <c r="N2187">
        <v>0.603533319800443</v>
      </c>
      <c r="O2187">
        <v>6.10730593607305E-2</v>
      </c>
      <c r="P2187">
        <v>0.59327471384225705</v>
      </c>
      <c r="Q2187">
        <v>3.7097470189385802</v>
      </c>
      <c r="R2187">
        <v>3.9112317149921498</v>
      </c>
      <c r="S2187">
        <v>3.5691763007616801</v>
      </c>
      <c r="X2187" t="s">
        <v>24</v>
      </c>
      <c r="Y2187" t="s">
        <v>25</v>
      </c>
      <c r="Z2187" t="s">
        <v>100</v>
      </c>
    </row>
    <row r="2188" spans="1:26" x14ac:dyDescent="0.25">
      <c r="A2188">
        <v>146</v>
      </c>
      <c r="B2188">
        <v>176</v>
      </c>
      <c r="C2188">
        <v>3.6</v>
      </c>
      <c r="D2188">
        <v>8</v>
      </c>
      <c r="E2188">
        <v>0</v>
      </c>
      <c r="F2188">
        <v>5</v>
      </c>
      <c r="G2188">
        <v>800</v>
      </c>
      <c r="H2188">
        <v>30</v>
      </c>
      <c r="I2188">
        <v>2</v>
      </c>
      <c r="J2188" t="s">
        <v>22</v>
      </c>
      <c r="K2188">
        <v>9</v>
      </c>
      <c r="L2188">
        <v>1331</v>
      </c>
      <c r="M2188">
        <v>49.096503249573303</v>
      </c>
      <c r="N2188">
        <v>0.63357167310337603</v>
      </c>
      <c r="O2188">
        <v>8.91741495041357E-2</v>
      </c>
      <c r="P2188">
        <v>0.91592740733468303</v>
      </c>
      <c r="Q2188">
        <v>5.1607192801154804</v>
      </c>
      <c r="R2188">
        <v>6.9114852084886502</v>
      </c>
      <c r="S2188">
        <v>4.6086759693671899</v>
      </c>
      <c r="X2188" t="s">
        <v>24</v>
      </c>
      <c r="Y2188" t="s">
        <v>25</v>
      </c>
      <c r="Z2188" t="s">
        <v>100</v>
      </c>
    </row>
    <row r="2189" spans="1:26" x14ac:dyDescent="0.25">
      <c r="A2189">
        <v>146</v>
      </c>
      <c r="B2189">
        <v>176</v>
      </c>
      <c r="C2189">
        <v>3.6</v>
      </c>
      <c r="D2189">
        <v>8</v>
      </c>
      <c r="E2189">
        <v>0</v>
      </c>
      <c r="F2189">
        <v>5</v>
      </c>
      <c r="G2189">
        <v>800</v>
      </c>
      <c r="H2189">
        <v>30</v>
      </c>
      <c r="I2189">
        <v>2</v>
      </c>
      <c r="J2189" t="s">
        <v>27</v>
      </c>
      <c r="K2189">
        <v>9</v>
      </c>
      <c r="L2189">
        <v>1331</v>
      </c>
      <c r="M2189" t="s">
        <v>23</v>
      </c>
      <c r="N2189">
        <v>0.62090132090132</v>
      </c>
      <c r="O2189">
        <v>5.9931506849315003E-2</v>
      </c>
      <c r="P2189">
        <v>0.57894142484630795</v>
      </c>
      <c r="Q2189">
        <v>3.83949336870511</v>
      </c>
      <c r="R2189">
        <v>5.2263390542126702</v>
      </c>
      <c r="S2189">
        <v>3.4021996840856099</v>
      </c>
      <c r="X2189" t="s">
        <v>24</v>
      </c>
      <c r="Y2189" t="s">
        <v>25</v>
      </c>
      <c r="Z2189" t="s">
        <v>100</v>
      </c>
    </row>
    <row r="2190" spans="1:26" x14ac:dyDescent="0.25">
      <c r="A2190">
        <v>146</v>
      </c>
      <c r="B2190">
        <v>176</v>
      </c>
      <c r="C2190">
        <v>3.6</v>
      </c>
      <c r="D2190">
        <v>8</v>
      </c>
      <c r="E2190">
        <v>0</v>
      </c>
      <c r="F2190">
        <v>5</v>
      </c>
      <c r="G2190">
        <v>800</v>
      </c>
      <c r="H2190">
        <v>30</v>
      </c>
      <c r="I2190">
        <v>2</v>
      </c>
      <c r="J2190" t="s">
        <v>22</v>
      </c>
      <c r="K2190">
        <v>10</v>
      </c>
      <c r="L2190">
        <v>1307</v>
      </c>
      <c r="M2190">
        <v>41.414603647255198</v>
      </c>
      <c r="N2190">
        <v>0.62153112788615705</v>
      </c>
      <c r="O2190">
        <v>7.5423993927205599E-2</v>
      </c>
      <c r="P2190">
        <v>0.91099177444795898</v>
      </c>
      <c r="Q2190">
        <v>4.9670548355992903</v>
      </c>
      <c r="R2190">
        <v>5.0875501924104896</v>
      </c>
      <c r="S2190">
        <v>4.8983854387068897</v>
      </c>
      <c r="X2190" t="s">
        <v>24</v>
      </c>
      <c r="Y2190" t="s">
        <v>25</v>
      </c>
      <c r="Z2190" t="s">
        <v>100</v>
      </c>
    </row>
    <row r="2191" spans="1:26" x14ac:dyDescent="0.25">
      <c r="A2191">
        <v>146</v>
      </c>
      <c r="B2191">
        <v>176</v>
      </c>
      <c r="C2191">
        <v>3.6</v>
      </c>
      <c r="D2191">
        <v>8</v>
      </c>
      <c r="E2191">
        <v>0</v>
      </c>
      <c r="F2191">
        <v>5</v>
      </c>
      <c r="G2191">
        <v>800</v>
      </c>
      <c r="H2191">
        <v>30</v>
      </c>
      <c r="I2191">
        <v>2</v>
      </c>
      <c r="J2191" t="s">
        <v>27</v>
      </c>
      <c r="K2191">
        <v>10</v>
      </c>
      <c r="L2191">
        <v>1307</v>
      </c>
      <c r="M2191" t="s">
        <v>23</v>
      </c>
      <c r="N2191">
        <v>0.61159164275602595</v>
      </c>
      <c r="O2191">
        <v>5.13698630136986E-2</v>
      </c>
      <c r="P2191">
        <v>0.589551330644147</v>
      </c>
      <c r="Q2191">
        <v>3.7535529402682299</v>
      </c>
      <c r="R2191">
        <v>3.9024201544421699</v>
      </c>
      <c r="S2191">
        <v>3.6687146354164102</v>
      </c>
      <c r="X2191" t="s">
        <v>24</v>
      </c>
      <c r="Y2191" t="s">
        <v>25</v>
      </c>
      <c r="Z2191" t="s">
        <v>100</v>
      </c>
    </row>
    <row r="2192" spans="1:26" x14ac:dyDescent="0.25">
      <c r="A2192">
        <v>146</v>
      </c>
      <c r="B2192">
        <v>176</v>
      </c>
      <c r="C2192">
        <v>3.6</v>
      </c>
      <c r="D2192">
        <v>8</v>
      </c>
      <c r="E2192">
        <v>0</v>
      </c>
      <c r="F2192">
        <v>5</v>
      </c>
      <c r="G2192">
        <v>800</v>
      </c>
      <c r="H2192">
        <v>30</v>
      </c>
      <c r="I2192">
        <v>2</v>
      </c>
      <c r="J2192" t="s">
        <v>22</v>
      </c>
      <c r="K2192">
        <v>11</v>
      </c>
      <c r="L2192">
        <v>1350</v>
      </c>
      <c r="M2192">
        <v>45.012992863689398</v>
      </c>
      <c r="N2192">
        <v>0.635021806777467</v>
      </c>
      <c r="O2192">
        <v>8.1787338615864097E-2</v>
      </c>
      <c r="P2192">
        <v>0.91527930727616302</v>
      </c>
      <c r="Q2192">
        <v>5.1000684221983299</v>
      </c>
      <c r="R2192">
        <v>5.9274008936857996</v>
      </c>
      <c r="S2192">
        <v>4.7546771962375303</v>
      </c>
      <c r="X2192" t="s">
        <v>24</v>
      </c>
      <c r="Y2192" t="s">
        <v>25</v>
      </c>
      <c r="Z2192" t="s">
        <v>100</v>
      </c>
    </row>
    <row r="2193" spans="1:26" x14ac:dyDescent="0.25">
      <c r="A2193">
        <v>146</v>
      </c>
      <c r="B2193">
        <v>176</v>
      </c>
      <c r="C2193">
        <v>3.6</v>
      </c>
      <c r="D2193">
        <v>8</v>
      </c>
      <c r="E2193">
        <v>0</v>
      </c>
      <c r="F2193">
        <v>5</v>
      </c>
      <c r="G2193">
        <v>800</v>
      </c>
      <c r="H2193">
        <v>30</v>
      </c>
      <c r="I2193">
        <v>2</v>
      </c>
      <c r="J2193" t="s">
        <v>27</v>
      </c>
      <c r="K2193">
        <v>11</v>
      </c>
      <c r="L2193">
        <v>1350</v>
      </c>
      <c r="M2193" t="s">
        <v>23</v>
      </c>
      <c r="N2193">
        <v>0.61819204387697502</v>
      </c>
      <c r="O2193">
        <v>4.1095890410958902E-2</v>
      </c>
      <c r="P2193">
        <v>0.58566198375879797</v>
      </c>
      <c r="Q2193">
        <v>3.6516720571163401</v>
      </c>
      <c r="R2193">
        <v>4.0603212628323604</v>
      </c>
      <c r="S2193">
        <v>3.48107093239995</v>
      </c>
      <c r="X2193" t="s">
        <v>24</v>
      </c>
      <c r="Y2193" t="s">
        <v>25</v>
      </c>
      <c r="Z2193" t="s">
        <v>100</v>
      </c>
    </row>
    <row r="2194" spans="1:26" x14ac:dyDescent="0.25">
      <c r="A2194">
        <v>146</v>
      </c>
      <c r="B2194">
        <v>176</v>
      </c>
      <c r="C2194">
        <v>3.6</v>
      </c>
      <c r="D2194">
        <v>8</v>
      </c>
      <c r="E2194">
        <v>0</v>
      </c>
      <c r="F2194">
        <v>5</v>
      </c>
      <c r="G2194">
        <v>800</v>
      </c>
      <c r="H2194">
        <v>30</v>
      </c>
      <c r="I2194">
        <v>2</v>
      </c>
      <c r="J2194" t="s">
        <v>22</v>
      </c>
      <c r="K2194">
        <v>12</v>
      </c>
      <c r="L2194">
        <v>1333</v>
      </c>
      <c r="M2194">
        <v>46.213499650015699</v>
      </c>
      <c r="N2194">
        <v>0.63242554787296401</v>
      </c>
      <c r="O2194">
        <v>8.3963563412930195E-2</v>
      </c>
      <c r="P2194">
        <v>0.91665637715120896</v>
      </c>
      <c r="Q2194">
        <v>5.08626061151194</v>
      </c>
      <c r="R2194">
        <v>5.9779713687095501</v>
      </c>
      <c r="S2194">
        <v>4.6760736632010396</v>
      </c>
      <c r="X2194" t="s">
        <v>24</v>
      </c>
      <c r="Y2194" t="s">
        <v>25</v>
      </c>
      <c r="Z2194" t="s">
        <v>100</v>
      </c>
    </row>
    <row r="2195" spans="1:26" x14ac:dyDescent="0.25">
      <c r="A2195">
        <v>146</v>
      </c>
      <c r="B2195">
        <v>176</v>
      </c>
      <c r="C2195">
        <v>3.6</v>
      </c>
      <c r="D2195">
        <v>8</v>
      </c>
      <c r="E2195">
        <v>0</v>
      </c>
      <c r="F2195">
        <v>5</v>
      </c>
      <c r="G2195">
        <v>800</v>
      </c>
      <c r="H2195">
        <v>30</v>
      </c>
      <c r="I2195">
        <v>2</v>
      </c>
      <c r="J2195" t="s">
        <v>27</v>
      </c>
      <c r="K2195">
        <v>12</v>
      </c>
      <c r="L2195">
        <v>1333</v>
      </c>
      <c r="M2195" t="s">
        <v>23</v>
      </c>
      <c r="N2195">
        <v>0.62055387534839501</v>
      </c>
      <c r="O2195">
        <v>5.7077625570776197E-2</v>
      </c>
      <c r="P2195">
        <v>0.58095326336023301</v>
      </c>
      <c r="Q2195">
        <v>3.8140412353907198</v>
      </c>
      <c r="R2195">
        <v>4.6575970892454501</v>
      </c>
      <c r="S2195">
        <v>3.42600554261755</v>
      </c>
      <c r="X2195" t="s">
        <v>24</v>
      </c>
      <c r="Y2195" t="s">
        <v>25</v>
      </c>
      <c r="Z2195" t="s">
        <v>100</v>
      </c>
    </row>
    <row r="2196" spans="1:26" x14ac:dyDescent="0.25">
      <c r="A2196">
        <v>146</v>
      </c>
      <c r="B2196">
        <v>176</v>
      </c>
      <c r="C2196">
        <v>3.6</v>
      </c>
      <c r="D2196">
        <v>8</v>
      </c>
      <c r="E2196">
        <v>0</v>
      </c>
      <c r="F2196">
        <v>5</v>
      </c>
      <c r="G2196">
        <v>800</v>
      </c>
      <c r="H2196">
        <v>30</v>
      </c>
      <c r="I2196">
        <v>2</v>
      </c>
      <c r="J2196" t="s">
        <v>22</v>
      </c>
      <c r="K2196">
        <v>13</v>
      </c>
      <c r="L2196">
        <v>1286</v>
      </c>
      <c r="M2196">
        <v>50.112422675606403</v>
      </c>
      <c r="N2196">
        <v>0.62176300649160299</v>
      </c>
      <c r="O2196">
        <v>9.1421335739167803E-2</v>
      </c>
      <c r="P2196">
        <v>0.91691208137919</v>
      </c>
      <c r="Q2196">
        <v>5.1352124557339298</v>
      </c>
      <c r="R2196">
        <v>6.5195128584421997</v>
      </c>
      <c r="S2196">
        <v>4.5761680623325196</v>
      </c>
      <c r="X2196" t="s">
        <v>24</v>
      </c>
      <c r="Y2196" t="s">
        <v>25</v>
      </c>
      <c r="Z2196" t="s">
        <v>100</v>
      </c>
    </row>
    <row r="2197" spans="1:26" x14ac:dyDescent="0.25">
      <c r="A2197">
        <v>146</v>
      </c>
      <c r="B2197">
        <v>176</v>
      </c>
      <c r="C2197">
        <v>3.6</v>
      </c>
      <c r="D2197">
        <v>8</v>
      </c>
      <c r="E2197">
        <v>0</v>
      </c>
      <c r="F2197">
        <v>5</v>
      </c>
      <c r="G2197">
        <v>800</v>
      </c>
      <c r="H2197">
        <v>30</v>
      </c>
      <c r="I2197">
        <v>2</v>
      </c>
      <c r="J2197" t="s">
        <v>27</v>
      </c>
      <c r="K2197">
        <v>13</v>
      </c>
      <c r="L2197">
        <v>1286</v>
      </c>
      <c r="M2197" t="s">
        <v>23</v>
      </c>
      <c r="N2197">
        <v>0.59803193381960496</v>
      </c>
      <c r="O2197">
        <v>4.2237442922374399E-2</v>
      </c>
      <c r="P2197">
        <v>0.60217740197844805</v>
      </c>
      <c r="Q2197">
        <v>3.6134121559547601</v>
      </c>
      <c r="R2197">
        <v>4.2434734627149</v>
      </c>
      <c r="S2197">
        <v>3.3589643205324</v>
      </c>
      <c r="X2197" t="s">
        <v>24</v>
      </c>
      <c r="Y2197" t="s">
        <v>25</v>
      </c>
      <c r="Z2197" t="s">
        <v>100</v>
      </c>
    </row>
    <row r="2198" spans="1:26" x14ac:dyDescent="0.25">
      <c r="A2198">
        <v>146</v>
      </c>
      <c r="B2198">
        <v>176</v>
      </c>
      <c r="C2198">
        <v>3.6</v>
      </c>
      <c r="D2198">
        <v>8</v>
      </c>
      <c r="E2198">
        <v>0</v>
      </c>
      <c r="F2198">
        <v>5</v>
      </c>
      <c r="G2198">
        <v>800</v>
      </c>
      <c r="H2198">
        <v>30</v>
      </c>
      <c r="I2198">
        <v>2</v>
      </c>
      <c r="J2198" t="s">
        <v>22</v>
      </c>
      <c r="K2198">
        <v>14</v>
      </c>
      <c r="L2198">
        <v>1349</v>
      </c>
      <c r="M2198">
        <v>44.535690073712701</v>
      </c>
      <c r="N2198">
        <v>0.63461438573073403</v>
      </c>
      <c r="O2198">
        <v>8.0754800333481702E-2</v>
      </c>
      <c r="P2198">
        <v>0.91603111282307303</v>
      </c>
      <c r="Q2198">
        <v>5.0696210290684602</v>
      </c>
      <c r="R2198">
        <v>5.9030003024001099</v>
      </c>
      <c r="S2198">
        <v>4.6862665633359004</v>
      </c>
      <c r="X2198" t="s">
        <v>24</v>
      </c>
      <c r="Y2198" t="s">
        <v>25</v>
      </c>
      <c r="Z2198" t="s">
        <v>100</v>
      </c>
    </row>
    <row r="2199" spans="1:26" x14ac:dyDescent="0.25">
      <c r="A2199">
        <v>146</v>
      </c>
      <c r="B2199">
        <v>176</v>
      </c>
      <c r="C2199">
        <v>3.6</v>
      </c>
      <c r="D2199">
        <v>8</v>
      </c>
      <c r="E2199">
        <v>0</v>
      </c>
      <c r="F2199">
        <v>5</v>
      </c>
      <c r="G2199">
        <v>800</v>
      </c>
      <c r="H2199">
        <v>30</v>
      </c>
      <c r="I2199">
        <v>2</v>
      </c>
      <c r="J2199" t="s">
        <v>27</v>
      </c>
      <c r="K2199">
        <v>14</v>
      </c>
      <c r="L2199">
        <v>1349</v>
      </c>
      <c r="M2199" t="s">
        <v>23</v>
      </c>
      <c r="N2199">
        <v>0.61664020910596196</v>
      </c>
      <c r="O2199">
        <v>4.0525114155251098E-2</v>
      </c>
      <c r="P2199">
        <v>0.58712181885124903</v>
      </c>
      <c r="Q2199">
        <v>3.72589245267491</v>
      </c>
      <c r="R2199">
        <v>3.12417489251132</v>
      </c>
      <c r="S2199">
        <v>4.0026825303501701</v>
      </c>
      <c r="X2199" t="s">
        <v>24</v>
      </c>
      <c r="Y2199" t="s">
        <v>25</v>
      </c>
      <c r="Z2199" t="s">
        <v>100</v>
      </c>
    </row>
    <row r="2200" spans="1:26" x14ac:dyDescent="0.25">
      <c r="A2200">
        <v>146</v>
      </c>
      <c r="B2200">
        <v>176</v>
      </c>
      <c r="C2200">
        <v>3.6</v>
      </c>
      <c r="D2200">
        <v>8</v>
      </c>
      <c r="E2200">
        <v>0</v>
      </c>
      <c r="F2200">
        <v>5</v>
      </c>
      <c r="G2200">
        <v>800</v>
      </c>
      <c r="H2200">
        <v>30</v>
      </c>
      <c r="I2200">
        <v>2</v>
      </c>
      <c r="J2200" t="s">
        <v>22</v>
      </c>
      <c r="K2200">
        <v>15</v>
      </c>
      <c r="L2200">
        <v>1282</v>
      </c>
      <c r="M2200">
        <v>45.909394899908698</v>
      </c>
      <c r="N2200">
        <v>0.61803835567633603</v>
      </c>
      <c r="O2200">
        <v>8.3531830787233904E-2</v>
      </c>
      <c r="P2200">
        <v>0.91855405760660203</v>
      </c>
      <c r="Q2200">
        <v>5.0585867493628296</v>
      </c>
      <c r="R2200">
        <v>5.7413647448697196</v>
      </c>
      <c r="S2200">
        <v>4.7640550650265299</v>
      </c>
      <c r="X2200" t="s">
        <v>24</v>
      </c>
      <c r="Y2200" t="s">
        <v>25</v>
      </c>
      <c r="Z2200" t="s">
        <v>100</v>
      </c>
    </row>
    <row r="2201" spans="1:26" x14ac:dyDescent="0.25">
      <c r="A2201">
        <v>146</v>
      </c>
      <c r="B2201">
        <v>176</v>
      </c>
      <c r="C2201">
        <v>3.6</v>
      </c>
      <c r="D2201">
        <v>8</v>
      </c>
      <c r="E2201">
        <v>0</v>
      </c>
      <c r="F2201">
        <v>5</v>
      </c>
      <c r="G2201">
        <v>800</v>
      </c>
      <c r="H2201">
        <v>30</v>
      </c>
      <c r="I2201">
        <v>2</v>
      </c>
      <c r="J2201" t="s">
        <v>27</v>
      </c>
      <c r="K2201">
        <v>15</v>
      </c>
      <c r="L2201">
        <v>1282</v>
      </c>
      <c r="M2201" t="s">
        <v>23</v>
      </c>
      <c r="N2201">
        <v>0.60495932910316397</v>
      </c>
      <c r="O2201">
        <v>5.3652968036529601E-2</v>
      </c>
      <c r="P2201">
        <v>0.59435228144208097</v>
      </c>
      <c r="Q2201">
        <v>3.9077084715480099</v>
      </c>
      <c r="R2201">
        <v>4.1160966519400599</v>
      </c>
      <c r="S2201">
        <v>3.8178155309867399</v>
      </c>
      <c r="X2201" t="s">
        <v>24</v>
      </c>
      <c r="Y2201" t="s">
        <v>25</v>
      </c>
      <c r="Z2201" t="s">
        <v>100</v>
      </c>
    </row>
    <row r="2202" spans="1:26" x14ac:dyDescent="0.25">
      <c r="A2202">
        <v>146</v>
      </c>
      <c r="B2202">
        <v>176</v>
      </c>
      <c r="C2202">
        <v>3.6</v>
      </c>
      <c r="D2202">
        <v>8</v>
      </c>
      <c r="E2202">
        <v>0</v>
      </c>
      <c r="F2202">
        <v>5</v>
      </c>
      <c r="G2202">
        <v>800</v>
      </c>
      <c r="H2202">
        <v>30</v>
      </c>
      <c r="I2202">
        <v>2</v>
      </c>
      <c r="J2202" t="s">
        <v>22</v>
      </c>
      <c r="K2202">
        <v>16</v>
      </c>
      <c r="L2202">
        <v>1293</v>
      </c>
      <c r="M2202">
        <v>43.960176523399198</v>
      </c>
      <c r="N2202">
        <v>0.61854719274038095</v>
      </c>
      <c r="O2202">
        <v>7.9944178928944107E-2</v>
      </c>
      <c r="P2202">
        <v>0.91582208460568404</v>
      </c>
      <c r="Q2202">
        <v>5.0029197875920497</v>
      </c>
      <c r="R2202">
        <v>5.7980745248599597</v>
      </c>
      <c r="S2202">
        <v>4.6371486084487996</v>
      </c>
      <c r="X2202" t="s">
        <v>24</v>
      </c>
      <c r="Y2202" t="s">
        <v>25</v>
      </c>
      <c r="Z2202" t="s">
        <v>100</v>
      </c>
    </row>
    <row r="2203" spans="1:26" x14ac:dyDescent="0.25">
      <c r="A2203">
        <v>146</v>
      </c>
      <c r="B2203">
        <v>176</v>
      </c>
      <c r="C2203">
        <v>3.6</v>
      </c>
      <c r="D2203">
        <v>8</v>
      </c>
      <c r="E2203">
        <v>0</v>
      </c>
      <c r="F2203">
        <v>5</v>
      </c>
      <c r="G2203">
        <v>800</v>
      </c>
      <c r="H2203">
        <v>30</v>
      </c>
      <c r="I2203">
        <v>2</v>
      </c>
      <c r="J2203" t="s">
        <v>27</v>
      </c>
      <c r="K2203">
        <v>16</v>
      </c>
      <c r="L2203">
        <v>1293</v>
      </c>
      <c r="M2203" t="s">
        <v>23</v>
      </c>
      <c r="N2203">
        <v>0.60610236415030905</v>
      </c>
      <c r="O2203">
        <v>5.4794520547945202E-2</v>
      </c>
      <c r="P2203">
        <v>0.59166947857922003</v>
      </c>
      <c r="Q2203">
        <v>3.86822858190635</v>
      </c>
      <c r="R2203">
        <v>4.5934974326597597</v>
      </c>
      <c r="S2203">
        <v>3.5346049105597799</v>
      </c>
      <c r="X2203" t="s">
        <v>24</v>
      </c>
      <c r="Y2203" t="s">
        <v>25</v>
      </c>
      <c r="Z2203" t="s">
        <v>100</v>
      </c>
    </row>
    <row r="2204" spans="1:26" x14ac:dyDescent="0.25">
      <c r="A2204">
        <v>146</v>
      </c>
      <c r="B2204">
        <v>176</v>
      </c>
      <c r="C2204">
        <v>3.6</v>
      </c>
      <c r="D2204">
        <v>8</v>
      </c>
      <c r="E2204">
        <v>0</v>
      </c>
      <c r="F2204">
        <v>5</v>
      </c>
      <c r="G2204">
        <v>800</v>
      </c>
      <c r="H2204">
        <v>30</v>
      </c>
      <c r="I2204">
        <v>2</v>
      </c>
      <c r="J2204" t="s">
        <v>22</v>
      </c>
      <c r="K2204">
        <v>17</v>
      </c>
      <c r="L2204">
        <v>1337</v>
      </c>
      <c r="M2204">
        <v>38.621666444648497</v>
      </c>
      <c r="N2204">
        <v>0.62639984877789101</v>
      </c>
      <c r="O2204">
        <v>7.0055890193190598E-2</v>
      </c>
      <c r="P2204">
        <v>0.91211854857541497</v>
      </c>
      <c r="Q2204">
        <v>4.93828700706979</v>
      </c>
      <c r="R2204">
        <v>5.2891930226422197</v>
      </c>
      <c r="S2204">
        <v>4.7869157846660002</v>
      </c>
      <c r="X2204" t="s">
        <v>24</v>
      </c>
      <c r="Y2204" t="s">
        <v>25</v>
      </c>
      <c r="Z2204" t="s">
        <v>100</v>
      </c>
    </row>
    <row r="2205" spans="1:26" x14ac:dyDescent="0.25">
      <c r="A2205">
        <v>146</v>
      </c>
      <c r="B2205">
        <v>176</v>
      </c>
      <c r="C2205">
        <v>3.6</v>
      </c>
      <c r="D2205">
        <v>8</v>
      </c>
      <c r="E2205">
        <v>0</v>
      </c>
      <c r="F2205">
        <v>5</v>
      </c>
      <c r="G2205">
        <v>800</v>
      </c>
      <c r="H2205">
        <v>30</v>
      </c>
      <c r="I2205">
        <v>2</v>
      </c>
      <c r="J2205" t="s">
        <v>27</v>
      </c>
      <c r="K2205">
        <v>17</v>
      </c>
      <c r="L2205">
        <v>1337</v>
      </c>
      <c r="M2205" t="s">
        <v>23</v>
      </c>
      <c r="N2205">
        <v>0.62009894595510995</v>
      </c>
      <c r="O2205">
        <v>5.3082191780821901E-2</v>
      </c>
      <c r="P2205">
        <v>0.58126490914069595</v>
      </c>
      <c r="Q2205">
        <v>3.81616719785398</v>
      </c>
      <c r="R2205">
        <v>4.3632785974244701</v>
      </c>
      <c r="S2205">
        <v>3.5801583588235699</v>
      </c>
      <c r="X2205" t="s">
        <v>24</v>
      </c>
      <c r="Y2205" t="s">
        <v>25</v>
      </c>
      <c r="Z2205" t="s">
        <v>100</v>
      </c>
    </row>
    <row r="2206" spans="1:26" x14ac:dyDescent="0.25">
      <c r="A2206">
        <v>146</v>
      </c>
      <c r="B2206">
        <v>176</v>
      </c>
      <c r="C2206">
        <v>3.6</v>
      </c>
      <c r="D2206">
        <v>8</v>
      </c>
      <c r="E2206">
        <v>0</v>
      </c>
      <c r="F2206">
        <v>5</v>
      </c>
      <c r="G2206">
        <v>800</v>
      </c>
      <c r="H2206">
        <v>30</v>
      </c>
      <c r="I2206">
        <v>2</v>
      </c>
      <c r="J2206" t="s">
        <v>22</v>
      </c>
      <c r="K2206">
        <v>18</v>
      </c>
      <c r="L2206">
        <v>1378</v>
      </c>
      <c r="M2206">
        <v>47.0547729482902</v>
      </c>
      <c r="N2206">
        <v>0.64405635458978605</v>
      </c>
      <c r="O2206">
        <v>8.5528201746097807E-2</v>
      </c>
      <c r="P2206">
        <v>0.91663552959916605</v>
      </c>
      <c r="Q2206">
        <v>5.1868777925486604</v>
      </c>
      <c r="R2206">
        <v>5.79392957686564</v>
      </c>
      <c r="S2206">
        <v>4.97328549806676</v>
      </c>
      <c r="X2206" t="s">
        <v>24</v>
      </c>
      <c r="Y2206" t="s">
        <v>25</v>
      </c>
      <c r="Z2206" t="s">
        <v>100</v>
      </c>
    </row>
    <row r="2207" spans="1:26" x14ac:dyDescent="0.25">
      <c r="A2207">
        <v>146</v>
      </c>
      <c r="B2207">
        <v>176</v>
      </c>
      <c r="C2207">
        <v>3.6</v>
      </c>
      <c r="D2207">
        <v>8</v>
      </c>
      <c r="E2207">
        <v>0</v>
      </c>
      <c r="F2207">
        <v>5</v>
      </c>
      <c r="G2207">
        <v>800</v>
      </c>
      <c r="H2207">
        <v>30</v>
      </c>
      <c r="I2207">
        <v>2</v>
      </c>
      <c r="J2207" t="s">
        <v>27</v>
      </c>
      <c r="K2207">
        <v>18</v>
      </c>
      <c r="L2207">
        <v>1378</v>
      </c>
      <c r="M2207" t="s">
        <v>23</v>
      </c>
      <c r="N2207">
        <v>0.62622525875950497</v>
      </c>
      <c r="O2207">
        <v>4.2808219178082099E-2</v>
      </c>
      <c r="P2207">
        <v>0.57931692092896103</v>
      </c>
      <c r="Q2207">
        <v>3.7167172026905901</v>
      </c>
      <c r="R2207">
        <v>4.1606797160777997</v>
      </c>
      <c r="S2207">
        <v>3.5605081702025001</v>
      </c>
      <c r="X2207" t="s">
        <v>24</v>
      </c>
      <c r="Y2207" t="s">
        <v>25</v>
      </c>
      <c r="Z2207" t="s">
        <v>100</v>
      </c>
    </row>
    <row r="2208" spans="1:26" x14ac:dyDescent="0.25">
      <c r="A2208">
        <v>146</v>
      </c>
      <c r="B2208">
        <v>176</v>
      </c>
      <c r="C2208">
        <v>3.6</v>
      </c>
      <c r="D2208">
        <v>8</v>
      </c>
      <c r="E2208">
        <v>0</v>
      </c>
      <c r="F2208">
        <v>5</v>
      </c>
      <c r="G2208">
        <v>800</v>
      </c>
      <c r="H2208">
        <v>30</v>
      </c>
      <c r="I2208">
        <v>2</v>
      </c>
      <c r="J2208" t="s">
        <v>22</v>
      </c>
      <c r="K2208">
        <v>19</v>
      </c>
      <c r="L2208">
        <v>1330</v>
      </c>
      <c r="M2208">
        <v>48.070982009503098</v>
      </c>
      <c r="N2208">
        <v>0.633082551264328</v>
      </c>
      <c r="O2208">
        <v>8.7436184138884501E-2</v>
      </c>
      <c r="P2208">
        <v>0.91473920681366905</v>
      </c>
      <c r="Q2208">
        <v>5.1214508971375201</v>
      </c>
      <c r="R2208">
        <v>6.4264628454378698</v>
      </c>
      <c r="S2208">
        <v>4.5018997701666503</v>
      </c>
      <c r="X2208" t="s">
        <v>24</v>
      </c>
      <c r="Y2208" t="s">
        <v>25</v>
      </c>
      <c r="Z2208" t="s">
        <v>100</v>
      </c>
    </row>
    <row r="2209" spans="1:26" x14ac:dyDescent="0.25">
      <c r="A2209">
        <v>146</v>
      </c>
      <c r="B2209">
        <v>176</v>
      </c>
      <c r="C2209">
        <v>3.6</v>
      </c>
      <c r="D2209">
        <v>8</v>
      </c>
      <c r="E2209">
        <v>0</v>
      </c>
      <c r="F2209">
        <v>5</v>
      </c>
      <c r="G2209">
        <v>800</v>
      </c>
      <c r="H2209">
        <v>30</v>
      </c>
      <c r="I2209">
        <v>2</v>
      </c>
      <c r="J2209" t="s">
        <v>27</v>
      </c>
      <c r="K2209">
        <v>19</v>
      </c>
      <c r="L2209">
        <v>1330</v>
      </c>
      <c r="M2209" t="s">
        <v>23</v>
      </c>
      <c r="N2209">
        <v>0.61173919307480895</v>
      </c>
      <c r="O2209">
        <v>3.8812785388127803E-2</v>
      </c>
      <c r="P2209">
        <v>0.59278968082153205</v>
      </c>
      <c r="Q2209">
        <v>3.7572677813770099</v>
      </c>
      <c r="R2209">
        <v>3.3921928939133101</v>
      </c>
      <c r="S2209">
        <v>3.9305861622941101</v>
      </c>
      <c r="X2209" t="s">
        <v>24</v>
      </c>
      <c r="Y2209" t="s">
        <v>25</v>
      </c>
      <c r="Z2209" t="s">
        <v>100</v>
      </c>
    </row>
    <row r="2210" spans="1:26" x14ac:dyDescent="0.25">
      <c r="A2210">
        <v>146</v>
      </c>
      <c r="B2210">
        <v>176</v>
      </c>
      <c r="C2210">
        <v>3.6</v>
      </c>
      <c r="D2210">
        <v>8</v>
      </c>
      <c r="E2210">
        <v>0</v>
      </c>
      <c r="F2210">
        <v>5</v>
      </c>
      <c r="G2210">
        <v>800</v>
      </c>
      <c r="H2210">
        <v>40</v>
      </c>
      <c r="I2210">
        <v>2</v>
      </c>
      <c r="J2210" t="s">
        <v>22</v>
      </c>
      <c r="K2210">
        <v>0</v>
      </c>
      <c r="L2210">
        <v>1272</v>
      </c>
      <c r="M2210">
        <v>45.333238988313603</v>
      </c>
      <c r="N2210">
        <v>0.61474204289620604</v>
      </c>
      <c r="O2210">
        <v>8.2669167930568901E-2</v>
      </c>
      <c r="P2210">
        <v>0.91312917918852898</v>
      </c>
      <c r="Q2210">
        <v>5.01335112526389</v>
      </c>
      <c r="R2210">
        <v>5.5883496672408297</v>
      </c>
      <c r="S2210">
        <v>4.6758519810600303</v>
      </c>
      <c r="X2210" t="s">
        <v>24</v>
      </c>
      <c r="Y2210" t="s">
        <v>25</v>
      </c>
      <c r="Z2210" t="s">
        <v>100</v>
      </c>
    </row>
    <row r="2211" spans="1:26" x14ac:dyDescent="0.25">
      <c r="A2211">
        <v>146</v>
      </c>
      <c r="B2211">
        <v>176</v>
      </c>
      <c r="C2211">
        <v>3.6</v>
      </c>
      <c r="D2211">
        <v>8</v>
      </c>
      <c r="E2211">
        <v>0</v>
      </c>
      <c r="F2211">
        <v>5</v>
      </c>
      <c r="G2211">
        <v>800</v>
      </c>
      <c r="H2211">
        <v>40</v>
      </c>
      <c r="I2211">
        <v>2</v>
      </c>
      <c r="J2211" t="s">
        <v>27</v>
      </c>
      <c r="K2211">
        <v>0</v>
      </c>
      <c r="L2211">
        <v>1272</v>
      </c>
      <c r="M2211" t="s">
        <v>23</v>
      </c>
      <c r="N2211">
        <v>0.59737467631303198</v>
      </c>
      <c r="O2211">
        <v>4.6232876712328702E-2</v>
      </c>
      <c r="P2211">
        <v>0.60314244424458796</v>
      </c>
      <c r="Q2211">
        <v>3.7331594355442199</v>
      </c>
      <c r="R2211">
        <v>3.5640469315498802</v>
      </c>
      <c r="S2211">
        <v>3.8324211226713398</v>
      </c>
      <c r="X2211" t="s">
        <v>24</v>
      </c>
      <c r="Y2211" t="s">
        <v>25</v>
      </c>
      <c r="Z2211" t="s">
        <v>100</v>
      </c>
    </row>
    <row r="2212" spans="1:26" x14ac:dyDescent="0.25">
      <c r="A2212">
        <v>146</v>
      </c>
      <c r="B2212">
        <v>176</v>
      </c>
      <c r="C2212">
        <v>3.6</v>
      </c>
      <c r="D2212">
        <v>8</v>
      </c>
      <c r="E2212">
        <v>0</v>
      </c>
      <c r="F2212">
        <v>5</v>
      </c>
      <c r="G2212">
        <v>800</v>
      </c>
      <c r="H2212">
        <v>40</v>
      </c>
      <c r="I2212">
        <v>2</v>
      </c>
      <c r="J2212" t="s">
        <v>22</v>
      </c>
      <c r="K2212">
        <v>1</v>
      </c>
      <c r="L2212">
        <v>1262</v>
      </c>
      <c r="M2212">
        <v>51.654942949220001</v>
      </c>
      <c r="N2212">
        <v>0.61678656653187303</v>
      </c>
      <c r="O2212">
        <v>9.4308504585803296E-2</v>
      </c>
      <c r="P2212">
        <v>0.90366684897473604</v>
      </c>
      <c r="Q2212">
        <v>5.1483188534000304</v>
      </c>
      <c r="R2212">
        <v>6.1643316532277099</v>
      </c>
      <c r="S2212">
        <v>4.3984046440034197</v>
      </c>
      <c r="X2212" t="s">
        <v>24</v>
      </c>
      <c r="Y2212" t="s">
        <v>25</v>
      </c>
      <c r="Z2212" t="s">
        <v>100</v>
      </c>
    </row>
    <row r="2213" spans="1:26" x14ac:dyDescent="0.25">
      <c r="A2213">
        <v>146</v>
      </c>
      <c r="B2213">
        <v>176</v>
      </c>
      <c r="C2213">
        <v>3.6</v>
      </c>
      <c r="D2213">
        <v>8</v>
      </c>
      <c r="E2213">
        <v>0</v>
      </c>
      <c r="F2213">
        <v>5</v>
      </c>
      <c r="G2213">
        <v>800</v>
      </c>
      <c r="H2213">
        <v>40</v>
      </c>
      <c r="I2213">
        <v>2</v>
      </c>
      <c r="J2213" t="s">
        <v>27</v>
      </c>
      <c r="K2213">
        <v>1</v>
      </c>
      <c r="L2213">
        <v>1262</v>
      </c>
      <c r="M2213" t="s">
        <v>23</v>
      </c>
      <c r="N2213">
        <v>0.60054576321699604</v>
      </c>
      <c r="O2213">
        <v>5.65068493150684E-2</v>
      </c>
      <c r="P2213">
        <v>0.59677973778649795</v>
      </c>
      <c r="Q2213">
        <v>3.84459955130218</v>
      </c>
      <c r="R2213">
        <v>4.2273708294847596</v>
      </c>
      <c r="S2213">
        <v>3.5620778935959998</v>
      </c>
      <c r="X2213" t="s">
        <v>24</v>
      </c>
      <c r="Y2213" t="s">
        <v>25</v>
      </c>
      <c r="Z2213" t="s">
        <v>100</v>
      </c>
    </row>
    <row r="2214" spans="1:26" x14ac:dyDescent="0.25">
      <c r="A2214">
        <v>146</v>
      </c>
      <c r="B2214">
        <v>176</v>
      </c>
      <c r="C2214">
        <v>3.6</v>
      </c>
      <c r="D2214">
        <v>8</v>
      </c>
      <c r="E2214">
        <v>0</v>
      </c>
      <c r="F2214">
        <v>5</v>
      </c>
      <c r="G2214">
        <v>800</v>
      </c>
      <c r="H2214">
        <v>40</v>
      </c>
      <c r="I2214">
        <v>2</v>
      </c>
      <c r="J2214" t="s">
        <v>22</v>
      </c>
      <c r="K2214">
        <v>2</v>
      </c>
      <c r="L2214">
        <v>1309</v>
      </c>
      <c r="M2214">
        <v>46.7260782657129</v>
      </c>
      <c r="N2214">
        <v>0.62604924438070897</v>
      </c>
      <c r="O2214">
        <v>8.4993510015808502E-2</v>
      </c>
      <c r="P2214">
        <v>0.91694194862431799</v>
      </c>
      <c r="Q2214">
        <v>5.0760873583335897</v>
      </c>
      <c r="R2214">
        <v>5.6921429662349299</v>
      </c>
      <c r="S2214">
        <v>4.7836165141784104</v>
      </c>
      <c r="X2214" t="s">
        <v>24</v>
      </c>
      <c r="Y2214" t="s">
        <v>25</v>
      </c>
      <c r="Z2214" t="s">
        <v>100</v>
      </c>
    </row>
    <row r="2215" spans="1:26" x14ac:dyDescent="0.25">
      <c r="A2215">
        <v>146</v>
      </c>
      <c r="B2215">
        <v>176</v>
      </c>
      <c r="C2215">
        <v>3.6</v>
      </c>
      <c r="D2215">
        <v>8</v>
      </c>
      <c r="E2215">
        <v>0</v>
      </c>
      <c r="F2215">
        <v>5</v>
      </c>
      <c r="G2215">
        <v>800</v>
      </c>
      <c r="H2215">
        <v>40</v>
      </c>
      <c r="I2215">
        <v>2</v>
      </c>
      <c r="J2215" t="s">
        <v>27</v>
      </c>
      <c r="K2215">
        <v>2</v>
      </c>
      <c r="L2215">
        <v>1309</v>
      </c>
      <c r="M2215" t="s">
        <v>23</v>
      </c>
      <c r="N2215">
        <v>0.60557087509142304</v>
      </c>
      <c r="O2215">
        <v>3.99543378995433E-2</v>
      </c>
      <c r="P2215">
        <v>0.59780482836953697</v>
      </c>
      <c r="Q2215">
        <v>3.6333547448018799</v>
      </c>
      <c r="R2215">
        <v>3.2253280340616799</v>
      </c>
      <c r="S2215">
        <v>3.8270643953553098</v>
      </c>
      <c r="X2215" t="s">
        <v>24</v>
      </c>
      <c r="Y2215" t="s">
        <v>25</v>
      </c>
      <c r="Z2215" t="s">
        <v>100</v>
      </c>
    </row>
    <row r="2216" spans="1:26" x14ac:dyDescent="0.25">
      <c r="A2216">
        <v>146</v>
      </c>
      <c r="B2216">
        <v>176</v>
      </c>
      <c r="C2216">
        <v>3.6</v>
      </c>
      <c r="D2216">
        <v>8</v>
      </c>
      <c r="E2216">
        <v>0</v>
      </c>
      <c r="F2216">
        <v>5</v>
      </c>
      <c r="G2216">
        <v>800</v>
      </c>
      <c r="H2216">
        <v>40</v>
      </c>
      <c r="I2216">
        <v>2</v>
      </c>
      <c r="J2216" t="s">
        <v>22</v>
      </c>
      <c r="K2216">
        <v>3</v>
      </c>
      <c r="L2216">
        <v>1301</v>
      </c>
      <c r="M2216">
        <v>50.332442381575198</v>
      </c>
      <c r="N2216">
        <v>0.62719089492940305</v>
      </c>
      <c r="O2216">
        <v>9.1848637390438595E-2</v>
      </c>
      <c r="P2216">
        <v>0.90993118558945096</v>
      </c>
      <c r="Q2216">
        <v>5.1750080458627004</v>
      </c>
      <c r="R2216">
        <v>6.1159972677274697</v>
      </c>
      <c r="S2216">
        <v>4.5368659298854404</v>
      </c>
      <c r="X2216" t="s">
        <v>24</v>
      </c>
      <c r="Y2216" t="s">
        <v>25</v>
      </c>
      <c r="Z2216" t="s">
        <v>100</v>
      </c>
    </row>
    <row r="2217" spans="1:26" x14ac:dyDescent="0.25">
      <c r="A2217">
        <v>146</v>
      </c>
      <c r="B2217">
        <v>176</v>
      </c>
      <c r="C2217">
        <v>3.6</v>
      </c>
      <c r="D2217">
        <v>8</v>
      </c>
      <c r="E2217">
        <v>0</v>
      </c>
      <c r="F2217">
        <v>5</v>
      </c>
      <c r="G2217">
        <v>800</v>
      </c>
      <c r="H2217">
        <v>40</v>
      </c>
      <c r="I2217">
        <v>2</v>
      </c>
      <c r="J2217" t="s">
        <v>27</v>
      </c>
      <c r="K2217">
        <v>3</v>
      </c>
      <c r="L2217">
        <v>1301</v>
      </c>
      <c r="M2217" t="s">
        <v>23</v>
      </c>
      <c r="N2217">
        <v>0.60752061865075502</v>
      </c>
      <c r="O2217">
        <v>4.7374429223744199E-2</v>
      </c>
      <c r="P2217">
        <v>0.594742969278371</v>
      </c>
      <c r="Q2217">
        <v>3.8011269047152099</v>
      </c>
      <c r="R2217">
        <v>4.4661639355518101</v>
      </c>
      <c r="S2217">
        <v>3.3501247803547498</v>
      </c>
      <c r="X2217" t="s">
        <v>24</v>
      </c>
      <c r="Y2217" t="s">
        <v>25</v>
      </c>
      <c r="Z2217" t="s">
        <v>100</v>
      </c>
    </row>
    <row r="2218" spans="1:26" x14ac:dyDescent="0.25">
      <c r="A2218">
        <v>146</v>
      </c>
      <c r="B2218">
        <v>176</v>
      </c>
      <c r="C2218">
        <v>3.6</v>
      </c>
      <c r="D2218">
        <v>8</v>
      </c>
      <c r="E2218">
        <v>0</v>
      </c>
      <c r="F2218">
        <v>5</v>
      </c>
      <c r="G2218">
        <v>800</v>
      </c>
      <c r="H2218">
        <v>40</v>
      </c>
      <c r="I2218">
        <v>2</v>
      </c>
      <c r="J2218" t="s">
        <v>22</v>
      </c>
      <c r="K2218">
        <v>4</v>
      </c>
      <c r="L2218">
        <v>1267</v>
      </c>
      <c r="M2218">
        <v>52.175140576789097</v>
      </c>
      <c r="N2218">
        <v>0.61686081991178698</v>
      </c>
      <c r="O2218">
        <v>9.5217449999857706E-2</v>
      </c>
      <c r="P2218">
        <v>0.90704406300742002</v>
      </c>
      <c r="Q2218">
        <v>5.1721192943139096</v>
      </c>
      <c r="R2218">
        <v>6.1971626449569603</v>
      </c>
      <c r="S2218">
        <v>4.3940743414161796</v>
      </c>
      <c r="X2218" t="s">
        <v>24</v>
      </c>
      <c r="Y2218" t="s">
        <v>25</v>
      </c>
      <c r="Z2218" t="s">
        <v>100</v>
      </c>
    </row>
    <row r="2219" spans="1:26" x14ac:dyDescent="0.25">
      <c r="A2219">
        <v>146</v>
      </c>
      <c r="B2219">
        <v>176</v>
      </c>
      <c r="C2219">
        <v>3.6</v>
      </c>
      <c r="D2219">
        <v>8</v>
      </c>
      <c r="E2219">
        <v>0</v>
      </c>
      <c r="F2219">
        <v>5</v>
      </c>
      <c r="G2219">
        <v>800</v>
      </c>
      <c r="H2219">
        <v>40</v>
      </c>
      <c r="I2219">
        <v>2</v>
      </c>
      <c r="J2219" t="s">
        <v>27</v>
      </c>
      <c r="K2219">
        <v>4</v>
      </c>
      <c r="L2219">
        <v>1267</v>
      </c>
      <c r="M2219" t="s">
        <v>23</v>
      </c>
      <c r="N2219">
        <v>0.61162376436348997</v>
      </c>
      <c r="O2219">
        <v>7.8196347031963404E-2</v>
      </c>
      <c r="P2219">
        <v>0.57906512204785898</v>
      </c>
      <c r="Q2219">
        <v>4.1442009756033</v>
      </c>
      <c r="R2219">
        <v>5.0482497760640097</v>
      </c>
      <c r="S2219">
        <v>3.45799525959095</v>
      </c>
      <c r="X2219" t="s">
        <v>24</v>
      </c>
      <c r="Y2219" t="s">
        <v>25</v>
      </c>
      <c r="Z2219" t="s">
        <v>100</v>
      </c>
    </row>
    <row r="2220" spans="1:26" x14ac:dyDescent="0.25">
      <c r="A2220">
        <v>146</v>
      </c>
      <c r="B2220">
        <v>176</v>
      </c>
      <c r="C2220">
        <v>3.6</v>
      </c>
      <c r="D2220">
        <v>8</v>
      </c>
      <c r="E2220">
        <v>0</v>
      </c>
      <c r="F2220">
        <v>5</v>
      </c>
      <c r="G2220">
        <v>800</v>
      </c>
      <c r="H2220">
        <v>40</v>
      </c>
      <c r="I2220">
        <v>2</v>
      </c>
      <c r="J2220" t="s">
        <v>22</v>
      </c>
      <c r="K2220">
        <v>5</v>
      </c>
      <c r="L2220">
        <v>1244</v>
      </c>
      <c r="M2220">
        <v>49.5363220768076</v>
      </c>
      <c r="N2220">
        <v>0.61034523376053995</v>
      </c>
      <c r="O2220">
        <v>9.0336085050204601E-2</v>
      </c>
      <c r="P2220">
        <v>0.907616546005513</v>
      </c>
      <c r="Q2220">
        <v>5.0392190488759603</v>
      </c>
      <c r="R2220">
        <v>5.8220464243183603</v>
      </c>
      <c r="S2220">
        <v>4.4110242414221696</v>
      </c>
      <c r="X2220" t="s">
        <v>24</v>
      </c>
      <c r="Y2220" t="s">
        <v>25</v>
      </c>
      <c r="Z2220" t="s">
        <v>100</v>
      </c>
    </row>
    <row r="2221" spans="1:26" x14ac:dyDescent="0.25">
      <c r="A2221">
        <v>146</v>
      </c>
      <c r="B2221">
        <v>176</v>
      </c>
      <c r="C2221">
        <v>3.6</v>
      </c>
      <c r="D2221">
        <v>8</v>
      </c>
      <c r="E2221">
        <v>0</v>
      </c>
      <c r="F2221">
        <v>5</v>
      </c>
      <c r="G2221">
        <v>800</v>
      </c>
      <c r="H2221">
        <v>40</v>
      </c>
      <c r="I2221">
        <v>2</v>
      </c>
      <c r="J2221" t="s">
        <v>27</v>
      </c>
      <c r="K2221">
        <v>5</v>
      </c>
      <c r="L2221">
        <v>1244</v>
      </c>
      <c r="M2221" t="s">
        <v>23</v>
      </c>
      <c r="N2221">
        <v>0.59857256518215396</v>
      </c>
      <c r="O2221">
        <v>5.9931506849315003E-2</v>
      </c>
      <c r="P2221">
        <v>0.597498162162587</v>
      </c>
      <c r="Q2221">
        <v>3.9349644903394698</v>
      </c>
      <c r="R2221">
        <v>4.2819699244121798</v>
      </c>
      <c r="S2221">
        <v>3.6565033395403801</v>
      </c>
      <c r="X2221" t="s">
        <v>24</v>
      </c>
      <c r="Y2221" t="s">
        <v>25</v>
      </c>
      <c r="Z2221" t="s">
        <v>100</v>
      </c>
    </row>
    <row r="2222" spans="1:26" x14ac:dyDescent="0.25">
      <c r="A2222">
        <v>146</v>
      </c>
      <c r="B2222">
        <v>176</v>
      </c>
      <c r="C2222">
        <v>3.6</v>
      </c>
      <c r="D2222">
        <v>8</v>
      </c>
      <c r="E2222">
        <v>0</v>
      </c>
      <c r="F2222">
        <v>5</v>
      </c>
      <c r="G2222">
        <v>800</v>
      </c>
      <c r="H2222">
        <v>40</v>
      </c>
      <c r="I2222">
        <v>2</v>
      </c>
      <c r="J2222" t="s">
        <v>22</v>
      </c>
      <c r="K2222">
        <v>6</v>
      </c>
      <c r="L2222">
        <v>1307</v>
      </c>
      <c r="M2222">
        <v>47.030691362852799</v>
      </c>
      <c r="N2222">
        <v>0.62534177822271397</v>
      </c>
      <c r="O2222">
        <v>8.5617208526739902E-2</v>
      </c>
      <c r="P2222">
        <v>0.91172300266861594</v>
      </c>
      <c r="Q2222">
        <v>5.0674587920512302</v>
      </c>
      <c r="R2222">
        <v>6.0104960307359097</v>
      </c>
      <c r="S2222">
        <v>4.53002896785459</v>
      </c>
      <c r="X2222" t="s">
        <v>24</v>
      </c>
      <c r="Y2222" t="s">
        <v>25</v>
      </c>
      <c r="Z2222" t="s">
        <v>100</v>
      </c>
    </row>
    <row r="2223" spans="1:26" x14ac:dyDescent="0.25">
      <c r="A2223">
        <v>146</v>
      </c>
      <c r="B2223">
        <v>176</v>
      </c>
      <c r="C2223">
        <v>3.6</v>
      </c>
      <c r="D2223">
        <v>8</v>
      </c>
      <c r="E2223">
        <v>0</v>
      </c>
      <c r="F2223">
        <v>5</v>
      </c>
      <c r="G2223">
        <v>800</v>
      </c>
      <c r="H2223">
        <v>40</v>
      </c>
      <c r="I2223">
        <v>2</v>
      </c>
      <c r="J2223" t="s">
        <v>27</v>
      </c>
      <c r="K2223">
        <v>6</v>
      </c>
      <c r="L2223">
        <v>1307</v>
      </c>
      <c r="M2223" t="s">
        <v>23</v>
      </c>
      <c r="N2223">
        <v>0.60830927063803697</v>
      </c>
      <c r="O2223">
        <v>4.5662100456621002E-2</v>
      </c>
      <c r="P2223">
        <v>0.59454407437065304</v>
      </c>
      <c r="Q2223">
        <v>3.7724574680658902</v>
      </c>
      <c r="R2223">
        <v>4.4031358028575003</v>
      </c>
      <c r="S2223">
        <v>3.4130386321093802</v>
      </c>
      <c r="X2223" t="s">
        <v>24</v>
      </c>
      <c r="Y2223" t="s">
        <v>25</v>
      </c>
      <c r="Z2223" t="s">
        <v>100</v>
      </c>
    </row>
    <row r="2224" spans="1:26" x14ac:dyDescent="0.25">
      <c r="A2224">
        <v>146</v>
      </c>
      <c r="B2224">
        <v>176</v>
      </c>
      <c r="C2224">
        <v>3.6</v>
      </c>
      <c r="D2224">
        <v>8</v>
      </c>
      <c r="E2224">
        <v>0</v>
      </c>
      <c r="F2224">
        <v>5</v>
      </c>
      <c r="G2224">
        <v>800</v>
      </c>
      <c r="H2224">
        <v>40</v>
      </c>
      <c r="I2224">
        <v>2</v>
      </c>
      <c r="J2224" t="s">
        <v>22</v>
      </c>
      <c r="K2224">
        <v>7</v>
      </c>
      <c r="L2224">
        <v>1318</v>
      </c>
      <c r="M2224">
        <v>48.867660143238901</v>
      </c>
      <c r="N2224">
        <v>0.62762915270484099</v>
      </c>
      <c r="O2224">
        <v>8.8785848804645198E-2</v>
      </c>
      <c r="P2224">
        <v>0.90953115923929895</v>
      </c>
      <c r="Q2224">
        <v>5.1535784088742398</v>
      </c>
      <c r="R2224">
        <v>5.9540735215731102</v>
      </c>
      <c r="S2224">
        <v>4.6259793573227102</v>
      </c>
      <c r="X2224" t="s">
        <v>24</v>
      </c>
      <c r="Y2224" t="s">
        <v>25</v>
      </c>
      <c r="Z2224" t="s">
        <v>100</v>
      </c>
    </row>
    <row r="2225" spans="1:26" x14ac:dyDescent="0.25">
      <c r="A2225">
        <v>146</v>
      </c>
      <c r="B2225">
        <v>176</v>
      </c>
      <c r="C2225">
        <v>3.6</v>
      </c>
      <c r="D2225">
        <v>8</v>
      </c>
      <c r="E2225">
        <v>0</v>
      </c>
      <c r="F2225">
        <v>5</v>
      </c>
      <c r="G2225">
        <v>800</v>
      </c>
      <c r="H2225">
        <v>40</v>
      </c>
      <c r="I2225">
        <v>2</v>
      </c>
      <c r="J2225" t="s">
        <v>27</v>
      </c>
      <c r="K2225">
        <v>7</v>
      </c>
      <c r="L2225">
        <v>1318</v>
      </c>
      <c r="M2225" t="s">
        <v>23</v>
      </c>
      <c r="N2225">
        <v>0.61410195588277705</v>
      </c>
      <c r="O2225">
        <v>5.7648401826484001E-2</v>
      </c>
      <c r="P2225">
        <v>0.58445188949647697</v>
      </c>
      <c r="Q2225">
        <v>3.8076452027618699</v>
      </c>
      <c r="R2225">
        <v>3.9856769508048799</v>
      </c>
      <c r="S2225">
        <v>3.6903060960971499</v>
      </c>
      <c r="X2225" t="s">
        <v>24</v>
      </c>
      <c r="Y2225" t="s">
        <v>25</v>
      </c>
      <c r="Z2225" t="s">
        <v>100</v>
      </c>
    </row>
    <row r="2226" spans="1:26" x14ac:dyDescent="0.25">
      <c r="A2226">
        <v>146</v>
      </c>
      <c r="B2226">
        <v>176</v>
      </c>
      <c r="C2226">
        <v>3.6</v>
      </c>
      <c r="D2226">
        <v>8</v>
      </c>
      <c r="E2226">
        <v>0</v>
      </c>
      <c r="F2226">
        <v>5</v>
      </c>
      <c r="G2226">
        <v>800</v>
      </c>
      <c r="H2226">
        <v>40</v>
      </c>
      <c r="I2226">
        <v>2</v>
      </c>
      <c r="J2226" t="s">
        <v>22</v>
      </c>
      <c r="K2226">
        <v>8</v>
      </c>
      <c r="L2226">
        <v>1276</v>
      </c>
      <c r="M2226">
        <v>43.418484999067203</v>
      </c>
      <c r="N2226">
        <v>0.61482500654845695</v>
      </c>
      <c r="O2226">
        <v>7.9227288671631299E-2</v>
      </c>
      <c r="P2226">
        <v>0.90857353998856805</v>
      </c>
      <c r="Q2226">
        <v>4.9682197124767704</v>
      </c>
      <c r="R2226">
        <v>5.3493722705002504</v>
      </c>
      <c r="S2226">
        <v>4.68689282441182</v>
      </c>
      <c r="X2226" t="s">
        <v>24</v>
      </c>
      <c r="Y2226" t="s">
        <v>25</v>
      </c>
      <c r="Z2226" t="s">
        <v>100</v>
      </c>
    </row>
    <row r="2227" spans="1:26" x14ac:dyDescent="0.25">
      <c r="A2227">
        <v>146</v>
      </c>
      <c r="B2227">
        <v>176</v>
      </c>
      <c r="C2227">
        <v>3.6</v>
      </c>
      <c r="D2227">
        <v>8</v>
      </c>
      <c r="E2227">
        <v>0</v>
      </c>
      <c r="F2227">
        <v>5</v>
      </c>
      <c r="G2227">
        <v>800</v>
      </c>
      <c r="H2227">
        <v>40</v>
      </c>
      <c r="I2227">
        <v>2</v>
      </c>
      <c r="J2227" t="s">
        <v>27</v>
      </c>
      <c r="K2227">
        <v>8</v>
      </c>
      <c r="L2227">
        <v>1276</v>
      </c>
      <c r="M2227" t="s">
        <v>23</v>
      </c>
      <c r="N2227">
        <v>0.612343934604208</v>
      </c>
      <c r="O2227">
        <v>7.1917808219177995E-2</v>
      </c>
      <c r="P2227">
        <v>0.58446779448434505</v>
      </c>
      <c r="Q2227">
        <v>4.0794037205990801</v>
      </c>
      <c r="R2227">
        <v>4.6443940679687401</v>
      </c>
      <c r="S2227">
        <v>3.66238703563576</v>
      </c>
      <c r="X2227" t="s">
        <v>24</v>
      </c>
      <c r="Y2227" t="s">
        <v>25</v>
      </c>
      <c r="Z2227" t="s">
        <v>100</v>
      </c>
    </row>
    <row r="2228" spans="1:26" x14ac:dyDescent="0.25">
      <c r="A2228">
        <v>146</v>
      </c>
      <c r="B2228">
        <v>176</v>
      </c>
      <c r="C2228">
        <v>3.6</v>
      </c>
      <c r="D2228">
        <v>8</v>
      </c>
      <c r="E2228">
        <v>0</v>
      </c>
      <c r="F2228">
        <v>5</v>
      </c>
      <c r="G2228">
        <v>800</v>
      </c>
      <c r="H2228">
        <v>40</v>
      </c>
      <c r="I2228">
        <v>2</v>
      </c>
      <c r="J2228" t="s">
        <v>22</v>
      </c>
      <c r="K2228">
        <v>9</v>
      </c>
      <c r="L2228">
        <v>1275</v>
      </c>
      <c r="M2228">
        <v>47.355502737544597</v>
      </c>
      <c r="N2228">
        <v>0.61745705571642995</v>
      </c>
      <c r="O2228">
        <v>8.6260590868383905E-2</v>
      </c>
      <c r="P2228">
        <v>0.91023572471201897</v>
      </c>
      <c r="Q2228">
        <v>5.0417591760879796</v>
      </c>
      <c r="R2228">
        <v>5.99811632456308</v>
      </c>
      <c r="S2228">
        <v>4.4292607776263901</v>
      </c>
      <c r="X2228" t="s">
        <v>24</v>
      </c>
      <c r="Y2228" t="s">
        <v>25</v>
      </c>
      <c r="Z2228" t="s">
        <v>100</v>
      </c>
    </row>
    <row r="2229" spans="1:26" x14ac:dyDescent="0.25">
      <c r="A2229">
        <v>146</v>
      </c>
      <c r="B2229">
        <v>176</v>
      </c>
      <c r="C2229">
        <v>3.6</v>
      </c>
      <c r="D2229">
        <v>8</v>
      </c>
      <c r="E2229">
        <v>0</v>
      </c>
      <c r="F2229">
        <v>5</v>
      </c>
      <c r="G2229">
        <v>800</v>
      </c>
      <c r="H2229">
        <v>40</v>
      </c>
      <c r="I2229">
        <v>2</v>
      </c>
      <c r="J2229" t="s">
        <v>27</v>
      </c>
      <c r="K2229">
        <v>9</v>
      </c>
      <c r="L2229">
        <v>1275</v>
      </c>
      <c r="M2229" t="s">
        <v>23</v>
      </c>
      <c r="N2229">
        <v>0.60765024549271096</v>
      </c>
      <c r="O2229">
        <v>6.2785388127853795E-2</v>
      </c>
      <c r="P2229">
        <v>0.58849963120773596</v>
      </c>
      <c r="Q2229">
        <v>4.1354956971734396</v>
      </c>
      <c r="R2229">
        <v>4.6586434870010596</v>
      </c>
      <c r="S2229">
        <v>3.8004459890816</v>
      </c>
      <c r="X2229" t="s">
        <v>24</v>
      </c>
      <c r="Y2229" t="s">
        <v>25</v>
      </c>
      <c r="Z2229" t="s">
        <v>100</v>
      </c>
    </row>
    <row r="2230" spans="1:26" x14ac:dyDescent="0.25">
      <c r="A2230">
        <v>146</v>
      </c>
      <c r="B2230">
        <v>176</v>
      </c>
      <c r="C2230">
        <v>3.6</v>
      </c>
      <c r="D2230">
        <v>8</v>
      </c>
      <c r="E2230">
        <v>0</v>
      </c>
      <c r="F2230">
        <v>5</v>
      </c>
      <c r="G2230">
        <v>800</v>
      </c>
      <c r="H2230">
        <v>40</v>
      </c>
      <c r="I2230">
        <v>2</v>
      </c>
      <c r="J2230" t="s">
        <v>22</v>
      </c>
      <c r="K2230">
        <v>10</v>
      </c>
      <c r="L2230">
        <v>1244</v>
      </c>
      <c r="M2230">
        <v>46.0903946122368</v>
      </c>
      <c r="N2230">
        <v>0.606272364386786</v>
      </c>
      <c r="O2230">
        <v>8.4124748016978598E-2</v>
      </c>
      <c r="P2230">
        <v>0.91020425363071999</v>
      </c>
      <c r="Q2230">
        <v>4.9841254703550701</v>
      </c>
      <c r="R2230">
        <v>5.5071319285587803</v>
      </c>
      <c r="S2230">
        <v>4.5980968940618503</v>
      </c>
      <c r="X2230" t="s">
        <v>24</v>
      </c>
      <c r="Y2230" t="s">
        <v>25</v>
      </c>
      <c r="Z2230" t="s">
        <v>100</v>
      </c>
    </row>
    <row r="2231" spans="1:26" x14ac:dyDescent="0.25">
      <c r="A2231">
        <v>146</v>
      </c>
      <c r="B2231">
        <v>176</v>
      </c>
      <c r="C2231">
        <v>3.6</v>
      </c>
      <c r="D2231">
        <v>8</v>
      </c>
      <c r="E2231">
        <v>0</v>
      </c>
      <c r="F2231">
        <v>5</v>
      </c>
      <c r="G2231">
        <v>800</v>
      </c>
      <c r="H2231">
        <v>40</v>
      </c>
      <c r="I2231">
        <v>2</v>
      </c>
      <c r="J2231" t="s">
        <v>27</v>
      </c>
      <c r="K2231">
        <v>10</v>
      </c>
      <c r="L2231">
        <v>1244</v>
      </c>
      <c r="M2231" t="s">
        <v>23</v>
      </c>
      <c r="N2231">
        <v>0.59584137323863295</v>
      </c>
      <c r="O2231">
        <v>6.10730593607305E-2</v>
      </c>
      <c r="P2231">
        <v>0.60005369046058099</v>
      </c>
      <c r="Q2231">
        <v>4.0372368344226004</v>
      </c>
      <c r="R2231">
        <v>3.9467873455615599</v>
      </c>
      <c r="S2231">
        <v>4.1039971714390804</v>
      </c>
      <c r="X2231" t="s">
        <v>24</v>
      </c>
      <c r="Y2231" t="s">
        <v>25</v>
      </c>
      <c r="Z2231" t="s">
        <v>100</v>
      </c>
    </row>
    <row r="2232" spans="1:26" x14ac:dyDescent="0.25">
      <c r="A2232">
        <v>146</v>
      </c>
      <c r="B2232">
        <v>176</v>
      </c>
      <c r="C2232">
        <v>3.6</v>
      </c>
      <c r="D2232">
        <v>8</v>
      </c>
      <c r="E2232">
        <v>0</v>
      </c>
      <c r="F2232">
        <v>5</v>
      </c>
      <c r="G2232">
        <v>800</v>
      </c>
      <c r="H2232">
        <v>40</v>
      </c>
      <c r="I2232">
        <v>2</v>
      </c>
      <c r="J2232" t="s">
        <v>22</v>
      </c>
      <c r="K2232">
        <v>11</v>
      </c>
      <c r="L2232">
        <v>1311</v>
      </c>
      <c r="M2232">
        <v>49.355361465573701</v>
      </c>
      <c r="N2232">
        <v>0.62841206747503897</v>
      </c>
      <c r="O2232">
        <v>8.9851264353181304E-2</v>
      </c>
      <c r="P2232">
        <v>0.91536799940366598</v>
      </c>
      <c r="Q2232">
        <v>5.1597805587019296</v>
      </c>
      <c r="R2232">
        <v>5.96005805258946</v>
      </c>
      <c r="S2232">
        <v>4.6472432873357699</v>
      </c>
      <c r="X2232" t="s">
        <v>24</v>
      </c>
      <c r="Y2232" t="s">
        <v>25</v>
      </c>
      <c r="Z2232" t="s">
        <v>100</v>
      </c>
    </row>
    <row r="2233" spans="1:26" x14ac:dyDescent="0.25">
      <c r="A2233">
        <v>146</v>
      </c>
      <c r="B2233">
        <v>176</v>
      </c>
      <c r="C2233">
        <v>3.6</v>
      </c>
      <c r="D2233">
        <v>8</v>
      </c>
      <c r="E2233">
        <v>0</v>
      </c>
      <c r="F2233">
        <v>5</v>
      </c>
      <c r="G2233">
        <v>800</v>
      </c>
      <c r="H2233">
        <v>40</v>
      </c>
      <c r="I2233">
        <v>2</v>
      </c>
      <c r="J2233" t="s">
        <v>27</v>
      </c>
      <c r="K2233">
        <v>11</v>
      </c>
      <c r="L2233">
        <v>1311</v>
      </c>
      <c r="M2233" t="s">
        <v>23</v>
      </c>
      <c r="N2233">
        <v>0.61433676673402604</v>
      </c>
      <c r="O2233">
        <v>5.59360730593607E-2</v>
      </c>
      <c r="P2233">
        <v>0.58610467459966498</v>
      </c>
      <c r="Q2233">
        <v>3.8907431299497199</v>
      </c>
      <c r="R2233">
        <v>4.6250502137538003</v>
      </c>
      <c r="S2233">
        <v>3.4204565706594598</v>
      </c>
      <c r="X2233" t="s">
        <v>24</v>
      </c>
      <c r="Y2233" t="s">
        <v>25</v>
      </c>
      <c r="Z2233" t="s">
        <v>100</v>
      </c>
    </row>
    <row r="2234" spans="1:26" x14ac:dyDescent="0.25">
      <c r="A2234">
        <v>146</v>
      </c>
      <c r="B2234">
        <v>176</v>
      </c>
      <c r="C2234">
        <v>3.6</v>
      </c>
      <c r="D2234">
        <v>8</v>
      </c>
      <c r="E2234">
        <v>0</v>
      </c>
      <c r="F2234">
        <v>5</v>
      </c>
      <c r="G2234">
        <v>800</v>
      </c>
      <c r="H2234">
        <v>40</v>
      </c>
      <c r="I2234">
        <v>2</v>
      </c>
      <c r="J2234" t="s">
        <v>22</v>
      </c>
      <c r="K2234">
        <v>12</v>
      </c>
      <c r="L2234">
        <v>1251</v>
      </c>
      <c r="M2234">
        <v>50.240339011575799</v>
      </c>
      <c r="N2234">
        <v>0.61047495358262505</v>
      </c>
      <c r="O2234">
        <v>9.1585355932765997E-2</v>
      </c>
      <c r="P2234">
        <v>0.90776118096279101</v>
      </c>
      <c r="Q2234">
        <v>5.11183149067464</v>
      </c>
      <c r="R2234">
        <v>5.8559655071007697</v>
      </c>
      <c r="S2234">
        <v>4.5926682234005902</v>
      </c>
      <c r="X2234" t="s">
        <v>24</v>
      </c>
      <c r="Y2234" t="s">
        <v>25</v>
      </c>
      <c r="Z2234" t="s">
        <v>100</v>
      </c>
    </row>
    <row r="2235" spans="1:26" x14ac:dyDescent="0.25">
      <c r="A2235">
        <v>146</v>
      </c>
      <c r="B2235">
        <v>176</v>
      </c>
      <c r="C2235">
        <v>3.6</v>
      </c>
      <c r="D2235">
        <v>8</v>
      </c>
      <c r="E2235">
        <v>0</v>
      </c>
      <c r="F2235">
        <v>5</v>
      </c>
      <c r="G2235">
        <v>800</v>
      </c>
      <c r="H2235">
        <v>40</v>
      </c>
      <c r="I2235">
        <v>2</v>
      </c>
      <c r="J2235" t="s">
        <v>27</v>
      </c>
      <c r="K2235">
        <v>12</v>
      </c>
      <c r="L2235">
        <v>1251</v>
      </c>
      <c r="M2235" t="s">
        <v>23</v>
      </c>
      <c r="N2235">
        <v>0.59415189072723296</v>
      </c>
      <c r="O2235">
        <v>5.59360730593607E-2</v>
      </c>
      <c r="P2235">
        <v>0.59954989694934202</v>
      </c>
      <c r="Q2235">
        <v>3.9144291482519402</v>
      </c>
      <c r="R2235">
        <v>4.1947197977678004</v>
      </c>
      <c r="S2235">
        <v>3.71887753231064</v>
      </c>
      <c r="X2235" t="s">
        <v>24</v>
      </c>
      <c r="Y2235" t="s">
        <v>25</v>
      </c>
      <c r="Z2235" t="s">
        <v>100</v>
      </c>
    </row>
    <row r="2236" spans="1:26" x14ac:dyDescent="0.25">
      <c r="A2236">
        <v>146</v>
      </c>
      <c r="B2236">
        <v>176</v>
      </c>
      <c r="C2236">
        <v>3.6</v>
      </c>
      <c r="D2236">
        <v>8</v>
      </c>
      <c r="E2236">
        <v>0</v>
      </c>
      <c r="F2236">
        <v>5</v>
      </c>
      <c r="G2236">
        <v>800</v>
      </c>
      <c r="H2236">
        <v>40</v>
      </c>
      <c r="I2236">
        <v>2</v>
      </c>
      <c r="J2236" t="s">
        <v>22</v>
      </c>
      <c r="K2236">
        <v>13</v>
      </c>
      <c r="L2236">
        <v>1302</v>
      </c>
      <c r="M2236">
        <v>43.719220300252402</v>
      </c>
      <c r="N2236">
        <v>0.62220833046337398</v>
      </c>
      <c r="O2236">
        <v>7.9506047743938907E-2</v>
      </c>
      <c r="P2236">
        <v>0.91255672473120997</v>
      </c>
      <c r="Q2236">
        <v>5.0118929999409696</v>
      </c>
      <c r="R2236">
        <v>5.4414549636530598</v>
      </c>
      <c r="S2236">
        <v>4.7812860510007997</v>
      </c>
      <c r="X2236" t="s">
        <v>24</v>
      </c>
      <c r="Y2236" t="s">
        <v>25</v>
      </c>
      <c r="Z2236" t="s">
        <v>100</v>
      </c>
    </row>
    <row r="2237" spans="1:26" x14ac:dyDescent="0.25">
      <c r="A2237">
        <v>146</v>
      </c>
      <c r="B2237">
        <v>176</v>
      </c>
      <c r="C2237">
        <v>3.6</v>
      </c>
      <c r="D2237">
        <v>8</v>
      </c>
      <c r="E2237">
        <v>0</v>
      </c>
      <c r="F2237">
        <v>5</v>
      </c>
      <c r="G2237">
        <v>800</v>
      </c>
      <c r="H2237">
        <v>40</v>
      </c>
      <c r="I2237">
        <v>2</v>
      </c>
      <c r="J2237" t="s">
        <v>27</v>
      </c>
      <c r="K2237">
        <v>13</v>
      </c>
      <c r="L2237">
        <v>1302</v>
      </c>
      <c r="M2237" t="s">
        <v>23</v>
      </c>
      <c r="N2237">
        <v>0.60831696841970795</v>
      </c>
      <c r="O2237">
        <v>4.9086757990867501E-2</v>
      </c>
      <c r="P2237">
        <v>0.59325065524647502</v>
      </c>
      <c r="Q2237">
        <v>3.6937275461910799</v>
      </c>
      <c r="R2237">
        <v>3.2671016084293201</v>
      </c>
      <c r="S2237">
        <v>3.9227583127789698</v>
      </c>
      <c r="X2237" t="s">
        <v>24</v>
      </c>
      <c r="Y2237" t="s">
        <v>25</v>
      </c>
      <c r="Z2237" t="s">
        <v>100</v>
      </c>
    </row>
    <row r="2238" spans="1:26" x14ac:dyDescent="0.25">
      <c r="A2238">
        <v>146</v>
      </c>
      <c r="B2238">
        <v>176</v>
      </c>
      <c r="C2238">
        <v>3.6</v>
      </c>
      <c r="D2238">
        <v>8</v>
      </c>
      <c r="E2238">
        <v>0</v>
      </c>
      <c r="F2238">
        <v>5</v>
      </c>
      <c r="G2238">
        <v>800</v>
      </c>
      <c r="H2238">
        <v>40</v>
      </c>
      <c r="I2238">
        <v>2</v>
      </c>
      <c r="J2238" t="s">
        <v>22</v>
      </c>
      <c r="K2238">
        <v>14</v>
      </c>
      <c r="L2238">
        <v>1275</v>
      </c>
      <c r="M2238">
        <v>47.5939593695282</v>
      </c>
      <c r="N2238">
        <v>0.617153124409206</v>
      </c>
      <c r="O2238">
        <v>8.6712918034652794E-2</v>
      </c>
      <c r="P2238">
        <v>0.91057953353929399</v>
      </c>
      <c r="Q2238">
        <v>5.0660808949360403</v>
      </c>
      <c r="R2238">
        <v>5.8210957787942901</v>
      </c>
      <c r="S2238">
        <v>4.46020475356831</v>
      </c>
      <c r="X2238" t="s">
        <v>24</v>
      </c>
      <c r="Y2238" t="s">
        <v>25</v>
      </c>
      <c r="Z2238" t="s">
        <v>100</v>
      </c>
    </row>
    <row r="2239" spans="1:26" x14ac:dyDescent="0.25">
      <c r="A2239">
        <v>146</v>
      </c>
      <c r="B2239">
        <v>176</v>
      </c>
      <c r="C2239">
        <v>3.6</v>
      </c>
      <c r="D2239">
        <v>8</v>
      </c>
      <c r="E2239">
        <v>0</v>
      </c>
      <c r="F2239">
        <v>5</v>
      </c>
      <c r="G2239">
        <v>800</v>
      </c>
      <c r="H2239">
        <v>40</v>
      </c>
      <c r="I2239">
        <v>2</v>
      </c>
      <c r="J2239" t="s">
        <v>27</v>
      </c>
      <c r="K2239">
        <v>14</v>
      </c>
      <c r="L2239">
        <v>1275</v>
      </c>
      <c r="M2239" t="s">
        <v>23</v>
      </c>
      <c r="N2239">
        <v>0.60449814645020095</v>
      </c>
      <c r="O2239">
        <v>5.5365296803652903E-2</v>
      </c>
      <c r="P2239">
        <v>0.59481428147909299</v>
      </c>
      <c r="Q2239">
        <v>3.90727867880975</v>
      </c>
      <c r="R2239">
        <v>4.6231020576607804</v>
      </c>
      <c r="S2239">
        <v>3.3328525105959601</v>
      </c>
      <c r="X2239" t="s">
        <v>24</v>
      </c>
      <c r="Y2239" t="s">
        <v>25</v>
      </c>
      <c r="Z2239" t="s">
        <v>100</v>
      </c>
    </row>
    <row r="2240" spans="1:26" x14ac:dyDescent="0.25">
      <c r="A2240">
        <v>146</v>
      </c>
      <c r="B2240">
        <v>176</v>
      </c>
      <c r="C2240">
        <v>3.6</v>
      </c>
      <c r="D2240">
        <v>8</v>
      </c>
      <c r="E2240">
        <v>0</v>
      </c>
      <c r="F2240">
        <v>5</v>
      </c>
      <c r="G2240">
        <v>800</v>
      </c>
      <c r="H2240">
        <v>40</v>
      </c>
      <c r="I2240">
        <v>2</v>
      </c>
      <c r="J2240" t="s">
        <v>22</v>
      </c>
      <c r="K2240">
        <v>15</v>
      </c>
      <c r="L2240">
        <v>1274</v>
      </c>
      <c r="M2240">
        <v>50.304659341794903</v>
      </c>
      <c r="N2240">
        <v>0.61744738189824999</v>
      </c>
      <c r="O2240">
        <v>9.1632167821874999E-2</v>
      </c>
      <c r="P2240">
        <v>0.90893610951763104</v>
      </c>
      <c r="Q2240">
        <v>5.1287137681614396</v>
      </c>
      <c r="R2240">
        <v>5.5147804190104797</v>
      </c>
      <c r="S2240">
        <v>4.8884945187442499</v>
      </c>
      <c r="X2240" t="s">
        <v>24</v>
      </c>
      <c r="Y2240" t="s">
        <v>25</v>
      </c>
      <c r="Z2240" t="s">
        <v>100</v>
      </c>
    </row>
    <row r="2241" spans="1:26" x14ac:dyDescent="0.25">
      <c r="A2241">
        <v>146</v>
      </c>
      <c r="B2241">
        <v>176</v>
      </c>
      <c r="C2241">
        <v>3.6</v>
      </c>
      <c r="D2241">
        <v>8</v>
      </c>
      <c r="E2241">
        <v>0</v>
      </c>
      <c r="F2241">
        <v>5</v>
      </c>
      <c r="G2241">
        <v>800</v>
      </c>
      <c r="H2241">
        <v>40</v>
      </c>
      <c r="I2241">
        <v>2</v>
      </c>
      <c r="J2241" t="s">
        <v>27</v>
      </c>
      <c r="K2241">
        <v>15</v>
      </c>
      <c r="L2241">
        <v>1274</v>
      </c>
      <c r="M2241" t="s">
        <v>23</v>
      </c>
      <c r="N2241">
        <v>0.60456007082719398</v>
      </c>
      <c r="O2241">
        <v>6.05022831050228E-2</v>
      </c>
      <c r="P2241">
        <v>0.59127116759190701</v>
      </c>
      <c r="Q2241">
        <v>4.0478334235756996</v>
      </c>
      <c r="R2241">
        <v>3.99375377056267</v>
      </c>
      <c r="S2241">
        <v>4.0814829854504797</v>
      </c>
      <c r="X2241" t="s">
        <v>24</v>
      </c>
      <c r="Y2241" t="s">
        <v>25</v>
      </c>
      <c r="Z2241" t="s">
        <v>100</v>
      </c>
    </row>
    <row r="2242" spans="1:26" x14ac:dyDescent="0.25">
      <c r="A2242">
        <v>146</v>
      </c>
      <c r="B2242">
        <v>176</v>
      </c>
      <c r="C2242">
        <v>3.6</v>
      </c>
      <c r="D2242">
        <v>8</v>
      </c>
      <c r="E2242">
        <v>0</v>
      </c>
      <c r="F2242">
        <v>5</v>
      </c>
      <c r="G2242">
        <v>800</v>
      </c>
      <c r="H2242">
        <v>40</v>
      </c>
      <c r="I2242">
        <v>2</v>
      </c>
      <c r="J2242" t="s">
        <v>22</v>
      </c>
      <c r="K2242">
        <v>16</v>
      </c>
      <c r="L2242">
        <v>1285</v>
      </c>
      <c r="M2242">
        <v>52.654683236548799</v>
      </c>
      <c r="N2242">
        <v>0.62448416703763798</v>
      </c>
      <c r="O2242">
        <v>9.6300977130766005E-2</v>
      </c>
      <c r="P2242">
        <v>0.910439860911193</v>
      </c>
      <c r="Q2242">
        <v>5.1895940317367897</v>
      </c>
      <c r="R2242">
        <v>5.91485569455127</v>
      </c>
      <c r="S2242">
        <v>4.5912531599148396</v>
      </c>
      <c r="X2242" t="s">
        <v>24</v>
      </c>
      <c r="Y2242" t="s">
        <v>25</v>
      </c>
      <c r="Z2242" t="s">
        <v>100</v>
      </c>
    </row>
    <row r="2243" spans="1:26" x14ac:dyDescent="0.25">
      <c r="A2243">
        <v>146</v>
      </c>
      <c r="B2243">
        <v>176</v>
      </c>
      <c r="C2243">
        <v>3.6</v>
      </c>
      <c r="D2243">
        <v>8</v>
      </c>
      <c r="E2243">
        <v>0</v>
      </c>
      <c r="F2243">
        <v>5</v>
      </c>
      <c r="G2243">
        <v>800</v>
      </c>
      <c r="H2243">
        <v>40</v>
      </c>
      <c r="I2243">
        <v>2</v>
      </c>
      <c r="J2243" t="s">
        <v>27</v>
      </c>
      <c r="K2243">
        <v>16</v>
      </c>
      <c r="L2243">
        <v>1285</v>
      </c>
      <c r="M2243" t="s">
        <v>23</v>
      </c>
      <c r="N2243">
        <v>0.60313510690223004</v>
      </c>
      <c r="O2243">
        <v>4.3949771689497701E-2</v>
      </c>
      <c r="P2243">
        <v>0.59990857049839097</v>
      </c>
      <c r="Q2243">
        <v>3.83302422681991</v>
      </c>
      <c r="R2243">
        <v>4.3284794136934197</v>
      </c>
      <c r="S2243">
        <v>3.42427369764926</v>
      </c>
      <c r="X2243" t="s">
        <v>24</v>
      </c>
      <c r="Y2243" t="s">
        <v>25</v>
      </c>
      <c r="Z2243" t="s">
        <v>100</v>
      </c>
    </row>
    <row r="2244" spans="1:26" x14ac:dyDescent="0.25">
      <c r="A2244">
        <v>146</v>
      </c>
      <c r="B2244">
        <v>176</v>
      </c>
      <c r="C2244">
        <v>3.6</v>
      </c>
      <c r="D2244">
        <v>8</v>
      </c>
      <c r="E2244">
        <v>0</v>
      </c>
      <c r="F2244">
        <v>5</v>
      </c>
      <c r="G2244">
        <v>800</v>
      </c>
      <c r="H2244">
        <v>40</v>
      </c>
      <c r="I2244">
        <v>2</v>
      </c>
      <c r="J2244" t="s">
        <v>22</v>
      </c>
      <c r="K2244">
        <v>17</v>
      </c>
      <c r="L2244">
        <v>1284</v>
      </c>
      <c r="M2244">
        <v>49.510839123263104</v>
      </c>
      <c r="N2244">
        <v>0.62202111010887096</v>
      </c>
      <c r="O2244">
        <v>9.0324542557638804E-2</v>
      </c>
      <c r="P2244">
        <v>0.90240385262769995</v>
      </c>
      <c r="Q2244">
        <v>5.1155315402191901</v>
      </c>
      <c r="R2244">
        <v>6.0972364249170798</v>
      </c>
      <c r="S2244">
        <v>4.5046929452960596</v>
      </c>
      <c r="X2244" t="s">
        <v>24</v>
      </c>
      <c r="Y2244" t="s">
        <v>25</v>
      </c>
      <c r="Z2244" t="s">
        <v>100</v>
      </c>
    </row>
    <row r="2245" spans="1:26" x14ac:dyDescent="0.25">
      <c r="A2245">
        <v>146</v>
      </c>
      <c r="B2245">
        <v>176</v>
      </c>
      <c r="C2245">
        <v>3.6</v>
      </c>
      <c r="D2245">
        <v>8</v>
      </c>
      <c r="E2245">
        <v>0</v>
      </c>
      <c r="F2245">
        <v>5</v>
      </c>
      <c r="G2245">
        <v>800</v>
      </c>
      <c r="H2245">
        <v>40</v>
      </c>
      <c r="I2245">
        <v>2</v>
      </c>
      <c r="J2245" t="s">
        <v>27</v>
      </c>
      <c r="K2245">
        <v>17</v>
      </c>
      <c r="L2245">
        <v>1284</v>
      </c>
      <c r="M2245" t="s">
        <v>23</v>
      </c>
      <c r="N2245">
        <v>0.61363448195639902</v>
      </c>
      <c r="O2245">
        <v>6.7351598173515895E-2</v>
      </c>
      <c r="P2245">
        <v>0.58253344864052004</v>
      </c>
      <c r="Q2245">
        <v>4.0966953829302897</v>
      </c>
      <c r="R2245">
        <v>4.9538372089048597</v>
      </c>
      <c r="S2245">
        <v>3.5633626912127698</v>
      </c>
      <c r="X2245" t="s">
        <v>24</v>
      </c>
      <c r="Y2245" t="s">
        <v>25</v>
      </c>
      <c r="Z2245" t="s">
        <v>100</v>
      </c>
    </row>
    <row r="2246" spans="1:26" x14ac:dyDescent="0.25">
      <c r="A2246">
        <v>146</v>
      </c>
      <c r="B2246">
        <v>176</v>
      </c>
      <c r="C2246">
        <v>3.6</v>
      </c>
      <c r="D2246">
        <v>8</v>
      </c>
      <c r="E2246">
        <v>0</v>
      </c>
      <c r="F2246">
        <v>5</v>
      </c>
      <c r="G2246">
        <v>800</v>
      </c>
      <c r="H2246">
        <v>40</v>
      </c>
      <c r="I2246">
        <v>2</v>
      </c>
      <c r="J2246" t="s">
        <v>22</v>
      </c>
      <c r="K2246">
        <v>18</v>
      </c>
      <c r="L2246">
        <v>1242</v>
      </c>
      <c r="M2246">
        <v>55.906846662790002</v>
      </c>
      <c r="N2246">
        <v>0.61231984403387896</v>
      </c>
      <c r="O2246">
        <v>0.102126997175206</v>
      </c>
      <c r="P2246">
        <v>0.90228548624091098</v>
      </c>
      <c r="Q2246">
        <v>5.2333236954803599</v>
      </c>
      <c r="R2246">
        <v>6.0159713561885004</v>
      </c>
      <c r="S2246">
        <v>4.4289358219747799</v>
      </c>
      <c r="X2246" t="s">
        <v>24</v>
      </c>
      <c r="Y2246" t="s">
        <v>25</v>
      </c>
      <c r="Z2246" t="s">
        <v>100</v>
      </c>
    </row>
    <row r="2247" spans="1:26" x14ac:dyDescent="0.25">
      <c r="A2247">
        <v>146</v>
      </c>
      <c r="B2247">
        <v>176</v>
      </c>
      <c r="C2247">
        <v>3.6</v>
      </c>
      <c r="D2247">
        <v>8</v>
      </c>
      <c r="E2247">
        <v>0</v>
      </c>
      <c r="F2247">
        <v>5</v>
      </c>
      <c r="G2247">
        <v>800</v>
      </c>
      <c r="H2247">
        <v>40</v>
      </c>
      <c r="I2247">
        <v>2</v>
      </c>
      <c r="J2247" t="s">
        <v>27</v>
      </c>
      <c r="K2247">
        <v>18</v>
      </c>
      <c r="L2247">
        <v>1242</v>
      </c>
      <c r="M2247" t="s">
        <v>23</v>
      </c>
      <c r="N2247">
        <v>0.60014464226792996</v>
      </c>
      <c r="O2247">
        <v>7.0776255707762498E-2</v>
      </c>
      <c r="P2247">
        <v>0.59161325754314598</v>
      </c>
      <c r="Q2247">
        <v>4.1410807110994998</v>
      </c>
      <c r="R2247">
        <v>5.1161413049855797</v>
      </c>
      <c r="S2247">
        <v>3.1389351007166</v>
      </c>
      <c r="X2247" t="s">
        <v>24</v>
      </c>
      <c r="Y2247" t="s">
        <v>25</v>
      </c>
      <c r="Z2247" t="s">
        <v>100</v>
      </c>
    </row>
    <row r="2248" spans="1:26" x14ac:dyDescent="0.25">
      <c r="A2248">
        <v>146</v>
      </c>
      <c r="B2248">
        <v>176</v>
      </c>
      <c r="C2248">
        <v>3.6</v>
      </c>
      <c r="D2248">
        <v>8</v>
      </c>
      <c r="E2248">
        <v>0</v>
      </c>
      <c r="F2248">
        <v>5</v>
      </c>
      <c r="G2248">
        <v>800</v>
      </c>
      <c r="H2248">
        <v>40</v>
      </c>
      <c r="I2248">
        <v>2</v>
      </c>
      <c r="J2248" t="s">
        <v>22</v>
      </c>
      <c r="K2248">
        <v>19</v>
      </c>
      <c r="L2248">
        <v>1251</v>
      </c>
      <c r="M2248">
        <v>49.299377544451303</v>
      </c>
      <c r="N2248">
        <v>0.60920876671131696</v>
      </c>
      <c r="O2248">
        <v>8.9951994803528404E-2</v>
      </c>
      <c r="P2248">
        <v>0.90616348276014302</v>
      </c>
      <c r="Q2248">
        <v>5.0897177912751399</v>
      </c>
      <c r="R2248">
        <v>6.0468341805327803</v>
      </c>
      <c r="S2248">
        <v>4.4588910801735198</v>
      </c>
      <c r="X2248" t="s">
        <v>24</v>
      </c>
      <c r="Y2248" t="s">
        <v>25</v>
      </c>
      <c r="Z2248" t="s">
        <v>100</v>
      </c>
    </row>
    <row r="2249" spans="1:26" x14ac:dyDescent="0.25">
      <c r="A2249">
        <v>146</v>
      </c>
      <c r="B2249">
        <v>176</v>
      </c>
      <c r="C2249">
        <v>3.6</v>
      </c>
      <c r="D2249">
        <v>8</v>
      </c>
      <c r="E2249">
        <v>0</v>
      </c>
      <c r="F2249">
        <v>5</v>
      </c>
      <c r="G2249">
        <v>800</v>
      </c>
      <c r="H2249">
        <v>40</v>
      </c>
      <c r="I2249">
        <v>2</v>
      </c>
      <c r="J2249" t="s">
        <v>27</v>
      </c>
      <c r="K2249">
        <v>19</v>
      </c>
      <c r="L2249">
        <v>1251</v>
      </c>
      <c r="M2249" t="s">
        <v>23</v>
      </c>
      <c r="N2249">
        <v>0.59515877957658703</v>
      </c>
      <c r="O2249">
        <v>5.7648401826484001E-2</v>
      </c>
      <c r="P2249">
        <v>0.59827553157604896</v>
      </c>
      <c r="Q2249">
        <v>3.9729807105924899</v>
      </c>
      <c r="R2249">
        <v>4.9690381377291999</v>
      </c>
      <c r="S2249">
        <v>3.31648831543421</v>
      </c>
      <c r="X2249" t="s">
        <v>24</v>
      </c>
      <c r="Y2249" t="s">
        <v>25</v>
      </c>
      <c r="Z2249" t="s">
        <v>100</v>
      </c>
    </row>
    <row r="2250" spans="1:26" x14ac:dyDescent="0.25">
      <c r="A2250">
        <v>146</v>
      </c>
      <c r="B2250">
        <v>176</v>
      </c>
      <c r="C2250">
        <v>3.6</v>
      </c>
      <c r="D2250">
        <v>8</v>
      </c>
      <c r="E2250">
        <v>0</v>
      </c>
      <c r="F2250">
        <v>5</v>
      </c>
      <c r="G2250">
        <v>800</v>
      </c>
      <c r="H2250">
        <v>50</v>
      </c>
      <c r="I2250">
        <v>2</v>
      </c>
      <c r="J2250" t="s">
        <v>22</v>
      </c>
      <c r="K2250">
        <v>0</v>
      </c>
      <c r="L2250">
        <v>1259</v>
      </c>
      <c r="M2250">
        <v>51.350448895020698</v>
      </c>
      <c r="N2250">
        <v>0.61615625637042504</v>
      </c>
      <c r="O2250">
        <v>9.3759617267141104E-2</v>
      </c>
      <c r="P2250">
        <v>0.90574973451742902</v>
      </c>
      <c r="Q2250">
        <v>5.1476837051968696</v>
      </c>
      <c r="R2250">
        <v>5.7797643951338404</v>
      </c>
      <c r="S2250">
        <v>4.5812737362923004</v>
      </c>
      <c r="X2250" t="s">
        <v>24</v>
      </c>
      <c r="Y2250" t="s">
        <v>25</v>
      </c>
      <c r="Z2250" t="s">
        <v>100</v>
      </c>
    </row>
    <row r="2251" spans="1:26" x14ac:dyDescent="0.25">
      <c r="A2251">
        <v>146</v>
      </c>
      <c r="B2251">
        <v>176</v>
      </c>
      <c r="C2251">
        <v>3.6</v>
      </c>
      <c r="D2251">
        <v>8</v>
      </c>
      <c r="E2251">
        <v>0</v>
      </c>
      <c r="F2251">
        <v>5</v>
      </c>
      <c r="G2251">
        <v>800</v>
      </c>
      <c r="H2251">
        <v>50</v>
      </c>
      <c r="I2251">
        <v>2</v>
      </c>
      <c r="J2251" t="s">
        <v>27</v>
      </c>
      <c r="K2251">
        <v>0</v>
      </c>
      <c r="L2251">
        <v>1259</v>
      </c>
      <c r="M2251" t="s">
        <v>23</v>
      </c>
      <c r="N2251">
        <v>0.60205555479527995</v>
      </c>
      <c r="O2251">
        <v>5.8219178082191701E-2</v>
      </c>
      <c r="P2251">
        <v>0.59626118708804698</v>
      </c>
      <c r="Q2251">
        <v>3.8667484915689898</v>
      </c>
      <c r="R2251">
        <v>4.2793045434168997</v>
      </c>
      <c r="S2251">
        <v>3.49705540614683</v>
      </c>
      <c r="X2251" t="s">
        <v>24</v>
      </c>
      <c r="Y2251" t="s">
        <v>25</v>
      </c>
      <c r="Z2251" t="s">
        <v>100</v>
      </c>
    </row>
    <row r="2252" spans="1:26" x14ac:dyDescent="0.25">
      <c r="A2252">
        <v>146</v>
      </c>
      <c r="B2252">
        <v>176</v>
      </c>
      <c r="C2252">
        <v>3.6</v>
      </c>
      <c r="D2252">
        <v>8</v>
      </c>
      <c r="E2252">
        <v>0</v>
      </c>
      <c r="F2252">
        <v>5</v>
      </c>
      <c r="G2252">
        <v>800</v>
      </c>
      <c r="H2252">
        <v>50</v>
      </c>
      <c r="I2252">
        <v>2</v>
      </c>
      <c r="J2252" t="s">
        <v>22</v>
      </c>
      <c r="K2252">
        <v>1</v>
      </c>
      <c r="L2252">
        <v>1204</v>
      </c>
      <c r="M2252">
        <v>53.040793370082497</v>
      </c>
      <c r="N2252">
        <v>0.59745778692868801</v>
      </c>
      <c r="O2252">
        <v>9.6977045289077093E-2</v>
      </c>
      <c r="P2252">
        <v>0.89845280143595196</v>
      </c>
      <c r="Q2252">
        <v>5.1056663548163597</v>
      </c>
      <c r="R2252">
        <v>5.7644177026857104</v>
      </c>
      <c r="S2252">
        <v>4.46471909742995</v>
      </c>
      <c r="X2252" t="s">
        <v>24</v>
      </c>
      <c r="Y2252" t="s">
        <v>25</v>
      </c>
      <c r="Z2252" t="s">
        <v>100</v>
      </c>
    </row>
    <row r="2253" spans="1:26" x14ac:dyDescent="0.25">
      <c r="A2253">
        <v>146</v>
      </c>
      <c r="B2253">
        <v>176</v>
      </c>
      <c r="C2253">
        <v>3.6</v>
      </c>
      <c r="D2253">
        <v>8</v>
      </c>
      <c r="E2253">
        <v>0</v>
      </c>
      <c r="F2253">
        <v>5</v>
      </c>
      <c r="G2253">
        <v>800</v>
      </c>
      <c r="H2253">
        <v>50</v>
      </c>
      <c r="I2253">
        <v>2</v>
      </c>
      <c r="J2253" t="s">
        <v>27</v>
      </c>
      <c r="K2253">
        <v>1</v>
      </c>
      <c r="L2253">
        <v>1204</v>
      </c>
      <c r="M2253" t="s">
        <v>23</v>
      </c>
      <c r="N2253">
        <v>0.58713480203206203</v>
      </c>
      <c r="O2253">
        <v>7.0776255707762498E-2</v>
      </c>
      <c r="P2253">
        <v>0.60142025926659304</v>
      </c>
      <c r="Q2253">
        <v>4.0573559207607204</v>
      </c>
      <c r="R2253">
        <v>4.4603059389209996</v>
      </c>
      <c r="S2253">
        <v>3.6652964436317998</v>
      </c>
      <c r="X2253" t="s">
        <v>24</v>
      </c>
      <c r="Y2253" t="s">
        <v>25</v>
      </c>
      <c r="Z2253" t="s">
        <v>100</v>
      </c>
    </row>
    <row r="2254" spans="1:26" x14ac:dyDescent="0.25">
      <c r="A2254">
        <v>146</v>
      </c>
      <c r="B2254">
        <v>176</v>
      </c>
      <c r="C2254">
        <v>3.6</v>
      </c>
      <c r="D2254">
        <v>8</v>
      </c>
      <c r="E2254">
        <v>0</v>
      </c>
      <c r="F2254">
        <v>5</v>
      </c>
      <c r="G2254">
        <v>800</v>
      </c>
      <c r="H2254">
        <v>50</v>
      </c>
      <c r="I2254">
        <v>2</v>
      </c>
      <c r="J2254" t="s">
        <v>22</v>
      </c>
      <c r="K2254">
        <v>2</v>
      </c>
      <c r="L2254">
        <v>1263</v>
      </c>
      <c r="M2254">
        <v>49.976030575409801</v>
      </c>
      <c r="N2254">
        <v>0.616440018033522</v>
      </c>
      <c r="O2254">
        <v>9.10750992215872E-2</v>
      </c>
      <c r="P2254">
        <v>0.90717153839492504</v>
      </c>
      <c r="Q2254">
        <v>5.1112329666095304</v>
      </c>
      <c r="R2254">
        <v>5.9563193445918303</v>
      </c>
      <c r="S2254">
        <v>4.3744909960608496</v>
      </c>
      <c r="X2254" t="s">
        <v>24</v>
      </c>
      <c r="Y2254" t="s">
        <v>25</v>
      </c>
      <c r="Z2254" t="s">
        <v>100</v>
      </c>
    </row>
    <row r="2255" spans="1:26" x14ac:dyDescent="0.25">
      <c r="A2255">
        <v>146</v>
      </c>
      <c r="B2255">
        <v>176</v>
      </c>
      <c r="C2255">
        <v>3.6</v>
      </c>
      <c r="D2255">
        <v>8</v>
      </c>
      <c r="E2255">
        <v>0</v>
      </c>
      <c r="F2255">
        <v>5</v>
      </c>
      <c r="G2255">
        <v>800</v>
      </c>
      <c r="H2255">
        <v>50</v>
      </c>
      <c r="I2255">
        <v>2</v>
      </c>
      <c r="J2255" t="s">
        <v>27</v>
      </c>
      <c r="K2255">
        <v>2</v>
      </c>
      <c r="L2255">
        <v>1263</v>
      </c>
      <c r="M2255" t="s">
        <v>23</v>
      </c>
      <c r="N2255">
        <v>0.60685499812212096</v>
      </c>
      <c r="O2255">
        <v>6.6210045662100397E-2</v>
      </c>
      <c r="P2255">
        <v>0.59018663593610099</v>
      </c>
      <c r="Q2255">
        <v>4.0580929799006</v>
      </c>
      <c r="R2255">
        <v>4.7863584115586102</v>
      </c>
      <c r="S2255">
        <v>3.4231949112756799</v>
      </c>
      <c r="X2255" t="s">
        <v>24</v>
      </c>
      <c r="Y2255" t="s">
        <v>25</v>
      </c>
      <c r="Z2255" t="s">
        <v>100</v>
      </c>
    </row>
    <row r="2256" spans="1:26" x14ac:dyDescent="0.25">
      <c r="A2256">
        <v>146</v>
      </c>
      <c r="B2256">
        <v>176</v>
      </c>
      <c r="C2256">
        <v>3.6</v>
      </c>
      <c r="D2256">
        <v>8</v>
      </c>
      <c r="E2256">
        <v>0</v>
      </c>
      <c r="F2256">
        <v>5</v>
      </c>
      <c r="G2256">
        <v>800</v>
      </c>
      <c r="H2256">
        <v>50</v>
      </c>
      <c r="I2256">
        <v>2</v>
      </c>
      <c r="J2256" t="s">
        <v>22</v>
      </c>
      <c r="K2256">
        <v>3</v>
      </c>
      <c r="L2256">
        <v>1245</v>
      </c>
      <c r="M2256">
        <v>50.2545303087905</v>
      </c>
      <c r="N2256">
        <v>0.60980472196448798</v>
      </c>
      <c r="O2256">
        <v>9.1816544124914204E-2</v>
      </c>
      <c r="P2256">
        <v>0.904737715676459</v>
      </c>
      <c r="Q2256">
        <v>5.0981460119155697</v>
      </c>
      <c r="R2256">
        <v>5.1032564661339102</v>
      </c>
      <c r="S2256">
        <v>5.09274764478352</v>
      </c>
      <c r="X2256" t="s">
        <v>24</v>
      </c>
      <c r="Y2256" t="s">
        <v>25</v>
      </c>
      <c r="Z2256" t="s">
        <v>100</v>
      </c>
    </row>
    <row r="2257" spans="1:26" x14ac:dyDescent="0.25">
      <c r="A2257">
        <v>146</v>
      </c>
      <c r="B2257">
        <v>176</v>
      </c>
      <c r="C2257">
        <v>3.6</v>
      </c>
      <c r="D2257">
        <v>8</v>
      </c>
      <c r="E2257">
        <v>0</v>
      </c>
      <c r="F2257">
        <v>5</v>
      </c>
      <c r="G2257">
        <v>800</v>
      </c>
      <c r="H2257">
        <v>50</v>
      </c>
      <c r="I2257">
        <v>2</v>
      </c>
      <c r="J2257" t="s">
        <v>27</v>
      </c>
      <c r="K2257">
        <v>3</v>
      </c>
      <c r="L2257">
        <v>1245</v>
      </c>
      <c r="M2257" t="s">
        <v>23</v>
      </c>
      <c r="N2257">
        <v>0.60051514315212895</v>
      </c>
      <c r="O2257">
        <v>7.2488584474885806E-2</v>
      </c>
      <c r="P2257">
        <v>0.59085782984832702</v>
      </c>
      <c r="Q2257">
        <v>4.1190868665237996</v>
      </c>
      <c r="R2257">
        <v>4.5818752427596401</v>
      </c>
      <c r="S2257">
        <v>3.6302259057112898</v>
      </c>
      <c r="X2257" t="s">
        <v>24</v>
      </c>
      <c r="Y2257" t="s">
        <v>25</v>
      </c>
      <c r="Z2257" t="s">
        <v>100</v>
      </c>
    </row>
    <row r="2258" spans="1:26" x14ac:dyDescent="0.25">
      <c r="A2258">
        <v>146</v>
      </c>
      <c r="B2258">
        <v>176</v>
      </c>
      <c r="C2258">
        <v>3.6</v>
      </c>
      <c r="D2258">
        <v>8</v>
      </c>
      <c r="E2258">
        <v>0</v>
      </c>
      <c r="F2258">
        <v>5</v>
      </c>
      <c r="G2258">
        <v>800</v>
      </c>
      <c r="H2258">
        <v>50</v>
      </c>
      <c r="I2258">
        <v>2</v>
      </c>
      <c r="J2258" t="s">
        <v>22</v>
      </c>
      <c r="K2258">
        <v>4</v>
      </c>
      <c r="L2258">
        <v>1218</v>
      </c>
      <c r="M2258">
        <v>52.8541404867239</v>
      </c>
      <c r="N2258">
        <v>0.60363126036137105</v>
      </c>
      <c r="O2258">
        <v>9.6670197107445094E-2</v>
      </c>
      <c r="P2258">
        <v>0.89924786918952504</v>
      </c>
      <c r="Q2258">
        <v>5.1081490191260199</v>
      </c>
      <c r="R2258">
        <v>5.6678876020108104</v>
      </c>
      <c r="S2258">
        <v>4.5168758681913799</v>
      </c>
      <c r="X2258" t="s">
        <v>24</v>
      </c>
      <c r="Y2258" t="s">
        <v>25</v>
      </c>
      <c r="Z2258" t="s">
        <v>100</v>
      </c>
    </row>
    <row r="2259" spans="1:26" x14ac:dyDescent="0.25">
      <c r="A2259">
        <v>146</v>
      </c>
      <c r="B2259">
        <v>176</v>
      </c>
      <c r="C2259">
        <v>3.6</v>
      </c>
      <c r="D2259">
        <v>8</v>
      </c>
      <c r="E2259">
        <v>0</v>
      </c>
      <c r="F2259">
        <v>5</v>
      </c>
      <c r="G2259">
        <v>800</v>
      </c>
      <c r="H2259">
        <v>50</v>
      </c>
      <c r="I2259">
        <v>2</v>
      </c>
      <c r="J2259" t="s">
        <v>27</v>
      </c>
      <c r="K2259">
        <v>4</v>
      </c>
      <c r="L2259">
        <v>1218</v>
      </c>
      <c r="M2259" t="s">
        <v>23</v>
      </c>
      <c r="N2259">
        <v>0.59510639664749199</v>
      </c>
      <c r="O2259">
        <v>7.7625570776255703E-2</v>
      </c>
      <c r="P2259">
        <v>0.593882880308506</v>
      </c>
      <c r="Q2259">
        <v>4.0819048381557002</v>
      </c>
      <c r="R2259">
        <v>3.9917410955236101</v>
      </c>
      <c r="S2259">
        <v>4.1771482282600196</v>
      </c>
      <c r="X2259" t="s">
        <v>24</v>
      </c>
      <c r="Y2259" t="s">
        <v>25</v>
      </c>
      <c r="Z2259" t="s">
        <v>100</v>
      </c>
    </row>
    <row r="2260" spans="1:26" x14ac:dyDescent="0.25">
      <c r="A2260">
        <v>146</v>
      </c>
      <c r="B2260">
        <v>176</v>
      </c>
      <c r="C2260">
        <v>3.6</v>
      </c>
      <c r="D2260">
        <v>8</v>
      </c>
      <c r="E2260">
        <v>0</v>
      </c>
      <c r="F2260">
        <v>5</v>
      </c>
      <c r="G2260">
        <v>800</v>
      </c>
      <c r="H2260">
        <v>50</v>
      </c>
      <c r="I2260">
        <v>2</v>
      </c>
      <c r="J2260" t="s">
        <v>22</v>
      </c>
      <c r="K2260">
        <v>5</v>
      </c>
      <c r="L2260">
        <v>1216</v>
      </c>
      <c r="M2260">
        <v>48.729040022545902</v>
      </c>
      <c r="N2260">
        <v>0.59825572365937896</v>
      </c>
      <c r="O2260">
        <v>8.9067375711903707E-2</v>
      </c>
      <c r="P2260">
        <v>0.91026953081190898</v>
      </c>
      <c r="Q2260">
        <v>5.0105199386055199</v>
      </c>
      <c r="R2260">
        <v>5.7461076490659098</v>
      </c>
      <c r="S2260">
        <v>4.3692383448708201</v>
      </c>
      <c r="X2260" t="s">
        <v>24</v>
      </c>
      <c r="Y2260" t="s">
        <v>25</v>
      </c>
      <c r="Z2260" t="s">
        <v>100</v>
      </c>
    </row>
    <row r="2261" spans="1:26" x14ac:dyDescent="0.25">
      <c r="A2261">
        <v>146</v>
      </c>
      <c r="B2261">
        <v>176</v>
      </c>
      <c r="C2261">
        <v>3.6</v>
      </c>
      <c r="D2261">
        <v>8</v>
      </c>
      <c r="E2261">
        <v>0</v>
      </c>
      <c r="F2261">
        <v>5</v>
      </c>
      <c r="G2261">
        <v>800</v>
      </c>
      <c r="H2261">
        <v>50</v>
      </c>
      <c r="I2261">
        <v>2</v>
      </c>
      <c r="J2261" t="s">
        <v>27</v>
      </c>
      <c r="K2261">
        <v>5</v>
      </c>
      <c r="L2261">
        <v>1216</v>
      </c>
      <c r="M2261" t="s">
        <v>23</v>
      </c>
      <c r="N2261">
        <v>0.58660701931249803</v>
      </c>
      <c r="O2261">
        <v>6.3356164383561606E-2</v>
      </c>
      <c r="P2261">
        <v>0.60473294369457198</v>
      </c>
      <c r="Q2261">
        <v>3.9423465062208098</v>
      </c>
      <c r="R2261">
        <v>4.6251407213098199</v>
      </c>
      <c r="S2261">
        <v>3.3470900110150099</v>
      </c>
      <c r="X2261" t="s">
        <v>24</v>
      </c>
      <c r="Y2261" t="s">
        <v>25</v>
      </c>
      <c r="Z2261" t="s">
        <v>100</v>
      </c>
    </row>
    <row r="2262" spans="1:26" x14ac:dyDescent="0.25">
      <c r="A2262">
        <v>146</v>
      </c>
      <c r="B2262">
        <v>176</v>
      </c>
      <c r="C2262">
        <v>3.6</v>
      </c>
      <c r="D2262">
        <v>8</v>
      </c>
      <c r="E2262">
        <v>0</v>
      </c>
      <c r="F2262">
        <v>5</v>
      </c>
      <c r="G2262">
        <v>800</v>
      </c>
      <c r="H2262">
        <v>50</v>
      </c>
      <c r="I2262">
        <v>2</v>
      </c>
      <c r="J2262" t="s">
        <v>22</v>
      </c>
      <c r="K2262">
        <v>6</v>
      </c>
      <c r="L2262">
        <v>1224</v>
      </c>
      <c r="M2262">
        <v>51.888770569893403</v>
      </c>
      <c r="N2262">
        <v>0.60372156683589895</v>
      </c>
      <c r="O2262">
        <v>9.4928158803358406E-2</v>
      </c>
      <c r="P2262">
        <v>0.90732612712487903</v>
      </c>
      <c r="Q2262">
        <v>5.0586661556560699</v>
      </c>
      <c r="R2262">
        <v>5.9399474596581303</v>
      </c>
      <c r="S2262">
        <v>4.4778216598365299</v>
      </c>
      <c r="X2262" t="s">
        <v>24</v>
      </c>
      <c r="Y2262" t="s">
        <v>25</v>
      </c>
      <c r="Z2262" t="s">
        <v>100</v>
      </c>
    </row>
    <row r="2263" spans="1:26" x14ac:dyDescent="0.25">
      <c r="A2263">
        <v>146</v>
      </c>
      <c r="B2263">
        <v>176</v>
      </c>
      <c r="C2263">
        <v>3.6</v>
      </c>
      <c r="D2263">
        <v>8</v>
      </c>
      <c r="E2263">
        <v>0</v>
      </c>
      <c r="F2263">
        <v>5</v>
      </c>
      <c r="G2263">
        <v>800</v>
      </c>
      <c r="H2263">
        <v>50</v>
      </c>
      <c r="I2263">
        <v>2</v>
      </c>
      <c r="J2263" t="s">
        <v>27</v>
      </c>
      <c r="K2263">
        <v>6</v>
      </c>
      <c r="L2263">
        <v>1224</v>
      </c>
      <c r="M2263" t="s">
        <v>23</v>
      </c>
      <c r="N2263">
        <v>0.59120955148352405</v>
      </c>
      <c r="O2263">
        <v>6.8493150684931503E-2</v>
      </c>
      <c r="P2263">
        <v>0.59749048221645196</v>
      </c>
      <c r="Q2263">
        <v>4.00418914951329</v>
      </c>
      <c r="R2263">
        <v>4.6458961279489399</v>
      </c>
      <c r="S2263">
        <v>3.5812459137261601</v>
      </c>
      <c r="X2263" t="s">
        <v>24</v>
      </c>
      <c r="Y2263" t="s">
        <v>25</v>
      </c>
      <c r="Z2263" t="s">
        <v>100</v>
      </c>
    </row>
    <row r="2264" spans="1:26" x14ac:dyDescent="0.25">
      <c r="A2264">
        <v>146</v>
      </c>
      <c r="B2264">
        <v>176</v>
      </c>
      <c r="C2264">
        <v>3.6</v>
      </c>
      <c r="D2264">
        <v>8</v>
      </c>
      <c r="E2264">
        <v>0</v>
      </c>
      <c r="F2264">
        <v>5</v>
      </c>
      <c r="G2264">
        <v>800</v>
      </c>
      <c r="H2264">
        <v>50</v>
      </c>
      <c r="I2264">
        <v>2</v>
      </c>
      <c r="J2264" t="s">
        <v>22</v>
      </c>
      <c r="K2264">
        <v>7</v>
      </c>
      <c r="L2264">
        <v>1201</v>
      </c>
      <c r="M2264">
        <v>49.952156351813201</v>
      </c>
      <c r="N2264">
        <v>0.595643097730851</v>
      </c>
      <c r="O2264">
        <v>9.1622735692879001E-2</v>
      </c>
      <c r="P2264">
        <v>0.89785489861169299</v>
      </c>
      <c r="Q2264">
        <v>5.0478617134638997</v>
      </c>
      <c r="R2264">
        <v>5.3880406079177199</v>
      </c>
      <c r="S2264">
        <v>4.6467552558243197</v>
      </c>
      <c r="X2264" t="s">
        <v>24</v>
      </c>
      <c r="Y2264" t="s">
        <v>25</v>
      </c>
      <c r="Z2264" t="s">
        <v>100</v>
      </c>
    </row>
    <row r="2265" spans="1:26" x14ac:dyDescent="0.25">
      <c r="A2265">
        <v>146</v>
      </c>
      <c r="B2265">
        <v>176</v>
      </c>
      <c r="C2265">
        <v>3.6</v>
      </c>
      <c r="D2265">
        <v>8</v>
      </c>
      <c r="E2265">
        <v>0</v>
      </c>
      <c r="F2265">
        <v>5</v>
      </c>
      <c r="G2265">
        <v>800</v>
      </c>
      <c r="H2265">
        <v>50</v>
      </c>
      <c r="I2265">
        <v>2</v>
      </c>
      <c r="J2265" t="s">
        <v>27</v>
      </c>
      <c r="K2265">
        <v>7</v>
      </c>
      <c r="L2265">
        <v>1201</v>
      </c>
      <c r="M2265" t="s">
        <v>23</v>
      </c>
      <c r="N2265">
        <v>0.58682027637506995</v>
      </c>
      <c r="O2265">
        <v>6.9063926940639203E-2</v>
      </c>
      <c r="P2265">
        <v>0.60351317956310402</v>
      </c>
      <c r="Q2265">
        <v>4.0476496366105197</v>
      </c>
      <c r="R2265">
        <v>4.4405059843575403</v>
      </c>
      <c r="S2265">
        <v>3.5844309579237201</v>
      </c>
      <c r="X2265" t="s">
        <v>24</v>
      </c>
      <c r="Y2265" t="s">
        <v>25</v>
      </c>
      <c r="Z2265" t="s">
        <v>100</v>
      </c>
    </row>
    <row r="2266" spans="1:26" x14ac:dyDescent="0.25">
      <c r="A2266">
        <v>146</v>
      </c>
      <c r="B2266">
        <v>176</v>
      </c>
      <c r="C2266">
        <v>3.6</v>
      </c>
      <c r="D2266">
        <v>8</v>
      </c>
      <c r="E2266">
        <v>0</v>
      </c>
      <c r="F2266">
        <v>5</v>
      </c>
      <c r="G2266">
        <v>800</v>
      </c>
      <c r="H2266">
        <v>50</v>
      </c>
      <c r="I2266">
        <v>2</v>
      </c>
      <c r="J2266" t="s">
        <v>22</v>
      </c>
      <c r="K2266">
        <v>8</v>
      </c>
      <c r="L2266">
        <v>1218</v>
      </c>
      <c r="M2266">
        <v>51.968720376160697</v>
      </c>
      <c r="N2266">
        <v>0.60400640067116296</v>
      </c>
      <c r="O2266">
        <v>9.5239543928250403E-2</v>
      </c>
      <c r="P2266">
        <v>0.90857260220242997</v>
      </c>
      <c r="Q2266">
        <v>5.0895346642453996</v>
      </c>
      <c r="R2266">
        <v>5.6272796541065597</v>
      </c>
      <c r="S2266">
        <v>4.5942432262153901</v>
      </c>
      <c r="X2266" t="s">
        <v>24</v>
      </c>
      <c r="Y2266" t="s">
        <v>25</v>
      </c>
      <c r="Z2266" t="s">
        <v>100</v>
      </c>
    </row>
    <row r="2267" spans="1:26" x14ac:dyDescent="0.25">
      <c r="A2267">
        <v>146</v>
      </c>
      <c r="B2267">
        <v>176</v>
      </c>
      <c r="C2267">
        <v>3.6</v>
      </c>
      <c r="D2267">
        <v>8</v>
      </c>
      <c r="E2267">
        <v>0</v>
      </c>
      <c r="F2267">
        <v>5</v>
      </c>
      <c r="G2267">
        <v>800</v>
      </c>
      <c r="H2267">
        <v>50</v>
      </c>
      <c r="I2267">
        <v>2</v>
      </c>
      <c r="J2267" t="s">
        <v>27</v>
      </c>
      <c r="K2267">
        <v>8</v>
      </c>
      <c r="L2267">
        <v>1218</v>
      </c>
      <c r="M2267" t="s">
        <v>23</v>
      </c>
      <c r="N2267">
        <v>0.59559118583091097</v>
      </c>
      <c r="O2267">
        <v>7.3630136986301303E-2</v>
      </c>
      <c r="P2267">
        <v>0.59517352922566202</v>
      </c>
      <c r="Q2267">
        <v>4.1864533442433904</v>
      </c>
      <c r="R2267">
        <v>4.9792371971970004</v>
      </c>
      <c r="S2267">
        <v>3.45625769020717</v>
      </c>
      <c r="X2267" t="s">
        <v>24</v>
      </c>
      <c r="Y2267" t="s">
        <v>25</v>
      </c>
      <c r="Z2267" t="s">
        <v>100</v>
      </c>
    </row>
    <row r="2268" spans="1:26" x14ac:dyDescent="0.25">
      <c r="A2268">
        <v>146</v>
      </c>
      <c r="B2268">
        <v>176</v>
      </c>
      <c r="C2268">
        <v>3.6</v>
      </c>
      <c r="D2268">
        <v>8</v>
      </c>
      <c r="E2268">
        <v>0</v>
      </c>
      <c r="F2268">
        <v>5</v>
      </c>
      <c r="G2268">
        <v>800</v>
      </c>
      <c r="H2268">
        <v>50</v>
      </c>
      <c r="I2268">
        <v>2</v>
      </c>
      <c r="J2268" t="s">
        <v>22</v>
      </c>
      <c r="K2268">
        <v>9</v>
      </c>
      <c r="L2268">
        <v>1243</v>
      </c>
      <c r="M2268">
        <v>48.714199492486699</v>
      </c>
      <c r="N2268">
        <v>0.60834175360883402</v>
      </c>
      <c r="O2268">
        <v>8.9232129026345905E-2</v>
      </c>
      <c r="P2268">
        <v>0.89988990059136598</v>
      </c>
      <c r="Q2268">
        <v>5.0613374363148198</v>
      </c>
      <c r="R2268">
        <v>5.3430077871129997</v>
      </c>
      <c r="S2268">
        <v>4.7718429091055699</v>
      </c>
      <c r="X2268" t="s">
        <v>24</v>
      </c>
      <c r="Y2268" t="s">
        <v>25</v>
      </c>
      <c r="Z2268" t="s">
        <v>100</v>
      </c>
    </row>
    <row r="2269" spans="1:26" x14ac:dyDescent="0.25">
      <c r="A2269">
        <v>146</v>
      </c>
      <c r="B2269">
        <v>176</v>
      </c>
      <c r="C2269">
        <v>3.6</v>
      </c>
      <c r="D2269">
        <v>8</v>
      </c>
      <c r="E2269">
        <v>0</v>
      </c>
      <c r="F2269">
        <v>5</v>
      </c>
      <c r="G2269">
        <v>800</v>
      </c>
      <c r="H2269">
        <v>50</v>
      </c>
      <c r="I2269">
        <v>2</v>
      </c>
      <c r="J2269" t="s">
        <v>27</v>
      </c>
      <c r="K2269">
        <v>9</v>
      </c>
      <c r="L2269">
        <v>1243</v>
      </c>
      <c r="M2269" t="s">
        <v>23</v>
      </c>
      <c r="N2269">
        <v>0.59646327797012699</v>
      </c>
      <c r="O2269">
        <v>6.3926940639269403E-2</v>
      </c>
      <c r="P2269">
        <v>0.59647415876512999</v>
      </c>
      <c r="Q2269">
        <v>4.0924081281071203</v>
      </c>
      <c r="R2269">
        <v>4.2808988890674504</v>
      </c>
      <c r="S2269">
        <v>3.89868151267568</v>
      </c>
      <c r="X2269" t="s">
        <v>24</v>
      </c>
      <c r="Y2269" t="s">
        <v>25</v>
      </c>
      <c r="Z2269" t="s">
        <v>100</v>
      </c>
    </row>
    <row r="2270" spans="1:26" x14ac:dyDescent="0.25">
      <c r="A2270">
        <v>146</v>
      </c>
      <c r="B2270">
        <v>176</v>
      </c>
      <c r="C2270">
        <v>3.6</v>
      </c>
      <c r="D2270">
        <v>8</v>
      </c>
      <c r="E2270">
        <v>0</v>
      </c>
      <c r="F2270">
        <v>5</v>
      </c>
      <c r="G2270">
        <v>800</v>
      </c>
      <c r="H2270">
        <v>50</v>
      </c>
      <c r="I2270">
        <v>2</v>
      </c>
      <c r="J2270" t="s">
        <v>22</v>
      </c>
      <c r="K2270">
        <v>10</v>
      </c>
      <c r="L2270">
        <v>1248</v>
      </c>
      <c r="M2270">
        <v>47.763817535174702</v>
      </c>
      <c r="N2270">
        <v>0.60938519232012001</v>
      </c>
      <c r="O2270">
        <v>8.7146761425085997E-2</v>
      </c>
      <c r="P2270">
        <v>0.90587360029441999</v>
      </c>
      <c r="Q2270">
        <v>5.0248082037412196</v>
      </c>
      <c r="R2270">
        <v>5.2711195964108999</v>
      </c>
      <c r="S2270">
        <v>4.7851538757382999</v>
      </c>
      <c r="X2270" t="s">
        <v>24</v>
      </c>
      <c r="Y2270" t="s">
        <v>25</v>
      </c>
      <c r="Z2270" t="s">
        <v>100</v>
      </c>
    </row>
    <row r="2271" spans="1:26" x14ac:dyDescent="0.25">
      <c r="A2271">
        <v>146</v>
      </c>
      <c r="B2271">
        <v>176</v>
      </c>
      <c r="C2271">
        <v>3.6</v>
      </c>
      <c r="D2271">
        <v>8</v>
      </c>
      <c r="E2271">
        <v>0</v>
      </c>
      <c r="F2271">
        <v>5</v>
      </c>
      <c r="G2271">
        <v>800</v>
      </c>
      <c r="H2271">
        <v>50</v>
      </c>
      <c r="I2271">
        <v>2</v>
      </c>
      <c r="J2271" t="s">
        <v>27</v>
      </c>
      <c r="K2271">
        <v>10</v>
      </c>
      <c r="L2271">
        <v>1248</v>
      </c>
      <c r="M2271" t="s">
        <v>23</v>
      </c>
      <c r="N2271">
        <v>0.59330471659238704</v>
      </c>
      <c r="O2271">
        <v>5.0228310502283102E-2</v>
      </c>
      <c r="P2271">
        <v>0.60413907657752597</v>
      </c>
      <c r="Q2271">
        <v>3.8117782443098598</v>
      </c>
      <c r="R2271">
        <v>3.6500459580406699</v>
      </c>
      <c r="S2271">
        <v>3.9691393877069099</v>
      </c>
      <c r="X2271" t="s">
        <v>24</v>
      </c>
      <c r="Y2271" t="s">
        <v>25</v>
      </c>
      <c r="Z2271" t="s">
        <v>100</v>
      </c>
    </row>
    <row r="2272" spans="1:26" x14ac:dyDescent="0.25">
      <c r="A2272">
        <v>146</v>
      </c>
      <c r="B2272">
        <v>176</v>
      </c>
      <c r="C2272">
        <v>3.6</v>
      </c>
      <c r="D2272">
        <v>8</v>
      </c>
      <c r="E2272">
        <v>0</v>
      </c>
      <c r="F2272">
        <v>5</v>
      </c>
      <c r="G2272">
        <v>800</v>
      </c>
      <c r="H2272">
        <v>50</v>
      </c>
      <c r="I2272">
        <v>2</v>
      </c>
      <c r="J2272" t="s">
        <v>22</v>
      </c>
      <c r="K2272">
        <v>11</v>
      </c>
      <c r="L2272">
        <v>1257</v>
      </c>
      <c r="M2272">
        <v>49.278329346916401</v>
      </c>
      <c r="N2272">
        <v>0.61295455407960098</v>
      </c>
      <c r="O2272">
        <v>8.9755495127572901E-2</v>
      </c>
      <c r="P2272">
        <v>0.90493343779213098</v>
      </c>
      <c r="Q2272">
        <v>5.0952750261259396</v>
      </c>
      <c r="R2272">
        <v>5.5815500087434797</v>
      </c>
      <c r="S2272">
        <v>4.6221426106061596</v>
      </c>
      <c r="X2272" t="s">
        <v>24</v>
      </c>
      <c r="Y2272" t="s">
        <v>25</v>
      </c>
      <c r="Z2272" t="s">
        <v>100</v>
      </c>
    </row>
    <row r="2273" spans="1:26" x14ac:dyDescent="0.25">
      <c r="A2273">
        <v>146</v>
      </c>
      <c r="B2273">
        <v>176</v>
      </c>
      <c r="C2273">
        <v>3.6</v>
      </c>
      <c r="D2273">
        <v>8</v>
      </c>
      <c r="E2273">
        <v>0</v>
      </c>
      <c r="F2273">
        <v>5</v>
      </c>
      <c r="G2273">
        <v>800</v>
      </c>
      <c r="H2273">
        <v>50</v>
      </c>
      <c r="I2273">
        <v>2</v>
      </c>
      <c r="J2273" t="s">
        <v>27</v>
      </c>
      <c r="K2273">
        <v>11</v>
      </c>
      <c r="L2273">
        <v>1257</v>
      </c>
      <c r="M2273" t="s">
        <v>23</v>
      </c>
      <c r="N2273">
        <v>0.60473153178632599</v>
      </c>
      <c r="O2273">
        <v>6.6210045662100397E-2</v>
      </c>
      <c r="P2273">
        <v>0.59167710392982098</v>
      </c>
      <c r="Q2273">
        <v>4.0263584290403998</v>
      </c>
      <c r="R2273">
        <v>4.8662381954286698</v>
      </c>
      <c r="S2273">
        <v>3.2091781157977701</v>
      </c>
      <c r="X2273" t="s">
        <v>24</v>
      </c>
      <c r="Y2273" t="s">
        <v>25</v>
      </c>
      <c r="Z2273" t="s">
        <v>100</v>
      </c>
    </row>
    <row r="2274" spans="1:26" x14ac:dyDescent="0.25">
      <c r="A2274">
        <v>146</v>
      </c>
      <c r="B2274">
        <v>176</v>
      </c>
      <c r="C2274">
        <v>3.6</v>
      </c>
      <c r="D2274">
        <v>8</v>
      </c>
      <c r="E2274">
        <v>0</v>
      </c>
      <c r="F2274">
        <v>5</v>
      </c>
      <c r="G2274">
        <v>800</v>
      </c>
      <c r="H2274">
        <v>50</v>
      </c>
      <c r="I2274">
        <v>2</v>
      </c>
      <c r="J2274" t="s">
        <v>22</v>
      </c>
      <c r="K2274">
        <v>12</v>
      </c>
      <c r="L2274">
        <v>1233</v>
      </c>
      <c r="M2274">
        <v>53.722910258126603</v>
      </c>
      <c r="N2274">
        <v>0.60943810326332104</v>
      </c>
      <c r="O2274">
        <v>9.8236864428050505E-2</v>
      </c>
      <c r="P2274">
        <v>0.89316877903455305</v>
      </c>
      <c r="Q2274">
        <v>5.1601222476229998</v>
      </c>
      <c r="R2274">
        <v>5.8485731632202702</v>
      </c>
      <c r="S2274">
        <v>4.4126612535459699</v>
      </c>
      <c r="X2274" t="s">
        <v>24</v>
      </c>
      <c r="Y2274" t="s">
        <v>25</v>
      </c>
      <c r="Z2274" t="s">
        <v>100</v>
      </c>
    </row>
    <row r="2275" spans="1:26" x14ac:dyDescent="0.25">
      <c r="A2275">
        <v>146</v>
      </c>
      <c r="B2275">
        <v>176</v>
      </c>
      <c r="C2275">
        <v>3.6</v>
      </c>
      <c r="D2275">
        <v>8</v>
      </c>
      <c r="E2275">
        <v>0</v>
      </c>
      <c r="F2275">
        <v>5</v>
      </c>
      <c r="G2275">
        <v>800</v>
      </c>
      <c r="H2275">
        <v>50</v>
      </c>
      <c r="I2275">
        <v>2</v>
      </c>
      <c r="J2275" t="s">
        <v>27</v>
      </c>
      <c r="K2275">
        <v>12</v>
      </c>
      <c r="L2275">
        <v>1233</v>
      </c>
      <c r="M2275" t="s">
        <v>23</v>
      </c>
      <c r="N2275">
        <v>0.58886417996007001</v>
      </c>
      <c r="O2275">
        <v>5.3652968036529601E-2</v>
      </c>
      <c r="P2275">
        <v>0.606727379794197</v>
      </c>
      <c r="Q2275">
        <v>3.9654586378943399</v>
      </c>
      <c r="R2275">
        <v>4.18904321974144</v>
      </c>
      <c r="S2275">
        <v>3.7227096633174899</v>
      </c>
      <c r="X2275" t="s">
        <v>24</v>
      </c>
      <c r="Y2275" t="s">
        <v>25</v>
      </c>
      <c r="Z2275" t="s">
        <v>100</v>
      </c>
    </row>
    <row r="2276" spans="1:26" x14ac:dyDescent="0.25">
      <c r="A2276">
        <v>146</v>
      </c>
      <c r="B2276">
        <v>176</v>
      </c>
      <c r="C2276">
        <v>3.6</v>
      </c>
      <c r="D2276">
        <v>8</v>
      </c>
      <c r="E2276">
        <v>0</v>
      </c>
      <c r="F2276">
        <v>5</v>
      </c>
      <c r="G2276">
        <v>800</v>
      </c>
      <c r="H2276">
        <v>50</v>
      </c>
      <c r="I2276">
        <v>2</v>
      </c>
      <c r="J2276" t="s">
        <v>22</v>
      </c>
      <c r="K2276">
        <v>13</v>
      </c>
      <c r="L2276">
        <v>1256</v>
      </c>
      <c r="M2276">
        <v>50.054002325419702</v>
      </c>
      <c r="N2276">
        <v>0.61312021588525101</v>
      </c>
      <c r="O2276">
        <v>9.1319609070739202E-2</v>
      </c>
      <c r="P2276">
        <v>0.90870910125715598</v>
      </c>
      <c r="Q2276">
        <v>5.0856218085190701</v>
      </c>
      <c r="R2276">
        <v>5.4148934398640201</v>
      </c>
      <c r="S2276">
        <v>4.8063661211758797</v>
      </c>
      <c r="X2276" t="s">
        <v>24</v>
      </c>
      <c r="Y2276" t="s">
        <v>25</v>
      </c>
      <c r="Z2276" t="s">
        <v>100</v>
      </c>
    </row>
    <row r="2277" spans="1:26" x14ac:dyDescent="0.25">
      <c r="A2277">
        <v>146</v>
      </c>
      <c r="B2277">
        <v>176</v>
      </c>
      <c r="C2277">
        <v>3.6</v>
      </c>
      <c r="D2277">
        <v>8</v>
      </c>
      <c r="E2277">
        <v>0</v>
      </c>
      <c r="F2277">
        <v>5</v>
      </c>
      <c r="G2277">
        <v>800</v>
      </c>
      <c r="H2277">
        <v>50</v>
      </c>
      <c r="I2277">
        <v>2</v>
      </c>
      <c r="J2277" t="s">
        <v>27</v>
      </c>
      <c r="K2277">
        <v>13</v>
      </c>
      <c r="L2277">
        <v>1256</v>
      </c>
      <c r="M2277" t="s">
        <v>23</v>
      </c>
      <c r="N2277">
        <v>0.597505386546482</v>
      </c>
      <c r="O2277">
        <v>5.4794520547945202E-2</v>
      </c>
      <c r="P2277">
        <v>0.59955826523377098</v>
      </c>
      <c r="Q2277">
        <v>3.97662485549013</v>
      </c>
      <c r="R2277">
        <v>4.3477048579930102</v>
      </c>
      <c r="S2277">
        <v>3.6619114356459099</v>
      </c>
      <c r="X2277" t="s">
        <v>24</v>
      </c>
      <c r="Y2277" t="s">
        <v>25</v>
      </c>
      <c r="Z2277" t="s">
        <v>100</v>
      </c>
    </row>
    <row r="2278" spans="1:26" x14ac:dyDescent="0.25">
      <c r="A2278">
        <v>146</v>
      </c>
      <c r="B2278">
        <v>176</v>
      </c>
      <c r="C2278">
        <v>3.6</v>
      </c>
      <c r="D2278">
        <v>8</v>
      </c>
      <c r="E2278">
        <v>0</v>
      </c>
      <c r="F2278">
        <v>5</v>
      </c>
      <c r="G2278">
        <v>800</v>
      </c>
      <c r="H2278">
        <v>50</v>
      </c>
      <c r="I2278">
        <v>2</v>
      </c>
      <c r="J2278" t="s">
        <v>22</v>
      </c>
      <c r="K2278">
        <v>14</v>
      </c>
      <c r="L2278">
        <v>1207</v>
      </c>
      <c r="M2278">
        <v>49.832349913973196</v>
      </c>
      <c r="N2278">
        <v>0.59605792153251402</v>
      </c>
      <c r="O2278">
        <v>9.11601740252138E-2</v>
      </c>
      <c r="P2278">
        <v>0.90144667200180995</v>
      </c>
      <c r="Q2278">
        <v>5.0265328068643003</v>
      </c>
      <c r="R2278">
        <v>5.5644523176264897</v>
      </c>
      <c r="S2278">
        <v>4.4886132961021099</v>
      </c>
      <c r="X2278" t="s">
        <v>24</v>
      </c>
      <c r="Y2278" t="s">
        <v>25</v>
      </c>
      <c r="Z2278" t="s">
        <v>100</v>
      </c>
    </row>
    <row r="2279" spans="1:26" x14ac:dyDescent="0.25">
      <c r="A2279">
        <v>146</v>
      </c>
      <c r="B2279">
        <v>176</v>
      </c>
      <c r="C2279">
        <v>3.6</v>
      </c>
      <c r="D2279">
        <v>8</v>
      </c>
      <c r="E2279">
        <v>0</v>
      </c>
      <c r="F2279">
        <v>5</v>
      </c>
      <c r="G2279">
        <v>800</v>
      </c>
      <c r="H2279">
        <v>50</v>
      </c>
      <c r="I2279">
        <v>2</v>
      </c>
      <c r="J2279" t="s">
        <v>27</v>
      </c>
      <c r="K2279">
        <v>14</v>
      </c>
      <c r="L2279">
        <v>1207</v>
      </c>
      <c r="M2279" t="s">
        <v>23</v>
      </c>
      <c r="N2279">
        <v>0.58712495647427099</v>
      </c>
      <c r="O2279">
        <v>6.9634703196347E-2</v>
      </c>
      <c r="P2279">
        <v>0.60062954672023094</v>
      </c>
      <c r="Q2279">
        <v>4.1246912946989296</v>
      </c>
      <c r="R2279">
        <v>4.4303410093149198</v>
      </c>
      <c r="S2279">
        <v>3.8190415800829398</v>
      </c>
      <c r="X2279" t="s">
        <v>24</v>
      </c>
      <c r="Y2279" t="s">
        <v>25</v>
      </c>
      <c r="Z2279" t="s">
        <v>100</v>
      </c>
    </row>
    <row r="2280" spans="1:26" x14ac:dyDescent="0.25">
      <c r="A2280">
        <v>146</v>
      </c>
      <c r="B2280">
        <v>176</v>
      </c>
      <c r="C2280">
        <v>3.6</v>
      </c>
      <c r="D2280">
        <v>8</v>
      </c>
      <c r="E2280">
        <v>0</v>
      </c>
      <c r="F2280">
        <v>5</v>
      </c>
      <c r="G2280">
        <v>800</v>
      </c>
      <c r="H2280">
        <v>50</v>
      </c>
      <c r="I2280">
        <v>2</v>
      </c>
      <c r="J2280" t="s">
        <v>22</v>
      </c>
      <c r="K2280">
        <v>15</v>
      </c>
      <c r="L2280">
        <v>1234</v>
      </c>
      <c r="M2280">
        <v>53.442489008620498</v>
      </c>
      <c r="N2280">
        <v>0.60878437504407801</v>
      </c>
      <c r="O2280">
        <v>9.7883752933832696E-2</v>
      </c>
      <c r="P2280">
        <v>0.90009218999127805</v>
      </c>
      <c r="Q2280">
        <v>5.1346632568309296</v>
      </c>
      <c r="R2280">
        <v>5.8733149288773303</v>
      </c>
      <c r="S2280">
        <v>4.3960115847845396</v>
      </c>
      <c r="X2280" t="s">
        <v>24</v>
      </c>
      <c r="Y2280" t="s">
        <v>25</v>
      </c>
      <c r="Z2280" t="s">
        <v>100</v>
      </c>
    </row>
    <row r="2281" spans="1:26" x14ac:dyDescent="0.25">
      <c r="A2281">
        <v>146</v>
      </c>
      <c r="B2281">
        <v>176</v>
      </c>
      <c r="C2281">
        <v>3.6</v>
      </c>
      <c r="D2281">
        <v>8</v>
      </c>
      <c r="E2281">
        <v>0</v>
      </c>
      <c r="F2281">
        <v>5</v>
      </c>
      <c r="G2281">
        <v>800</v>
      </c>
      <c r="H2281">
        <v>50</v>
      </c>
      <c r="I2281">
        <v>2</v>
      </c>
      <c r="J2281" t="s">
        <v>27</v>
      </c>
      <c r="K2281">
        <v>15</v>
      </c>
      <c r="L2281">
        <v>1234</v>
      </c>
      <c r="M2281" t="s">
        <v>23</v>
      </c>
      <c r="N2281">
        <v>0.59503350530747701</v>
      </c>
      <c r="O2281">
        <v>6.9063926940639203E-2</v>
      </c>
      <c r="P2281">
        <v>0.59620625789617998</v>
      </c>
      <c r="Q2281">
        <v>3.9874840331036601</v>
      </c>
      <c r="R2281">
        <v>4.1504304070827898</v>
      </c>
      <c r="S2281">
        <v>3.8245376591245401</v>
      </c>
      <c r="X2281" t="s">
        <v>24</v>
      </c>
      <c r="Y2281" t="s">
        <v>25</v>
      </c>
      <c r="Z2281" t="s">
        <v>100</v>
      </c>
    </row>
    <row r="2282" spans="1:26" x14ac:dyDescent="0.25">
      <c r="A2282">
        <v>146</v>
      </c>
      <c r="B2282">
        <v>176</v>
      </c>
      <c r="C2282">
        <v>3.6</v>
      </c>
      <c r="D2282">
        <v>8</v>
      </c>
      <c r="E2282">
        <v>0</v>
      </c>
      <c r="F2282">
        <v>5</v>
      </c>
      <c r="G2282">
        <v>800</v>
      </c>
      <c r="H2282">
        <v>50</v>
      </c>
      <c r="I2282">
        <v>2</v>
      </c>
      <c r="J2282" t="s">
        <v>22</v>
      </c>
      <c r="K2282">
        <v>16</v>
      </c>
      <c r="L2282">
        <v>1225</v>
      </c>
      <c r="M2282">
        <v>48.9035332041014</v>
      </c>
      <c r="N2282">
        <v>0.602530051369078</v>
      </c>
      <c r="O2282">
        <v>8.9550517541364102E-2</v>
      </c>
      <c r="P2282">
        <v>0.90325994335279802</v>
      </c>
      <c r="Q2282">
        <v>5.0305875371491897</v>
      </c>
      <c r="R2282">
        <v>5.6009690382861503</v>
      </c>
      <c r="S2282">
        <v>4.53333186949133</v>
      </c>
      <c r="X2282" t="s">
        <v>24</v>
      </c>
      <c r="Y2282" t="s">
        <v>25</v>
      </c>
      <c r="Z2282" t="s">
        <v>100</v>
      </c>
    </row>
    <row r="2283" spans="1:26" x14ac:dyDescent="0.25">
      <c r="A2283">
        <v>146</v>
      </c>
      <c r="B2283">
        <v>176</v>
      </c>
      <c r="C2283">
        <v>3.6</v>
      </c>
      <c r="D2283">
        <v>8</v>
      </c>
      <c r="E2283">
        <v>0</v>
      </c>
      <c r="F2283">
        <v>5</v>
      </c>
      <c r="G2283">
        <v>800</v>
      </c>
      <c r="H2283">
        <v>50</v>
      </c>
      <c r="I2283">
        <v>2</v>
      </c>
      <c r="J2283" t="s">
        <v>27</v>
      </c>
      <c r="K2283">
        <v>16</v>
      </c>
      <c r="L2283">
        <v>1225</v>
      </c>
      <c r="M2283" t="s">
        <v>23</v>
      </c>
      <c r="N2283">
        <v>0.59506290893277203</v>
      </c>
      <c r="O2283">
        <v>7.5342465753424598E-2</v>
      </c>
      <c r="P2283">
        <v>0.59465812889293801</v>
      </c>
      <c r="Q2283">
        <v>3.9871643571177202</v>
      </c>
      <c r="R2283">
        <v>4.0062290647015697</v>
      </c>
      <c r="S2283">
        <v>3.97054384281385</v>
      </c>
      <c r="X2283" t="s">
        <v>24</v>
      </c>
      <c r="Y2283" t="s">
        <v>25</v>
      </c>
      <c r="Z2283" t="s">
        <v>100</v>
      </c>
    </row>
    <row r="2284" spans="1:26" x14ac:dyDescent="0.25">
      <c r="A2284">
        <v>146</v>
      </c>
      <c r="B2284">
        <v>176</v>
      </c>
      <c r="C2284">
        <v>3.6</v>
      </c>
      <c r="D2284">
        <v>8</v>
      </c>
      <c r="E2284">
        <v>0</v>
      </c>
      <c r="F2284">
        <v>5</v>
      </c>
      <c r="G2284">
        <v>800</v>
      </c>
      <c r="H2284">
        <v>50</v>
      </c>
      <c r="I2284">
        <v>2</v>
      </c>
      <c r="J2284" t="s">
        <v>22</v>
      </c>
      <c r="K2284">
        <v>17</v>
      </c>
      <c r="L2284">
        <v>1214</v>
      </c>
      <c r="M2284">
        <v>48.440155077255902</v>
      </c>
      <c r="N2284">
        <v>0.59807457232657202</v>
      </c>
      <c r="O2284">
        <v>8.8718867888269701E-2</v>
      </c>
      <c r="P2284">
        <v>0.900254333509516</v>
      </c>
      <c r="Q2284">
        <v>5.0027684050573402</v>
      </c>
      <c r="R2284">
        <v>5.6089132034290303</v>
      </c>
      <c r="S2284">
        <v>4.4595996896333601</v>
      </c>
      <c r="X2284" t="s">
        <v>24</v>
      </c>
      <c r="Y2284" t="s">
        <v>25</v>
      </c>
      <c r="Z2284" t="s">
        <v>100</v>
      </c>
    </row>
    <row r="2285" spans="1:26" x14ac:dyDescent="0.25">
      <c r="A2285">
        <v>146</v>
      </c>
      <c r="B2285">
        <v>176</v>
      </c>
      <c r="C2285">
        <v>3.6</v>
      </c>
      <c r="D2285">
        <v>8</v>
      </c>
      <c r="E2285">
        <v>0</v>
      </c>
      <c r="F2285">
        <v>5</v>
      </c>
      <c r="G2285">
        <v>800</v>
      </c>
      <c r="H2285">
        <v>50</v>
      </c>
      <c r="I2285">
        <v>2</v>
      </c>
      <c r="J2285" t="s">
        <v>27</v>
      </c>
      <c r="K2285">
        <v>17</v>
      </c>
      <c r="L2285">
        <v>1214</v>
      </c>
      <c r="M2285" t="s">
        <v>23</v>
      </c>
      <c r="N2285">
        <v>0.58696406333392603</v>
      </c>
      <c r="O2285">
        <v>6.1643835616438297E-2</v>
      </c>
      <c r="P2285">
        <v>0.60525908774942605</v>
      </c>
      <c r="Q2285">
        <v>4.1627026396804903</v>
      </c>
      <c r="R2285">
        <v>4.3875355782158003</v>
      </c>
      <c r="S2285">
        <v>3.9612289674865102</v>
      </c>
      <c r="X2285" t="s">
        <v>24</v>
      </c>
      <c r="Y2285" t="s">
        <v>25</v>
      </c>
      <c r="Z2285" t="s">
        <v>100</v>
      </c>
    </row>
    <row r="2286" spans="1:26" x14ac:dyDescent="0.25">
      <c r="A2286">
        <v>146</v>
      </c>
      <c r="B2286">
        <v>176</v>
      </c>
      <c r="C2286">
        <v>3.6</v>
      </c>
      <c r="D2286">
        <v>8</v>
      </c>
      <c r="E2286">
        <v>0</v>
      </c>
      <c r="F2286">
        <v>5</v>
      </c>
      <c r="G2286">
        <v>800</v>
      </c>
      <c r="H2286">
        <v>50</v>
      </c>
      <c r="I2286">
        <v>2</v>
      </c>
      <c r="J2286" t="s">
        <v>22</v>
      </c>
      <c r="K2286">
        <v>18</v>
      </c>
      <c r="L2286">
        <v>1247</v>
      </c>
      <c r="M2286">
        <v>53.133434973001002</v>
      </c>
      <c r="N2286">
        <v>0.61231416549911</v>
      </c>
      <c r="O2286">
        <v>9.7162976352238306E-2</v>
      </c>
      <c r="P2286">
        <v>0.89903294153805202</v>
      </c>
      <c r="Q2286">
        <v>5.1630454726567603</v>
      </c>
      <c r="R2286">
        <v>5.7722060547809901</v>
      </c>
      <c r="S2286">
        <v>4.5016711263504599</v>
      </c>
      <c r="X2286" t="s">
        <v>24</v>
      </c>
      <c r="Y2286" t="s">
        <v>25</v>
      </c>
      <c r="Z2286" t="s">
        <v>100</v>
      </c>
    </row>
    <row r="2287" spans="1:26" x14ac:dyDescent="0.25">
      <c r="A2287">
        <v>146</v>
      </c>
      <c r="B2287">
        <v>176</v>
      </c>
      <c r="C2287">
        <v>3.6</v>
      </c>
      <c r="D2287">
        <v>8</v>
      </c>
      <c r="E2287">
        <v>0</v>
      </c>
      <c r="F2287">
        <v>5</v>
      </c>
      <c r="G2287">
        <v>800</v>
      </c>
      <c r="H2287">
        <v>50</v>
      </c>
      <c r="I2287">
        <v>2</v>
      </c>
      <c r="J2287" t="s">
        <v>27</v>
      </c>
      <c r="K2287">
        <v>18</v>
      </c>
      <c r="L2287">
        <v>1247</v>
      </c>
      <c r="M2287" t="s">
        <v>23</v>
      </c>
      <c r="N2287">
        <v>0.60490725028396197</v>
      </c>
      <c r="O2287">
        <v>8.2191780821917804E-2</v>
      </c>
      <c r="P2287">
        <v>0.58269787299208198</v>
      </c>
      <c r="Q2287">
        <v>4.2346915505162999</v>
      </c>
      <c r="R2287">
        <v>4.4203612433356296</v>
      </c>
      <c r="S2287">
        <v>4.0331073125981698</v>
      </c>
      <c r="X2287" t="s">
        <v>24</v>
      </c>
      <c r="Y2287" t="s">
        <v>25</v>
      </c>
      <c r="Z2287" t="s">
        <v>100</v>
      </c>
    </row>
    <row r="2288" spans="1:26" x14ac:dyDescent="0.25">
      <c r="A2288">
        <v>146</v>
      </c>
      <c r="B2288">
        <v>176</v>
      </c>
      <c r="C2288">
        <v>3.6</v>
      </c>
      <c r="D2288">
        <v>8</v>
      </c>
      <c r="E2288">
        <v>0</v>
      </c>
      <c r="F2288">
        <v>5</v>
      </c>
      <c r="G2288">
        <v>800</v>
      </c>
      <c r="H2288">
        <v>50</v>
      </c>
      <c r="I2288">
        <v>2</v>
      </c>
      <c r="J2288" t="s">
        <v>22</v>
      </c>
      <c r="K2288">
        <v>19</v>
      </c>
      <c r="L2288">
        <v>1185</v>
      </c>
      <c r="M2288">
        <v>57.511697730185197</v>
      </c>
      <c r="N2288">
        <v>0.59436419372795102</v>
      </c>
      <c r="O2288">
        <v>0.105564976341208</v>
      </c>
      <c r="P2288">
        <v>0.89456266211112201</v>
      </c>
      <c r="Q2288">
        <v>5.1871056215067997</v>
      </c>
      <c r="R2288">
        <v>5.9111019585500397</v>
      </c>
      <c r="S2288">
        <v>4.3095343038786202</v>
      </c>
      <c r="X2288" t="s">
        <v>24</v>
      </c>
      <c r="Y2288" t="s">
        <v>25</v>
      </c>
      <c r="Z2288" t="s">
        <v>100</v>
      </c>
    </row>
    <row r="2289" spans="1:26" x14ac:dyDescent="0.25">
      <c r="A2289">
        <v>146</v>
      </c>
      <c r="B2289">
        <v>176</v>
      </c>
      <c r="C2289">
        <v>3.6</v>
      </c>
      <c r="D2289">
        <v>8</v>
      </c>
      <c r="E2289">
        <v>0</v>
      </c>
      <c r="F2289">
        <v>5</v>
      </c>
      <c r="G2289">
        <v>800</v>
      </c>
      <c r="H2289">
        <v>50</v>
      </c>
      <c r="I2289">
        <v>2</v>
      </c>
      <c r="J2289" t="s">
        <v>27</v>
      </c>
      <c r="K2289">
        <v>19</v>
      </c>
      <c r="L2289">
        <v>1185</v>
      </c>
      <c r="M2289" t="s">
        <v>23</v>
      </c>
      <c r="N2289">
        <v>0.588443139813002</v>
      </c>
      <c r="O2289">
        <v>8.9041095890410898E-2</v>
      </c>
      <c r="P2289">
        <v>0.59342008807489999</v>
      </c>
      <c r="Q2289">
        <v>4.1826071527609097</v>
      </c>
      <c r="R2289">
        <v>5.0430167167597899</v>
      </c>
      <c r="S2289">
        <v>3.1396864691259099</v>
      </c>
      <c r="X2289" t="s">
        <v>24</v>
      </c>
      <c r="Y2289" t="s">
        <v>25</v>
      </c>
      <c r="Z2289" t="s">
        <v>100</v>
      </c>
    </row>
    <row r="2290" spans="1:26" x14ac:dyDescent="0.25">
      <c r="A2290">
        <v>146</v>
      </c>
      <c r="B2290">
        <v>176</v>
      </c>
      <c r="C2290">
        <v>3.6</v>
      </c>
      <c r="D2290">
        <v>8</v>
      </c>
      <c r="E2290">
        <v>0</v>
      </c>
      <c r="F2290">
        <v>5</v>
      </c>
      <c r="G2290">
        <v>800</v>
      </c>
      <c r="H2290">
        <v>60</v>
      </c>
      <c r="I2290">
        <v>2</v>
      </c>
      <c r="J2290" t="s">
        <v>22</v>
      </c>
      <c r="K2290">
        <v>0</v>
      </c>
      <c r="L2290">
        <v>1220</v>
      </c>
      <c r="M2290">
        <v>52.439943389473598</v>
      </c>
      <c r="N2290">
        <v>0.60462252490225199</v>
      </c>
      <c r="O2290">
        <v>9.60567869786184E-2</v>
      </c>
      <c r="P2290">
        <v>0.89081494731094502</v>
      </c>
      <c r="Q2290">
        <v>5.1207415908726697</v>
      </c>
      <c r="R2290">
        <v>5.3913959315441904</v>
      </c>
      <c r="S2290">
        <v>4.7436002964943098</v>
      </c>
      <c r="X2290" t="s">
        <v>24</v>
      </c>
      <c r="Y2290" t="s">
        <v>25</v>
      </c>
      <c r="Z2290" t="s">
        <v>100</v>
      </c>
    </row>
    <row r="2291" spans="1:26" x14ac:dyDescent="0.25">
      <c r="A2291">
        <v>146</v>
      </c>
      <c r="B2291">
        <v>176</v>
      </c>
      <c r="C2291">
        <v>3.6</v>
      </c>
      <c r="D2291">
        <v>8</v>
      </c>
      <c r="E2291">
        <v>0</v>
      </c>
      <c r="F2291">
        <v>5</v>
      </c>
      <c r="G2291">
        <v>800</v>
      </c>
      <c r="H2291">
        <v>60</v>
      </c>
      <c r="I2291">
        <v>2</v>
      </c>
      <c r="J2291" t="s">
        <v>27</v>
      </c>
      <c r="K2291">
        <v>0</v>
      </c>
      <c r="L2291">
        <v>1220</v>
      </c>
      <c r="M2291" t="s">
        <v>23</v>
      </c>
      <c r="N2291">
        <v>0.59842307616280199</v>
      </c>
      <c r="O2291">
        <v>8.2191780821917804E-2</v>
      </c>
      <c r="P2291">
        <v>0.590788037554142</v>
      </c>
      <c r="Q2291">
        <v>4.2175624606619504</v>
      </c>
      <c r="R2291">
        <v>4.4429400237408103</v>
      </c>
      <c r="S2291">
        <v>3.9035117580110699</v>
      </c>
      <c r="X2291" t="s">
        <v>24</v>
      </c>
      <c r="Y2291" t="s">
        <v>25</v>
      </c>
      <c r="Z2291" t="s">
        <v>100</v>
      </c>
    </row>
    <row r="2292" spans="1:26" x14ac:dyDescent="0.25">
      <c r="A2292">
        <v>146</v>
      </c>
      <c r="B2292">
        <v>176</v>
      </c>
      <c r="C2292">
        <v>3.6</v>
      </c>
      <c r="D2292">
        <v>8</v>
      </c>
      <c r="E2292">
        <v>0</v>
      </c>
      <c r="F2292">
        <v>5</v>
      </c>
      <c r="G2292">
        <v>800</v>
      </c>
      <c r="H2292">
        <v>60</v>
      </c>
      <c r="I2292">
        <v>2</v>
      </c>
      <c r="J2292" t="s">
        <v>22</v>
      </c>
      <c r="K2292">
        <v>1</v>
      </c>
      <c r="L2292">
        <v>1209</v>
      </c>
      <c r="M2292">
        <v>50.753323203626401</v>
      </c>
      <c r="N2292">
        <v>0.60056969479547795</v>
      </c>
      <c r="O2292">
        <v>9.3254637755447095E-2</v>
      </c>
      <c r="P2292">
        <v>0.89601327761464999</v>
      </c>
      <c r="Q2292">
        <v>5.07709986899994</v>
      </c>
      <c r="R2292">
        <v>5.2904468837859397</v>
      </c>
      <c r="S2292">
        <v>4.7241075354449302</v>
      </c>
      <c r="X2292" t="s">
        <v>24</v>
      </c>
      <c r="Y2292" t="s">
        <v>25</v>
      </c>
      <c r="Z2292" t="s">
        <v>100</v>
      </c>
    </row>
    <row r="2293" spans="1:26" x14ac:dyDescent="0.25">
      <c r="A2293">
        <v>146</v>
      </c>
      <c r="B2293">
        <v>176</v>
      </c>
      <c r="C2293">
        <v>3.6</v>
      </c>
      <c r="D2293">
        <v>8</v>
      </c>
      <c r="E2293">
        <v>0</v>
      </c>
      <c r="F2293">
        <v>5</v>
      </c>
      <c r="G2293">
        <v>800</v>
      </c>
      <c r="H2293">
        <v>60</v>
      </c>
      <c r="I2293">
        <v>2</v>
      </c>
      <c r="J2293" t="s">
        <v>27</v>
      </c>
      <c r="K2293">
        <v>1</v>
      </c>
      <c r="L2293">
        <v>1209</v>
      </c>
      <c r="M2293" t="s">
        <v>23</v>
      </c>
      <c r="N2293">
        <v>0.59222830061871101</v>
      </c>
      <c r="O2293">
        <v>7.0205479452054798E-2</v>
      </c>
      <c r="P2293">
        <v>0.60010400966725896</v>
      </c>
      <c r="Q2293">
        <v>4.1712674857109304</v>
      </c>
      <c r="R2293">
        <v>4.31695298247985</v>
      </c>
      <c r="S2293">
        <v>3.9302242092387099</v>
      </c>
      <c r="X2293" t="s">
        <v>24</v>
      </c>
      <c r="Y2293" t="s">
        <v>25</v>
      </c>
      <c r="Z2293" t="s">
        <v>100</v>
      </c>
    </row>
    <row r="2294" spans="1:26" x14ac:dyDescent="0.25">
      <c r="A2294">
        <v>146</v>
      </c>
      <c r="B2294">
        <v>176</v>
      </c>
      <c r="C2294">
        <v>3.6</v>
      </c>
      <c r="D2294">
        <v>8</v>
      </c>
      <c r="E2294">
        <v>0</v>
      </c>
      <c r="F2294">
        <v>5</v>
      </c>
      <c r="G2294">
        <v>800</v>
      </c>
      <c r="H2294">
        <v>60</v>
      </c>
      <c r="I2294">
        <v>2</v>
      </c>
      <c r="J2294" t="s">
        <v>22</v>
      </c>
      <c r="K2294">
        <v>2</v>
      </c>
      <c r="L2294">
        <v>1185</v>
      </c>
      <c r="M2294">
        <v>51.509211172111897</v>
      </c>
      <c r="N2294">
        <v>0.59070056229767498</v>
      </c>
      <c r="O2294">
        <v>9.4837028590332398E-2</v>
      </c>
      <c r="P2294">
        <v>0.89879627444152099</v>
      </c>
      <c r="Q2294">
        <v>5.0458176327593902</v>
      </c>
      <c r="R2294">
        <v>5.3955474792936799</v>
      </c>
      <c r="S2294">
        <v>4.6555393982211202</v>
      </c>
      <c r="X2294" t="s">
        <v>24</v>
      </c>
      <c r="Y2294" t="s">
        <v>25</v>
      </c>
      <c r="Z2294" t="s">
        <v>100</v>
      </c>
    </row>
    <row r="2295" spans="1:26" x14ac:dyDescent="0.25">
      <c r="A2295">
        <v>146</v>
      </c>
      <c r="B2295">
        <v>176</v>
      </c>
      <c r="C2295">
        <v>3.6</v>
      </c>
      <c r="D2295">
        <v>8</v>
      </c>
      <c r="E2295">
        <v>0</v>
      </c>
      <c r="F2295">
        <v>5</v>
      </c>
      <c r="G2295">
        <v>800</v>
      </c>
      <c r="H2295">
        <v>60</v>
      </c>
      <c r="I2295">
        <v>2</v>
      </c>
      <c r="J2295" t="s">
        <v>27</v>
      </c>
      <c r="K2295">
        <v>2</v>
      </c>
      <c r="L2295">
        <v>1185</v>
      </c>
      <c r="M2295" t="s">
        <v>23</v>
      </c>
      <c r="N2295">
        <v>0.58570143707129996</v>
      </c>
      <c r="O2295">
        <v>8.1050228310502195E-2</v>
      </c>
      <c r="P2295">
        <v>0.599958196703687</v>
      </c>
      <c r="Q2295">
        <v>4.2856198073435499</v>
      </c>
      <c r="R2295">
        <v>4.8209463132696904</v>
      </c>
      <c r="S2295">
        <v>3.6882264601506201</v>
      </c>
      <c r="X2295" t="s">
        <v>24</v>
      </c>
      <c r="Y2295" t="s">
        <v>25</v>
      </c>
      <c r="Z2295" t="s">
        <v>100</v>
      </c>
    </row>
    <row r="2296" spans="1:26" x14ac:dyDescent="0.25">
      <c r="A2296">
        <v>146</v>
      </c>
      <c r="B2296">
        <v>176</v>
      </c>
      <c r="C2296">
        <v>3.6</v>
      </c>
      <c r="D2296">
        <v>8</v>
      </c>
      <c r="E2296">
        <v>0</v>
      </c>
      <c r="F2296">
        <v>5</v>
      </c>
      <c r="G2296">
        <v>800</v>
      </c>
      <c r="H2296">
        <v>60</v>
      </c>
      <c r="I2296">
        <v>2</v>
      </c>
      <c r="J2296" t="s">
        <v>22</v>
      </c>
      <c r="K2296">
        <v>3</v>
      </c>
      <c r="L2296">
        <v>1202</v>
      </c>
      <c r="M2296">
        <v>55.323179965946998</v>
      </c>
      <c r="N2296">
        <v>0.60212554908459404</v>
      </c>
      <c r="O2296">
        <v>0.101470386609627</v>
      </c>
      <c r="P2296">
        <v>0.88974369053619795</v>
      </c>
      <c r="Q2296">
        <v>5.1744735773212698</v>
      </c>
      <c r="R2296">
        <v>5.6593558445947103</v>
      </c>
      <c r="S2296">
        <v>4.3722138260142902</v>
      </c>
      <c r="X2296" t="s">
        <v>24</v>
      </c>
      <c r="Y2296" t="s">
        <v>25</v>
      </c>
      <c r="Z2296" t="s">
        <v>100</v>
      </c>
    </row>
    <row r="2297" spans="1:26" x14ac:dyDescent="0.25">
      <c r="A2297">
        <v>146</v>
      </c>
      <c r="B2297">
        <v>176</v>
      </c>
      <c r="C2297">
        <v>3.6</v>
      </c>
      <c r="D2297">
        <v>8</v>
      </c>
      <c r="E2297">
        <v>0</v>
      </c>
      <c r="F2297">
        <v>5</v>
      </c>
      <c r="G2297">
        <v>800</v>
      </c>
      <c r="H2297">
        <v>60</v>
      </c>
      <c r="I2297">
        <v>2</v>
      </c>
      <c r="J2297" t="s">
        <v>27</v>
      </c>
      <c r="K2297">
        <v>3</v>
      </c>
      <c r="L2297">
        <v>1202</v>
      </c>
      <c r="M2297" t="s">
        <v>23</v>
      </c>
      <c r="N2297">
        <v>0.59010456818676005</v>
      </c>
      <c r="O2297">
        <v>7.0776255707762498E-2</v>
      </c>
      <c r="P2297">
        <v>0.603247802519701</v>
      </c>
      <c r="Q2297">
        <v>3.8834536132300101</v>
      </c>
      <c r="R2297">
        <v>3.7897620722349599</v>
      </c>
      <c r="S2297">
        <v>4.0384705265127296</v>
      </c>
      <c r="X2297" t="s">
        <v>24</v>
      </c>
      <c r="Y2297" t="s">
        <v>25</v>
      </c>
      <c r="Z2297" t="s">
        <v>100</v>
      </c>
    </row>
    <row r="2298" spans="1:26" x14ac:dyDescent="0.25">
      <c r="A2298">
        <v>146</v>
      </c>
      <c r="B2298">
        <v>176</v>
      </c>
      <c r="C2298">
        <v>3.6</v>
      </c>
      <c r="D2298">
        <v>8</v>
      </c>
      <c r="E2298">
        <v>0</v>
      </c>
      <c r="F2298">
        <v>5</v>
      </c>
      <c r="G2298">
        <v>800</v>
      </c>
      <c r="H2298">
        <v>60</v>
      </c>
      <c r="I2298">
        <v>2</v>
      </c>
      <c r="J2298" t="s">
        <v>22</v>
      </c>
      <c r="K2298">
        <v>4</v>
      </c>
      <c r="L2298">
        <v>1190</v>
      </c>
      <c r="M2298">
        <v>55.025117510950601</v>
      </c>
      <c r="N2298">
        <v>0.595427407607517</v>
      </c>
      <c r="O2298">
        <v>0.10091803236977</v>
      </c>
      <c r="P2298">
        <v>0.89219701240945704</v>
      </c>
      <c r="Q2298">
        <v>5.12752725017722</v>
      </c>
      <c r="R2298">
        <v>5.7157307351659297</v>
      </c>
      <c r="S2298">
        <v>4.2091042648439601</v>
      </c>
      <c r="X2298" t="s">
        <v>24</v>
      </c>
      <c r="Y2298" t="s">
        <v>25</v>
      </c>
      <c r="Z2298" t="s">
        <v>100</v>
      </c>
    </row>
    <row r="2299" spans="1:26" x14ac:dyDescent="0.25">
      <c r="A2299">
        <v>146</v>
      </c>
      <c r="B2299">
        <v>176</v>
      </c>
      <c r="C2299">
        <v>3.6</v>
      </c>
      <c r="D2299">
        <v>8</v>
      </c>
      <c r="E2299">
        <v>0</v>
      </c>
      <c r="F2299">
        <v>5</v>
      </c>
      <c r="G2299">
        <v>800</v>
      </c>
      <c r="H2299">
        <v>60</v>
      </c>
      <c r="I2299">
        <v>2</v>
      </c>
      <c r="J2299" t="s">
        <v>27</v>
      </c>
      <c r="K2299">
        <v>4</v>
      </c>
      <c r="L2299">
        <v>1190</v>
      </c>
      <c r="M2299" t="s">
        <v>23</v>
      </c>
      <c r="N2299">
        <v>0.58936898337583199</v>
      </c>
      <c r="O2299">
        <v>8.1050228310502195E-2</v>
      </c>
      <c r="P2299">
        <v>0.59731892394292896</v>
      </c>
      <c r="Q2299">
        <v>4.3379891104437602</v>
      </c>
      <c r="R2299">
        <v>4.7559987099007897</v>
      </c>
      <c r="S2299">
        <v>3.6853074551512099</v>
      </c>
      <c r="X2299" t="s">
        <v>24</v>
      </c>
      <c r="Y2299" t="s">
        <v>25</v>
      </c>
      <c r="Z2299" t="s">
        <v>100</v>
      </c>
    </row>
    <row r="2300" spans="1:26" x14ac:dyDescent="0.25">
      <c r="A2300">
        <v>146</v>
      </c>
      <c r="B2300">
        <v>176</v>
      </c>
      <c r="C2300">
        <v>3.6</v>
      </c>
      <c r="D2300">
        <v>8</v>
      </c>
      <c r="E2300">
        <v>0</v>
      </c>
      <c r="F2300">
        <v>5</v>
      </c>
      <c r="G2300">
        <v>800</v>
      </c>
      <c r="H2300">
        <v>60</v>
      </c>
      <c r="I2300">
        <v>2</v>
      </c>
      <c r="J2300" t="s">
        <v>22</v>
      </c>
      <c r="K2300">
        <v>5</v>
      </c>
      <c r="L2300">
        <v>1197</v>
      </c>
      <c r="M2300">
        <v>51.529677987774299</v>
      </c>
      <c r="N2300">
        <v>0.59723795176247496</v>
      </c>
      <c r="O2300">
        <v>9.4636674035953203E-2</v>
      </c>
      <c r="P2300">
        <v>0.89083627872342097</v>
      </c>
      <c r="Q2300">
        <v>5.0448153452061604</v>
      </c>
      <c r="R2300">
        <v>5.1261991962829097</v>
      </c>
      <c r="S2300">
        <v>4.91016206433373</v>
      </c>
      <c r="X2300" t="s">
        <v>24</v>
      </c>
      <c r="Y2300" t="s">
        <v>25</v>
      </c>
      <c r="Z2300" t="s">
        <v>100</v>
      </c>
    </row>
    <row r="2301" spans="1:26" x14ac:dyDescent="0.25">
      <c r="A2301">
        <v>146</v>
      </c>
      <c r="B2301">
        <v>176</v>
      </c>
      <c r="C2301">
        <v>3.6</v>
      </c>
      <c r="D2301">
        <v>8</v>
      </c>
      <c r="E2301">
        <v>0</v>
      </c>
      <c r="F2301">
        <v>5</v>
      </c>
      <c r="G2301">
        <v>800</v>
      </c>
      <c r="H2301">
        <v>60</v>
      </c>
      <c r="I2301">
        <v>2</v>
      </c>
      <c r="J2301" t="s">
        <v>27</v>
      </c>
      <c r="K2301">
        <v>5</v>
      </c>
      <c r="L2301">
        <v>1197</v>
      </c>
      <c r="M2301" t="s">
        <v>23</v>
      </c>
      <c r="N2301">
        <v>0.585426920872126</v>
      </c>
      <c r="O2301">
        <v>6.8493150684931503E-2</v>
      </c>
      <c r="P2301">
        <v>0.60457794820726096</v>
      </c>
      <c r="Q2301">
        <v>4.0106672548856901</v>
      </c>
      <c r="R2301">
        <v>3.8583637953638701</v>
      </c>
      <c r="S2301">
        <v>4.2626602515490699</v>
      </c>
      <c r="X2301" t="s">
        <v>24</v>
      </c>
      <c r="Y2301" t="s">
        <v>25</v>
      </c>
      <c r="Z2301" t="s">
        <v>100</v>
      </c>
    </row>
    <row r="2302" spans="1:26" x14ac:dyDescent="0.25">
      <c r="A2302">
        <v>146</v>
      </c>
      <c r="B2302">
        <v>176</v>
      </c>
      <c r="C2302">
        <v>3.6</v>
      </c>
      <c r="D2302">
        <v>8</v>
      </c>
      <c r="E2302">
        <v>0</v>
      </c>
      <c r="F2302">
        <v>5</v>
      </c>
      <c r="G2302">
        <v>800</v>
      </c>
      <c r="H2302">
        <v>60</v>
      </c>
      <c r="I2302">
        <v>2</v>
      </c>
      <c r="J2302" t="s">
        <v>22</v>
      </c>
      <c r="K2302">
        <v>6</v>
      </c>
      <c r="L2302">
        <v>1223</v>
      </c>
      <c r="M2302">
        <v>56.834473338299802</v>
      </c>
      <c r="N2302">
        <v>0.60951977343393504</v>
      </c>
      <c r="O2302">
        <v>0.10429567446167699</v>
      </c>
      <c r="P2302">
        <v>0.89067270073392601</v>
      </c>
      <c r="Q2302">
        <v>5.2327061825953702</v>
      </c>
      <c r="R2302">
        <v>5.6806184667569299</v>
      </c>
      <c r="S2302">
        <v>4.51284715447858</v>
      </c>
      <c r="X2302" t="s">
        <v>24</v>
      </c>
      <c r="Y2302" t="s">
        <v>25</v>
      </c>
      <c r="Z2302" t="s">
        <v>100</v>
      </c>
    </row>
    <row r="2303" spans="1:26" x14ac:dyDescent="0.25">
      <c r="A2303">
        <v>146</v>
      </c>
      <c r="B2303">
        <v>176</v>
      </c>
      <c r="C2303">
        <v>3.6</v>
      </c>
      <c r="D2303">
        <v>8</v>
      </c>
      <c r="E2303">
        <v>0</v>
      </c>
      <c r="F2303">
        <v>5</v>
      </c>
      <c r="G2303">
        <v>800</v>
      </c>
      <c r="H2303">
        <v>60</v>
      </c>
      <c r="I2303">
        <v>2</v>
      </c>
      <c r="J2303" t="s">
        <v>27</v>
      </c>
      <c r="K2303">
        <v>6</v>
      </c>
      <c r="L2303">
        <v>1223</v>
      </c>
      <c r="M2303" t="s">
        <v>23</v>
      </c>
      <c r="N2303">
        <v>0.60095642561395901</v>
      </c>
      <c r="O2303">
        <v>7.8767123287671201E-2</v>
      </c>
      <c r="P2303">
        <v>0.590020036921591</v>
      </c>
      <c r="Q2303">
        <v>4.3182879133204501</v>
      </c>
      <c r="R2303">
        <v>4.4796580262690897</v>
      </c>
      <c r="S2303">
        <v>4.0589430889387001</v>
      </c>
      <c r="X2303" t="s">
        <v>24</v>
      </c>
      <c r="Y2303" t="s">
        <v>25</v>
      </c>
      <c r="Z2303" t="s">
        <v>100</v>
      </c>
    </row>
    <row r="2304" spans="1:26" x14ac:dyDescent="0.25">
      <c r="A2304">
        <v>146</v>
      </c>
      <c r="B2304">
        <v>176</v>
      </c>
      <c r="C2304">
        <v>3.6</v>
      </c>
      <c r="D2304">
        <v>8</v>
      </c>
      <c r="E2304">
        <v>0</v>
      </c>
      <c r="F2304">
        <v>5</v>
      </c>
      <c r="G2304">
        <v>800</v>
      </c>
      <c r="H2304">
        <v>60</v>
      </c>
      <c r="I2304">
        <v>2</v>
      </c>
      <c r="J2304" t="s">
        <v>22</v>
      </c>
      <c r="K2304">
        <v>7</v>
      </c>
      <c r="L2304">
        <v>1252</v>
      </c>
      <c r="M2304">
        <v>52.033113778089998</v>
      </c>
      <c r="N2304">
        <v>0.61466132845869603</v>
      </c>
      <c r="O2304">
        <v>9.5261001931404798E-2</v>
      </c>
      <c r="P2304">
        <v>0.90046166504256597</v>
      </c>
      <c r="Q2304">
        <v>5.1332060196546401</v>
      </c>
      <c r="R2304">
        <v>5.7182348316853204</v>
      </c>
      <c r="S2304">
        <v>4.4621435587959004</v>
      </c>
      <c r="X2304" t="s">
        <v>24</v>
      </c>
      <c r="Y2304" t="s">
        <v>25</v>
      </c>
      <c r="Z2304" t="s">
        <v>100</v>
      </c>
    </row>
    <row r="2305" spans="1:26" x14ac:dyDescent="0.25">
      <c r="A2305">
        <v>146</v>
      </c>
      <c r="B2305">
        <v>176</v>
      </c>
      <c r="C2305">
        <v>3.6</v>
      </c>
      <c r="D2305">
        <v>8</v>
      </c>
      <c r="E2305">
        <v>0</v>
      </c>
      <c r="F2305">
        <v>5</v>
      </c>
      <c r="G2305">
        <v>800</v>
      </c>
      <c r="H2305">
        <v>60</v>
      </c>
      <c r="I2305">
        <v>2</v>
      </c>
      <c r="J2305" t="s">
        <v>27</v>
      </c>
      <c r="K2305">
        <v>7</v>
      </c>
      <c r="L2305">
        <v>1252</v>
      </c>
      <c r="M2305" t="s">
        <v>23</v>
      </c>
      <c r="N2305">
        <v>0.60262138926522402</v>
      </c>
      <c r="O2305">
        <v>7.0776255707762498E-2</v>
      </c>
      <c r="P2305">
        <v>0.59165329249131804</v>
      </c>
      <c r="Q2305">
        <v>4.0067584338263096</v>
      </c>
      <c r="R2305">
        <v>4.1927643590592796</v>
      </c>
      <c r="S2305">
        <v>3.7933986960590902</v>
      </c>
      <c r="X2305" t="s">
        <v>24</v>
      </c>
      <c r="Y2305" t="s">
        <v>25</v>
      </c>
      <c r="Z2305" t="s">
        <v>100</v>
      </c>
    </row>
    <row r="2306" spans="1:26" x14ac:dyDescent="0.25">
      <c r="A2306">
        <v>146</v>
      </c>
      <c r="B2306">
        <v>176</v>
      </c>
      <c r="C2306">
        <v>3.6</v>
      </c>
      <c r="D2306">
        <v>8</v>
      </c>
      <c r="E2306">
        <v>0</v>
      </c>
      <c r="F2306">
        <v>5</v>
      </c>
      <c r="G2306">
        <v>800</v>
      </c>
      <c r="H2306">
        <v>60</v>
      </c>
      <c r="I2306">
        <v>2</v>
      </c>
      <c r="J2306" t="s">
        <v>22</v>
      </c>
      <c r="K2306">
        <v>8</v>
      </c>
      <c r="L2306">
        <v>1224</v>
      </c>
      <c r="M2306">
        <v>51.816651695902998</v>
      </c>
      <c r="N2306">
        <v>0.60434134544394602</v>
      </c>
      <c r="O2306">
        <v>9.4823516513037595E-2</v>
      </c>
      <c r="P2306">
        <v>0.89244425357584201</v>
      </c>
      <c r="Q2306">
        <v>5.0811499794324497</v>
      </c>
      <c r="R2306">
        <v>5.2824752569731697</v>
      </c>
      <c r="S2306">
        <v>4.8006147566298001</v>
      </c>
      <c r="X2306" t="s">
        <v>24</v>
      </c>
      <c r="Y2306" t="s">
        <v>25</v>
      </c>
      <c r="Z2306" t="s">
        <v>100</v>
      </c>
    </row>
    <row r="2307" spans="1:26" x14ac:dyDescent="0.25">
      <c r="A2307">
        <v>146</v>
      </c>
      <c r="B2307">
        <v>176</v>
      </c>
      <c r="C2307">
        <v>3.6</v>
      </c>
      <c r="D2307">
        <v>8</v>
      </c>
      <c r="E2307">
        <v>0</v>
      </c>
      <c r="F2307">
        <v>5</v>
      </c>
      <c r="G2307">
        <v>800</v>
      </c>
      <c r="H2307">
        <v>60</v>
      </c>
      <c r="I2307">
        <v>2</v>
      </c>
      <c r="J2307" t="s">
        <v>27</v>
      </c>
      <c r="K2307">
        <v>8</v>
      </c>
      <c r="L2307">
        <v>1224</v>
      </c>
      <c r="M2307" t="s">
        <v>23</v>
      </c>
      <c r="N2307">
        <v>0.59466513319253</v>
      </c>
      <c r="O2307">
        <v>6.8493150684931503E-2</v>
      </c>
      <c r="P2307">
        <v>0.59749048221645196</v>
      </c>
      <c r="Q2307">
        <v>4.1984348057681302</v>
      </c>
      <c r="R2307">
        <v>4.7863407394225996</v>
      </c>
      <c r="S2307">
        <v>3.3792216195282898</v>
      </c>
      <c r="X2307" t="s">
        <v>24</v>
      </c>
      <c r="Y2307" t="s">
        <v>25</v>
      </c>
      <c r="Z2307" t="s">
        <v>100</v>
      </c>
    </row>
    <row r="2308" spans="1:26" x14ac:dyDescent="0.25">
      <c r="A2308">
        <v>146</v>
      </c>
      <c r="B2308">
        <v>176</v>
      </c>
      <c r="C2308">
        <v>3.6</v>
      </c>
      <c r="D2308">
        <v>8</v>
      </c>
      <c r="E2308">
        <v>0</v>
      </c>
      <c r="F2308">
        <v>5</v>
      </c>
      <c r="G2308">
        <v>800</v>
      </c>
      <c r="H2308">
        <v>60</v>
      </c>
      <c r="I2308">
        <v>2</v>
      </c>
      <c r="J2308" t="s">
        <v>22</v>
      </c>
      <c r="K2308">
        <v>9</v>
      </c>
      <c r="L2308">
        <v>1169</v>
      </c>
      <c r="M2308">
        <v>56.844227348964402</v>
      </c>
      <c r="N2308">
        <v>0.58997559492660401</v>
      </c>
      <c r="O2308">
        <v>0.10487882888927701</v>
      </c>
      <c r="P2308">
        <v>0.88470128155481498</v>
      </c>
      <c r="Q2308">
        <v>5.1503685716719696</v>
      </c>
      <c r="R2308">
        <v>5.5438456912824199</v>
      </c>
      <c r="S2308">
        <v>4.4599275882045699</v>
      </c>
      <c r="X2308" t="s">
        <v>24</v>
      </c>
      <c r="Y2308" t="s">
        <v>25</v>
      </c>
      <c r="Z2308" t="s">
        <v>100</v>
      </c>
    </row>
    <row r="2309" spans="1:26" x14ac:dyDescent="0.25">
      <c r="A2309">
        <v>146</v>
      </c>
      <c r="B2309">
        <v>176</v>
      </c>
      <c r="C2309">
        <v>3.6</v>
      </c>
      <c r="D2309">
        <v>8</v>
      </c>
      <c r="E2309">
        <v>0</v>
      </c>
      <c r="F2309">
        <v>5</v>
      </c>
      <c r="G2309">
        <v>800</v>
      </c>
      <c r="H2309">
        <v>60</v>
      </c>
      <c r="I2309">
        <v>2</v>
      </c>
      <c r="J2309" t="s">
        <v>27</v>
      </c>
      <c r="K2309">
        <v>9</v>
      </c>
      <c r="L2309">
        <v>1169</v>
      </c>
      <c r="M2309" t="s">
        <v>23</v>
      </c>
      <c r="N2309">
        <v>0.57626435588764302</v>
      </c>
      <c r="O2309">
        <v>7.8196347031963404E-2</v>
      </c>
      <c r="P2309">
        <v>0.60823247094593502</v>
      </c>
      <c r="Q2309">
        <v>4.1072299136537804</v>
      </c>
      <c r="R2309">
        <v>4.07868339304079</v>
      </c>
      <c r="S2309">
        <v>4.15732097812562</v>
      </c>
      <c r="X2309" t="s">
        <v>24</v>
      </c>
      <c r="Y2309" t="s">
        <v>25</v>
      </c>
      <c r="Z2309" t="s">
        <v>100</v>
      </c>
    </row>
    <row r="2310" spans="1:26" x14ac:dyDescent="0.25">
      <c r="A2310">
        <v>146</v>
      </c>
      <c r="B2310">
        <v>176</v>
      </c>
      <c r="C2310">
        <v>3.6</v>
      </c>
      <c r="D2310">
        <v>8</v>
      </c>
      <c r="E2310">
        <v>0</v>
      </c>
      <c r="F2310">
        <v>5</v>
      </c>
      <c r="G2310">
        <v>800</v>
      </c>
      <c r="H2310">
        <v>60</v>
      </c>
      <c r="I2310">
        <v>2</v>
      </c>
      <c r="J2310" t="s">
        <v>22</v>
      </c>
      <c r="K2310">
        <v>10</v>
      </c>
      <c r="L2310">
        <v>1188</v>
      </c>
      <c r="M2310">
        <v>50.863965914586601</v>
      </c>
      <c r="N2310">
        <v>0.59051010663994297</v>
      </c>
      <c r="O2310">
        <v>9.3263628003012702E-2</v>
      </c>
      <c r="P2310">
        <v>0.89152112926704197</v>
      </c>
      <c r="Q2310">
        <v>5.0255063999296397</v>
      </c>
      <c r="R2310">
        <v>5.3239580740711299</v>
      </c>
      <c r="S2310">
        <v>4.5977256669934903</v>
      </c>
      <c r="X2310" t="s">
        <v>24</v>
      </c>
      <c r="Y2310" t="s">
        <v>25</v>
      </c>
      <c r="Z2310" t="s">
        <v>100</v>
      </c>
    </row>
    <row r="2311" spans="1:26" x14ac:dyDescent="0.25">
      <c r="A2311">
        <v>146</v>
      </c>
      <c r="B2311">
        <v>176</v>
      </c>
      <c r="C2311">
        <v>3.6</v>
      </c>
      <c r="D2311">
        <v>8</v>
      </c>
      <c r="E2311">
        <v>0</v>
      </c>
      <c r="F2311">
        <v>5</v>
      </c>
      <c r="G2311">
        <v>800</v>
      </c>
      <c r="H2311">
        <v>60</v>
      </c>
      <c r="I2311">
        <v>2</v>
      </c>
      <c r="J2311" t="s">
        <v>27</v>
      </c>
      <c r="K2311">
        <v>10</v>
      </c>
      <c r="L2311">
        <v>1188</v>
      </c>
      <c r="M2311" t="s">
        <v>23</v>
      </c>
      <c r="N2311">
        <v>0.57807958783986102</v>
      </c>
      <c r="O2311">
        <v>6.6210045662100397E-2</v>
      </c>
      <c r="P2311">
        <v>0.60960503588942305</v>
      </c>
      <c r="Q2311">
        <v>4.0060085670100696</v>
      </c>
      <c r="R2311">
        <v>3.78548251803893</v>
      </c>
      <c r="S2311">
        <v>4.3220959038687097</v>
      </c>
      <c r="X2311" t="s">
        <v>24</v>
      </c>
      <c r="Y2311" t="s">
        <v>25</v>
      </c>
      <c r="Z2311" t="s">
        <v>100</v>
      </c>
    </row>
    <row r="2312" spans="1:26" x14ac:dyDescent="0.25">
      <c r="A2312">
        <v>146</v>
      </c>
      <c r="B2312">
        <v>176</v>
      </c>
      <c r="C2312">
        <v>3.6</v>
      </c>
      <c r="D2312">
        <v>8</v>
      </c>
      <c r="E2312">
        <v>0</v>
      </c>
      <c r="F2312">
        <v>5</v>
      </c>
      <c r="G2312">
        <v>800</v>
      </c>
      <c r="H2312">
        <v>60</v>
      </c>
      <c r="I2312">
        <v>2</v>
      </c>
      <c r="J2312" t="s">
        <v>22</v>
      </c>
      <c r="K2312">
        <v>11</v>
      </c>
      <c r="L2312">
        <v>1177</v>
      </c>
      <c r="M2312">
        <v>50.320636776011497</v>
      </c>
      <c r="N2312">
        <v>0.58563250538587497</v>
      </c>
      <c r="O2312">
        <v>9.2253652173196199E-2</v>
      </c>
      <c r="P2312">
        <v>0.89334009363029498</v>
      </c>
      <c r="Q2312">
        <v>5.0033931141431101</v>
      </c>
      <c r="R2312">
        <v>5.45444853968087</v>
      </c>
      <c r="S2312">
        <v>4.3382774866552101</v>
      </c>
      <c r="X2312" t="s">
        <v>24</v>
      </c>
      <c r="Y2312" t="s">
        <v>25</v>
      </c>
      <c r="Z2312" t="s">
        <v>100</v>
      </c>
    </row>
    <row r="2313" spans="1:26" x14ac:dyDescent="0.25">
      <c r="A2313">
        <v>146</v>
      </c>
      <c r="B2313">
        <v>176</v>
      </c>
      <c r="C2313">
        <v>3.6</v>
      </c>
      <c r="D2313">
        <v>8</v>
      </c>
      <c r="E2313">
        <v>0</v>
      </c>
      <c r="F2313">
        <v>5</v>
      </c>
      <c r="G2313">
        <v>800</v>
      </c>
      <c r="H2313">
        <v>60</v>
      </c>
      <c r="I2313">
        <v>2</v>
      </c>
      <c r="J2313" t="s">
        <v>27</v>
      </c>
      <c r="K2313">
        <v>11</v>
      </c>
      <c r="L2313">
        <v>1177</v>
      </c>
      <c r="M2313" t="s">
        <v>23</v>
      </c>
      <c r="N2313">
        <v>0.57809429915594301</v>
      </c>
      <c r="O2313">
        <v>7.6484018264840095E-2</v>
      </c>
      <c r="P2313">
        <v>0.60604588323590303</v>
      </c>
      <c r="Q2313">
        <v>4.1582136582221496</v>
      </c>
      <c r="R2313">
        <v>4.3401834750138404</v>
      </c>
      <c r="S2313">
        <v>3.88988528430896</v>
      </c>
      <c r="X2313" t="s">
        <v>24</v>
      </c>
      <c r="Y2313" t="s">
        <v>25</v>
      </c>
      <c r="Z2313" t="s">
        <v>100</v>
      </c>
    </row>
    <row r="2314" spans="1:26" x14ac:dyDescent="0.25">
      <c r="A2314">
        <v>146</v>
      </c>
      <c r="B2314">
        <v>176</v>
      </c>
      <c r="C2314">
        <v>3.6</v>
      </c>
      <c r="D2314">
        <v>8</v>
      </c>
      <c r="E2314">
        <v>0</v>
      </c>
      <c r="F2314">
        <v>5</v>
      </c>
      <c r="G2314">
        <v>800</v>
      </c>
      <c r="H2314">
        <v>60</v>
      </c>
      <c r="I2314">
        <v>2</v>
      </c>
      <c r="J2314" t="s">
        <v>22</v>
      </c>
      <c r="K2314">
        <v>12</v>
      </c>
      <c r="L2314">
        <v>1204</v>
      </c>
      <c r="M2314">
        <v>54.670048614130501</v>
      </c>
      <c r="N2314">
        <v>0.60056704887398804</v>
      </c>
      <c r="O2314">
        <v>0.10064802653617</v>
      </c>
      <c r="P2314">
        <v>0.88956421941291897</v>
      </c>
      <c r="Q2314">
        <v>5.1202599952758803</v>
      </c>
      <c r="R2314">
        <v>5.3220177839840197</v>
      </c>
      <c r="S2314">
        <v>4.7662321773540501</v>
      </c>
      <c r="X2314" t="s">
        <v>24</v>
      </c>
      <c r="Y2314" t="s">
        <v>25</v>
      </c>
      <c r="Z2314" t="s">
        <v>100</v>
      </c>
    </row>
    <row r="2315" spans="1:26" x14ac:dyDescent="0.25">
      <c r="A2315">
        <v>146</v>
      </c>
      <c r="B2315">
        <v>176</v>
      </c>
      <c r="C2315">
        <v>3.6</v>
      </c>
      <c r="D2315">
        <v>8</v>
      </c>
      <c r="E2315">
        <v>0</v>
      </c>
      <c r="F2315">
        <v>5</v>
      </c>
      <c r="G2315">
        <v>800</v>
      </c>
      <c r="H2315">
        <v>60</v>
      </c>
      <c r="I2315">
        <v>2</v>
      </c>
      <c r="J2315" t="s">
        <v>27</v>
      </c>
      <c r="K2315">
        <v>12</v>
      </c>
      <c r="L2315">
        <v>1204</v>
      </c>
      <c r="M2315" t="s">
        <v>23</v>
      </c>
      <c r="N2315">
        <v>0.59106895767854595</v>
      </c>
      <c r="O2315">
        <v>7.8767123287671201E-2</v>
      </c>
      <c r="P2315">
        <v>0.59752697152164902</v>
      </c>
      <c r="Q2315">
        <v>4.1543469517659402</v>
      </c>
      <c r="R2315">
        <v>4.1387135521185003</v>
      </c>
      <c r="S2315">
        <v>4.1817791436001297</v>
      </c>
      <c r="X2315" t="s">
        <v>24</v>
      </c>
      <c r="Y2315" t="s">
        <v>25</v>
      </c>
      <c r="Z2315" t="s">
        <v>100</v>
      </c>
    </row>
    <row r="2316" spans="1:26" x14ac:dyDescent="0.25">
      <c r="A2316">
        <v>146</v>
      </c>
      <c r="B2316">
        <v>176</v>
      </c>
      <c r="C2316">
        <v>3.6</v>
      </c>
      <c r="D2316">
        <v>8</v>
      </c>
      <c r="E2316">
        <v>0</v>
      </c>
      <c r="F2316">
        <v>5</v>
      </c>
      <c r="G2316">
        <v>800</v>
      </c>
      <c r="H2316">
        <v>60</v>
      </c>
      <c r="I2316">
        <v>2</v>
      </c>
      <c r="J2316" t="s">
        <v>22</v>
      </c>
      <c r="K2316">
        <v>13</v>
      </c>
      <c r="L2316">
        <v>1208</v>
      </c>
      <c r="M2316">
        <v>58.816872729803798</v>
      </c>
      <c r="N2316">
        <v>0.602569362870643</v>
      </c>
      <c r="O2316">
        <v>0.10781556406601001</v>
      </c>
      <c r="P2316">
        <v>0.89315303708901395</v>
      </c>
      <c r="Q2316">
        <v>5.2446940643720303</v>
      </c>
      <c r="R2316">
        <v>5.9237574925101004</v>
      </c>
      <c r="S2316">
        <v>4.4657683673901198</v>
      </c>
      <c r="X2316" t="s">
        <v>24</v>
      </c>
      <c r="Y2316" t="s">
        <v>25</v>
      </c>
      <c r="Z2316" t="s">
        <v>100</v>
      </c>
    </row>
    <row r="2317" spans="1:26" x14ac:dyDescent="0.25">
      <c r="A2317">
        <v>146</v>
      </c>
      <c r="B2317">
        <v>176</v>
      </c>
      <c r="C2317">
        <v>3.6</v>
      </c>
      <c r="D2317">
        <v>8</v>
      </c>
      <c r="E2317">
        <v>0</v>
      </c>
      <c r="F2317">
        <v>5</v>
      </c>
      <c r="G2317">
        <v>800</v>
      </c>
      <c r="H2317">
        <v>60</v>
      </c>
      <c r="I2317">
        <v>2</v>
      </c>
      <c r="J2317" t="s">
        <v>27</v>
      </c>
      <c r="K2317">
        <v>13</v>
      </c>
      <c r="L2317">
        <v>1208</v>
      </c>
      <c r="M2317" t="s">
        <v>23</v>
      </c>
      <c r="N2317">
        <v>0.59023206625946301</v>
      </c>
      <c r="O2317">
        <v>7.8196347031963404E-2</v>
      </c>
      <c r="P2317">
        <v>0.59388803195452899</v>
      </c>
      <c r="Q2317">
        <v>4.1906930042741299</v>
      </c>
      <c r="R2317">
        <v>4.6424996064870099</v>
      </c>
      <c r="S2317">
        <v>3.6724442546770102</v>
      </c>
      <c r="X2317" t="s">
        <v>24</v>
      </c>
      <c r="Y2317" t="s">
        <v>25</v>
      </c>
      <c r="Z2317" t="s">
        <v>100</v>
      </c>
    </row>
    <row r="2318" spans="1:26" x14ac:dyDescent="0.25">
      <c r="A2318">
        <v>146</v>
      </c>
      <c r="B2318">
        <v>176</v>
      </c>
      <c r="C2318">
        <v>3.6</v>
      </c>
      <c r="D2318">
        <v>8</v>
      </c>
      <c r="E2318">
        <v>0</v>
      </c>
      <c r="F2318">
        <v>5</v>
      </c>
      <c r="G2318">
        <v>800</v>
      </c>
      <c r="H2318">
        <v>60</v>
      </c>
      <c r="I2318">
        <v>2</v>
      </c>
      <c r="J2318" t="s">
        <v>22</v>
      </c>
      <c r="K2318">
        <v>14</v>
      </c>
      <c r="L2318">
        <v>1238</v>
      </c>
      <c r="M2318">
        <v>53.546901833897003</v>
      </c>
      <c r="N2318">
        <v>0.61044794721617801</v>
      </c>
      <c r="O2318">
        <v>9.8131866383116606E-2</v>
      </c>
      <c r="P2318">
        <v>0.89636121036412897</v>
      </c>
      <c r="Q2318">
        <v>5.1389696018410902</v>
      </c>
      <c r="R2318">
        <v>5.7606787982007504</v>
      </c>
      <c r="S2318">
        <v>4.3424046940052801</v>
      </c>
      <c r="X2318" t="s">
        <v>24</v>
      </c>
      <c r="Y2318" t="s">
        <v>25</v>
      </c>
      <c r="Z2318" t="s">
        <v>100</v>
      </c>
    </row>
    <row r="2319" spans="1:26" x14ac:dyDescent="0.25">
      <c r="A2319">
        <v>146</v>
      </c>
      <c r="B2319">
        <v>176</v>
      </c>
      <c r="C2319">
        <v>3.6</v>
      </c>
      <c r="D2319">
        <v>8</v>
      </c>
      <c r="E2319">
        <v>0</v>
      </c>
      <c r="F2319">
        <v>5</v>
      </c>
      <c r="G2319">
        <v>800</v>
      </c>
      <c r="H2319">
        <v>60</v>
      </c>
      <c r="I2319">
        <v>2</v>
      </c>
      <c r="J2319" t="s">
        <v>27</v>
      </c>
      <c r="K2319">
        <v>14</v>
      </c>
      <c r="L2319">
        <v>1238</v>
      </c>
      <c r="M2319" t="s">
        <v>23</v>
      </c>
      <c r="N2319">
        <v>0.59516505184313395</v>
      </c>
      <c r="O2319">
        <v>6.1643835616438297E-2</v>
      </c>
      <c r="P2319">
        <v>0.60030888312401798</v>
      </c>
      <c r="Q2319">
        <v>3.82804892470004</v>
      </c>
      <c r="R2319">
        <v>4.0029800352407596</v>
      </c>
      <c r="S2319">
        <v>3.6039184393197399</v>
      </c>
      <c r="X2319" t="s">
        <v>24</v>
      </c>
      <c r="Y2319" t="s">
        <v>25</v>
      </c>
      <c r="Z2319" t="s">
        <v>100</v>
      </c>
    </row>
    <row r="2320" spans="1:26" x14ac:dyDescent="0.25">
      <c r="A2320">
        <v>146</v>
      </c>
      <c r="B2320">
        <v>176</v>
      </c>
      <c r="C2320">
        <v>3.6</v>
      </c>
      <c r="D2320">
        <v>8</v>
      </c>
      <c r="E2320">
        <v>0</v>
      </c>
      <c r="F2320">
        <v>5</v>
      </c>
      <c r="G2320">
        <v>800</v>
      </c>
      <c r="H2320">
        <v>60</v>
      </c>
      <c r="I2320">
        <v>2</v>
      </c>
      <c r="J2320" t="s">
        <v>22</v>
      </c>
      <c r="K2320">
        <v>15</v>
      </c>
      <c r="L2320">
        <v>1232</v>
      </c>
      <c r="M2320">
        <v>51.6551825464459</v>
      </c>
      <c r="N2320">
        <v>0.60567225847629802</v>
      </c>
      <c r="O2320">
        <v>9.4355612677220799E-2</v>
      </c>
      <c r="P2320">
        <v>0.90011380224524495</v>
      </c>
      <c r="Q2320">
        <v>5.08878058737956</v>
      </c>
      <c r="R2320">
        <v>5.3697226847580204</v>
      </c>
      <c r="S2320">
        <v>4.71865052257938</v>
      </c>
      <c r="X2320" t="s">
        <v>24</v>
      </c>
      <c r="Y2320" t="s">
        <v>25</v>
      </c>
      <c r="Z2320" t="s">
        <v>100</v>
      </c>
    </row>
    <row r="2321" spans="1:26" x14ac:dyDescent="0.25">
      <c r="A2321">
        <v>146</v>
      </c>
      <c r="B2321">
        <v>176</v>
      </c>
      <c r="C2321">
        <v>3.6</v>
      </c>
      <c r="D2321">
        <v>8</v>
      </c>
      <c r="E2321">
        <v>0</v>
      </c>
      <c r="F2321">
        <v>5</v>
      </c>
      <c r="G2321">
        <v>800</v>
      </c>
      <c r="H2321">
        <v>60</v>
      </c>
      <c r="I2321">
        <v>2</v>
      </c>
      <c r="J2321" t="s">
        <v>27</v>
      </c>
      <c r="K2321">
        <v>15</v>
      </c>
      <c r="L2321">
        <v>1232</v>
      </c>
      <c r="M2321" t="s">
        <v>23</v>
      </c>
      <c r="N2321">
        <v>0.59553239758719201</v>
      </c>
      <c r="O2321">
        <v>6.8493150684931503E-2</v>
      </c>
      <c r="P2321">
        <v>0.59415085424772895</v>
      </c>
      <c r="Q2321">
        <v>4.0496997200103202</v>
      </c>
      <c r="R2321">
        <v>4.0505509082404902</v>
      </c>
      <c r="S2321">
        <v>4.0485783132943798</v>
      </c>
      <c r="X2321" t="s">
        <v>24</v>
      </c>
      <c r="Y2321" t="s">
        <v>25</v>
      </c>
      <c r="Z2321" t="s">
        <v>100</v>
      </c>
    </row>
    <row r="2322" spans="1:26" x14ac:dyDescent="0.25">
      <c r="A2322">
        <v>146</v>
      </c>
      <c r="B2322">
        <v>176</v>
      </c>
      <c r="C2322">
        <v>3.6</v>
      </c>
      <c r="D2322">
        <v>8</v>
      </c>
      <c r="E2322">
        <v>0</v>
      </c>
      <c r="F2322">
        <v>5</v>
      </c>
      <c r="G2322">
        <v>800</v>
      </c>
      <c r="H2322">
        <v>60</v>
      </c>
      <c r="I2322">
        <v>2</v>
      </c>
      <c r="J2322" t="s">
        <v>22</v>
      </c>
      <c r="K2322">
        <v>16</v>
      </c>
      <c r="L2322">
        <v>1206</v>
      </c>
      <c r="M2322">
        <v>55.476750494775096</v>
      </c>
      <c r="N2322">
        <v>0.60138445857780598</v>
      </c>
      <c r="O2322">
        <v>0.10144950802418599</v>
      </c>
      <c r="P2322">
        <v>0.89062034714106697</v>
      </c>
      <c r="Q2322">
        <v>5.1710237645834702</v>
      </c>
      <c r="R2322">
        <v>5.6722716779043303</v>
      </c>
      <c r="S2322">
        <v>4.3654467610320902</v>
      </c>
      <c r="X2322" t="s">
        <v>24</v>
      </c>
      <c r="Y2322" t="s">
        <v>25</v>
      </c>
      <c r="Z2322" t="s">
        <v>100</v>
      </c>
    </row>
    <row r="2323" spans="1:26" x14ac:dyDescent="0.25">
      <c r="A2323">
        <v>146</v>
      </c>
      <c r="B2323">
        <v>176</v>
      </c>
      <c r="C2323">
        <v>3.6</v>
      </c>
      <c r="D2323">
        <v>8</v>
      </c>
      <c r="E2323">
        <v>0</v>
      </c>
      <c r="F2323">
        <v>5</v>
      </c>
      <c r="G2323">
        <v>800</v>
      </c>
      <c r="H2323">
        <v>60</v>
      </c>
      <c r="I2323">
        <v>2</v>
      </c>
      <c r="J2323" t="s">
        <v>27</v>
      </c>
      <c r="K2323">
        <v>16</v>
      </c>
      <c r="L2323">
        <v>1206</v>
      </c>
      <c r="M2323" t="s">
        <v>23</v>
      </c>
      <c r="N2323">
        <v>0.591040238300512</v>
      </c>
      <c r="O2323">
        <v>7.4771689497716898E-2</v>
      </c>
      <c r="P2323">
        <v>0.598299318746082</v>
      </c>
      <c r="Q2323">
        <v>4.1915133985573796</v>
      </c>
      <c r="R2323">
        <v>4.6557863163607998</v>
      </c>
      <c r="S2323">
        <v>3.4453604949447398</v>
      </c>
      <c r="X2323" t="s">
        <v>24</v>
      </c>
      <c r="Y2323" t="s">
        <v>25</v>
      </c>
      <c r="Z2323" t="s">
        <v>100</v>
      </c>
    </row>
    <row r="2324" spans="1:26" x14ac:dyDescent="0.25">
      <c r="A2324">
        <v>146</v>
      </c>
      <c r="B2324">
        <v>176</v>
      </c>
      <c r="C2324">
        <v>3.6</v>
      </c>
      <c r="D2324">
        <v>8</v>
      </c>
      <c r="E2324">
        <v>0</v>
      </c>
      <c r="F2324">
        <v>5</v>
      </c>
      <c r="G2324">
        <v>800</v>
      </c>
      <c r="H2324">
        <v>60</v>
      </c>
      <c r="I2324">
        <v>2</v>
      </c>
      <c r="J2324" t="s">
        <v>22</v>
      </c>
      <c r="K2324">
        <v>17</v>
      </c>
      <c r="L2324">
        <v>1162</v>
      </c>
      <c r="M2324">
        <v>55.831129969824701</v>
      </c>
      <c r="N2324">
        <v>0.58744863696748095</v>
      </c>
      <c r="O2324">
        <v>0.102862434544865</v>
      </c>
      <c r="P2324">
        <v>0.87605064570172397</v>
      </c>
      <c r="Q2324">
        <v>5.1162051448200403</v>
      </c>
      <c r="R2324">
        <v>5.2614326736355501</v>
      </c>
      <c r="S2324">
        <v>4.7177603862749198</v>
      </c>
      <c r="X2324" t="s">
        <v>24</v>
      </c>
      <c r="Y2324" t="s">
        <v>25</v>
      </c>
      <c r="Z2324" t="s">
        <v>100</v>
      </c>
    </row>
    <row r="2325" spans="1:26" x14ac:dyDescent="0.25">
      <c r="A2325">
        <v>146</v>
      </c>
      <c r="B2325">
        <v>176</v>
      </c>
      <c r="C2325">
        <v>3.6</v>
      </c>
      <c r="D2325">
        <v>8</v>
      </c>
      <c r="E2325">
        <v>0</v>
      </c>
      <c r="F2325">
        <v>5</v>
      </c>
      <c r="G2325">
        <v>800</v>
      </c>
      <c r="H2325">
        <v>60</v>
      </c>
      <c r="I2325">
        <v>2</v>
      </c>
      <c r="J2325" t="s">
        <v>27</v>
      </c>
      <c r="K2325">
        <v>17</v>
      </c>
      <c r="L2325">
        <v>1162</v>
      </c>
      <c r="M2325" t="s">
        <v>23</v>
      </c>
      <c r="N2325">
        <v>0.59093207021289196</v>
      </c>
      <c r="O2325">
        <v>0.103310502283105</v>
      </c>
      <c r="P2325">
        <v>0.58772584205154799</v>
      </c>
      <c r="Q2325">
        <v>4.5675578744358498</v>
      </c>
      <c r="R2325">
        <v>4.6472978002229404</v>
      </c>
      <c r="S2325">
        <v>4.3487842318918002</v>
      </c>
      <c r="X2325" t="s">
        <v>24</v>
      </c>
      <c r="Y2325" t="s">
        <v>25</v>
      </c>
      <c r="Z2325" t="s">
        <v>100</v>
      </c>
    </row>
    <row r="2326" spans="1:26" x14ac:dyDescent="0.25">
      <c r="A2326">
        <v>146</v>
      </c>
      <c r="B2326">
        <v>176</v>
      </c>
      <c r="C2326">
        <v>3.6</v>
      </c>
      <c r="D2326">
        <v>8</v>
      </c>
      <c r="E2326">
        <v>0</v>
      </c>
      <c r="F2326">
        <v>5</v>
      </c>
      <c r="G2326">
        <v>800</v>
      </c>
      <c r="H2326">
        <v>60</v>
      </c>
      <c r="I2326">
        <v>2</v>
      </c>
      <c r="J2326" t="s">
        <v>22</v>
      </c>
      <c r="K2326">
        <v>18</v>
      </c>
      <c r="L2326">
        <v>1222</v>
      </c>
      <c r="M2326">
        <v>57.345470300324401</v>
      </c>
      <c r="N2326">
        <v>0.60879298678357296</v>
      </c>
      <c r="O2326">
        <v>0.104994394754633</v>
      </c>
      <c r="P2326">
        <v>0.89697977979045995</v>
      </c>
      <c r="Q2326">
        <v>5.2067922428401596</v>
      </c>
      <c r="R2326">
        <v>5.8257915188355396</v>
      </c>
      <c r="S2326">
        <v>4.3442522680924798</v>
      </c>
      <c r="X2326" t="s">
        <v>24</v>
      </c>
      <c r="Y2326" t="s">
        <v>25</v>
      </c>
      <c r="Z2326" t="s">
        <v>100</v>
      </c>
    </row>
    <row r="2327" spans="1:26" x14ac:dyDescent="0.25">
      <c r="A2327">
        <v>146</v>
      </c>
      <c r="B2327">
        <v>176</v>
      </c>
      <c r="C2327">
        <v>3.6</v>
      </c>
      <c r="D2327">
        <v>8</v>
      </c>
      <c r="E2327">
        <v>0</v>
      </c>
      <c r="F2327">
        <v>5</v>
      </c>
      <c r="G2327">
        <v>800</v>
      </c>
      <c r="H2327">
        <v>60</v>
      </c>
      <c r="I2327">
        <v>2</v>
      </c>
      <c r="J2327" t="s">
        <v>27</v>
      </c>
      <c r="K2327">
        <v>18</v>
      </c>
      <c r="L2327">
        <v>1222</v>
      </c>
      <c r="M2327" t="s">
        <v>23</v>
      </c>
      <c r="N2327">
        <v>0.592757812963292</v>
      </c>
      <c r="O2327">
        <v>6.8493150684931503E-2</v>
      </c>
      <c r="P2327">
        <v>0.59929620468296396</v>
      </c>
      <c r="Q2327">
        <v>4.1077703863396602</v>
      </c>
      <c r="R2327">
        <v>4.4572945720190296</v>
      </c>
      <c r="S2327">
        <v>3.62072848826184</v>
      </c>
      <c r="X2327" t="s">
        <v>24</v>
      </c>
      <c r="Y2327" t="s">
        <v>25</v>
      </c>
      <c r="Z2327" t="s">
        <v>100</v>
      </c>
    </row>
    <row r="2328" spans="1:26" x14ac:dyDescent="0.25">
      <c r="A2328">
        <v>146</v>
      </c>
      <c r="B2328">
        <v>176</v>
      </c>
      <c r="C2328">
        <v>3.6</v>
      </c>
      <c r="D2328">
        <v>8</v>
      </c>
      <c r="E2328">
        <v>0</v>
      </c>
      <c r="F2328">
        <v>5</v>
      </c>
      <c r="G2328">
        <v>800</v>
      </c>
      <c r="H2328">
        <v>60</v>
      </c>
      <c r="I2328">
        <v>2</v>
      </c>
      <c r="J2328" t="s">
        <v>22</v>
      </c>
      <c r="K2328">
        <v>19</v>
      </c>
      <c r="L2328">
        <v>1212</v>
      </c>
      <c r="M2328">
        <v>53.591441992296502</v>
      </c>
      <c r="N2328">
        <v>0.60167382542295</v>
      </c>
      <c r="O2328">
        <v>9.7976384089607405E-2</v>
      </c>
      <c r="P2328">
        <v>0.89105668192524601</v>
      </c>
      <c r="Q2328">
        <v>5.1255501652314104</v>
      </c>
      <c r="R2328">
        <v>5.7612263948410796</v>
      </c>
      <c r="S2328">
        <v>4.3760214765871801</v>
      </c>
      <c r="X2328" t="s">
        <v>24</v>
      </c>
      <c r="Y2328" t="s">
        <v>25</v>
      </c>
      <c r="Z2328" t="s">
        <v>100</v>
      </c>
    </row>
    <row r="2329" spans="1:26" x14ac:dyDescent="0.25">
      <c r="A2329">
        <v>146</v>
      </c>
      <c r="B2329">
        <v>176</v>
      </c>
      <c r="C2329">
        <v>3.6</v>
      </c>
      <c r="D2329">
        <v>8</v>
      </c>
      <c r="E2329">
        <v>0</v>
      </c>
      <c r="F2329">
        <v>5</v>
      </c>
      <c r="G2329">
        <v>800</v>
      </c>
      <c r="H2329">
        <v>60</v>
      </c>
      <c r="I2329">
        <v>2</v>
      </c>
      <c r="J2329" t="s">
        <v>27</v>
      </c>
      <c r="K2329">
        <v>19</v>
      </c>
      <c r="L2329">
        <v>1212</v>
      </c>
      <c r="M2329" t="s">
        <v>23</v>
      </c>
      <c r="N2329">
        <v>0.58814929362874502</v>
      </c>
      <c r="O2329">
        <v>6.3356164383561606E-2</v>
      </c>
      <c r="P2329">
        <v>0.60449282680120697</v>
      </c>
      <c r="Q2329">
        <v>4.0980222746201704</v>
      </c>
      <c r="R2329">
        <v>4.3614942133505501</v>
      </c>
      <c r="S2329">
        <v>3.7873613319380799</v>
      </c>
      <c r="X2329" t="s">
        <v>24</v>
      </c>
      <c r="Y2329" t="s">
        <v>25</v>
      </c>
      <c r="Z2329" t="s">
        <v>100</v>
      </c>
    </row>
    <row r="2330" spans="1:26" x14ac:dyDescent="0.25">
      <c r="A2330">
        <v>146</v>
      </c>
      <c r="B2330">
        <v>176</v>
      </c>
      <c r="C2330">
        <v>3.6</v>
      </c>
      <c r="D2330">
        <v>8</v>
      </c>
      <c r="E2330">
        <v>0</v>
      </c>
      <c r="F2330">
        <v>5</v>
      </c>
      <c r="G2330">
        <v>800</v>
      </c>
      <c r="H2330">
        <v>70</v>
      </c>
      <c r="I2330">
        <v>2</v>
      </c>
      <c r="J2330" t="s">
        <v>22</v>
      </c>
      <c r="K2330">
        <v>0</v>
      </c>
      <c r="L2330">
        <v>1208</v>
      </c>
      <c r="M2330">
        <v>54.925075493288297</v>
      </c>
      <c r="N2330">
        <v>0.60301590260981197</v>
      </c>
      <c r="O2330">
        <v>0.100857597483527</v>
      </c>
      <c r="P2330">
        <v>0.87984070582524698</v>
      </c>
      <c r="Q2330">
        <v>5.1661838563366196</v>
      </c>
      <c r="R2330">
        <v>5.4633952137175701</v>
      </c>
      <c r="S2330">
        <v>4.5955380501651897</v>
      </c>
      <c r="X2330" t="s">
        <v>24</v>
      </c>
      <c r="Y2330" t="s">
        <v>25</v>
      </c>
      <c r="Z2330" t="s">
        <v>100</v>
      </c>
    </row>
    <row r="2331" spans="1:26" x14ac:dyDescent="0.25">
      <c r="A2331">
        <v>146</v>
      </c>
      <c r="B2331">
        <v>176</v>
      </c>
      <c r="C2331">
        <v>3.6</v>
      </c>
      <c r="D2331">
        <v>8</v>
      </c>
      <c r="E2331">
        <v>0</v>
      </c>
      <c r="F2331">
        <v>5</v>
      </c>
      <c r="G2331">
        <v>800</v>
      </c>
      <c r="H2331">
        <v>70</v>
      </c>
      <c r="I2331">
        <v>2</v>
      </c>
      <c r="J2331" t="s">
        <v>27</v>
      </c>
      <c r="K2331">
        <v>0</v>
      </c>
      <c r="L2331">
        <v>1208</v>
      </c>
      <c r="M2331" t="s">
        <v>23</v>
      </c>
      <c r="N2331">
        <v>0.60329320603293202</v>
      </c>
      <c r="O2331">
        <v>9.8173515981735099E-2</v>
      </c>
      <c r="P2331">
        <v>0.58093085952219903</v>
      </c>
      <c r="Q2331">
        <v>4.3396219669123397</v>
      </c>
      <c r="R2331">
        <v>4.5995116389173001</v>
      </c>
      <c r="S2331">
        <v>3.8406337966628201</v>
      </c>
      <c r="X2331" t="s">
        <v>24</v>
      </c>
      <c r="Y2331" t="s">
        <v>25</v>
      </c>
      <c r="Z2331" t="s">
        <v>100</v>
      </c>
    </row>
    <row r="2332" spans="1:26" x14ac:dyDescent="0.25">
      <c r="A2332">
        <v>146</v>
      </c>
      <c r="B2332">
        <v>176</v>
      </c>
      <c r="C2332">
        <v>3.6</v>
      </c>
      <c r="D2332">
        <v>8</v>
      </c>
      <c r="E2332">
        <v>0</v>
      </c>
      <c r="F2332">
        <v>5</v>
      </c>
      <c r="G2332">
        <v>800</v>
      </c>
      <c r="H2332">
        <v>70</v>
      </c>
      <c r="I2332">
        <v>2</v>
      </c>
      <c r="J2332" t="s">
        <v>22</v>
      </c>
      <c r="K2332">
        <v>1</v>
      </c>
      <c r="L2332">
        <v>1195</v>
      </c>
      <c r="M2332">
        <v>56.808969134877202</v>
      </c>
      <c r="N2332">
        <v>0.59964500736374304</v>
      </c>
      <c r="O2332">
        <v>0.104282315224436</v>
      </c>
      <c r="P2332">
        <v>0.88288783417773598</v>
      </c>
      <c r="Q2332">
        <v>5.1998226905862301</v>
      </c>
      <c r="R2332">
        <v>5.6296258297754997</v>
      </c>
      <c r="S2332">
        <v>4.4228708620517896</v>
      </c>
      <c r="X2332" t="s">
        <v>24</v>
      </c>
      <c r="Y2332" t="s">
        <v>25</v>
      </c>
      <c r="Z2332" t="s">
        <v>100</v>
      </c>
    </row>
    <row r="2333" spans="1:26" x14ac:dyDescent="0.25">
      <c r="A2333">
        <v>146</v>
      </c>
      <c r="B2333">
        <v>176</v>
      </c>
      <c r="C2333">
        <v>3.6</v>
      </c>
      <c r="D2333">
        <v>8</v>
      </c>
      <c r="E2333">
        <v>0</v>
      </c>
      <c r="F2333">
        <v>5</v>
      </c>
      <c r="G2333">
        <v>800</v>
      </c>
      <c r="H2333">
        <v>70</v>
      </c>
      <c r="I2333">
        <v>2</v>
      </c>
      <c r="J2333" t="s">
        <v>27</v>
      </c>
      <c r="K2333">
        <v>1</v>
      </c>
      <c r="L2333">
        <v>1195</v>
      </c>
      <c r="M2333" t="s">
        <v>23</v>
      </c>
      <c r="N2333">
        <v>0.59547579513332904</v>
      </c>
      <c r="O2333">
        <v>9.1324200913242004E-2</v>
      </c>
      <c r="P2333">
        <v>0.58948346447606603</v>
      </c>
      <c r="Q2333">
        <v>4.3160556278862101</v>
      </c>
      <c r="R2333">
        <v>4.4802571952483801</v>
      </c>
      <c r="S2333">
        <v>4.0192297176545999</v>
      </c>
      <c r="X2333" t="s">
        <v>24</v>
      </c>
      <c r="Y2333" t="s">
        <v>25</v>
      </c>
      <c r="Z2333" t="s">
        <v>100</v>
      </c>
    </row>
    <row r="2334" spans="1:26" x14ac:dyDescent="0.25">
      <c r="A2334">
        <v>146</v>
      </c>
      <c r="B2334">
        <v>176</v>
      </c>
      <c r="C2334">
        <v>3.6</v>
      </c>
      <c r="D2334">
        <v>8</v>
      </c>
      <c r="E2334">
        <v>0</v>
      </c>
      <c r="F2334">
        <v>5</v>
      </c>
      <c r="G2334">
        <v>800</v>
      </c>
      <c r="H2334">
        <v>70</v>
      </c>
      <c r="I2334">
        <v>2</v>
      </c>
      <c r="J2334" t="s">
        <v>22</v>
      </c>
      <c r="K2334">
        <v>2</v>
      </c>
      <c r="L2334">
        <v>1164</v>
      </c>
      <c r="M2334">
        <v>57.113489677654002</v>
      </c>
      <c r="N2334">
        <v>0.58909804428070101</v>
      </c>
      <c r="O2334">
        <v>0.105326712079878</v>
      </c>
      <c r="P2334">
        <v>0.87593707795465003</v>
      </c>
      <c r="Q2334">
        <v>5.1257404367270496</v>
      </c>
      <c r="R2334">
        <v>5.2425208530931604</v>
      </c>
      <c r="S2334">
        <v>4.7410520063445603</v>
      </c>
      <c r="X2334" t="s">
        <v>24</v>
      </c>
      <c r="Y2334" t="s">
        <v>25</v>
      </c>
      <c r="Z2334" t="s">
        <v>100</v>
      </c>
    </row>
    <row r="2335" spans="1:26" x14ac:dyDescent="0.25">
      <c r="A2335">
        <v>146</v>
      </c>
      <c r="B2335">
        <v>176</v>
      </c>
      <c r="C2335">
        <v>3.6</v>
      </c>
      <c r="D2335">
        <v>8</v>
      </c>
      <c r="E2335">
        <v>0</v>
      </c>
      <c r="F2335">
        <v>5</v>
      </c>
      <c r="G2335">
        <v>800</v>
      </c>
      <c r="H2335">
        <v>70</v>
      </c>
      <c r="I2335">
        <v>2</v>
      </c>
      <c r="J2335" t="s">
        <v>27</v>
      </c>
      <c r="K2335">
        <v>2</v>
      </c>
      <c r="L2335">
        <v>1164</v>
      </c>
      <c r="M2335" t="s">
        <v>23</v>
      </c>
      <c r="N2335">
        <v>0.57778346083140597</v>
      </c>
      <c r="O2335">
        <v>7.7054794520547906E-2</v>
      </c>
      <c r="P2335">
        <v>0.608291503152812</v>
      </c>
      <c r="Q2335">
        <v>4.2527785494065196</v>
      </c>
      <c r="R2335">
        <v>4.3007312334143801</v>
      </c>
      <c r="S2335">
        <v>4.0948167667923903</v>
      </c>
      <c r="X2335" t="s">
        <v>24</v>
      </c>
      <c r="Y2335" t="s">
        <v>25</v>
      </c>
      <c r="Z2335" t="s">
        <v>100</v>
      </c>
    </row>
    <row r="2336" spans="1:26" x14ac:dyDescent="0.25">
      <c r="A2336">
        <v>146</v>
      </c>
      <c r="B2336">
        <v>176</v>
      </c>
      <c r="C2336">
        <v>3.6</v>
      </c>
      <c r="D2336">
        <v>8</v>
      </c>
      <c r="E2336">
        <v>0</v>
      </c>
      <c r="F2336">
        <v>5</v>
      </c>
      <c r="G2336">
        <v>800</v>
      </c>
      <c r="H2336">
        <v>70</v>
      </c>
      <c r="I2336">
        <v>2</v>
      </c>
      <c r="J2336" t="s">
        <v>22</v>
      </c>
      <c r="K2336">
        <v>3</v>
      </c>
      <c r="L2336">
        <v>1201</v>
      </c>
      <c r="M2336">
        <v>54.008042589164802</v>
      </c>
      <c r="N2336">
        <v>0.59891484967502695</v>
      </c>
      <c r="O2336">
        <v>9.8919407392860606E-2</v>
      </c>
      <c r="P2336">
        <v>0.88355841603074403</v>
      </c>
      <c r="Q2336">
        <v>5.13176090904257</v>
      </c>
      <c r="R2336">
        <v>5.4358783627740603</v>
      </c>
      <c r="S2336">
        <v>4.5652676128760596</v>
      </c>
      <c r="X2336" t="s">
        <v>24</v>
      </c>
      <c r="Y2336" t="s">
        <v>25</v>
      </c>
      <c r="Z2336" t="s">
        <v>100</v>
      </c>
    </row>
    <row r="2337" spans="1:26" x14ac:dyDescent="0.25">
      <c r="A2337">
        <v>146</v>
      </c>
      <c r="B2337">
        <v>176</v>
      </c>
      <c r="C2337">
        <v>3.6</v>
      </c>
      <c r="D2337">
        <v>8</v>
      </c>
      <c r="E2337">
        <v>0</v>
      </c>
      <c r="F2337">
        <v>5</v>
      </c>
      <c r="G2337">
        <v>800</v>
      </c>
      <c r="H2337">
        <v>70</v>
      </c>
      <c r="I2337">
        <v>2</v>
      </c>
      <c r="J2337" t="s">
        <v>27</v>
      </c>
      <c r="K2337">
        <v>3</v>
      </c>
      <c r="L2337">
        <v>1201</v>
      </c>
      <c r="M2337" t="s">
        <v>23</v>
      </c>
      <c r="N2337">
        <v>0.589733706172062</v>
      </c>
      <c r="O2337">
        <v>7.9337899543378901E-2</v>
      </c>
      <c r="P2337">
        <v>0.59831596589024105</v>
      </c>
      <c r="Q2337">
        <v>4.2225115773796098</v>
      </c>
      <c r="R2337">
        <v>4.3976881087790103</v>
      </c>
      <c r="S2337">
        <v>3.8962023522238698</v>
      </c>
      <c r="X2337" t="s">
        <v>24</v>
      </c>
      <c r="Y2337" t="s">
        <v>25</v>
      </c>
      <c r="Z2337" t="s">
        <v>100</v>
      </c>
    </row>
    <row r="2338" spans="1:26" x14ac:dyDescent="0.25">
      <c r="A2338">
        <v>146</v>
      </c>
      <c r="B2338">
        <v>176</v>
      </c>
      <c r="C2338">
        <v>3.6</v>
      </c>
      <c r="D2338">
        <v>8</v>
      </c>
      <c r="E2338">
        <v>0</v>
      </c>
      <c r="F2338">
        <v>5</v>
      </c>
      <c r="G2338">
        <v>800</v>
      </c>
      <c r="H2338">
        <v>70</v>
      </c>
      <c r="I2338">
        <v>2</v>
      </c>
      <c r="J2338" t="s">
        <v>22</v>
      </c>
      <c r="K2338">
        <v>4</v>
      </c>
      <c r="L2338">
        <v>1190</v>
      </c>
      <c r="M2338">
        <v>54.6309744573513</v>
      </c>
      <c r="N2338">
        <v>0.59620303181366896</v>
      </c>
      <c r="O2338">
        <v>0.100438728700803</v>
      </c>
      <c r="P2338">
        <v>0.88860820903148596</v>
      </c>
      <c r="Q2338">
        <v>5.1006796386024096</v>
      </c>
      <c r="R2338">
        <v>5.2625435795218296</v>
      </c>
      <c r="S2338">
        <v>4.7254495937437602</v>
      </c>
      <c r="X2338" t="s">
        <v>24</v>
      </c>
      <c r="Y2338" t="s">
        <v>25</v>
      </c>
      <c r="Z2338" t="s">
        <v>100</v>
      </c>
    </row>
    <row r="2339" spans="1:26" x14ac:dyDescent="0.25">
      <c r="A2339">
        <v>146</v>
      </c>
      <c r="B2339">
        <v>176</v>
      </c>
      <c r="C2339">
        <v>3.6</v>
      </c>
      <c r="D2339">
        <v>8</v>
      </c>
      <c r="E2339">
        <v>0</v>
      </c>
      <c r="F2339">
        <v>5</v>
      </c>
      <c r="G2339">
        <v>800</v>
      </c>
      <c r="H2339">
        <v>70</v>
      </c>
      <c r="I2339">
        <v>2</v>
      </c>
      <c r="J2339" t="s">
        <v>27</v>
      </c>
      <c r="K2339">
        <v>4</v>
      </c>
      <c r="L2339">
        <v>1190</v>
      </c>
      <c r="M2339" t="s">
        <v>23</v>
      </c>
      <c r="N2339">
        <v>0.58632058580688695</v>
      </c>
      <c r="O2339">
        <v>7.6484018264840095E-2</v>
      </c>
      <c r="P2339">
        <v>0.60123393561671201</v>
      </c>
      <c r="Q2339">
        <v>4.0984224789515498</v>
      </c>
      <c r="R2339">
        <v>4.1207247935207603</v>
      </c>
      <c r="S2339">
        <v>4.0467216588138104</v>
      </c>
      <c r="X2339" t="s">
        <v>24</v>
      </c>
      <c r="Y2339" t="s">
        <v>25</v>
      </c>
      <c r="Z2339" t="s">
        <v>100</v>
      </c>
    </row>
    <row r="2340" spans="1:26" x14ac:dyDescent="0.25">
      <c r="A2340">
        <v>146</v>
      </c>
      <c r="B2340">
        <v>176</v>
      </c>
      <c r="C2340">
        <v>3.6</v>
      </c>
      <c r="D2340">
        <v>8</v>
      </c>
      <c r="E2340">
        <v>0</v>
      </c>
      <c r="F2340">
        <v>5</v>
      </c>
      <c r="G2340">
        <v>800</v>
      </c>
      <c r="H2340">
        <v>70</v>
      </c>
      <c r="I2340">
        <v>2</v>
      </c>
      <c r="J2340" t="s">
        <v>22</v>
      </c>
      <c r="K2340">
        <v>5</v>
      </c>
      <c r="L2340">
        <v>1174</v>
      </c>
      <c r="M2340">
        <v>49.433512672632297</v>
      </c>
      <c r="N2340">
        <v>0.58565601725993899</v>
      </c>
      <c r="O2340">
        <v>9.0844493700102696E-2</v>
      </c>
      <c r="P2340">
        <v>0.8890671734176</v>
      </c>
      <c r="Q2340">
        <v>4.9594319760663899</v>
      </c>
      <c r="R2340">
        <v>5.0026802892654096</v>
      </c>
      <c r="S2340">
        <v>4.8763952147242904</v>
      </c>
      <c r="X2340" t="s">
        <v>24</v>
      </c>
      <c r="Y2340" t="s">
        <v>25</v>
      </c>
      <c r="Z2340" t="s">
        <v>100</v>
      </c>
    </row>
    <row r="2341" spans="1:26" x14ac:dyDescent="0.25">
      <c r="A2341">
        <v>146</v>
      </c>
      <c r="B2341">
        <v>176</v>
      </c>
      <c r="C2341">
        <v>3.6</v>
      </c>
      <c r="D2341">
        <v>8</v>
      </c>
      <c r="E2341">
        <v>0</v>
      </c>
      <c r="F2341">
        <v>5</v>
      </c>
      <c r="G2341">
        <v>800</v>
      </c>
      <c r="H2341">
        <v>70</v>
      </c>
      <c r="I2341">
        <v>2</v>
      </c>
      <c r="J2341" t="s">
        <v>27</v>
      </c>
      <c r="K2341">
        <v>5</v>
      </c>
      <c r="L2341">
        <v>1174</v>
      </c>
      <c r="M2341" t="s">
        <v>23</v>
      </c>
      <c r="N2341">
        <v>0.580925942398545</v>
      </c>
      <c r="O2341">
        <v>7.4200913242009101E-2</v>
      </c>
      <c r="P2341">
        <v>0.60686328303597303</v>
      </c>
      <c r="Q2341">
        <v>4.3053434385593299</v>
      </c>
      <c r="R2341">
        <v>4.43097849956344</v>
      </c>
      <c r="S2341">
        <v>4.0641241214314503</v>
      </c>
      <c r="X2341" t="s">
        <v>24</v>
      </c>
      <c r="Y2341" t="s">
        <v>25</v>
      </c>
      <c r="Z2341" t="s">
        <v>100</v>
      </c>
    </row>
    <row r="2342" spans="1:26" x14ac:dyDescent="0.25">
      <c r="A2342">
        <v>146</v>
      </c>
      <c r="B2342">
        <v>176</v>
      </c>
      <c r="C2342">
        <v>3.6</v>
      </c>
      <c r="D2342">
        <v>8</v>
      </c>
      <c r="E2342">
        <v>0</v>
      </c>
      <c r="F2342">
        <v>5</v>
      </c>
      <c r="G2342">
        <v>800</v>
      </c>
      <c r="H2342">
        <v>70</v>
      </c>
      <c r="I2342">
        <v>2</v>
      </c>
      <c r="J2342" t="s">
        <v>22</v>
      </c>
      <c r="K2342">
        <v>6</v>
      </c>
      <c r="L2342">
        <v>1187</v>
      </c>
      <c r="M2342">
        <v>56.420414207779402</v>
      </c>
      <c r="N2342">
        <v>0.59855079501532904</v>
      </c>
      <c r="O2342">
        <v>0.10376429227735701</v>
      </c>
      <c r="P2342">
        <v>0.88503717319458397</v>
      </c>
      <c r="Q2342">
        <v>5.1414171927580599</v>
      </c>
      <c r="R2342">
        <v>5.4724778032531702</v>
      </c>
      <c r="S2342">
        <v>4.4440767578853801</v>
      </c>
      <c r="X2342" t="s">
        <v>24</v>
      </c>
      <c r="Y2342" t="s">
        <v>25</v>
      </c>
      <c r="Z2342" t="s">
        <v>100</v>
      </c>
    </row>
    <row r="2343" spans="1:26" x14ac:dyDescent="0.25">
      <c r="A2343">
        <v>146</v>
      </c>
      <c r="B2343">
        <v>176</v>
      </c>
      <c r="C2343">
        <v>3.6</v>
      </c>
      <c r="D2343">
        <v>8</v>
      </c>
      <c r="E2343">
        <v>0</v>
      </c>
      <c r="F2343">
        <v>5</v>
      </c>
      <c r="G2343">
        <v>800</v>
      </c>
      <c r="H2343">
        <v>70</v>
      </c>
      <c r="I2343">
        <v>2</v>
      </c>
      <c r="J2343" t="s">
        <v>27</v>
      </c>
      <c r="K2343">
        <v>6</v>
      </c>
      <c r="L2343">
        <v>1187</v>
      </c>
      <c r="M2343" t="s">
        <v>23</v>
      </c>
      <c r="N2343">
        <v>0.59084978947992595</v>
      </c>
      <c r="O2343">
        <v>8.2191780821917804E-2</v>
      </c>
      <c r="P2343">
        <v>0.59681035180378506</v>
      </c>
      <c r="Q2343">
        <v>4.26208105304576</v>
      </c>
      <c r="R2343">
        <v>4.4663832585901497</v>
      </c>
      <c r="S2343">
        <v>3.8317423647714199</v>
      </c>
      <c r="X2343" t="s">
        <v>24</v>
      </c>
      <c r="Y2343" t="s">
        <v>25</v>
      </c>
      <c r="Z2343" t="s">
        <v>100</v>
      </c>
    </row>
    <row r="2344" spans="1:26" x14ac:dyDescent="0.25">
      <c r="A2344">
        <v>146</v>
      </c>
      <c r="B2344">
        <v>176</v>
      </c>
      <c r="C2344">
        <v>3.6</v>
      </c>
      <c r="D2344">
        <v>8</v>
      </c>
      <c r="E2344">
        <v>0</v>
      </c>
      <c r="F2344">
        <v>5</v>
      </c>
      <c r="G2344">
        <v>800</v>
      </c>
      <c r="H2344">
        <v>70</v>
      </c>
      <c r="I2344">
        <v>2</v>
      </c>
      <c r="J2344" t="s">
        <v>22</v>
      </c>
      <c r="K2344">
        <v>7</v>
      </c>
      <c r="L2344">
        <v>1175</v>
      </c>
      <c r="M2344">
        <v>56.1213398468402</v>
      </c>
      <c r="N2344">
        <v>0.59367389544553295</v>
      </c>
      <c r="O2344">
        <v>0.103231543589012</v>
      </c>
      <c r="P2344">
        <v>0.88458602673059095</v>
      </c>
      <c r="Q2344">
        <v>5.1436392860179803</v>
      </c>
      <c r="R2344">
        <v>5.3858267530362003</v>
      </c>
      <c r="S2344">
        <v>4.6491732075224297</v>
      </c>
      <c r="X2344" t="s">
        <v>24</v>
      </c>
      <c r="Y2344" t="s">
        <v>25</v>
      </c>
      <c r="Z2344" t="s">
        <v>100</v>
      </c>
    </row>
    <row r="2345" spans="1:26" x14ac:dyDescent="0.25">
      <c r="A2345">
        <v>146</v>
      </c>
      <c r="B2345">
        <v>176</v>
      </c>
      <c r="C2345">
        <v>3.6</v>
      </c>
      <c r="D2345">
        <v>8</v>
      </c>
      <c r="E2345">
        <v>0</v>
      </c>
      <c r="F2345">
        <v>5</v>
      </c>
      <c r="G2345">
        <v>800</v>
      </c>
      <c r="H2345">
        <v>70</v>
      </c>
      <c r="I2345">
        <v>2</v>
      </c>
      <c r="J2345" t="s">
        <v>27</v>
      </c>
      <c r="K2345">
        <v>7</v>
      </c>
      <c r="L2345">
        <v>1175</v>
      </c>
      <c r="M2345" t="s">
        <v>23</v>
      </c>
      <c r="N2345">
        <v>0.59272396173081099</v>
      </c>
      <c r="O2345">
        <v>9.7602739726027399E-2</v>
      </c>
      <c r="P2345">
        <v>0.58952266593625002</v>
      </c>
      <c r="Q2345">
        <v>4.4895558827232298</v>
      </c>
      <c r="R2345">
        <v>4.7362878168458904</v>
      </c>
      <c r="S2345">
        <v>3.9858115172228001</v>
      </c>
      <c r="X2345" t="s">
        <v>24</v>
      </c>
      <c r="Y2345" t="s">
        <v>25</v>
      </c>
      <c r="Z2345" t="s">
        <v>100</v>
      </c>
    </row>
    <row r="2346" spans="1:26" x14ac:dyDescent="0.25">
      <c r="A2346">
        <v>146</v>
      </c>
      <c r="B2346">
        <v>176</v>
      </c>
      <c r="C2346">
        <v>3.6</v>
      </c>
      <c r="D2346">
        <v>8</v>
      </c>
      <c r="E2346">
        <v>0</v>
      </c>
      <c r="F2346">
        <v>5</v>
      </c>
      <c r="G2346">
        <v>800</v>
      </c>
      <c r="H2346">
        <v>70</v>
      </c>
      <c r="I2346">
        <v>2</v>
      </c>
      <c r="J2346" t="s">
        <v>22</v>
      </c>
      <c r="K2346">
        <v>8</v>
      </c>
      <c r="L2346">
        <v>1164</v>
      </c>
      <c r="M2346">
        <v>55.850607497020803</v>
      </c>
      <c r="N2346">
        <v>0.58549822678214902</v>
      </c>
      <c r="O2346">
        <v>0.102785890143665</v>
      </c>
      <c r="P2346">
        <v>0.88181975321835104</v>
      </c>
      <c r="Q2346">
        <v>5.1175275201548498</v>
      </c>
      <c r="R2346">
        <v>5.4036850152279703</v>
      </c>
      <c r="S2346">
        <v>4.5510524788876499</v>
      </c>
      <c r="X2346" t="s">
        <v>24</v>
      </c>
      <c r="Y2346" t="s">
        <v>25</v>
      </c>
      <c r="Z2346" t="s">
        <v>100</v>
      </c>
    </row>
    <row r="2347" spans="1:26" x14ac:dyDescent="0.25">
      <c r="A2347">
        <v>146</v>
      </c>
      <c r="B2347">
        <v>176</v>
      </c>
      <c r="C2347">
        <v>3.6</v>
      </c>
      <c r="D2347">
        <v>8</v>
      </c>
      <c r="E2347">
        <v>0</v>
      </c>
      <c r="F2347">
        <v>5</v>
      </c>
      <c r="G2347">
        <v>800</v>
      </c>
      <c r="H2347">
        <v>70</v>
      </c>
      <c r="I2347">
        <v>2</v>
      </c>
      <c r="J2347" t="s">
        <v>27</v>
      </c>
      <c r="K2347">
        <v>8</v>
      </c>
      <c r="L2347">
        <v>1164</v>
      </c>
      <c r="M2347" t="s">
        <v>23</v>
      </c>
      <c r="N2347">
        <v>0.58307191286643301</v>
      </c>
      <c r="O2347">
        <v>9.6461187214611804E-2</v>
      </c>
      <c r="P2347">
        <v>0.59378466185378098</v>
      </c>
      <c r="Q2347">
        <v>4.2686041689066299</v>
      </c>
      <c r="R2347">
        <v>4.5637376731334101</v>
      </c>
      <c r="S2347">
        <v>3.6843602931924102</v>
      </c>
      <c r="X2347" t="s">
        <v>24</v>
      </c>
      <c r="Y2347" t="s">
        <v>25</v>
      </c>
      <c r="Z2347" t="s">
        <v>100</v>
      </c>
    </row>
    <row r="2348" spans="1:26" x14ac:dyDescent="0.25">
      <c r="A2348">
        <v>146</v>
      </c>
      <c r="B2348">
        <v>176</v>
      </c>
      <c r="C2348">
        <v>3.6</v>
      </c>
      <c r="D2348">
        <v>8</v>
      </c>
      <c r="E2348">
        <v>0</v>
      </c>
      <c r="F2348">
        <v>5</v>
      </c>
      <c r="G2348">
        <v>800</v>
      </c>
      <c r="H2348">
        <v>70</v>
      </c>
      <c r="I2348">
        <v>2</v>
      </c>
      <c r="J2348" t="s">
        <v>22</v>
      </c>
      <c r="K2348">
        <v>9</v>
      </c>
      <c r="L2348">
        <v>1189</v>
      </c>
      <c r="M2348">
        <v>54.961133124164398</v>
      </c>
      <c r="N2348">
        <v>0.596208954486242</v>
      </c>
      <c r="O2348">
        <v>0.10105179483631201</v>
      </c>
      <c r="P2348">
        <v>0.88532309019518596</v>
      </c>
      <c r="Q2348">
        <v>5.1507497052886198</v>
      </c>
      <c r="R2348">
        <v>5.3579220126549103</v>
      </c>
      <c r="S2348">
        <v>4.6857629709776303</v>
      </c>
      <c r="X2348" t="s">
        <v>24</v>
      </c>
      <c r="Y2348" t="s">
        <v>25</v>
      </c>
      <c r="Z2348" t="s">
        <v>100</v>
      </c>
    </row>
    <row r="2349" spans="1:26" x14ac:dyDescent="0.25">
      <c r="A2349">
        <v>146</v>
      </c>
      <c r="B2349">
        <v>176</v>
      </c>
      <c r="C2349">
        <v>3.6</v>
      </c>
      <c r="D2349">
        <v>8</v>
      </c>
      <c r="E2349">
        <v>0</v>
      </c>
      <c r="F2349">
        <v>5</v>
      </c>
      <c r="G2349">
        <v>800</v>
      </c>
      <c r="H2349">
        <v>70</v>
      </c>
      <c r="I2349">
        <v>2</v>
      </c>
      <c r="J2349" t="s">
        <v>27</v>
      </c>
      <c r="K2349">
        <v>9</v>
      </c>
      <c r="L2349">
        <v>1189</v>
      </c>
      <c r="M2349" t="s">
        <v>23</v>
      </c>
      <c r="N2349">
        <v>0.58817780393122798</v>
      </c>
      <c r="O2349">
        <v>7.8196347031963404E-2</v>
      </c>
      <c r="P2349">
        <v>0.59889012105633099</v>
      </c>
      <c r="Q2349">
        <v>4.2535890932301497</v>
      </c>
      <c r="R2349">
        <v>4.4067271545657301</v>
      </c>
      <c r="S2349">
        <v>3.90987922223252</v>
      </c>
      <c r="X2349" t="s">
        <v>24</v>
      </c>
      <c r="Y2349" t="s">
        <v>25</v>
      </c>
      <c r="Z2349" t="s">
        <v>100</v>
      </c>
    </row>
    <row r="2350" spans="1:26" x14ac:dyDescent="0.25">
      <c r="A2350">
        <v>146</v>
      </c>
      <c r="B2350">
        <v>176</v>
      </c>
      <c r="C2350">
        <v>3.6</v>
      </c>
      <c r="D2350">
        <v>8</v>
      </c>
      <c r="E2350">
        <v>0</v>
      </c>
      <c r="F2350">
        <v>5</v>
      </c>
      <c r="G2350">
        <v>800</v>
      </c>
      <c r="H2350">
        <v>70</v>
      </c>
      <c r="I2350">
        <v>2</v>
      </c>
      <c r="J2350" t="s">
        <v>22</v>
      </c>
      <c r="K2350">
        <v>10</v>
      </c>
      <c r="L2350">
        <v>1171</v>
      </c>
      <c r="M2350">
        <v>53.5299990834217</v>
      </c>
      <c r="N2350">
        <v>0.58795697573807004</v>
      </c>
      <c r="O2350">
        <v>9.8455864000398102E-2</v>
      </c>
      <c r="P2350">
        <v>0.87741381213692504</v>
      </c>
      <c r="Q2350">
        <v>5.1104270969462799</v>
      </c>
      <c r="R2350">
        <v>5.26918686526691</v>
      </c>
      <c r="S2350">
        <v>4.7423930885666303</v>
      </c>
      <c r="X2350" t="s">
        <v>24</v>
      </c>
      <c r="Y2350" t="s">
        <v>25</v>
      </c>
      <c r="Z2350" t="s">
        <v>100</v>
      </c>
    </row>
    <row r="2351" spans="1:26" x14ac:dyDescent="0.25">
      <c r="A2351">
        <v>146</v>
      </c>
      <c r="B2351">
        <v>176</v>
      </c>
      <c r="C2351">
        <v>3.6</v>
      </c>
      <c r="D2351">
        <v>8</v>
      </c>
      <c r="E2351">
        <v>0</v>
      </c>
      <c r="F2351">
        <v>5</v>
      </c>
      <c r="G2351">
        <v>800</v>
      </c>
      <c r="H2351">
        <v>70</v>
      </c>
      <c r="I2351">
        <v>2</v>
      </c>
      <c r="J2351" t="s">
        <v>27</v>
      </c>
      <c r="K2351">
        <v>10</v>
      </c>
      <c r="L2351">
        <v>1171</v>
      </c>
      <c r="M2351" t="s">
        <v>23</v>
      </c>
      <c r="N2351">
        <v>0.58430933602166402</v>
      </c>
      <c r="O2351">
        <v>8.8470319634703198E-2</v>
      </c>
      <c r="P2351">
        <v>0.59847846657659598</v>
      </c>
      <c r="Q2351">
        <v>4.4029358708671502</v>
      </c>
      <c r="R2351">
        <v>4.3778713640279596</v>
      </c>
      <c r="S2351">
        <v>4.4610399549034501</v>
      </c>
      <c r="X2351" t="s">
        <v>24</v>
      </c>
      <c r="Y2351" t="s">
        <v>25</v>
      </c>
      <c r="Z2351" t="s">
        <v>100</v>
      </c>
    </row>
    <row r="2352" spans="1:26" x14ac:dyDescent="0.25">
      <c r="A2352">
        <v>146</v>
      </c>
      <c r="B2352">
        <v>176</v>
      </c>
      <c r="C2352">
        <v>3.6</v>
      </c>
      <c r="D2352">
        <v>8</v>
      </c>
      <c r="E2352">
        <v>0</v>
      </c>
      <c r="F2352">
        <v>5</v>
      </c>
      <c r="G2352">
        <v>800</v>
      </c>
      <c r="H2352">
        <v>70</v>
      </c>
      <c r="I2352">
        <v>2</v>
      </c>
      <c r="J2352" t="s">
        <v>22</v>
      </c>
      <c r="K2352">
        <v>11</v>
      </c>
      <c r="L2352">
        <v>1189</v>
      </c>
      <c r="M2352">
        <v>54.922030598048501</v>
      </c>
      <c r="N2352">
        <v>0.59656427663201905</v>
      </c>
      <c r="O2352">
        <v>0.10110429240067501</v>
      </c>
      <c r="P2352">
        <v>0.88036996315093397</v>
      </c>
      <c r="Q2352">
        <v>5.12853991997377</v>
      </c>
      <c r="R2352">
        <v>5.37376651339956</v>
      </c>
      <c r="S2352">
        <v>4.5411366845584897</v>
      </c>
      <c r="X2352" t="s">
        <v>24</v>
      </c>
      <c r="Y2352" t="s">
        <v>25</v>
      </c>
      <c r="Z2352" t="s">
        <v>100</v>
      </c>
    </row>
    <row r="2353" spans="1:26" x14ac:dyDescent="0.25">
      <c r="A2353">
        <v>146</v>
      </c>
      <c r="B2353">
        <v>176</v>
      </c>
      <c r="C2353">
        <v>3.6</v>
      </c>
      <c r="D2353">
        <v>8</v>
      </c>
      <c r="E2353">
        <v>0</v>
      </c>
      <c r="F2353">
        <v>5</v>
      </c>
      <c r="G2353">
        <v>800</v>
      </c>
      <c r="H2353">
        <v>70</v>
      </c>
      <c r="I2353">
        <v>2</v>
      </c>
      <c r="J2353" t="s">
        <v>27</v>
      </c>
      <c r="K2353">
        <v>11</v>
      </c>
      <c r="L2353">
        <v>1189</v>
      </c>
      <c r="M2353" t="s">
        <v>23</v>
      </c>
      <c r="N2353">
        <v>0.59255594101484499</v>
      </c>
      <c r="O2353">
        <v>8.7328767123287604E-2</v>
      </c>
      <c r="P2353">
        <v>0.59236249049939504</v>
      </c>
      <c r="Q2353">
        <v>4.3481841147979203</v>
      </c>
      <c r="R2353">
        <v>4.1769620450240303</v>
      </c>
      <c r="S2353">
        <v>4.75832070053539</v>
      </c>
      <c r="X2353" t="s">
        <v>24</v>
      </c>
      <c r="Y2353" t="s">
        <v>25</v>
      </c>
      <c r="Z2353" t="s">
        <v>100</v>
      </c>
    </row>
    <row r="2354" spans="1:26" x14ac:dyDescent="0.25">
      <c r="A2354">
        <v>146</v>
      </c>
      <c r="B2354">
        <v>176</v>
      </c>
      <c r="C2354">
        <v>3.6</v>
      </c>
      <c r="D2354">
        <v>8</v>
      </c>
      <c r="E2354">
        <v>0</v>
      </c>
      <c r="F2354">
        <v>5</v>
      </c>
      <c r="G2354">
        <v>800</v>
      </c>
      <c r="H2354">
        <v>70</v>
      </c>
      <c r="I2354">
        <v>2</v>
      </c>
      <c r="J2354" t="s">
        <v>22</v>
      </c>
      <c r="K2354">
        <v>12</v>
      </c>
      <c r="L2354">
        <v>1190</v>
      </c>
      <c r="M2354">
        <v>54.333693717514002</v>
      </c>
      <c r="N2354">
        <v>0.59700389659031605</v>
      </c>
      <c r="O2354">
        <v>9.9706111971391398E-2</v>
      </c>
      <c r="P2354">
        <v>0.88076284997887</v>
      </c>
      <c r="Q2354">
        <v>5.1399423858686397</v>
      </c>
      <c r="R2354">
        <v>5.3751482010175904</v>
      </c>
      <c r="S2354">
        <v>4.6597305132728399</v>
      </c>
      <c r="X2354" t="s">
        <v>24</v>
      </c>
      <c r="Y2354" t="s">
        <v>25</v>
      </c>
      <c r="Z2354" t="s">
        <v>100</v>
      </c>
    </row>
    <row r="2355" spans="1:26" x14ac:dyDescent="0.25">
      <c r="A2355">
        <v>146</v>
      </c>
      <c r="B2355">
        <v>176</v>
      </c>
      <c r="C2355">
        <v>3.6</v>
      </c>
      <c r="D2355">
        <v>8</v>
      </c>
      <c r="E2355">
        <v>0</v>
      </c>
      <c r="F2355">
        <v>5</v>
      </c>
      <c r="G2355">
        <v>800</v>
      </c>
      <c r="H2355">
        <v>70</v>
      </c>
      <c r="I2355">
        <v>2</v>
      </c>
      <c r="J2355" t="s">
        <v>27</v>
      </c>
      <c r="K2355">
        <v>12</v>
      </c>
      <c r="L2355">
        <v>1190</v>
      </c>
      <c r="M2355" t="s">
        <v>23</v>
      </c>
      <c r="N2355">
        <v>0.58975963154045297</v>
      </c>
      <c r="O2355">
        <v>8.1621004566210006E-2</v>
      </c>
      <c r="P2355">
        <v>0.59731892394292796</v>
      </c>
      <c r="Q2355">
        <v>4.2750808561730604</v>
      </c>
      <c r="R2355">
        <v>4.3344245389983804</v>
      </c>
      <c r="S2355">
        <v>4.1539208370713601</v>
      </c>
      <c r="X2355" t="s">
        <v>24</v>
      </c>
      <c r="Y2355" t="s">
        <v>25</v>
      </c>
      <c r="Z2355" t="s">
        <v>100</v>
      </c>
    </row>
    <row r="2356" spans="1:26" x14ac:dyDescent="0.25">
      <c r="A2356">
        <v>146</v>
      </c>
      <c r="B2356">
        <v>176</v>
      </c>
      <c r="C2356">
        <v>3.6</v>
      </c>
      <c r="D2356">
        <v>8</v>
      </c>
      <c r="E2356">
        <v>0</v>
      </c>
      <c r="F2356">
        <v>5</v>
      </c>
      <c r="G2356">
        <v>800</v>
      </c>
      <c r="H2356">
        <v>70</v>
      </c>
      <c r="I2356">
        <v>2</v>
      </c>
      <c r="J2356" t="s">
        <v>22</v>
      </c>
      <c r="K2356">
        <v>13</v>
      </c>
      <c r="L2356">
        <v>1171</v>
      </c>
      <c r="M2356">
        <v>58.363948091480701</v>
      </c>
      <c r="N2356">
        <v>0.59441061871136003</v>
      </c>
      <c r="O2356">
        <v>0.1075249971062</v>
      </c>
      <c r="P2356">
        <v>0.88265729156542305</v>
      </c>
      <c r="Q2356">
        <v>5.1777888842102398</v>
      </c>
      <c r="R2356">
        <v>5.3434030521186697</v>
      </c>
      <c r="S2356">
        <v>4.7938651313316099</v>
      </c>
      <c r="X2356" t="s">
        <v>24</v>
      </c>
      <c r="Y2356" t="s">
        <v>25</v>
      </c>
      <c r="Z2356" t="s">
        <v>100</v>
      </c>
    </row>
    <row r="2357" spans="1:26" x14ac:dyDescent="0.25">
      <c r="A2357">
        <v>146</v>
      </c>
      <c r="B2357">
        <v>176</v>
      </c>
      <c r="C2357">
        <v>3.6</v>
      </c>
      <c r="D2357">
        <v>8</v>
      </c>
      <c r="E2357">
        <v>0</v>
      </c>
      <c r="F2357">
        <v>5</v>
      </c>
      <c r="G2357">
        <v>800</v>
      </c>
      <c r="H2357">
        <v>70</v>
      </c>
      <c r="I2357">
        <v>2</v>
      </c>
      <c r="J2357" t="s">
        <v>27</v>
      </c>
      <c r="K2357">
        <v>13</v>
      </c>
      <c r="L2357">
        <v>1171</v>
      </c>
      <c r="M2357" t="s">
        <v>23</v>
      </c>
      <c r="N2357">
        <v>0.59142921386072</v>
      </c>
      <c r="O2357">
        <v>9.8744292237442896E-2</v>
      </c>
      <c r="P2357">
        <v>0.59190325472407301</v>
      </c>
      <c r="Q2357">
        <v>4.4513915404180002</v>
      </c>
      <c r="R2357">
        <v>4.7939306338061902</v>
      </c>
      <c r="S2357">
        <v>3.6573236421090098</v>
      </c>
      <c r="X2357" t="s">
        <v>24</v>
      </c>
      <c r="Y2357" t="s">
        <v>25</v>
      </c>
      <c r="Z2357" t="s">
        <v>100</v>
      </c>
    </row>
    <row r="2358" spans="1:26" x14ac:dyDescent="0.25">
      <c r="A2358">
        <v>146</v>
      </c>
      <c r="B2358">
        <v>176</v>
      </c>
      <c r="C2358">
        <v>3.6</v>
      </c>
      <c r="D2358">
        <v>8</v>
      </c>
      <c r="E2358">
        <v>0</v>
      </c>
      <c r="F2358">
        <v>5</v>
      </c>
      <c r="G2358">
        <v>800</v>
      </c>
      <c r="H2358">
        <v>70</v>
      </c>
      <c r="I2358">
        <v>2</v>
      </c>
      <c r="J2358" t="s">
        <v>22</v>
      </c>
      <c r="K2358">
        <v>14</v>
      </c>
      <c r="L2358">
        <v>1172</v>
      </c>
      <c r="M2358">
        <v>61.507892816357398</v>
      </c>
      <c r="N2358">
        <v>0.591844129974197</v>
      </c>
      <c r="O2358">
        <v>0.113514310074358</v>
      </c>
      <c r="P2358">
        <v>0.88158036642898496</v>
      </c>
      <c r="Q2358">
        <v>5.2384647619731002</v>
      </c>
      <c r="R2358">
        <v>5.62840686942197</v>
      </c>
      <c r="S2358">
        <v>4.3907645283885897</v>
      </c>
      <c r="X2358" t="s">
        <v>24</v>
      </c>
      <c r="Y2358" t="s">
        <v>25</v>
      </c>
      <c r="Z2358" t="s">
        <v>100</v>
      </c>
    </row>
    <row r="2359" spans="1:26" x14ac:dyDescent="0.25">
      <c r="A2359">
        <v>146</v>
      </c>
      <c r="B2359">
        <v>176</v>
      </c>
      <c r="C2359">
        <v>3.6</v>
      </c>
      <c r="D2359">
        <v>8</v>
      </c>
      <c r="E2359">
        <v>0</v>
      </c>
      <c r="F2359">
        <v>5</v>
      </c>
      <c r="G2359">
        <v>800</v>
      </c>
      <c r="H2359">
        <v>70</v>
      </c>
      <c r="I2359">
        <v>2</v>
      </c>
      <c r="J2359" t="s">
        <v>27</v>
      </c>
      <c r="K2359">
        <v>14</v>
      </c>
      <c r="L2359">
        <v>1172</v>
      </c>
      <c r="M2359" t="s">
        <v>23</v>
      </c>
      <c r="N2359">
        <v>0.58719395140627995</v>
      </c>
      <c r="O2359">
        <v>0.100456621004566</v>
      </c>
      <c r="P2359">
        <v>0.58900681663649801</v>
      </c>
      <c r="Q2359">
        <v>4.5811154765148503</v>
      </c>
      <c r="R2359">
        <v>5.13724683635796</v>
      </c>
      <c r="S2359">
        <v>3.3721342594646</v>
      </c>
      <c r="X2359" t="s">
        <v>24</v>
      </c>
      <c r="Y2359" t="s">
        <v>25</v>
      </c>
      <c r="Z2359" t="s">
        <v>100</v>
      </c>
    </row>
    <row r="2360" spans="1:26" x14ac:dyDescent="0.25">
      <c r="A2360">
        <v>146</v>
      </c>
      <c r="B2360">
        <v>176</v>
      </c>
      <c r="C2360">
        <v>3.6</v>
      </c>
      <c r="D2360">
        <v>8</v>
      </c>
      <c r="E2360">
        <v>0</v>
      </c>
      <c r="F2360">
        <v>5</v>
      </c>
      <c r="G2360">
        <v>800</v>
      </c>
      <c r="H2360">
        <v>70</v>
      </c>
      <c r="I2360">
        <v>2</v>
      </c>
      <c r="J2360" t="s">
        <v>22</v>
      </c>
      <c r="K2360">
        <v>15</v>
      </c>
      <c r="L2360">
        <v>1163</v>
      </c>
      <c r="M2360">
        <v>59.417159681409998</v>
      </c>
      <c r="N2360">
        <v>0.59071957104957495</v>
      </c>
      <c r="O2360">
        <v>0.10965942864041101</v>
      </c>
      <c r="P2360">
        <v>0.87962077416580997</v>
      </c>
      <c r="Q2360">
        <v>5.1813416250305897</v>
      </c>
      <c r="R2360">
        <v>5.38273764825857</v>
      </c>
      <c r="S2360">
        <v>4.6826467103707996</v>
      </c>
      <c r="X2360" t="s">
        <v>24</v>
      </c>
      <c r="Y2360" t="s">
        <v>25</v>
      </c>
      <c r="Z2360" t="s">
        <v>100</v>
      </c>
    </row>
    <row r="2361" spans="1:26" x14ac:dyDescent="0.25">
      <c r="A2361">
        <v>146</v>
      </c>
      <c r="B2361">
        <v>176</v>
      </c>
      <c r="C2361">
        <v>3.6</v>
      </c>
      <c r="D2361">
        <v>8</v>
      </c>
      <c r="E2361">
        <v>0</v>
      </c>
      <c r="F2361">
        <v>5</v>
      </c>
      <c r="G2361">
        <v>800</v>
      </c>
      <c r="H2361">
        <v>70</v>
      </c>
      <c r="I2361">
        <v>2</v>
      </c>
      <c r="J2361" t="s">
        <v>27</v>
      </c>
      <c r="K2361">
        <v>15</v>
      </c>
      <c r="L2361">
        <v>1163</v>
      </c>
      <c r="M2361" t="s">
        <v>23</v>
      </c>
      <c r="N2361">
        <v>0.58863339856490504</v>
      </c>
      <c r="O2361">
        <v>9.6461187214611804E-2</v>
      </c>
      <c r="P2361">
        <v>0.59405479300117503</v>
      </c>
      <c r="Q2361">
        <v>4.4807322398162102</v>
      </c>
      <c r="R2361">
        <v>4.51586023933839</v>
      </c>
      <c r="S2361">
        <v>4.3937486219517803</v>
      </c>
      <c r="X2361" t="s">
        <v>24</v>
      </c>
      <c r="Y2361" t="s">
        <v>25</v>
      </c>
      <c r="Z2361" t="s">
        <v>100</v>
      </c>
    </row>
    <row r="2362" spans="1:26" x14ac:dyDescent="0.25">
      <c r="A2362">
        <v>146</v>
      </c>
      <c r="B2362">
        <v>176</v>
      </c>
      <c r="C2362">
        <v>3.6</v>
      </c>
      <c r="D2362">
        <v>8</v>
      </c>
      <c r="E2362">
        <v>0</v>
      </c>
      <c r="F2362">
        <v>5</v>
      </c>
      <c r="G2362">
        <v>800</v>
      </c>
      <c r="H2362">
        <v>70</v>
      </c>
      <c r="I2362">
        <v>2</v>
      </c>
      <c r="J2362" t="s">
        <v>22</v>
      </c>
      <c r="K2362">
        <v>16</v>
      </c>
      <c r="L2362">
        <v>1191</v>
      </c>
      <c r="M2362">
        <v>54.612934275683301</v>
      </c>
      <c r="N2362">
        <v>0.59737313154963001</v>
      </c>
      <c r="O2362">
        <v>0.100476580373578</v>
      </c>
      <c r="P2362">
        <v>0.88992276109539803</v>
      </c>
      <c r="Q2362">
        <v>5.1453629475037399</v>
      </c>
      <c r="R2362">
        <v>5.4045119301489803</v>
      </c>
      <c r="S2362">
        <v>4.6477969008248596</v>
      </c>
      <c r="X2362" t="s">
        <v>24</v>
      </c>
      <c r="Y2362" t="s">
        <v>25</v>
      </c>
      <c r="Z2362" t="s">
        <v>100</v>
      </c>
    </row>
    <row r="2363" spans="1:26" x14ac:dyDescent="0.25">
      <c r="A2363">
        <v>146</v>
      </c>
      <c r="B2363">
        <v>176</v>
      </c>
      <c r="C2363">
        <v>3.6</v>
      </c>
      <c r="D2363">
        <v>8</v>
      </c>
      <c r="E2363">
        <v>0</v>
      </c>
      <c r="F2363">
        <v>5</v>
      </c>
      <c r="G2363">
        <v>800</v>
      </c>
      <c r="H2363">
        <v>70</v>
      </c>
      <c r="I2363">
        <v>2</v>
      </c>
      <c r="J2363" t="s">
        <v>27</v>
      </c>
      <c r="K2363">
        <v>16</v>
      </c>
      <c r="L2363">
        <v>1191</v>
      </c>
      <c r="M2363" t="s">
        <v>23</v>
      </c>
      <c r="N2363">
        <v>0.58659713574097105</v>
      </c>
      <c r="O2363">
        <v>7.7625570776255703E-2</v>
      </c>
      <c r="P2363">
        <v>0.60227151053050598</v>
      </c>
      <c r="Q2363">
        <v>4.0778072117389996</v>
      </c>
      <c r="R2363">
        <v>4.1457984447149103</v>
      </c>
      <c r="S2363">
        <v>3.94726404442524</v>
      </c>
      <c r="X2363" t="s">
        <v>24</v>
      </c>
      <c r="Y2363" t="s">
        <v>25</v>
      </c>
      <c r="Z2363" t="s">
        <v>100</v>
      </c>
    </row>
    <row r="2364" spans="1:26" x14ac:dyDescent="0.25">
      <c r="A2364">
        <v>146</v>
      </c>
      <c r="B2364">
        <v>176</v>
      </c>
      <c r="C2364">
        <v>3.6</v>
      </c>
      <c r="D2364">
        <v>8</v>
      </c>
      <c r="E2364">
        <v>0</v>
      </c>
      <c r="F2364">
        <v>5</v>
      </c>
      <c r="G2364">
        <v>800</v>
      </c>
      <c r="H2364">
        <v>70</v>
      </c>
      <c r="I2364">
        <v>2</v>
      </c>
      <c r="J2364" t="s">
        <v>22</v>
      </c>
      <c r="K2364">
        <v>17</v>
      </c>
      <c r="L2364">
        <v>1198</v>
      </c>
      <c r="M2364">
        <v>54.830506726945401</v>
      </c>
      <c r="N2364">
        <v>0.59953758301862103</v>
      </c>
      <c r="O2364">
        <v>0.100625711808126</v>
      </c>
      <c r="P2364">
        <v>0.88377420290583197</v>
      </c>
      <c r="Q2364">
        <v>5.1150962149226498</v>
      </c>
      <c r="R2364">
        <v>5.3987566748385198</v>
      </c>
      <c r="S2364">
        <v>4.4784360715559401</v>
      </c>
      <c r="X2364" t="s">
        <v>24</v>
      </c>
      <c r="Y2364" t="s">
        <v>25</v>
      </c>
      <c r="Z2364" t="s">
        <v>100</v>
      </c>
    </row>
    <row r="2365" spans="1:26" x14ac:dyDescent="0.25">
      <c r="A2365">
        <v>146</v>
      </c>
      <c r="B2365">
        <v>176</v>
      </c>
      <c r="C2365">
        <v>3.6</v>
      </c>
      <c r="D2365">
        <v>8</v>
      </c>
      <c r="E2365">
        <v>0</v>
      </c>
      <c r="F2365">
        <v>5</v>
      </c>
      <c r="G2365">
        <v>800</v>
      </c>
      <c r="H2365">
        <v>70</v>
      </c>
      <c r="I2365">
        <v>2</v>
      </c>
      <c r="J2365" t="s">
        <v>27</v>
      </c>
      <c r="K2365">
        <v>17</v>
      </c>
      <c r="L2365">
        <v>1198</v>
      </c>
      <c r="M2365" t="s">
        <v>23</v>
      </c>
      <c r="N2365">
        <v>0.59088400184290601</v>
      </c>
      <c r="O2365">
        <v>7.8767123287671201E-2</v>
      </c>
      <c r="P2365">
        <v>0.597807014858319</v>
      </c>
      <c r="Q2365">
        <v>4.0925089925342997</v>
      </c>
      <c r="R2365">
        <v>4.0750396859592097</v>
      </c>
      <c r="S2365">
        <v>4.1317178806250796</v>
      </c>
      <c r="X2365" t="s">
        <v>24</v>
      </c>
      <c r="Y2365" t="s">
        <v>25</v>
      </c>
      <c r="Z2365" t="s">
        <v>100</v>
      </c>
    </row>
    <row r="2366" spans="1:26" x14ac:dyDescent="0.25">
      <c r="A2366">
        <v>146</v>
      </c>
      <c r="B2366">
        <v>176</v>
      </c>
      <c r="C2366">
        <v>3.6</v>
      </c>
      <c r="D2366">
        <v>8</v>
      </c>
      <c r="E2366">
        <v>0</v>
      </c>
      <c r="F2366">
        <v>5</v>
      </c>
      <c r="G2366">
        <v>800</v>
      </c>
      <c r="H2366">
        <v>70</v>
      </c>
      <c r="I2366">
        <v>2</v>
      </c>
      <c r="J2366" t="s">
        <v>22</v>
      </c>
      <c r="K2366">
        <v>18</v>
      </c>
      <c r="L2366">
        <v>1168</v>
      </c>
      <c r="M2366">
        <v>58.1268268213054</v>
      </c>
      <c r="N2366">
        <v>0.59082341103722902</v>
      </c>
      <c r="O2366">
        <v>0.107246173310609</v>
      </c>
      <c r="P2366">
        <v>0.87231302709705905</v>
      </c>
      <c r="Q2366">
        <v>5.1676361647756099</v>
      </c>
      <c r="R2366">
        <v>5.3858552926680403</v>
      </c>
      <c r="S2366">
        <v>4.5474344328707801</v>
      </c>
      <c r="X2366" t="s">
        <v>24</v>
      </c>
      <c r="Y2366" t="s">
        <v>25</v>
      </c>
      <c r="Z2366" t="s">
        <v>100</v>
      </c>
    </row>
    <row r="2367" spans="1:26" x14ac:dyDescent="0.25">
      <c r="A2367">
        <v>146</v>
      </c>
      <c r="B2367">
        <v>176</v>
      </c>
      <c r="C2367">
        <v>3.6</v>
      </c>
      <c r="D2367">
        <v>8</v>
      </c>
      <c r="E2367">
        <v>0</v>
      </c>
      <c r="F2367">
        <v>5</v>
      </c>
      <c r="G2367">
        <v>800</v>
      </c>
      <c r="H2367">
        <v>70</v>
      </c>
      <c r="I2367">
        <v>2</v>
      </c>
      <c r="J2367" t="s">
        <v>27</v>
      </c>
      <c r="K2367">
        <v>18</v>
      </c>
      <c r="L2367">
        <v>1168</v>
      </c>
      <c r="M2367" t="s">
        <v>23</v>
      </c>
      <c r="N2367">
        <v>0.58944261598371095</v>
      </c>
      <c r="O2367">
        <v>9.9885844748858393E-2</v>
      </c>
      <c r="P2367">
        <v>0.59007424091642802</v>
      </c>
      <c r="Q2367">
        <v>4.4892787258106601</v>
      </c>
      <c r="R2367">
        <v>4.7560047353992401</v>
      </c>
      <c r="S2367">
        <v>3.7312153301378501</v>
      </c>
      <c r="X2367" t="s">
        <v>24</v>
      </c>
      <c r="Y2367" t="s">
        <v>25</v>
      </c>
      <c r="Z2367" t="s">
        <v>100</v>
      </c>
    </row>
    <row r="2368" spans="1:26" x14ac:dyDescent="0.25">
      <c r="A2368">
        <v>146</v>
      </c>
      <c r="B2368">
        <v>176</v>
      </c>
      <c r="C2368">
        <v>3.6</v>
      </c>
      <c r="D2368">
        <v>8</v>
      </c>
      <c r="E2368">
        <v>0</v>
      </c>
      <c r="F2368">
        <v>5</v>
      </c>
      <c r="G2368">
        <v>800</v>
      </c>
      <c r="H2368">
        <v>70</v>
      </c>
      <c r="I2368">
        <v>2</v>
      </c>
      <c r="J2368" t="s">
        <v>22</v>
      </c>
      <c r="K2368">
        <v>19</v>
      </c>
      <c r="L2368">
        <v>1169</v>
      </c>
      <c r="M2368">
        <v>59.267788995927702</v>
      </c>
      <c r="N2368">
        <v>0.59386164518757201</v>
      </c>
      <c r="O2368">
        <v>0.10919104843216</v>
      </c>
      <c r="P2368">
        <v>0.87926460786232996</v>
      </c>
      <c r="Q2368">
        <v>5.1774967638712104</v>
      </c>
      <c r="R2368">
        <v>5.1317217289438899</v>
      </c>
      <c r="S2368">
        <v>5.3226690174978497</v>
      </c>
      <c r="X2368" t="s">
        <v>24</v>
      </c>
      <c r="Y2368" t="s">
        <v>25</v>
      </c>
      <c r="Z2368" t="s">
        <v>100</v>
      </c>
    </row>
    <row r="2369" spans="1:26" x14ac:dyDescent="0.25">
      <c r="A2369">
        <v>146</v>
      </c>
      <c r="B2369">
        <v>176</v>
      </c>
      <c r="C2369">
        <v>3.6</v>
      </c>
      <c r="D2369">
        <v>8</v>
      </c>
      <c r="E2369">
        <v>0</v>
      </c>
      <c r="F2369">
        <v>5</v>
      </c>
      <c r="G2369">
        <v>800</v>
      </c>
      <c r="H2369">
        <v>70</v>
      </c>
      <c r="I2369">
        <v>2</v>
      </c>
      <c r="J2369" t="s">
        <v>27</v>
      </c>
      <c r="K2369">
        <v>19</v>
      </c>
      <c r="L2369">
        <v>1169</v>
      </c>
      <c r="M2369" t="s">
        <v>23</v>
      </c>
      <c r="N2369">
        <v>0.59109168989305905</v>
      </c>
      <c r="O2369">
        <v>9.8744292237442896E-2</v>
      </c>
      <c r="P2369">
        <v>0.58980688140877802</v>
      </c>
      <c r="Q2369">
        <v>4.5951367576208701</v>
      </c>
      <c r="R2369">
        <v>4.6124405773454997</v>
      </c>
      <c r="S2369">
        <v>4.5402589293513298</v>
      </c>
      <c r="X2369" t="s">
        <v>24</v>
      </c>
      <c r="Y2369" t="s">
        <v>25</v>
      </c>
      <c r="Z2369" t="s">
        <v>100</v>
      </c>
    </row>
    <row r="2370" spans="1:26" x14ac:dyDescent="0.25">
      <c r="A2370">
        <v>146</v>
      </c>
      <c r="B2370">
        <v>176</v>
      </c>
      <c r="C2370">
        <v>3.6</v>
      </c>
      <c r="D2370">
        <v>8</v>
      </c>
      <c r="E2370">
        <v>0</v>
      </c>
      <c r="F2370">
        <v>5</v>
      </c>
      <c r="G2370">
        <v>800</v>
      </c>
      <c r="H2370">
        <v>80</v>
      </c>
      <c r="I2370">
        <v>2</v>
      </c>
      <c r="J2370" t="s">
        <v>22</v>
      </c>
      <c r="K2370">
        <v>0</v>
      </c>
      <c r="L2370">
        <v>1161</v>
      </c>
      <c r="M2370">
        <v>64.045761905511398</v>
      </c>
      <c r="N2370">
        <v>0.59339254792690599</v>
      </c>
      <c r="O2370">
        <v>0.11849211123333001</v>
      </c>
      <c r="P2370">
        <v>0.86808372210970897</v>
      </c>
      <c r="Q2370">
        <v>5.2816791596051198</v>
      </c>
      <c r="R2370">
        <v>5.5927650182150304</v>
      </c>
      <c r="S2370">
        <v>4.1276509744393204</v>
      </c>
      <c r="X2370" t="s">
        <v>24</v>
      </c>
      <c r="Y2370" t="s">
        <v>25</v>
      </c>
      <c r="Z2370" t="s">
        <v>100</v>
      </c>
    </row>
    <row r="2371" spans="1:26" x14ac:dyDescent="0.25">
      <c r="A2371">
        <v>146</v>
      </c>
      <c r="B2371">
        <v>176</v>
      </c>
      <c r="C2371">
        <v>3.6</v>
      </c>
      <c r="D2371">
        <v>8</v>
      </c>
      <c r="E2371">
        <v>0</v>
      </c>
      <c r="F2371">
        <v>5</v>
      </c>
      <c r="G2371">
        <v>800</v>
      </c>
      <c r="H2371">
        <v>80</v>
      </c>
      <c r="I2371">
        <v>2</v>
      </c>
      <c r="J2371" t="s">
        <v>27</v>
      </c>
      <c r="K2371">
        <v>0</v>
      </c>
      <c r="L2371">
        <v>1161</v>
      </c>
      <c r="M2371" t="s">
        <v>23</v>
      </c>
      <c r="N2371">
        <v>0.58978707745831005</v>
      </c>
      <c r="O2371">
        <v>0.106164383561643</v>
      </c>
      <c r="P2371">
        <v>0.58799394972457097</v>
      </c>
      <c r="Q2371">
        <v>4.4508382684696404</v>
      </c>
      <c r="R2371">
        <v>4.6162449155528904</v>
      </c>
      <c r="S2371">
        <v>3.8372329647737198</v>
      </c>
      <c r="X2371" t="s">
        <v>24</v>
      </c>
      <c r="Y2371" t="s">
        <v>25</v>
      </c>
      <c r="Z2371" t="s">
        <v>100</v>
      </c>
    </row>
    <row r="2372" spans="1:26" x14ac:dyDescent="0.25">
      <c r="A2372">
        <v>146</v>
      </c>
      <c r="B2372">
        <v>176</v>
      </c>
      <c r="C2372">
        <v>3.6</v>
      </c>
      <c r="D2372">
        <v>8</v>
      </c>
      <c r="E2372">
        <v>0</v>
      </c>
      <c r="F2372">
        <v>5</v>
      </c>
      <c r="G2372">
        <v>800</v>
      </c>
      <c r="H2372">
        <v>80</v>
      </c>
      <c r="I2372">
        <v>2</v>
      </c>
      <c r="J2372" t="s">
        <v>22</v>
      </c>
      <c r="K2372">
        <v>1</v>
      </c>
      <c r="L2372">
        <v>1170</v>
      </c>
      <c r="M2372">
        <v>62.198864987373099</v>
      </c>
      <c r="N2372">
        <v>0.59566284590669405</v>
      </c>
      <c r="O2372">
        <v>0.115024218803601</v>
      </c>
      <c r="P2372">
        <v>0.87492414169112498</v>
      </c>
      <c r="Q2372">
        <v>5.2251943349955301</v>
      </c>
      <c r="R2372">
        <v>5.3382324097106402</v>
      </c>
      <c r="S2372">
        <v>4.8381245640013804</v>
      </c>
      <c r="X2372" t="s">
        <v>24</v>
      </c>
      <c r="Y2372" t="s">
        <v>25</v>
      </c>
      <c r="Z2372" t="s">
        <v>100</v>
      </c>
    </row>
    <row r="2373" spans="1:26" x14ac:dyDescent="0.25">
      <c r="A2373">
        <v>146</v>
      </c>
      <c r="B2373">
        <v>176</v>
      </c>
      <c r="C2373">
        <v>3.6</v>
      </c>
      <c r="D2373">
        <v>8</v>
      </c>
      <c r="E2373">
        <v>0</v>
      </c>
      <c r="F2373">
        <v>5</v>
      </c>
      <c r="G2373">
        <v>800</v>
      </c>
      <c r="H2373">
        <v>80</v>
      </c>
      <c r="I2373">
        <v>2</v>
      </c>
      <c r="J2373" t="s">
        <v>27</v>
      </c>
      <c r="K2373">
        <v>1</v>
      </c>
      <c r="L2373">
        <v>1170</v>
      </c>
      <c r="M2373" t="s">
        <v>23</v>
      </c>
      <c r="N2373">
        <v>0.58679416093799597</v>
      </c>
      <c r="O2373">
        <v>9.5890410958904104E-2</v>
      </c>
      <c r="P2373">
        <v>0.59480216842122102</v>
      </c>
      <c r="Q2373">
        <v>4.4056554098548002</v>
      </c>
      <c r="R2373">
        <v>4.2014468537297498</v>
      </c>
      <c r="S2373">
        <v>5.1049150111314896</v>
      </c>
      <c r="X2373" t="s">
        <v>24</v>
      </c>
      <c r="Y2373" t="s">
        <v>25</v>
      </c>
      <c r="Z2373" t="s">
        <v>100</v>
      </c>
    </row>
    <row r="2374" spans="1:26" x14ac:dyDescent="0.25">
      <c r="A2374">
        <v>146</v>
      </c>
      <c r="B2374">
        <v>176</v>
      </c>
      <c r="C2374">
        <v>3.6</v>
      </c>
      <c r="D2374">
        <v>8</v>
      </c>
      <c r="E2374">
        <v>0</v>
      </c>
      <c r="F2374">
        <v>5</v>
      </c>
      <c r="G2374">
        <v>800</v>
      </c>
      <c r="H2374">
        <v>80</v>
      </c>
      <c r="I2374">
        <v>2</v>
      </c>
      <c r="J2374" t="s">
        <v>22</v>
      </c>
      <c r="K2374">
        <v>2</v>
      </c>
      <c r="L2374">
        <v>1154</v>
      </c>
      <c r="M2374">
        <v>64.238940882824593</v>
      </c>
      <c r="N2374">
        <v>0.59235033852059904</v>
      </c>
      <c r="O2374">
        <v>0.119268694320771</v>
      </c>
      <c r="P2374">
        <v>0.866918020931153</v>
      </c>
      <c r="Q2374">
        <v>5.2598375186997597</v>
      </c>
      <c r="R2374">
        <v>5.2397681680888901</v>
      </c>
      <c r="S2374">
        <v>5.3618567176383802</v>
      </c>
      <c r="X2374" t="s">
        <v>24</v>
      </c>
      <c r="Y2374" t="s">
        <v>25</v>
      </c>
      <c r="Z2374" t="s">
        <v>100</v>
      </c>
    </row>
    <row r="2375" spans="1:26" x14ac:dyDescent="0.25">
      <c r="A2375">
        <v>146</v>
      </c>
      <c r="B2375">
        <v>176</v>
      </c>
      <c r="C2375">
        <v>3.6</v>
      </c>
      <c r="D2375">
        <v>8</v>
      </c>
      <c r="E2375">
        <v>0</v>
      </c>
      <c r="F2375">
        <v>5</v>
      </c>
      <c r="G2375">
        <v>800</v>
      </c>
      <c r="H2375">
        <v>80</v>
      </c>
      <c r="I2375">
        <v>2</v>
      </c>
      <c r="J2375" t="s">
        <v>27</v>
      </c>
      <c r="K2375">
        <v>2</v>
      </c>
      <c r="L2375">
        <v>1154</v>
      </c>
      <c r="M2375" t="s">
        <v>23</v>
      </c>
      <c r="N2375">
        <v>0.58986686829152501</v>
      </c>
      <c r="O2375">
        <v>0.11015981735159799</v>
      </c>
      <c r="P2375">
        <v>0.58590754522318</v>
      </c>
      <c r="Q2375">
        <v>4.5691597766210696</v>
      </c>
      <c r="R2375">
        <v>4.5542671646464798</v>
      </c>
      <c r="S2375">
        <v>4.6448638874918702</v>
      </c>
      <c r="X2375" t="s">
        <v>24</v>
      </c>
      <c r="Y2375" t="s">
        <v>25</v>
      </c>
      <c r="Z2375" t="s">
        <v>100</v>
      </c>
    </row>
    <row r="2376" spans="1:26" x14ac:dyDescent="0.25">
      <c r="A2376">
        <v>146</v>
      </c>
      <c r="B2376">
        <v>176</v>
      </c>
      <c r="C2376">
        <v>3.6</v>
      </c>
      <c r="D2376">
        <v>8</v>
      </c>
      <c r="E2376">
        <v>0</v>
      </c>
      <c r="F2376">
        <v>5</v>
      </c>
      <c r="G2376">
        <v>800</v>
      </c>
      <c r="H2376">
        <v>80</v>
      </c>
      <c r="I2376">
        <v>2</v>
      </c>
      <c r="J2376" t="s">
        <v>22</v>
      </c>
      <c r="K2376">
        <v>3</v>
      </c>
      <c r="L2376">
        <v>1178</v>
      </c>
      <c r="M2376">
        <v>58.342478285578302</v>
      </c>
      <c r="N2376">
        <v>0.596275393744361</v>
      </c>
      <c r="O2376">
        <v>0.107786711340702</v>
      </c>
      <c r="P2376">
        <v>0.87379455391322203</v>
      </c>
      <c r="Q2376">
        <v>5.1875859948120704</v>
      </c>
      <c r="R2376">
        <v>5.3346059159086003</v>
      </c>
      <c r="S2376">
        <v>4.7544732542844397</v>
      </c>
      <c r="X2376" t="s">
        <v>24</v>
      </c>
      <c r="Y2376" t="s">
        <v>25</v>
      </c>
      <c r="Z2376" t="s">
        <v>100</v>
      </c>
    </row>
    <row r="2377" spans="1:26" x14ac:dyDescent="0.25">
      <c r="A2377">
        <v>146</v>
      </c>
      <c r="B2377">
        <v>176</v>
      </c>
      <c r="C2377">
        <v>3.6</v>
      </c>
      <c r="D2377">
        <v>8</v>
      </c>
      <c r="E2377">
        <v>0</v>
      </c>
      <c r="F2377">
        <v>5</v>
      </c>
      <c r="G2377">
        <v>800</v>
      </c>
      <c r="H2377">
        <v>80</v>
      </c>
      <c r="I2377">
        <v>2</v>
      </c>
      <c r="J2377" t="s">
        <v>27</v>
      </c>
      <c r="K2377">
        <v>3</v>
      </c>
      <c r="L2377">
        <v>1178</v>
      </c>
      <c r="M2377" t="s">
        <v>23</v>
      </c>
      <c r="N2377">
        <v>0.59313249535852197</v>
      </c>
      <c r="O2377">
        <v>9.7602739726027399E-2</v>
      </c>
      <c r="P2377">
        <v>0.590038315414675</v>
      </c>
      <c r="Q2377">
        <v>4.4970984967713701</v>
      </c>
      <c r="R2377">
        <v>4.4682423172863297</v>
      </c>
      <c r="S2377">
        <v>4.58210724174078</v>
      </c>
      <c r="X2377" t="s">
        <v>24</v>
      </c>
      <c r="Y2377" t="s">
        <v>25</v>
      </c>
      <c r="Z2377" t="s">
        <v>100</v>
      </c>
    </row>
    <row r="2378" spans="1:26" x14ac:dyDescent="0.25">
      <c r="A2378">
        <v>146</v>
      </c>
      <c r="B2378">
        <v>176</v>
      </c>
      <c r="C2378">
        <v>3.6</v>
      </c>
      <c r="D2378">
        <v>8</v>
      </c>
      <c r="E2378">
        <v>0</v>
      </c>
      <c r="F2378">
        <v>5</v>
      </c>
      <c r="G2378">
        <v>800</v>
      </c>
      <c r="H2378">
        <v>80</v>
      </c>
      <c r="I2378">
        <v>2</v>
      </c>
      <c r="J2378" t="s">
        <v>22</v>
      </c>
      <c r="K2378">
        <v>4</v>
      </c>
      <c r="L2378">
        <v>1194</v>
      </c>
      <c r="M2378">
        <v>58.4202141077633</v>
      </c>
      <c r="N2378">
        <v>0.60040349972398099</v>
      </c>
      <c r="O2378">
        <v>0.107399579305343</v>
      </c>
      <c r="P2378">
        <v>0.88068919767192499</v>
      </c>
      <c r="Q2378">
        <v>5.2352638769671804</v>
      </c>
      <c r="R2378">
        <v>5.4320982497906902</v>
      </c>
      <c r="S2378">
        <v>4.71365278898491</v>
      </c>
      <c r="X2378" t="s">
        <v>24</v>
      </c>
      <c r="Y2378" t="s">
        <v>25</v>
      </c>
      <c r="Z2378" t="s">
        <v>100</v>
      </c>
    </row>
    <row r="2379" spans="1:26" x14ac:dyDescent="0.25">
      <c r="A2379">
        <v>146</v>
      </c>
      <c r="B2379">
        <v>176</v>
      </c>
      <c r="C2379">
        <v>3.6</v>
      </c>
      <c r="D2379">
        <v>8</v>
      </c>
      <c r="E2379">
        <v>0</v>
      </c>
      <c r="F2379">
        <v>5</v>
      </c>
      <c r="G2379">
        <v>800</v>
      </c>
      <c r="H2379">
        <v>80</v>
      </c>
      <c r="I2379">
        <v>2</v>
      </c>
      <c r="J2379" t="s">
        <v>27</v>
      </c>
      <c r="K2379">
        <v>4</v>
      </c>
      <c r="L2379">
        <v>1194</v>
      </c>
      <c r="M2379" t="s">
        <v>23</v>
      </c>
      <c r="N2379">
        <v>0.60163696653422605</v>
      </c>
      <c r="O2379">
        <v>0.10445205479451999</v>
      </c>
      <c r="P2379">
        <v>0.57932153318188495</v>
      </c>
      <c r="Q2379">
        <v>4.6907943689713099</v>
      </c>
      <c r="R2379">
        <v>4.7699931436967997</v>
      </c>
      <c r="S2379">
        <v>4.48091761594877</v>
      </c>
      <c r="X2379" t="s">
        <v>24</v>
      </c>
      <c r="Y2379" t="s">
        <v>25</v>
      </c>
      <c r="Z2379" t="s">
        <v>100</v>
      </c>
    </row>
    <row r="2380" spans="1:26" x14ac:dyDescent="0.25">
      <c r="A2380">
        <v>146</v>
      </c>
      <c r="B2380">
        <v>176</v>
      </c>
      <c r="C2380">
        <v>3.6</v>
      </c>
      <c r="D2380">
        <v>8</v>
      </c>
      <c r="E2380">
        <v>0</v>
      </c>
      <c r="F2380">
        <v>5</v>
      </c>
      <c r="G2380">
        <v>800</v>
      </c>
      <c r="H2380">
        <v>80</v>
      </c>
      <c r="I2380">
        <v>2</v>
      </c>
      <c r="J2380" t="s">
        <v>22</v>
      </c>
      <c r="K2380">
        <v>5</v>
      </c>
      <c r="L2380">
        <v>1173</v>
      </c>
      <c r="M2380">
        <v>63.6981602952035</v>
      </c>
      <c r="N2380">
        <v>0.600908132907367</v>
      </c>
      <c r="O2380">
        <v>0.11801198686209199</v>
      </c>
      <c r="P2380">
        <v>0.86438827833096898</v>
      </c>
      <c r="Q2380">
        <v>5.2985777496034299</v>
      </c>
      <c r="R2380">
        <v>5.3977589807814699</v>
      </c>
      <c r="S2380">
        <v>4.8408182210894202</v>
      </c>
      <c r="X2380" t="s">
        <v>24</v>
      </c>
      <c r="Y2380" t="s">
        <v>25</v>
      </c>
      <c r="Z2380" t="s">
        <v>100</v>
      </c>
    </row>
    <row r="2381" spans="1:26" x14ac:dyDescent="0.25">
      <c r="A2381">
        <v>146</v>
      </c>
      <c r="B2381">
        <v>176</v>
      </c>
      <c r="C2381">
        <v>3.6</v>
      </c>
      <c r="D2381">
        <v>8</v>
      </c>
      <c r="E2381">
        <v>0</v>
      </c>
      <c r="F2381">
        <v>5</v>
      </c>
      <c r="G2381">
        <v>800</v>
      </c>
      <c r="H2381">
        <v>80</v>
      </c>
      <c r="I2381">
        <v>2</v>
      </c>
      <c r="J2381" t="s">
        <v>27</v>
      </c>
      <c r="K2381">
        <v>5</v>
      </c>
      <c r="L2381">
        <v>1173</v>
      </c>
      <c r="M2381" t="s">
        <v>23</v>
      </c>
      <c r="N2381">
        <v>0.60074695091818298</v>
      </c>
      <c r="O2381">
        <v>0.10958904109589</v>
      </c>
      <c r="P2381">
        <v>0.58085695328061304</v>
      </c>
      <c r="Q2381">
        <v>4.5377179966291097</v>
      </c>
      <c r="R2381">
        <v>4.7223870064359303</v>
      </c>
      <c r="S2381">
        <v>3.6853994898283902</v>
      </c>
      <c r="X2381" t="s">
        <v>24</v>
      </c>
      <c r="Y2381" t="s">
        <v>25</v>
      </c>
      <c r="Z2381" t="s">
        <v>100</v>
      </c>
    </row>
    <row r="2382" spans="1:26" x14ac:dyDescent="0.25">
      <c r="A2382">
        <v>146</v>
      </c>
      <c r="B2382">
        <v>176</v>
      </c>
      <c r="C2382">
        <v>3.6</v>
      </c>
      <c r="D2382">
        <v>8</v>
      </c>
      <c r="E2382">
        <v>0</v>
      </c>
      <c r="F2382">
        <v>5</v>
      </c>
      <c r="G2382">
        <v>800</v>
      </c>
      <c r="H2382">
        <v>80</v>
      </c>
      <c r="I2382">
        <v>2</v>
      </c>
      <c r="J2382" t="s">
        <v>22</v>
      </c>
      <c r="K2382">
        <v>6</v>
      </c>
      <c r="L2382">
        <v>1164</v>
      </c>
      <c r="M2382">
        <v>60.856060265527603</v>
      </c>
      <c r="N2382">
        <v>0.59372364749967299</v>
      </c>
      <c r="O2382">
        <v>0.112464224278868</v>
      </c>
      <c r="P2382">
        <v>0.86989512147442205</v>
      </c>
      <c r="Q2382">
        <v>5.20417753169371</v>
      </c>
      <c r="R2382">
        <v>5.4063857998106002</v>
      </c>
      <c r="S2382">
        <v>4.3883717603255796</v>
      </c>
      <c r="X2382" t="s">
        <v>24</v>
      </c>
      <c r="Y2382" t="s">
        <v>25</v>
      </c>
      <c r="Z2382" t="s">
        <v>100</v>
      </c>
    </row>
    <row r="2383" spans="1:26" x14ac:dyDescent="0.25">
      <c r="A2383">
        <v>146</v>
      </c>
      <c r="B2383">
        <v>176</v>
      </c>
      <c r="C2383">
        <v>3.6</v>
      </c>
      <c r="D2383">
        <v>8</v>
      </c>
      <c r="E2383">
        <v>0</v>
      </c>
      <c r="F2383">
        <v>5</v>
      </c>
      <c r="G2383">
        <v>800</v>
      </c>
      <c r="H2383">
        <v>80</v>
      </c>
      <c r="I2383">
        <v>2</v>
      </c>
      <c r="J2383" t="s">
        <v>27</v>
      </c>
      <c r="K2383">
        <v>6</v>
      </c>
      <c r="L2383">
        <v>1164</v>
      </c>
      <c r="M2383" t="s">
        <v>23</v>
      </c>
      <c r="N2383">
        <v>0.58880191345944699</v>
      </c>
      <c r="O2383">
        <v>9.5890410958904104E-2</v>
      </c>
      <c r="P2383">
        <v>0.59378466185378198</v>
      </c>
      <c r="Q2383">
        <v>4.2647221304615597</v>
      </c>
      <c r="R2383">
        <v>4.505657869487</v>
      </c>
      <c r="S2383">
        <v>3.2926710454278698</v>
      </c>
      <c r="X2383" t="s">
        <v>24</v>
      </c>
      <c r="Y2383" t="s">
        <v>25</v>
      </c>
      <c r="Z2383" t="s">
        <v>100</v>
      </c>
    </row>
    <row r="2384" spans="1:26" x14ac:dyDescent="0.25">
      <c r="A2384">
        <v>146</v>
      </c>
      <c r="B2384">
        <v>176</v>
      </c>
      <c r="C2384">
        <v>3.6</v>
      </c>
      <c r="D2384">
        <v>8</v>
      </c>
      <c r="E2384">
        <v>0</v>
      </c>
      <c r="F2384">
        <v>5</v>
      </c>
      <c r="G2384">
        <v>800</v>
      </c>
      <c r="H2384">
        <v>80</v>
      </c>
      <c r="I2384">
        <v>2</v>
      </c>
      <c r="J2384" t="s">
        <v>22</v>
      </c>
      <c r="K2384">
        <v>7</v>
      </c>
      <c r="L2384">
        <v>1167</v>
      </c>
      <c r="M2384">
        <v>70.329764757486998</v>
      </c>
      <c r="N2384">
        <v>0.60369107912882203</v>
      </c>
      <c r="O2384">
        <v>0.130473741825885</v>
      </c>
      <c r="P2384">
        <v>0.86281515564885503</v>
      </c>
      <c r="Q2384">
        <v>5.4212579567072297</v>
      </c>
      <c r="R2384">
        <v>5.5946938599366698</v>
      </c>
      <c r="S2384">
        <v>4.3889013898653397</v>
      </c>
      <c r="X2384" t="s">
        <v>24</v>
      </c>
      <c r="Y2384" t="s">
        <v>25</v>
      </c>
      <c r="Z2384" t="s">
        <v>100</v>
      </c>
    </row>
    <row r="2385" spans="1:26" x14ac:dyDescent="0.25">
      <c r="A2385">
        <v>146</v>
      </c>
      <c r="B2385">
        <v>176</v>
      </c>
      <c r="C2385">
        <v>3.6</v>
      </c>
      <c r="D2385">
        <v>8</v>
      </c>
      <c r="E2385">
        <v>0</v>
      </c>
      <c r="F2385">
        <v>5</v>
      </c>
      <c r="G2385">
        <v>800</v>
      </c>
      <c r="H2385">
        <v>80</v>
      </c>
      <c r="I2385">
        <v>2</v>
      </c>
      <c r="J2385" t="s">
        <v>27</v>
      </c>
      <c r="K2385">
        <v>7</v>
      </c>
      <c r="L2385">
        <v>1167</v>
      </c>
      <c r="M2385" t="s">
        <v>23</v>
      </c>
      <c r="N2385">
        <v>0.60269163865054198</v>
      </c>
      <c r="O2385">
        <v>0.123858447488584</v>
      </c>
      <c r="P2385">
        <v>0.57321849960263604</v>
      </c>
      <c r="Q2385">
        <v>4.6150619226338199</v>
      </c>
      <c r="R2385">
        <v>4.7490616310397504</v>
      </c>
      <c r="S2385">
        <v>3.8174446106937299</v>
      </c>
      <c r="X2385" t="s">
        <v>24</v>
      </c>
      <c r="Y2385" t="s">
        <v>25</v>
      </c>
      <c r="Z2385" t="s">
        <v>100</v>
      </c>
    </row>
    <row r="2386" spans="1:26" x14ac:dyDescent="0.25">
      <c r="A2386">
        <v>146</v>
      </c>
      <c r="B2386">
        <v>176</v>
      </c>
      <c r="C2386">
        <v>3.6</v>
      </c>
      <c r="D2386">
        <v>8</v>
      </c>
      <c r="E2386">
        <v>0</v>
      </c>
      <c r="F2386">
        <v>5</v>
      </c>
      <c r="G2386">
        <v>800</v>
      </c>
      <c r="H2386">
        <v>80</v>
      </c>
      <c r="I2386">
        <v>2</v>
      </c>
      <c r="J2386" t="s">
        <v>22</v>
      </c>
      <c r="K2386">
        <v>8</v>
      </c>
      <c r="L2386">
        <v>1188</v>
      </c>
      <c r="M2386">
        <v>61.0337518469738</v>
      </c>
      <c r="N2386">
        <v>0.59969930787375503</v>
      </c>
      <c r="O2386">
        <v>0.112498147423765</v>
      </c>
      <c r="P2386">
        <v>0.87445928306808596</v>
      </c>
      <c r="Q2386">
        <v>5.2395823145212601</v>
      </c>
      <c r="R2386">
        <v>5.5510472228396699</v>
      </c>
      <c r="S2386">
        <v>4.3543662593005203</v>
      </c>
      <c r="X2386" t="s">
        <v>24</v>
      </c>
      <c r="Y2386" t="s">
        <v>25</v>
      </c>
      <c r="Z2386" t="s">
        <v>100</v>
      </c>
    </row>
    <row r="2387" spans="1:26" x14ac:dyDescent="0.25">
      <c r="A2387">
        <v>146</v>
      </c>
      <c r="B2387">
        <v>176</v>
      </c>
      <c r="C2387">
        <v>3.6</v>
      </c>
      <c r="D2387">
        <v>8</v>
      </c>
      <c r="E2387">
        <v>0</v>
      </c>
      <c r="F2387">
        <v>5</v>
      </c>
      <c r="G2387">
        <v>800</v>
      </c>
      <c r="H2387">
        <v>80</v>
      </c>
      <c r="I2387">
        <v>2</v>
      </c>
      <c r="J2387" t="s">
        <v>27</v>
      </c>
      <c r="K2387">
        <v>8</v>
      </c>
      <c r="L2387">
        <v>1188</v>
      </c>
      <c r="M2387" t="s">
        <v>23</v>
      </c>
      <c r="N2387">
        <v>0.59192215699064998</v>
      </c>
      <c r="O2387">
        <v>9.1894977168949704E-2</v>
      </c>
      <c r="P2387">
        <v>0.59001430083722906</v>
      </c>
      <c r="Q2387">
        <v>4.3330211354497097</v>
      </c>
      <c r="R2387">
        <v>4.4730545160761297</v>
      </c>
      <c r="S2387">
        <v>3.9350315273535701</v>
      </c>
      <c r="X2387" t="s">
        <v>24</v>
      </c>
      <c r="Y2387" t="s">
        <v>25</v>
      </c>
      <c r="Z2387" t="s">
        <v>100</v>
      </c>
    </row>
    <row r="2388" spans="1:26" x14ac:dyDescent="0.25">
      <c r="A2388">
        <v>146</v>
      </c>
      <c r="B2388">
        <v>176</v>
      </c>
      <c r="C2388">
        <v>3.6</v>
      </c>
      <c r="D2388">
        <v>8</v>
      </c>
      <c r="E2388">
        <v>0</v>
      </c>
      <c r="F2388">
        <v>5</v>
      </c>
      <c r="G2388">
        <v>800</v>
      </c>
      <c r="H2388">
        <v>80</v>
      </c>
      <c r="I2388">
        <v>2</v>
      </c>
      <c r="J2388" t="s">
        <v>22</v>
      </c>
      <c r="K2388">
        <v>9</v>
      </c>
      <c r="L2388">
        <v>1165</v>
      </c>
      <c r="M2388">
        <v>56.567290688659398</v>
      </c>
      <c r="N2388">
        <v>0.59009012710827802</v>
      </c>
      <c r="O2388">
        <v>0.10452591551726</v>
      </c>
      <c r="P2388">
        <v>0.87375827897158098</v>
      </c>
      <c r="Q2388">
        <v>5.1455388165375302</v>
      </c>
      <c r="R2388">
        <v>5.1317589384530802</v>
      </c>
      <c r="S2388">
        <v>5.1988210117973903</v>
      </c>
      <c r="X2388" t="s">
        <v>24</v>
      </c>
      <c r="Y2388" t="s">
        <v>25</v>
      </c>
      <c r="Z2388" t="s">
        <v>100</v>
      </c>
    </row>
    <row r="2389" spans="1:26" x14ac:dyDescent="0.25">
      <c r="A2389">
        <v>146</v>
      </c>
      <c r="B2389">
        <v>176</v>
      </c>
      <c r="C2389">
        <v>3.6</v>
      </c>
      <c r="D2389">
        <v>8</v>
      </c>
      <c r="E2389">
        <v>0</v>
      </c>
      <c r="F2389">
        <v>5</v>
      </c>
      <c r="G2389">
        <v>800</v>
      </c>
      <c r="H2389">
        <v>80</v>
      </c>
      <c r="I2389">
        <v>2</v>
      </c>
      <c r="J2389" t="s">
        <v>27</v>
      </c>
      <c r="K2389">
        <v>9</v>
      </c>
      <c r="L2389">
        <v>1165</v>
      </c>
      <c r="M2389" t="s">
        <v>23</v>
      </c>
      <c r="N2389">
        <v>0.590074917472177</v>
      </c>
      <c r="O2389">
        <v>9.8173515981735099E-2</v>
      </c>
      <c r="P2389">
        <v>0.59219660753443804</v>
      </c>
      <c r="Q2389">
        <v>4.3255043585400896</v>
      </c>
      <c r="R2389">
        <v>4.2828311228339997</v>
      </c>
      <c r="S2389">
        <v>4.4905075366036602</v>
      </c>
      <c r="X2389" t="s">
        <v>24</v>
      </c>
      <c r="Y2389" t="s">
        <v>25</v>
      </c>
      <c r="Z2389" t="s">
        <v>100</v>
      </c>
    </row>
    <row r="2390" spans="1:26" x14ac:dyDescent="0.25">
      <c r="A2390">
        <v>146</v>
      </c>
      <c r="B2390">
        <v>176</v>
      </c>
      <c r="C2390">
        <v>3.6</v>
      </c>
      <c r="D2390">
        <v>8</v>
      </c>
      <c r="E2390">
        <v>0</v>
      </c>
      <c r="F2390">
        <v>5</v>
      </c>
      <c r="G2390">
        <v>800</v>
      </c>
      <c r="H2390">
        <v>80</v>
      </c>
      <c r="I2390">
        <v>2</v>
      </c>
      <c r="J2390" t="s">
        <v>22</v>
      </c>
      <c r="K2390">
        <v>10</v>
      </c>
      <c r="L2390">
        <v>1170</v>
      </c>
      <c r="M2390">
        <v>58.4890661945104</v>
      </c>
      <c r="N2390">
        <v>0.59402458484977105</v>
      </c>
      <c r="O2390">
        <v>0.10803471142649899</v>
      </c>
      <c r="P2390">
        <v>0.87788226429691496</v>
      </c>
      <c r="Q2390">
        <v>5.1491371274251403</v>
      </c>
      <c r="R2390">
        <v>5.2619124406025</v>
      </c>
      <c r="S2390">
        <v>4.7629671156359903</v>
      </c>
      <c r="X2390" t="s">
        <v>24</v>
      </c>
      <c r="Y2390" t="s">
        <v>25</v>
      </c>
      <c r="Z2390" t="s">
        <v>100</v>
      </c>
    </row>
    <row r="2391" spans="1:26" x14ac:dyDescent="0.25">
      <c r="A2391">
        <v>146</v>
      </c>
      <c r="B2391">
        <v>176</v>
      </c>
      <c r="C2391">
        <v>3.6</v>
      </c>
      <c r="D2391">
        <v>8</v>
      </c>
      <c r="E2391">
        <v>0</v>
      </c>
      <c r="F2391">
        <v>5</v>
      </c>
      <c r="G2391">
        <v>800</v>
      </c>
      <c r="H2391">
        <v>80</v>
      </c>
      <c r="I2391">
        <v>2</v>
      </c>
      <c r="J2391" t="s">
        <v>27</v>
      </c>
      <c r="K2391">
        <v>10</v>
      </c>
      <c r="L2391">
        <v>1170</v>
      </c>
      <c r="M2391" t="s">
        <v>23</v>
      </c>
      <c r="N2391">
        <v>0.59139659807468004</v>
      </c>
      <c r="O2391">
        <v>9.7031963470319602E-2</v>
      </c>
      <c r="P2391">
        <v>0.59085543560737697</v>
      </c>
      <c r="Q2391">
        <v>4.4157402788954201</v>
      </c>
      <c r="R2391">
        <v>4.5777980968989596</v>
      </c>
      <c r="S2391">
        <v>3.86081502330756</v>
      </c>
      <c r="X2391" t="s">
        <v>24</v>
      </c>
      <c r="Y2391" t="s">
        <v>25</v>
      </c>
      <c r="Z2391" t="s">
        <v>100</v>
      </c>
    </row>
    <row r="2392" spans="1:26" x14ac:dyDescent="0.25">
      <c r="A2392">
        <v>146</v>
      </c>
      <c r="B2392">
        <v>176</v>
      </c>
      <c r="C2392">
        <v>3.6</v>
      </c>
      <c r="D2392">
        <v>8</v>
      </c>
      <c r="E2392">
        <v>0</v>
      </c>
      <c r="F2392">
        <v>5</v>
      </c>
      <c r="G2392">
        <v>800</v>
      </c>
      <c r="H2392">
        <v>80</v>
      </c>
      <c r="I2392">
        <v>2</v>
      </c>
      <c r="J2392" t="s">
        <v>22</v>
      </c>
      <c r="K2392">
        <v>11</v>
      </c>
      <c r="L2392">
        <v>1184</v>
      </c>
      <c r="M2392">
        <v>58.717014276963702</v>
      </c>
      <c r="N2392">
        <v>0.59871202815334301</v>
      </c>
      <c r="O2392">
        <v>0.108292497322906</v>
      </c>
      <c r="P2392">
        <v>0.87664750472446795</v>
      </c>
      <c r="Q2392">
        <v>5.1722746811309204</v>
      </c>
      <c r="R2392">
        <v>5.4541267397977604</v>
      </c>
      <c r="S2392">
        <v>4.27840100935894</v>
      </c>
      <c r="X2392" t="s">
        <v>24</v>
      </c>
      <c r="Y2392" t="s">
        <v>25</v>
      </c>
      <c r="Z2392" t="s">
        <v>100</v>
      </c>
    </row>
    <row r="2393" spans="1:26" x14ac:dyDescent="0.25">
      <c r="A2393">
        <v>146</v>
      </c>
      <c r="B2393">
        <v>176</v>
      </c>
      <c r="C2393">
        <v>3.6</v>
      </c>
      <c r="D2393">
        <v>8</v>
      </c>
      <c r="E2393">
        <v>0</v>
      </c>
      <c r="F2393">
        <v>5</v>
      </c>
      <c r="G2393">
        <v>800</v>
      </c>
      <c r="H2393">
        <v>80</v>
      </c>
      <c r="I2393">
        <v>2</v>
      </c>
      <c r="J2393" t="s">
        <v>27</v>
      </c>
      <c r="K2393">
        <v>11</v>
      </c>
      <c r="L2393">
        <v>1184</v>
      </c>
      <c r="M2393" t="s">
        <v>23</v>
      </c>
      <c r="N2393">
        <v>0.58663395204491098</v>
      </c>
      <c r="O2393">
        <v>7.9337899543378901E-2</v>
      </c>
      <c r="P2393">
        <v>0.60284233941915</v>
      </c>
      <c r="Q2393">
        <v>4.1197075137149204</v>
      </c>
      <c r="R2393">
        <v>4.3150164085032499</v>
      </c>
      <c r="S2393">
        <v>3.50029930452907</v>
      </c>
      <c r="X2393" t="s">
        <v>24</v>
      </c>
      <c r="Y2393" t="s">
        <v>25</v>
      </c>
      <c r="Z2393" t="s">
        <v>100</v>
      </c>
    </row>
    <row r="2394" spans="1:26" x14ac:dyDescent="0.25">
      <c r="A2394">
        <v>146</v>
      </c>
      <c r="B2394">
        <v>176</v>
      </c>
      <c r="C2394">
        <v>3.6</v>
      </c>
      <c r="D2394">
        <v>8</v>
      </c>
      <c r="E2394">
        <v>0</v>
      </c>
      <c r="F2394">
        <v>5</v>
      </c>
      <c r="G2394">
        <v>800</v>
      </c>
      <c r="H2394">
        <v>80</v>
      </c>
      <c r="I2394">
        <v>2</v>
      </c>
      <c r="J2394" t="s">
        <v>22</v>
      </c>
      <c r="K2394">
        <v>12</v>
      </c>
      <c r="L2394">
        <v>1170</v>
      </c>
      <c r="M2394">
        <v>60.685382976721101</v>
      </c>
      <c r="N2394">
        <v>0.59353827512653401</v>
      </c>
      <c r="O2394">
        <v>0.112305909317803</v>
      </c>
      <c r="P2394">
        <v>0.87548380735239795</v>
      </c>
      <c r="Q2394">
        <v>5.1971723256714304</v>
      </c>
      <c r="R2394">
        <v>5.4287309296758997</v>
      </c>
      <c r="S2394">
        <v>4.3722447989054896</v>
      </c>
      <c r="X2394" t="s">
        <v>24</v>
      </c>
      <c r="Y2394" t="s">
        <v>25</v>
      </c>
      <c r="Z2394" t="s">
        <v>100</v>
      </c>
    </row>
    <row r="2395" spans="1:26" x14ac:dyDescent="0.25">
      <c r="A2395">
        <v>146</v>
      </c>
      <c r="B2395">
        <v>176</v>
      </c>
      <c r="C2395">
        <v>3.6</v>
      </c>
      <c r="D2395">
        <v>8</v>
      </c>
      <c r="E2395">
        <v>0</v>
      </c>
      <c r="F2395">
        <v>5</v>
      </c>
      <c r="G2395">
        <v>800</v>
      </c>
      <c r="H2395">
        <v>80</v>
      </c>
      <c r="I2395">
        <v>2</v>
      </c>
      <c r="J2395" t="s">
        <v>27</v>
      </c>
      <c r="K2395">
        <v>12</v>
      </c>
      <c r="L2395">
        <v>1170</v>
      </c>
      <c r="M2395" t="s">
        <v>23</v>
      </c>
      <c r="N2395">
        <v>0.58983657134342005</v>
      </c>
      <c r="O2395">
        <v>9.5890410958904104E-2</v>
      </c>
      <c r="P2395">
        <v>0.59085543560737697</v>
      </c>
      <c r="Q2395">
        <v>4.2854716199545901</v>
      </c>
      <c r="R2395">
        <v>4.2936107292175398</v>
      </c>
      <c r="S2395">
        <v>4.2564760432053603</v>
      </c>
      <c r="X2395" t="s">
        <v>24</v>
      </c>
      <c r="Y2395" t="s">
        <v>25</v>
      </c>
      <c r="Z2395" t="s">
        <v>100</v>
      </c>
    </row>
    <row r="2396" spans="1:26" x14ac:dyDescent="0.25">
      <c r="A2396">
        <v>146</v>
      </c>
      <c r="B2396">
        <v>176</v>
      </c>
      <c r="C2396">
        <v>3.6</v>
      </c>
      <c r="D2396">
        <v>8</v>
      </c>
      <c r="E2396">
        <v>0</v>
      </c>
      <c r="F2396">
        <v>5</v>
      </c>
      <c r="G2396">
        <v>800</v>
      </c>
      <c r="H2396">
        <v>80</v>
      </c>
      <c r="I2396">
        <v>2</v>
      </c>
      <c r="J2396" t="s">
        <v>22</v>
      </c>
      <c r="K2396">
        <v>13</v>
      </c>
      <c r="L2396">
        <v>1174</v>
      </c>
      <c r="M2396">
        <v>61.0857274862175</v>
      </c>
      <c r="N2396">
        <v>0.59552115664890903</v>
      </c>
      <c r="O2396">
        <v>0.11246814878818499</v>
      </c>
      <c r="P2396">
        <v>0.86984144893871296</v>
      </c>
      <c r="Q2396">
        <v>5.2374836100696802</v>
      </c>
      <c r="R2396">
        <v>5.5006242385139901</v>
      </c>
      <c r="S2396">
        <v>4.3706674222531197</v>
      </c>
      <c r="X2396" t="s">
        <v>24</v>
      </c>
      <c r="Y2396" t="s">
        <v>25</v>
      </c>
      <c r="Z2396" t="s">
        <v>100</v>
      </c>
    </row>
    <row r="2397" spans="1:26" x14ac:dyDescent="0.25">
      <c r="A2397">
        <v>146</v>
      </c>
      <c r="B2397">
        <v>176</v>
      </c>
      <c r="C2397">
        <v>3.6</v>
      </c>
      <c r="D2397">
        <v>8</v>
      </c>
      <c r="E2397">
        <v>0</v>
      </c>
      <c r="F2397">
        <v>5</v>
      </c>
      <c r="G2397">
        <v>800</v>
      </c>
      <c r="H2397">
        <v>80</v>
      </c>
      <c r="I2397">
        <v>2</v>
      </c>
      <c r="J2397" t="s">
        <v>27</v>
      </c>
      <c r="K2397">
        <v>13</v>
      </c>
      <c r="L2397">
        <v>1174</v>
      </c>
      <c r="M2397" t="s">
        <v>23</v>
      </c>
      <c r="N2397">
        <v>0.59578038019818802</v>
      </c>
      <c r="O2397">
        <v>0.107876712328767</v>
      </c>
      <c r="P2397">
        <v>0.581907906865191</v>
      </c>
      <c r="Q2397">
        <v>4.5555451662460902</v>
      </c>
      <c r="R2397">
        <v>4.6737516970486901</v>
      </c>
      <c r="S2397">
        <v>4.1661589471316303</v>
      </c>
      <c r="X2397" t="s">
        <v>24</v>
      </c>
      <c r="Y2397" t="s">
        <v>25</v>
      </c>
      <c r="Z2397" t="s">
        <v>100</v>
      </c>
    </row>
    <row r="2398" spans="1:26" x14ac:dyDescent="0.25">
      <c r="A2398">
        <v>146</v>
      </c>
      <c r="B2398">
        <v>176</v>
      </c>
      <c r="C2398">
        <v>3.6</v>
      </c>
      <c r="D2398">
        <v>8</v>
      </c>
      <c r="E2398">
        <v>0</v>
      </c>
      <c r="F2398">
        <v>5</v>
      </c>
      <c r="G2398">
        <v>800</v>
      </c>
      <c r="H2398">
        <v>80</v>
      </c>
      <c r="I2398">
        <v>2</v>
      </c>
      <c r="J2398" t="s">
        <v>22</v>
      </c>
      <c r="K2398">
        <v>14</v>
      </c>
      <c r="L2398">
        <v>1156</v>
      </c>
      <c r="M2398">
        <v>60.154877149147303</v>
      </c>
      <c r="N2398">
        <v>0.59105689139364104</v>
      </c>
      <c r="O2398">
        <v>0.11132149931275299</v>
      </c>
      <c r="P2398">
        <v>0.87769109663187095</v>
      </c>
      <c r="Q2398">
        <v>5.1818441356918097</v>
      </c>
      <c r="R2398">
        <v>5.2500588613502401</v>
      </c>
      <c r="S2398">
        <v>4.9482603781341599</v>
      </c>
      <c r="X2398" t="s">
        <v>24</v>
      </c>
      <c r="Y2398" t="s">
        <v>25</v>
      </c>
      <c r="Z2398" t="s">
        <v>100</v>
      </c>
    </row>
    <row r="2399" spans="1:26" x14ac:dyDescent="0.25">
      <c r="A2399">
        <v>146</v>
      </c>
      <c r="B2399">
        <v>176</v>
      </c>
      <c r="C2399">
        <v>3.6</v>
      </c>
      <c r="D2399">
        <v>8</v>
      </c>
      <c r="E2399">
        <v>0</v>
      </c>
      <c r="F2399">
        <v>5</v>
      </c>
      <c r="G2399">
        <v>800</v>
      </c>
      <c r="H2399">
        <v>80</v>
      </c>
      <c r="I2399">
        <v>2</v>
      </c>
      <c r="J2399" t="s">
        <v>27</v>
      </c>
      <c r="K2399">
        <v>14</v>
      </c>
      <c r="L2399">
        <v>1156</v>
      </c>
      <c r="M2399" t="s">
        <v>23</v>
      </c>
      <c r="N2399">
        <v>0.58704066101326302</v>
      </c>
      <c r="O2399">
        <v>9.5319634703196293E-2</v>
      </c>
      <c r="P2399">
        <v>0.59595532432669795</v>
      </c>
      <c r="Q2399">
        <v>4.3556836253850904</v>
      </c>
      <c r="R2399">
        <v>4.4227780776093804</v>
      </c>
      <c r="S2399">
        <v>4.1259359556473596</v>
      </c>
      <c r="X2399" t="s">
        <v>24</v>
      </c>
      <c r="Y2399" t="s">
        <v>25</v>
      </c>
      <c r="Z2399" t="s">
        <v>100</v>
      </c>
    </row>
    <row r="2400" spans="1:26" x14ac:dyDescent="0.25">
      <c r="A2400">
        <v>146</v>
      </c>
      <c r="B2400">
        <v>176</v>
      </c>
      <c r="C2400">
        <v>3.6</v>
      </c>
      <c r="D2400">
        <v>8</v>
      </c>
      <c r="E2400">
        <v>0</v>
      </c>
      <c r="F2400">
        <v>5</v>
      </c>
      <c r="G2400">
        <v>800</v>
      </c>
      <c r="H2400">
        <v>80</v>
      </c>
      <c r="I2400">
        <v>2</v>
      </c>
      <c r="J2400" t="s">
        <v>22</v>
      </c>
      <c r="K2400">
        <v>15</v>
      </c>
      <c r="L2400">
        <v>1162</v>
      </c>
      <c r="M2400">
        <v>62.710693771425198</v>
      </c>
      <c r="N2400">
        <v>0.59360713306311097</v>
      </c>
      <c r="O2400">
        <v>0.11636285860482901</v>
      </c>
      <c r="P2400">
        <v>0.86207411146014701</v>
      </c>
      <c r="Q2400">
        <v>5.2437235868976799</v>
      </c>
      <c r="R2400">
        <v>5.3065115939237701</v>
      </c>
      <c r="S2400">
        <v>4.9245512178483599</v>
      </c>
      <c r="X2400" t="s">
        <v>24</v>
      </c>
      <c r="Y2400" t="s">
        <v>25</v>
      </c>
      <c r="Z2400" t="s">
        <v>100</v>
      </c>
    </row>
    <row r="2401" spans="1:26" x14ac:dyDescent="0.25">
      <c r="A2401">
        <v>146</v>
      </c>
      <c r="B2401">
        <v>176</v>
      </c>
      <c r="C2401">
        <v>3.6</v>
      </c>
      <c r="D2401">
        <v>8</v>
      </c>
      <c r="E2401">
        <v>0</v>
      </c>
      <c r="F2401">
        <v>5</v>
      </c>
      <c r="G2401">
        <v>800</v>
      </c>
      <c r="H2401">
        <v>80</v>
      </c>
      <c r="I2401">
        <v>2</v>
      </c>
      <c r="J2401" t="s">
        <v>27</v>
      </c>
      <c r="K2401">
        <v>15</v>
      </c>
      <c r="L2401">
        <v>1162</v>
      </c>
      <c r="M2401" t="s">
        <v>23</v>
      </c>
      <c r="N2401">
        <v>0.59007615291861804</v>
      </c>
      <c r="O2401">
        <v>0.103881278538812</v>
      </c>
      <c r="P2401">
        <v>0.58772584205154799</v>
      </c>
      <c r="Q2401">
        <v>4.49579945983489</v>
      </c>
      <c r="R2401">
        <v>4.5570116954993596</v>
      </c>
      <c r="S2401">
        <v>4.1846372618738803</v>
      </c>
      <c r="X2401" t="s">
        <v>24</v>
      </c>
      <c r="Y2401" t="s">
        <v>25</v>
      </c>
      <c r="Z2401" t="s">
        <v>100</v>
      </c>
    </row>
    <row r="2402" spans="1:26" x14ac:dyDescent="0.25">
      <c r="A2402">
        <v>146</v>
      </c>
      <c r="B2402">
        <v>176</v>
      </c>
      <c r="C2402">
        <v>3.6</v>
      </c>
      <c r="D2402">
        <v>8</v>
      </c>
      <c r="E2402">
        <v>0</v>
      </c>
      <c r="F2402">
        <v>5</v>
      </c>
      <c r="G2402">
        <v>800</v>
      </c>
      <c r="H2402">
        <v>80</v>
      </c>
      <c r="I2402">
        <v>2</v>
      </c>
      <c r="J2402" t="s">
        <v>22</v>
      </c>
      <c r="K2402">
        <v>16</v>
      </c>
      <c r="L2402">
        <v>1186</v>
      </c>
      <c r="M2402">
        <v>59.2530433838878</v>
      </c>
      <c r="N2402">
        <v>0.59937678384093596</v>
      </c>
      <c r="O2402">
        <v>0.109331575687887</v>
      </c>
      <c r="P2402">
        <v>0.87181034687481596</v>
      </c>
      <c r="Q2402">
        <v>5.2116249957894096</v>
      </c>
      <c r="R2402">
        <v>5.3004776004769703</v>
      </c>
      <c r="S2402">
        <v>4.9189340627009699</v>
      </c>
      <c r="X2402" t="s">
        <v>24</v>
      </c>
      <c r="Y2402" t="s">
        <v>25</v>
      </c>
      <c r="Z2402" t="s">
        <v>100</v>
      </c>
    </row>
    <row r="2403" spans="1:26" x14ac:dyDescent="0.25">
      <c r="A2403">
        <v>146</v>
      </c>
      <c r="B2403">
        <v>176</v>
      </c>
      <c r="C2403">
        <v>3.6</v>
      </c>
      <c r="D2403">
        <v>8</v>
      </c>
      <c r="E2403">
        <v>0</v>
      </c>
      <c r="F2403">
        <v>5</v>
      </c>
      <c r="G2403">
        <v>800</v>
      </c>
      <c r="H2403">
        <v>80</v>
      </c>
      <c r="I2403">
        <v>2</v>
      </c>
      <c r="J2403" t="s">
        <v>27</v>
      </c>
      <c r="K2403">
        <v>16</v>
      </c>
      <c r="L2403">
        <v>1186</v>
      </c>
      <c r="M2403" t="s">
        <v>23</v>
      </c>
      <c r="N2403">
        <v>0.59802725812999702</v>
      </c>
      <c r="O2403">
        <v>9.9315068493150596E-2</v>
      </c>
      <c r="P2403">
        <v>0.58531261608881202</v>
      </c>
      <c r="Q2403">
        <v>4.3414074990677802</v>
      </c>
      <c r="R2403">
        <v>4.1755299641603401</v>
      </c>
      <c r="S2403">
        <v>4.8878276140569996</v>
      </c>
      <c r="X2403" t="s">
        <v>24</v>
      </c>
      <c r="Y2403" t="s">
        <v>25</v>
      </c>
      <c r="Z2403" t="s">
        <v>100</v>
      </c>
    </row>
    <row r="2404" spans="1:26" x14ac:dyDescent="0.25">
      <c r="A2404">
        <v>146</v>
      </c>
      <c r="B2404">
        <v>176</v>
      </c>
      <c r="C2404">
        <v>3.6</v>
      </c>
      <c r="D2404">
        <v>8</v>
      </c>
      <c r="E2404">
        <v>0</v>
      </c>
      <c r="F2404">
        <v>5</v>
      </c>
      <c r="G2404">
        <v>800</v>
      </c>
      <c r="H2404">
        <v>80</v>
      </c>
      <c r="I2404">
        <v>2</v>
      </c>
      <c r="J2404" t="s">
        <v>22</v>
      </c>
      <c r="K2404">
        <v>17</v>
      </c>
      <c r="L2404">
        <v>1162</v>
      </c>
      <c r="M2404">
        <v>60.591236118738898</v>
      </c>
      <c r="N2404">
        <v>0.59043213193337896</v>
      </c>
      <c r="O2404">
        <v>0.11189257008479001</v>
      </c>
      <c r="P2404">
        <v>0.86947076903013198</v>
      </c>
      <c r="Q2404">
        <v>5.20932490165396</v>
      </c>
      <c r="R2404">
        <v>5.3281769626511304</v>
      </c>
      <c r="S2404">
        <v>4.7298183107343501</v>
      </c>
      <c r="X2404" t="s">
        <v>24</v>
      </c>
      <c r="Y2404" t="s">
        <v>25</v>
      </c>
      <c r="Z2404" t="s">
        <v>100</v>
      </c>
    </row>
    <row r="2405" spans="1:26" x14ac:dyDescent="0.25">
      <c r="A2405">
        <v>146</v>
      </c>
      <c r="B2405">
        <v>176</v>
      </c>
      <c r="C2405">
        <v>3.6</v>
      </c>
      <c r="D2405">
        <v>8</v>
      </c>
      <c r="E2405">
        <v>0</v>
      </c>
      <c r="F2405">
        <v>5</v>
      </c>
      <c r="G2405">
        <v>800</v>
      </c>
      <c r="H2405">
        <v>80</v>
      </c>
      <c r="I2405">
        <v>2</v>
      </c>
      <c r="J2405" t="s">
        <v>27</v>
      </c>
      <c r="K2405">
        <v>17</v>
      </c>
      <c r="L2405">
        <v>1162</v>
      </c>
      <c r="M2405" t="s">
        <v>23</v>
      </c>
      <c r="N2405">
        <v>0.59469444178348196</v>
      </c>
      <c r="O2405">
        <v>0.112442922374429</v>
      </c>
      <c r="P2405">
        <v>0.58112641809524301</v>
      </c>
      <c r="Q2405">
        <v>4.6122866053190901</v>
      </c>
      <c r="R2405">
        <v>4.6115833240655801</v>
      </c>
      <c r="S2405">
        <v>4.61512398141085</v>
      </c>
      <c r="X2405" t="s">
        <v>24</v>
      </c>
      <c r="Y2405" t="s">
        <v>25</v>
      </c>
      <c r="Z2405" t="s">
        <v>100</v>
      </c>
    </row>
    <row r="2406" spans="1:26" x14ac:dyDescent="0.25">
      <c r="A2406">
        <v>146</v>
      </c>
      <c r="B2406">
        <v>176</v>
      </c>
      <c r="C2406">
        <v>3.6</v>
      </c>
      <c r="D2406">
        <v>8</v>
      </c>
      <c r="E2406">
        <v>0</v>
      </c>
      <c r="F2406">
        <v>5</v>
      </c>
      <c r="G2406">
        <v>800</v>
      </c>
      <c r="H2406">
        <v>80</v>
      </c>
      <c r="I2406">
        <v>2</v>
      </c>
      <c r="J2406" t="s">
        <v>22</v>
      </c>
      <c r="K2406">
        <v>18</v>
      </c>
      <c r="L2406">
        <v>1153</v>
      </c>
      <c r="M2406">
        <v>55.870389936968003</v>
      </c>
      <c r="N2406">
        <v>0.58453038275374902</v>
      </c>
      <c r="O2406">
        <v>0.10316222050877601</v>
      </c>
      <c r="P2406">
        <v>0.881166429942285</v>
      </c>
      <c r="Q2406">
        <v>5.1028328324845402</v>
      </c>
      <c r="R2406">
        <v>5.2504352242608796</v>
      </c>
      <c r="S2406">
        <v>4.6347223899938497</v>
      </c>
      <c r="X2406" t="s">
        <v>24</v>
      </c>
      <c r="Y2406" t="s">
        <v>25</v>
      </c>
      <c r="Z2406" t="s">
        <v>100</v>
      </c>
    </row>
    <row r="2407" spans="1:26" x14ac:dyDescent="0.25">
      <c r="A2407">
        <v>146</v>
      </c>
      <c r="B2407">
        <v>176</v>
      </c>
      <c r="C2407">
        <v>3.6</v>
      </c>
      <c r="D2407">
        <v>8</v>
      </c>
      <c r="E2407">
        <v>0</v>
      </c>
      <c r="F2407">
        <v>5</v>
      </c>
      <c r="G2407">
        <v>800</v>
      </c>
      <c r="H2407">
        <v>80</v>
      </c>
      <c r="I2407">
        <v>2</v>
      </c>
      <c r="J2407" t="s">
        <v>27</v>
      </c>
      <c r="K2407">
        <v>18</v>
      </c>
      <c r="L2407">
        <v>1153</v>
      </c>
      <c r="M2407" t="s">
        <v>23</v>
      </c>
      <c r="N2407">
        <v>0.58410993496609898</v>
      </c>
      <c r="O2407">
        <v>9.8173515981735099E-2</v>
      </c>
      <c r="P2407">
        <v>0.59545024363593402</v>
      </c>
      <c r="Q2407">
        <v>4.3627713696370201</v>
      </c>
      <c r="R2407">
        <v>4.4966459851767899</v>
      </c>
      <c r="S2407">
        <v>3.9381975889252101</v>
      </c>
      <c r="X2407" t="s">
        <v>24</v>
      </c>
      <c r="Y2407" t="s">
        <v>25</v>
      </c>
      <c r="Z2407" t="s">
        <v>100</v>
      </c>
    </row>
    <row r="2408" spans="1:26" x14ac:dyDescent="0.25">
      <c r="A2408">
        <v>146</v>
      </c>
      <c r="B2408">
        <v>176</v>
      </c>
      <c r="C2408">
        <v>3.6</v>
      </c>
      <c r="D2408">
        <v>8</v>
      </c>
      <c r="E2408">
        <v>0</v>
      </c>
      <c r="F2408">
        <v>5</v>
      </c>
      <c r="G2408">
        <v>800</v>
      </c>
      <c r="H2408">
        <v>80</v>
      </c>
      <c r="I2408">
        <v>2</v>
      </c>
      <c r="J2408" t="s">
        <v>22</v>
      </c>
      <c r="K2408">
        <v>19</v>
      </c>
      <c r="L2408">
        <v>1177</v>
      </c>
      <c r="M2408">
        <v>64.925724262448895</v>
      </c>
      <c r="N2408">
        <v>0.60297681830570105</v>
      </c>
      <c r="O2408">
        <v>0.12021444256791999</v>
      </c>
      <c r="P2408">
        <v>0.86313137791185501</v>
      </c>
      <c r="Q2408">
        <v>5.3288304896523604</v>
      </c>
      <c r="R2408">
        <v>5.5592998982358797</v>
      </c>
      <c r="S2408">
        <v>4.35756655347899</v>
      </c>
      <c r="X2408" t="s">
        <v>24</v>
      </c>
      <c r="Y2408" t="s">
        <v>25</v>
      </c>
      <c r="Z2408" t="s">
        <v>100</v>
      </c>
    </row>
    <row r="2409" spans="1:26" x14ac:dyDescent="0.25">
      <c r="A2409">
        <v>146</v>
      </c>
      <c r="B2409">
        <v>176</v>
      </c>
      <c r="C2409">
        <v>3.6</v>
      </c>
      <c r="D2409">
        <v>8</v>
      </c>
      <c r="E2409">
        <v>0</v>
      </c>
      <c r="F2409">
        <v>5</v>
      </c>
      <c r="G2409">
        <v>800</v>
      </c>
      <c r="H2409">
        <v>80</v>
      </c>
      <c r="I2409">
        <v>2</v>
      </c>
      <c r="J2409" t="s">
        <v>27</v>
      </c>
      <c r="K2409">
        <v>19</v>
      </c>
      <c r="L2409">
        <v>1177</v>
      </c>
      <c r="M2409" t="s">
        <v>23</v>
      </c>
      <c r="N2409">
        <v>0.60177335982130498</v>
      </c>
      <c r="O2409">
        <v>0.107876712328767</v>
      </c>
      <c r="P2409">
        <v>0.57980897173830204</v>
      </c>
      <c r="Q2409">
        <v>4.5861600630583501</v>
      </c>
      <c r="R2409">
        <v>4.6769101050083997</v>
      </c>
      <c r="S2409">
        <v>4.20371345769742</v>
      </c>
      <c r="X2409" t="s">
        <v>24</v>
      </c>
      <c r="Y2409" t="s">
        <v>25</v>
      </c>
      <c r="Z2409" t="s">
        <v>100</v>
      </c>
    </row>
    <row r="2410" spans="1:26" x14ac:dyDescent="0.25">
      <c r="A2410">
        <v>146</v>
      </c>
      <c r="B2410">
        <v>176</v>
      </c>
      <c r="C2410">
        <v>3.6</v>
      </c>
      <c r="D2410">
        <v>8</v>
      </c>
      <c r="E2410">
        <v>0</v>
      </c>
      <c r="F2410">
        <v>5</v>
      </c>
      <c r="G2410">
        <v>800</v>
      </c>
      <c r="H2410">
        <v>90</v>
      </c>
      <c r="I2410">
        <v>2</v>
      </c>
      <c r="J2410" t="s">
        <v>22</v>
      </c>
      <c r="K2410">
        <v>0</v>
      </c>
      <c r="L2410">
        <v>1161</v>
      </c>
      <c r="M2410">
        <v>69.345323649107002</v>
      </c>
      <c r="N2410">
        <v>0.60206226629820703</v>
      </c>
      <c r="O2410">
        <v>0.12937971035683099</v>
      </c>
      <c r="P2410">
        <v>0.85967418921876604</v>
      </c>
      <c r="Q2410">
        <v>5.3361637346786699</v>
      </c>
      <c r="R2410">
        <v>5.3436853830780597</v>
      </c>
      <c r="S2410">
        <v>5.2521719942188501</v>
      </c>
      <c r="X2410" t="s">
        <v>24</v>
      </c>
      <c r="Y2410" t="s">
        <v>25</v>
      </c>
      <c r="Z2410" t="s">
        <v>100</v>
      </c>
    </row>
    <row r="2411" spans="1:26" x14ac:dyDescent="0.25">
      <c r="A2411">
        <v>146</v>
      </c>
      <c r="B2411">
        <v>176</v>
      </c>
      <c r="C2411">
        <v>3.6</v>
      </c>
      <c r="D2411">
        <v>8</v>
      </c>
      <c r="E2411">
        <v>0</v>
      </c>
      <c r="F2411">
        <v>5</v>
      </c>
      <c r="G2411">
        <v>800</v>
      </c>
      <c r="H2411">
        <v>90</v>
      </c>
      <c r="I2411">
        <v>2</v>
      </c>
      <c r="J2411" t="s">
        <v>27</v>
      </c>
      <c r="K2411">
        <v>0</v>
      </c>
      <c r="L2411">
        <v>1161</v>
      </c>
      <c r="M2411" t="s">
        <v>23</v>
      </c>
      <c r="N2411">
        <v>0.60198140900195596</v>
      </c>
      <c r="O2411">
        <v>0.11986301369863001</v>
      </c>
      <c r="P2411">
        <v>0.57478968595898605</v>
      </c>
      <c r="Q2411">
        <v>4.7732639396755197</v>
      </c>
      <c r="R2411">
        <v>4.7977769823984202</v>
      </c>
      <c r="S2411">
        <v>4.4995349626031302</v>
      </c>
      <c r="X2411" t="s">
        <v>24</v>
      </c>
      <c r="Y2411" t="s">
        <v>25</v>
      </c>
      <c r="Z2411" t="s">
        <v>100</v>
      </c>
    </row>
    <row r="2412" spans="1:26" x14ac:dyDescent="0.25">
      <c r="A2412">
        <v>146</v>
      </c>
      <c r="B2412">
        <v>176</v>
      </c>
      <c r="C2412">
        <v>3.6</v>
      </c>
      <c r="D2412">
        <v>8</v>
      </c>
      <c r="E2412">
        <v>0</v>
      </c>
      <c r="F2412">
        <v>5</v>
      </c>
      <c r="G2412">
        <v>800</v>
      </c>
      <c r="H2412">
        <v>90</v>
      </c>
      <c r="I2412">
        <v>2</v>
      </c>
      <c r="J2412" t="s">
        <v>22</v>
      </c>
      <c r="K2412">
        <v>1</v>
      </c>
      <c r="L2412">
        <v>1161</v>
      </c>
      <c r="M2412">
        <v>68.303937382868497</v>
      </c>
      <c r="N2412">
        <v>0.59961413901250604</v>
      </c>
      <c r="O2412">
        <v>0.126998333288869</v>
      </c>
      <c r="P2412">
        <v>0.86241528514082499</v>
      </c>
      <c r="Q2412">
        <v>5.3532484321381997</v>
      </c>
      <c r="R2412">
        <v>5.4088991224074299</v>
      </c>
      <c r="S2412">
        <v>4.9309579000952102</v>
      </c>
      <c r="X2412" t="s">
        <v>24</v>
      </c>
      <c r="Y2412" t="s">
        <v>25</v>
      </c>
      <c r="Z2412" t="s">
        <v>100</v>
      </c>
    </row>
    <row r="2413" spans="1:26" x14ac:dyDescent="0.25">
      <c r="A2413">
        <v>146</v>
      </c>
      <c r="B2413">
        <v>176</v>
      </c>
      <c r="C2413">
        <v>3.6</v>
      </c>
      <c r="D2413">
        <v>8</v>
      </c>
      <c r="E2413">
        <v>0</v>
      </c>
      <c r="F2413">
        <v>5</v>
      </c>
      <c r="G2413">
        <v>800</v>
      </c>
      <c r="H2413">
        <v>90</v>
      </c>
      <c r="I2413">
        <v>2</v>
      </c>
      <c r="J2413" t="s">
        <v>27</v>
      </c>
      <c r="K2413">
        <v>1</v>
      </c>
      <c r="L2413">
        <v>1161</v>
      </c>
      <c r="M2413" t="s">
        <v>23</v>
      </c>
      <c r="N2413">
        <v>0.59684639941489204</v>
      </c>
      <c r="O2413">
        <v>0.115296803652968</v>
      </c>
      <c r="P2413">
        <v>0.58139181784177896</v>
      </c>
      <c r="Q2413">
        <v>4.6521119393383197</v>
      </c>
      <c r="R2413">
        <v>4.5733892296968204</v>
      </c>
      <c r="S2413">
        <v>5.2494783830885101</v>
      </c>
      <c r="X2413" t="s">
        <v>24</v>
      </c>
      <c r="Y2413" t="s">
        <v>25</v>
      </c>
      <c r="Z2413" t="s">
        <v>100</v>
      </c>
    </row>
    <row r="2414" spans="1:26" x14ac:dyDescent="0.25">
      <c r="A2414">
        <v>146</v>
      </c>
      <c r="B2414">
        <v>176</v>
      </c>
      <c r="C2414">
        <v>3.6</v>
      </c>
      <c r="D2414">
        <v>8</v>
      </c>
      <c r="E2414">
        <v>0</v>
      </c>
      <c r="F2414">
        <v>5</v>
      </c>
      <c r="G2414">
        <v>800</v>
      </c>
      <c r="H2414">
        <v>90</v>
      </c>
      <c r="I2414">
        <v>2</v>
      </c>
      <c r="J2414" t="s">
        <v>22</v>
      </c>
      <c r="K2414">
        <v>2</v>
      </c>
      <c r="L2414">
        <v>1162</v>
      </c>
      <c r="M2414">
        <v>68.982843933690205</v>
      </c>
      <c r="N2414">
        <v>0.59949063487672805</v>
      </c>
      <c r="O2414">
        <v>0.128361515020814</v>
      </c>
      <c r="P2414">
        <v>0.86560843038783297</v>
      </c>
      <c r="Q2414">
        <v>5.3206832680989704</v>
      </c>
      <c r="R2414">
        <v>5.3948766579964502</v>
      </c>
      <c r="S2414">
        <v>4.8247590303631496</v>
      </c>
      <c r="X2414" t="s">
        <v>24</v>
      </c>
      <c r="Y2414" t="s">
        <v>25</v>
      </c>
      <c r="Z2414" t="s">
        <v>100</v>
      </c>
    </row>
    <row r="2415" spans="1:26" x14ac:dyDescent="0.25">
      <c r="A2415">
        <v>146</v>
      </c>
      <c r="B2415">
        <v>176</v>
      </c>
      <c r="C2415">
        <v>3.6</v>
      </c>
      <c r="D2415">
        <v>8</v>
      </c>
      <c r="E2415">
        <v>0</v>
      </c>
      <c r="F2415">
        <v>5</v>
      </c>
      <c r="G2415">
        <v>800</v>
      </c>
      <c r="H2415">
        <v>90</v>
      </c>
      <c r="I2415">
        <v>2</v>
      </c>
      <c r="J2415" t="s">
        <v>27</v>
      </c>
      <c r="K2415">
        <v>2</v>
      </c>
      <c r="L2415">
        <v>1162</v>
      </c>
      <c r="M2415" t="s">
        <v>23</v>
      </c>
      <c r="N2415">
        <v>0.59565864120658596</v>
      </c>
      <c r="O2415">
        <v>0.110730593607305</v>
      </c>
      <c r="P2415">
        <v>0.58244630288650301</v>
      </c>
      <c r="Q2415">
        <v>4.53814700163288</v>
      </c>
      <c r="R2415">
        <v>4.5942451754171296</v>
      </c>
      <c r="S2415">
        <v>4.16317499791709</v>
      </c>
      <c r="X2415" t="s">
        <v>24</v>
      </c>
      <c r="Y2415" t="s">
        <v>25</v>
      </c>
      <c r="Z2415" t="s">
        <v>100</v>
      </c>
    </row>
    <row r="2416" spans="1:26" x14ac:dyDescent="0.25">
      <c r="A2416">
        <v>146</v>
      </c>
      <c r="B2416">
        <v>176</v>
      </c>
      <c r="C2416">
        <v>3.6</v>
      </c>
      <c r="D2416">
        <v>8</v>
      </c>
      <c r="E2416">
        <v>0</v>
      </c>
      <c r="F2416">
        <v>5</v>
      </c>
      <c r="G2416">
        <v>800</v>
      </c>
      <c r="H2416">
        <v>90</v>
      </c>
      <c r="I2416">
        <v>2</v>
      </c>
      <c r="J2416" t="s">
        <v>22</v>
      </c>
      <c r="K2416">
        <v>3</v>
      </c>
      <c r="L2416">
        <v>1163</v>
      </c>
      <c r="M2416">
        <v>69.741048900415706</v>
      </c>
      <c r="N2416">
        <v>0.60275029413017001</v>
      </c>
      <c r="O2416">
        <v>0.129737347364313</v>
      </c>
      <c r="P2416">
        <v>0.870720843650441</v>
      </c>
      <c r="Q2416">
        <v>5.3869058712970501</v>
      </c>
      <c r="R2416">
        <v>5.40702065387178</v>
      </c>
      <c r="S2416">
        <v>5.23427016822993</v>
      </c>
      <c r="X2416" t="s">
        <v>24</v>
      </c>
      <c r="Y2416" t="s">
        <v>25</v>
      </c>
      <c r="Z2416" t="s">
        <v>100</v>
      </c>
    </row>
    <row r="2417" spans="1:26" x14ac:dyDescent="0.25">
      <c r="A2417">
        <v>146</v>
      </c>
      <c r="B2417">
        <v>176</v>
      </c>
      <c r="C2417">
        <v>3.6</v>
      </c>
      <c r="D2417">
        <v>8</v>
      </c>
      <c r="E2417">
        <v>0</v>
      </c>
      <c r="F2417">
        <v>5</v>
      </c>
      <c r="G2417">
        <v>800</v>
      </c>
      <c r="H2417">
        <v>90</v>
      </c>
      <c r="I2417">
        <v>2</v>
      </c>
      <c r="J2417" t="s">
        <v>27</v>
      </c>
      <c r="K2417">
        <v>3</v>
      </c>
      <c r="L2417">
        <v>1163</v>
      </c>
      <c r="M2417" t="s">
        <v>23</v>
      </c>
      <c r="N2417">
        <v>0.60971135029354195</v>
      </c>
      <c r="O2417">
        <v>0.13184931506849301</v>
      </c>
      <c r="P2417">
        <v>0.56502922681093604</v>
      </c>
      <c r="Q2417">
        <v>4.8943420540339497</v>
      </c>
      <c r="R2417">
        <v>5.0695735094739298</v>
      </c>
      <c r="S2417">
        <v>3.5646445392246502</v>
      </c>
      <c r="X2417" t="s">
        <v>24</v>
      </c>
      <c r="Y2417" t="s">
        <v>25</v>
      </c>
      <c r="Z2417" t="s">
        <v>100</v>
      </c>
    </row>
    <row r="2418" spans="1:26" x14ac:dyDescent="0.25">
      <c r="A2418">
        <v>146</v>
      </c>
      <c r="B2418">
        <v>176</v>
      </c>
      <c r="C2418">
        <v>3.6</v>
      </c>
      <c r="D2418">
        <v>8</v>
      </c>
      <c r="E2418">
        <v>0</v>
      </c>
      <c r="F2418">
        <v>5</v>
      </c>
      <c r="G2418">
        <v>800</v>
      </c>
      <c r="H2418">
        <v>90</v>
      </c>
      <c r="I2418">
        <v>2</v>
      </c>
      <c r="J2418" t="s">
        <v>22</v>
      </c>
      <c r="K2418">
        <v>4</v>
      </c>
      <c r="L2418">
        <v>1171</v>
      </c>
      <c r="M2418">
        <v>68.700899290984793</v>
      </c>
      <c r="N2418">
        <v>0.60384903572476401</v>
      </c>
      <c r="O2418">
        <v>0.12777229255674999</v>
      </c>
      <c r="P2418">
        <v>0.85883461764021995</v>
      </c>
      <c r="Q2418">
        <v>5.3546171424667897</v>
      </c>
      <c r="R2418">
        <v>5.4902702101555301</v>
      </c>
      <c r="S2418">
        <v>4.3252497464757198</v>
      </c>
      <c r="X2418" t="s">
        <v>24</v>
      </c>
      <c r="Y2418" t="s">
        <v>25</v>
      </c>
      <c r="Z2418" t="s">
        <v>100</v>
      </c>
    </row>
    <row r="2419" spans="1:26" x14ac:dyDescent="0.25">
      <c r="A2419">
        <v>146</v>
      </c>
      <c r="B2419">
        <v>176</v>
      </c>
      <c r="C2419">
        <v>3.6</v>
      </c>
      <c r="D2419">
        <v>8</v>
      </c>
      <c r="E2419">
        <v>0</v>
      </c>
      <c r="F2419">
        <v>5</v>
      </c>
      <c r="G2419">
        <v>800</v>
      </c>
      <c r="H2419">
        <v>90</v>
      </c>
      <c r="I2419">
        <v>2</v>
      </c>
      <c r="J2419" t="s">
        <v>27</v>
      </c>
      <c r="K2419">
        <v>4</v>
      </c>
      <c r="L2419">
        <v>1171</v>
      </c>
      <c r="M2419" t="s">
        <v>23</v>
      </c>
      <c r="N2419">
        <v>0.59963432686035401</v>
      </c>
      <c r="O2419">
        <v>0.112442922374429</v>
      </c>
      <c r="P2419">
        <v>0.57875283101902697</v>
      </c>
      <c r="Q2419">
        <v>4.5935673898987597</v>
      </c>
      <c r="R2419">
        <v>4.6918993524495098</v>
      </c>
      <c r="S2419">
        <v>3.8474013211312599</v>
      </c>
      <c r="X2419" t="s">
        <v>24</v>
      </c>
      <c r="Y2419" t="s">
        <v>25</v>
      </c>
      <c r="Z2419" t="s">
        <v>100</v>
      </c>
    </row>
    <row r="2420" spans="1:26" x14ac:dyDescent="0.25">
      <c r="A2420">
        <v>146</v>
      </c>
      <c r="B2420">
        <v>176</v>
      </c>
      <c r="C2420">
        <v>3.6</v>
      </c>
      <c r="D2420">
        <v>8</v>
      </c>
      <c r="E2420">
        <v>0</v>
      </c>
      <c r="F2420">
        <v>5</v>
      </c>
      <c r="G2420">
        <v>800</v>
      </c>
      <c r="H2420">
        <v>90</v>
      </c>
      <c r="I2420">
        <v>2</v>
      </c>
      <c r="J2420" t="s">
        <v>22</v>
      </c>
      <c r="K2420">
        <v>5</v>
      </c>
      <c r="L2420">
        <v>1166</v>
      </c>
      <c r="M2420">
        <v>68.516803745898699</v>
      </c>
      <c r="N2420">
        <v>0.60147743646208696</v>
      </c>
      <c r="O2420">
        <v>0.12754300971055199</v>
      </c>
      <c r="P2420">
        <v>0.86377309979105898</v>
      </c>
      <c r="Q2420">
        <v>5.3555729873625104</v>
      </c>
      <c r="R2420">
        <v>5.4208615901567301</v>
      </c>
      <c r="S2420">
        <v>4.8912984786036304</v>
      </c>
      <c r="X2420" t="s">
        <v>24</v>
      </c>
      <c r="Y2420" t="s">
        <v>25</v>
      </c>
      <c r="Z2420" t="s">
        <v>100</v>
      </c>
    </row>
    <row r="2421" spans="1:26" x14ac:dyDescent="0.25">
      <c r="A2421">
        <v>146</v>
      </c>
      <c r="B2421">
        <v>176</v>
      </c>
      <c r="C2421">
        <v>3.6</v>
      </c>
      <c r="D2421">
        <v>8</v>
      </c>
      <c r="E2421">
        <v>0</v>
      </c>
      <c r="F2421">
        <v>5</v>
      </c>
      <c r="G2421">
        <v>800</v>
      </c>
      <c r="H2421">
        <v>90</v>
      </c>
      <c r="I2421">
        <v>2</v>
      </c>
      <c r="J2421" t="s">
        <v>27</v>
      </c>
      <c r="K2421">
        <v>5</v>
      </c>
      <c r="L2421">
        <v>1166</v>
      </c>
      <c r="M2421" t="s">
        <v>23</v>
      </c>
      <c r="N2421">
        <v>0.59602087410306503</v>
      </c>
      <c r="O2421">
        <v>0.10958904109589</v>
      </c>
      <c r="P2421">
        <v>0.58270361779353896</v>
      </c>
      <c r="Q2421">
        <v>4.5188112271576601</v>
      </c>
      <c r="R2421">
        <v>4.5277050796698299</v>
      </c>
      <c r="S2421">
        <v>4.4555660537377699</v>
      </c>
      <c r="X2421" t="s">
        <v>24</v>
      </c>
      <c r="Y2421" t="s">
        <v>25</v>
      </c>
      <c r="Z2421" t="s">
        <v>100</v>
      </c>
    </row>
    <row r="2422" spans="1:26" x14ac:dyDescent="0.25">
      <c r="A2422">
        <v>146</v>
      </c>
      <c r="B2422">
        <v>176</v>
      </c>
      <c r="C2422">
        <v>3.6</v>
      </c>
      <c r="D2422">
        <v>8</v>
      </c>
      <c r="E2422">
        <v>0</v>
      </c>
      <c r="F2422">
        <v>5</v>
      </c>
      <c r="G2422">
        <v>800</v>
      </c>
      <c r="H2422">
        <v>90</v>
      </c>
      <c r="I2422">
        <v>2</v>
      </c>
      <c r="J2422" t="s">
        <v>22</v>
      </c>
      <c r="K2422">
        <v>6</v>
      </c>
      <c r="L2422">
        <v>1160</v>
      </c>
      <c r="M2422">
        <v>67.690087970866401</v>
      </c>
      <c r="N2422">
        <v>0.60022558931329295</v>
      </c>
      <c r="O2422">
        <v>0.12596853334504199</v>
      </c>
      <c r="P2422">
        <v>0.86426074807655096</v>
      </c>
      <c r="Q2422">
        <v>5.3298926339714203</v>
      </c>
      <c r="R2422">
        <v>5.4875819082366704</v>
      </c>
      <c r="S2422">
        <v>4.1333093174880302</v>
      </c>
      <c r="X2422" t="s">
        <v>24</v>
      </c>
      <c r="Y2422" t="s">
        <v>25</v>
      </c>
      <c r="Z2422" t="s">
        <v>100</v>
      </c>
    </row>
    <row r="2423" spans="1:26" x14ac:dyDescent="0.25">
      <c r="A2423">
        <v>146</v>
      </c>
      <c r="B2423">
        <v>176</v>
      </c>
      <c r="C2423">
        <v>3.6</v>
      </c>
      <c r="D2423">
        <v>8</v>
      </c>
      <c r="E2423">
        <v>0</v>
      </c>
      <c r="F2423">
        <v>5</v>
      </c>
      <c r="G2423">
        <v>800</v>
      </c>
      <c r="H2423">
        <v>90</v>
      </c>
      <c r="I2423">
        <v>2</v>
      </c>
      <c r="J2423" t="s">
        <v>27</v>
      </c>
      <c r="K2423">
        <v>6</v>
      </c>
      <c r="L2423">
        <v>1160</v>
      </c>
      <c r="M2423" t="s">
        <v>23</v>
      </c>
      <c r="N2423">
        <v>0.59857849532507001</v>
      </c>
      <c r="O2423">
        <v>0.11415525114155201</v>
      </c>
      <c r="P2423">
        <v>0.58033658510862396</v>
      </c>
      <c r="Q2423">
        <v>4.7059593920767799</v>
      </c>
      <c r="R2423">
        <v>4.7030749772476801</v>
      </c>
      <c r="S2423">
        <v>4.7278470104858696</v>
      </c>
      <c r="X2423" t="s">
        <v>24</v>
      </c>
      <c r="Y2423" t="s">
        <v>25</v>
      </c>
      <c r="Z2423" t="s">
        <v>100</v>
      </c>
    </row>
    <row r="2424" spans="1:26" x14ac:dyDescent="0.25">
      <c r="A2424">
        <v>146</v>
      </c>
      <c r="B2424">
        <v>176</v>
      </c>
      <c r="C2424">
        <v>3.6</v>
      </c>
      <c r="D2424">
        <v>8</v>
      </c>
      <c r="E2424">
        <v>0</v>
      </c>
      <c r="F2424">
        <v>5</v>
      </c>
      <c r="G2424">
        <v>800</v>
      </c>
      <c r="H2424">
        <v>90</v>
      </c>
      <c r="I2424">
        <v>2</v>
      </c>
      <c r="J2424" t="s">
        <v>22</v>
      </c>
      <c r="K2424">
        <v>7</v>
      </c>
      <c r="L2424">
        <v>1167</v>
      </c>
      <c r="M2424">
        <v>76.266894354487306</v>
      </c>
      <c r="N2424">
        <v>0.61093243721824897</v>
      </c>
      <c r="O2424">
        <v>0.14255545902581701</v>
      </c>
      <c r="P2424">
        <v>0.85692740390461797</v>
      </c>
      <c r="Q2424">
        <v>5.4855698818063097</v>
      </c>
      <c r="R2424">
        <v>5.5431969332665201</v>
      </c>
      <c r="S2424">
        <v>4.1409386810682403</v>
      </c>
      <c r="X2424" t="s">
        <v>24</v>
      </c>
      <c r="Y2424" t="s">
        <v>25</v>
      </c>
      <c r="Z2424" t="s">
        <v>100</v>
      </c>
    </row>
    <row r="2425" spans="1:26" x14ac:dyDescent="0.25">
      <c r="A2425">
        <v>146</v>
      </c>
      <c r="B2425">
        <v>176</v>
      </c>
      <c r="C2425">
        <v>3.6</v>
      </c>
      <c r="D2425">
        <v>8</v>
      </c>
      <c r="E2425">
        <v>0</v>
      </c>
      <c r="F2425">
        <v>5</v>
      </c>
      <c r="G2425">
        <v>800</v>
      </c>
      <c r="H2425">
        <v>90</v>
      </c>
      <c r="I2425">
        <v>2</v>
      </c>
      <c r="J2425" t="s">
        <v>27</v>
      </c>
      <c r="K2425">
        <v>7</v>
      </c>
      <c r="L2425">
        <v>1167</v>
      </c>
      <c r="M2425" t="s">
        <v>23</v>
      </c>
      <c r="N2425">
        <v>0.60884629069560503</v>
      </c>
      <c r="O2425">
        <v>0.127853881278538</v>
      </c>
      <c r="P2425">
        <v>0.56794974955939304</v>
      </c>
      <c r="Q2425">
        <v>4.8421729780551397</v>
      </c>
      <c r="R2425">
        <v>4.8441301156999597</v>
      </c>
      <c r="S2425">
        <v>4.7965064330094496</v>
      </c>
      <c r="X2425" t="s">
        <v>24</v>
      </c>
      <c r="Y2425" t="s">
        <v>25</v>
      </c>
      <c r="Z2425" t="s">
        <v>100</v>
      </c>
    </row>
    <row r="2426" spans="1:26" x14ac:dyDescent="0.25">
      <c r="A2426">
        <v>146</v>
      </c>
      <c r="B2426">
        <v>176</v>
      </c>
      <c r="C2426">
        <v>3.6</v>
      </c>
      <c r="D2426">
        <v>8</v>
      </c>
      <c r="E2426">
        <v>0</v>
      </c>
      <c r="F2426">
        <v>5</v>
      </c>
      <c r="G2426">
        <v>800</v>
      </c>
      <c r="H2426">
        <v>90</v>
      </c>
      <c r="I2426">
        <v>2</v>
      </c>
      <c r="J2426" t="s">
        <v>22</v>
      </c>
      <c r="K2426">
        <v>8</v>
      </c>
      <c r="L2426">
        <v>1170</v>
      </c>
      <c r="M2426">
        <v>72.848485516669697</v>
      </c>
      <c r="N2426">
        <v>0.60811958091321605</v>
      </c>
      <c r="O2426">
        <v>0.13570590255416201</v>
      </c>
      <c r="P2426">
        <v>0.85601003856023805</v>
      </c>
      <c r="Q2426">
        <v>5.4326104847007999</v>
      </c>
      <c r="R2426">
        <v>5.5321639413405297</v>
      </c>
      <c r="S2426">
        <v>4.4141020436942799</v>
      </c>
      <c r="X2426" t="s">
        <v>24</v>
      </c>
      <c r="Y2426" t="s">
        <v>25</v>
      </c>
      <c r="Z2426" t="s">
        <v>100</v>
      </c>
    </row>
    <row r="2427" spans="1:26" x14ac:dyDescent="0.25">
      <c r="A2427">
        <v>146</v>
      </c>
      <c r="B2427">
        <v>176</v>
      </c>
      <c r="C2427">
        <v>3.6</v>
      </c>
      <c r="D2427">
        <v>8</v>
      </c>
      <c r="E2427">
        <v>0</v>
      </c>
      <c r="F2427">
        <v>5</v>
      </c>
      <c r="G2427">
        <v>800</v>
      </c>
      <c r="H2427">
        <v>90</v>
      </c>
      <c r="I2427">
        <v>2</v>
      </c>
      <c r="J2427" t="s">
        <v>27</v>
      </c>
      <c r="K2427">
        <v>8</v>
      </c>
      <c r="L2427">
        <v>1170</v>
      </c>
      <c r="M2427" t="s">
        <v>23</v>
      </c>
      <c r="N2427">
        <v>0.60219810630769499</v>
      </c>
      <c r="O2427">
        <v>0.11586757990867499</v>
      </c>
      <c r="P2427">
        <v>0.57769965956122704</v>
      </c>
      <c r="Q2427">
        <v>4.6490397708430997</v>
      </c>
      <c r="R2427">
        <v>4.7859024705170299</v>
      </c>
      <c r="S2427">
        <v>3.248829074179</v>
      </c>
      <c r="X2427" t="s">
        <v>24</v>
      </c>
      <c r="Y2427" t="s">
        <v>25</v>
      </c>
      <c r="Z2427" t="s">
        <v>100</v>
      </c>
    </row>
    <row r="2428" spans="1:26" x14ac:dyDescent="0.25">
      <c r="A2428">
        <v>146</v>
      </c>
      <c r="B2428">
        <v>176</v>
      </c>
      <c r="C2428">
        <v>3.6</v>
      </c>
      <c r="D2428">
        <v>8</v>
      </c>
      <c r="E2428">
        <v>0</v>
      </c>
      <c r="F2428">
        <v>5</v>
      </c>
      <c r="G2428">
        <v>800</v>
      </c>
      <c r="H2428">
        <v>90</v>
      </c>
      <c r="I2428">
        <v>2</v>
      </c>
      <c r="J2428" t="s">
        <v>22</v>
      </c>
      <c r="K2428">
        <v>9</v>
      </c>
      <c r="L2428">
        <v>1161</v>
      </c>
      <c r="M2428">
        <v>66.984040960985396</v>
      </c>
      <c r="N2428">
        <v>0.59982932414939405</v>
      </c>
      <c r="O2428">
        <v>0.124813677484663</v>
      </c>
      <c r="P2428">
        <v>0.86220852623481203</v>
      </c>
      <c r="Q2428">
        <v>5.3013094524427897</v>
      </c>
      <c r="R2428">
        <v>5.3079784095779399</v>
      </c>
      <c r="S2428">
        <v>5.2430672267957696</v>
      </c>
      <c r="X2428" t="s">
        <v>24</v>
      </c>
      <c r="Y2428" t="s">
        <v>25</v>
      </c>
      <c r="Z2428" t="s">
        <v>100</v>
      </c>
    </row>
    <row r="2429" spans="1:26" x14ac:dyDescent="0.25">
      <c r="A2429">
        <v>146</v>
      </c>
      <c r="B2429">
        <v>176</v>
      </c>
      <c r="C2429">
        <v>3.6</v>
      </c>
      <c r="D2429">
        <v>8</v>
      </c>
      <c r="E2429">
        <v>0</v>
      </c>
      <c r="F2429">
        <v>5</v>
      </c>
      <c r="G2429">
        <v>800</v>
      </c>
      <c r="H2429">
        <v>90</v>
      </c>
      <c r="I2429">
        <v>2</v>
      </c>
      <c r="J2429" t="s">
        <v>27</v>
      </c>
      <c r="K2429">
        <v>9</v>
      </c>
      <c r="L2429">
        <v>1161</v>
      </c>
      <c r="M2429" t="s">
        <v>23</v>
      </c>
      <c r="N2429">
        <v>0.59246303544248702</v>
      </c>
      <c r="O2429">
        <v>0.106735159817351</v>
      </c>
      <c r="P2429">
        <v>0.58799394972457097</v>
      </c>
      <c r="Q2429">
        <v>4.3229783722616002</v>
      </c>
      <c r="R2429">
        <v>4.2936766642621098</v>
      </c>
      <c r="S2429">
        <v>4.5788799554571602</v>
      </c>
      <c r="X2429" t="s">
        <v>24</v>
      </c>
      <c r="Y2429" t="s">
        <v>25</v>
      </c>
      <c r="Z2429" t="s">
        <v>100</v>
      </c>
    </row>
    <row r="2430" spans="1:26" x14ac:dyDescent="0.25">
      <c r="A2430">
        <v>146</v>
      </c>
      <c r="B2430">
        <v>176</v>
      </c>
      <c r="C2430">
        <v>3.6</v>
      </c>
      <c r="D2430">
        <v>8</v>
      </c>
      <c r="E2430">
        <v>0</v>
      </c>
      <c r="F2430">
        <v>5</v>
      </c>
      <c r="G2430">
        <v>800</v>
      </c>
      <c r="H2430">
        <v>90</v>
      </c>
      <c r="I2430">
        <v>2</v>
      </c>
      <c r="J2430" t="s">
        <v>22</v>
      </c>
      <c r="K2430">
        <v>10</v>
      </c>
      <c r="L2430">
        <v>1167</v>
      </c>
      <c r="M2430">
        <v>68.883539357299298</v>
      </c>
      <c r="N2430">
        <v>0.60491556530481705</v>
      </c>
      <c r="O2430">
        <v>0.12819972716789699</v>
      </c>
      <c r="P2430">
        <v>0.860851930396488</v>
      </c>
      <c r="Q2430">
        <v>5.3496377364159997</v>
      </c>
      <c r="R2430">
        <v>5.3734944201936496</v>
      </c>
      <c r="S2430">
        <v>5.0568511627812196</v>
      </c>
      <c r="X2430" t="s">
        <v>24</v>
      </c>
      <c r="Y2430" t="s">
        <v>25</v>
      </c>
      <c r="Z2430" t="s">
        <v>100</v>
      </c>
    </row>
    <row r="2431" spans="1:26" x14ac:dyDescent="0.25">
      <c r="A2431">
        <v>146</v>
      </c>
      <c r="B2431">
        <v>176</v>
      </c>
      <c r="C2431">
        <v>3.6</v>
      </c>
      <c r="D2431">
        <v>8</v>
      </c>
      <c r="E2431">
        <v>0</v>
      </c>
      <c r="F2431">
        <v>5</v>
      </c>
      <c r="G2431">
        <v>800</v>
      </c>
      <c r="H2431">
        <v>90</v>
      </c>
      <c r="I2431">
        <v>2</v>
      </c>
      <c r="J2431" t="s">
        <v>27</v>
      </c>
      <c r="K2431">
        <v>10</v>
      </c>
      <c r="L2431">
        <v>1167</v>
      </c>
      <c r="M2431" t="s">
        <v>23</v>
      </c>
      <c r="N2431">
        <v>0.60672156990650095</v>
      </c>
      <c r="O2431">
        <v>0.12442922374429199</v>
      </c>
      <c r="P2431">
        <v>0.57190131209182504</v>
      </c>
      <c r="Q2431">
        <v>4.6480977002300197</v>
      </c>
      <c r="R2431">
        <v>4.7971639057286399</v>
      </c>
      <c r="S2431">
        <v>2.8186488145650599</v>
      </c>
      <c r="X2431" t="s">
        <v>24</v>
      </c>
      <c r="Y2431" t="s">
        <v>25</v>
      </c>
      <c r="Z2431" t="s">
        <v>100</v>
      </c>
    </row>
    <row r="2432" spans="1:26" x14ac:dyDescent="0.25">
      <c r="A2432">
        <v>146</v>
      </c>
      <c r="B2432">
        <v>176</v>
      </c>
      <c r="C2432">
        <v>3.6</v>
      </c>
      <c r="D2432">
        <v>8</v>
      </c>
      <c r="E2432">
        <v>0</v>
      </c>
      <c r="F2432">
        <v>5</v>
      </c>
      <c r="G2432">
        <v>800</v>
      </c>
      <c r="H2432">
        <v>90</v>
      </c>
      <c r="I2432">
        <v>2</v>
      </c>
      <c r="J2432" t="s">
        <v>22</v>
      </c>
      <c r="K2432">
        <v>11</v>
      </c>
      <c r="L2432">
        <v>1160</v>
      </c>
      <c r="M2432">
        <v>69.742110489985507</v>
      </c>
      <c r="N2432">
        <v>0.60199000594999397</v>
      </c>
      <c r="O2432">
        <v>0.12988198177188501</v>
      </c>
      <c r="P2432">
        <v>0.86565041381157304</v>
      </c>
      <c r="Q2432">
        <v>5.36700430792144</v>
      </c>
      <c r="R2432">
        <v>5.4822862344289902</v>
      </c>
      <c r="S2432">
        <v>4.4303386550475397</v>
      </c>
      <c r="X2432" t="s">
        <v>24</v>
      </c>
      <c r="Y2432" t="s">
        <v>25</v>
      </c>
      <c r="Z2432" t="s">
        <v>100</v>
      </c>
    </row>
    <row r="2433" spans="1:26" x14ac:dyDescent="0.25">
      <c r="A2433">
        <v>146</v>
      </c>
      <c r="B2433">
        <v>176</v>
      </c>
      <c r="C2433">
        <v>3.6</v>
      </c>
      <c r="D2433">
        <v>8</v>
      </c>
      <c r="E2433">
        <v>0</v>
      </c>
      <c r="F2433">
        <v>5</v>
      </c>
      <c r="G2433">
        <v>800</v>
      </c>
      <c r="H2433">
        <v>90</v>
      </c>
      <c r="I2433">
        <v>2</v>
      </c>
      <c r="J2433" t="s">
        <v>27</v>
      </c>
      <c r="K2433">
        <v>11</v>
      </c>
      <c r="L2433">
        <v>1160</v>
      </c>
      <c r="M2433" t="s">
        <v>23</v>
      </c>
      <c r="N2433">
        <v>0.59522450532724502</v>
      </c>
      <c r="O2433">
        <v>0.106735159817351</v>
      </c>
      <c r="P2433">
        <v>0.585620459809293</v>
      </c>
      <c r="Q2433">
        <v>4.4515332687036198</v>
      </c>
      <c r="R2433">
        <v>4.5283071937700896</v>
      </c>
      <c r="S2433">
        <v>3.8277451275385199</v>
      </c>
      <c r="X2433" t="s">
        <v>24</v>
      </c>
      <c r="Y2433" t="s">
        <v>25</v>
      </c>
      <c r="Z2433" t="s">
        <v>100</v>
      </c>
    </row>
    <row r="2434" spans="1:26" x14ac:dyDescent="0.25">
      <c r="A2434">
        <v>146</v>
      </c>
      <c r="B2434">
        <v>176</v>
      </c>
      <c r="C2434">
        <v>3.6</v>
      </c>
      <c r="D2434">
        <v>8</v>
      </c>
      <c r="E2434">
        <v>0</v>
      </c>
      <c r="F2434">
        <v>5</v>
      </c>
      <c r="G2434">
        <v>800</v>
      </c>
      <c r="H2434">
        <v>90</v>
      </c>
      <c r="I2434">
        <v>2</v>
      </c>
      <c r="J2434" t="s">
        <v>22</v>
      </c>
      <c r="K2434">
        <v>12</v>
      </c>
      <c r="L2434">
        <v>1168</v>
      </c>
      <c r="M2434">
        <v>68.130104279470103</v>
      </c>
      <c r="N2434">
        <v>0.60377673334845905</v>
      </c>
      <c r="O2434">
        <v>0.12663596497393101</v>
      </c>
      <c r="P2434">
        <v>0.86595450131771501</v>
      </c>
      <c r="Q2434">
        <v>5.3263589845364896</v>
      </c>
      <c r="R2434">
        <v>5.3967016653899398</v>
      </c>
      <c r="S2434">
        <v>4.79258217100148</v>
      </c>
      <c r="X2434" t="s">
        <v>24</v>
      </c>
      <c r="Y2434" t="s">
        <v>25</v>
      </c>
      <c r="Z2434" t="s">
        <v>100</v>
      </c>
    </row>
    <row r="2435" spans="1:26" x14ac:dyDescent="0.25">
      <c r="A2435">
        <v>146</v>
      </c>
      <c r="B2435">
        <v>176</v>
      </c>
      <c r="C2435">
        <v>3.6</v>
      </c>
      <c r="D2435">
        <v>8</v>
      </c>
      <c r="E2435">
        <v>0</v>
      </c>
      <c r="F2435">
        <v>5</v>
      </c>
      <c r="G2435">
        <v>800</v>
      </c>
      <c r="H2435">
        <v>90</v>
      </c>
      <c r="I2435">
        <v>2</v>
      </c>
      <c r="J2435" t="s">
        <v>27</v>
      </c>
      <c r="K2435">
        <v>12</v>
      </c>
      <c r="L2435">
        <v>1168</v>
      </c>
      <c r="M2435" t="s">
        <v>23</v>
      </c>
      <c r="N2435">
        <v>0.59472093735792297</v>
      </c>
      <c r="O2435">
        <v>9.9885844748858393E-2</v>
      </c>
      <c r="P2435">
        <v>0.59007424091642802</v>
      </c>
      <c r="Q2435">
        <v>4.5531198474514802</v>
      </c>
      <c r="R2435">
        <v>4.6049407258690804</v>
      </c>
      <c r="S2435">
        <v>4.1598908288708696</v>
      </c>
      <c r="X2435" t="s">
        <v>24</v>
      </c>
      <c r="Y2435" t="s">
        <v>25</v>
      </c>
      <c r="Z2435" t="s">
        <v>100</v>
      </c>
    </row>
    <row r="2436" spans="1:26" x14ac:dyDescent="0.25">
      <c r="A2436">
        <v>146</v>
      </c>
      <c r="B2436">
        <v>176</v>
      </c>
      <c r="C2436">
        <v>3.6</v>
      </c>
      <c r="D2436">
        <v>8</v>
      </c>
      <c r="E2436">
        <v>0</v>
      </c>
      <c r="F2436">
        <v>5</v>
      </c>
      <c r="G2436">
        <v>800</v>
      </c>
      <c r="H2436">
        <v>90</v>
      </c>
      <c r="I2436">
        <v>2</v>
      </c>
      <c r="J2436" t="s">
        <v>22</v>
      </c>
      <c r="K2436">
        <v>13</v>
      </c>
      <c r="L2436">
        <v>1191</v>
      </c>
      <c r="M2436">
        <v>72.271364732043907</v>
      </c>
      <c r="N2436">
        <v>0.61483269806719598</v>
      </c>
      <c r="O2436">
        <v>0.134393705691606</v>
      </c>
      <c r="P2436">
        <v>0.85991990319175804</v>
      </c>
      <c r="Q2436">
        <v>5.4440192905912399</v>
      </c>
      <c r="R2436">
        <v>5.5657140382349599</v>
      </c>
      <c r="S2436">
        <v>4.4552494659860002</v>
      </c>
      <c r="X2436" t="s">
        <v>24</v>
      </c>
      <c r="Y2436" t="s">
        <v>25</v>
      </c>
      <c r="Z2436" t="s">
        <v>100</v>
      </c>
    </row>
    <row r="2437" spans="1:26" x14ac:dyDescent="0.25">
      <c r="A2437">
        <v>146</v>
      </c>
      <c r="B2437">
        <v>176</v>
      </c>
      <c r="C2437">
        <v>3.6</v>
      </c>
      <c r="D2437">
        <v>8</v>
      </c>
      <c r="E2437">
        <v>0</v>
      </c>
      <c r="F2437">
        <v>5</v>
      </c>
      <c r="G2437">
        <v>800</v>
      </c>
      <c r="H2437">
        <v>90</v>
      </c>
      <c r="I2437">
        <v>2</v>
      </c>
      <c r="J2437" t="s">
        <v>27</v>
      </c>
      <c r="K2437">
        <v>13</v>
      </c>
      <c r="L2437">
        <v>1191</v>
      </c>
      <c r="M2437" t="s">
        <v>23</v>
      </c>
      <c r="N2437">
        <v>0.60924642328751899</v>
      </c>
      <c r="O2437">
        <v>0.120433789954337</v>
      </c>
      <c r="P2437">
        <v>0.57096393433000703</v>
      </c>
      <c r="Q2437">
        <v>4.5029327258806999</v>
      </c>
      <c r="R2437">
        <v>4.5033530276894096</v>
      </c>
      <c r="S2437">
        <v>4.4995177736849303</v>
      </c>
      <c r="X2437" t="s">
        <v>24</v>
      </c>
      <c r="Y2437" t="s">
        <v>25</v>
      </c>
      <c r="Z2437" t="s">
        <v>100</v>
      </c>
    </row>
    <row r="2438" spans="1:26" x14ac:dyDescent="0.25">
      <c r="A2438">
        <v>146</v>
      </c>
      <c r="B2438">
        <v>176</v>
      </c>
      <c r="C2438">
        <v>3.6</v>
      </c>
      <c r="D2438">
        <v>8</v>
      </c>
      <c r="E2438">
        <v>0</v>
      </c>
      <c r="F2438">
        <v>5</v>
      </c>
      <c r="G2438">
        <v>800</v>
      </c>
      <c r="H2438">
        <v>90</v>
      </c>
      <c r="I2438">
        <v>2</v>
      </c>
      <c r="J2438" t="s">
        <v>22</v>
      </c>
      <c r="K2438">
        <v>14</v>
      </c>
      <c r="L2438">
        <v>1176</v>
      </c>
      <c r="M2438">
        <v>72.255257978598394</v>
      </c>
      <c r="N2438">
        <v>0.61018752617047101</v>
      </c>
      <c r="O2438">
        <v>0.13409982142780599</v>
      </c>
      <c r="P2438">
        <v>0.85854027651916098</v>
      </c>
      <c r="Q2438">
        <v>5.4701163049885402</v>
      </c>
      <c r="R2438">
        <v>5.5675313585234703</v>
      </c>
      <c r="S2438">
        <v>4.7309079575764397</v>
      </c>
      <c r="X2438" t="s">
        <v>24</v>
      </c>
      <c r="Y2438" t="s">
        <v>25</v>
      </c>
      <c r="Z2438" t="s">
        <v>100</v>
      </c>
    </row>
    <row r="2439" spans="1:26" x14ac:dyDescent="0.25">
      <c r="A2439">
        <v>146</v>
      </c>
      <c r="B2439">
        <v>176</v>
      </c>
      <c r="C2439">
        <v>3.6</v>
      </c>
      <c r="D2439">
        <v>8</v>
      </c>
      <c r="E2439">
        <v>0</v>
      </c>
      <c r="F2439">
        <v>5</v>
      </c>
      <c r="G2439">
        <v>800</v>
      </c>
      <c r="H2439">
        <v>90</v>
      </c>
      <c r="I2439">
        <v>2</v>
      </c>
      <c r="J2439" t="s">
        <v>27</v>
      </c>
      <c r="K2439">
        <v>14</v>
      </c>
      <c r="L2439">
        <v>1176</v>
      </c>
      <c r="M2439" t="s">
        <v>23</v>
      </c>
      <c r="N2439">
        <v>0.61171450315285902</v>
      </c>
      <c r="O2439">
        <v>0.12671232876712299</v>
      </c>
      <c r="P2439">
        <v>0.56694670951383996</v>
      </c>
      <c r="Q2439">
        <v>4.6906665966369898</v>
      </c>
      <c r="R2439">
        <v>4.7927694473300404</v>
      </c>
      <c r="S2439">
        <v>3.9158861413779702</v>
      </c>
      <c r="X2439" t="s">
        <v>24</v>
      </c>
      <c r="Y2439" t="s">
        <v>25</v>
      </c>
      <c r="Z2439" t="s">
        <v>100</v>
      </c>
    </row>
    <row r="2440" spans="1:26" x14ac:dyDescent="0.25">
      <c r="A2440">
        <v>146</v>
      </c>
      <c r="B2440">
        <v>176</v>
      </c>
      <c r="C2440">
        <v>3.6</v>
      </c>
      <c r="D2440">
        <v>8</v>
      </c>
      <c r="E2440">
        <v>0</v>
      </c>
      <c r="F2440">
        <v>5</v>
      </c>
      <c r="G2440">
        <v>800</v>
      </c>
      <c r="H2440">
        <v>90</v>
      </c>
      <c r="I2440">
        <v>2</v>
      </c>
      <c r="J2440" t="s">
        <v>22</v>
      </c>
      <c r="K2440">
        <v>15</v>
      </c>
      <c r="L2440">
        <v>1170</v>
      </c>
      <c r="M2440">
        <v>67.476814471954697</v>
      </c>
      <c r="N2440">
        <v>0.60200421481724797</v>
      </c>
      <c r="O2440">
        <v>0.12517720603260499</v>
      </c>
      <c r="P2440">
        <v>0.86478362987976798</v>
      </c>
      <c r="Q2440">
        <v>5.3247546708001403</v>
      </c>
      <c r="R2440">
        <v>5.5339298070023899</v>
      </c>
      <c r="S2440">
        <v>4.0796645743582003</v>
      </c>
      <c r="X2440" t="s">
        <v>24</v>
      </c>
      <c r="Y2440" t="s">
        <v>25</v>
      </c>
      <c r="Z2440" t="s">
        <v>100</v>
      </c>
    </row>
    <row r="2441" spans="1:26" x14ac:dyDescent="0.25">
      <c r="A2441">
        <v>146</v>
      </c>
      <c r="B2441">
        <v>176</v>
      </c>
      <c r="C2441">
        <v>3.6</v>
      </c>
      <c r="D2441">
        <v>8</v>
      </c>
      <c r="E2441">
        <v>0</v>
      </c>
      <c r="F2441">
        <v>5</v>
      </c>
      <c r="G2441">
        <v>800</v>
      </c>
      <c r="H2441">
        <v>90</v>
      </c>
      <c r="I2441">
        <v>2</v>
      </c>
      <c r="J2441" t="s">
        <v>27</v>
      </c>
      <c r="K2441">
        <v>15</v>
      </c>
      <c r="L2441">
        <v>1170</v>
      </c>
      <c r="M2441" t="s">
        <v>23</v>
      </c>
      <c r="N2441">
        <v>0.59688395698669605</v>
      </c>
      <c r="O2441">
        <v>0.111872146118721</v>
      </c>
      <c r="P2441">
        <v>0.58296196997968697</v>
      </c>
      <c r="Q2441">
        <v>4.4263464481658499</v>
      </c>
      <c r="R2441">
        <v>4.5352284254814803</v>
      </c>
      <c r="S2441">
        <v>3.77823944033468</v>
      </c>
      <c r="X2441" t="s">
        <v>24</v>
      </c>
      <c r="Y2441" t="s">
        <v>25</v>
      </c>
      <c r="Z2441" t="s">
        <v>100</v>
      </c>
    </row>
    <row r="2442" spans="1:26" x14ac:dyDescent="0.25">
      <c r="A2442">
        <v>146</v>
      </c>
      <c r="B2442">
        <v>176</v>
      </c>
      <c r="C2442">
        <v>3.6</v>
      </c>
      <c r="D2442">
        <v>8</v>
      </c>
      <c r="E2442">
        <v>0</v>
      </c>
      <c r="F2442">
        <v>5</v>
      </c>
      <c r="G2442">
        <v>800</v>
      </c>
      <c r="H2442">
        <v>90</v>
      </c>
      <c r="I2442">
        <v>2</v>
      </c>
      <c r="J2442" t="s">
        <v>22</v>
      </c>
      <c r="K2442">
        <v>16</v>
      </c>
      <c r="L2442">
        <v>1158</v>
      </c>
      <c r="M2442">
        <v>69.592813947393097</v>
      </c>
      <c r="N2442">
        <v>0.60110298035839105</v>
      </c>
      <c r="O2442">
        <v>0.12963753837646999</v>
      </c>
      <c r="P2442">
        <v>0.86107789810656998</v>
      </c>
      <c r="Q2442">
        <v>5.3469574629080796</v>
      </c>
      <c r="R2442">
        <v>5.4103254805274199</v>
      </c>
      <c r="S2442">
        <v>4.8320923197510002</v>
      </c>
      <c r="X2442" t="s">
        <v>24</v>
      </c>
      <c r="Y2442" t="s">
        <v>25</v>
      </c>
      <c r="Z2442" t="s">
        <v>100</v>
      </c>
    </row>
    <row r="2443" spans="1:26" x14ac:dyDescent="0.25">
      <c r="A2443">
        <v>146</v>
      </c>
      <c r="B2443">
        <v>176</v>
      </c>
      <c r="C2443">
        <v>3.6</v>
      </c>
      <c r="D2443">
        <v>8</v>
      </c>
      <c r="E2443">
        <v>0</v>
      </c>
      <c r="F2443">
        <v>5</v>
      </c>
      <c r="G2443">
        <v>800</v>
      </c>
      <c r="H2443">
        <v>90</v>
      </c>
      <c r="I2443">
        <v>2</v>
      </c>
      <c r="J2443" t="s">
        <v>27</v>
      </c>
      <c r="K2443">
        <v>16</v>
      </c>
      <c r="L2443">
        <v>1158</v>
      </c>
      <c r="M2443" t="s">
        <v>23</v>
      </c>
      <c r="N2443">
        <v>0.60063057186344804</v>
      </c>
      <c r="O2443">
        <v>0.11872146118721399</v>
      </c>
      <c r="P2443">
        <v>0.57690181547269104</v>
      </c>
      <c r="Q2443">
        <v>4.6755811959911098</v>
      </c>
      <c r="R2443">
        <v>4.5569642850485597</v>
      </c>
      <c r="S2443">
        <v>5.6393435973993604</v>
      </c>
      <c r="X2443" t="s">
        <v>24</v>
      </c>
      <c r="Y2443" t="s">
        <v>25</v>
      </c>
      <c r="Z2443" t="s">
        <v>100</v>
      </c>
    </row>
    <row r="2444" spans="1:26" x14ac:dyDescent="0.25">
      <c r="A2444">
        <v>146</v>
      </c>
      <c r="B2444">
        <v>176</v>
      </c>
      <c r="C2444">
        <v>3.6</v>
      </c>
      <c r="D2444">
        <v>8</v>
      </c>
      <c r="E2444">
        <v>0</v>
      </c>
      <c r="F2444">
        <v>5</v>
      </c>
      <c r="G2444">
        <v>800</v>
      </c>
      <c r="H2444">
        <v>90</v>
      </c>
      <c r="I2444">
        <v>2</v>
      </c>
      <c r="J2444" t="s">
        <v>22</v>
      </c>
      <c r="K2444">
        <v>17</v>
      </c>
      <c r="L2444">
        <v>1173</v>
      </c>
      <c r="M2444">
        <v>69.139504568127506</v>
      </c>
      <c r="N2444">
        <v>0.60413181582530595</v>
      </c>
      <c r="O2444">
        <v>0.12842155698718899</v>
      </c>
      <c r="P2444">
        <v>0.856920472928278</v>
      </c>
      <c r="Q2444">
        <v>5.3656811777999396</v>
      </c>
      <c r="R2444">
        <v>5.6342803681672997</v>
      </c>
      <c r="S2444">
        <v>3.32748732148288</v>
      </c>
      <c r="X2444" t="s">
        <v>24</v>
      </c>
      <c r="Y2444" t="s">
        <v>25</v>
      </c>
      <c r="Z2444" t="s">
        <v>100</v>
      </c>
    </row>
    <row r="2445" spans="1:26" x14ac:dyDescent="0.25">
      <c r="A2445">
        <v>146</v>
      </c>
      <c r="B2445">
        <v>176</v>
      </c>
      <c r="C2445">
        <v>3.6</v>
      </c>
      <c r="D2445">
        <v>8</v>
      </c>
      <c r="E2445">
        <v>0</v>
      </c>
      <c r="F2445">
        <v>5</v>
      </c>
      <c r="G2445">
        <v>800</v>
      </c>
      <c r="H2445">
        <v>90</v>
      </c>
      <c r="I2445">
        <v>2</v>
      </c>
      <c r="J2445" t="s">
        <v>27</v>
      </c>
      <c r="K2445">
        <v>17</v>
      </c>
      <c r="L2445">
        <v>1173</v>
      </c>
      <c r="M2445" t="s">
        <v>23</v>
      </c>
      <c r="N2445">
        <v>0.60090016528372603</v>
      </c>
      <c r="O2445">
        <v>0.116438356164383</v>
      </c>
      <c r="P2445">
        <v>0.57691503129491295</v>
      </c>
      <c r="Q2445">
        <v>4.4341715838686397</v>
      </c>
      <c r="R2445">
        <v>4.6011231101215504</v>
      </c>
      <c r="S2445">
        <v>3.1673041199494598</v>
      </c>
      <c r="X2445" t="s">
        <v>24</v>
      </c>
      <c r="Y2445" t="s">
        <v>25</v>
      </c>
      <c r="Z2445" t="s">
        <v>100</v>
      </c>
    </row>
    <row r="2446" spans="1:26" x14ac:dyDescent="0.25">
      <c r="A2446">
        <v>146</v>
      </c>
      <c r="B2446">
        <v>176</v>
      </c>
      <c r="C2446">
        <v>3.6</v>
      </c>
      <c r="D2446">
        <v>8</v>
      </c>
      <c r="E2446">
        <v>0</v>
      </c>
      <c r="F2446">
        <v>5</v>
      </c>
      <c r="G2446">
        <v>800</v>
      </c>
      <c r="H2446">
        <v>90</v>
      </c>
      <c r="I2446">
        <v>2</v>
      </c>
      <c r="J2446" t="s">
        <v>22</v>
      </c>
      <c r="K2446">
        <v>18</v>
      </c>
      <c r="L2446">
        <v>1162</v>
      </c>
      <c r="M2446">
        <v>68.994504111036093</v>
      </c>
      <c r="N2446">
        <v>0.60253160440178799</v>
      </c>
      <c r="O2446">
        <v>0.128557775741756</v>
      </c>
      <c r="P2446">
        <v>0.86061722385647899</v>
      </c>
      <c r="Q2446">
        <v>5.3533572409368704</v>
      </c>
      <c r="R2446">
        <v>5.3992433609463601</v>
      </c>
      <c r="S2446">
        <v>4.8839069362243599</v>
      </c>
      <c r="X2446" t="s">
        <v>24</v>
      </c>
      <c r="Y2446" t="s">
        <v>25</v>
      </c>
      <c r="Z2446" t="s">
        <v>100</v>
      </c>
    </row>
    <row r="2447" spans="1:26" x14ac:dyDescent="0.25">
      <c r="A2447">
        <v>146</v>
      </c>
      <c r="B2447">
        <v>176</v>
      </c>
      <c r="C2447">
        <v>3.6</v>
      </c>
      <c r="D2447">
        <v>8</v>
      </c>
      <c r="E2447">
        <v>0</v>
      </c>
      <c r="F2447">
        <v>5</v>
      </c>
      <c r="G2447">
        <v>800</v>
      </c>
      <c r="H2447">
        <v>90</v>
      </c>
      <c r="I2447">
        <v>2</v>
      </c>
      <c r="J2447" t="s">
        <v>27</v>
      </c>
      <c r="K2447">
        <v>18</v>
      </c>
      <c r="L2447">
        <v>1162</v>
      </c>
      <c r="M2447" t="s">
        <v>23</v>
      </c>
      <c r="N2447">
        <v>0.59568384431398103</v>
      </c>
      <c r="O2447">
        <v>0.107876712328767</v>
      </c>
      <c r="P2447">
        <v>0.58640595726028699</v>
      </c>
      <c r="Q2447">
        <v>4.4896139807581896</v>
      </c>
      <c r="R2447">
        <v>4.3682624985170904</v>
      </c>
      <c r="S2447">
        <v>5.7311329913786899</v>
      </c>
      <c r="X2447" t="s">
        <v>24</v>
      </c>
      <c r="Y2447" t="s">
        <v>25</v>
      </c>
      <c r="Z2447" t="s">
        <v>100</v>
      </c>
    </row>
    <row r="2448" spans="1:26" x14ac:dyDescent="0.25">
      <c r="A2448">
        <v>146</v>
      </c>
      <c r="B2448">
        <v>176</v>
      </c>
      <c r="C2448">
        <v>3.6</v>
      </c>
      <c r="D2448">
        <v>8</v>
      </c>
      <c r="E2448">
        <v>0</v>
      </c>
      <c r="F2448">
        <v>5</v>
      </c>
      <c r="G2448">
        <v>800</v>
      </c>
      <c r="H2448">
        <v>90</v>
      </c>
      <c r="I2448">
        <v>2</v>
      </c>
      <c r="J2448" t="s">
        <v>22</v>
      </c>
      <c r="K2448">
        <v>19</v>
      </c>
      <c r="L2448">
        <v>1163</v>
      </c>
      <c r="M2448">
        <v>70.516091660989801</v>
      </c>
      <c r="N2448">
        <v>0.60352793180369202</v>
      </c>
      <c r="O2448">
        <v>0.13160054689485501</v>
      </c>
      <c r="P2448">
        <v>0.86359153946349598</v>
      </c>
      <c r="Q2448">
        <v>5.3769895513153498</v>
      </c>
      <c r="R2448">
        <v>5.4022212758420398</v>
      </c>
      <c r="S2448">
        <v>5.1188496003884598</v>
      </c>
      <c r="X2448" t="s">
        <v>24</v>
      </c>
      <c r="Y2448" t="s">
        <v>25</v>
      </c>
      <c r="Z2448" t="s">
        <v>100</v>
      </c>
    </row>
    <row r="2449" spans="1:26" x14ac:dyDescent="0.25">
      <c r="A2449">
        <v>146</v>
      </c>
      <c r="B2449">
        <v>176</v>
      </c>
      <c r="C2449">
        <v>3.6</v>
      </c>
      <c r="D2449">
        <v>8</v>
      </c>
      <c r="E2449">
        <v>0</v>
      </c>
      <c r="F2449">
        <v>5</v>
      </c>
      <c r="G2449">
        <v>800</v>
      </c>
      <c r="H2449">
        <v>90</v>
      </c>
      <c r="I2449">
        <v>2</v>
      </c>
      <c r="J2449" t="s">
        <v>27</v>
      </c>
      <c r="K2449">
        <v>19</v>
      </c>
      <c r="L2449">
        <v>1163</v>
      </c>
      <c r="M2449" t="s">
        <v>23</v>
      </c>
      <c r="N2449">
        <v>0.60367742987605999</v>
      </c>
      <c r="O2449">
        <v>0.120433789954337</v>
      </c>
      <c r="P2449">
        <v>0.57426463423510299</v>
      </c>
      <c r="Q2449">
        <v>4.6040544905989496</v>
      </c>
      <c r="R2449">
        <v>4.6871120951694998</v>
      </c>
      <c r="S2449">
        <v>3.7543113053771702</v>
      </c>
      <c r="X2449" t="s">
        <v>24</v>
      </c>
      <c r="Y2449" t="s">
        <v>25</v>
      </c>
      <c r="Z2449" t="s">
        <v>100</v>
      </c>
    </row>
    <row r="2450" spans="1:26" x14ac:dyDescent="0.25">
      <c r="A2450">
        <v>146</v>
      </c>
      <c r="B2450">
        <v>176</v>
      </c>
      <c r="C2450">
        <v>3</v>
      </c>
      <c r="D2450">
        <v>8</v>
      </c>
      <c r="E2450">
        <v>0</v>
      </c>
      <c r="F2450">
        <v>5</v>
      </c>
      <c r="G2450">
        <v>175</v>
      </c>
      <c r="H2450">
        <v>0</v>
      </c>
      <c r="I2450">
        <v>2</v>
      </c>
      <c r="J2450" t="s">
        <v>22</v>
      </c>
      <c r="K2450">
        <v>0</v>
      </c>
      <c r="L2450">
        <v>676</v>
      </c>
      <c r="M2450">
        <v>63.947370740238497</v>
      </c>
      <c r="N2450">
        <v>0.30073848563856898</v>
      </c>
      <c r="O2450">
        <v>0.12067175533438</v>
      </c>
      <c r="P2450">
        <v>0.94276201378592195</v>
      </c>
      <c r="Q2450">
        <v>4.5869448966703299</v>
      </c>
      <c r="R2450" t="s">
        <v>23</v>
      </c>
      <c r="S2450">
        <v>4.5869448966703299</v>
      </c>
      <c r="X2450" t="s">
        <v>24</v>
      </c>
      <c r="Y2450" t="s">
        <v>25</v>
      </c>
      <c r="Z2450" t="s">
        <v>70</v>
      </c>
    </row>
    <row r="2451" spans="1:26" x14ac:dyDescent="0.25">
      <c r="A2451">
        <v>146</v>
      </c>
      <c r="B2451">
        <v>176</v>
      </c>
      <c r="C2451">
        <v>3</v>
      </c>
      <c r="D2451">
        <v>8</v>
      </c>
      <c r="E2451">
        <v>0</v>
      </c>
      <c r="F2451">
        <v>5</v>
      </c>
      <c r="G2451">
        <v>175</v>
      </c>
      <c r="H2451">
        <v>0</v>
      </c>
      <c r="I2451">
        <v>2</v>
      </c>
      <c r="J2451" t="s">
        <v>27</v>
      </c>
      <c r="K2451">
        <v>0</v>
      </c>
      <c r="L2451">
        <v>676</v>
      </c>
      <c r="M2451" t="s">
        <v>23</v>
      </c>
      <c r="N2451">
        <v>0.32636986301369802</v>
      </c>
      <c r="O2451">
        <v>0.15525114155251099</v>
      </c>
      <c r="P2451">
        <v>0.73724330955717099</v>
      </c>
      <c r="Q2451">
        <v>5.0034844004705796</v>
      </c>
      <c r="R2451" t="s">
        <v>23</v>
      </c>
      <c r="S2451">
        <v>5.0034844004705796</v>
      </c>
      <c r="X2451" t="s">
        <v>24</v>
      </c>
      <c r="Y2451" t="s">
        <v>25</v>
      </c>
      <c r="Z2451" t="s">
        <v>70</v>
      </c>
    </row>
    <row r="2452" spans="1:26" x14ac:dyDescent="0.25">
      <c r="A2452">
        <v>146</v>
      </c>
      <c r="B2452">
        <v>176</v>
      </c>
      <c r="C2452">
        <v>3</v>
      </c>
      <c r="D2452">
        <v>8</v>
      </c>
      <c r="E2452">
        <v>0</v>
      </c>
      <c r="F2452">
        <v>5</v>
      </c>
      <c r="G2452">
        <v>175</v>
      </c>
      <c r="H2452">
        <v>0</v>
      </c>
      <c r="I2452">
        <v>2</v>
      </c>
      <c r="J2452" t="s">
        <v>22</v>
      </c>
      <c r="K2452">
        <v>1</v>
      </c>
      <c r="L2452">
        <v>679</v>
      </c>
      <c r="M2452">
        <v>68.147905184252593</v>
      </c>
      <c r="N2452">
        <v>0.31055425453560598</v>
      </c>
      <c r="O2452">
        <v>0.12866755215394499</v>
      </c>
      <c r="P2452">
        <v>0.93630191171297805</v>
      </c>
      <c r="Q2452">
        <v>4.7283861186372302</v>
      </c>
      <c r="R2452" t="s">
        <v>23</v>
      </c>
      <c r="S2452">
        <v>4.7283861186372302</v>
      </c>
      <c r="X2452" t="s">
        <v>24</v>
      </c>
      <c r="Y2452" t="s">
        <v>25</v>
      </c>
      <c r="Z2452" t="s">
        <v>70</v>
      </c>
    </row>
    <row r="2453" spans="1:26" x14ac:dyDescent="0.25">
      <c r="A2453">
        <v>146</v>
      </c>
      <c r="B2453">
        <v>176</v>
      </c>
      <c r="C2453">
        <v>3</v>
      </c>
      <c r="D2453">
        <v>8</v>
      </c>
      <c r="E2453">
        <v>0</v>
      </c>
      <c r="F2453">
        <v>5</v>
      </c>
      <c r="G2453">
        <v>175</v>
      </c>
      <c r="H2453">
        <v>0</v>
      </c>
      <c r="I2453">
        <v>2</v>
      </c>
      <c r="J2453" t="s">
        <v>27</v>
      </c>
      <c r="K2453">
        <v>1</v>
      </c>
      <c r="L2453">
        <v>679</v>
      </c>
      <c r="M2453" t="s">
        <v>23</v>
      </c>
      <c r="N2453">
        <v>0.34319960861056698</v>
      </c>
      <c r="O2453">
        <v>0.167237442922374</v>
      </c>
      <c r="P2453">
        <v>0.72016178167918998</v>
      </c>
      <c r="Q2453">
        <v>5.2317449324871701</v>
      </c>
      <c r="R2453" t="s">
        <v>23</v>
      </c>
      <c r="S2453">
        <v>5.2317449324871701</v>
      </c>
      <c r="X2453" t="s">
        <v>24</v>
      </c>
      <c r="Y2453" t="s">
        <v>25</v>
      </c>
      <c r="Z2453" t="s">
        <v>70</v>
      </c>
    </row>
    <row r="2454" spans="1:26" x14ac:dyDescent="0.25">
      <c r="A2454">
        <v>146</v>
      </c>
      <c r="B2454">
        <v>176</v>
      </c>
      <c r="C2454">
        <v>3</v>
      </c>
      <c r="D2454">
        <v>8</v>
      </c>
      <c r="E2454">
        <v>0</v>
      </c>
      <c r="F2454">
        <v>5</v>
      </c>
      <c r="G2454">
        <v>175</v>
      </c>
      <c r="H2454">
        <v>0</v>
      </c>
      <c r="I2454">
        <v>2</v>
      </c>
      <c r="J2454" t="s">
        <v>22</v>
      </c>
      <c r="K2454">
        <v>2</v>
      </c>
      <c r="L2454">
        <v>661</v>
      </c>
      <c r="M2454">
        <v>66.949925128591502</v>
      </c>
      <c r="N2454">
        <v>0.29042115451725897</v>
      </c>
      <c r="O2454">
        <v>0.12648045385137099</v>
      </c>
      <c r="P2454">
        <v>0.94137244816143495</v>
      </c>
      <c r="Q2454">
        <v>4.6473392824202797</v>
      </c>
      <c r="R2454" t="s">
        <v>23</v>
      </c>
      <c r="S2454">
        <v>4.6473392824202797</v>
      </c>
      <c r="X2454" t="s">
        <v>24</v>
      </c>
      <c r="Y2454" t="s">
        <v>25</v>
      </c>
      <c r="Z2454" t="s">
        <v>70</v>
      </c>
    </row>
    <row r="2455" spans="1:26" x14ac:dyDescent="0.25">
      <c r="A2455">
        <v>146</v>
      </c>
      <c r="B2455">
        <v>176</v>
      </c>
      <c r="C2455">
        <v>3</v>
      </c>
      <c r="D2455">
        <v>8</v>
      </c>
      <c r="E2455">
        <v>0</v>
      </c>
      <c r="F2455">
        <v>5</v>
      </c>
      <c r="G2455">
        <v>175</v>
      </c>
      <c r="H2455">
        <v>0</v>
      </c>
      <c r="I2455">
        <v>2</v>
      </c>
      <c r="J2455" t="s">
        <v>27</v>
      </c>
      <c r="K2455">
        <v>2</v>
      </c>
      <c r="L2455">
        <v>661</v>
      </c>
      <c r="M2455" t="s">
        <v>23</v>
      </c>
      <c r="N2455">
        <v>0.31523157208088698</v>
      </c>
      <c r="O2455">
        <v>0.15239726027397199</v>
      </c>
      <c r="P2455">
        <v>0.74413748379312195</v>
      </c>
      <c r="Q2455">
        <v>4.8954729638620504</v>
      </c>
      <c r="R2455" t="s">
        <v>23</v>
      </c>
      <c r="S2455">
        <v>4.8954729638620504</v>
      </c>
      <c r="X2455" t="s">
        <v>24</v>
      </c>
      <c r="Y2455" t="s">
        <v>25</v>
      </c>
      <c r="Z2455" t="s">
        <v>70</v>
      </c>
    </row>
    <row r="2456" spans="1:26" x14ac:dyDescent="0.25">
      <c r="A2456">
        <v>146</v>
      </c>
      <c r="B2456">
        <v>176</v>
      </c>
      <c r="C2456">
        <v>3</v>
      </c>
      <c r="D2456">
        <v>8</v>
      </c>
      <c r="E2456">
        <v>0</v>
      </c>
      <c r="F2456">
        <v>5</v>
      </c>
      <c r="G2456">
        <v>175</v>
      </c>
      <c r="H2456">
        <v>0</v>
      </c>
      <c r="I2456">
        <v>2</v>
      </c>
      <c r="J2456" t="s">
        <v>22</v>
      </c>
      <c r="K2456">
        <v>3</v>
      </c>
      <c r="L2456">
        <v>663</v>
      </c>
      <c r="M2456">
        <v>63.161413700454801</v>
      </c>
      <c r="N2456">
        <v>0.28936437304884699</v>
      </c>
      <c r="O2456">
        <v>0.119315061842826</v>
      </c>
      <c r="P2456">
        <v>0.94409380712304003</v>
      </c>
      <c r="Q2456">
        <v>4.57083021186157</v>
      </c>
      <c r="R2456" t="s">
        <v>23</v>
      </c>
      <c r="S2456">
        <v>4.57083021186157</v>
      </c>
      <c r="X2456" t="s">
        <v>24</v>
      </c>
      <c r="Y2456" t="s">
        <v>25</v>
      </c>
      <c r="Z2456" t="s">
        <v>70</v>
      </c>
    </row>
    <row r="2457" spans="1:26" x14ac:dyDescent="0.25">
      <c r="A2457">
        <v>146</v>
      </c>
      <c r="B2457">
        <v>176</v>
      </c>
      <c r="C2457">
        <v>3</v>
      </c>
      <c r="D2457">
        <v>8</v>
      </c>
      <c r="E2457">
        <v>0</v>
      </c>
      <c r="F2457">
        <v>5</v>
      </c>
      <c r="G2457">
        <v>175</v>
      </c>
      <c r="H2457">
        <v>0</v>
      </c>
      <c r="I2457">
        <v>2</v>
      </c>
      <c r="J2457" t="s">
        <v>27</v>
      </c>
      <c r="K2457">
        <v>3</v>
      </c>
      <c r="L2457">
        <v>663</v>
      </c>
      <c r="M2457" t="s">
        <v>23</v>
      </c>
      <c r="N2457">
        <v>0.32902804957599402</v>
      </c>
      <c r="O2457">
        <v>0.164954337899543</v>
      </c>
      <c r="P2457">
        <v>0.73259324359192102</v>
      </c>
      <c r="Q2457">
        <v>5.0080880665732703</v>
      </c>
      <c r="R2457" t="s">
        <v>23</v>
      </c>
      <c r="S2457">
        <v>5.0080880665732703</v>
      </c>
      <c r="X2457" t="s">
        <v>24</v>
      </c>
      <c r="Y2457" t="s">
        <v>25</v>
      </c>
      <c r="Z2457" t="s">
        <v>70</v>
      </c>
    </row>
    <row r="2458" spans="1:26" x14ac:dyDescent="0.25">
      <c r="A2458">
        <v>146</v>
      </c>
      <c r="B2458">
        <v>176</v>
      </c>
      <c r="C2458">
        <v>3</v>
      </c>
      <c r="D2458">
        <v>8</v>
      </c>
      <c r="E2458">
        <v>0</v>
      </c>
      <c r="F2458">
        <v>5</v>
      </c>
      <c r="G2458">
        <v>175</v>
      </c>
      <c r="H2458">
        <v>0</v>
      </c>
      <c r="I2458">
        <v>2</v>
      </c>
      <c r="J2458" t="s">
        <v>22</v>
      </c>
      <c r="K2458">
        <v>4</v>
      </c>
      <c r="L2458">
        <v>663</v>
      </c>
      <c r="M2458">
        <v>68.028258805248896</v>
      </c>
      <c r="N2458">
        <v>0.29293071894330702</v>
      </c>
      <c r="O2458">
        <v>0.12851683763454699</v>
      </c>
      <c r="P2458">
        <v>0.94179437097566598</v>
      </c>
      <c r="Q2458">
        <v>4.6376040121335</v>
      </c>
      <c r="R2458" t="s">
        <v>23</v>
      </c>
      <c r="S2458">
        <v>4.6376040121335</v>
      </c>
      <c r="X2458" t="s">
        <v>24</v>
      </c>
      <c r="Y2458" t="s">
        <v>25</v>
      </c>
      <c r="Z2458" t="s">
        <v>70</v>
      </c>
    </row>
    <row r="2459" spans="1:26" x14ac:dyDescent="0.25">
      <c r="A2459">
        <v>146</v>
      </c>
      <c r="B2459">
        <v>176</v>
      </c>
      <c r="C2459">
        <v>3</v>
      </c>
      <c r="D2459">
        <v>8</v>
      </c>
      <c r="E2459">
        <v>0</v>
      </c>
      <c r="F2459">
        <v>5</v>
      </c>
      <c r="G2459">
        <v>175</v>
      </c>
      <c r="H2459">
        <v>0</v>
      </c>
      <c r="I2459">
        <v>2</v>
      </c>
      <c r="J2459" t="s">
        <v>27</v>
      </c>
      <c r="K2459">
        <v>4</v>
      </c>
      <c r="L2459">
        <v>663</v>
      </c>
      <c r="M2459" t="s">
        <v>23</v>
      </c>
      <c r="N2459">
        <v>0.31658512720156501</v>
      </c>
      <c r="O2459">
        <v>0.15410958904109501</v>
      </c>
      <c r="P2459">
        <v>0.74470309817274105</v>
      </c>
      <c r="Q2459">
        <v>4.8546176413016902</v>
      </c>
      <c r="R2459" t="s">
        <v>23</v>
      </c>
      <c r="S2459">
        <v>4.8546176413016902</v>
      </c>
      <c r="X2459" t="s">
        <v>24</v>
      </c>
      <c r="Y2459" t="s">
        <v>25</v>
      </c>
      <c r="Z2459" t="s">
        <v>70</v>
      </c>
    </row>
    <row r="2460" spans="1:26" x14ac:dyDescent="0.25">
      <c r="A2460">
        <v>146</v>
      </c>
      <c r="B2460">
        <v>176</v>
      </c>
      <c r="C2460">
        <v>3</v>
      </c>
      <c r="D2460">
        <v>8</v>
      </c>
      <c r="E2460">
        <v>0</v>
      </c>
      <c r="F2460">
        <v>5</v>
      </c>
      <c r="G2460">
        <v>500</v>
      </c>
      <c r="H2460">
        <v>0</v>
      </c>
      <c r="I2460">
        <v>2</v>
      </c>
      <c r="J2460" t="s">
        <v>22</v>
      </c>
      <c r="K2460">
        <v>0</v>
      </c>
      <c r="L2460">
        <v>781</v>
      </c>
      <c r="M2460">
        <v>36.463711130183398</v>
      </c>
      <c r="N2460">
        <v>0.35152168974565001</v>
      </c>
      <c r="O2460">
        <v>6.8035480505026003E-2</v>
      </c>
      <c r="P2460">
        <v>0.93692057092792003</v>
      </c>
      <c r="Q2460">
        <v>4.1164226158473598</v>
      </c>
      <c r="R2460" t="s">
        <v>23</v>
      </c>
      <c r="S2460">
        <v>4.1164226158473598</v>
      </c>
      <c r="X2460" t="s">
        <v>24</v>
      </c>
      <c r="Y2460" t="s">
        <v>25</v>
      </c>
      <c r="Z2460" t="s">
        <v>70</v>
      </c>
    </row>
    <row r="2461" spans="1:26" x14ac:dyDescent="0.25">
      <c r="A2461">
        <v>146</v>
      </c>
      <c r="B2461">
        <v>176</v>
      </c>
      <c r="C2461">
        <v>3</v>
      </c>
      <c r="D2461">
        <v>8</v>
      </c>
      <c r="E2461">
        <v>0</v>
      </c>
      <c r="F2461">
        <v>5</v>
      </c>
      <c r="G2461">
        <v>500</v>
      </c>
      <c r="H2461">
        <v>0</v>
      </c>
      <c r="I2461">
        <v>2</v>
      </c>
      <c r="J2461" t="s">
        <v>27</v>
      </c>
      <c r="K2461">
        <v>0</v>
      </c>
      <c r="L2461">
        <v>781</v>
      </c>
      <c r="M2461" t="s">
        <v>23</v>
      </c>
      <c r="N2461">
        <v>0.37672048271363301</v>
      </c>
      <c r="O2461">
        <v>0.106164383561643</v>
      </c>
      <c r="P2461">
        <v>0.72384879140841596</v>
      </c>
      <c r="Q2461">
        <v>4.3816347490820604</v>
      </c>
      <c r="R2461" t="s">
        <v>23</v>
      </c>
      <c r="S2461">
        <v>4.3816347490820604</v>
      </c>
      <c r="X2461" t="s">
        <v>24</v>
      </c>
      <c r="Y2461" t="s">
        <v>25</v>
      </c>
      <c r="Z2461" t="s">
        <v>70</v>
      </c>
    </row>
    <row r="2462" spans="1:26" x14ac:dyDescent="0.25">
      <c r="A2462">
        <v>146</v>
      </c>
      <c r="B2462">
        <v>176</v>
      </c>
      <c r="C2462">
        <v>3</v>
      </c>
      <c r="D2462">
        <v>8</v>
      </c>
      <c r="E2462">
        <v>0</v>
      </c>
      <c r="F2462">
        <v>5</v>
      </c>
      <c r="G2462">
        <v>500</v>
      </c>
      <c r="H2462">
        <v>0</v>
      </c>
      <c r="I2462">
        <v>2</v>
      </c>
      <c r="J2462" t="s">
        <v>22</v>
      </c>
      <c r="K2462">
        <v>1</v>
      </c>
      <c r="L2462">
        <v>766</v>
      </c>
      <c r="M2462">
        <v>38.324990984036098</v>
      </c>
      <c r="N2462">
        <v>0.34484674387720099</v>
      </c>
      <c r="O2462">
        <v>7.1649513276409393E-2</v>
      </c>
      <c r="P2462">
        <v>0.93625926377215096</v>
      </c>
      <c r="Q2462">
        <v>4.1355775940604698</v>
      </c>
      <c r="R2462" t="s">
        <v>23</v>
      </c>
      <c r="S2462">
        <v>4.1355775940604698</v>
      </c>
      <c r="X2462" t="s">
        <v>24</v>
      </c>
      <c r="Y2462" t="s">
        <v>25</v>
      </c>
      <c r="Z2462" t="s">
        <v>70</v>
      </c>
    </row>
    <row r="2463" spans="1:26" x14ac:dyDescent="0.25">
      <c r="A2463">
        <v>146</v>
      </c>
      <c r="B2463">
        <v>176</v>
      </c>
      <c r="C2463">
        <v>3</v>
      </c>
      <c r="D2463">
        <v>8</v>
      </c>
      <c r="E2463">
        <v>0</v>
      </c>
      <c r="F2463">
        <v>5</v>
      </c>
      <c r="G2463">
        <v>500</v>
      </c>
      <c r="H2463">
        <v>0</v>
      </c>
      <c r="I2463">
        <v>2</v>
      </c>
      <c r="J2463" t="s">
        <v>27</v>
      </c>
      <c r="K2463">
        <v>1</v>
      </c>
      <c r="L2463">
        <v>766</v>
      </c>
      <c r="M2463" t="s">
        <v>23</v>
      </c>
      <c r="N2463">
        <v>0.37325505544683601</v>
      </c>
      <c r="O2463">
        <v>0.115296803652968</v>
      </c>
      <c r="P2463">
        <v>0.724725972509217</v>
      </c>
      <c r="Q2463">
        <v>4.25342788864981</v>
      </c>
      <c r="R2463" t="s">
        <v>23</v>
      </c>
      <c r="S2463">
        <v>4.25342788864981</v>
      </c>
      <c r="X2463" t="s">
        <v>24</v>
      </c>
      <c r="Y2463" t="s">
        <v>25</v>
      </c>
      <c r="Z2463" t="s">
        <v>70</v>
      </c>
    </row>
    <row r="2464" spans="1:26" x14ac:dyDescent="0.25">
      <c r="A2464">
        <v>146</v>
      </c>
      <c r="B2464">
        <v>176</v>
      </c>
      <c r="C2464">
        <v>3</v>
      </c>
      <c r="D2464">
        <v>8</v>
      </c>
      <c r="E2464">
        <v>0</v>
      </c>
      <c r="F2464">
        <v>5</v>
      </c>
      <c r="G2464">
        <v>500</v>
      </c>
      <c r="H2464">
        <v>0</v>
      </c>
      <c r="I2464">
        <v>2</v>
      </c>
      <c r="J2464" t="s">
        <v>22</v>
      </c>
      <c r="K2464">
        <v>2</v>
      </c>
      <c r="L2464">
        <v>815</v>
      </c>
      <c r="M2464">
        <v>38.993453008179003</v>
      </c>
      <c r="N2464">
        <v>0.38427315848978499</v>
      </c>
      <c r="O2464">
        <v>7.2724447807822903E-2</v>
      </c>
      <c r="P2464">
        <v>0.93045909713790997</v>
      </c>
      <c r="Q2464">
        <v>4.2522167325352198</v>
      </c>
      <c r="R2464" t="s">
        <v>23</v>
      </c>
      <c r="S2464">
        <v>4.2522167325352198</v>
      </c>
      <c r="X2464" t="s">
        <v>24</v>
      </c>
      <c r="Y2464" t="s">
        <v>25</v>
      </c>
      <c r="Z2464" t="s">
        <v>70</v>
      </c>
    </row>
    <row r="2465" spans="1:26" x14ac:dyDescent="0.25">
      <c r="A2465">
        <v>146</v>
      </c>
      <c r="B2465">
        <v>176</v>
      </c>
      <c r="C2465">
        <v>3</v>
      </c>
      <c r="D2465">
        <v>8</v>
      </c>
      <c r="E2465">
        <v>0</v>
      </c>
      <c r="F2465">
        <v>5</v>
      </c>
      <c r="G2465">
        <v>500</v>
      </c>
      <c r="H2465">
        <v>0</v>
      </c>
      <c r="I2465">
        <v>2</v>
      </c>
      <c r="J2465" t="s">
        <v>27</v>
      </c>
      <c r="K2465">
        <v>2</v>
      </c>
      <c r="L2465">
        <v>815</v>
      </c>
      <c r="M2465" t="s">
        <v>23</v>
      </c>
      <c r="N2465">
        <v>0.40467221135029302</v>
      </c>
      <c r="O2465">
        <v>0.102168949771689</v>
      </c>
      <c r="P2465">
        <v>0.712679072112128</v>
      </c>
      <c r="Q2465">
        <v>4.2911165972753897</v>
      </c>
      <c r="R2465" t="s">
        <v>23</v>
      </c>
      <c r="S2465">
        <v>4.2911165972753897</v>
      </c>
      <c r="X2465" t="s">
        <v>24</v>
      </c>
      <c r="Y2465" t="s">
        <v>25</v>
      </c>
      <c r="Z2465" t="s">
        <v>70</v>
      </c>
    </row>
    <row r="2466" spans="1:26" x14ac:dyDescent="0.25">
      <c r="A2466">
        <v>146</v>
      </c>
      <c r="B2466">
        <v>176</v>
      </c>
      <c r="C2466">
        <v>3</v>
      </c>
      <c r="D2466">
        <v>8</v>
      </c>
      <c r="E2466">
        <v>0</v>
      </c>
      <c r="F2466">
        <v>5</v>
      </c>
      <c r="G2466">
        <v>500</v>
      </c>
      <c r="H2466">
        <v>0</v>
      </c>
      <c r="I2466">
        <v>2</v>
      </c>
      <c r="J2466" t="s">
        <v>22</v>
      </c>
      <c r="K2466">
        <v>3</v>
      </c>
      <c r="L2466">
        <v>810</v>
      </c>
      <c r="M2466">
        <v>36.3217595190198</v>
      </c>
      <c r="N2466">
        <v>0.37386588755210598</v>
      </c>
      <c r="O2466">
        <v>6.7767363427518795E-2</v>
      </c>
      <c r="P2466">
        <v>0.93205473847045905</v>
      </c>
      <c r="Q2466">
        <v>4.1560219901281403</v>
      </c>
      <c r="R2466" t="s">
        <v>23</v>
      </c>
      <c r="S2466">
        <v>4.1560219901281403</v>
      </c>
      <c r="X2466" t="s">
        <v>24</v>
      </c>
      <c r="Y2466" t="s">
        <v>25</v>
      </c>
      <c r="Z2466" t="s">
        <v>70</v>
      </c>
    </row>
    <row r="2467" spans="1:26" x14ac:dyDescent="0.25">
      <c r="A2467">
        <v>146</v>
      </c>
      <c r="B2467">
        <v>176</v>
      </c>
      <c r="C2467">
        <v>3</v>
      </c>
      <c r="D2467">
        <v>8</v>
      </c>
      <c r="E2467">
        <v>0</v>
      </c>
      <c r="F2467">
        <v>5</v>
      </c>
      <c r="G2467">
        <v>500</v>
      </c>
      <c r="H2467">
        <v>0</v>
      </c>
      <c r="I2467">
        <v>2</v>
      </c>
      <c r="J2467" t="s">
        <v>27</v>
      </c>
      <c r="K2467">
        <v>3</v>
      </c>
      <c r="L2467">
        <v>810</v>
      </c>
      <c r="M2467" t="s">
        <v>23</v>
      </c>
      <c r="N2467">
        <v>0.39528701891715501</v>
      </c>
      <c r="O2467">
        <v>0.102168949771689</v>
      </c>
      <c r="P2467">
        <v>0.71339444669714402</v>
      </c>
      <c r="Q2467">
        <v>4.3434958033347399</v>
      </c>
      <c r="R2467" t="s">
        <v>23</v>
      </c>
      <c r="S2467">
        <v>4.3434958033347399</v>
      </c>
      <c r="X2467" t="s">
        <v>24</v>
      </c>
      <c r="Y2467" t="s">
        <v>25</v>
      </c>
      <c r="Z2467" t="s">
        <v>70</v>
      </c>
    </row>
    <row r="2468" spans="1:26" x14ac:dyDescent="0.25">
      <c r="A2468">
        <v>146</v>
      </c>
      <c r="B2468">
        <v>176</v>
      </c>
      <c r="C2468">
        <v>3</v>
      </c>
      <c r="D2468">
        <v>8</v>
      </c>
      <c r="E2468">
        <v>0</v>
      </c>
      <c r="F2468">
        <v>5</v>
      </c>
      <c r="G2468">
        <v>500</v>
      </c>
      <c r="H2468">
        <v>0</v>
      </c>
      <c r="I2468">
        <v>2</v>
      </c>
      <c r="J2468" t="s">
        <v>22</v>
      </c>
      <c r="K2468">
        <v>4</v>
      </c>
      <c r="L2468">
        <v>808</v>
      </c>
      <c r="M2468">
        <v>37.304467849502103</v>
      </c>
      <c r="N2468">
        <v>0.37311691105079298</v>
      </c>
      <c r="O2468">
        <v>6.9512106360133802E-2</v>
      </c>
      <c r="P2468">
        <v>0.93178677639434304</v>
      </c>
      <c r="Q2468">
        <v>4.1638998246891896</v>
      </c>
      <c r="R2468" t="s">
        <v>23</v>
      </c>
      <c r="S2468">
        <v>4.1638998246891896</v>
      </c>
      <c r="X2468" t="s">
        <v>24</v>
      </c>
      <c r="Y2468" t="s">
        <v>25</v>
      </c>
      <c r="Z2468" t="s">
        <v>70</v>
      </c>
    </row>
    <row r="2469" spans="1:26" x14ac:dyDescent="0.25">
      <c r="A2469">
        <v>146</v>
      </c>
      <c r="B2469">
        <v>176</v>
      </c>
      <c r="C2469">
        <v>3</v>
      </c>
      <c r="D2469">
        <v>8</v>
      </c>
      <c r="E2469">
        <v>0</v>
      </c>
      <c r="F2469">
        <v>5</v>
      </c>
      <c r="G2469">
        <v>500</v>
      </c>
      <c r="H2469">
        <v>0</v>
      </c>
      <c r="I2469">
        <v>2</v>
      </c>
      <c r="J2469" t="s">
        <v>27</v>
      </c>
      <c r="K2469">
        <v>4</v>
      </c>
      <c r="L2469">
        <v>808</v>
      </c>
      <c r="M2469" t="s">
        <v>23</v>
      </c>
      <c r="N2469">
        <v>0.39750489236790598</v>
      </c>
      <c r="O2469">
        <v>9.6461187214611804E-2</v>
      </c>
      <c r="P2469">
        <v>0.71902729146550104</v>
      </c>
      <c r="Q2469">
        <v>4.2175344192848501</v>
      </c>
      <c r="R2469" t="s">
        <v>23</v>
      </c>
      <c r="S2469">
        <v>4.2175344192848501</v>
      </c>
      <c r="X2469" t="s">
        <v>24</v>
      </c>
      <c r="Y2469" t="s">
        <v>25</v>
      </c>
      <c r="Z2469" t="s">
        <v>70</v>
      </c>
    </row>
    <row r="2470" spans="1:26" x14ac:dyDescent="0.25">
      <c r="A2470">
        <v>146</v>
      </c>
      <c r="B2470">
        <v>176</v>
      </c>
      <c r="C2470">
        <v>3</v>
      </c>
      <c r="D2470">
        <v>8</v>
      </c>
      <c r="E2470">
        <v>0</v>
      </c>
      <c r="F2470">
        <v>5</v>
      </c>
      <c r="G2470">
        <v>1000</v>
      </c>
      <c r="H2470">
        <v>0</v>
      </c>
      <c r="I2470">
        <v>2</v>
      </c>
      <c r="J2470" t="s">
        <v>22</v>
      </c>
      <c r="K2470">
        <v>0</v>
      </c>
      <c r="L2470">
        <v>860</v>
      </c>
      <c r="M2470">
        <v>29.435040123510799</v>
      </c>
      <c r="N2470">
        <v>0.40135555705547499</v>
      </c>
      <c r="O2470">
        <v>5.4368782483459902E-2</v>
      </c>
      <c r="P2470">
        <v>0.92759002239467503</v>
      </c>
      <c r="Q2470">
        <v>4.0263434138266101</v>
      </c>
      <c r="R2470" t="s">
        <v>23</v>
      </c>
      <c r="S2470">
        <v>4.0263434138266101</v>
      </c>
      <c r="X2470" t="s">
        <v>24</v>
      </c>
      <c r="Y2470" t="s">
        <v>25</v>
      </c>
      <c r="Z2470" t="s">
        <v>70</v>
      </c>
    </row>
    <row r="2471" spans="1:26" x14ac:dyDescent="0.25">
      <c r="A2471">
        <v>146</v>
      </c>
      <c r="B2471">
        <v>176</v>
      </c>
      <c r="C2471">
        <v>3</v>
      </c>
      <c r="D2471">
        <v>8</v>
      </c>
      <c r="E2471">
        <v>0</v>
      </c>
      <c r="F2471">
        <v>5</v>
      </c>
      <c r="G2471">
        <v>1000</v>
      </c>
      <c r="H2471">
        <v>0</v>
      </c>
      <c r="I2471">
        <v>2</v>
      </c>
      <c r="J2471" t="s">
        <v>27</v>
      </c>
      <c r="K2471">
        <v>0</v>
      </c>
      <c r="L2471">
        <v>860</v>
      </c>
      <c r="M2471" t="s">
        <v>23</v>
      </c>
      <c r="N2471">
        <v>0.42509512937595101</v>
      </c>
      <c r="O2471">
        <v>8.7899543378995401E-2</v>
      </c>
      <c r="P2471">
        <v>0.70368082309920199</v>
      </c>
      <c r="Q2471">
        <v>4.2879991988418702</v>
      </c>
      <c r="R2471" t="s">
        <v>23</v>
      </c>
      <c r="S2471">
        <v>4.2879991988418702</v>
      </c>
      <c r="X2471" t="s">
        <v>24</v>
      </c>
      <c r="Y2471" t="s">
        <v>25</v>
      </c>
      <c r="Z2471" t="s">
        <v>70</v>
      </c>
    </row>
    <row r="2472" spans="1:26" x14ac:dyDescent="0.25">
      <c r="A2472">
        <v>146</v>
      </c>
      <c r="B2472">
        <v>176</v>
      </c>
      <c r="C2472">
        <v>3</v>
      </c>
      <c r="D2472">
        <v>8</v>
      </c>
      <c r="E2472">
        <v>0</v>
      </c>
      <c r="F2472">
        <v>5</v>
      </c>
      <c r="G2472">
        <v>1000</v>
      </c>
      <c r="H2472">
        <v>0</v>
      </c>
      <c r="I2472">
        <v>2</v>
      </c>
      <c r="J2472" t="s">
        <v>22</v>
      </c>
      <c r="K2472">
        <v>1</v>
      </c>
      <c r="L2472">
        <v>869</v>
      </c>
      <c r="M2472">
        <v>32.876718668116702</v>
      </c>
      <c r="N2472">
        <v>0.41100732160235698</v>
      </c>
      <c r="O2472">
        <v>6.0719291296404299E-2</v>
      </c>
      <c r="P2472">
        <v>0.92745988418585901</v>
      </c>
      <c r="Q2472">
        <v>4.1376717746374201</v>
      </c>
      <c r="R2472" t="s">
        <v>23</v>
      </c>
      <c r="S2472">
        <v>4.1376717746374201</v>
      </c>
      <c r="X2472" t="s">
        <v>24</v>
      </c>
      <c r="Y2472" t="s">
        <v>25</v>
      </c>
      <c r="Z2472" t="s">
        <v>70</v>
      </c>
    </row>
    <row r="2473" spans="1:26" x14ac:dyDescent="0.25">
      <c r="A2473">
        <v>146</v>
      </c>
      <c r="B2473">
        <v>176</v>
      </c>
      <c r="C2473">
        <v>3</v>
      </c>
      <c r="D2473">
        <v>8</v>
      </c>
      <c r="E2473">
        <v>0</v>
      </c>
      <c r="F2473">
        <v>5</v>
      </c>
      <c r="G2473">
        <v>1000</v>
      </c>
      <c r="H2473">
        <v>0</v>
      </c>
      <c r="I2473">
        <v>2</v>
      </c>
      <c r="J2473" t="s">
        <v>27</v>
      </c>
      <c r="K2473">
        <v>1</v>
      </c>
      <c r="L2473">
        <v>869</v>
      </c>
      <c r="M2473" t="s">
        <v>23</v>
      </c>
      <c r="N2473">
        <v>0.43330071754729199</v>
      </c>
      <c r="O2473">
        <v>9.9885844748858393E-2</v>
      </c>
      <c r="P2473">
        <v>0.69077095510046704</v>
      </c>
      <c r="Q2473">
        <v>4.3196569409512904</v>
      </c>
      <c r="R2473" t="s">
        <v>23</v>
      </c>
      <c r="S2473">
        <v>4.3196569409512904</v>
      </c>
      <c r="X2473" t="s">
        <v>24</v>
      </c>
      <c r="Y2473" t="s">
        <v>25</v>
      </c>
      <c r="Z2473" t="s">
        <v>70</v>
      </c>
    </row>
    <row r="2474" spans="1:26" x14ac:dyDescent="0.25">
      <c r="A2474">
        <v>146</v>
      </c>
      <c r="B2474">
        <v>176</v>
      </c>
      <c r="C2474">
        <v>3</v>
      </c>
      <c r="D2474">
        <v>8</v>
      </c>
      <c r="E2474">
        <v>0</v>
      </c>
      <c r="F2474">
        <v>5</v>
      </c>
      <c r="G2474">
        <v>1000</v>
      </c>
      <c r="H2474">
        <v>0</v>
      </c>
      <c r="I2474">
        <v>2</v>
      </c>
      <c r="J2474" t="s">
        <v>22</v>
      </c>
      <c r="K2474">
        <v>2</v>
      </c>
      <c r="L2474">
        <v>877</v>
      </c>
      <c r="M2474">
        <v>32.574582709796204</v>
      </c>
      <c r="N2474">
        <v>0.41889574784720202</v>
      </c>
      <c r="O2474">
        <v>6.0184308065452198E-2</v>
      </c>
      <c r="P2474">
        <v>0.92851925433389904</v>
      </c>
      <c r="Q2474">
        <v>4.1542860437246301</v>
      </c>
      <c r="R2474" t="s">
        <v>23</v>
      </c>
      <c r="S2474">
        <v>4.1542860437246301</v>
      </c>
      <c r="X2474" t="s">
        <v>24</v>
      </c>
      <c r="Y2474" t="s">
        <v>25</v>
      </c>
      <c r="Z2474" t="s">
        <v>70</v>
      </c>
    </row>
    <row r="2475" spans="1:26" x14ac:dyDescent="0.25">
      <c r="A2475">
        <v>146</v>
      </c>
      <c r="B2475">
        <v>176</v>
      </c>
      <c r="C2475">
        <v>3</v>
      </c>
      <c r="D2475">
        <v>8</v>
      </c>
      <c r="E2475">
        <v>0</v>
      </c>
      <c r="F2475">
        <v>5</v>
      </c>
      <c r="G2475">
        <v>1000</v>
      </c>
      <c r="H2475">
        <v>0</v>
      </c>
      <c r="I2475">
        <v>2</v>
      </c>
      <c r="J2475" t="s">
        <v>27</v>
      </c>
      <c r="K2475">
        <v>2</v>
      </c>
      <c r="L2475">
        <v>877</v>
      </c>
      <c r="M2475" t="s">
        <v>23</v>
      </c>
      <c r="N2475">
        <v>0.44342791911285001</v>
      </c>
      <c r="O2475">
        <v>0.10159817351598099</v>
      </c>
      <c r="P2475">
        <v>0.68445533412397996</v>
      </c>
      <c r="Q2475">
        <v>4.5377108942804796</v>
      </c>
      <c r="R2475" t="s">
        <v>23</v>
      </c>
      <c r="S2475">
        <v>4.5377108942804796</v>
      </c>
      <c r="X2475" t="s">
        <v>24</v>
      </c>
      <c r="Y2475" t="s">
        <v>25</v>
      </c>
      <c r="Z2475" t="s">
        <v>70</v>
      </c>
    </row>
    <row r="2476" spans="1:26" x14ac:dyDescent="0.25">
      <c r="A2476">
        <v>146</v>
      </c>
      <c r="B2476">
        <v>176</v>
      </c>
      <c r="C2476">
        <v>3</v>
      </c>
      <c r="D2476">
        <v>8</v>
      </c>
      <c r="E2476">
        <v>0</v>
      </c>
      <c r="F2476">
        <v>5</v>
      </c>
      <c r="G2476">
        <v>1000</v>
      </c>
      <c r="H2476">
        <v>0</v>
      </c>
      <c r="I2476">
        <v>2</v>
      </c>
      <c r="J2476" t="s">
        <v>22</v>
      </c>
      <c r="K2476">
        <v>3</v>
      </c>
      <c r="L2476">
        <v>875</v>
      </c>
      <c r="M2476">
        <v>29.7975950779573</v>
      </c>
      <c r="N2476">
        <v>0.41062526821323098</v>
      </c>
      <c r="O2476">
        <v>5.5052923638480598E-2</v>
      </c>
      <c r="P2476">
        <v>0.92909563565985698</v>
      </c>
      <c r="Q2476">
        <v>4.0607722627358802</v>
      </c>
      <c r="R2476" t="s">
        <v>23</v>
      </c>
      <c r="S2476">
        <v>4.0607722627358802</v>
      </c>
      <c r="X2476" t="s">
        <v>24</v>
      </c>
      <c r="Y2476" t="s">
        <v>25</v>
      </c>
      <c r="Z2476" t="s">
        <v>70</v>
      </c>
    </row>
    <row r="2477" spans="1:26" x14ac:dyDescent="0.25">
      <c r="A2477">
        <v>146</v>
      </c>
      <c r="B2477">
        <v>176</v>
      </c>
      <c r="C2477">
        <v>3</v>
      </c>
      <c r="D2477">
        <v>8</v>
      </c>
      <c r="E2477">
        <v>0</v>
      </c>
      <c r="F2477">
        <v>5</v>
      </c>
      <c r="G2477">
        <v>1000</v>
      </c>
      <c r="H2477">
        <v>0</v>
      </c>
      <c r="I2477">
        <v>2</v>
      </c>
      <c r="J2477" t="s">
        <v>27</v>
      </c>
      <c r="K2477">
        <v>3</v>
      </c>
      <c r="L2477">
        <v>875</v>
      </c>
      <c r="M2477" t="s">
        <v>23</v>
      </c>
      <c r="N2477">
        <v>0.430351706892802</v>
      </c>
      <c r="O2477">
        <v>8.7328767123287604E-2</v>
      </c>
      <c r="P2477">
        <v>0.69736954257657802</v>
      </c>
      <c r="Q2477">
        <v>4.2730594432507596</v>
      </c>
      <c r="R2477" t="s">
        <v>23</v>
      </c>
      <c r="S2477">
        <v>4.2730594432507596</v>
      </c>
      <c r="X2477" t="s">
        <v>24</v>
      </c>
      <c r="Y2477" t="s">
        <v>25</v>
      </c>
      <c r="Z2477" t="s">
        <v>70</v>
      </c>
    </row>
    <row r="2478" spans="1:26" x14ac:dyDescent="0.25">
      <c r="A2478">
        <v>146</v>
      </c>
      <c r="B2478">
        <v>176</v>
      </c>
      <c r="C2478">
        <v>3</v>
      </c>
      <c r="D2478">
        <v>8</v>
      </c>
      <c r="E2478">
        <v>0</v>
      </c>
      <c r="F2478">
        <v>5</v>
      </c>
      <c r="G2478">
        <v>1000</v>
      </c>
      <c r="H2478">
        <v>0</v>
      </c>
      <c r="I2478">
        <v>2</v>
      </c>
      <c r="J2478" t="s">
        <v>22</v>
      </c>
      <c r="K2478">
        <v>4</v>
      </c>
      <c r="L2478">
        <v>863</v>
      </c>
      <c r="M2478">
        <v>29.835037357217001</v>
      </c>
      <c r="N2478">
        <v>0.40112286637984401</v>
      </c>
      <c r="O2478">
        <v>5.5197409821185199E-2</v>
      </c>
      <c r="P2478">
        <v>0.92491310271548199</v>
      </c>
      <c r="Q2478">
        <v>4.0393361411052799</v>
      </c>
      <c r="R2478" t="s">
        <v>23</v>
      </c>
      <c r="S2478">
        <v>4.0393361411052799</v>
      </c>
      <c r="X2478" t="s">
        <v>24</v>
      </c>
      <c r="Y2478" t="s">
        <v>25</v>
      </c>
      <c r="Z2478" t="s">
        <v>70</v>
      </c>
    </row>
    <row r="2479" spans="1:26" x14ac:dyDescent="0.25">
      <c r="A2479">
        <v>146</v>
      </c>
      <c r="B2479">
        <v>176</v>
      </c>
      <c r="C2479">
        <v>3</v>
      </c>
      <c r="D2479">
        <v>8</v>
      </c>
      <c r="E2479">
        <v>0</v>
      </c>
      <c r="F2479">
        <v>5</v>
      </c>
      <c r="G2479">
        <v>1000</v>
      </c>
      <c r="H2479">
        <v>0</v>
      </c>
      <c r="I2479">
        <v>2</v>
      </c>
      <c r="J2479" t="s">
        <v>27</v>
      </c>
      <c r="K2479">
        <v>4</v>
      </c>
      <c r="L2479">
        <v>863</v>
      </c>
      <c r="M2479" t="s">
        <v>23</v>
      </c>
      <c r="N2479">
        <v>0.43527940856707897</v>
      </c>
      <c r="O2479">
        <v>0.105593607305936</v>
      </c>
      <c r="P2479">
        <v>0.688704215793288</v>
      </c>
      <c r="Q2479">
        <v>4.3732286270199401</v>
      </c>
      <c r="R2479" t="s">
        <v>23</v>
      </c>
      <c r="S2479">
        <v>4.3732286270199401</v>
      </c>
      <c r="X2479" t="s">
        <v>24</v>
      </c>
      <c r="Y2479" t="s">
        <v>25</v>
      </c>
      <c r="Z2479" t="s">
        <v>70</v>
      </c>
    </row>
    <row r="2480" spans="1:26" x14ac:dyDescent="0.25">
      <c r="A2480">
        <v>146</v>
      </c>
      <c r="B2480">
        <v>176</v>
      </c>
      <c r="C2480">
        <v>3.3</v>
      </c>
      <c r="D2480">
        <v>8</v>
      </c>
      <c r="E2480">
        <v>0</v>
      </c>
      <c r="F2480">
        <v>5</v>
      </c>
      <c r="G2480">
        <v>175</v>
      </c>
      <c r="H2480">
        <v>0</v>
      </c>
      <c r="I2480">
        <v>2</v>
      </c>
      <c r="J2480" t="s">
        <v>22</v>
      </c>
      <c r="K2480">
        <v>0</v>
      </c>
      <c r="L2480">
        <v>785</v>
      </c>
      <c r="M2480">
        <v>57.9227113346507</v>
      </c>
      <c r="N2480">
        <v>0.39035122691813601</v>
      </c>
      <c r="O2480">
        <v>0.108890628162957</v>
      </c>
      <c r="P2480">
        <v>0.922747919182764</v>
      </c>
      <c r="Q2480">
        <v>4.63745046512022</v>
      </c>
      <c r="R2480" t="s">
        <v>23</v>
      </c>
      <c r="S2480">
        <v>4.63745046512022</v>
      </c>
      <c r="X2480" t="s">
        <v>24</v>
      </c>
      <c r="Y2480" t="s">
        <v>25</v>
      </c>
      <c r="Z2480" t="s">
        <v>70</v>
      </c>
    </row>
    <row r="2481" spans="1:26" x14ac:dyDescent="0.25">
      <c r="A2481">
        <v>146</v>
      </c>
      <c r="B2481">
        <v>176</v>
      </c>
      <c r="C2481">
        <v>3.3</v>
      </c>
      <c r="D2481">
        <v>8</v>
      </c>
      <c r="E2481">
        <v>0</v>
      </c>
      <c r="F2481">
        <v>5</v>
      </c>
      <c r="G2481">
        <v>175</v>
      </c>
      <c r="H2481">
        <v>0</v>
      </c>
      <c r="I2481">
        <v>2</v>
      </c>
      <c r="J2481" t="s">
        <v>27</v>
      </c>
      <c r="K2481">
        <v>0</v>
      </c>
      <c r="L2481">
        <v>785</v>
      </c>
      <c r="M2481" t="s">
        <v>23</v>
      </c>
      <c r="N2481">
        <v>0.407232550554468</v>
      </c>
      <c r="O2481">
        <v>0.12956621004566199</v>
      </c>
      <c r="P2481">
        <v>0.699617393967634</v>
      </c>
      <c r="Q2481">
        <v>4.7836552330956099</v>
      </c>
      <c r="R2481" t="s">
        <v>23</v>
      </c>
      <c r="S2481">
        <v>4.7836552330956099</v>
      </c>
      <c r="X2481" t="s">
        <v>24</v>
      </c>
      <c r="Y2481" t="s">
        <v>25</v>
      </c>
      <c r="Z2481" t="s">
        <v>70</v>
      </c>
    </row>
    <row r="2482" spans="1:26" x14ac:dyDescent="0.25">
      <c r="A2482">
        <v>146</v>
      </c>
      <c r="B2482">
        <v>176</v>
      </c>
      <c r="C2482">
        <v>3.3</v>
      </c>
      <c r="D2482">
        <v>8</v>
      </c>
      <c r="E2482">
        <v>0</v>
      </c>
      <c r="F2482">
        <v>5</v>
      </c>
      <c r="G2482">
        <v>175</v>
      </c>
      <c r="H2482">
        <v>0</v>
      </c>
      <c r="I2482">
        <v>2</v>
      </c>
      <c r="J2482" t="s">
        <v>22</v>
      </c>
      <c r="K2482">
        <v>1</v>
      </c>
      <c r="L2482">
        <v>790</v>
      </c>
      <c r="M2482">
        <v>48.594279203203399</v>
      </c>
      <c r="N2482">
        <v>0.37969505659965302</v>
      </c>
      <c r="O2482">
        <v>9.1043081920946206E-2</v>
      </c>
      <c r="P2482">
        <v>0.92608494008225295</v>
      </c>
      <c r="Q2482">
        <v>4.44052429058996</v>
      </c>
      <c r="R2482" t="s">
        <v>23</v>
      </c>
      <c r="S2482">
        <v>4.44052429058996</v>
      </c>
      <c r="X2482" t="s">
        <v>24</v>
      </c>
      <c r="Y2482" t="s">
        <v>25</v>
      </c>
      <c r="Z2482" t="s">
        <v>70</v>
      </c>
    </row>
    <row r="2483" spans="1:26" x14ac:dyDescent="0.25">
      <c r="A2483">
        <v>146</v>
      </c>
      <c r="B2483">
        <v>176</v>
      </c>
      <c r="C2483">
        <v>3.3</v>
      </c>
      <c r="D2483">
        <v>8</v>
      </c>
      <c r="E2483">
        <v>0</v>
      </c>
      <c r="F2483">
        <v>5</v>
      </c>
      <c r="G2483">
        <v>175</v>
      </c>
      <c r="H2483">
        <v>0</v>
      </c>
      <c r="I2483">
        <v>2</v>
      </c>
      <c r="J2483" t="s">
        <v>27</v>
      </c>
      <c r="K2483">
        <v>1</v>
      </c>
      <c r="L2483">
        <v>790</v>
      </c>
      <c r="M2483" t="s">
        <v>23</v>
      </c>
      <c r="N2483">
        <v>0.40242987606001301</v>
      </c>
      <c r="O2483">
        <v>0.12899543378995401</v>
      </c>
      <c r="P2483">
        <v>0.70048496725307696</v>
      </c>
      <c r="Q2483">
        <v>4.70569635188407</v>
      </c>
      <c r="R2483" t="s">
        <v>23</v>
      </c>
      <c r="S2483">
        <v>4.70569635188407</v>
      </c>
      <c r="X2483" t="s">
        <v>24</v>
      </c>
      <c r="Y2483" t="s">
        <v>25</v>
      </c>
      <c r="Z2483" t="s">
        <v>70</v>
      </c>
    </row>
    <row r="2484" spans="1:26" x14ac:dyDescent="0.25">
      <c r="A2484">
        <v>146</v>
      </c>
      <c r="B2484">
        <v>176</v>
      </c>
      <c r="C2484">
        <v>3.3</v>
      </c>
      <c r="D2484">
        <v>8</v>
      </c>
      <c r="E2484">
        <v>0</v>
      </c>
      <c r="F2484">
        <v>5</v>
      </c>
      <c r="G2484">
        <v>175</v>
      </c>
      <c r="H2484">
        <v>0</v>
      </c>
      <c r="I2484">
        <v>2</v>
      </c>
      <c r="J2484" t="s">
        <v>22</v>
      </c>
      <c r="K2484">
        <v>2</v>
      </c>
      <c r="L2484">
        <v>771</v>
      </c>
      <c r="M2484">
        <v>48.254961283059899</v>
      </c>
      <c r="N2484">
        <v>0.36211161988084201</v>
      </c>
      <c r="O2484">
        <v>9.0470191260031793E-2</v>
      </c>
      <c r="P2484">
        <v>0.92771191025091504</v>
      </c>
      <c r="Q2484">
        <v>4.4006119977673501</v>
      </c>
      <c r="R2484" t="s">
        <v>23</v>
      </c>
      <c r="S2484">
        <v>4.4006119977673501</v>
      </c>
      <c r="X2484" t="s">
        <v>24</v>
      </c>
      <c r="Y2484" t="s">
        <v>25</v>
      </c>
      <c r="Z2484" t="s">
        <v>70</v>
      </c>
    </row>
    <row r="2485" spans="1:26" x14ac:dyDescent="0.25">
      <c r="A2485">
        <v>146</v>
      </c>
      <c r="B2485">
        <v>176</v>
      </c>
      <c r="C2485">
        <v>3.3</v>
      </c>
      <c r="D2485">
        <v>8</v>
      </c>
      <c r="E2485">
        <v>0</v>
      </c>
      <c r="F2485">
        <v>5</v>
      </c>
      <c r="G2485">
        <v>175</v>
      </c>
      <c r="H2485">
        <v>0</v>
      </c>
      <c r="I2485">
        <v>2</v>
      </c>
      <c r="J2485" t="s">
        <v>27</v>
      </c>
      <c r="K2485">
        <v>2</v>
      </c>
      <c r="L2485">
        <v>771</v>
      </c>
      <c r="M2485" t="s">
        <v>23</v>
      </c>
      <c r="N2485">
        <v>0.37751141552511402</v>
      </c>
      <c r="O2485">
        <v>0.11301369863013599</v>
      </c>
      <c r="P2485">
        <v>0.72228008847954295</v>
      </c>
      <c r="Q2485">
        <v>4.47193881223573</v>
      </c>
      <c r="R2485" t="s">
        <v>23</v>
      </c>
      <c r="S2485">
        <v>4.47193881223573</v>
      </c>
      <c r="X2485" t="s">
        <v>24</v>
      </c>
      <c r="Y2485" t="s">
        <v>25</v>
      </c>
      <c r="Z2485" t="s">
        <v>70</v>
      </c>
    </row>
    <row r="2486" spans="1:26" x14ac:dyDescent="0.25">
      <c r="A2486">
        <v>146</v>
      </c>
      <c r="B2486">
        <v>176</v>
      </c>
      <c r="C2486">
        <v>3.3</v>
      </c>
      <c r="D2486">
        <v>8</v>
      </c>
      <c r="E2486">
        <v>0</v>
      </c>
      <c r="F2486">
        <v>5</v>
      </c>
      <c r="G2486">
        <v>175</v>
      </c>
      <c r="H2486">
        <v>0</v>
      </c>
      <c r="I2486">
        <v>2</v>
      </c>
      <c r="J2486" t="s">
        <v>22</v>
      </c>
      <c r="K2486">
        <v>3</v>
      </c>
      <c r="L2486">
        <v>775</v>
      </c>
      <c r="M2486">
        <v>50.364164894861702</v>
      </c>
      <c r="N2486">
        <v>0.37212414087957402</v>
      </c>
      <c r="O2486">
        <v>9.4488942891431296E-2</v>
      </c>
      <c r="P2486">
        <v>0.930534191269349</v>
      </c>
      <c r="Q2486">
        <v>4.4245184462090297</v>
      </c>
      <c r="R2486" t="s">
        <v>23</v>
      </c>
      <c r="S2486">
        <v>4.4245184462090297</v>
      </c>
      <c r="X2486" t="s">
        <v>24</v>
      </c>
      <c r="Y2486" t="s">
        <v>25</v>
      </c>
      <c r="Z2486" t="s">
        <v>70</v>
      </c>
    </row>
    <row r="2487" spans="1:26" x14ac:dyDescent="0.25">
      <c r="A2487">
        <v>146</v>
      </c>
      <c r="B2487">
        <v>176</v>
      </c>
      <c r="C2487">
        <v>3.3</v>
      </c>
      <c r="D2487">
        <v>8</v>
      </c>
      <c r="E2487">
        <v>0</v>
      </c>
      <c r="F2487">
        <v>5</v>
      </c>
      <c r="G2487">
        <v>175</v>
      </c>
      <c r="H2487">
        <v>0</v>
      </c>
      <c r="I2487">
        <v>2</v>
      </c>
      <c r="J2487" t="s">
        <v>27</v>
      </c>
      <c r="K2487">
        <v>3</v>
      </c>
      <c r="L2487">
        <v>775</v>
      </c>
      <c r="M2487" t="s">
        <v>23</v>
      </c>
      <c r="N2487">
        <v>0.39412915851272001</v>
      </c>
      <c r="O2487">
        <v>0.125</v>
      </c>
      <c r="P2487">
        <v>0.71071823396156397</v>
      </c>
      <c r="Q2487">
        <v>4.5964785715160996</v>
      </c>
      <c r="R2487" t="s">
        <v>23</v>
      </c>
      <c r="S2487">
        <v>4.5964785715160996</v>
      </c>
      <c r="X2487" t="s">
        <v>24</v>
      </c>
      <c r="Y2487" t="s">
        <v>25</v>
      </c>
      <c r="Z2487" t="s">
        <v>70</v>
      </c>
    </row>
    <row r="2488" spans="1:26" x14ac:dyDescent="0.25">
      <c r="A2488">
        <v>146</v>
      </c>
      <c r="B2488">
        <v>176</v>
      </c>
      <c r="C2488">
        <v>3.3</v>
      </c>
      <c r="D2488">
        <v>8</v>
      </c>
      <c r="E2488">
        <v>0</v>
      </c>
      <c r="F2488">
        <v>5</v>
      </c>
      <c r="G2488">
        <v>175</v>
      </c>
      <c r="H2488">
        <v>0</v>
      </c>
      <c r="I2488">
        <v>2</v>
      </c>
      <c r="J2488" t="s">
        <v>22</v>
      </c>
      <c r="K2488">
        <v>4</v>
      </c>
      <c r="L2488">
        <v>779</v>
      </c>
      <c r="M2488">
        <v>58.208529180590602</v>
      </c>
      <c r="N2488">
        <v>0.38403803860130897</v>
      </c>
      <c r="O2488">
        <v>0.109141121479</v>
      </c>
      <c r="P2488">
        <v>0.92610449706896403</v>
      </c>
      <c r="Q2488">
        <v>4.6215939394535797</v>
      </c>
      <c r="R2488" t="s">
        <v>23</v>
      </c>
      <c r="S2488">
        <v>4.6215939394535797</v>
      </c>
      <c r="X2488" t="s">
        <v>24</v>
      </c>
      <c r="Y2488" t="s">
        <v>25</v>
      </c>
      <c r="Z2488" t="s">
        <v>70</v>
      </c>
    </row>
    <row r="2489" spans="1:26" x14ac:dyDescent="0.25">
      <c r="A2489">
        <v>146</v>
      </c>
      <c r="B2489">
        <v>176</v>
      </c>
      <c r="C2489">
        <v>3.3</v>
      </c>
      <c r="D2489">
        <v>8</v>
      </c>
      <c r="E2489">
        <v>0</v>
      </c>
      <c r="F2489">
        <v>5</v>
      </c>
      <c r="G2489">
        <v>175</v>
      </c>
      <c r="H2489">
        <v>0</v>
      </c>
      <c r="I2489">
        <v>2</v>
      </c>
      <c r="J2489" t="s">
        <v>27</v>
      </c>
      <c r="K2489">
        <v>4</v>
      </c>
      <c r="L2489">
        <v>779</v>
      </c>
      <c r="M2489" t="s">
        <v>23</v>
      </c>
      <c r="N2489">
        <v>0.39045988258316999</v>
      </c>
      <c r="O2489">
        <v>0.12271689497716801</v>
      </c>
      <c r="P2489">
        <v>0.71041677546292603</v>
      </c>
      <c r="Q2489">
        <v>4.6457176920978904</v>
      </c>
      <c r="R2489" t="s">
        <v>23</v>
      </c>
      <c r="S2489">
        <v>4.6457176920978904</v>
      </c>
      <c r="X2489" t="s">
        <v>24</v>
      </c>
      <c r="Y2489" t="s">
        <v>25</v>
      </c>
      <c r="Z2489" t="s">
        <v>70</v>
      </c>
    </row>
    <row r="2490" spans="1:26" x14ac:dyDescent="0.25">
      <c r="A2490">
        <v>146</v>
      </c>
      <c r="B2490">
        <v>176</v>
      </c>
      <c r="C2490">
        <v>3.3</v>
      </c>
      <c r="D2490">
        <v>8</v>
      </c>
      <c r="E2490">
        <v>0</v>
      </c>
      <c r="F2490">
        <v>5</v>
      </c>
      <c r="G2490">
        <v>500</v>
      </c>
      <c r="H2490">
        <v>0</v>
      </c>
      <c r="I2490">
        <v>2</v>
      </c>
      <c r="J2490" t="s">
        <v>22</v>
      </c>
      <c r="K2490">
        <v>0</v>
      </c>
      <c r="L2490">
        <v>955</v>
      </c>
      <c r="M2490">
        <v>38.922311739746704</v>
      </c>
      <c r="N2490">
        <v>0.47322610986188401</v>
      </c>
      <c r="O2490">
        <v>7.1649514182871896E-2</v>
      </c>
      <c r="P2490">
        <v>0.92909097261991802</v>
      </c>
      <c r="Q2490">
        <v>4.3882014641015203</v>
      </c>
      <c r="R2490" t="s">
        <v>23</v>
      </c>
      <c r="S2490">
        <v>4.3882014641015203</v>
      </c>
      <c r="X2490" t="s">
        <v>24</v>
      </c>
      <c r="Y2490" t="s">
        <v>25</v>
      </c>
      <c r="Z2490" t="s">
        <v>70</v>
      </c>
    </row>
    <row r="2491" spans="1:26" x14ac:dyDescent="0.25">
      <c r="A2491">
        <v>146</v>
      </c>
      <c r="B2491">
        <v>176</v>
      </c>
      <c r="C2491">
        <v>3.3</v>
      </c>
      <c r="D2491">
        <v>8</v>
      </c>
      <c r="E2491">
        <v>0</v>
      </c>
      <c r="F2491">
        <v>5</v>
      </c>
      <c r="G2491">
        <v>500</v>
      </c>
      <c r="H2491">
        <v>0</v>
      </c>
      <c r="I2491">
        <v>2</v>
      </c>
      <c r="J2491" t="s">
        <v>27</v>
      </c>
      <c r="K2491">
        <v>0</v>
      </c>
      <c r="L2491">
        <v>955</v>
      </c>
      <c r="M2491" t="s">
        <v>23</v>
      </c>
      <c r="N2491">
        <v>0.47257284192215698</v>
      </c>
      <c r="O2491">
        <v>7.5913242009132395E-2</v>
      </c>
      <c r="P2491">
        <v>0.67492436203909401</v>
      </c>
      <c r="Q2491">
        <v>4.0427254110734401</v>
      </c>
      <c r="R2491" t="s">
        <v>23</v>
      </c>
      <c r="S2491">
        <v>4.0427254110734401</v>
      </c>
      <c r="X2491" t="s">
        <v>24</v>
      </c>
      <c r="Y2491" t="s">
        <v>25</v>
      </c>
      <c r="Z2491" t="s">
        <v>70</v>
      </c>
    </row>
    <row r="2492" spans="1:26" x14ac:dyDescent="0.25">
      <c r="A2492">
        <v>146</v>
      </c>
      <c r="B2492">
        <v>176</v>
      </c>
      <c r="C2492">
        <v>3.3</v>
      </c>
      <c r="D2492">
        <v>8</v>
      </c>
      <c r="E2492">
        <v>0</v>
      </c>
      <c r="F2492">
        <v>5</v>
      </c>
      <c r="G2492">
        <v>500</v>
      </c>
      <c r="H2492">
        <v>0</v>
      </c>
      <c r="I2492">
        <v>2</v>
      </c>
      <c r="J2492" t="s">
        <v>22</v>
      </c>
      <c r="K2492">
        <v>1</v>
      </c>
      <c r="L2492">
        <v>964</v>
      </c>
      <c r="M2492">
        <v>40.422280046529302</v>
      </c>
      <c r="N2492">
        <v>0.47768166250496202</v>
      </c>
      <c r="O2492">
        <v>7.4318708667288194E-2</v>
      </c>
      <c r="P2492">
        <v>0.92710088962648896</v>
      </c>
      <c r="Q2492">
        <v>4.4418543399808899</v>
      </c>
      <c r="R2492" t="s">
        <v>23</v>
      </c>
      <c r="S2492">
        <v>4.4418543399808899</v>
      </c>
      <c r="X2492" t="s">
        <v>24</v>
      </c>
      <c r="Y2492" t="s">
        <v>25</v>
      </c>
      <c r="Z2492" t="s">
        <v>70</v>
      </c>
    </row>
    <row r="2493" spans="1:26" x14ac:dyDescent="0.25">
      <c r="A2493">
        <v>146</v>
      </c>
      <c r="B2493">
        <v>176</v>
      </c>
      <c r="C2493">
        <v>3.3</v>
      </c>
      <c r="D2493">
        <v>8</v>
      </c>
      <c r="E2493">
        <v>0</v>
      </c>
      <c r="F2493">
        <v>5</v>
      </c>
      <c r="G2493">
        <v>500</v>
      </c>
      <c r="H2493">
        <v>0</v>
      </c>
      <c r="I2493">
        <v>2</v>
      </c>
      <c r="J2493" t="s">
        <v>27</v>
      </c>
      <c r="K2493">
        <v>1</v>
      </c>
      <c r="L2493">
        <v>964</v>
      </c>
      <c r="M2493" t="s">
        <v>23</v>
      </c>
      <c r="N2493">
        <v>0.47741628614916198</v>
      </c>
      <c r="O2493">
        <v>7.8196347031963404E-2</v>
      </c>
      <c r="P2493">
        <v>0.67162264448604303</v>
      </c>
      <c r="Q2493">
        <v>4.1329825282025396</v>
      </c>
      <c r="R2493" t="s">
        <v>23</v>
      </c>
      <c r="S2493">
        <v>4.1329825282025396</v>
      </c>
      <c r="X2493" t="s">
        <v>24</v>
      </c>
      <c r="Y2493" t="s">
        <v>25</v>
      </c>
      <c r="Z2493" t="s">
        <v>70</v>
      </c>
    </row>
    <row r="2494" spans="1:26" x14ac:dyDescent="0.25">
      <c r="A2494">
        <v>146</v>
      </c>
      <c r="B2494">
        <v>176</v>
      </c>
      <c r="C2494">
        <v>3.3</v>
      </c>
      <c r="D2494">
        <v>8</v>
      </c>
      <c r="E2494">
        <v>0</v>
      </c>
      <c r="F2494">
        <v>5</v>
      </c>
      <c r="G2494">
        <v>500</v>
      </c>
      <c r="H2494">
        <v>0</v>
      </c>
      <c r="I2494">
        <v>2</v>
      </c>
      <c r="J2494" t="s">
        <v>22</v>
      </c>
      <c r="K2494">
        <v>2</v>
      </c>
      <c r="L2494">
        <v>953</v>
      </c>
      <c r="M2494">
        <v>37.172450681471901</v>
      </c>
      <c r="N2494">
        <v>0.47190327069524801</v>
      </c>
      <c r="O2494">
        <v>6.8592449176735196E-2</v>
      </c>
      <c r="P2494">
        <v>0.929089756250844</v>
      </c>
      <c r="Q2494">
        <v>4.3339638524594601</v>
      </c>
      <c r="R2494" t="s">
        <v>23</v>
      </c>
      <c r="S2494">
        <v>4.3339638524594601</v>
      </c>
      <c r="X2494" t="s">
        <v>24</v>
      </c>
      <c r="Y2494" t="s">
        <v>25</v>
      </c>
      <c r="Z2494" t="s">
        <v>70</v>
      </c>
    </row>
    <row r="2495" spans="1:26" x14ac:dyDescent="0.25">
      <c r="A2495">
        <v>146</v>
      </c>
      <c r="B2495">
        <v>176</v>
      </c>
      <c r="C2495">
        <v>3.3</v>
      </c>
      <c r="D2495">
        <v>8</v>
      </c>
      <c r="E2495">
        <v>0</v>
      </c>
      <c r="F2495">
        <v>5</v>
      </c>
      <c r="G2495">
        <v>500</v>
      </c>
      <c r="H2495">
        <v>0</v>
      </c>
      <c r="I2495">
        <v>2</v>
      </c>
      <c r="J2495" t="s">
        <v>27</v>
      </c>
      <c r="K2495">
        <v>2</v>
      </c>
      <c r="L2495">
        <v>953</v>
      </c>
      <c r="M2495" t="s">
        <v>23</v>
      </c>
      <c r="N2495">
        <v>0.47476353555120598</v>
      </c>
      <c r="O2495">
        <v>7.9908675799086698E-2</v>
      </c>
      <c r="P2495">
        <v>0.67276168153261595</v>
      </c>
      <c r="Q2495">
        <v>4.0237048508547302</v>
      </c>
      <c r="R2495" t="s">
        <v>23</v>
      </c>
      <c r="S2495">
        <v>4.0237048508547302</v>
      </c>
      <c r="X2495" t="s">
        <v>24</v>
      </c>
      <c r="Y2495" t="s">
        <v>25</v>
      </c>
      <c r="Z2495" t="s">
        <v>70</v>
      </c>
    </row>
    <row r="2496" spans="1:26" x14ac:dyDescent="0.25">
      <c r="A2496">
        <v>146</v>
      </c>
      <c r="B2496">
        <v>176</v>
      </c>
      <c r="C2496">
        <v>3.3</v>
      </c>
      <c r="D2496">
        <v>8</v>
      </c>
      <c r="E2496">
        <v>0</v>
      </c>
      <c r="F2496">
        <v>5</v>
      </c>
      <c r="G2496">
        <v>500</v>
      </c>
      <c r="H2496">
        <v>0</v>
      </c>
      <c r="I2496">
        <v>2</v>
      </c>
      <c r="J2496" t="s">
        <v>22</v>
      </c>
      <c r="K2496">
        <v>3</v>
      </c>
      <c r="L2496">
        <v>987</v>
      </c>
      <c r="M2496">
        <v>42.061025171938503</v>
      </c>
      <c r="N2496">
        <v>0.48887582490341602</v>
      </c>
      <c r="O2496">
        <v>7.7402455886546803E-2</v>
      </c>
      <c r="P2496">
        <v>0.924909412166245</v>
      </c>
      <c r="Q2496">
        <v>4.5461130229221398</v>
      </c>
      <c r="R2496" t="s">
        <v>23</v>
      </c>
      <c r="S2496">
        <v>4.5461130229221398</v>
      </c>
      <c r="X2496" t="s">
        <v>24</v>
      </c>
      <c r="Y2496" t="s">
        <v>25</v>
      </c>
      <c r="Z2496" t="s">
        <v>70</v>
      </c>
    </row>
    <row r="2497" spans="1:26" x14ac:dyDescent="0.25">
      <c r="A2497">
        <v>146</v>
      </c>
      <c r="B2497">
        <v>176</v>
      </c>
      <c r="C2497">
        <v>3.3</v>
      </c>
      <c r="D2497">
        <v>8</v>
      </c>
      <c r="E2497">
        <v>0</v>
      </c>
      <c r="F2497">
        <v>5</v>
      </c>
      <c r="G2497">
        <v>500</v>
      </c>
      <c r="H2497">
        <v>0</v>
      </c>
      <c r="I2497">
        <v>2</v>
      </c>
      <c r="J2497" t="s">
        <v>27</v>
      </c>
      <c r="K2497">
        <v>3</v>
      </c>
      <c r="L2497">
        <v>987</v>
      </c>
      <c r="M2497" t="s">
        <v>23</v>
      </c>
      <c r="N2497">
        <v>0.48085181561208901</v>
      </c>
      <c r="O2497">
        <v>7.02054794520547E-2</v>
      </c>
      <c r="P2497">
        <v>0.66909625511244697</v>
      </c>
      <c r="Q2497">
        <v>4.0954241203828596</v>
      </c>
      <c r="R2497" t="s">
        <v>23</v>
      </c>
      <c r="S2497">
        <v>4.0954241203828596</v>
      </c>
      <c r="X2497" t="s">
        <v>24</v>
      </c>
      <c r="Y2497" t="s">
        <v>25</v>
      </c>
      <c r="Z2497" t="s">
        <v>70</v>
      </c>
    </row>
    <row r="2498" spans="1:26" x14ac:dyDescent="0.25">
      <c r="A2498">
        <v>146</v>
      </c>
      <c r="B2498">
        <v>176</v>
      </c>
      <c r="C2498">
        <v>3.3</v>
      </c>
      <c r="D2498">
        <v>8</v>
      </c>
      <c r="E2498">
        <v>0</v>
      </c>
      <c r="F2498">
        <v>5</v>
      </c>
      <c r="G2498">
        <v>500</v>
      </c>
      <c r="H2498">
        <v>0</v>
      </c>
      <c r="I2498">
        <v>2</v>
      </c>
      <c r="J2498" t="s">
        <v>22</v>
      </c>
      <c r="K2498">
        <v>4</v>
      </c>
      <c r="L2498">
        <v>937</v>
      </c>
      <c r="M2498">
        <v>38.653979513601698</v>
      </c>
      <c r="N2498">
        <v>0.46175641366957199</v>
      </c>
      <c r="O2498">
        <v>7.1198816545122098E-2</v>
      </c>
      <c r="P2498">
        <v>0.92152931560322204</v>
      </c>
      <c r="Q2498">
        <v>4.3610779487856499</v>
      </c>
      <c r="R2498" t="s">
        <v>23</v>
      </c>
      <c r="S2498">
        <v>4.3610779487856499</v>
      </c>
      <c r="X2498" t="s">
        <v>24</v>
      </c>
      <c r="Y2498" t="s">
        <v>25</v>
      </c>
      <c r="Z2498" t="s">
        <v>70</v>
      </c>
    </row>
    <row r="2499" spans="1:26" x14ac:dyDescent="0.25">
      <c r="A2499">
        <v>146</v>
      </c>
      <c r="B2499">
        <v>176</v>
      </c>
      <c r="C2499">
        <v>3.3</v>
      </c>
      <c r="D2499">
        <v>8</v>
      </c>
      <c r="E2499">
        <v>0</v>
      </c>
      <c r="F2499">
        <v>5</v>
      </c>
      <c r="G2499">
        <v>500</v>
      </c>
      <c r="H2499">
        <v>0</v>
      </c>
      <c r="I2499">
        <v>2</v>
      </c>
      <c r="J2499" t="s">
        <v>27</v>
      </c>
      <c r="K2499">
        <v>4</v>
      </c>
      <c r="L2499">
        <v>937</v>
      </c>
      <c r="M2499" t="s">
        <v>23</v>
      </c>
      <c r="N2499">
        <v>0.46157588606218702</v>
      </c>
      <c r="O2499">
        <v>8.2191780821917804E-2</v>
      </c>
      <c r="P2499">
        <v>0.67874139283757595</v>
      </c>
      <c r="Q2499">
        <v>4.2965332518357302</v>
      </c>
      <c r="R2499" t="s">
        <v>23</v>
      </c>
      <c r="S2499">
        <v>4.2965332518357302</v>
      </c>
      <c r="X2499" t="s">
        <v>24</v>
      </c>
      <c r="Y2499" t="s">
        <v>25</v>
      </c>
      <c r="Z2499" t="s">
        <v>70</v>
      </c>
    </row>
    <row r="2500" spans="1:26" x14ac:dyDescent="0.25">
      <c r="A2500">
        <v>146</v>
      </c>
      <c r="B2500">
        <v>176</v>
      </c>
      <c r="C2500">
        <v>3.3</v>
      </c>
      <c r="D2500">
        <v>8</v>
      </c>
      <c r="E2500">
        <v>0</v>
      </c>
      <c r="F2500">
        <v>5</v>
      </c>
      <c r="G2500">
        <v>1000</v>
      </c>
      <c r="H2500">
        <v>0</v>
      </c>
      <c r="I2500">
        <v>2</v>
      </c>
      <c r="J2500" t="s">
        <v>22</v>
      </c>
      <c r="K2500">
        <v>0</v>
      </c>
      <c r="L2500">
        <v>1237</v>
      </c>
      <c r="M2500">
        <v>33.782139286561502</v>
      </c>
      <c r="N2500">
        <v>0.59066263049400303</v>
      </c>
      <c r="O2500">
        <v>6.1292671876180399E-2</v>
      </c>
      <c r="P2500">
        <v>0.92915577921889403</v>
      </c>
      <c r="Q2500">
        <v>4.6282512151374</v>
      </c>
      <c r="R2500" t="s">
        <v>23</v>
      </c>
      <c r="S2500">
        <v>4.6282512151374</v>
      </c>
      <c r="X2500" t="s">
        <v>24</v>
      </c>
      <c r="Y2500" t="s">
        <v>25</v>
      </c>
      <c r="Z2500" t="s">
        <v>70</v>
      </c>
    </row>
    <row r="2501" spans="1:26" x14ac:dyDescent="0.25">
      <c r="A2501">
        <v>146</v>
      </c>
      <c r="B2501">
        <v>176</v>
      </c>
      <c r="C2501">
        <v>3.3</v>
      </c>
      <c r="D2501">
        <v>8</v>
      </c>
      <c r="E2501">
        <v>0</v>
      </c>
      <c r="F2501">
        <v>5</v>
      </c>
      <c r="G2501">
        <v>1000</v>
      </c>
      <c r="H2501">
        <v>0</v>
      </c>
      <c r="I2501">
        <v>2</v>
      </c>
      <c r="J2501" t="s">
        <v>27</v>
      </c>
      <c r="K2501">
        <v>0</v>
      </c>
      <c r="L2501">
        <v>1237</v>
      </c>
      <c r="M2501" t="s">
        <v>23</v>
      </c>
      <c r="N2501">
        <v>0.57439685504753901</v>
      </c>
      <c r="O2501">
        <v>2.6826484018264801E-2</v>
      </c>
      <c r="P2501">
        <v>0.62490809302449901</v>
      </c>
      <c r="Q2501">
        <v>3.4773081729476401</v>
      </c>
      <c r="R2501" t="s">
        <v>23</v>
      </c>
      <c r="S2501">
        <v>3.4773081729476401</v>
      </c>
      <c r="X2501" t="s">
        <v>24</v>
      </c>
      <c r="Y2501" t="s">
        <v>25</v>
      </c>
      <c r="Z2501" t="s">
        <v>70</v>
      </c>
    </row>
    <row r="2502" spans="1:26" x14ac:dyDescent="0.25">
      <c r="A2502">
        <v>146</v>
      </c>
      <c r="B2502">
        <v>176</v>
      </c>
      <c r="C2502">
        <v>3.3</v>
      </c>
      <c r="D2502">
        <v>8</v>
      </c>
      <c r="E2502">
        <v>0</v>
      </c>
      <c r="F2502">
        <v>5</v>
      </c>
      <c r="G2502">
        <v>1000</v>
      </c>
      <c r="H2502">
        <v>0</v>
      </c>
      <c r="I2502">
        <v>2</v>
      </c>
      <c r="J2502" t="s">
        <v>22</v>
      </c>
      <c r="K2502">
        <v>1</v>
      </c>
      <c r="L2502">
        <v>1194</v>
      </c>
      <c r="M2502">
        <v>35.018230404919699</v>
      </c>
      <c r="N2502">
        <v>0.57718768027595502</v>
      </c>
      <c r="O2502">
        <v>6.3569366521812706E-2</v>
      </c>
      <c r="P2502">
        <v>0.93146910592943899</v>
      </c>
      <c r="Q2502">
        <v>4.6173081811114098</v>
      </c>
      <c r="R2502" t="s">
        <v>23</v>
      </c>
      <c r="S2502">
        <v>4.6173081811114098</v>
      </c>
      <c r="X2502" t="s">
        <v>24</v>
      </c>
      <c r="Y2502" t="s">
        <v>25</v>
      </c>
      <c r="Z2502" t="s">
        <v>70</v>
      </c>
    </row>
    <row r="2503" spans="1:26" x14ac:dyDescent="0.25">
      <c r="A2503">
        <v>146</v>
      </c>
      <c r="B2503">
        <v>176</v>
      </c>
      <c r="C2503">
        <v>3.3</v>
      </c>
      <c r="D2503">
        <v>8</v>
      </c>
      <c r="E2503">
        <v>0</v>
      </c>
      <c r="F2503">
        <v>5</v>
      </c>
      <c r="G2503">
        <v>1000</v>
      </c>
      <c r="H2503">
        <v>0</v>
      </c>
      <c r="I2503">
        <v>2</v>
      </c>
      <c r="J2503" t="s">
        <v>27</v>
      </c>
      <c r="K2503">
        <v>1</v>
      </c>
      <c r="L2503">
        <v>1194</v>
      </c>
      <c r="M2503" t="s">
        <v>23</v>
      </c>
      <c r="N2503">
        <v>0.56294352527229197</v>
      </c>
      <c r="O2503">
        <v>4.2237442922374399E-2</v>
      </c>
      <c r="P2503">
        <v>0.62752963616342206</v>
      </c>
      <c r="Q2503">
        <v>3.6305287118620999</v>
      </c>
      <c r="R2503" t="s">
        <v>23</v>
      </c>
      <c r="S2503">
        <v>3.6305287118620999</v>
      </c>
      <c r="X2503" t="s">
        <v>24</v>
      </c>
      <c r="Y2503" t="s">
        <v>25</v>
      </c>
      <c r="Z2503" t="s">
        <v>70</v>
      </c>
    </row>
    <row r="2504" spans="1:26" x14ac:dyDescent="0.25">
      <c r="A2504">
        <v>146</v>
      </c>
      <c r="B2504">
        <v>176</v>
      </c>
      <c r="C2504">
        <v>3.3</v>
      </c>
      <c r="D2504">
        <v>8</v>
      </c>
      <c r="E2504">
        <v>0</v>
      </c>
      <c r="F2504">
        <v>5</v>
      </c>
      <c r="G2504">
        <v>1000</v>
      </c>
      <c r="H2504">
        <v>0</v>
      </c>
      <c r="I2504">
        <v>2</v>
      </c>
      <c r="J2504" t="s">
        <v>22</v>
      </c>
      <c r="K2504">
        <v>2</v>
      </c>
      <c r="L2504">
        <v>1151</v>
      </c>
      <c r="M2504">
        <v>34.512373432840697</v>
      </c>
      <c r="N2504">
        <v>0.55980366186769404</v>
      </c>
      <c r="O2504">
        <v>6.2772921948681198E-2</v>
      </c>
      <c r="P2504">
        <v>0.92868194004779503</v>
      </c>
      <c r="Q2504">
        <v>4.5213814138020796</v>
      </c>
      <c r="R2504" t="s">
        <v>23</v>
      </c>
      <c r="S2504">
        <v>4.5213814138020796</v>
      </c>
      <c r="X2504" t="s">
        <v>24</v>
      </c>
      <c r="Y2504" t="s">
        <v>25</v>
      </c>
      <c r="Z2504" t="s">
        <v>70</v>
      </c>
    </row>
    <row r="2505" spans="1:26" x14ac:dyDescent="0.25">
      <c r="A2505">
        <v>146</v>
      </c>
      <c r="B2505">
        <v>176</v>
      </c>
      <c r="C2505">
        <v>3.3</v>
      </c>
      <c r="D2505">
        <v>8</v>
      </c>
      <c r="E2505">
        <v>0</v>
      </c>
      <c r="F2505">
        <v>5</v>
      </c>
      <c r="G2505">
        <v>1000</v>
      </c>
      <c r="H2505">
        <v>0</v>
      </c>
      <c r="I2505">
        <v>2</v>
      </c>
      <c r="J2505" t="s">
        <v>27</v>
      </c>
      <c r="K2505">
        <v>2</v>
      </c>
      <c r="L2505">
        <v>1151</v>
      </c>
      <c r="M2505" t="s">
        <v>23</v>
      </c>
      <c r="N2505">
        <v>0.55046699875466998</v>
      </c>
      <c r="O2505">
        <v>4.5662100456621002E-2</v>
      </c>
      <c r="P2505">
        <v>0.63444793127201005</v>
      </c>
      <c r="Q2505">
        <v>3.79168840341696</v>
      </c>
      <c r="R2505" t="s">
        <v>23</v>
      </c>
      <c r="S2505">
        <v>3.79168840341696</v>
      </c>
      <c r="X2505" t="s">
        <v>24</v>
      </c>
      <c r="Y2505" t="s">
        <v>25</v>
      </c>
      <c r="Z2505" t="s">
        <v>70</v>
      </c>
    </row>
    <row r="2506" spans="1:26" x14ac:dyDescent="0.25">
      <c r="A2506">
        <v>146</v>
      </c>
      <c r="B2506">
        <v>176</v>
      </c>
      <c r="C2506">
        <v>3.3</v>
      </c>
      <c r="D2506">
        <v>8</v>
      </c>
      <c r="E2506">
        <v>0</v>
      </c>
      <c r="F2506">
        <v>5</v>
      </c>
      <c r="G2506">
        <v>1000</v>
      </c>
      <c r="H2506">
        <v>0</v>
      </c>
      <c r="I2506">
        <v>2</v>
      </c>
      <c r="J2506" t="s">
        <v>22</v>
      </c>
      <c r="K2506">
        <v>3</v>
      </c>
      <c r="L2506">
        <v>1122</v>
      </c>
      <c r="M2506">
        <v>38.293015472728499</v>
      </c>
      <c r="N2506">
        <v>0.55267185633250504</v>
      </c>
      <c r="O2506">
        <v>6.9814157863724899E-2</v>
      </c>
      <c r="P2506">
        <v>0.92730446803835798</v>
      </c>
      <c r="Q2506">
        <v>4.5838968644338403</v>
      </c>
      <c r="R2506" t="s">
        <v>23</v>
      </c>
      <c r="S2506">
        <v>4.5838968644338403</v>
      </c>
      <c r="X2506" t="s">
        <v>24</v>
      </c>
      <c r="Y2506" t="s">
        <v>25</v>
      </c>
      <c r="Z2506" t="s">
        <v>70</v>
      </c>
    </row>
    <row r="2507" spans="1:26" x14ac:dyDescent="0.25">
      <c r="A2507">
        <v>146</v>
      </c>
      <c r="B2507">
        <v>176</v>
      </c>
      <c r="C2507">
        <v>3.3</v>
      </c>
      <c r="D2507">
        <v>8</v>
      </c>
      <c r="E2507">
        <v>0</v>
      </c>
      <c r="F2507">
        <v>5</v>
      </c>
      <c r="G2507">
        <v>1000</v>
      </c>
      <c r="H2507">
        <v>0</v>
      </c>
      <c r="I2507">
        <v>2</v>
      </c>
      <c r="J2507" t="s">
        <v>27</v>
      </c>
      <c r="K2507">
        <v>3</v>
      </c>
      <c r="L2507">
        <v>1122</v>
      </c>
      <c r="M2507" t="s">
        <v>23</v>
      </c>
      <c r="N2507">
        <v>0.54577081974342201</v>
      </c>
      <c r="O2507">
        <v>5.8219178082191701E-2</v>
      </c>
      <c r="P2507">
        <v>0.63495983246869603</v>
      </c>
      <c r="Q2507">
        <v>3.8738336284544101</v>
      </c>
      <c r="R2507" t="s">
        <v>23</v>
      </c>
      <c r="S2507">
        <v>3.8738336284544101</v>
      </c>
      <c r="X2507" t="s">
        <v>24</v>
      </c>
      <c r="Y2507" t="s">
        <v>25</v>
      </c>
      <c r="Z2507" t="s">
        <v>70</v>
      </c>
    </row>
    <row r="2508" spans="1:26" x14ac:dyDescent="0.25">
      <c r="A2508">
        <v>146</v>
      </c>
      <c r="B2508">
        <v>176</v>
      </c>
      <c r="C2508">
        <v>3.3</v>
      </c>
      <c r="D2508">
        <v>8</v>
      </c>
      <c r="E2508">
        <v>0</v>
      </c>
      <c r="F2508">
        <v>5</v>
      </c>
      <c r="G2508">
        <v>1000</v>
      </c>
      <c r="H2508">
        <v>0</v>
      </c>
      <c r="I2508">
        <v>2</v>
      </c>
      <c r="J2508" t="s">
        <v>22</v>
      </c>
      <c r="K2508">
        <v>4</v>
      </c>
      <c r="L2508">
        <v>1113</v>
      </c>
      <c r="M2508">
        <v>35.371826837043997</v>
      </c>
      <c r="N2508">
        <v>0.54619068191694498</v>
      </c>
      <c r="O2508">
        <v>6.4429532258540798E-2</v>
      </c>
      <c r="P2508">
        <v>0.93134143715892603</v>
      </c>
      <c r="Q2508">
        <v>4.5005118439071703</v>
      </c>
      <c r="R2508" t="s">
        <v>23</v>
      </c>
      <c r="S2508">
        <v>4.5005118439071703</v>
      </c>
      <c r="X2508" t="s">
        <v>24</v>
      </c>
      <c r="Y2508" t="s">
        <v>25</v>
      </c>
      <c r="Z2508" t="s">
        <v>70</v>
      </c>
    </row>
    <row r="2509" spans="1:26" x14ac:dyDescent="0.25">
      <c r="A2509">
        <v>146</v>
      </c>
      <c r="B2509">
        <v>176</v>
      </c>
      <c r="C2509">
        <v>3.3</v>
      </c>
      <c r="D2509">
        <v>8</v>
      </c>
      <c r="E2509">
        <v>0</v>
      </c>
      <c r="F2509">
        <v>5</v>
      </c>
      <c r="G2509">
        <v>1000</v>
      </c>
      <c r="H2509">
        <v>0</v>
      </c>
      <c r="I2509">
        <v>2</v>
      </c>
      <c r="J2509" t="s">
        <v>27</v>
      </c>
      <c r="K2509">
        <v>4</v>
      </c>
      <c r="L2509">
        <v>1113</v>
      </c>
      <c r="M2509" t="s">
        <v>23</v>
      </c>
      <c r="N2509">
        <v>0.53860770127893398</v>
      </c>
      <c r="O2509">
        <v>5.0799086757990802E-2</v>
      </c>
      <c r="P2509">
        <v>0.643042629698938</v>
      </c>
      <c r="Q2509">
        <v>3.78771016670572</v>
      </c>
      <c r="R2509" t="s">
        <v>23</v>
      </c>
      <c r="S2509">
        <v>3.78771016670572</v>
      </c>
      <c r="X2509" t="s">
        <v>24</v>
      </c>
      <c r="Y2509" t="s">
        <v>25</v>
      </c>
      <c r="Z2509" t="s">
        <v>70</v>
      </c>
    </row>
    <row r="2510" spans="1:26" x14ac:dyDescent="0.25">
      <c r="A2510">
        <v>146</v>
      </c>
      <c r="B2510">
        <v>176</v>
      </c>
      <c r="C2510">
        <v>3.6</v>
      </c>
      <c r="D2510">
        <v>8</v>
      </c>
      <c r="E2510">
        <v>0</v>
      </c>
      <c r="F2510">
        <v>5</v>
      </c>
      <c r="G2510">
        <v>175</v>
      </c>
      <c r="H2510">
        <v>0</v>
      </c>
      <c r="I2510">
        <v>2</v>
      </c>
      <c r="J2510" t="s">
        <v>22</v>
      </c>
      <c r="K2510">
        <v>0</v>
      </c>
      <c r="L2510">
        <v>851</v>
      </c>
      <c r="M2510">
        <v>54.449476940787797</v>
      </c>
      <c r="N2510">
        <v>0.43106307814907502</v>
      </c>
      <c r="O2510">
        <v>0.101453247071554</v>
      </c>
      <c r="P2510">
        <v>0.91744219882695899</v>
      </c>
      <c r="Q2510">
        <v>4.6924675104764297</v>
      </c>
      <c r="R2510" t="s">
        <v>23</v>
      </c>
      <c r="S2510">
        <v>4.6924675104764297</v>
      </c>
      <c r="X2510" t="s">
        <v>24</v>
      </c>
      <c r="Y2510" t="s">
        <v>25</v>
      </c>
      <c r="Z2510" t="s">
        <v>70</v>
      </c>
    </row>
    <row r="2511" spans="1:26" x14ac:dyDescent="0.25">
      <c r="A2511">
        <v>146</v>
      </c>
      <c r="B2511">
        <v>176</v>
      </c>
      <c r="C2511">
        <v>3.6</v>
      </c>
      <c r="D2511">
        <v>8</v>
      </c>
      <c r="E2511">
        <v>0</v>
      </c>
      <c r="F2511">
        <v>5</v>
      </c>
      <c r="G2511">
        <v>175</v>
      </c>
      <c r="H2511">
        <v>0</v>
      </c>
      <c r="I2511">
        <v>2</v>
      </c>
      <c r="J2511" t="s">
        <v>27</v>
      </c>
      <c r="K2511">
        <v>0</v>
      </c>
      <c r="L2511">
        <v>851</v>
      </c>
      <c r="M2511" t="s">
        <v>23</v>
      </c>
      <c r="N2511">
        <v>0.43708958469232401</v>
      </c>
      <c r="O2511">
        <v>0.11415525114155201</v>
      </c>
      <c r="P2511">
        <v>0.68608845114119699</v>
      </c>
      <c r="Q2511">
        <v>4.6729924361527599</v>
      </c>
      <c r="R2511" t="s">
        <v>23</v>
      </c>
      <c r="S2511">
        <v>4.6729924361527599</v>
      </c>
      <c r="X2511" t="s">
        <v>24</v>
      </c>
      <c r="Y2511" t="s">
        <v>25</v>
      </c>
      <c r="Z2511" t="s">
        <v>70</v>
      </c>
    </row>
    <row r="2512" spans="1:26" x14ac:dyDescent="0.25">
      <c r="A2512">
        <v>146</v>
      </c>
      <c r="B2512">
        <v>176</v>
      </c>
      <c r="C2512">
        <v>3.6</v>
      </c>
      <c r="D2512">
        <v>8</v>
      </c>
      <c r="E2512">
        <v>0</v>
      </c>
      <c r="F2512">
        <v>5</v>
      </c>
      <c r="G2512">
        <v>175</v>
      </c>
      <c r="H2512">
        <v>0</v>
      </c>
      <c r="I2512">
        <v>2</v>
      </c>
      <c r="J2512" t="s">
        <v>22</v>
      </c>
      <c r="K2512">
        <v>1</v>
      </c>
      <c r="L2512">
        <v>869</v>
      </c>
      <c r="M2512">
        <v>48.272573793578601</v>
      </c>
      <c r="N2512">
        <v>0.436835569085957</v>
      </c>
      <c r="O2512">
        <v>8.9733284880303396E-2</v>
      </c>
      <c r="P2512">
        <v>0.92388416432311904</v>
      </c>
      <c r="Q2512">
        <v>4.5879273340610398</v>
      </c>
      <c r="R2512" t="s">
        <v>23</v>
      </c>
      <c r="S2512">
        <v>4.5879273340610398</v>
      </c>
      <c r="X2512" t="s">
        <v>24</v>
      </c>
      <c r="Y2512" t="s">
        <v>25</v>
      </c>
      <c r="Z2512" t="s">
        <v>70</v>
      </c>
    </row>
    <row r="2513" spans="1:26" x14ac:dyDescent="0.25">
      <c r="A2513">
        <v>146</v>
      </c>
      <c r="B2513">
        <v>176</v>
      </c>
      <c r="C2513">
        <v>3.6</v>
      </c>
      <c r="D2513">
        <v>8</v>
      </c>
      <c r="E2513">
        <v>0</v>
      </c>
      <c r="F2513">
        <v>5</v>
      </c>
      <c r="G2513">
        <v>175</v>
      </c>
      <c r="H2513">
        <v>0</v>
      </c>
      <c r="I2513">
        <v>2</v>
      </c>
      <c r="J2513" t="s">
        <v>27</v>
      </c>
      <c r="K2513">
        <v>1</v>
      </c>
      <c r="L2513">
        <v>869</v>
      </c>
      <c r="M2513" t="s">
        <v>23</v>
      </c>
      <c r="N2513">
        <v>0.440269623831267</v>
      </c>
      <c r="O2513">
        <v>9.8744292237442896E-2</v>
      </c>
      <c r="P2513">
        <v>0.68925366189623904</v>
      </c>
      <c r="Q2513">
        <v>4.3285521474670396</v>
      </c>
      <c r="R2513" t="s">
        <v>23</v>
      </c>
      <c r="S2513">
        <v>4.3285521474670396</v>
      </c>
      <c r="X2513" t="s">
        <v>24</v>
      </c>
      <c r="Y2513" t="s">
        <v>25</v>
      </c>
      <c r="Z2513" t="s">
        <v>70</v>
      </c>
    </row>
    <row r="2514" spans="1:26" x14ac:dyDescent="0.25">
      <c r="A2514">
        <v>146</v>
      </c>
      <c r="B2514">
        <v>176</v>
      </c>
      <c r="C2514">
        <v>3.6</v>
      </c>
      <c r="D2514">
        <v>8</v>
      </c>
      <c r="E2514">
        <v>0</v>
      </c>
      <c r="F2514">
        <v>5</v>
      </c>
      <c r="G2514">
        <v>175</v>
      </c>
      <c r="H2514">
        <v>0</v>
      </c>
      <c r="I2514">
        <v>2</v>
      </c>
      <c r="J2514" t="s">
        <v>22</v>
      </c>
      <c r="K2514">
        <v>2</v>
      </c>
      <c r="L2514">
        <v>860</v>
      </c>
      <c r="M2514">
        <v>50.2626168292174</v>
      </c>
      <c r="N2514">
        <v>0.42835306539968099</v>
      </c>
      <c r="O2514">
        <v>9.3487035135978502E-2</v>
      </c>
      <c r="P2514">
        <v>0.92207119586757502</v>
      </c>
      <c r="Q2514">
        <v>4.6276282403736504</v>
      </c>
      <c r="R2514" t="s">
        <v>23</v>
      </c>
      <c r="S2514">
        <v>4.6276282403736504</v>
      </c>
      <c r="X2514" t="s">
        <v>24</v>
      </c>
      <c r="Y2514" t="s">
        <v>25</v>
      </c>
      <c r="Z2514" t="s">
        <v>70</v>
      </c>
    </row>
    <row r="2515" spans="1:26" x14ac:dyDescent="0.25">
      <c r="A2515">
        <v>146</v>
      </c>
      <c r="B2515">
        <v>176</v>
      </c>
      <c r="C2515">
        <v>3.6</v>
      </c>
      <c r="D2515">
        <v>8</v>
      </c>
      <c r="E2515">
        <v>0</v>
      </c>
      <c r="F2515">
        <v>5</v>
      </c>
      <c r="G2515">
        <v>175</v>
      </c>
      <c r="H2515">
        <v>0</v>
      </c>
      <c r="I2515">
        <v>2</v>
      </c>
      <c r="J2515" t="s">
        <v>27</v>
      </c>
      <c r="K2515">
        <v>2</v>
      </c>
      <c r="L2515">
        <v>860</v>
      </c>
      <c r="M2515" t="s">
        <v>23</v>
      </c>
      <c r="N2515">
        <v>0.436521526418786</v>
      </c>
      <c r="O2515">
        <v>0.103310502283105</v>
      </c>
      <c r="P2515">
        <v>0.69148132362306702</v>
      </c>
      <c r="Q2515">
        <v>4.3084620276761596</v>
      </c>
      <c r="R2515" t="s">
        <v>23</v>
      </c>
      <c r="S2515">
        <v>4.3084620276761596</v>
      </c>
      <c r="X2515" t="s">
        <v>24</v>
      </c>
      <c r="Y2515" t="s">
        <v>25</v>
      </c>
      <c r="Z2515" t="s">
        <v>70</v>
      </c>
    </row>
    <row r="2516" spans="1:26" x14ac:dyDescent="0.25">
      <c r="A2516">
        <v>146</v>
      </c>
      <c r="B2516">
        <v>176</v>
      </c>
      <c r="C2516">
        <v>3.6</v>
      </c>
      <c r="D2516">
        <v>8</v>
      </c>
      <c r="E2516">
        <v>0</v>
      </c>
      <c r="F2516">
        <v>5</v>
      </c>
      <c r="G2516">
        <v>175</v>
      </c>
      <c r="H2516">
        <v>0</v>
      </c>
      <c r="I2516">
        <v>2</v>
      </c>
      <c r="J2516" t="s">
        <v>22</v>
      </c>
      <c r="K2516">
        <v>3</v>
      </c>
      <c r="L2516">
        <v>862</v>
      </c>
      <c r="M2516">
        <v>53.854266043165602</v>
      </c>
      <c r="N2516">
        <v>0.43912928186501599</v>
      </c>
      <c r="O2516">
        <v>0.100292644196102</v>
      </c>
      <c r="P2516">
        <v>0.92293295481162896</v>
      </c>
      <c r="Q2516">
        <v>4.6952396747918899</v>
      </c>
      <c r="R2516" t="s">
        <v>23</v>
      </c>
      <c r="S2516">
        <v>4.6952396747918899</v>
      </c>
      <c r="X2516" t="s">
        <v>24</v>
      </c>
      <c r="Y2516" t="s">
        <v>25</v>
      </c>
      <c r="Z2516" t="s">
        <v>70</v>
      </c>
    </row>
    <row r="2517" spans="1:26" x14ac:dyDescent="0.25">
      <c r="A2517">
        <v>146</v>
      </c>
      <c r="B2517">
        <v>176</v>
      </c>
      <c r="C2517">
        <v>3.6</v>
      </c>
      <c r="D2517">
        <v>8</v>
      </c>
      <c r="E2517">
        <v>0</v>
      </c>
      <c r="F2517">
        <v>5</v>
      </c>
      <c r="G2517">
        <v>175</v>
      </c>
      <c r="H2517">
        <v>0</v>
      </c>
      <c r="I2517">
        <v>2</v>
      </c>
      <c r="J2517" t="s">
        <v>27</v>
      </c>
      <c r="K2517">
        <v>3</v>
      </c>
      <c r="L2517">
        <v>862</v>
      </c>
      <c r="M2517" t="s">
        <v>23</v>
      </c>
      <c r="N2517">
        <v>0.43938356164383502</v>
      </c>
      <c r="O2517">
        <v>0.102739726027397</v>
      </c>
      <c r="P2517">
        <v>0.69064411823669802</v>
      </c>
      <c r="Q2517">
        <v>4.3807321420225396</v>
      </c>
      <c r="R2517" t="s">
        <v>23</v>
      </c>
      <c r="S2517">
        <v>4.3807321420225396</v>
      </c>
      <c r="X2517" t="s">
        <v>24</v>
      </c>
      <c r="Y2517" t="s">
        <v>25</v>
      </c>
      <c r="Z2517" t="s">
        <v>70</v>
      </c>
    </row>
    <row r="2518" spans="1:26" x14ac:dyDescent="0.25">
      <c r="A2518">
        <v>146</v>
      </c>
      <c r="B2518">
        <v>176</v>
      </c>
      <c r="C2518">
        <v>3.6</v>
      </c>
      <c r="D2518">
        <v>8</v>
      </c>
      <c r="E2518">
        <v>0</v>
      </c>
      <c r="F2518">
        <v>5</v>
      </c>
      <c r="G2518">
        <v>175</v>
      </c>
      <c r="H2518">
        <v>0</v>
      </c>
      <c r="I2518">
        <v>2</v>
      </c>
      <c r="J2518" t="s">
        <v>22</v>
      </c>
      <c r="K2518">
        <v>4</v>
      </c>
      <c r="L2518">
        <v>858</v>
      </c>
      <c r="M2518">
        <v>44.680336991987197</v>
      </c>
      <c r="N2518">
        <v>0.42087953762487001</v>
      </c>
      <c r="O2518">
        <v>8.3097660069476706E-2</v>
      </c>
      <c r="P2518">
        <v>0.91654706892548299</v>
      </c>
      <c r="Q2518">
        <v>4.4801551228044101</v>
      </c>
      <c r="R2518" t="s">
        <v>23</v>
      </c>
      <c r="S2518">
        <v>4.4801551228044101</v>
      </c>
      <c r="X2518" t="s">
        <v>24</v>
      </c>
      <c r="Y2518" t="s">
        <v>25</v>
      </c>
      <c r="Z2518" t="s">
        <v>70</v>
      </c>
    </row>
    <row r="2519" spans="1:26" x14ac:dyDescent="0.25">
      <c r="A2519">
        <v>146</v>
      </c>
      <c r="B2519">
        <v>176</v>
      </c>
      <c r="C2519">
        <v>3.6</v>
      </c>
      <c r="D2519">
        <v>8</v>
      </c>
      <c r="E2519">
        <v>0</v>
      </c>
      <c r="F2519">
        <v>5</v>
      </c>
      <c r="G2519">
        <v>175</v>
      </c>
      <c r="H2519">
        <v>0</v>
      </c>
      <c r="I2519">
        <v>2</v>
      </c>
      <c r="J2519" t="s">
        <v>27</v>
      </c>
      <c r="K2519">
        <v>4</v>
      </c>
      <c r="L2519">
        <v>858</v>
      </c>
      <c r="M2519" t="s">
        <v>23</v>
      </c>
      <c r="N2519">
        <v>0.42606001304631402</v>
      </c>
      <c r="O2519">
        <v>9.6461187214611804E-2</v>
      </c>
      <c r="P2519">
        <v>0.69842802335816001</v>
      </c>
      <c r="Q2519">
        <v>4.4018025142582102</v>
      </c>
      <c r="R2519" t="s">
        <v>23</v>
      </c>
      <c r="S2519">
        <v>4.4018025142582102</v>
      </c>
      <c r="X2519" t="s">
        <v>24</v>
      </c>
      <c r="Y2519" t="s">
        <v>25</v>
      </c>
      <c r="Z2519" t="s">
        <v>70</v>
      </c>
    </row>
    <row r="2520" spans="1:26" x14ac:dyDescent="0.25">
      <c r="A2520">
        <v>146</v>
      </c>
      <c r="B2520">
        <v>176</v>
      </c>
      <c r="C2520">
        <v>3.6</v>
      </c>
      <c r="D2520">
        <v>8</v>
      </c>
      <c r="E2520">
        <v>0</v>
      </c>
      <c r="F2520">
        <v>5</v>
      </c>
      <c r="G2520">
        <v>500</v>
      </c>
      <c r="H2520">
        <v>0</v>
      </c>
      <c r="I2520">
        <v>2</v>
      </c>
      <c r="J2520" t="s">
        <v>22</v>
      </c>
      <c r="K2520">
        <v>0</v>
      </c>
      <c r="L2520">
        <v>1214</v>
      </c>
      <c r="M2520">
        <v>38.419263935133699</v>
      </c>
      <c r="N2520">
        <v>0.58370135876340401</v>
      </c>
      <c r="O2520">
        <v>6.9938358384310895E-2</v>
      </c>
      <c r="P2520">
        <v>0.92808879240796704</v>
      </c>
      <c r="Q2520">
        <v>4.7628041702939097</v>
      </c>
      <c r="R2520" t="s">
        <v>23</v>
      </c>
      <c r="S2520">
        <v>4.7628041702939097</v>
      </c>
      <c r="X2520" t="s">
        <v>24</v>
      </c>
      <c r="Y2520" t="s">
        <v>25</v>
      </c>
      <c r="Z2520" t="s">
        <v>70</v>
      </c>
    </row>
    <row r="2521" spans="1:26" x14ac:dyDescent="0.25">
      <c r="A2521">
        <v>146</v>
      </c>
      <c r="B2521">
        <v>176</v>
      </c>
      <c r="C2521">
        <v>3.6</v>
      </c>
      <c r="D2521">
        <v>8</v>
      </c>
      <c r="E2521">
        <v>0</v>
      </c>
      <c r="F2521">
        <v>5</v>
      </c>
      <c r="G2521">
        <v>500</v>
      </c>
      <c r="H2521">
        <v>0</v>
      </c>
      <c r="I2521">
        <v>2</v>
      </c>
      <c r="J2521" t="s">
        <v>27</v>
      </c>
      <c r="K2521">
        <v>0</v>
      </c>
      <c r="L2521">
        <v>1214</v>
      </c>
      <c r="M2521" t="s">
        <v>23</v>
      </c>
      <c r="N2521">
        <v>0.57029196070291899</v>
      </c>
      <c r="O2521">
        <v>4.7945205479451997E-2</v>
      </c>
      <c r="P2521">
        <v>0.615600436413408</v>
      </c>
      <c r="Q2521">
        <v>3.7575898341780101</v>
      </c>
      <c r="R2521" t="s">
        <v>23</v>
      </c>
      <c r="S2521">
        <v>3.7575898341780101</v>
      </c>
      <c r="X2521" t="s">
        <v>24</v>
      </c>
      <c r="Y2521" t="s">
        <v>25</v>
      </c>
      <c r="Z2521" t="s">
        <v>70</v>
      </c>
    </row>
    <row r="2522" spans="1:26" x14ac:dyDescent="0.25">
      <c r="A2522">
        <v>146</v>
      </c>
      <c r="B2522">
        <v>176</v>
      </c>
      <c r="C2522">
        <v>3.6</v>
      </c>
      <c r="D2522">
        <v>8</v>
      </c>
      <c r="E2522">
        <v>0</v>
      </c>
      <c r="F2522">
        <v>5</v>
      </c>
      <c r="G2522">
        <v>500</v>
      </c>
      <c r="H2522">
        <v>0</v>
      </c>
      <c r="I2522">
        <v>2</v>
      </c>
      <c r="J2522" t="s">
        <v>22</v>
      </c>
      <c r="K2522">
        <v>1</v>
      </c>
      <c r="L2522">
        <v>1172</v>
      </c>
      <c r="M2522">
        <v>38.086445571487097</v>
      </c>
      <c r="N2522">
        <v>0.56763773565388198</v>
      </c>
      <c r="O2522">
        <v>6.9492556803847499E-2</v>
      </c>
      <c r="P2522">
        <v>0.928437359170035</v>
      </c>
      <c r="Q2522">
        <v>4.68866365585159</v>
      </c>
      <c r="R2522" t="s">
        <v>23</v>
      </c>
      <c r="S2522">
        <v>4.68866365585159</v>
      </c>
      <c r="X2522" t="s">
        <v>24</v>
      </c>
      <c r="Y2522" t="s">
        <v>25</v>
      </c>
      <c r="Z2522" t="s">
        <v>70</v>
      </c>
    </row>
    <row r="2523" spans="1:26" x14ac:dyDescent="0.25">
      <c r="A2523">
        <v>146</v>
      </c>
      <c r="B2523">
        <v>176</v>
      </c>
      <c r="C2523">
        <v>3.6</v>
      </c>
      <c r="D2523">
        <v>8</v>
      </c>
      <c r="E2523">
        <v>0</v>
      </c>
      <c r="F2523">
        <v>5</v>
      </c>
      <c r="G2523">
        <v>500</v>
      </c>
      <c r="H2523">
        <v>0</v>
      </c>
      <c r="I2523">
        <v>2</v>
      </c>
      <c r="J2523" t="s">
        <v>27</v>
      </c>
      <c r="K2523">
        <v>1</v>
      </c>
      <c r="L2523">
        <v>1172</v>
      </c>
      <c r="M2523" t="s">
        <v>23</v>
      </c>
      <c r="N2523">
        <v>0.55006572575065704</v>
      </c>
      <c r="O2523">
        <v>4.5662100456621002E-2</v>
      </c>
      <c r="P2523">
        <v>0.62844205167273604</v>
      </c>
      <c r="Q2523">
        <v>3.6809195287874301</v>
      </c>
      <c r="R2523" t="s">
        <v>23</v>
      </c>
      <c r="S2523">
        <v>3.6809195287874301</v>
      </c>
      <c r="X2523" t="s">
        <v>24</v>
      </c>
      <c r="Y2523" t="s">
        <v>25</v>
      </c>
      <c r="Z2523" t="s">
        <v>70</v>
      </c>
    </row>
    <row r="2524" spans="1:26" x14ac:dyDescent="0.25">
      <c r="A2524">
        <v>146</v>
      </c>
      <c r="B2524">
        <v>176</v>
      </c>
      <c r="C2524">
        <v>3.6</v>
      </c>
      <c r="D2524">
        <v>8</v>
      </c>
      <c r="E2524">
        <v>0</v>
      </c>
      <c r="F2524">
        <v>5</v>
      </c>
      <c r="G2524">
        <v>500</v>
      </c>
      <c r="H2524">
        <v>0</v>
      </c>
      <c r="I2524">
        <v>2</v>
      </c>
      <c r="J2524" t="s">
        <v>22</v>
      </c>
      <c r="K2524">
        <v>2</v>
      </c>
      <c r="L2524">
        <v>1147</v>
      </c>
      <c r="M2524">
        <v>37.928547567010199</v>
      </c>
      <c r="N2524">
        <v>0.55689151451812902</v>
      </c>
      <c r="O2524">
        <v>6.9285547554902502E-2</v>
      </c>
      <c r="P2524">
        <v>0.92436348475978503</v>
      </c>
      <c r="Q2524">
        <v>4.63304423547818</v>
      </c>
      <c r="R2524" t="s">
        <v>23</v>
      </c>
      <c r="S2524">
        <v>4.63304423547818</v>
      </c>
      <c r="X2524" t="s">
        <v>24</v>
      </c>
      <c r="Y2524" t="s">
        <v>25</v>
      </c>
      <c r="Z2524" t="s">
        <v>70</v>
      </c>
    </row>
    <row r="2525" spans="1:26" x14ac:dyDescent="0.25">
      <c r="A2525">
        <v>146</v>
      </c>
      <c r="B2525">
        <v>176</v>
      </c>
      <c r="C2525">
        <v>3.6</v>
      </c>
      <c r="D2525">
        <v>8</v>
      </c>
      <c r="E2525">
        <v>0</v>
      </c>
      <c r="F2525">
        <v>5</v>
      </c>
      <c r="G2525">
        <v>500</v>
      </c>
      <c r="H2525">
        <v>0</v>
      </c>
      <c r="I2525">
        <v>2</v>
      </c>
      <c r="J2525" t="s">
        <v>27</v>
      </c>
      <c r="K2525">
        <v>2</v>
      </c>
      <c r="L2525">
        <v>1147</v>
      </c>
      <c r="M2525" t="s">
        <v>23</v>
      </c>
      <c r="N2525">
        <v>0.54662500741267805</v>
      </c>
      <c r="O2525">
        <v>5.7648401826484001E-2</v>
      </c>
      <c r="P2525">
        <v>0.62631365604909095</v>
      </c>
      <c r="Q2525">
        <v>3.8757134083222202</v>
      </c>
      <c r="R2525" t="s">
        <v>23</v>
      </c>
      <c r="S2525">
        <v>3.8757134083222202</v>
      </c>
      <c r="X2525" t="s">
        <v>24</v>
      </c>
      <c r="Y2525" t="s">
        <v>25</v>
      </c>
      <c r="Z2525" t="s">
        <v>70</v>
      </c>
    </row>
    <row r="2526" spans="1:26" x14ac:dyDescent="0.25">
      <c r="A2526">
        <v>146</v>
      </c>
      <c r="B2526">
        <v>176</v>
      </c>
      <c r="C2526">
        <v>3.6</v>
      </c>
      <c r="D2526">
        <v>8</v>
      </c>
      <c r="E2526">
        <v>0</v>
      </c>
      <c r="F2526">
        <v>5</v>
      </c>
      <c r="G2526">
        <v>500</v>
      </c>
      <c r="H2526">
        <v>0</v>
      </c>
      <c r="I2526">
        <v>2</v>
      </c>
      <c r="J2526" t="s">
        <v>22</v>
      </c>
      <c r="K2526">
        <v>3</v>
      </c>
      <c r="L2526">
        <v>1149</v>
      </c>
      <c r="M2526">
        <v>40.076950114938001</v>
      </c>
      <c r="N2526">
        <v>0.56311660625454196</v>
      </c>
      <c r="O2526">
        <v>7.3212607044969402E-2</v>
      </c>
      <c r="P2526">
        <v>0.92923363687006599</v>
      </c>
      <c r="Q2526">
        <v>4.70209169838542</v>
      </c>
      <c r="R2526" t="s">
        <v>23</v>
      </c>
      <c r="S2526">
        <v>4.70209169838542</v>
      </c>
      <c r="X2526" t="s">
        <v>24</v>
      </c>
      <c r="Y2526" t="s">
        <v>25</v>
      </c>
      <c r="Z2526" t="s">
        <v>70</v>
      </c>
    </row>
    <row r="2527" spans="1:26" x14ac:dyDescent="0.25">
      <c r="A2527">
        <v>146</v>
      </c>
      <c r="B2527">
        <v>176</v>
      </c>
      <c r="C2527">
        <v>3.6</v>
      </c>
      <c r="D2527">
        <v>8</v>
      </c>
      <c r="E2527">
        <v>0</v>
      </c>
      <c r="F2527">
        <v>5</v>
      </c>
      <c r="G2527">
        <v>500</v>
      </c>
      <c r="H2527">
        <v>0</v>
      </c>
      <c r="I2527">
        <v>2</v>
      </c>
      <c r="J2527" t="s">
        <v>27</v>
      </c>
      <c r="K2527">
        <v>3</v>
      </c>
      <c r="L2527">
        <v>1149</v>
      </c>
      <c r="M2527" t="s">
        <v>23</v>
      </c>
      <c r="N2527">
        <v>0.54895184723951795</v>
      </c>
      <c r="O2527">
        <v>5.0228310502283102E-2</v>
      </c>
      <c r="P2527">
        <v>0.63237437964576604</v>
      </c>
      <c r="Q2527">
        <v>3.8001315714342199</v>
      </c>
      <c r="R2527" t="s">
        <v>23</v>
      </c>
      <c r="S2527">
        <v>3.8001315714342199</v>
      </c>
      <c r="X2527" t="s">
        <v>24</v>
      </c>
      <c r="Y2527" t="s">
        <v>25</v>
      </c>
      <c r="Z2527" t="s">
        <v>70</v>
      </c>
    </row>
    <row r="2528" spans="1:26" x14ac:dyDescent="0.25">
      <c r="A2528">
        <v>146</v>
      </c>
      <c r="B2528">
        <v>176</v>
      </c>
      <c r="C2528">
        <v>3.6</v>
      </c>
      <c r="D2528">
        <v>8</v>
      </c>
      <c r="E2528">
        <v>0</v>
      </c>
      <c r="F2528">
        <v>5</v>
      </c>
      <c r="G2528">
        <v>500</v>
      </c>
      <c r="H2528">
        <v>0</v>
      </c>
      <c r="I2528">
        <v>2</v>
      </c>
      <c r="J2528" t="s">
        <v>22</v>
      </c>
      <c r="K2528">
        <v>4</v>
      </c>
      <c r="L2528">
        <v>1176</v>
      </c>
      <c r="M2528">
        <v>41.659997211768399</v>
      </c>
      <c r="N2528">
        <v>0.57244826482702904</v>
      </c>
      <c r="O2528">
        <v>7.6192124792281199E-2</v>
      </c>
      <c r="P2528">
        <v>0.92458677016124002</v>
      </c>
      <c r="Q2528">
        <v>4.7727634518344999</v>
      </c>
      <c r="R2528" t="s">
        <v>23</v>
      </c>
      <c r="S2528">
        <v>4.7727634518344999</v>
      </c>
      <c r="X2528" t="s">
        <v>24</v>
      </c>
      <c r="Y2528" t="s">
        <v>25</v>
      </c>
      <c r="Z2528" t="s">
        <v>70</v>
      </c>
    </row>
    <row r="2529" spans="1:26" x14ac:dyDescent="0.25">
      <c r="A2529">
        <v>146</v>
      </c>
      <c r="B2529">
        <v>176</v>
      </c>
      <c r="C2529">
        <v>3.6</v>
      </c>
      <c r="D2529">
        <v>8</v>
      </c>
      <c r="E2529">
        <v>0</v>
      </c>
      <c r="F2529">
        <v>5</v>
      </c>
      <c r="G2529">
        <v>500</v>
      </c>
      <c r="H2529">
        <v>0</v>
      </c>
      <c r="I2529">
        <v>2</v>
      </c>
      <c r="J2529" t="s">
        <v>27</v>
      </c>
      <c r="K2529">
        <v>4</v>
      </c>
      <c r="L2529">
        <v>1176</v>
      </c>
      <c r="M2529" t="s">
        <v>23</v>
      </c>
      <c r="N2529">
        <v>0.55216395096532001</v>
      </c>
      <c r="O2529">
        <v>3.7100456621004502E-2</v>
      </c>
      <c r="P2529">
        <v>0.63387791827589102</v>
      </c>
      <c r="Q2529">
        <v>3.6750465492837701</v>
      </c>
      <c r="R2529" t="s">
        <v>23</v>
      </c>
      <c r="S2529">
        <v>3.6750465492837701</v>
      </c>
      <c r="X2529" t="s">
        <v>24</v>
      </c>
      <c r="Y2529" t="s">
        <v>25</v>
      </c>
      <c r="Z2529" t="s">
        <v>70</v>
      </c>
    </row>
    <row r="2530" spans="1:26" x14ac:dyDescent="0.25">
      <c r="A2530">
        <v>146</v>
      </c>
      <c r="B2530">
        <v>176</v>
      </c>
      <c r="C2530">
        <v>3.6</v>
      </c>
      <c r="D2530">
        <v>8</v>
      </c>
      <c r="E2530">
        <v>0</v>
      </c>
      <c r="F2530">
        <v>5</v>
      </c>
      <c r="G2530">
        <v>1000</v>
      </c>
      <c r="H2530">
        <v>0</v>
      </c>
      <c r="I2530">
        <v>2</v>
      </c>
      <c r="J2530" t="s">
        <v>22</v>
      </c>
      <c r="K2530">
        <v>0</v>
      </c>
      <c r="L2530">
        <v>1599</v>
      </c>
      <c r="M2530">
        <v>35.5633740980265</v>
      </c>
      <c r="N2530">
        <v>0.68774567472399395</v>
      </c>
      <c r="O2530">
        <v>6.3679045370475695E-2</v>
      </c>
      <c r="P2530">
        <v>0.93332584377316796</v>
      </c>
      <c r="Q2530">
        <v>5.1588220725306497</v>
      </c>
      <c r="R2530" t="s">
        <v>23</v>
      </c>
      <c r="S2530">
        <v>5.1588220725306497</v>
      </c>
      <c r="X2530" t="s">
        <v>24</v>
      </c>
      <c r="Y2530" t="s">
        <v>25</v>
      </c>
      <c r="Z2530" t="s">
        <v>70</v>
      </c>
    </row>
    <row r="2531" spans="1:26" x14ac:dyDescent="0.25">
      <c r="A2531">
        <v>146</v>
      </c>
      <c r="B2531">
        <v>176</v>
      </c>
      <c r="C2531">
        <v>3.6</v>
      </c>
      <c r="D2531">
        <v>8</v>
      </c>
      <c r="E2531">
        <v>0</v>
      </c>
      <c r="F2531">
        <v>5</v>
      </c>
      <c r="G2531">
        <v>1000</v>
      </c>
      <c r="H2531">
        <v>0</v>
      </c>
      <c r="I2531">
        <v>2</v>
      </c>
      <c r="J2531" t="s">
        <v>27</v>
      </c>
      <c r="K2531">
        <v>0</v>
      </c>
      <c r="L2531">
        <v>1599</v>
      </c>
      <c r="M2531" t="s">
        <v>23</v>
      </c>
      <c r="N2531">
        <v>0.67159351303186898</v>
      </c>
      <c r="O2531">
        <v>1.6552511415525099E-2</v>
      </c>
      <c r="P2531">
        <v>0.55214597637239504</v>
      </c>
      <c r="Q2531">
        <v>3.3924375802319102</v>
      </c>
      <c r="R2531" t="s">
        <v>23</v>
      </c>
      <c r="S2531">
        <v>3.3924375802319102</v>
      </c>
      <c r="X2531" t="s">
        <v>24</v>
      </c>
      <c r="Y2531" t="s">
        <v>25</v>
      </c>
      <c r="Z2531" t="s">
        <v>70</v>
      </c>
    </row>
    <row r="2532" spans="1:26" x14ac:dyDescent="0.25">
      <c r="A2532">
        <v>146</v>
      </c>
      <c r="B2532">
        <v>176</v>
      </c>
      <c r="C2532">
        <v>3.6</v>
      </c>
      <c r="D2532">
        <v>8</v>
      </c>
      <c r="E2532">
        <v>0</v>
      </c>
      <c r="F2532">
        <v>5</v>
      </c>
      <c r="G2532">
        <v>1000</v>
      </c>
      <c r="H2532">
        <v>0</v>
      </c>
      <c r="I2532">
        <v>2</v>
      </c>
      <c r="J2532" t="s">
        <v>22</v>
      </c>
      <c r="K2532">
        <v>1</v>
      </c>
      <c r="L2532">
        <v>1640</v>
      </c>
      <c r="M2532">
        <v>32.999914139528201</v>
      </c>
      <c r="N2532">
        <v>0.69368788385548696</v>
      </c>
      <c r="O2532">
        <v>5.9040363116837698E-2</v>
      </c>
      <c r="P2532">
        <v>0.93153377026082995</v>
      </c>
      <c r="Q2532">
        <v>5.1577580975521302</v>
      </c>
      <c r="R2532" t="s">
        <v>23</v>
      </c>
      <c r="S2532">
        <v>5.1577580975521302</v>
      </c>
      <c r="X2532" t="s">
        <v>24</v>
      </c>
      <c r="Y2532" t="s">
        <v>25</v>
      </c>
      <c r="Z2532" t="s">
        <v>70</v>
      </c>
    </row>
    <row r="2533" spans="1:26" x14ac:dyDescent="0.25">
      <c r="A2533">
        <v>146</v>
      </c>
      <c r="B2533">
        <v>176</v>
      </c>
      <c r="C2533">
        <v>3.6</v>
      </c>
      <c r="D2533">
        <v>8</v>
      </c>
      <c r="E2533">
        <v>0</v>
      </c>
      <c r="F2533">
        <v>5</v>
      </c>
      <c r="G2533">
        <v>1000</v>
      </c>
      <c r="H2533">
        <v>0</v>
      </c>
      <c r="I2533">
        <v>2</v>
      </c>
      <c r="J2533" t="s">
        <v>27</v>
      </c>
      <c r="K2533">
        <v>1</v>
      </c>
      <c r="L2533">
        <v>1640</v>
      </c>
      <c r="M2533" t="s">
        <v>23</v>
      </c>
      <c r="N2533">
        <v>0.67497700168932995</v>
      </c>
      <c r="O2533">
        <v>1.0273972602739699E-2</v>
      </c>
      <c r="P2533">
        <v>0.54808849996689402</v>
      </c>
      <c r="Q2533">
        <v>3.3746819180615102</v>
      </c>
      <c r="R2533" t="s">
        <v>23</v>
      </c>
      <c r="S2533">
        <v>3.3746819180615102</v>
      </c>
      <c r="X2533" t="s">
        <v>24</v>
      </c>
      <c r="Y2533" t="s">
        <v>25</v>
      </c>
      <c r="Z2533" t="s">
        <v>70</v>
      </c>
    </row>
    <row r="2534" spans="1:26" x14ac:dyDescent="0.25">
      <c r="A2534">
        <v>146</v>
      </c>
      <c r="B2534">
        <v>176</v>
      </c>
      <c r="C2534">
        <v>3.6</v>
      </c>
      <c r="D2534">
        <v>8</v>
      </c>
      <c r="E2534">
        <v>0</v>
      </c>
      <c r="F2534">
        <v>5</v>
      </c>
      <c r="G2534">
        <v>1000</v>
      </c>
      <c r="H2534">
        <v>0</v>
      </c>
      <c r="I2534">
        <v>2</v>
      </c>
      <c r="J2534" t="s">
        <v>22</v>
      </c>
      <c r="K2534">
        <v>2</v>
      </c>
      <c r="L2534">
        <v>1642</v>
      </c>
      <c r="M2534">
        <v>37.608805388565798</v>
      </c>
      <c r="N2534">
        <v>0.69574841955567801</v>
      </c>
      <c r="O2534">
        <v>6.7240551309537794E-2</v>
      </c>
      <c r="P2534">
        <v>0.93175316428170496</v>
      </c>
      <c r="Q2534">
        <v>5.2609098901937204</v>
      </c>
      <c r="R2534" t="s">
        <v>23</v>
      </c>
      <c r="S2534">
        <v>5.2609098901937204</v>
      </c>
      <c r="X2534" t="s">
        <v>24</v>
      </c>
      <c r="Y2534" t="s">
        <v>25</v>
      </c>
      <c r="Z2534" t="s">
        <v>70</v>
      </c>
    </row>
    <row r="2535" spans="1:26" x14ac:dyDescent="0.25">
      <c r="A2535">
        <v>146</v>
      </c>
      <c r="B2535">
        <v>176</v>
      </c>
      <c r="C2535">
        <v>3.6</v>
      </c>
      <c r="D2535">
        <v>8</v>
      </c>
      <c r="E2535">
        <v>0</v>
      </c>
      <c r="F2535">
        <v>5</v>
      </c>
      <c r="G2535">
        <v>1000</v>
      </c>
      <c r="H2535">
        <v>0</v>
      </c>
      <c r="I2535">
        <v>2</v>
      </c>
      <c r="J2535" t="s">
        <v>27</v>
      </c>
      <c r="K2535">
        <v>2</v>
      </c>
      <c r="L2535">
        <v>1642</v>
      </c>
      <c r="M2535" t="s">
        <v>23</v>
      </c>
      <c r="N2535">
        <v>0.67534166746495505</v>
      </c>
      <c r="O2535">
        <v>8.5616438356164292E-3</v>
      </c>
      <c r="P2535">
        <v>0.54885271978876404</v>
      </c>
      <c r="Q2535">
        <v>3.3599561337133599</v>
      </c>
      <c r="R2535" t="s">
        <v>23</v>
      </c>
      <c r="S2535">
        <v>3.3599561337133599</v>
      </c>
      <c r="X2535" t="s">
        <v>24</v>
      </c>
      <c r="Y2535" t="s">
        <v>25</v>
      </c>
      <c r="Z2535" t="s">
        <v>70</v>
      </c>
    </row>
    <row r="2536" spans="1:26" x14ac:dyDescent="0.25">
      <c r="A2536">
        <v>146</v>
      </c>
      <c r="B2536">
        <v>176</v>
      </c>
      <c r="C2536">
        <v>3.6</v>
      </c>
      <c r="D2536">
        <v>8</v>
      </c>
      <c r="E2536">
        <v>0</v>
      </c>
      <c r="F2536">
        <v>5</v>
      </c>
      <c r="G2536">
        <v>1000</v>
      </c>
      <c r="H2536">
        <v>0</v>
      </c>
      <c r="I2536">
        <v>2</v>
      </c>
      <c r="J2536" t="s">
        <v>22</v>
      </c>
      <c r="K2536">
        <v>3</v>
      </c>
      <c r="L2536">
        <v>1713</v>
      </c>
      <c r="M2536">
        <v>35.005739040347699</v>
      </c>
      <c r="N2536">
        <v>0.707614341422794</v>
      </c>
      <c r="O2536">
        <v>6.2579104812830799E-2</v>
      </c>
      <c r="P2536">
        <v>0.93370569063934195</v>
      </c>
      <c r="Q2536">
        <v>5.2896685362370901</v>
      </c>
      <c r="R2536" t="s">
        <v>23</v>
      </c>
      <c r="S2536">
        <v>5.2896685362370901</v>
      </c>
      <c r="X2536" t="s">
        <v>24</v>
      </c>
      <c r="Y2536" t="s">
        <v>25</v>
      </c>
      <c r="Z2536" t="s">
        <v>70</v>
      </c>
    </row>
    <row r="2537" spans="1:26" x14ac:dyDescent="0.25">
      <c r="A2537">
        <v>146</v>
      </c>
      <c r="B2537">
        <v>176</v>
      </c>
      <c r="C2537">
        <v>3.6</v>
      </c>
      <c r="D2537">
        <v>8</v>
      </c>
      <c r="E2537">
        <v>0</v>
      </c>
      <c r="F2537">
        <v>5</v>
      </c>
      <c r="G2537">
        <v>1000</v>
      </c>
      <c r="H2537">
        <v>0</v>
      </c>
      <c r="I2537">
        <v>2</v>
      </c>
      <c r="J2537" t="s">
        <v>27</v>
      </c>
      <c r="K2537">
        <v>3</v>
      </c>
      <c r="L2537">
        <v>1713</v>
      </c>
      <c r="M2537" t="s">
        <v>23</v>
      </c>
      <c r="N2537">
        <v>0.68822902744135594</v>
      </c>
      <c r="O2537">
        <v>6.8493150684931503E-3</v>
      </c>
      <c r="P2537">
        <v>0.53765341751337203</v>
      </c>
      <c r="Q2537">
        <v>3.32112007676188</v>
      </c>
      <c r="R2537" t="s">
        <v>23</v>
      </c>
      <c r="S2537">
        <v>3.32112007676188</v>
      </c>
      <c r="X2537" t="s">
        <v>24</v>
      </c>
      <c r="Y2537" t="s">
        <v>25</v>
      </c>
      <c r="Z2537" t="s">
        <v>70</v>
      </c>
    </row>
    <row r="2538" spans="1:26" x14ac:dyDescent="0.25">
      <c r="A2538">
        <v>146</v>
      </c>
      <c r="B2538">
        <v>176</v>
      </c>
      <c r="C2538">
        <v>3.6</v>
      </c>
      <c r="D2538">
        <v>8</v>
      </c>
      <c r="E2538">
        <v>0</v>
      </c>
      <c r="F2538">
        <v>5</v>
      </c>
      <c r="G2538">
        <v>1000</v>
      </c>
      <c r="H2538">
        <v>0</v>
      </c>
      <c r="I2538">
        <v>2</v>
      </c>
      <c r="J2538" t="s">
        <v>22</v>
      </c>
      <c r="K2538">
        <v>4</v>
      </c>
      <c r="L2538">
        <v>1633</v>
      </c>
      <c r="M2538">
        <v>37.861692665555303</v>
      </c>
      <c r="N2538">
        <v>0.69505010569209202</v>
      </c>
      <c r="O2538">
        <v>6.7804779399936801E-2</v>
      </c>
      <c r="P2538">
        <v>0.93196897650644395</v>
      </c>
      <c r="Q2538">
        <v>5.2602686483238097</v>
      </c>
      <c r="R2538" t="s">
        <v>23</v>
      </c>
      <c r="S2538">
        <v>5.2602686483238097</v>
      </c>
      <c r="X2538" t="s">
        <v>24</v>
      </c>
      <c r="Y2538" t="s">
        <v>25</v>
      </c>
      <c r="Z2538" t="s">
        <v>70</v>
      </c>
    </row>
    <row r="2539" spans="1:26" x14ac:dyDescent="0.25">
      <c r="A2539">
        <v>146</v>
      </c>
      <c r="B2539">
        <v>176</v>
      </c>
      <c r="C2539">
        <v>3.6</v>
      </c>
      <c r="D2539">
        <v>8</v>
      </c>
      <c r="E2539">
        <v>0</v>
      </c>
      <c r="F2539">
        <v>5</v>
      </c>
      <c r="G2539">
        <v>1000</v>
      </c>
      <c r="H2539">
        <v>0</v>
      </c>
      <c r="I2539">
        <v>2</v>
      </c>
      <c r="J2539" t="s">
        <v>27</v>
      </c>
      <c r="K2539">
        <v>4</v>
      </c>
      <c r="L2539">
        <v>1633</v>
      </c>
      <c r="M2539" t="s">
        <v>23</v>
      </c>
      <c r="N2539">
        <v>0.67370367455983804</v>
      </c>
      <c r="O2539">
        <v>1.0273972602739699E-2</v>
      </c>
      <c r="P2539">
        <v>0.549343235383844</v>
      </c>
      <c r="Q2539">
        <v>3.4074515108141901</v>
      </c>
      <c r="R2539" t="s">
        <v>23</v>
      </c>
      <c r="S2539">
        <v>3.4074515108141901</v>
      </c>
      <c r="X2539" t="s">
        <v>24</v>
      </c>
      <c r="Y2539" t="s">
        <v>25</v>
      </c>
      <c r="Z2539" t="s">
        <v>70</v>
      </c>
    </row>
    <row r="2540" spans="1:26" x14ac:dyDescent="0.25">
      <c r="A2540">
        <v>201</v>
      </c>
      <c r="B2540">
        <v>613</v>
      </c>
      <c r="C2540">
        <v>9</v>
      </c>
      <c r="D2540">
        <v>100</v>
      </c>
      <c r="E2540">
        <v>0</v>
      </c>
      <c r="F2540">
        <v>5</v>
      </c>
      <c r="G2540">
        <v>201</v>
      </c>
      <c r="H2540">
        <v>100</v>
      </c>
      <c r="I2540">
        <v>2</v>
      </c>
      <c r="J2540" t="s">
        <v>22</v>
      </c>
      <c r="K2540">
        <v>0</v>
      </c>
      <c r="L2540">
        <v>4238</v>
      </c>
      <c r="M2540">
        <v>540.60159076141395</v>
      </c>
      <c r="N2540">
        <v>0.664862875975473</v>
      </c>
      <c r="O2540">
        <v>0.29142876295780201</v>
      </c>
      <c r="P2540">
        <v>0.81692880726779105</v>
      </c>
      <c r="Q2540">
        <v>21.248281593217499</v>
      </c>
      <c r="R2540">
        <v>21.248281593217499</v>
      </c>
      <c r="S2540" t="s">
        <v>23</v>
      </c>
      <c r="X2540" t="s">
        <v>79</v>
      </c>
      <c r="Y2540" t="s">
        <v>78</v>
      </c>
      <c r="Z2540" t="s">
        <v>75</v>
      </c>
    </row>
    <row r="2541" spans="1:26" x14ac:dyDescent="0.25">
      <c r="A2541">
        <v>201</v>
      </c>
      <c r="B2541">
        <v>613</v>
      </c>
      <c r="C2541">
        <v>9</v>
      </c>
      <c r="D2541">
        <v>100</v>
      </c>
      <c r="E2541">
        <v>0</v>
      </c>
      <c r="F2541">
        <v>5</v>
      </c>
      <c r="G2541">
        <v>201</v>
      </c>
      <c r="H2541">
        <v>100</v>
      </c>
      <c r="I2541">
        <v>2</v>
      </c>
      <c r="J2541" t="s">
        <v>27</v>
      </c>
      <c r="K2541">
        <v>0</v>
      </c>
      <c r="L2541">
        <v>4238</v>
      </c>
      <c r="M2541" t="s">
        <v>23</v>
      </c>
      <c r="N2541">
        <v>0.57525632507797397</v>
      </c>
      <c r="O2541">
        <v>0.17230514096185701</v>
      </c>
      <c r="P2541">
        <v>0.53581257389292503</v>
      </c>
      <c r="Q2541">
        <v>15.4702443258908</v>
      </c>
      <c r="R2541">
        <v>15.4702443258908</v>
      </c>
      <c r="S2541" t="s">
        <v>23</v>
      </c>
      <c r="X2541" t="s">
        <v>79</v>
      </c>
      <c r="Y2541" t="s">
        <v>78</v>
      </c>
      <c r="Z2541" t="s">
        <v>75</v>
      </c>
    </row>
    <row r="2542" spans="1:26" x14ac:dyDescent="0.25">
      <c r="A2542">
        <v>201</v>
      </c>
      <c r="B2542">
        <v>613</v>
      </c>
      <c r="C2542">
        <v>9</v>
      </c>
      <c r="D2542">
        <v>100</v>
      </c>
      <c r="E2542">
        <v>0</v>
      </c>
      <c r="F2542">
        <v>5</v>
      </c>
      <c r="G2542">
        <v>201</v>
      </c>
      <c r="H2542">
        <v>100</v>
      </c>
      <c r="I2542">
        <v>2</v>
      </c>
      <c r="J2542" t="s">
        <v>28</v>
      </c>
      <c r="K2542">
        <v>0</v>
      </c>
      <c r="L2542">
        <v>4238</v>
      </c>
      <c r="M2542" t="s">
        <v>23</v>
      </c>
      <c r="N2542">
        <v>0.59570653276534402</v>
      </c>
      <c r="O2542">
        <v>0.20541735765616301</v>
      </c>
      <c r="P2542">
        <v>0.50753574841085503</v>
      </c>
      <c r="Q2542">
        <v>17.026781313744898</v>
      </c>
      <c r="R2542">
        <v>17.026781313744898</v>
      </c>
      <c r="S2542" t="s">
        <v>23</v>
      </c>
      <c r="X2542" t="s">
        <v>79</v>
      </c>
      <c r="Y2542" t="s">
        <v>78</v>
      </c>
      <c r="Z2542" t="s">
        <v>75</v>
      </c>
    </row>
    <row r="2543" spans="1:26" x14ac:dyDescent="0.25">
      <c r="A2543">
        <v>201</v>
      </c>
      <c r="B2543">
        <v>613</v>
      </c>
      <c r="C2543">
        <v>9</v>
      </c>
      <c r="D2543">
        <v>100</v>
      </c>
      <c r="E2543">
        <v>0</v>
      </c>
      <c r="F2543">
        <v>5</v>
      </c>
      <c r="G2543">
        <v>201</v>
      </c>
      <c r="H2543">
        <v>100</v>
      </c>
      <c r="I2543">
        <v>2</v>
      </c>
      <c r="J2543" t="s">
        <v>29</v>
      </c>
      <c r="K2543">
        <v>0</v>
      </c>
      <c r="L2543">
        <v>4238</v>
      </c>
      <c r="M2543" t="s">
        <v>23</v>
      </c>
      <c r="N2543">
        <v>0.57944075947954898</v>
      </c>
      <c r="O2543">
        <v>0.18297401879491401</v>
      </c>
      <c r="P2543">
        <v>0.53067133289618595</v>
      </c>
      <c r="Q2543">
        <v>15.401904671168101</v>
      </c>
      <c r="R2543">
        <v>15.401904671168101</v>
      </c>
      <c r="S2543" t="s">
        <v>23</v>
      </c>
      <c r="X2543" t="s">
        <v>79</v>
      </c>
      <c r="Y2543" t="s">
        <v>78</v>
      </c>
      <c r="Z2543" t="s">
        <v>75</v>
      </c>
    </row>
    <row r="2544" spans="1:26" x14ac:dyDescent="0.25">
      <c r="A2544">
        <v>201</v>
      </c>
      <c r="B2544">
        <v>613</v>
      </c>
      <c r="C2544">
        <v>9</v>
      </c>
      <c r="D2544">
        <v>100</v>
      </c>
      <c r="E2544">
        <v>0</v>
      </c>
      <c r="F2544">
        <v>5</v>
      </c>
      <c r="G2544">
        <v>201</v>
      </c>
      <c r="H2544">
        <v>100</v>
      </c>
      <c r="I2544">
        <v>2</v>
      </c>
      <c r="J2544" t="s">
        <v>22</v>
      </c>
      <c r="K2544">
        <v>1</v>
      </c>
      <c r="L2544">
        <v>4238</v>
      </c>
      <c r="M2544">
        <v>540.60159076141395</v>
      </c>
      <c r="N2544">
        <v>0.664862875975473</v>
      </c>
      <c r="O2544">
        <v>0.29142876295780201</v>
      </c>
      <c r="P2544">
        <v>0.81692880726779105</v>
      </c>
      <c r="Q2544">
        <v>21.248281593217499</v>
      </c>
      <c r="R2544">
        <v>21.248281593217499</v>
      </c>
      <c r="S2544" t="s">
        <v>23</v>
      </c>
      <c r="X2544" t="s">
        <v>79</v>
      </c>
      <c r="Y2544" t="s">
        <v>78</v>
      </c>
      <c r="Z2544" t="s">
        <v>75</v>
      </c>
    </row>
    <row r="2545" spans="1:26" x14ac:dyDescent="0.25">
      <c r="A2545">
        <v>201</v>
      </c>
      <c r="B2545">
        <v>613</v>
      </c>
      <c r="C2545">
        <v>9</v>
      </c>
      <c r="D2545">
        <v>100</v>
      </c>
      <c r="E2545">
        <v>0</v>
      </c>
      <c r="F2545">
        <v>5</v>
      </c>
      <c r="G2545">
        <v>201</v>
      </c>
      <c r="H2545">
        <v>100</v>
      </c>
      <c r="I2545">
        <v>2</v>
      </c>
      <c r="J2545" t="s">
        <v>27</v>
      </c>
      <c r="K2545">
        <v>1</v>
      </c>
      <c r="L2545">
        <v>4238</v>
      </c>
      <c r="M2545" t="s">
        <v>23</v>
      </c>
      <c r="N2545">
        <v>0.57525632507797397</v>
      </c>
      <c r="O2545">
        <v>0.17230514096185701</v>
      </c>
      <c r="P2545">
        <v>0.53581257389292503</v>
      </c>
      <c r="Q2545">
        <v>15.4702443258908</v>
      </c>
      <c r="R2545">
        <v>15.4702443258908</v>
      </c>
      <c r="S2545" t="s">
        <v>23</v>
      </c>
      <c r="X2545" t="s">
        <v>79</v>
      </c>
      <c r="Y2545" t="s">
        <v>78</v>
      </c>
      <c r="Z2545" t="s">
        <v>75</v>
      </c>
    </row>
    <row r="2546" spans="1:26" x14ac:dyDescent="0.25">
      <c r="A2546">
        <v>201</v>
      </c>
      <c r="B2546">
        <v>613</v>
      </c>
      <c r="C2546">
        <v>9</v>
      </c>
      <c r="D2546">
        <v>100</v>
      </c>
      <c r="E2546">
        <v>0</v>
      </c>
      <c r="F2546">
        <v>5</v>
      </c>
      <c r="G2546">
        <v>201</v>
      </c>
      <c r="H2546">
        <v>100</v>
      </c>
      <c r="I2546">
        <v>2</v>
      </c>
      <c r="J2546" t="s">
        <v>28</v>
      </c>
      <c r="K2546">
        <v>1</v>
      </c>
      <c r="L2546">
        <v>4238</v>
      </c>
      <c r="M2546" t="s">
        <v>23</v>
      </c>
      <c r="N2546">
        <v>0.59570653276534402</v>
      </c>
      <c r="O2546">
        <v>0.20541735765616301</v>
      </c>
      <c r="P2546">
        <v>0.50753574841085503</v>
      </c>
      <c r="Q2546">
        <v>17.026781313744898</v>
      </c>
      <c r="R2546">
        <v>17.026781313744898</v>
      </c>
      <c r="S2546" t="s">
        <v>23</v>
      </c>
      <c r="X2546" t="s">
        <v>79</v>
      </c>
      <c r="Y2546" t="s">
        <v>78</v>
      </c>
      <c r="Z2546" t="s">
        <v>75</v>
      </c>
    </row>
    <row r="2547" spans="1:26" x14ac:dyDescent="0.25">
      <c r="A2547">
        <v>201</v>
      </c>
      <c r="B2547">
        <v>613</v>
      </c>
      <c r="C2547">
        <v>9</v>
      </c>
      <c r="D2547">
        <v>100</v>
      </c>
      <c r="E2547">
        <v>0</v>
      </c>
      <c r="F2547">
        <v>5</v>
      </c>
      <c r="G2547">
        <v>201</v>
      </c>
      <c r="H2547">
        <v>100</v>
      </c>
      <c r="I2547">
        <v>2</v>
      </c>
      <c r="J2547" t="s">
        <v>29</v>
      </c>
      <c r="K2547">
        <v>1</v>
      </c>
      <c r="L2547">
        <v>4238</v>
      </c>
      <c r="M2547" t="s">
        <v>23</v>
      </c>
      <c r="N2547">
        <v>0.57944075947954898</v>
      </c>
      <c r="O2547">
        <v>0.18297401879491401</v>
      </c>
      <c r="P2547">
        <v>0.53067133289618595</v>
      </c>
      <c r="Q2547">
        <v>15.401904671168101</v>
      </c>
      <c r="R2547">
        <v>15.401904671168101</v>
      </c>
      <c r="S2547" t="s">
        <v>23</v>
      </c>
      <c r="X2547" t="s">
        <v>79</v>
      </c>
      <c r="Y2547" t="s">
        <v>78</v>
      </c>
      <c r="Z2547" t="s">
        <v>75</v>
      </c>
    </row>
    <row r="2548" spans="1:26" x14ac:dyDescent="0.25">
      <c r="A2548">
        <v>201</v>
      </c>
      <c r="B2548">
        <v>613</v>
      </c>
      <c r="C2548">
        <v>9</v>
      </c>
      <c r="D2548">
        <v>20</v>
      </c>
      <c r="E2548">
        <v>0</v>
      </c>
      <c r="F2548">
        <v>5</v>
      </c>
      <c r="G2548">
        <v>201</v>
      </c>
      <c r="H2548">
        <v>0</v>
      </c>
      <c r="I2548">
        <v>2</v>
      </c>
      <c r="J2548" t="s">
        <v>22</v>
      </c>
      <c r="K2548">
        <v>0</v>
      </c>
      <c r="L2548">
        <v>2511</v>
      </c>
      <c r="M2548">
        <v>158.86763010913501</v>
      </c>
      <c r="N2548">
        <v>0.32535277597037499</v>
      </c>
      <c r="O2548">
        <v>8.5597897512806401E-2</v>
      </c>
      <c r="P2548">
        <v>0.93994726199510703</v>
      </c>
      <c r="Q2548">
        <v>13.584358882177</v>
      </c>
      <c r="R2548" t="s">
        <v>23</v>
      </c>
      <c r="S2548">
        <v>13.584358882177</v>
      </c>
      <c r="X2548" t="s">
        <v>79</v>
      </c>
      <c r="Y2548" t="s">
        <v>78</v>
      </c>
      <c r="Z2548" t="s">
        <v>26</v>
      </c>
    </row>
    <row r="2549" spans="1:26" x14ac:dyDescent="0.25">
      <c r="A2549">
        <v>201</v>
      </c>
      <c r="B2549">
        <v>613</v>
      </c>
      <c r="C2549">
        <v>9</v>
      </c>
      <c r="D2549">
        <v>20</v>
      </c>
      <c r="E2549">
        <v>0</v>
      </c>
      <c r="F2549">
        <v>5</v>
      </c>
      <c r="G2549">
        <v>201</v>
      </c>
      <c r="H2549">
        <v>0</v>
      </c>
      <c r="I2549">
        <v>2</v>
      </c>
      <c r="J2549" t="s">
        <v>27</v>
      </c>
      <c r="K2549">
        <v>0</v>
      </c>
      <c r="L2549">
        <v>2511</v>
      </c>
      <c r="M2549" t="s">
        <v>23</v>
      </c>
      <c r="N2549">
        <v>0.29652011444153598</v>
      </c>
      <c r="O2549">
        <v>4.87009397457158E-2</v>
      </c>
      <c r="P2549">
        <v>0.810325419039164</v>
      </c>
      <c r="Q2549">
        <v>11.8403892130373</v>
      </c>
      <c r="R2549" t="s">
        <v>23</v>
      </c>
      <c r="S2549">
        <v>11.8403892130373</v>
      </c>
      <c r="X2549" t="s">
        <v>79</v>
      </c>
      <c r="Y2549" t="s">
        <v>78</v>
      </c>
      <c r="Z2549" t="s">
        <v>26</v>
      </c>
    </row>
    <row r="2550" spans="1:26" x14ac:dyDescent="0.25">
      <c r="A2550">
        <v>201</v>
      </c>
      <c r="B2550">
        <v>613</v>
      </c>
      <c r="C2550">
        <v>9</v>
      </c>
      <c r="D2550">
        <v>20</v>
      </c>
      <c r="E2550">
        <v>0</v>
      </c>
      <c r="F2550">
        <v>5</v>
      </c>
      <c r="G2550">
        <v>201</v>
      </c>
      <c r="H2550">
        <v>0</v>
      </c>
      <c r="I2550">
        <v>2</v>
      </c>
      <c r="J2550" t="s">
        <v>28</v>
      </c>
      <c r="K2550">
        <v>0</v>
      </c>
      <c r="L2550">
        <v>2511</v>
      </c>
      <c r="M2550" t="s">
        <v>23</v>
      </c>
      <c r="N2550">
        <v>0.29512736678013202</v>
      </c>
      <c r="O2550">
        <v>4.7484798231066799E-2</v>
      </c>
      <c r="P2550">
        <v>0.81174645428870695</v>
      </c>
      <c r="Q2550">
        <v>12.1722682542144</v>
      </c>
      <c r="R2550" t="s">
        <v>23</v>
      </c>
      <c r="S2550">
        <v>12.1722682542144</v>
      </c>
      <c r="X2550" t="s">
        <v>79</v>
      </c>
      <c r="Y2550" t="s">
        <v>78</v>
      </c>
      <c r="Z2550" t="s">
        <v>26</v>
      </c>
    </row>
    <row r="2551" spans="1:26" x14ac:dyDescent="0.25">
      <c r="A2551">
        <v>201</v>
      </c>
      <c r="B2551">
        <v>613</v>
      </c>
      <c r="C2551">
        <v>9</v>
      </c>
      <c r="D2551">
        <v>20</v>
      </c>
      <c r="E2551">
        <v>0</v>
      </c>
      <c r="F2551">
        <v>5</v>
      </c>
      <c r="G2551">
        <v>201</v>
      </c>
      <c r="H2551">
        <v>0</v>
      </c>
      <c r="I2551">
        <v>2</v>
      </c>
      <c r="J2551" t="s">
        <v>29</v>
      </c>
      <c r="K2551">
        <v>0</v>
      </c>
      <c r="L2551">
        <v>2511</v>
      </c>
      <c r="M2551" t="s">
        <v>23</v>
      </c>
      <c r="N2551">
        <v>0.29774589943597801</v>
      </c>
      <c r="O2551">
        <v>5.1354339414040898E-2</v>
      </c>
      <c r="P2551">
        <v>0.80937806220613595</v>
      </c>
      <c r="Q2551">
        <v>11.691495909641199</v>
      </c>
      <c r="R2551" t="s">
        <v>23</v>
      </c>
      <c r="S2551">
        <v>11.691495909641199</v>
      </c>
      <c r="X2551" t="s">
        <v>79</v>
      </c>
      <c r="Y2551" t="s">
        <v>78</v>
      </c>
      <c r="Z2551" t="s">
        <v>26</v>
      </c>
    </row>
    <row r="2552" spans="1:26" x14ac:dyDescent="0.25">
      <c r="A2552">
        <v>201</v>
      </c>
      <c r="B2552">
        <v>613</v>
      </c>
      <c r="C2552">
        <v>9</v>
      </c>
      <c r="D2552">
        <v>20</v>
      </c>
      <c r="E2552">
        <v>0</v>
      </c>
      <c r="F2552">
        <v>5</v>
      </c>
      <c r="G2552">
        <v>201</v>
      </c>
      <c r="H2552">
        <v>0</v>
      </c>
      <c r="I2552">
        <v>2</v>
      </c>
      <c r="J2552" t="s">
        <v>22</v>
      </c>
      <c r="K2552">
        <v>1</v>
      </c>
      <c r="L2552">
        <v>2526</v>
      </c>
      <c r="M2552">
        <v>152.87882978157299</v>
      </c>
      <c r="N2552">
        <v>0.32521771408373301</v>
      </c>
      <c r="O2552">
        <v>8.2417869304102401E-2</v>
      </c>
      <c r="P2552">
        <v>0.93996533896229895</v>
      </c>
      <c r="Q2552">
        <v>13.52318268008</v>
      </c>
      <c r="R2552" t="s">
        <v>23</v>
      </c>
      <c r="S2552">
        <v>13.52318268008</v>
      </c>
      <c r="X2552" t="s">
        <v>79</v>
      </c>
      <c r="Y2552" t="s">
        <v>78</v>
      </c>
      <c r="Z2552" t="s">
        <v>26</v>
      </c>
    </row>
    <row r="2553" spans="1:26" x14ac:dyDescent="0.25">
      <c r="A2553">
        <v>201</v>
      </c>
      <c r="B2553">
        <v>613</v>
      </c>
      <c r="C2553">
        <v>9</v>
      </c>
      <c r="D2553">
        <v>20</v>
      </c>
      <c r="E2553">
        <v>0</v>
      </c>
      <c r="F2553">
        <v>5</v>
      </c>
      <c r="G2553">
        <v>201</v>
      </c>
      <c r="H2553">
        <v>0</v>
      </c>
      <c r="I2553">
        <v>2</v>
      </c>
      <c r="J2553" t="s">
        <v>27</v>
      </c>
      <c r="K2553">
        <v>1</v>
      </c>
      <c r="L2553">
        <v>2526</v>
      </c>
      <c r="M2553" t="s">
        <v>23</v>
      </c>
      <c r="N2553">
        <v>0.29586435153241197</v>
      </c>
      <c r="O2553">
        <v>4.4168048645660499E-2</v>
      </c>
      <c r="P2553">
        <v>0.81211131118399105</v>
      </c>
      <c r="Q2553">
        <v>11.865119461600701</v>
      </c>
      <c r="R2553" t="s">
        <v>23</v>
      </c>
      <c r="S2553">
        <v>11.865119461600701</v>
      </c>
      <c r="X2553" t="s">
        <v>79</v>
      </c>
      <c r="Y2553" t="s">
        <v>78</v>
      </c>
      <c r="Z2553" t="s">
        <v>26</v>
      </c>
    </row>
    <row r="2554" spans="1:26" x14ac:dyDescent="0.25">
      <c r="A2554">
        <v>201</v>
      </c>
      <c r="B2554">
        <v>613</v>
      </c>
      <c r="C2554">
        <v>9</v>
      </c>
      <c r="D2554">
        <v>20</v>
      </c>
      <c r="E2554">
        <v>0</v>
      </c>
      <c r="F2554">
        <v>5</v>
      </c>
      <c r="G2554">
        <v>201</v>
      </c>
      <c r="H2554">
        <v>0</v>
      </c>
      <c r="I2554">
        <v>2</v>
      </c>
      <c r="J2554" t="s">
        <v>28</v>
      </c>
      <c r="K2554">
        <v>1</v>
      </c>
      <c r="L2554">
        <v>2526</v>
      </c>
      <c r="M2554" t="s">
        <v>23</v>
      </c>
      <c r="N2554">
        <v>0.29643980129285702</v>
      </c>
      <c r="O2554">
        <v>4.32835820895522E-2</v>
      </c>
      <c r="P2554">
        <v>0.812583610297411</v>
      </c>
      <c r="Q2554">
        <v>11.997989246501399</v>
      </c>
      <c r="R2554" t="s">
        <v>23</v>
      </c>
      <c r="S2554">
        <v>11.997989246501399</v>
      </c>
      <c r="X2554" t="s">
        <v>79</v>
      </c>
      <c r="Y2554" t="s">
        <v>78</v>
      </c>
      <c r="Z2554" t="s">
        <v>26</v>
      </c>
    </row>
    <row r="2555" spans="1:26" x14ac:dyDescent="0.25">
      <c r="A2555">
        <v>201</v>
      </c>
      <c r="B2555">
        <v>613</v>
      </c>
      <c r="C2555">
        <v>9</v>
      </c>
      <c r="D2555">
        <v>20</v>
      </c>
      <c r="E2555">
        <v>0</v>
      </c>
      <c r="F2555">
        <v>5</v>
      </c>
      <c r="G2555">
        <v>201</v>
      </c>
      <c r="H2555">
        <v>0</v>
      </c>
      <c r="I2555">
        <v>2</v>
      </c>
      <c r="J2555" t="s">
        <v>29</v>
      </c>
      <c r="K2555">
        <v>1</v>
      </c>
      <c r="L2555">
        <v>2526</v>
      </c>
      <c r="M2555" t="s">
        <v>23</v>
      </c>
      <c r="N2555">
        <v>0.29791147340474999</v>
      </c>
      <c r="O2555">
        <v>4.8645660585958997E-2</v>
      </c>
      <c r="P2555">
        <v>0.80927751650346502</v>
      </c>
      <c r="Q2555">
        <v>11.749173367325399</v>
      </c>
      <c r="R2555" t="s">
        <v>23</v>
      </c>
      <c r="S2555">
        <v>11.749173367325399</v>
      </c>
      <c r="X2555" t="s">
        <v>79</v>
      </c>
      <c r="Y2555" t="s">
        <v>78</v>
      </c>
      <c r="Z2555" t="s">
        <v>26</v>
      </c>
    </row>
    <row r="2556" spans="1:26" x14ac:dyDescent="0.25">
      <c r="A2556">
        <v>201</v>
      </c>
      <c r="B2556">
        <v>613</v>
      </c>
      <c r="C2556">
        <v>9</v>
      </c>
      <c r="D2556">
        <v>20</v>
      </c>
      <c r="E2556">
        <v>0</v>
      </c>
      <c r="F2556">
        <v>5</v>
      </c>
      <c r="G2556">
        <v>201</v>
      </c>
      <c r="H2556">
        <v>0</v>
      </c>
      <c r="I2556">
        <v>2</v>
      </c>
      <c r="J2556" t="s">
        <v>22</v>
      </c>
      <c r="K2556">
        <v>2</v>
      </c>
      <c r="L2556">
        <v>2518</v>
      </c>
      <c r="M2556">
        <v>150.59420220546201</v>
      </c>
      <c r="N2556">
        <v>0.32391361469542401</v>
      </c>
      <c r="O2556">
        <v>8.1234731529291407E-2</v>
      </c>
      <c r="P2556">
        <v>0.93978535343102898</v>
      </c>
      <c r="Q2556">
        <v>13.431034744377699</v>
      </c>
      <c r="R2556" t="s">
        <v>23</v>
      </c>
      <c r="S2556">
        <v>13.431034744377699</v>
      </c>
      <c r="X2556" t="s">
        <v>79</v>
      </c>
      <c r="Y2556" t="s">
        <v>78</v>
      </c>
      <c r="Z2556" t="s">
        <v>26</v>
      </c>
    </row>
    <row r="2557" spans="1:26" x14ac:dyDescent="0.25">
      <c r="A2557">
        <v>201</v>
      </c>
      <c r="B2557">
        <v>613</v>
      </c>
      <c r="C2557">
        <v>9</v>
      </c>
      <c r="D2557">
        <v>20</v>
      </c>
      <c r="E2557">
        <v>0</v>
      </c>
      <c r="F2557">
        <v>5</v>
      </c>
      <c r="G2557">
        <v>201</v>
      </c>
      <c r="H2557">
        <v>0</v>
      </c>
      <c r="I2557">
        <v>2</v>
      </c>
      <c r="J2557" t="s">
        <v>27</v>
      </c>
      <c r="K2557">
        <v>2</v>
      </c>
      <c r="L2557">
        <v>2518</v>
      </c>
      <c r="M2557" t="s">
        <v>23</v>
      </c>
      <c r="N2557">
        <v>0.30004643196039099</v>
      </c>
      <c r="O2557">
        <v>5.0580431177446102E-2</v>
      </c>
      <c r="P2557">
        <v>0.80728032653884296</v>
      </c>
      <c r="Q2557">
        <v>12.108983839301599</v>
      </c>
      <c r="R2557" t="s">
        <v>23</v>
      </c>
      <c r="S2557">
        <v>12.108983839301599</v>
      </c>
      <c r="X2557" t="s">
        <v>79</v>
      </c>
      <c r="Y2557" t="s">
        <v>78</v>
      </c>
      <c r="Z2557" t="s">
        <v>26</v>
      </c>
    </row>
    <row r="2558" spans="1:26" x14ac:dyDescent="0.25">
      <c r="A2558">
        <v>201</v>
      </c>
      <c r="B2558">
        <v>613</v>
      </c>
      <c r="C2558">
        <v>9</v>
      </c>
      <c r="D2558">
        <v>20</v>
      </c>
      <c r="E2558">
        <v>0</v>
      </c>
      <c r="F2558">
        <v>5</v>
      </c>
      <c r="G2558">
        <v>201</v>
      </c>
      <c r="H2558">
        <v>0</v>
      </c>
      <c r="I2558">
        <v>2</v>
      </c>
      <c r="J2558" t="s">
        <v>28</v>
      </c>
      <c r="K2558">
        <v>2</v>
      </c>
      <c r="L2558">
        <v>2518</v>
      </c>
      <c r="M2558" t="s">
        <v>23</v>
      </c>
      <c r="N2558">
        <v>0.298308481506462</v>
      </c>
      <c r="O2558">
        <v>4.8535102266445501E-2</v>
      </c>
      <c r="P2558">
        <v>0.80964549252132401</v>
      </c>
      <c r="Q2558">
        <v>11.808163670928201</v>
      </c>
      <c r="R2558" t="s">
        <v>23</v>
      </c>
      <c r="S2558">
        <v>11.808163670928201</v>
      </c>
      <c r="X2558" t="s">
        <v>79</v>
      </c>
      <c r="Y2558" t="s">
        <v>78</v>
      </c>
      <c r="Z2558" t="s">
        <v>26</v>
      </c>
    </row>
    <row r="2559" spans="1:26" x14ac:dyDescent="0.25">
      <c r="A2559">
        <v>201</v>
      </c>
      <c r="B2559">
        <v>613</v>
      </c>
      <c r="C2559">
        <v>9</v>
      </c>
      <c r="D2559">
        <v>20</v>
      </c>
      <c r="E2559">
        <v>0</v>
      </c>
      <c r="F2559">
        <v>5</v>
      </c>
      <c r="G2559">
        <v>201</v>
      </c>
      <c r="H2559">
        <v>0</v>
      </c>
      <c r="I2559">
        <v>2</v>
      </c>
      <c r="J2559" t="s">
        <v>29</v>
      </c>
      <c r="K2559">
        <v>2</v>
      </c>
      <c r="L2559">
        <v>2518</v>
      </c>
      <c r="M2559" t="s">
        <v>23</v>
      </c>
      <c r="N2559">
        <v>0.30108292310882201</v>
      </c>
      <c r="O2559">
        <v>5.3620784964068503E-2</v>
      </c>
      <c r="P2559">
        <v>0.80633426014585097</v>
      </c>
      <c r="Q2559">
        <v>11.7677279183703</v>
      </c>
      <c r="R2559" t="s">
        <v>23</v>
      </c>
      <c r="S2559">
        <v>11.7677279183703</v>
      </c>
      <c r="X2559" t="s">
        <v>79</v>
      </c>
      <c r="Y2559" t="s">
        <v>78</v>
      </c>
      <c r="Z2559" t="s">
        <v>26</v>
      </c>
    </row>
    <row r="2560" spans="1:26" x14ac:dyDescent="0.25">
      <c r="A2560">
        <v>200</v>
      </c>
      <c r="B2560">
        <v>2000</v>
      </c>
      <c r="C2560">
        <v>30</v>
      </c>
      <c r="D2560">
        <v>20</v>
      </c>
      <c r="E2560">
        <v>0</v>
      </c>
      <c r="F2560">
        <v>5</v>
      </c>
      <c r="G2560">
        <v>200</v>
      </c>
      <c r="H2560">
        <v>0</v>
      </c>
      <c r="I2560">
        <v>2</v>
      </c>
      <c r="J2560" t="s">
        <v>22</v>
      </c>
      <c r="K2560">
        <v>0</v>
      </c>
      <c r="L2560">
        <v>7822</v>
      </c>
      <c r="M2560">
        <v>269.03282183502699</v>
      </c>
      <c r="N2560">
        <v>0.26485009953119498</v>
      </c>
      <c r="O2560">
        <v>4.4320949355115997E-2</v>
      </c>
      <c r="P2560">
        <v>0.95600551864166095</v>
      </c>
      <c r="Q2560">
        <v>48.321224494258097</v>
      </c>
      <c r="R2560" t="s">
        <v>23</v>
      </c>
      <c r="S2560">
        <v>48.321224494258097</v>
      </c>
      <c r="X2560" t="s">
        <v>86</v>
      </c>
      <c r="Y2560" t="s">
        <v>85</v>
      </c>
      <c r="Z2560" t="s">
        <v>26</v>
      </c>
    </row>
    <row r="2561" spans="1:26" x14ac:dyDescent="0.25">
      <c r="A2561">
        <v>200</v>
      </c>
      <c r="B2561">
        <v>2000</v>
      </c>
      <c r="C2561">
        <v>30</v>
      </c>
      <c r="D2561">
        <v>20</v>
      </c>
      <c r="E2561">
        <v>0</v>
      </c>
      <c r="F2561">
        <v>5</v>
      </c>
      <c r="G2561">
        <v>200</v>
      </c>
      <c r="H2561">
        <v>0</v>
      </c>
      <c r="I2561">
        <v>2</v>
      </c>
      <c r="J2561" t="s">
        <v>27</v>
      </c>
      <c r="K2561">
        <v>0</v>
      </c>
      <c r="L2561">
        <v>7822</v>
      </c>
      <c r="M2561" t="s">
        <v>23</v>
      </c>
      <c r="N2561">
        <v>0.233139653647644</v>
      </c>
      <c r="O2561">
        <v>5.1666666666666597E-3</v>
      </c>
      <c r="P2561">
        <v>0.86920233738725805</v>
      </c>
      <c r="Q2561">
        <v>42.839612523982403</v>
      </c>
      <c r="R2561" t="s">
        <v>23</v>
      </c>
      <c r="S2561">
        <v>42.839612523982403</v>
      </c>
      <c r="X2561" t="s">
        <v>86</v>
      </c>
      <c r="Y2561" t="s">
        <v>85</v>
      </c>
      <c r="Z2561" t="s">
        <v>26</v>
      </c>
    </row>
    <row r="2562" spans="1:26" x14ac:dyDescent="0.25">
      <c r="A2562">
        <v>200</v>
      </c>
      <c r="B2562">
        <v>2000</v>
      </c>
      <c r="C2562">
        <v>30</v>
      </c>
      <c r="D2562">
        <v>20</v>
      </c>
      <c r="E2562">
        <v>0</v>
      </c>
      <c r="F2562">
        <v>5</v>
      </c>
      <c r="G2562">
        <v>200</v>
      </c>
      <c r="H2562">
        <v>0</v>
      </c>
      <c r="I2562">
        <v>2</v>
      </c>
      <c r="J2562" t="s">
        <v>28</v>
      </c>
      <c r="K2562">
        <v>0</v>
      </c>
      <c r="L2562">
        <v>7822</v>
      </c>
      <c r="M2562" t="s">
        <v>23</v>
      </c>
      <c r="N2562">
        <v>0.45714326128838201</v>
      </c>
      <c r="O2562">
        <v>0.29983333333333301</v>
      </c>
      <c r="P2562">
        <v>0.60661123948761997</v>
      </c>
      <c r="Q2562">
        <v>72.574364111980103</v>
      </c>
      <c r="R2562" t="s">
        <v>23</v>
      </c>
      <c r="S2562">
        <v>72.574364111980103</v>
      </c>
      <c r="X2562" t="s">
        <v>86</v>
      </c>
      <c r="Y2562" t="s">
        <v>85</v>
      </c>
      <c r="Z2562" t="s">
        <v>26</v>
      </c>
    </row>
    <row r="2563" spans="1:26" x14ac:dyDescent="0.25">
      <c r="A2563">
        <v>200</v>
      </c>
      <c r="B2563">
        <v>2000</v>
      </c>
      <c r="C2563">
        <v>30</v>
      </c>
      <c r="D2563">
        <v>20</v>
      </c>
      <c r="E2563">
        <v>0</v>
      </c>
      <c r="F2563">
        <v>5</v>
      </c>
      <c r="G2563">
        <v>200</v>
      </c>
      <c r="H2563">
        <v>0</v>
      </c>
      <c r="I2563">
        <v>2</v>
      </c>
      <c r="J2563" t="s">
        <v>29</v>
      </c>
      <c r="K2563">
        <v>0</v>
      </c>
      <c r="L2563">
        <v>7822</v>
      </c>
      <c r="M2563" t="s">
        <v>23</v>
      </c>
      <c r="N2563">
        <v>0.233706721400083</v>
      </c>
      <c r="O2563">
        <v>5.3333333333333297E-3</v>
      </c>
      <c r="P2563">
        <v>0.86905381301061901</v>
      </c>
      <c r="Q2563">
        <v>42.849373214483798</v>
      </c>
      <c r="R2563" t="s">
        <v>23</v>
      </c>
      <c r="S2563">
        <v>42.849373214483798</v>
      </c>
      <c r="X2563" t="s">
        <v>86</v>
      </c>
      <c r="Y2563" t="s">
        <v>85</v>
      </c>
      <c r="Z2563" t="s">
        <v>26</v>
      </c>
    </row>
    <row r="2564" spans="1:26" x14ac:dyDescent="0.25">
      <c r="A2564">
        <v>200</v>
      </c>
      <c r="B2564">
        <v>2000</v>
      </c>
      <c r="C2564">
        <v>30</v>
      </c>
      <c r="D2564">
        <v>100</v>
      </c>
      <c r="E2564">
        <v>0</v>
      </c>
      <c r="F2564">
        <v>5</v>
      </c>
      <c r="G2564">
        <v>200</v>
      </c>
      <c r="H2564">
        <v>100</v>
      </c>
      <c r="I2564">
        <v>2</v>
      </c>
      <c r="J2564" t="s">
        <v>22</v>
      </c>
      <c r="K2564">
        <v>0</v>
      </c>
      <c r="L2564">
        <v>4476</v>
      </c>
      <c r="M2564">
        <v>2770.3995817649802</v>
      </c>
      <c r="N2564">
        <v>0.24451519459424401</v>
      </c>
      <c r="O2564">
        <v>0.461536623916041</v>
      </c>
      <c r="P2564">
        <v>0.92634778033079501</v>
      </c>
      <c r="Q2564">
        <v>83.049863698690999</v>
      </c>
      <c r="R2564">
        <v>83.049863698690999</v>
      </c>
      <c r="S2564" t="s">
        <v>23</v>
      </c>
      <c r="X2564" t="s">
        <v>86</v>
      </c>
      <c r="Y2564" t="s">
        <v>85</v>
      </c>
      <c r="Z2564" t="s">
        <v>75</v>
      </c>
    </row>
    <row r="2565" spans="1:26" x14ac:dyDescent="0.25">
      <c r="A2565">
        <v>200</v>
      </c>
      <c r="B2565">
        <v>2000</v>
      </c>
      <c r="C2565">
        <v>30</v>
      </c>
      <c r="D2565">
        <v>100</v>
      </c>
      <c r="E2565">
        <v>0</v>
      </c>
      <c r="F2565">
        <v>5</v>
      </c>
      <c r="G2565">
        <v>200</v>
      </c>
      <c r="H2565">
        <v>100</v>
      </c>
      <c r="I2565">
        <v>2</v>
      </c>
      <c r="J2565" t="s">
        <v>27</v>
      </c>
      <c r="K2565">
        <v>0</v>
      </c>
      <c r="L2565">
        <v>4476</v>
      </c>
      <c r="M2565" t="s">
        <v>23</v>
      </c>
      <c r="N2565">
        <v>0.22382365136017801</v>
      </c>
      <c r="O2565">
        <v>0.44333333333333302</v>
      </c>
      <c r="P2565">
        <v>0.63995269082821504</v>
      </c>
      <c r="Q2565">
        <v>81.272762447081007</v>
      </c>
      <c r="R2565">
        <v>81.272762447081007</v>
      </c>
      <c r="S2565" t="s">
        <v>23</v>
      </c>
      <c r="X2565" t="s">
        <v>86</v>
      </c>
      <c r="Y2565" t="s">
        <v>85</v>
      </c>
      <c r="Z2565" t="s">
        <v>75</v>
      </c>
    </row>
    <row r="2566" spans="1:26" x14ac:dyDescent="0.25">
      <c r="A2566">
        <v>200</v>
      </c>
      <c r="B2566">
        <v>2000</v>
      </c>
      <c r="C2566">
        <v>30</v>
      </c>
      <c r="D2566">
        <v>100</v>
      </c>
      <c r="E2566">
        <v>0</v>
      </c>
      <c r="F2566">
        <v>5</v>
      </c>
      <c r="G2566">
        <v>200</v>
      </c>
      <c r="H2566">
        <v>100</v>
      </c>
      <c r="I2566">
        <v>2</v>
      </c>
      <c r="J2566" t="s">
        <v>28</v>
      </c>
      <c r="K2566">
        <v>0</v>
      </c>
      <c r="L2566">
        <v>4476</v>
      </c>
      <c r="M2566" t="s">
        <v>23</v>
      </c>
      <c r="N2566">
        <v>0.81950511941474602</v>
      </c>
      <c r="O2566">
        <v>0.88316666666666599</v>
      </c>
      <c r="P2566">
        <v>0.123993314239511</v>
      </c>
      <c r="Q2566">
        <v>134.19278845927201</v>
      </c>
      <c r="R2566">
        <v>134.19278845927201</v>
      </c>
      <c r="S2566" t="s">
        <v>23</v>
      </c>
      <c r="X2566" t="s">
        <v>86</v>
      </c>
      <c r="Y2566" t="s">
        <v>85</v>
      </c>
      <c r="Z2566" t="s">
        <v>75</v>
      </c>
    </row>
    <row r="2567" spans="1:26" x14ac:dyDescent="0.25">
      <c r="A2567">
        <v>200</v>
      </c>
      <c r="B2567">
        <v>2000</v>
      </c>
      <c r="C2567">
        <v>30</v>
      </c>
      <c r="D2567">
        <v>100</v>
      </c>
      <c r="E2567">
        <v>0</v>
      </c>
      <c r="F2567">
        <v>5</v>
      </c>
      <c r="G2567">
        <v>200</v>
      </c>
      <c r="H2567">
        <v>100</v>
      </c>
      <c r="I2567">
        <v>2</v>
      </c>
      <c r="J2567" t="s">
        <v>29</v>
      </c>
      <c r="K2567">
        <v>0</v>
      </c>
      <c r="L2567">
        <v>4476</v>
      </c>
      <c r="M2567" t="s">
        <v>23</v>
      </c>
      <c r="N2567">
        <v>0.22125006110272499</v>
      </c>
      <c r="O2567">
        <v>0.44433333333333302</v>
      </c>
      <c r="P2567">
        <v>0.63877961153320595</v>
      </c>
      <c r="Q2567">
        <v>79.619460711646099</v>
      </c>
      <c r="R2567">
        <v>79.619460711646099</v>
      </c>
      <c r="S2567" t="s">
        <v>23</v>
      </c>
      <c r="X2567" t="s">
        <v>86</v>
      </c>
      <c r="Y2567" t="s">
        <v>85</v>
      </c>
      <c r="Z2567" t="s">
        <v>75</v>
      </c>
    </row>
    <row r="2568" spans="1:26" x14ac:dyDescent="0.25">
      <c r="A2568">
        <v>161</v>
      </c>
      <c r="B2568">
        <v>442</v>
      </c>
      <c r="C2568">
        <v>8.1999999999999993</v>
      </c>
      <c r="D2568">
        <v>100</v>
      </c>
      <c r="E2568">
        <v>0</v>
      </c>
      <c r="F2568">
        <v>5</v>
      </c>
      <c r="G2568">
        <v>161</v>
      </c>
      <c r="H2568">
        <v>100</v>
      </c>
      <c r="I2568">
        <v>2</v>
      </c>
      <c r="J2568" t="s">
        <v>22</v>
      </c>
      <c r="K2568">
        <v>0</v>
      </c>
      <c r="L2568">
        <v>2830</v>
      </c>
      <c r="M2568">
        <v>397.20101343911898</v>
      </c>
      <c r="N2568">
        <v>0.63669348913755497</v>
      </c>
      <c r="O2568">
        <v>0.29711662149871998</v>
      </c>
      <c r="P2568">
        <v>0.81266601537038397</v>
      </c>
      <c r="Q2568">
        <v>19.3357769216598</v>
      </c>
      <c r="R2568">
        <v>19.3357769216598</v>
      </c>
      <c r="S2568" t="s">
        <v>23</v>
      </c>
      <c r="X2568" t="s">
        <v>30</v>
      </c>
      <c r="Y2568" t="s">
        <v>31</v>
      </c>
      <c r="Z2568" t="s">
        <v>75</v>
      </c>
    </row>
    <row r="2569" spans="1:26" x14ac:dyDescent="0.25">
      <c r="A2569">
        <v>161</v>
      </c>
      <c r="B2569">
        <v>442</v>
      </c>
      <c r="C2569">
        <v>8.1999999999999993</v>
      </c>
      <c r="D2569">
        <v>100</v>
      </c>
      <c r="E2569">
        <v>0</v>
      </c>
      <c r="F2569">
        <v>5</v>
      </c>
      <c r="G2569">
        <v>161</v>
      </c>
      <c r="H2569">
        <v>100</v>
      </c>
      <c r="I2569">
        <v>2</v>
      </c>
      <c r="J2569" t="s">
        <v>27</v>
      </c>
      <c r="K2569">
        <v>0</v>
      </c>
      <c r="L2569">
        <v>2830</v>
      </c>
      <c r="M2569" t="s">
        <v>23</v>
      </c>
      <c r="N2569">
        <v>0.56313625541233803</v>
      </c>
      <c r="O2569">
        <v>0.193581780538302</v>
      </c>
      <c r="P2569">
        <v>0.53837540463802103</v>
      </c>
      <c r="Q2569">
        <v>14.8103400477808</v>
      </c>
      <c r="R2569">
        <v>14.8103400477808</v>
      </c>
      <c r="S2569" t="s">
        <v>23</v>
      </c>
      <c r="X2569" t="s">
        <v>30</v>
      </c>
      <c r="Y2569" t="s">
        <v>31</v>
      </c>
      <c r="Z2569" t="s">
        <v>75</v>
      </c>
    </row>
    <row r="2570" spans="1:26" x14ac:dyDescent="0.25">
      <c r="A2570">
        <v>161</v>
      </c>
      <c r="B2570">
        <v>442</v>
      </c>
      <c r="C2570">
        <v>8.1999999999999993</v>
      </c>
      <c r="D2570">
        <v>100</v>
      </c>
      <c r="E2570">
        <v>0</v>
      </c>
      <c r="F2570">
        <v>5</v>
      </c>
      <c r="G2570">
        <v>161</v>
      </c>
      <c r="H2570">
        <v>100</v>
      </c>
      <c r="I2570">
        <v>2</v>
      </c>
      <c r="J2570" t="s">
        <v>28</v>
      </c>
      <c r="K2570">
        <v>0</v>
      </c>
      <c r="L2570">
        <v>2830</v>
      </c>
      <c r="M2570" t="s">
        <v>23</v>
      </c>
      <c r="N2570">
        <v>0.57751911114830001</v>
      </c>
      <c r="O2570">
        <v>0.19470324361628699</v>
      </c>
      <c r="P2570">
        <v>0.53465364342819699</v>
      </c>
      <c r="Q2570">
        <v>15.106452855001701</v>
      </c>
      <c r="R2570">
        <v>15.106452855001701</v>
      </c>
      <c r="S2570" t="s">
        <v>23</v>
      </c>
      <c r="X2570" t="s">
        <v>30</v>
      </c>
      <c r="Y2570" t="s">
        <v>31</v>
      </c>
      <c r="Z2570" t="s">
        <v>75</v>
      </c>
    </row>
    <row r="2571" spans="1:26" x14ac:dyDescent="0.25">
      <c r="A2571">
        <v>161</v>
      </c>
      <c r="B2571">
        <v>442</v>
      </c>
      <c r="C2571">
        <v>8.1999999999999993</v>
      </c>
      <c r="D2571">
        <v>100</v>
      </c>
      <c r="E2571">
        <v>0</v>
      </c>
      <c r="F2571">
        <v>5</v>
      </c>
      <c r="G2571">
        <v>161</v>
      </c>
      <c r="H2571">
        <v>100</v>
      </c>
      <c r="I2571">
        <v>2</v>
      </c>
      <c r="J2571" t="s">
        <v>29</v>
      </c>
      <c r="K2571">
        <v>0</v>
      </c>
      <c r="L2571">
        <v>2830</v>
      </c>
      <c r="M2571" t="s">
        <v>23</v>
      </c>
      <c r="N2571">
        <v>0.56632154556665104</v>
      </c>
      <c r="O2571">
        <v>0.197204968944099</v>
      </c>
      <c r="P2571">
        <v>0.53624868394669301</v>
      </c>
      <c r="Q2571">
        <v>15.024980184949101</v>
      </c>
      <c r="R2571">
        <v>15.024980184949101</v>
      </c>
      <c r="S2571" t="s">
        <v>23</v>
      </c>
      <c r="X2571" t="s">
        <v>30</v>
      </c>
      <c r="Y2571" t="s">
        <v>31</v>
      </c>
      <c r="Z2571" t="s">
        <v>75</v>
      </c>
    </row>
    <row r="2572" spans="1:26" x14ac:dyDescent="0.25">
      <c r="A2572">
        <v>146</v>
      </c>
      <c r="B2572">
        <v>176</v>
      </c>
      <c r="C2572">
        <v>3.6</v>
      </c>
      <c r="D2572">
        <v>100</v>
      </c>
      <c r="E2572">
        <v>0</v>
      </c>
      <c r="F2572">
        <v>5</v>
      </c>
      <c r="G2572">
        <v>146</v>
      </c>
      <c r="H2572">
        <v>100</v>
      </c>
      <c r="I2572">
        <v>2</v>
      </c>
      <c r="J2572" t="s">
        <v>22</v>
      </c>
      <c r="K2572">
        <v>0</v>
      </c>
      <c r="L2572">
        <v>1300</v>
      </c>
      <c r="M2572">
        <v>164.46958271145701</v>
      </c>
      <c r="N2572">
        <v>0.66816642988428898</v>
      </c>
      <c r="O2572">
        <v>0.30697997933143001</v>
      </c>
      <c r="P2572">
        <v>0.79013871821107795</v>
      </c>
      <c r="Q2572">
        <v>7.4618468722504101</v>
      </c>
      <c r="R2572">
        <v>7.4618468722504101</v>
      </c>
      <c r="S2572" t="s">
        <v>23</v>
      </c>
      <c r="X2572" t="s">
        <v>24</v>
      </c>
      <c r="Y2572" t="s">
        <v>25</v>
      </c>
      <c r="Z2572" t="s">
        <v>75</v>
      </c>
    </row>
    <row r="2573" spans="1:26" x14ac:dyDescent="0.25">
      <c r="A2573">
        <v>146</v>
      </c>
      <c r="B2573">
        <v>176</v>
      </c>
      <c r="C2573">
        <v>3.6</v>
      </c>
      <c r="D2573">
        <v>100</v>
      </c>
      <c r="E2573">
        <v>0</v>
      </c>
      <c r="F2573">
        <v>5</v>
      </c>
      <c r="G2573">
        <v>146</v>
      </c>
      <c r="H2573">
        <v>100</v>
      </c>
      <c r="I2573">
        <v>2</v>
      </c>
      <c r="J2573" t="s">
        <v>27</v>
      </c>
      <c r="K2573">
        <v>0</v>
      </c>
      <c r="L2573">
        <v>1300</v>
      </c>
      <c r="M2573" t="s">
        <v>23</v>
      </c>
      <c r="N2573">
        <v>0.56429096889989105</v>
      </c>
      <c r="O2573">
        <v>0.16837899543378901</v>
      </c>
      <c r="P2573">
        <v>0.51239510356564899</v>
      </c>
      <c r="Q2573">
        <v>5.0526020468073396</v>
      </c>
      <c r="R2573">
        <v>5.0526020468073396</v>
      </c>
      <c r="S2573" t="s">
        <v>23</v>
      </c>
      <c r="X2573" t="s">
        <v>24</v>
      </c>
      <c r="Y2573" t="s">
        <v>25</v>
      </c>
      <c r="Z2573" t="s">
        <v>75</v>
      </c>
    </row>
    <row r="2574" spans="1:26" x14ac:dyDescent="0.25">
      <c r="A2574">
        <v>146</v>
      </c>
      <c r="B2574">
        <v>176</v>
      </c>
      <c r="C2574">
        <v>3.6</v>
      </c>
      <c r="D2574">
        <v>100</v>
      </c>
      <c r="E2574">
        <v>0</v>
      </c>
      <c r="F2574">
        <v>5</v>
      </c>
      <c r="G2574">
        <v>146</v>
      </c>
      <c r="H2574">
        <v>100</v>
      </c>
      <c r="I2574">
        <v>2</v>
      </c>
      <c r="J2574" t="s">
        <v>28</v>
      </c>
      <c r="K2574">
        <v>0</v>
      </c>
      <c r="L2574">
        <v>1300</v>
      </c>
      <c r="M2574" t="s">
        <v>23</v>
      </c>
      <c r="N2574">
        <v>0.56057186356455602</v>
      </c>
      <c r="O2574">
        <v>0.172945205479452</v>
      </c>
      <c r="P2574">
        <v>0.50363555808503602</v>
      </c>
      <c r="Q2574">
        <v>5.3145600366751902</v>
      </c>
      <c r="R2574">
        <v>5.3145600366751902</v>
      </c>
      <c r="S2574" t="s">
        <v>23</v>
      </c>
      <c r="X2574" t="s">
        <v>24</v>
      </c>
      <c r="Y2574" t="s">
        <v>25</v>
      </c>
      <c r="Z2574" t="s">
        <v>75</v>
      </c>
    </row>
    <row r="2575" spans="1:26" x14ac:dyDescent="0.25">
      <c r="A2575">
        <v>146</v>
      </c>
      <c r="B2575">
        <v>176</v>
      </c>
      <c r="C2575">
        <v>3.6</v>
      </c>
      <c r="D2575">
        <v>100</v>
      </c>
      <c r="E2575">
        <v>0</v>
      </c>
      <c r="F2575">
        <v>5</v>
      </c>
      <c r="G2575">
        <v>146</v>
      </c>
      <c r="H2575">
        <v>100</v>
      </c>
      <c r="I2575">
        <v>2</v>
      </c>
      <c r="J2575" t="s">
        <v>29</v>
      </c>
      <c r="K2575">
        <v>0</v>
      </c>
      <c r="L2575">
        <v>1300</v>
      </c>
      <c r="M2575" t="s">
        <v>23</v>
      </c>
      <c r="N2575">
        <v>0.55531441463224096</v>
      </c>
      <c r="O2575">
        <v>0.167237442922374</v>
      </c>
      <c r="P2575">
        <v>0.51239510356564899</v>
      </c>
      <c r="Q2575">
        <v>5.03036205813439</v>
      </c>
      <c r="R2575">
        <v>5.03036205813439</v>
      </c>
      <c r="S2575" t="s">
        <v>23</v>
      </c>
      <c r="X2575" t="s">
        <v>24</v>
      </c>
      <c r="Y2575" t="s">
        <v>25</v>
      </c>
      <c r="Z2575" t="s">
        <v>75</v>
      </c>
    </row>
    <row r="2576" spans="1:26" x14ac:dyDescent="0.25">
      <c r="A2576">
        <v>161</v>
      </c>
      <c r="B2576">
        <v>442</v>
      </c>
      <c r="C2576">
        <v>8.1999999999999993</v>
      </c>
      <c r="D2576">
        <v>100</v>
      </c>
      <c r="E2576">
        <v>0</v>
      </c>
      <c r="F2576">
        <v>5</v>
      </c>
      <c r="G2576">
        <v>161</v>
      </c>
      <c r="H2576">
        <v>100</v>
      </c>
      <c r="I2576">
        <v>2</v>
      </c>
      <c r="J2576" t="s">
        <v>22</v>
      </c>
      <c r="K2576">
        <v>0</v>
      </c>
      <c r="L2576">
        <v>2830</v>
      </c>
      <c r="M2576">
        <v>397.20101343911898</v>
      </c>
      <c r="N2576">
        <v>0.63669348913755497</v>
      </c>
      <c r="O2576">
        <v>0.29711662149871998</v>
      </c>
      <c r="P2576">
        <v>0.81266601537038397</v>
      </c>
      <c r="Q2576">
        <v>19.3357769216598</v>
      </c>
      <c r="R2576">
        <v>19.3357769216598</v>
      </c>
      <c r="S2576" t="s">
        <v>23</v>
      </c>
      <c r="X2576" t="s">
        <v>30</v>
      </c>
      <c r="Y2576" t="s">
        <v>31</v>
      </c>
      <c r="Z2576" t="s">
        <v>75</v>
      </c>
    </row>
    <row r="2577" spans="1:26" x14ac:dyDescent="0.25">
      <c r="A2577">
        <v>161</v>
      </c>
      <c r="B2577">
        <v>442</v>
      </c>
      <c r="C2577">
        <v>8.1999999999999993</v>
      </c>
      <c r="D2577">
        <v>100</v>
      </c>
      <c r="E2577">
        <v>0</v>
      </c>
      <c r="F2577">
        <v>5</v>
      </c>
      <c r="G2577">
        <v>161</v>
      </c>
      <c r="H2577">
        <v>100</v>
      </c>
      <c r="I2577">
        <v>2</v>
      </c>
      <c r="J2577" t="s">
        <v>27</v>
      </c>
      <c r="K2577">
        <v>0</v>
      </c>
      <c r="L2577">
        <v>2830</v>
      </c>
      <c r="M2577" t="s">
        <v>23</v>
      </c>
      <c r="N2577">
        <v>0.56313625541233803</v>
      </c>
      <c r="O2577">
        <v>0.193581780538302</v>
      </c>
      <c r="P2577">
        <v>0.53837540463802103</v>
      </c>
      <c r="Q2577">
        <v>14.8103400477808</v>
      </c>
      <c r="R2577">
        <v>14.8103400477808</v>
      </c>
      <c r="S2577" t="s">
        <v>23</v>
      </c>
      <c r="X2577" t="s">
        <v>30</v>
      </c>
      <c r="Y2577" t="s">
        <v>31</v>
      </c>
      <c r="Z2577" t="s">
        <v>75</v>
      </c>
    </row>
    <row r="2578" spans="1:26" x14ac:dyDescent="0.25">
      <c r="A2578">
        <v>161</v>
      </c>
      <c r="B2578">
        <v>442</v>
      </c>
      <c r="C2578">
        <v>8.1999999999999993</v>
      </c>
      <c r="D2578">
        <v>100</v>
      </c>
      <c r="E2578">
        <v>0</v>
      </c>
      <c r="F2578">
        <v>5</v>
      </c>
      <c r="G2578">
        <v>161</v>
      </c>
      <c r="H2578">
        <v>100</v>
      </c>
      <c r="I2578">
        <v>2</v>
      </c>
      <c r="J2578" t="s">
        <v>28</v>
      </c>
      <c r="K2578">
        <v>0</v>
      </c>
      <c r="L2578">
        <v>2830</v>
      </c>
      <c r="M2578" t="s">
        <v>23</v>
      </c>
      <c r="N2578">
        <v>0.57751911114830001</v>
      </c>
      <c r="O2578">
        <v>0.19470324361628699</v>
      </c>
      <c r="P2578">
        <v>0.53465364342819699</v>
      </c>
      <c r="Q2578">
        <v>15.106452855001701</v>
      </c>
      <c r="R2578">
        <v>15.106452855001701</v>
      </c>
      <c r="S2578" t="s">
        <v>23</v>
      </c>
      <c r="X2578" t="s">
        <v>30</v>
      </c>
      <c r="Y2578" t="s">
        <v>31</v>
      </c>
      <c r="Z2578" t="s">
        <v>75</v>
      </c>
    </row>
    <row r="2579" spans="1:26" x14ac:dyDescent="0.25">
      <c r="A2579">
        <v>161</v>
      </c>
      <c r="B2579">
        <v>442</v>
      </c>
      <c r="C2579">
        <v>8.1999999999999993</v>
      </c>
      <c r="D2579">
        <v>100</v>
      </c>
      <c r="E2579">
        <v>0</v>
      </c>
      <c r="F2579">
        <v>5</v>
      </c>
      <c r="G2579">
        <v>161</v>
      </c>
      <c r="H2579">
        <v>100</v>
      </c>
      <c r="I2579">
        <v>2</v>
      </c>
      <c r="J2579" t="s">
        <v>29</v>
      </c>
      <c r="K2579">
        <v>0</v>
      </c>
      <c r="L2579">
        <v>2830</v>
      </c>
      <c r="M2579" t="s">
        <v>23</v>
      </c>
      <c r="N2579">
        <v>0.56632154556665104</v>
      </c>
      <c r="O2579">
        <v>0.197204968944099</v>
      </c>
      <c r="P2579">
        <v>0.53624868394669301</v>
      </c>
      <c r="Q2579">
        <v>15.024980184949101</v>
      </c>
      <c r="R2579">
        <v>15.024980184949101</v>
      </c>
      <c r="S2579" t="s">
        <v>23</v>
      </c>
      <c r="X2579" t="s">
        <v>30</v>
      </c>
      <c r="Y2579" t="s">
        <v>31</v>
      </c>
      <c r="Z2579" t="s">
        <v>75</v>
      </c>
    </row>
    <row r="2580" spans="1:26" x14ac:dyDescent="0.25">
      <c r="A2580">
        <v>300</v>
      </c>
      <c r="B2580">
        <v>1200</v>
      </c>
      <c r="C2580">
        <v>12</v>
      </c>
      <c r="D2580">
        <v>20</v>
      </c>
      <c r="E2580">
        <v>0</v>
      </c>
      <c r="F2580">
        <v>5</v>
      </c>
      <c r="G2580">
        <v>300</v>
      </c>
      <c r="H2580">
        <v>0</v>
      </c>
      <c r="I2580">
        <v>2</v>
      </c>
      <c r="J2580" t="s">
        <v>22</v>
      </c>
      <c r="K2580">
        <v>0</v>
      </c>
      <c r="L2580">
        <v>4920</v>
      </c>
      <c r="M2580">
        <v>196.41123914784899</v>
      </c>
      <c r="N2580">
        <v>0.30483698877478199</v>
      </c>
      <c r="O2580">
        <v>5.41006101170175E-2</v>
      </c>
      <c r="P2580">
        <v>0.94565605432324096</v>
      </c>
      <c r="Q2580">
        <v>17.6654347552867</v>
      </c>
      <c r="R2580" t="s">
        <v>23</v>
      </c>
      <c r="S2580">
        <v>17.6654347552867</v>
      </c>
      <c r="X2580" t="s">
        <v>77</v>
      </c>
      <c r="Y2580" t="s">
        <v>76</v>
      </c>
      <c r="Z2580" t="s">
        <v>26</v>
      </c>
    </row>
    <row r="2581" spans="1:26" x14ac:dyDescent="0.25">
      <c r="A2581">
        <v>300</v>
      </c>
      <c r="B2581">
        <v>1200</v>
      </c>
      <c r="C2581">
        <v>12</v>
      </c>
      <c r="D2581">
        <v>20</v>
      </c>
      <c r="E2581">
        <v>0</v>
      </c>
      <c r="F2581">
        <v>5</v>
      </c>
      <c r="G2581">
        <v>300</v>
      </c>
      <c r="H2581">
        <v>0</v>
      </c>
      <c r="I2581">
        <v>2</v>
      </c>
      <c r="J2581" t="s">
        <v>27</v>
      </c>
      <c r="K2581">
        <v>0</v>
      </c>
      <c r="L2581">
        <v>4920</v>
      </c>
      <c r="M2581" t="s">
        <v>23</v>
      </c>
      <c r="N2581">
        <v>0.28016598637822798</v>
      </c>
      <c r="O2581">
        <v>2.2777777777777699E-2</v>
      </c>
      <c r="P2581">
        <v>0.83410204821990597</v>
      </c>
      <c r="Q2581">
        <v>15.4802684179159</v>
      </c>
      <c r="R2581" t="s">
        <v>23</v>
      </c>
      <c r="S2581">
        <v>15.4802684179159</v>
      </c>
      <c r="X2581" t="s">
        <v>77</v>
      </c>
      <c r="Y2581" t="s">
        <v>76</v>
      </c>
      <c r="Z2581" t="s">
        <v>26</v>
      </c>
    </row>
    <row r="2582" spans="1:26" x14ac:dyDescent="0.25">
      <c r="A2582">
        <v>300</v>
      </c>
      <c r="B2582">
        <v>1200</v>
      </c>
      <c r="C2582">
        <v>12</v>
      </c>
      <c r="D2582">
        <v>20</v>
      </c>
      <c r="E2582">
        <v>0</v>
      </c>
      <c r="F2582">
        <v>5</v>
      </c>
      <c r="G2582">
        <v>300</v>
      </c>
      <c r="H2582">
        <v>0</v>
      </c>
      <c r="I2582">
        <v>2</v>
      </c>
      <c r="J2582" t="s">
        <v>28</v>
      </c>
      <c r="K2582">
        <v>0</v>
      </c>
      <c r="L2582">
        <v>4920</v>
      </c>
      <c r="M2582" t="s">
        <v>23</v>
      </c>
      <c r="N2582">
        <v>0.52248619579930999</v>
      </c>
      <c r="O2582">
        <v>0.35444444444444401</v>
      </c>
      <c r="P2582">
        <v>0.54700826402446501</v>
      </c>
      <c r="Q2582">
        <v>30.025920135788699</v>
      </c>
      <c r="R2582" t="s">
        <v>23</v>
      </c>
      <c r="S2582">
        <v>30.025920135788699</v>
      </c>
      <c r="X2582" t="s">
        <v>77</v>
      </c>
      <c r="Y2582" t="s">
        <v>76</v>
      </c>
      <c r="Z2582" t="s">
        <v>26</v>
      </c>
    </row>
    <row r="2583" spans="1:26" x14ac:dyDescent="0.25">
      <c r="A2583">
        <v>300</v>
      </c>
      <c r="B2583">
        <v>1200</v>
      </c>
      <c r="C2583">
        <v>12</v>
      </c>
      <c r="D2583">
        <v>20</v>
      </c>
      <c r="E2583">
        <v>0</v>
      </c>
      <c r="F2583">
        <v>5</v>
      </c>
      <c r="G2583">
        <v>300</v>
      </c>
      <c r="H2583">
        <v>0</v>
      </c>
      <c r="I2583">
        <v>2</v>
      </c>
      <c r="J2583" t="s">
        <v>29</v>
      </c>
      <c r="K2583">
        <v>0</v>
      </c>
      <c r="L2583">
        <v>4920</v>
      </c>
      <c r="M2583" t="s">
        <v>23</v>
      </c>
      <c r="N2583">
        <v>0.27967270991784698</v>
      </c>
      <c r="O2583">
        <v>2.1944444444444398E-2</v>
      </c>
      <c r="P2583">
        <v>0.83482338938622602</v>
      </c>
      <c r="Q2583">
        <v>15.2337330356564</v>
      </c>
      <c r="R2583" t="s">
        <v>23</v>
      </c>
      <c r="S2583">
        <v>15.2337330356564</v>
      </c>
      <c r="X2583" t="s">
        <v>77</v>
      </c>
      <c r="Y2583" t="s">
        <v>76</v>
      </c>
      <c r="Z2583" t="s">
        <v>26</v>
      </c>
    </row>
    <row r="2584" spans="1:26" x14ac:dyDescent="0.25">
      <c r="A2584">
        <v>300</v>
      </c>
      <c r="B2584">
        <v>1200</v>
      </c>
      <c r="C2584">
        <v>12</v>
      </c>
      <c r="D2584">
        <v>20</v>
      </c>
      <c r="E2584">
        <v>0</v>
      </c>
      <c r="F2584">
        <v>5</v>
      </c>
      <c r="G2584">
        <v>300</v>
      </c>
      <c r="H2584">
        <v>0</v>
      </c>
      <c r="I2584">
        <v>2</v>
      </c>
      <c r="J2584" t="s">
        <v>22</v>
      </c>
      <c r="K2584">
        <v>1</v>
      </c>
      <c r="L2584">
        <v>4924</v>
      </c>
      <c r="M2584">
        <v>201.75470711087701</v>
      </c>
      <c r="N2584">
        <v>0.30585146245709599</v>
      </c>
      <c r="O2584">
        <v>5.5561769166821103E-2</v>
      </c>
      <c r="P2584">
        <v>0.94692558830953399</v>
      </c>
      <c r="Q2584">
        <v>17.678465112304799</v>
      </c>
      <c r="R2584" t="s">
        <v>23</v>
      </c>
      <c r="S2584">
        <v>17.678465112304799</v>
      </c>
      <c r="X2584" t="s">
        <v>77</v>
      </c>
      <c r="Y2584" t="s">
        <v>76</v>
      </c>
      <c r="Z2584" t="s">
        <v>26</v>
      </c>
    </row>
    <row r="2585" spans="1:26" x14ac:dyDescent="0.25">
      <c r="A2585">
        <v>300</v>
      </c>
      <c r="B2585">
        <v>1200</v>
      </c>
      <c r="C2585">
        <v>12</v>
      </c>
      <c r="D2585">
        <v>20</v>
      </c>
      <c r="E2585">
        <v>0</v>
      </c>
      <c r="F2585">
        <v>5</v>
      </c>
      <c r="G2585">
        <v>300</v>
      </c>
      <c r="H2585">
        <v>0</v>
      </c>
      <c r="I2585">
        <v>2</v>
      </c>
      <c r="J2585" t="s">
        <v>27</v>
      </c>
      <c r="K2585">
        <v>1</v>
      </c>
      <c r="L2585">
        <v>4924</v>
      </c>
      <c r="M2585" t="s">
        <v>23</v>
      </c>
      <c r="N2585">
        <v>0.27960381928299799</v>
      </c>
      <c r="O2585">
        <v>2.2499999999999999E-2</v>
      </c>
      <c r="P2585">
        <v>0.83399863800818397</v>
      </c>
      <c r="Q2585">
        <v>15.537812199678401</v>
      </c>
      <c r="R2585" t="s">
        <v>23</v>
      </c>
      <c r="S2585">
        <v>15.537812199678401</v>
      </c>
      <c r="X2585" t="s">
        <v>77</v>
      </c>
      <c r="Y2585" t="s">
        <v>76</v>
      </c>
      <c r="Z2585" t="s">
        <v>26</v>
      </c>
    </row>
    <row r="2586" spans="1:26" x14ac:dyDescent="0.25">
      <c r="A2586">
        <v>300</v>
      </c>
      <c r="B2586">
        <v>1200</v>
      </c>
      <c r="C2586">
        <v>12</v>
      </c>
      <c r="D2586">
        <v>20</v>
      </c>
      <c r="E2586">
        <v>0</v>
      </c>
      <c r="F2586">
        <v>5</v>
      </c>
      <c r="G2586">
        <v>300</v>
      </c>
      <c r="H2586">
        <v>0</v>
      </c>
      <c r="I2586">
        <v>2</v>
      </c>
      <c r="J2586" t="s">
        <v>28</v>
      </c>
      <c r="K2586">
        <v>1</v>
      </c>
      <c r="L2586">
        <v>4924</v>
      </c>
      <c r="M2586" t="s">
        <v>23</v>
      </c>
      <c r="N2586">
        <v>0.52257710121835499</v>
      </c>
      <c r="O2586">
        <v>0.353333333333333</v>
      </c>
      <c r="P2586">
        <v>0.54774092867665403</v>
      </c>
      <c r="Q2586">
        <v>29.4905801051788</v>
      </c>
      <c r="R2586" t="s">
        <v>23</v>
      </c>
      <c r="S2586">
        <v>29.4905801051788</v>
      </c>
      <c r="X2586" t="s">
        <v>77</v>
      </c>
      <c r="Y2586" t="s">
        <v>76</v>
      </c>
      <c r="Z2586" t="s">
        <v>26</v>
      </c>
    </row>
    <row r="2587" spans="1:26" x14ac:dyDescent="0.25">
      <c r="A2587">
        <v>300</v>
      </c>
      <c r="B2587">
        <v>1200</v>
      </c>
      <c r="C2587">
        <v>12</v>
      </c>
      <c r="D2587">
        <v>20</v>
      </c>
      <c r="E2587">
        <v>0</v>
      </c>
      <c r="F2587">
        <v>5</v>
      </c>
      <c r="G2587">
        <v>300</v>
      </c>
      <c r="H2587">
        <v>0</v>
      </c>
      <c r="I2587">
        <v>2</v>
      </c>
      <c r="J2587" t="s">
        <v>29</v>
      </c>
      <c r="K2587">
        <v>1</v>
      </c>
      <c r="L2587">
        <v>4924</v>
      </c>
      <c r="M2587" t="s">
        <v>23</v>
      </c>
      <c r="N2587">
        <v>0.27886696898732499</v>
      </c>
      <c r="O2587">
        <v>2.1666666666666601E-2</v>
      </c>
      <c r="P2587">
        <v>0.83471969017274705</v>
      </c>
      <c r="Q2587">
        <v>15.4379556708145</v>
      </c>
      <c r="R2587" t="s">
        <v>23</v>
      </c>
      <c r="S2587">
        <v>15.4379556708145</v>
      </c>
      <c r="X2587" t="s">
        <v>77</v>
      </c>
      <c r="Y2587" t="s">
        <v>76</v>
      </c>
      <c r="Z2587" t="s">
        <v>26</v>
      </c>
    </row>
    <row r="2588" spans="1:26" x14ac:dyDescent="0.25">
      <c r="A2588">
        <v>300</v>
      </c>
      <c r="B2588">
        <v>1200</v>
      </c>
      <c r="C2588">
        <v>12</v>
      </c>
      <c r="D2588">
        <v>20</v>
      </c>
      <c r="E2588">
        <v>0</v>
      </c>
      <c r="F2588">
        <v>5</v>
      </c>
      <c r="G2588">
        <v>300</v>
      </c>
      <c r="H2588">
        <v>0</v>
      </c>
      <c r="I2588">
        <v>2</v>
      </c>
      <c r="J2588" t="s">
        <v>22</v>
      </c>
      <c r="K2588">
        <v>2</v>
      </c>
      <c r="L2588">
        <v>4937</v>
      </c>
      <c r="M2588">
        <v>207.25713438925601</v>
      </c>
      <c r="N2588">
        <v>0.30895386508293698</v>
      </c>
      <c r="O2588">
        <v>5.7091338274399599E-2</v>
      </c>
      <c r="P2588">
        <v>0.94722379943204604</v>
      </c>
      <c r="Q2588">
        <v>17.7364292682926</v>
      </c>
      <c r="R2588" t="s">
        <v>23</v>
      </c>
      <c r="S2588">
        <v>17.7364292682926</v>
      </c>
      <c r="X2588" t="s">
        <v>77</v>
      </c>
      <c r="Y2588" t="s">
        <v>76</v>
      </c>
      <c r="Z2588" t="s">
        <v>26</v>
      </c>
    </row>
    <row r="2589" spans="1:26" x14ac:dyDescent="0.25">
      <c r="A2589">
        <v>300</v>
      </c>
      <c r="B2589">
        <v>1200</v>
      </c>
      <c r="C2589">
        <v>12</v>
      </c>
      <c r="D2589">
        <v>20</v>
      </c>
      <c r="E2589">
        <v>0</v>
      </c>
      <c r="F2589">
        <v>5</v>
      </c>
      <c r="G2589">
        <v>300</v>
      </c>
      <c r="H2589">
        <v>0</v>
      </c>
      <c r="I2589">
        <v>2</v>
      </c>
      <c r="J2589" t="s">
        <v>27</v>
      </c>
      <c r="K2589">
        <v>2</v>
      </c>
      <c r="L2589">
        <v>4937</v>
      </c>
      <c r="M2589" t="s">
        <v>23</v>
      </c>
      <c r="N2589">
        <v>0.27965248269389098</v>
      </c>
      <c r="O2589">
        <v>1.94444444444444E-2</v>
      </c>
      <c r="P2589">
        <v>0.83552439846496496</v>
      </c>
      <c r="Q2589">
        <v>15.283050234563399</v>
      </c>
      <c r="R2589" t="s">
        <v>23</v>
      </c>
      <c r="S2589">
        <v>15.283050234563399</v>
      </c>
      <c r="X2589" t="s">
        <v>77</v>
      </c>
      <c r="Y2589" t="s">
        <v>76</v>
      </c>
      <c r="Z2589" t="s">
        <v>26</v>
      </c>
    </row>
    <row r="2590" spans="1:26" x14ac:dyDescent="0.25">
      <c r="A2590">
        <v>300</v>
      </c>
      <c r="B2590">
        <v>1200</v>
      </c>
      <c r="C2590">
        <v>12</v>
      </c>
      <c r="D2590">
        <v>20</v>
      </c>
      <c r="E2590">
        <v>0</v>
      </c>
      <c r="F2590">
        <v>5</v>
      </c>
      <c r="G2590">
        <v>300</v>
      </c>
      <c r="H2590">
        <v>0</v>
      </c>
      <c r="I2590">
        <v>2</v>
      </c>
      <c r="J2590" t="s">
        <v>28</v>
      </c>
      <c r="K2590">
        <v>2</v>
      </c>
      <c r="L2590">
        <v>4937</v>
      </c>
      <c r="M2590" t="s">
        <v>23</v>
      </c>
      <c r="N2590">
        <v>0.52003019831618902</v>
      </c>
      <c r="O2590">
        <v>0.34861111111111098</v>
      </c>
      <c r="P2590">
        <v>0.55107883618492104</v>
      </c>
      <c r="Q2590">
        <v>29.667652969376199</v>
      </c>
      <c r="R2590" t="s">
        <v>23</v>
      </c>
      <c r="S2590">
        <v>29.667652969376199</v>
      </c>
      <c r="X2590" t="s">
        <v>77</v>
      </c>
      <c r="Y2590" t="s">
        <v>76</v>
      </c>
      <c r="Z2590" t="s">
        <v>26</v>
      </c>
    </row>
    <row r="2591" spans="1:26" x14ac:dyDescent="0.25">
      <c r="A2591">
        <v>300</v>
      </c>
      <c r="B2591">
        <v>1200</v>
      </c>
      <c r="C2591">
        <v>12</v>
      </c>
      <c r="D2591">
        <v>20</v>
      </c>
      <c r="E2591">
        <v>0</v>
      </c>
      <c r="F2591">
        <v>5</v>
      </c>
      <c r="G2591">
        <v>300</v>
      </c>
      <c r="H2591">
        <v>0</v>
      </c>
      <c r="I2591">
        <v>2</v>
      </c>
      <c r="J2591" t="s">
        <v>29</v>
      </c>
      <c r="K2591">
        <v>2</v>
      </c>
      <c r="L2591">
        <v>4937</v>
      </c>
      <c r="M2591" t="s">
        <v>23</v>
      </c>
      <c r="N2591">
        <v>0.27863069620151598</v>
      </c>
      <c r="O2591">
        <v>1.8055555555555498E-2</v>
      </c>
      <c r="P2591">
        <v>0.83672459071087202</v>
      </c>
      <c r="Q2591">
        <v>15.1780690478324</v>
      </c>
      <c r="R2591" t="s">
        <v>23</v>
      </c>
      <c r="S2591">
        <v>15.1780690478324</v>
      </c>
      <c r="X2591" t="s">
        <v>77</v>
      </c>
      <c r="Y2591" t="s">
        <v>76</v>
      </c>
      <c r="Z2591" t="s">
        <v>26</v>
      </c>
    </row>
    <row r="2592" spans="1:26" x14ac:dyDescent="0.25">
      <c r="A2592">
        <v>146</v>
      </c>
      <c r="B2592">
        <v>176</v>
      </c>
      <c r="C2592">
        <v>3</v>
      </c>
      <c r="D2592">
        <v>20</v>
      </c>
      <c r="E2592">
        <v>0</v>
      </c>
      <c r="F2592">
        <v>5</v>
      </c>
      <c r="G2592">
        <v>146</v>
      </c>
      <c r="H2592">
        <v>0</v>
      </c>
      <c r="I2592">
        <v>2</v>
      </c>
      <c r="J2592" t="s">
        <v>22</v>
      </c>
      <c r="K2592">
        <v>0</v>
      </c>
      <c r="L2592">
        <v>653</v>
      </c>
      <c r="M2592">
        <v>72.946689497716903</v>
      </c>
      <c r="N2592">
        <v>0.292558507810808</v>
      </c>
      <c r="O2592">
        <v>0.13806143626412101</v>
      </c>
      <c r="P2592">
        <v>0.94802441050870701</v>
      </c>
      <c r="Q2592">
        <v>4.8718806669327197</v>
      </c>
      <c r="R2592" t="s">
        <v>23</v>
      </c>
      <c r="S2592">
        <v>4.8718806669327197</v>
      </c>
      <c r="X2592" t="s">
        <v>24</v>
      </c>
      <c r="Y2592" t="s">
        <v>25</v>
      </c>
      <c r="Z2592" t="s">
        <v>87</v>
      </c>
    </row>
    <row r="2593" spans="1:26" x14ac:dyDescent="0.25">
      <c r="A2593">
        <v>146</v>
      </c>
      <c r="B2593">
        <v>176</v>
      </c>
      <c r="C2593">
        <v>3</v>
      </c>
      <c r="D2593">
        <v>20</v>
      </c>
      <c r="E2593">
        <v>0</v>
      </c>
      <c r="F2593">
        <v>5</v>
      </c>
      <c r="G2593">
        <v>146</v>
      </c>
      <c r="H2593">
        <v>0</v>
      </c>
      <c r="I2593">
        <v>2</v>
      </c>
      <c r="J2593" t="s">
        <v>27</v>
      </c>
      <c r="K2593">
        <v>0</v>
      </c>
      <c r="L2593">
        <v>653</v>
      </c>
      <c r="M2593" t="s">
        <v>23</v>
      </c>
      <c r="N2593">
        <v>0.27839204174820598</v>
      </c>
      <c r="O2593">
        <v>0.123287671232876</v>
      </c>
      <c r="P2593">
        <v>0.78021859612353395</v>
      </c>
      <c r="Q2593">
        <v>4.7086625435987397</v>
      </c>
      <c r="R2593" t="s">
        <v>23</v>
      </c>
      <c r="S2593">
        <v>4.7086625435987397</v>
      </c>
      <c r="X2593" t="s">
        <v>24</v>
      </c>
      <c r="Y2593" t="s">
        <v>25</v>
      </c>
      <c r="Z2593" t="s">
        <v>87</v>
      </c>
    </row>
    <row r="2594" spans="1:26" x14ac:dyDescent="0.25">
      <c r="A2594">
        <v>146</v>
      </c>
      <c r="B2594">
        <v>176</v>
      </c>
      <c r="C2594">
        <v>3</v>
      </c>
      <c r="D2594">
        <v>20</v>
      </c>
      <c r="E2594">
        <v>0</v>
      </c>
      <c r="F2594">
        <v>5</v>
      </c>
      <c r="G2594">
        <v>146</v>
      </c>
      <c r="H2594">
        <v>0</v>
      </c>
      <c r="I2594">
        <v>2</v>
      </c>
      <c r="J2594" t="s">
        <v>22</v>
      </c>
      <c r="K2594">
        <v>1</v>
      </c>
      <c r="L2594">
        <v>648</v>
      </c>
      <c r="M2594">
        <v>74.157163612643004</v>
      </c>
      <c r="N2594">
        <v>0.28728040876216299</v>
      </c>
      <c r="O2594">
        <v>0.140344810371165</v>
      </c>
      <c r="P2594">
        <v>0.94912788519693203</v>
      </c>
      <c r="Q2594">
        <v>4.9144977904304401</v>
      </c>
      <c r="R2594" t="s">
        <v>23</v>
      </c>
      <c r="S2594">
        <v>4.9144977904304401</v>
      </c>
      <c r="X2594" t="s">
        <v>24</v>
      </c>
      <c r="Y2594" t="s">
        <v>25</v>
      </c>
      <c r="Z2594" t="s">
        <v>87</v>
      </c>
    </row>
    <row r="2595" spans="1:26" x14ac:dyDescent="0.25">
      <c r="A2595">
        <v>146</v>
      </c>
      <c r="B2595">
        <v>176</v>
      </c>
      <c r="C2595">
        <v>3</v>
      </c>
      <c r="D2595">
        <v>20</v>
      </c>
      <c r="E2595">
        <v>0</v>
      </c>
      <c r="F2595">
        <v>5</v>
      </c>
      <c r="G2595">
        <v>146</v>
      </c>
      <c r="H2595">
        <v>0</v>
      </c>
      <c r="I2595">
        <v>2</v>
      </c>
      <c r="J2595" t="s">
        <v>27</v>
      </c>
      <c r="K2595">
        <v>1</v>
      </c>
      <c r="L2595">
        <v>648</v>
      </c>
      <c r="M2595" t="s">
        <v>23</v>
      </c>
      <c r="N2595">
        <v>0.27216242661448098</v>
      </c>
      <c r="O2595">
        <v>0.12614155251141501</v>
      </c>
      <c r="P2595">
        <v>0.77982505635435895</v>
      </c>
      <c r="Q2595">
        <v>4.6411643012242001</v>
      </c>
      <c r="R2595" t="s">
        <v>23</v>
      </c>
      <c r="S2595">
        <v>4.6411643012242001</v>
      </c>
      <c r="X2595" t="s">
        <v>24</v>
      </c>
      <c r="Y2595" t="s">
        <v>25</v>
      </c>
      <c r="Z2595" t="s">
        <v>87</v>
      </c>
    </row>
    <row r="2596" spans="1:26" x14ac:dyDescent="0.25">
      <c r="A2596">
        <v>146</v>
      </c>
      <c r="B2596">
        <v>176</v>
      </c>
      <c r="C2596">
        <v>3</v>
      </c>
      <c r="D2596">
        <v>20</v>
      </c>
      <c r="E2596">
        <v>0</v>
      </c>
      <c r="F2596">
        <v>5</v>
      </c>
      <c r="G2596">
        <v>146</v>
      </c>
      <c r="H2596">
        <v>0</v>
      </c>
      <c r="I2596">
        <v>2</v>
      </c>
      <c r="J2596" t="s">
        <v>22</v>
      </c>
      <c r="K2596">
        <v>2</v>
      </c>
      <c r="L2596">
        <v>655</v>
      </c>
      <c r="M2596">
        <v>67.783724722765797</v>
      </c>
      <c r="N2596">
        <v>0.28792916340101299</v>
      </c>
      <c r="O2596">
        <v>0.12817725079869299</v>
      </c>
      <c r="P2596">
        <v>0.95134384451619003</v>
      </c>
      <c r="Q2596">
        <v>4.7660288435296403</v>
      </c>
      <c r="R2596" t="s">
        <v>23</v>
      </c>
      <c r="S2596">
        <v>4.7660288435296403</v>
      </c>
      <c r="X2596" t="s">
        <v>24</v>
      </c>
      <c r="Y2596" t="s">
        <v>25</v>
      </c>
      <c r="Z2596" t="s">
        <v>87</v>
      </c>
    </row>
    <row r="2597" spans="1:26" x14ac:dyDescent="0.25">
      <c r="A2597">
        <v>146</v>
      </c>
      <c r="B2597">
        <v>176</v>
      </c>
      <c r="C2597">
        <v>3</v>
      </c>
      <c r="D2597">
        <v>20</v>
      </c>
      <c r="E2597">
        <v>0</v>
      </c>
      <c r="F2597">
        <v>5</v>
      </c>
      <c r="G2597">
        <v>146</v>
      </c>
      <c r="H2597">
        <v>0</v>
      </c>
      <c r="I2597">
        <v>2</v>
      </c>
      <c r="J2597" t="s">
        <v>27</v>
      </c>
      <c r="K2597">
        <v>2</v>
      </c>
      <c r="L2597">
        <v>655</v>
      </c>
      <c r="M2597" t="s">
        <v>23</v>
      </c>
      <c r="N2597">
        <v>0.26301369863013602</v>
      </c>
      <c r="O2597">
        <v>0.10445205479451999</v>
      </c>
      <c r="P2597">
        <v>0.79464849659907899</v>
      </c>
      <c r="Q2597">
        <v>4.5742752188952398</v>
      </c>
      <c r="R2597" t="s">
        <v>23</v>
      </c>
      <c r="S2597">
        <v>4.5742752188952398</v>
      </c>
      <c r="X2597" t="s">
        <v>24</v>
      </c>
      <c r="Y2597" t="s">
        <v>25</v>
      </c>
      <c r="Z2597" t="s">
        <v>87</v>
      </c>
    </row>
    <row r="2598" spans="1:26" x14ac:dyDescent="0.25">
      <c r="A2598">
        <v>146</v>
      </c>
      <c r="B2598">
        <v>176</v>
      </c>
      <c r="C2598">
        <v>3</v>
      </c>
      <c r="D2598">
        <v>20</v>
      </c>
      <c r="E2598">
        <v>0</v>
      </c>
      <c r="F2598">
        <v>5</v>
      </c>
      <c r="G2598">
        <v>146</v>
      </c>
      <c r="H2598">
        <v>0</v>
      </c>
      <c r="I2598">
        <v>2</v>
      </c>
      <c r="J2598" t="s">
        <v>22</v>
      </c>
      <c r="K2598">
        <v>3</v>
      </c>
      <c r="L2598">
        <v>639</v>
      </c>
      <c r="M2598">
        <v>72.695955642531004</v>
      </c>
      <c r="N2598">
        <v>0.27639331761932001</v>
      </c>
      <c r="O2598">
        <v>0.13755106150910301</v>
      </c>
      <c r="P2598">
        <v>0.94984890114417198</v>
      </c>
      <c r="Q2598">
        <v>4.8523702560302704</v>
      </c>
      <c r="R2598" t="s">
        <v>23</v>
      </c>
      <c r="S2598">
        <v>4.8523702560302704</v>
      </c>
      <c r="X2598" t="s">
        <v>24</v>
      </c>
      <c r="Y2598" t="s">
        <v>25</v>
      </c>
      <c r="Z2598" t="s">
        <v>87</v>
      </c>
    </row>
    <row r="2599" spans="1:26" x14ac:dyDescent="0.25">
      <c r="A2599">
        <v>146</v>
      </c>
      <c r="B2599">
        <v>176</v>
      </c>
      <c r="C2599">
        <v>3</v>
      </c>
      <c r="D2599">
        <v>20</v>
      </c>
      <c r="E2599">
        <v>0</v>
      </c>
      <c r="F2599">
        <v>5</v>
      </c>
      <c r="G2599">
        <v>146</v>
      </c>
      <c r="H2599">
        <v>0</v>
      </c>
      <c r="I2599">
        <v>2</v>
      </c>
      <c r="J2599" t="s">
        <v>27</v>
      </c>
      <c r="K2599">
        <v>3</v>
      </c>
      <c r="L2599">
        <v>639</v>
      </c>
      <c r="M2599" t="s">
        <v>23</v>
      </c>
      <c r="N2599">
        <v>0.26015981735159799</v>
      </c>
      <c r="O2599">
        <v>0.120433789954337</v>
      </c>
      <c r="P2599">
        <v>0.79076501695977797</v>
      </c>
      <c r="Q2599">
        <v>4.76540742024818</v>
      </c>
      <c r="R2599" t="s">
        <v>23</v>
      </c>
      <c r="S2599">
        <v>4.76540742024818</v>
      </c>
      <c r="X2599" t="s">
        <v>24</v>
      </c>
      <c r="Y2599" t="s">
        <v>25</v>
      </c>
      <c r="Z2599" t="s">
        <v>87</v>
      </c>
    </row>
    <row r="2600" spans="1:26" x14ac:dyDescent="0.25">
      <c r="A2600">
        <v>146</v>
      </c>
      <c r="B2600">
        <v>176</v>
      </c>
      <c r="C2600">
        <v>3</v>
      </c>
      <c r="D2600">
        <v>20</v>
      </c>
      <c r="E2600">
        <v>0</v>
      </c>
      <c r="F2600">
        <v>5</v>
      </c>
      <c r="G2600">
        <v>146</v>
      </c>
      <c r="H2600">
        <v>0</v>
      </c>
      <c r="I2600">
        <v>2</v>
      </c>
      <c r="J2600" t="s">
        <v>22</v>
      </c>
      <c r="K2600">
        <v>4</v>
      </c>
      <c r="L2600">
        <v>651</v>
      </c>
      <c r="M2600">
        <v>72.765182648401804</v>
      </c>
      <c r="N2600">
        <v>0.29028206088136399</v>
      </c>
      <c r="O2600">
        <v>0.13767893933704001</v>
      </c>
      <c r="P2600">
        <v>0.95497224332262698</v>
      </c>
      <c r="Q2600">
        <v>4.9058128814780897</v>
      </c>
      <c r="R2600" t="s">
        <v>23</v>
      </c>
      <c r="S2600">
        <v>4.9058128814780897</v>
      </c>
      <c r="X2600" t="s">
        <v>24</v>
      </c>
      <c r="Y2600" t="s">
        <v>25</v>
      </c>
      <c r="Z2600" t="s">
        <v>87</v>
      </c>
    </row>
    <row r="2601" spans="1:26" x14ac:dyDescent="0.25">
      <c r="A2601">
        <v>146</v>
      </c>
      <c r="B2601">
        <v>176</v>
      </c>
      <c r="C2601">
        <v>3</v>
      </c>
      <c r="D2601">
        <v>20</v>
      </c>
      <c r="E2601">
        <v>0</v>
      </c>
      <c r="F2601">
        <v>5</v>
      </c>
      <c r="G2601">
        <v>146</v>
      </c>
      <c r="H2601">
        <v>0</v>
      </c>
      <c r="I2601">
        <v>2</v>
      </c>
      <c r="J2601" t="s">
        <v>27</v>
      </c>
      <c r="K2601">
        <v>4</v>
      </c>
      <c r="L2601">
        <v>651</v>
      </c>
      <c r="M2601" t="s">
        <v>23</v>
      </c>
      <c r="N2601">
        <v>0.27255381604696599</v>
      </c>
      <c r="O2601">
        <v>0.120433789954337</v>
      </c>
      <c r="P2601">
        <v>0.78320186393978897</v>
      </c>
      <c r="Q2601">
        <v>4.7024145737841696</v>
      </c>
      <c r="R2601" t="s">
        <v>23</v>
      </c>
      <c r="S2601">
        <v>4.7024145737841696</v>
      </c>
      <c r="X2601" t="s">
        <v>24</v>
      </c>
      <c r="Y2601" t="s">
        <v>25</v>
      </c>
      <c r="Z2601" t="s">
        <v>87</v>
      </c>
    </row>
    <row r="2602" spans="1:26" x14ac:dyDescent="0.25">
      <c r="A2602">
        <v>146</v>
      </c>
      <c r="B2602">
        <v>176</v>
      </c>
      <c r="C2602">
        <v>3</v>
      </c>
      <c r="D2602">
        <v>20</v>
      </c>
      <c r="E2602">
        <v>0</v>
      </c>
      <c r="F2602">
        <v>5</v>
      </c>
      <c r="G2602">
        <v>200</v>
      </c>
      <c r="H2602">
        <v>0</v>
      </c>
      <c r="I2602">
        <v>2</v>
      </c>
      <c r="J2602" t="s">
        <v>22</v>
      </c>
      <c r="K2602">
        <v>0</v>
      </c>
      <c r="L2602">
        <v>676</v>
      </c>
      <c r="M2602">
        <v>65.644618395303297</v>
      </c>
      <c r="N2602">
        <v>0.303127369457248</v>
      </c>
      <c r="O2602">
        <v>0.124016205825181</v>
      </c>
      <c r="P2602">
        <v>0.95046386356241996</v>
      </c>
      <c r="Q2602">
        <v>4.7440209731601701</v>
      </c>
      <c r="R2602" t="s">
        <v>23</v>
      </c>
      <c r="S2602">
        <v>4.7440209731601701</v>
      </c>
      <c r="X2602" t="s">
        <v>24</v>
      </c>
      <c r="Y2602" t="s">
        <v>25</v>
      </c>
      <c r="Z2602" t="s">
        <v>87</v>
      </c>
    </row>
    <row r="2603" spans="1:26" x14ac:dyDescent="0.25">
      <c r="A2603">
        <v>146</v>
      </c>
      <c r="B2603">
        <v>176</v>
      </c>
      <c r="C2603">
        <v>3</v>
      </c>
      <c r="D2603">
        <v>20</v>
      </c>
      <c r="E2603">
        <v>0</v>
      </c>
      <c r="F2603">
        <v>5</v>
      </c>
      <c r="G2603">
        <v>200</v>
      </c>
      <c r="H2603">
        <v>0</v>
      </c>
      <c r="I2603">
        <v>2</v>
      </c>
      <c r="J2603" t="s">
        <v>27</v>
      </c>
      <c r="K2603">
        <v>0</v>
      </c>
      <c r="L2603">
        <v>676</v>
      </c>
      <c r="M2603" t="s">
        <v>23</v>
      </c>
      <c r="N2603">
        <v>0.27773972602739699</v>
      </c>
      <c r="O2603">
        <v>9.5319634703196293E-2</v>
      </c>
      <c r="P2603">
        <v>0.792081901084004</v>
      </c>
      <c r="Q2603">
        <v>4.3639434563371102</v>
      </c>
      <c r="R2603" t="s">
        <v>23</v>
      </c>
      <c r="S2603">
        <v>4.3639434563371102</v>
      </c>
      <c r="X2603" t="s">
        <v>24</v>
      </c>
      <c r="Y2603" t="s">
        <v>25</v>
      </c>
      <c r="Z2603" t="s">
        <v>87</v>
      </c>
    </row>
    <row r="2604" spans="1:26" x14ac:dyDescent="0.25">
      <c r="A2604">
        <v>146</v>
      </c>
      <c r="B2604">
        <v>176</v>
      </c>
      <c r="C2604">
        <v>3</v>
      </c>
      <c r="D2604">
        <v>20</v>
      </c>
      <c r="E2604">
        <v>0</v>
      </c>
      <c r="F2604">
        <v>5</v>
      </c>
      <c r="G2604">
        <v>200</v>
      </c>
      <c r="H2604">
        <v>0</v>
      </c>
      <c r="I2604">
        <v>2</v>
      </c>
      <c r="J2604" t="s">
        <v>22</v>
      </c>
      <c r="K2604">
        <v>1</v>
      </c>
      <c r="L2604">
        <v>689</v>
      </c>
      <c r="M2604">
        <v>58.695531637312399</v>
      </c>
      <c r="N2604">
        <v>0.30771151480189601</v>
      </c>
      <c r="O2604">
        <v>0.11068316008333901</v>
      </c>
      <c r="P2604">
        <v>0.95030243798908398</v>
      </c>
      <c r="Q2604">
        <v>4.5599989539742101</v>
      </c>
      <c r="R2604" t="s">
        <v>23</v>
      </c>
      <c r="S2604">
        <v>4.5599989539742101</v>
      </c>
      <c r="X2604" t="s">
        <v>24</v>
      </c>
      <c r="Y2604" t="s">
        <v>25</v>
      </c>
      <c r="Z2604" t="s">
        <v>87</v>
      </c>
    </row>
    <row r="2605" spans="1:26" x14ac:dyDescent="0.25">
      <c r="A2605">
        <v>146</v>
      </c>
      <c r="B2605">
        <v>176</v>
      </c>
      <c r="C2605">
        <v>3</v>
      </c>
      <c r="D2605">
        <v>20</v>
      </c>
      <c r="E2605">
        <v>0</v>
      </c>
      <c r="F2605">
        <v>5</v>
      </c>
      <c r="G2605">
        <v>200</v>
      </c>
      <c r="H2605">
        <v>0</v>
      </c>
      <c r="I2605">
        <v>2</v>
      </c>
      <c r="J2605" t="s">
        <v>27</v>
      </c>
      <c r="K2605">
        <v>1</v>
      </c>
      <c r="L2605">
        <v>689</v>
      </c>
      <c r="M2605" t="s">
        <v>23</v>
      </c>
      <c r="N2605">
        <v>0.271624266144814</v>
      </c>
      <c r="O2605">
        <v>7.9337899543378901E-2</v>
      </c>
      <c r="P2605">
        <v>0.80130486412937296</v>
      </c>
      <c r="Q2605">
        <v>4.1162743939177098</v>
      </c>
      <c r="R2605" t="s">
        <v>23</v>
      </c>
      <c r="S2605">
        <v>4.1162743939177098</v>
      </c>
      <c r="X2605" t="s">
        <v>24</v>
      </c>
      <c r="Y2605" t="s">
        <v>25</v>
      </c>
      <c r="Z2605" t="s">
        <v>87</v>
      </c>
    </row>
    <row r="2606" spans="1:26" x14ac:dyDescent="0.25">
      <c r="A2606">
        <v>146</v>
      </c>
      <c r="B2606">
        <v>176</v>
      </c>
      <c r="C2606">
        <v>3</v>
      </c>
      <c r="D2606">
        <v>20</v>
      </c>
      <c r="E2606">
        <v>0</v>
      </c>
      <c r="F2606">
        <v>5</v>
      </c>
      <c r="G2606">
        <v>200</v>
      </c>
      <c r="H2606">
        <v>0</v>
      </c>
      <c r="I2606">
        <v>2</v>
      </c>
      <c r="J2606" t="s">
        <v>22</v>
      </c>
      <c r="K2606">
        <v>2</v>
      </c>
      <c r="L2606">
        <v>682</v>
      </c>
      <c r="M2606">
        <v>65.409360730593605</v>
      </c>
      <c r="N2606">
        <v>0.30731739946186598</v>
      </c>
      <c r="O2606">
        <v>0.12343915222476599</v>
      </c>
      <c r="P2606">
        <v>0.94881464374779001</v>
      </c>
      <c r="Q2606">
        <v>4.7654395663828604</v>
      </c>
      <c r="R2606" t="s">
        <v>23</v>
      </c>
      <c r="S2606">
        <v>4.7654395663828604</v>
      </c>
      <c r="X2606" t="s">
        <v>24</v>
      </c>
      <c r="Y2606" t="s">
        <v>25</v>
      </c>
      <c r="Z2606" t="s">
        <v>87</v>
      </c>
    </row>
    <row r="2607" spans="1:26" x14ac:dyDescent="0.25">
      <c r="A2607">
        <v>146</v>
      </c>
      <c r="B2607">
        <v>176</v>
      </c>
      <c r="C2607">
        <v>3</v>
      </c>
      <c r="D2607">
        <v>20</v>
      </c>
      <c r="E2607">
        <v>0</v>
      </c>
      <c r="F2607">
        <v>5</v>
      </c>
      <c r="G2607">
        <v>200</v>
      </c>
      <c r="H2607">
        <v>0</v>
      </c>
      <c r="I2607">
        <v>2</v>
      </c>
      <c r="J2607" t="s">
        <v>27</v>
      </c>
      <c r="K2607">
        <v>2</v>
      </c>
      <c r="L2607">
        <v>682</v>
      </c>
      <c r="M2607" t="s">
        <v>23</v>
      </c>
      <c r="N2607">
        <v>0.273124592302674</v>
      </c>
      <c r="O2607">
        <v>8.7899543378995401E-2</v>
      </c>
      <c r="P2607">
        <v>0.79530035965990098</v>
      </c>
      <c r="Q2607">
        <v>4.3085707133769402</v>
      </c>
      <c r="R2607" t="s">
        <v>23</v>
      </c>
      <c r="S2607">
        <v>4.3085707133769402</v>
      </c>
      <c r="X2607" t="s">
        <v>24</v>
      </c>
      <c r="Y2607" t="s">
        <v>25</v>
      </c>
      <c r="Z2607" t="s">
        <v>87</v>
      </c>
    </row>
    <row r="2608" spans="1:26" x14ac:dyDescent="0.25">
      <c r="A2608">
        <v>146</v>
      </c>
      <c r="B2608">
        <v>176</v>
      </c>
      <c r="C2608">
        <v>3</v>
      </c>
      <c r="D2608">
        <v>20</v>
      </c>
      <c r="E2608">
        <v>0</v>
      </c>
      <c r="F2608">
        <v>5</v>
      </c>
      <c r="G2608">
        <v>200</v>
      </c>
      <c r="H2608">
        <v>0</v>
      </c>
      <c r="I2608">
        <v>2</v>
      </c>
      <c r="J2608" t="s">
        <v>22</v>
      </c>
      <c r="K2608">
        <v>3</v>
      </c>
      <c r="L2608">
        <v>711</v>
      </c>
      <c r="M2608">
        <v>58.453685583822498</v>
      </c>
      <c r="N2608">
        <v>0.327051556605639</v>
      </c>
      <c r="O2608">
        <v>0.11031522014481</v>
      </c>
      <c r="P2608">
        <v>0.94734135708898703</v>
      </c>
      <c r="Q2608">
        <v>4.6311927933213202</v>
      </c>
      <c r="R2608" t="s">
        <v>23</v>
      </c>
      <c r="S2608">
        <v>4.6311927933213202</v>
      </c>
      <c r="X2608" t="s">
        <v>24</v>
      </c>
      <c r="Y2608" t="s">
        <v>25</v>
      </c>
      <c r="Z2608" t="s">
        <v>87</v>
      </c>
    </row>
    <row r="2609" spans="1:26" x14ac:dyDescent="0.25">
      <c r="A2609">
        <v>146</v>
      </c>
      <c r="B2609">
        <v>176</v>
      </c>
      <c r="C2609">
        <v>3</v>
      </c>
      <c r="D2609">
        <v>20</v>
      </c>
      <c r="E2609">
        <v>0</v>
      </c>
      <c r="F2609">
        <v>5</v>
      </c>
      <c r="G2609">
        <v>200</v>
      </c>
      <c r="H2609">
        <v>0</v>
      </c>
      <c r="I2609">
        <v>2</v>
      </c>
      <c r="J2609" t="s">
        <v>27</v>
      </c>
      <c r="K2609">
        <v>3</v>
      </c>
      <c r="L2609">
        <v>711</v>
      </c>
      <c r="M2609" t="s">
        <v>23</v>
      </c>
      <c r="N2609">
        <v>0.29954337899543299</v>
      </c>
      <c r="O2609">
        <v>7.7625570776255703E-2</v>
      </c>
      <c r="P2609">
        <v>0.786732191341739</v>
      </c>
      <c r="Q2609">
        <v>4.2175273483301003</v>
      </c>
      <c r="R2609" t="s">
        <v>23</v>
      </c>
      <c r="S2609">
        <v>4.2175273483301003</v>
      </c>
      <c r="X2609" t="s">
        <v>24</v>
      </c>
      <c r="Y2609" t="s">
        <v>25</v>
      </c>
      <c r="Z2609" t="s">
        <v>87</v>
      </c>
    </row>
    <row r="2610" spans="1:26" x14ac:dyDescent="0.25">
      <c r="A2610">
        <v>146</v>
      </c>
      <c r="B2610">
        <v>176</v>
      </c>
      <c r="C2610">
        <v>3</v>
      </c>
      <c r="D2610">
        <v>20</v>
      </c>
      <c r="E2610">
        <v>0</v>
      </c>
      <c r="F2610">
        <v>5</v>
      </c>
      <c r="G2610">
        <v>200</v>
      </c>
      <c r="H2610">
        <v>0</v>
      </c>
      <c r="I2610">
        <v>2</v>
      </c>
      <c r="J2610" t="s">
        <v>22</v>
      </c>
      <c r="K2610">
        <v>4</v>
      </c>
      <c r="L2610">
        <v>694</v>
      </c>
      <c r="M2610">
        <v>63.722178734507501</v>
      </c>
      <c r="N2610">
        <v>0.31444737898589598</v>
      </c>
      <c r="O2610">
        <v>0.120227408676327</v>
      </c>
      <c r="P2610">
        <v>0.94426272250631504</v>
      </c>
      <c r="Q2610">
        <v>4.7477613296729801</v>
      </c>
      <c r="R2610" t="s">
        <v>23</v>
      </c>
      <c r="S2610">
        <v>4.7477613296729801</v>
      </c>
      <c r="X2610" t="s">
        <v>24</v>
      </c>
      <c r="Y2610" t="s">
        <v>25</v>
      </c>
      <c r="Z2610" t="s">
        <v>87</v>
      </c>
    </row>
    <row r="2611" spans="1:26" x14ac:dyDescent="0.25">
      <c r="A2611">
        <v>146</v>
      </c>
      <c r="B2611">
        <v>176</v>
      </c>
      <c r="C2611">
        <v>3</v>
      </c>
      <c r="D2611">
        <v>20</v>
      </c>
      <c r="E2611">
        <v>0</v>
      </c>
      <c r="F2611">
        <v>5</v>
      </c>
      <c r="G2611">
        <v>200</v>
      </c>
      <c r="H2611">
        <v>0</v>
      </c>
      <c r="I2611">
        <v>2</v>
      </c>
      <c r="J2611" t="s">
        <v>27</v>
      </c>
      <c r="K2611">
        <v>4</v>
      </c>
      <c r="L2611">
        <v>694</v>
      </c>
      <c r="M2611" t="s">
        <v>23</v>
      </c>
      <c r="N2611">
        <v>0.28299902152641798</v>
      </c>
      <c r="O2611">
        <v>8.8470319634703198E-2</v>
      </c>
      <c r="P2611">
        <v>0.78816808364139501</v>
      </c>
      <c r="Q2611">
        <v>4.4134537412809802</v>
      </c>
      <c r="R2611" t="s">
        <v>23</v>
      </c>
      <c r="S2611">
        <v>4.4134537412809802</v>
      </c>
      <c r="X2611" t="s">
        <v>24</v>
      </c>
      <c r="Y2611" t="s">
        <v>25</v>
      </c>
      <c r="Z2611" t="s">
        <v>87</v>
      </c>
    </row>
    <row r="2612" spans="1:26" x14ac:dyDescent="0.25">
      <c r="A2612">
        <v>146</v>
      </c>
      <c r="B2612">
        <v>176</v>
      </c>
      <c r="C2612">
        <v>3</v>
      </c>
      <c r="D2612">
        <v>20</v>
      </c>
      <c r="E2612">
        <v>0</v>
      </c>
      <c r="F2612">
        <v>5</v>
      </c>
      <c r="G2612">
        <v>300</v>
      </c>
      <c r="H2612">
        <v>0</v>
      </c>
      <c r="I2612">
        <v>2</v>
      </c>
      <c r="J2612" t="s">
        <v>22</v>
      </c>
      <c r="K2612">
        <v>0</v>
      </c>
      <c r="L2612">
        <v>727</v>
      </c>
      <c r="M2612">
        <v>51.7583007175473</v>
      </c>
      <c r="N2612">
        <v>0.327899850102575</v>
      </c>
      <c r="O2612">
        <v>9.7337099495802798E-2</v>
      </c>
      <c r="P2612">
        <v>0.95045270394796999</v>
      </c>
      <c r="Q2612">
        <v>4.4771216096038602</v>
      </c>
      <c r="R2612" t="s">
        <v>23</v>
      </c>
      <c r="S2612">
        <v>4.4771216096038602</v>
      </c>
      <c r="X2612" t="s">
        <v>24</v>
      </c>
      <c r="Y2612" t="s">
        <v>25</v>
      </c>
      <c r="Z2612" t="s">
        <v>87</v>
      </c>
    </row>
    <row r="2613" spans="1:26" x14ac:dyDescent="0.25">
      <c r="A2613">
        <v>146</v>
      </c>
      <c r="B2613">
        <v>176</v>
      </c>
      <c r="C2613">
        <v>3</v>
      </c>
      <c r="D2613">
        <v>20</v>
      </c>
      <c r="E2613">
        <v>0</v>
      </c>
      <c r="F2613">
        <v>5</v>
      </c>
      <c r="G2613">
        <v>300</v>
      </c>
      <c r="H2613">
        <v>0</v>
      </c>
      <c r="I2613">
        <v>2</v>
      </c>
      <c r="J2613" t="s">
        <v>27</v>
      </c>
      <c r="K2613">
        <v>0</v>
      </c>
      <c r="L2613">
        <v>727</v>
      </c>
      <c r="M2613" t="s">
        <v>23</v>
      </c>
      <c r="N2613">
        <v>0.28609752120026</v>
      </c>
      <c r="O2613">
        <v>4.5091324200913198E-2</v>
      </c>
      <c r="P2613">
        <v>0.80916347588929305</v>
      </c>
      <c r="Q2613">
        <v>3.77925392641307</v>
      </c>
      <c r="R2613" t="s">
        <v>23</v>
      </c>
      <c r="S2613">
        <v>3.77925392641307</v>
      </c>
      <c r="X2613" t="s">
        <v>24</v>
      </c>
      <c r="Y2613" t="s">
        <v>25</v>
      </c>
      <c r="Z2613" t="s">
        <v>87</v>
      </c>
    </row>
    <row r="2614" spans="1:26" x14ac:dyDescent="0.25">
      <c r="A2614">
        <v>146</v>
      </c>
      <c r="B2614">
        <v>176</v>
      </c>
      <c r="C2614">
        <v>3</v>
      </c>
      <c r="D2614">
        <v>20</v>
      </c>
      <c r="E2614">
        <v>0</v>
      </c>
      <c r="F2614">
        <v>5</v>
      </c>
      <c r="G2614">
        <v>300</v>
      </c>
      <c r="H2614">
        <v>0</v>
      </c>
      <c r="I2614">
        <v>2</v>
      </c>
      <c r="J2614" t="s">
        <v>22</v>
      </c>
      <c r="K2614">
        <v>1</v>
      </c>
      <c r="L2614">
        <v>732</v>
      </c>
      <c r="M2614">
        <v>52.998776908023501</v>
      </c>
      <c r="N2614">
        <v>0.33502277746822601</v>
      </c>
      <c r="O2614">
        <v>9.9636782165030496E-2</v>
      </c>
      <c r="P2614">
        <v>0.94727901413384696</v>
      </c>
      <c r="Q2614">
        <v>4.51133141325694</v>
      </c>
      <c r="R2614" t="s">
        <v>23</v>
      </c>
      <c r="S2614">
        <v>4.51133141325694</v>
      </c>
      <c r="X2614" t="s">
        <v>24</v>
      </c>
      <c r="Y2614" t="s">
        <v>25</v>
      </c>
      <c r="Z2614" t="s">
        <v>87</v>
      </c>
    </row>
    <row r="2615" spans="1:26" x14ac:dyDescent="0.25">
      <c r="A2615">
        <v>146</v>
      </c>
      <c r="B2615">
        <v>176</v>
      </c>
      <c r="C2615">
        <v>3</v>
      </c>
      <c r="D2615">
        <v>20</v>
      </c>
      <c r="E2615">
        <v>0</v>
      </c>
      <c r="F2615">
        <v>5</v>
      </c>
      <c r="G2615">
        <v>300</v>
      </c>
      <c r="H2615">
        <v>0</v>
      </c>
      <c r="I2615">
        <v>2</v>
      </c>
      <c r="J2615" t="s">
        <v>27</v>
      </c>
      <c r="K2615">
        <v>1</v>
      </c>
      <c r="L2615">
        <v>732</v>
      </c>
      <c r="M2615" t="s">
        <v>23</v>
      </c>
      <c r="N2615">
        <v>0.28936725375081501</v>
      </c>
      <c r="O2615">
        <v>4.8515981735159801E-2</v>
      </c>
      <c r="P2615">
        <v>0.80136110713180297</v>
      </c>
      <c r="Q2615">
        <v>3.8408026947202099</v>
      </c>
      <c r="R2615" t="s">
        <v>23</v>
      </c>
      <c r="S2615">
        <v>3.8408026947202099</v>
      </c>
      <c r="X2615" t="s">
        <v>24</v>
      </c>
      <c r="Y2615" t="s">
        <v>25</v>
      </c>
      <c r="Z2615" t="s">
        <v>87</v>
      </c>
    </row>
    <row r="2616" spans="1:26" x14ac:dyDescent="0.25">
      <c r="A2616">
        <v>146</v>
      </c>
      <c r="B2616">
        <v>176</v>
      </c>
      <c r="C2616">
        <v>3</v>
      </c>
      <c r="D2616">
        <v>20</v>
      </c>
      <c r="E2616">
        <v>0</v>
      </c>
      <c r="F2616">
        <v>5</v>
      </c>
      <c r="G2616">
        <v>300</v>
      </c>
      <c r="H2616">
        <v>0</v>
      </c>
      <c r="I2616">
        <v>2</v>
      </c>
      <c r="J2616" t="s">
        <v>22</v>
      </c>
      <c r="K2616">
        <v>2</v>
      </c>
      <c r="L2616">
        <v>733</v>
      </c>
      <c r="M2616">
        <v>47.230282274802803</v>
      </c>
      <c r="N2616">
        <v>0.32931164049596701</v>
      </c>
      <c r="O2616">
        <v>8.8771557888843194E-2</v>
      </c>
      <c r="P2616">
        <v>0.95025107323420099</v>
      </c>
      <c r="Q2616">
        <v>4.4039395237972698</v>
      </c>
      <c r="R2616" t="s">
        <v>23</v>
      </c>
      <c r="S2616">
        <v>4.4039395237972698</v>
      </c>
      <c r="X2616" t="s">
        <v>24</v>
      </c>
      <c r="Y2616" t="s">
        <v>25</v>
      </c>
      <c r="Z2616" t="s">
        <v>87</v>
      </c>
    </row>
    <row r="2617" spans="1:26" x14ac:dyDescent="0.25">
      <c r="A2617">
        <v>146</v>
      </c>
      <c r="B2617">
        <v>176</v>
      </c>
      <c r="C2617">
        <v>3</v>
      </c>
      <c r="D2617">
        <v>20</v>
      </c>
      <c r="E2617">
        <v>0</v>
      </c>
      <c r="F2617">
        <v>5</v>
      </c>
      <c r="G2617">
        <v>300</v>
      </c>
      <c r="H2617">
        <v>0</v>
      </c>
      <c r="I2617">
        <v>2</v>
      </c>
      <c r="J2617" t="s">
        <v>27</v>
      </c>
      <c r="K2617">
        <v>2</v>
      </c>
      <c r="L2617">
        <v>733</v>
      </c>
      <c r="M2617" t="s">
        <v>23</v>
      </c>
      <c r="N2617">
        <v>0.28988910632746201</v>
      </c>
      <c r="O2617">
        <v>4.5662100456621002E-2</v>
      </c>
      <c r="P2617">
        <v>0.80573936651412603</v>
      </c>
      <c r="Q2617">
        <v>3.7743804655150401</v>
      </c>
      <c r="R2617" t="s">
        <v>23</v>
      </c>
      <c r="S2617">
        <v>3.7743804655150401</v>
      </c>
      <c r="X2617" t="s">
        <v>24</v>
      </c>
      <c r="Y2617" t="s">
        <v>25</v>
      </c>
      <c r="Z2617" t="s">
        <v>87</v>
      </c>
    </row>
    <row r="2618" spans="1:26" x14ac:dyDescent="0.25">
      <c r="A2618">
        <v>146</v>
      </c>
      <c r="B2618">
        <v>176</v>
      </c>
      <c r="C2618">
        <v>3</v>
      </c>
      <c r="D2618">
        <v>20</v>
      </c>
      <c r="E2618">
        <v>0</v>
      </c>
      <c r="F2618">
        <v>5</v>
      </c>
      <c r="G2618">
        <v>300</v>
      </c>
      <c r="H2618">
        <v>0</v>
      </c>
      <c r="I2618">
        <v>2</v>
      </c>
      <c r="J2618" t="s">
        <v>22</v>
      </c>
      <c r="K2618">
        <v>3</v>
      </c>
      <c r="L2618">
        <v>731</v>
      </c>
      <c r="M2618">
        <v>50.738845401174103</v>
      </c>
      <c r="N2618">
        <v>0.32912629189235199</v>
      </c>
      <c r="O2618">
        <v>9.5546263524530897E-2</v>
      </c>
      <c r="P2618">
        <v>0.94606130320857096</v>
      </c>
      <c r="Q2618">
        <v>4.4884776124036199</v>
      </c>
      <c r="R2618" t="s">
        <v>23</v>
      </c>
      <c r="S2618">
        <v>4.4884776124036199</v>
      </c>
      <c r="X2618" t="s">
        <v>24</v>
      </c>
      <c r="Y2618" t="s">
        <v>25</v>
      </c>
      <c r="Z2618" t="s">
        <v>87</v>
      </c>
    </row>
    <row r="2619" spans="1:26" x14ac:dyDescent="0.25">
      <c r="A2619">
        <v>146</v>
      </c>
      <c r="B2619">
        <v>176</v>
      </c>
      <c r="C2619">
        <v>3</v>
      </c>
      <c r="D2619">
        <v>20</v>
      </c>
      <c r="E2619">
        <v>0</v>
      </c>
      <c r="F2619">
        <v>5</v>
      </c>
      <c r="G2619">
        <v>300</v>
      </c>
      <c r="H2619">
        <v>0</v>
      </c>
      <c r="I2619">
        <v>2</v>
      </c>
      <c r="J2619" t="s">
        <v>27</v>
      </c>
      <c r="K2619">
        <v>3</v>
      </c>
      <c r="L2619">
        <v>731</v>
      </c>
      <c r="M2619" t="s">
        <v>23</v>
      </c>
      <c r="N2619">
        <v>0.29403131115459802</v>
      </c>
      <c r="O2619">
        <v>5.2511415525114097E-2</v>
      </c>
      <c r="P2619">
        <v>0.79862721103005896</v>
      </c>
      <c r="Q2619">
        <v>4.0047043691196604</v>
      </c>
      <c r="R2619" t="s">
        <v>23</v>
      </c>
      <c r="S2619">
        <v>4.0047043691196604</v>
      </c>
      <c r="X2619" t="s">
        <v>24</v>
      </c>
      <c r="Y2619" t="s">
        <v>25</v>
      </c>
      <c r="Z2619" t="s">
        <v>87</v>
      </c>
    </row>
    <row r="2620" spans="1:26" x14ac:dyDescent="0.25">
      <c r="A2620">
        <v>146</v>
      </c>
      <c r="B2620">
        <v>176</v>
      </c>
      <c r="C2620">
        <v>3</v>
      </c>
      <c r="D2620">
        <v>20</v>
      </c>
      <c r="E2620">
        <v>0</v>
      </c>
      <c r="F2620">
        <v>5</v>
      </c>
      <c r="G2620">
        <v>300</v>
      </c>
      <c r="H2620">
        <v>0</v>
      </c>
      <c r="I2620">
        <v>2</v>
      </c>
      <c r="J2620" t="s">
        <v>22</v>
      </c>
      <c r="K2620">
        <v>4</v>
      </c>
      <c r="L2620">
        <v>743</v>
      </c>
      <c r="M2620">
        <v>43.919808159876602</v>
      </c>
      <c r="N2620">
        <v>0.33254337749384899</v>
      </c>
      <c r="O2620">
        <v>8.25636967385696E-2</v>
      </c>
      <c r="P2620">
        <v>0.94461300361867395</v>
      </c>
      <c r="Q2620">
        <v>4.3241388624228696</v>
      </c>
      <c r="R2620" t="s">
        <v>23</v>
      </c>
      <c r="S2620">
        <v>4.3241388624228696</v>
      </c>
      <c r="X2620" t="s">
        <v>24</v>
      </c>
      <c r="Y2620" t="s">
        <v>25</v>
      </c>
      <c r="Z2620" t="s">
        <v>87</v>
      </c>
    </row>
    <row r="2621" spans="1:26" x14ac:dyDescent="0.25">
      <c r="A2621">
        <v>146</v>
      </c>
      <c r="B2621">
        <v>176</v>
      </c>
      <c r="C2621">
        <v>3</v>
      </c>
      <c r="D2621">
        <v>20</v>
      </c>
      <c r="E2621">
        <v>0</v>
      </c>
      <c r="F2621">
        <v>5</v>
      </c>
      <c r="G2621">
        <v>300</v>
      </c>
      <c r="H2621">
        <v>0</v>
      </c>
      <c r="I2621">
        <v>2</v>
      </c>
      <c r="J2621" t="s">
        <v>27</v>
      </c>
      <c r="K2621">
        <v>4</v>
      </c>
      <c r="L2621">
        <v>743</v>
      </c>
      <c r="M2621" t="s">
        <v>23</v>
      </c>
      <c r="N2621">
        <v>0.29977168949771599</v>
      </c>
      <c r="O2621">
        <v>4.1095890410958902E-2</v>
      </c>
      <c r="P2621">
        <v>0.80339756218301805</v>
      </c>
      <c r="Q2621">
        <v>3.7614144034002099</v>
      </c>
      <c r="R2621" t="s">
        <v>23</v>
      </c>
      <c r="S2621">
        <v>3.7614144034002099</v>
      </c>
      <c r="X2621" t="s">
        <v>24</v>
      </c>
      <c r="Y2621" t="s">
        <v>25</v>
      </c>
      <c r="Z2621" t="s">
        <v>87</v>
      </c>
    </row>
    <row r="2622" spans="1:26" x14ac:dyDescent="0.25">
      <c r="A2622">
        <v>146</v>
      </c>
      <c r="B2622">
        <v>176</v>
      </c>
      <c r="C2622">
        <v>3</v>
      </c>
      <c r="D2622">
        <v>20</v>
      </c>
      <c r="E2622">
        <v>0</v>
      </c>
      <c r="F2622">
        <v>5</v>
      </c>
      <c r="G2622">
        <v>500</v>
      </c>
      <c r="H2622">
        <v>0</v>
      </c>
      <c r="I2622">
        <v>2</v>
      </c>
      <c r="J2622" t="s">
        <v>22</v>
      </c>
      <c r="K2622">
        <v>0</v>
      </c>
      <c r="L2622">
        <v>789</v>
      </c>
      <c r="M2622">
        <v>40.650628595149101</v>
      </c>
      <c r="N2622">
        <v>0.36197005034871399</v>
      </c>
      <c r="O2622">
        <v>7.6272655714818893E-2</v>
      </c>
      <c r="P2622">
        <v>0.94066738007353001</v>
      </c>
      <c r="Q2622">
        <v>4.3255733016626401</v>
      </c>
      <c r="R2622" t="s">
        <v>23</v>
      </c>
      <c r="S2622">
        <v>4.3255733016626401</v>
      </c>
      <c r="X2622" t="s">
        <v>24</v>
      </c>
      <c r="Y2622" t="s">
        <v>25</v>
      </c>
      <c r="Z2622" t="s">
        <v>87</v>
      </c>
    </row>
    <row r="2623" spans="1:26" x14ac:dyDescent="0.25">
      <c r="A2623">
        <v>146</v>
      </c>
      <c r="B2623">
        <v>176</v>
      </c>
      <c r="C2623">
        <v>3</v>
      </c>
      <c r="D2623">
        <v>20</v>
      </c>
      <c r="E2623">
        <v>0</v>
      </c>
      <c r="F2623">
        <v>5</v>
      </c>
      <c r="G2623">
        <v>500</v>
      </c>
      <c r="H2623">
        <v>0</v>
      </c>
      <c r="I2623">
        <v>2</v>
      </c>
      <c r="J2623" t="s">
        <v>27</v>
      </c>
      <c r="K2623">
        <v>0</v>
      </c>
      <c r="L2623">
        <v>789</v>
      </c>
      <c r="M2623" t="s">
        <v>23</v>
      </c>
      <c r="N2623">
        <v>0.32349151989562902</v>
      </c>
      <c r="O2623">
        <v>2.9109589041095799E-2</v>
      </c>
      <c r="P2623">
        <v>0.78997697566616798</v>
      </c>
      <c r="Q2623">
        <v>3.5361889301436902</v>
      </c>
      <c r="R2623" t="s">
        <v>23</v>
      </c>
      <c r="S2623">
        <v>3.5361889301436902</v>
      </c>
      <c r="X2623" t="s">
        <v>24</v>
      </c>
      <c r="Y2623" t="s">
        <v>25</v>
      </c>
      <c r="Z2623" t="s">
        <v>87</v>
      </c>
    </row>
    <row r="2624" spans="1:26" x14ac:dyDescent="0.25">
      <c r="A2624">
        <v>146</v>
      </c>
      <c r="B2624">
        <v>176</v>
      </c>
      <c r="C2624">
        <v>3</v>
      </c>
      <c r="D2624">
        <v>20</v>
      </c>
      <c r="E2624">
        <v>0</v>
      </c>
      <c r="F2624">
        <v>5</v>
      </c>
      <c r="G2624">
        <v>500</v>
      </c>
      <c r="H2624">
        <v>0</v>
      </c>
      <c r="I2624">
        <v>2</v>
      </c>
      <c r="J2624" t="s">
        <v>22</v>
      </c>
      <c r="K2624">
        <v>1</v>
      </c>
      <c r="L2624">
        <v>783</v>
      </c>
      <c r="M2624">
        <v>37.939576291288603</v>
      </c>
      <c r="N2624">
        <v>0.35611477802528702</v>
      </c>
      <c r="O2624">
        <v>7.1180155056342703E-2</v>
      </c>
      <c r="P2624">
        <v>0.94430101485041196</v>
      </c>
      <c r="Q2624">
        <v>4.2807897881269801</v>
      </c>
      <c r="R2624" t="s">
        <v>23</v>
      </c>
      <c r="S2624">
        <v>4.2807897881269801</v>
      </c>
      <c r="X2624" t="s">
        <v>24</v>
      </c>
      <c r="Y2624" t="s">
        <v>25</v>
      </c>
      <c r="Z2624" t="s">
        <v>87</v>
      </c>
    </row>
    <row r="2625" spans="1:26" x14ac:dyDescent="0.25">
      <c r="A2625">
        <v>146</v>
      </c>
      <c r="B2625">
        <v>176</v>
      </c>
      <c r="C2625">
        <v>3</v>
      </c>
      <c r="D2625">
        <v>20</v>
      </c>
      <c r="E2625">
        <v>0</v>
      </c>
      <c r="F2625">
        <v>5</v>
      </c>
      <c r="G2625">
        <v>500</v>
      </c>
      <c r="H2625">
        <v>0</v>
      </c>
      <c r="I2625">
        <v>2</v>
      </c>
      <c r="J2625" t="s">
        <v>27</v>
      </c>
      <c r="K2625">
        <v>1</v>
      </c>
      <c r="L2625">
        <v>783</v>
      </c>
      <c r="M2625" t="s">
        <v>23</v>
      </c>
      <c r="N2625">
        <v>0.31061643835616398</v>
      </c>
      <c r="O2625">
        <v>1.31278538812785E-2</v>
      </c>
      <c r="P2625">
        <v>0.805864144655699</v>
      </c>
      <c r="Q2625">
        <v>3.4621011769034098</v>
      </c>
      <c r="R2625" t="s">
        <v>23</v>
      </c>
      <c r="S2625">
        <v>3.4621011769034098</v>
      </c>
      <c r="X2625" t="s">
        <v>24</v>
      </c>
      <c r="Y2625" t="s">
        <v>25</v>
      </c>
      <c r="Z2625" t="s">
        <v>87</v>
      </c>
    </row>
    <row r="2626" spans="1:26" x14ac:dyDescent="0.25">
      <c r="A2626">
        <v>146</v>
      </c>
      <c r="B2626">
        <v>176</v>
      </c>
      <c r="C2626">
        <v>3</v>
      </c>
      <c r="D2626">
        <v>20</v>
      </c>
      <c r="E2626">
        <v>0</v>
      </c>
      <c r="F2626">
        <v>5</v>
      </c>
      <c r="G2626">
        <v>500</v>
      </c>
      <c r="H2626">
        <v>0</v>
      </c>
      <c r="I2626">
        <v>2</v>
      </c>
      <c r="J2626" t="s">
        <v>22</v>
      </c>
      <c r="K2626">
        <v>2</v>
      </c>
      <c r="L2626">
        <v>792</v>
      </c>
      <c r="M2626">
        <v>38.872513787582299</v>
      </c>
      <c r="N2626">
        <v>0.36506992688343998</v>
      </c>
      <c r="O2626">
        <v>7.2779628498394006E-2</v>
      </c>
      <c r="P2626">
        <v>0.94472864998676498</v>
      </c>
      <c r="Q2626">
        <v>4.2841084313043103</v>
      </c>
      <c r="R2626" t="s">
        <v>23</v>
      </c>
      <c r="S2626">
        <v>4.2841084313043103</v>
      </c>
      <c r="X2626" t="s">
        <v>24</v>
      </c>
      <c r="Y2626" t="s">
        <v>25</v>
      </c>
      <c r="Z2626" t="s">
        <v>87</v>
      </c>
    </row>
    <row r="2627" spans="1:26" x14ac:dyDescent="0.25">
      <c r="A2627">
        <v>146</v>
      </c>
      <c r="B2627">
        <v>176</v>
      </c>
      <c r="C2627">
        <v>3</v>
      </c>
      <c r="D2627">
        <v>20</v>
      </c>
      <c r="E2627">
        <v>0</v>
      </c>
      <c r="F2627">
        <v>5</v>
      </c>
      <c r="G2627">
        <v>500</v>
      </c>
      <c r="H2627">
        <v>0</v>
      </c>
      <c r="I2627">
        <v>2</v>
      </c>
      <c r="J2627" t="s">
        <v>27</v>
      </c>
      <c r="K2627">
        <v>2</v>
      </c>
      <c r="L2627">
        <v>792</v>
      </c>
      <c r="M2627" t="s">
        <v>23</v>
      </c>
      <c r="N2627">
        <v>0.32978636660143501</v>
      </c>
      <c r="O2627">
        <v>2.56849315068493E-2</v>
      </c>
      <c r="P2627">
        <v>0.79001628537769197</v>
      </c>
      <c r="Q2627">
        <v>3.6932059797496599</v>
      </c>
      <c r="R2627" t="s">
        <v>23</v>
      </c>
      <c r="S2627">
        <v>3.6932059797496599</v>
      </c>
      <c r="X2627" t="s">
        <v>24</v>
      </c>
      <c r="Y2627" t="s">
        <v>25</v>
      </c>
      <c r="Z2627" t="s">
        <v>87</v>
      </c>
    </row>
    <row r="2628" spans="1:26" x14ac:dyDescent="0.25">
      <c r="A2628">
        <v>146</v>
      </c>
      <c r="B2628">
        <v>176</v>
      </c>
      <c r="C2628">
        <v>3</v>
      </c>
      <c r="D2628">
        <v>20</v>
      </c>
      <c r="E2628">
        <v>0</v>
      </c>
      <c r="F2628">
        <v>5</v>
      </c>
      <c r="G2628">
        <v>500</v>
      </c>
      <c r="H2628">
        <v>0</v>
      </c>
      <c r="I2628">
        <v>2</v>
      </c>
      <c r="J2628" t="s">
        <v>22</v>
      </c>
      <c r="K2628">
        <v>3</v>
      </c>
      <c r="L2628">
        <v>787</v>
      </c>
      <c r="M2628">
        <v>35.492221135029297</v>
      </c>
      <c r="N2628">
        <v>0.357201634629219</v>
      </c>
      <c r="O2628">
        <v>6.6436053490684904E-2</v>
      </c>
      <c r="P2628">
        <v>0.947191920678362</v>
      </c>
      <c r="Q2628">
        <v>4.19112103401448</v>
      </c>
      <c r="R2628" t="s">
        <v>23</v>
      </c>
      <c r="S2628">
        <v>4.19112103401448</v>
      </c>
      <c r="X2628" t="s">
        <v>24</v>
      </c>
      <c r="Y2628" t="s">
        <v>25</v>
      </c>
      <c r="Z2628" t="s">
        <v>87</v>
      </c>
    </row>
    <row r="2629" spans="1:26" x14ac:dyDescent="0.25">
      <c r="A2629">
        <v>146</v>
      </c>
      <c r="B2629">
        <v>176</v>
      </c>
      <c r="C2629">
        <v>3</v>
      </c>
      <c r="D2629">
        <v>20</v>
      </c>
      <c r="E2629">
        <v>0</v>
      </c>
      <c r="F2629">
        <v>5</v>
      </c>
      <c r="G2629">
        <v>500</v>
      </c>
      <c r="H2629">
        <v>0</v>
      </c>
      <c r="I2629">
        <v>2</v>
      </c>
      <c r="J2629" t="s">
        <v>27</v>
      </c>
      <c r="K2629">
        <v>3</v>
      </c>
      <c r="L2629">
        <v>787</v>
      </c>
      <c r="M2629" t="s">
        <v>23</v>
      </c>
      <c r="N2629">
        <v>0.31978147423352898</v>
      </c>
      <c r="O2629">
        <v>1.8264840182648401E-2</v>
      </c>
      <c r="P2629">
        <v>0.79897242245038902</v>
      </c>
      <c r="Q2629">
        <v>3.4743021489055002</v>
      </c>
      <c r="R2629" t="s">
        <v>23</v>
      </c>
      <c r="S2629">
        <v>3.4743021489055002</v>
      </c>
      <c r="X2629" t="s">
        <v>24</v>
      </c>
      <c r="Y2629" t="s">
        <v>25</v>
      </c>
      <c r="Z2629" t="s">
        <v>87</v>
      </c>
    </row>
    <row r="2630" spans="1:26" x14ac:dyDescent="0.25">
      <c r="A2630">
        <v>146</v>
      </c>
      <c r="B2630">
        <v>176</v>
      </c>
      <c r="C2630">
        <v>3</v>
      </c>
      <c r="D2630">
        <v>20</v>
      </c>
      <c r="E2630">
        <v>0</v>
      </c>
      <c r="F2630">
        <v>5</v>
      </c>
      <c r="G2630">
        <v>500</v>
      </c>
      <c r="H2630">
        <v>0</v>
      </c>
      <c r="I2630">
        <v>2</v>
      </c>
      <c r="J2630" t="s">
        <v>22</v>
      </c>
      <c r="K2630">
        <v>4</v>
      </c>
      <c r="L2630">
        <v>791</v>
      </c>
      <c r="M2630">
        <v>36.399196465634802</v>
      </c>
      <c r="N2630">
        <v>0.35963074599073003</v>
      </c>
      <c r="O2630">
        <v>6.8067799951210206E-2</v>
      </c>
      <c r="P2630">
        <v>0.94473926655078699</v>
      </c>
      <c r="Q2630">
        <v>4.2594999729980803</v>
      </c>
      <c r="R2630" t="s">
        <v>23</v>
      </c>
      <c r="S2630">
        <v>4.2594999729980803</v>
      </c>
      <c r="X2630" t="s">
        <v>24</v>
      </c>
      <c r="Y2630" t="s">
        <v>25</v>
      </c>
      <c r="Z2630" t="s">
        <v>87</v>
      </c>
    </row>
    <row r="2631" spans="1:26" x14ac:dyDescent="0.25">
      <c r="A2631">
        <v>146</v>
      </c>
      <c r="B2631">
        <v>176</v>
      </c>
      <c r="C2631">
        <v>3</v>
      </c>
      <c r="D2631">
        <v>20</v>
      </c>
      <c r="E2631">
        <v>0</v>
      </c>
      <c r="F2631">
        <v>5</v>
      </c>
      <c r="G2631">
        <v>500</v>
      </c>
      <c r="H2631">
        <v>0</v>
      </c>
      <c r="I2631">
        <v>2</v>
      </c>
      <c r="J2631" t="s">
        <v>27</v>
      </c>
      <c r="K2631">
        <v>4</v>
      </c>
      <c r="L2631">
        <v>791</v>
      </c>
      <c r="M2631" t="s">
        <v>23</v>
      </c>
      <c r="N2631">
        <v>0.31859099804305202</v>
      </c>
      <c r="O2631">
        <v>1.3698630136986301E-2</v>
      </c>
      <c r="P2631">
        <v>0.80005936867292604</v>
      </c>
      <c r="Q2631">
        <v>3.4889460124418901</v>
      </c>
      <c r="R2631" t="s">
        <v>23</v>
      </c>
      <c r="S2631">
        <v>3.4889460124418901</v>
      </c>
      <c r="X2631" t="s">
        <v>24</v>
      </c>
      <c r="Y2631" t="s">
        <v>25</v>
      </c>
      <c r="Z2631" t="s">
        <v>87</v>
      </c>
    </row>
    <row r="2632" spans="1:26" x14ac:dyDescent="0.25">
      <c r="A2632">
        <v>146</v>
      </c>
      <c r="B2632">
        <v>176</v>
      </c>
      <c r="C2632">
        <v>3</v>
      </c>
      <c r="D2632">
        <v>20</v>
      </c>
      <c r="E2632">
        <v>0</v>
      </c>
      <c r="F2632">
        <v>5</v>
      </c>
      <c r="G2632">
        <v>1000</v>
      </c>
      <c r="H2632">
        <v>0</v>
      </c>
      <c r="I2632">
        <v>2</v>
      </c>
      <c r="J2632" t="s">
        <v>22</v>
      </c>
      <c r="K2632">
        <v>0</v>
      </c>
      <c r="L2632">
        <v>868</v>
      </c>
      <c r="M2632">
        <v>28.987628239340498</v>
      </c>
      <c r="N2632">
        <v>0.40701399928132997</v>
      </c>
      <c r="O2632">
        <v>5.3798033457541201E-2</v>
      </c>
      <c r="P2632">
        <v>0.94109741247411105</v>
      </c>
      <c r="Q2632">
        <v>4.2074152754899199</v>
      </c>
      <c r="R2632" t="s">
        <v>23</v>
      </c>
      <c r="S2632">
        <v>4.2074152754899199</v>
      </c>
      <c r="X2632" t="s">
        <v>24</v>
      </c>
      <c r="Y2632" t="s">
        <v>25</v>
      </c>
      <c r="Z2632" t="s">
        <v>87</v>
      </c>
    </row>
    <row r="2633" spans="1:26" x14ac:dyDescent="0.25">
      <c r="A2633">
        <v>146</v>
      </c>
      <c r="B2633">
        <v>176</v>
      </c>
      <c r="C2633">
        <v>3</v>
      </c>
      <c r="D2633">
        <v>20</v>
      </c>
      <c r="E2633">
        <v>0</v>
      </c>
      <c r="F2633">
        <v>5</v>
      </c>
      <c r="G2633">
        <v>1000</v>
      </c>
      <c r="H2633">
        <v>0</v>
      </c>
      <c r="I2633">
        <v>2</v>
      </c>
      <c r="J2633" t="s">
        <v>27</v>
      </c>
      <c r="K2633">
        <v>0</v>
      </c>
      <c r="L2633">
        <v>868</v>
      </c>
      <c r="M2633" t="s">
        <v>23</v>
      </c>
      <c r="N2633">
        <v>0.36916992824527001</v>
      </c>
      <c r="O2633">
        <v>0</v>
      </c>
      <c r="P2633">
        <v>0.77468342476275398</v>
      </c>
      <c r="Q2633">
        <v>3.3813046620467699</v>
      </c>
      <c r="R2633" t="s">
        <v>23</v>
      </c>
      <c r="S2633">
        <v>3.3813046620467699</v>
      </c>
      <c r="X2633" t="s">
        <v>24</v>
      </c>
      <c r="Y2633" t="s">
        <v>25</v>
      </c>
      <c r="Z2633" t="s">
        <v>87</v>
      </c>
    </row>
    <row r="2634" spans="1:26" x14ac:dyDescent="0.25">
      <c r="A2634">
        <v>146</v>
      </c>
      <c r="B2634">
        <v>176</v>
      </c>
      <c r="C2634">
        <v>3</v>
      </c>
      <c r="D2634">
        <v>20</v>
      </c>
      <c r="E2634">
        <v>0</v>
      </c>
      <c r="F2634">
        <v>5</v>
      </c>
      <c r="G2634">
        <v>1000</v>
      </c>
      <c r="H2634">
        <v>0</v>
      </c>
      <c r="I2634">
        <v>2</v>
      </c>
      <c r="J2634" t="s">
        <v>22</v>
      </c>
      <c r="K2634">
        <v>1</v>
      </c>
      <c r="L2634">
        <v>880</v>
      </c>
      <c r="M2634">
        <v>28.0685129938554</v>
      </c>
      <c r="N2634">
        <v>0.41561607263519001</v>
      </c>
      <c r="O2634">
        <v>5.2151777787979303E-2</v>
      </c>
      <c r="P2634">
        <v>0.94179773753409701</v>
      </c>
      <c r="Q2634">
        <v>4.1986272706291299</v>
      </c>
      <c r="R2634" t="s">
        <v>23</v>
      </c>
      <c r="S2634">
        <v>4.1986272706291299</v>
      </c>
      <c r="X2634" t="s">
        <v>24</v>
      </c>
      <c r="Y2634" t="s">
        <v>25</v>
      </c>
      <c r="Z2634" t="s">
        <v>87</v>
      </c>
    </row>
    <row r="2635" spans="1:26" x14ac:dyDescent="0.25">
      <c r="A2635">
        <v>146</v>
      </c>
      <c r="B2635">
        <v>176</v>
      </c>
      <c r="C2635">
        <v>3</v>
      </c>
      <c r="D2635">
        <v>20</v>
      </c>
      <c r="E2635">
        <v>0</v>
      </c>
      <c r="F2635">
        <v>5</v>
      </c>
      <c r="G2635">
        <v>1000</v>
      </c>
      <c r="H2635">
        <v>0</v>
      </c>
      <c r="I2635">
        <v>2</v>
      </c>
      <c r="J2635" t="s">
        <v>27</v>
      </c>
      <c r="K2635">
        <v>1</v>
      </c>
      <c r="L2635">
        <v>880</v>
      </c>
      <c r="M2635" t="s">
        <v>23</v>
      </c>
      <c r="N2635">
        <v>0.38052565775168501</v>
      </c>
      <c r="O2635">
        <v>0</v>
      </c>
      <c r="P2635">
        <v>0.76919871728095601</v>
      </c>
      <c r="Q2635">
        <v>3.4519728269403598</v>
      </c>
      <c r="R2635" t="s">
        <v>23</v>
      </c>
      <c r="S2635">
        <v>3.4519728269403598</v>
      </c>
      <c r="X2635" t="s">
        <v>24</v>
      </c>
      <c r="Y2635" t="s">
        <v>25</v>
      </c>
      <c r="Z2635" t="s">
        <v>87</v>
      </c>
    </row>
    <row r="2636" spans="1:26" x14ac:dyDescent="0.25">
      <c r="A2636">
        <v>146</v>
      </c>
      <c r="B2636">
        <v>176</v>
      </c>
      <c r="C2636">
        <v>3</v>
      </c>
      <c r="D2636">
        <v>20</v>
      </c>
      <c r="E2636">
        <v>0</v>
      </c>
      <c r="F2636">
        <v>5</v>
      </c>
      <c r="G2636">
        <v>1000</v>
      </c>
      <c r="H2636">
        <v>0</v>
      </c>
      <c r="I2636">
        <v>2</v>
      </c>
      <c r="J2636" t="s">
        <v>22</v>
      </c>
      <c r="K2636">
        <v>2</v>
      </c>
      <c r="L2636">
        <v>856</v>
      </c>
      <c r="M2636">
        <v>32.005965723773897</v>
      </c>
      <c r="N2636">
        <v>0.40236110250823898</v>
      </c>
      <c r="O2636">
        <v>5.9503750325225702E-2</v>
      </c>
      <c r="P2636">
        <v>0.94288275646879804</v>
      </c>
      <c r="Q2636">
        <v>4.26300541565291</v>
      </c>
      <c r="R2636" t="s">
        <v>23</v>
      </c>
      <c r="S2636">
        <v>4.26300541565291</v>
      </c>
      <c r="X2636" t="s">
        <v>24</v>
      </c>
      <c r="Y2636" t="s">
        <v>25</v>
      </c>
      <c r="Z2636" t="s">
        <v>87</v>
      </c>
    </row>
    <row r="2637" spans="1:26" x14ac:dyDescent="0.25">
      <c r="A2637">
        <v>146</v>
      </c>
      <c r="B2637">
        <v>176</v>
      </c>
      <c r="C2637">
        <v>3</v>
      </c>
      <c r="D2637">
        <v>20</v>
      </c>
      <c r="E2637">
        <v>0</v>
      </c>
      <c r="F2637">
        <v>5</v>
      </c>
      <c r="G2637">
        <v>1000</v>
      </c>
      <c r="H2637">
        <v>0</v>
      </c>
      <c r="I2637">
        <v>2</v>
      </c>
      <c r="J2637" t="s">
        <v>27</v>
      </c>
      <c r="K2637">
        <v>2</v>
      </c>
      <c r="L2637">
        <v>856</v>
      </c>
      <c r="M2637" t="s">
        <v>23</v>
      </c>
      <c r="N2637">
        <v>0.3611029571646</v>
      </c>
      <c r="O2637">
        <v>0</v>
      </c>
      <c r="P2637">
        <v>0.78028172083096403</v>
      </c>
      <c r="Q2637">
        <v>3.39303270760416</v>
      </c>
      <c r="R2637" t="s">
        <v>23</v>
      </c>
      <c r="S2637">
        <v>3.39303270760416</v>
      </c>
      <c r="X2637" t="s">
        <v>24</v>
      </c>
      <c r="Y2637" t="s">
        <v>25</v>
      </c>
      <c r="Z2637" t="s">
        <v>87</v>
      </c>
    </row>
    <row r="2638" spans="1:26" x14ac:dyDescent="0.25">
      <c r="A2638">
        <v>146</v>
      </c>
      <c r="B2638">
        <v>176</v>
      </c>
      <c r="C2638">
        <v>3</v>
      </c>
      <c r="D2638">
        <v>20</v>
      </c>
      <c r="E2638">
        <v>0</v>
      </c>
      <c r="F2638">
        <v>5</v>
      </c>
      <c r="G2638">
        <v>1000</v>
      </c>
      <c r="H2638">
        <v>0</v>
      </c>
      <c r="I2638">
        <v>2</v>
      </c>
      <c r="J2638" t="s">
        <v>22</v>
      </c>
      <c r="K2638">
        <v>3</v>
      </c>
      <c r="L2638">
        <v>873</v>
      </c>
      <c r="M2638">
        <v>28.8380942117243</v>
      </c>
      <c r="N2638">
        <v>0.40953890501617202</v>
      </c>
      <c r="O2638">
        <v>5.3428840922870202E-2</v>
      </c>
      <c r="P2638">
        <v>0.94221520663992597</v>
      </c>
      <c r="Q2638">
        <v>4.2231314020406003</v>
      </c>
      <c r="R2638" t="s">
        <v>23</v>
      </c>
      <c r="S2638">
        <v>4.2231314020406003</v>
      </c>
      <c r="X2638" t="s">
        <v>24</v>
      </c>
      <c r="Y2638" t="s">
        <v>25</v>
      </c>
      <c r="Z2638" t="s">
        <v>87</v>
      </c>
    </row>
    <row r="2639" spans="1:26" x14ac:dyDescent="0.25">
      <c r="A2639">
        <v>146</v>
      </c>
      <c r="B2639">
        <v>176</v>
      </c>
      <c r="C2639">
        <v>3</v>
      </c>
      <c r="D2639">
        <v>20</v>
      </c>
      <c r="E2639">
        <v>0</v>
      </c>
      <c r="F2639">
        <v>5</v>
      </c>
      <c r="G2639">
        <v>1000</v>
      </c>
      <c r="H2639">
        <v>0</v>
      </c>
      <c r="I2639">
        <v>2</v>
      </c>
      <c r="J2639" t="s">
        <v>27</v>
      </c>
      <c r="K2639">
        <v>3</v>
      </c>
      <c r="L2639">
        <v>873</v>
      </c>
      <c r="M2639" t="s">
        <v>23</v>
      </c>
      <c r="N2639">
        <v>0.37179821700369597</v>
      </c>
      <c r="O2639">
        <v>0</v>
      </c>
      <c r="P2639">
        <v>0.77238454951229896</v>
      </c>
      <c r="Q2639">
        <v>3.4303725868152801</v>
      </c>
      <c r="R2639" t="s">
        <v>23</v>
      </c>
      <c r="S2639">
        <v>3.4303725868152801</v>
      </c>
      <c r="X2639" t="s">
        <v>24</v>
      </c>
      <c r="Y2639" t="s">
        <v>25</v>
      </c>
      <c r="Z2639" t="s">
        <v>87</v>
      </c>
    </row>
    <row r="2640" spans="1:26" x14ac:dyDescent="0.25">
      <c r="A2640">
        <v>146</v>
      </c>
      <c r="B2640">
        <v>176</v>
      </c>
      <c r="C2640">
        <v>3</v>
      </c>
      <c r="D2640">
        <v>20</v>
      </c>
      <c r="E2640">
        <v>0</v>
      </c>
      <c r="F2640">
        <v>5</v>
      </c>
      <c r="G2640">
        <v>1000</v>
      </c>
      <c r="H2640">
        <v>0</v>
      </c>
      <c r="I2640">
        <v>2</v>
      </c>
      <c r="J2640" t="s">
        <v>22</v>
      </c>
      <c r="K2640">
        <v>4</v>
      </c>
      <c r="L2640">
        <v>823</v>
      </c>
      <c r="M2640">
        <v>28.922453003617399</v>
      </c>
      <c r="N2640">
        <v>0.376381619423383</v>
      </c>
      <c r="O2640">
        <v>5.3936836519287601E-2</v>
      </c>
      <c r="P2640">
        <v>0.94392454933654502</v>
      </c>
      <c r="Q2640">
        <v>4.1018878000469297</v>
      </c>
      <c r="R2640" t="s">
        <v>23</v>
      </c>
      <c r="S2640">
        <v>4.1018878000469297</v>
      </c>
      <c r="X2640" t="s">
        <v>24</v>
      </c>
      <c r="Y2640" t="s">
        <v>25</v>
      </c>
      <c r="Z2640" t="s">
        <v>87</v>
      </c>
    </row>
    <row r="2641" spans="1:26" x14ac:dyDescent="0.25">
      <c r="A2641">
        <v>146</v>
      </c>
      <c r="B2641">
        <v>176</v>
      </c>
      <c r="C2641">
        <v>3</v>
      </c>
      <c r="D2641">
        <v>20</v>
      </c>
      <c r="E2641">
        <v>0</v>
      </c>
      <c r="F2641">
        <v>5</v>
      </c>
      <c r="G2641">
        <v>1000</v>
      </c>
      <c r="H2641">
        <v>0</v>
      </c>
      <c r="I2641">
        <v>2</v>
      </c>
      <c r="J2641" t="s">
        <v>27</v>
      </c>
      <c r="K2641">
        <v>4</v>
      </c>
      <c r="L2641">
        <v>823</v>
      </c>
      <c r="M2641" t="s">
        <v>23</v>
      </c>
      <c r="N2641">
        <v>0.34291422048271297</v>
      </c>
      <c r="O2641">
        <v>6.8493150684931503E-3</v>
      </c>
      <c r="P2641">
        <v>0.79006548070592897</v>
      </c>
      <c r="Q2641">
        <v>3.3891818649746299</v>
      </c>
      <c r="R2641" t="s">
        <v>23</v>
      </c>
      <c r="S2641">
        <v>3.3891818649746299</v>
      </c>
      <c r="X2641" t="s">
        <v>24</v>
      </c>
      <c r="Y2641" t="s">
        <v>25</v>
      </c>
      <c r="Z2641" t="s">
        <v>87</v>
      </c>
    </row>
    <row r="2642" spans="1:26" x14ac:dyDescent="0.25">
      <c r="A2642">
        <v>146</v>
      </c>
      <c r="B2642">
        <v>176</v>
      </c>
      <c r="C2642">
        <v>3.3</v>
      </c>
      <c r="D2642">
        <v>20</v>
      </c>
      <c r="E2642">
        <v>0</v>
      </c>
      <c r="F2642">
        <v>5</v>
      </c>
      <c r="G2642">
        <v>146</v>
      </c>
      <c r="H2642">
        <v>0</v>
      </c>
      <c r="I2642">
        <v>2</v>
      </c>
      <c r="J2642" t="s">
        <v>22</v>
      </c>
      <c r="K2642">
        <v>0</v>
      </c>
      <c r="L2642">
        <v>756</v>
      </c>
      <c r="M2642">
        <v>52.731065053667798</v>
      </c>
      <c r="N2642">
        <v>0.35934848679734199</v>
      </c>
      <c r="O2642">
        <v>9.9611806959688604E-2</v>
      </c>
      <c r="P2642">
        <v>0.93787098268344504</v>
      </c>
      <c r="Q2642">
        <v>4.5956449129922099</v>
      </c>
      <c r="R2642" t="s">
        <v>23</v>
      </c>
      <c r="S2642">
        <v>4.5956449129922099</v>
      </c>
      <c r="X2642" t="s">
        <v>24</v>
      </c>
      <c r="Y2642" t="s">
        <v>25</v>
      </c>
      <c r="Z2642" t="s">
        <v>87</v>
      </c>
    </row>
    <row r="2643" spans="1:26" x14ac:dyDescent="0.25">
      <c r="A2643">
        <v>146</v>
      </c>
      <c r="B2643">
        <v>176</v>
      </c>
      <c r="C2643">
        <v>3.3</v>
      </c>
      <c r="D2643">
        <v>20</v>
      </c>
      <c r="E2643">
        <v>0</v>
      </c>
      <c r="F2643">
        <v>5</v>
      </c>
      <c r="G2643">
        <v>146</v>
      </c>
      <c r="H2643">
        <v>0</v>
      </c>
      <c r="I2643">
        <v>2</v>
      </c>
      <c r="J2643" t="s">
        <v>27</v>
      </c>
      <c r="K2643">
        <v>0</v>
      </c>
      <c r="L2643">
        <v>756</v>
      </c>
      <c r="M2643" t="s">
        <v>23</v>
      </c>
      <c r="N2643">
        <v>0.33464611872146099</v>
      </c>
      <c r="O2643">
        <v>7.1347031963470295E-2</v>
      </c>
      <c r="P2643">
        <v>0.76702017478372897</v>
      </c>
      <c r="Q2643">
        <v>4.3548453039262798</v>
      </c>
      <c r="R2643" t="s">
        <v>23</v>
      </c>
      <c r="S2643">
        <v>4.3548453039262798</v>
      </c>
      <c r="X2643" t="s">
        <v>24</v>
      </c>
      <c r="Y2643" t="s">
        <v>25</v>
      </c>
      <c r="Z2643" t="s">
        <v>87</v>
      </c>
    </row>
    <row r="2644" spans="1:26" x14ac:dyDescent="0.25">
      <c r="A2644">
        <v>146</v>
      </c>
      <c r="B2644">
        <v>176</v>
      </c>
      <c r="C2644">
        <v>3.3</v>
      </c>
      <c r="D2644">
        <v>20</v>
      </c>
      <c r="E2644">
        <v>0</v>
      </c>
      <c r="F2644">
        <v>5</v>
      </c>
      <c r="G2644">
        <v>146</v>
      </c>
      <c r="H2644">
        <v>0</v>
      </c>
      <c r="I2644">
        <v>2</v>
      </c>
      <c r="J2644" t="s">
        <v>22</v>
      </c>
      <c r="K2644">
        <v>1</v>
      </c>
      <c r="L2644">
        <v>755</v>
      </c>
      <c r="M2644">
        <v>51.4096364822392</v>
      </c>
      <c r="N2644">
        <v>0.35686934352359401</v>
      </c>
      <c r="O2644">
        <v>9.6949436467634695E-2</v>
      </c>
      <c r="P2644">
        <v>0.93917245845907504</v>
      </c>
      <c r="Q2644">
        <v>4.5518996802193596</v>
      </c>
      <c r="R2644" t="s">
        <v>23</v>
      </c>
      <c r="S2644">
        <v>4.5518996802193596</v>
      </c>
      <c r="X2644" t="s">
        <v>24</v>
      </c>
      <c r="Y2644" t="s">
        <v>25</v>
      </c>
      <c r="Z2644" t="s">
        <v>87</v>
      </c>
    </row>
    <row r="2645" spans="1:26" x14ac:dyDescent="0.25">
      <c r="A2645">
        <v>146</v>
      </c>
      <c r="B2645">
        <v>176</v>
      </c>
      <c r="C2645">
        <v>3.3</v>
      </c>
      <c r="D2645">
        <v>20</v>
      </c>
      <c r="E2645">
        <v>0</v>
      </c>
      <c r="F2645">
        <v>5</v>
      </c>
      <c r="G2645">
        <v>146</v>
      </c>
      <c r="H2645">
        <v>0</v>
      </c>
      <c r="I2645">
        <v>2</v>
      </c>
      <c r="J2645" t="s">
        <v>27</v>
      </c>
      <c r="K2645">
        <v>1</v>
      </c>
      <c r="L2645">
        <v>755</v>
      </c>
      <c r="M2645" t="s">
        <v>23</v>
      </c>
      <c r="N2645">
        <v>0.33407534246575299</v>
      </c>
      <c r="O2645">
        <v>6.6210045662100397E-2</v>
      </c>
      <c r="P2645">
        <v>0.774042313001441</v>
      </c>
      <c r="Q2645">
        <v>4.0632778172281796</v>
      </c>
      <c r="R2645" t="s">
        <v>23</v>
      </c>
      <c r="S2645">
        <v>4.0632778172281796</v>
      </c>
      <c r="X2645" t="s">
        <v>24</v>
      </c>
      <c r="Y2645" t="s">
        <v>25</v>
      </c>
      <c r="Z2645" t="s">
        <v>87</v>
      </c>
    </row>
    <row r="2646" spans="1:26" x14ac:dyDescent="0.25">
      <c r="A2646">
        <v>146</v>
      </c>
      <c r="B2646">
        <v>176</v>
      </c>
      <c r="C2646">
        <v>3.3</v>
      </c>
      <c r="D2646">
        <v>20</v>
      </c>
      <c r="E2646">
        <v>0</v>
      </c>
      <c r="F2646">
        <v>5</v>
      </c>
      <c r="G2646">
        <v>146</v>
      </c>
      <c r="H2646">
        <v>0</v>
      </c>
      <c r="I2646">
        <v>2</v>
      </c>
      <c r="J2646" t="s">
        <v>22</v>
      </c>
      <c r="K2646">
        <v>2</v>
      </c>
      <c r="L2646">
        <v>757</v>
      </c>
      <c r="M2646">
        <v>48.101808693589497</v>
      </c>
      <c r="N2646">
        <v>0.35301215096460498</v>
      </c>
      <c r="O2646">
        <v>9.0690765658735004E-2</v>
      </c>
      <c r="P2646">
        <v>0.93806724554872101</v>
      </c>
      <c r="Q2646">
        <v>4.5185363944876</v>
      </c>
      <c r="R2646" t="s">
        <v>23</v>
      </c>
      <c r="S2646">
        <v>4.5185363944876</v>
      </c>
      <c r="X2646" t="s">
        <v>24</v>
      </c>
      <c r="Y2646" t="s">
        <v>25</v>
      </c>
      <c r="Z2646" t="s">
        <v>87</v>
      </c>
    </row>
    <row r="2647" spans="1:26" x14ac:dyDescent="0.25">
      <c r="A2647">
        <v>146</v>
      </c>
      <c r="B2647">
        <v>176</v>
      </c>
      <c r="C2647">
        <v>3.3</v>
      </c>
      <c r="D2647">
        <v>20</v>
      </c>
      <c r="E2647">
        <v>0</v>
      </c>
      <c r="F2647">
        <v>5</v>
      </c>
      <c r="G2647">
        <v>146</v>
      </c>
      <c r="H2647">
        <v>0</v>
      </c>
      <c r="I2647">
        <v>2</v>
      </c>
      <c r="J2647" t="s">
        <v>27</v>
      </c>
      <c r="K2647">
        <v>2</v>
      </c>
      <c r="L2647">
        <v>757</v>
      </c>
      <c r="M2647" t="s">
        <v>23</v>
      </c>
      <c r="N2647">
        <v>0.32931343770384802</v>
      </c>
      <c r="O2647">
        <v>6.2214611872146101E-2</v>
      </c>
      <c r="P2647">
        <v>0.77622777202039595</v>
      </c>
      <c r="Q2647">
        <v>4.1584085855772699</v>
      </c>
      <c r="R2647" t="s">
        <v>23</v>
      </c>
      <c r="S2647">
        <v>4.1584085855772699</v>
      </c>
      <c r="X2647" t="s">
        <v>24</v>
      </c>
      <c r="Y2647" t="s">
        <v>25</v>
      </c>
      <c r="Z2647" t="s">
        <v>87</v>
      </c>
    </row>
    <row r="2648" spans="1:26" x14ac:dyDescent="0.25">
      <c r="A2648">
        <v>146</v>
      </c>
      <c r="B2648">
        <v>176</v>
      </c>
      <c r="C2648">
        <v>3.3</v>
      </c>
      <c r="D2648">
        <v>20</v>
      </c>
      <c r="E2648">
        <v>0</v>
      </c>
      <c r="F2648">
        <v>5</v>
      </c>
      <c r="G2648">
        <v>146</v>
      </c>
      <c r="H2648">
        <v>0</v>
      </c>
      <c r="I2648">
        <v>2</v>
      </c>
      <c r="J2648" t="s">
        <v>22</v>
      </c>
      <c r="K2648">
        <v>3</v>
      </c>
      <c r="L2648">
        <v>752</v>
      </c>
      <c r="M2648">
        <v>51.4785269524995</v>
      </c>
      <c r="N2648">
        <v>0.35369056471067101</v>
      </c>
      <c r="O2648">
        <v>9.7088961461180998E-2</v>
      </c>
      <c r="P2648">
        <v>0.93956082475026204</v>
      </c>
      <c r="Q2648">
        <v>4.5542607477682502</v>
      </c>
      <c r="R2648" t="s">
        <v>23</v>
      </c>
      <c r="S2648">
        <v>4.5542607477682502</v>
      </c>
      <c r="X2648" t="s">
        <v>24</v>
      </c>
      <c r="Y2648" t="s">
        <v>25</v>
      </c>
      <c r="Z2648" t="s">
        <v>87</v>
      </c>
    </row>
    <row r="2649" spans="1:26" x14ac:dyDescent="0.25">
      <c r="A2649">
        <v>146</v>
      </c>
      <c r="B2649">
        <v>176</v>
      </c>
      <c r="C2649">
        <v>3.3</v>
      </c>
      <c r="D2649">
        <v>20</v>
      </c>
      <c r="E2649">
        <v>0</v>
      </c>
      <c r="F2649">
        <v>5</v>
      </c>
      <c r="G2649">
        <v>146</v>
      </c>
      <c r="H2649">
        <v>0</v>
      </c>
      <c r="I2649">
        <v>2</v>
      </c>
      <c r="J2649" t="s">
        <v>27</v>
      </c>
      <c r="K2649">
        <v>3</v>
      </c>
      <c r="L2649">
        <v>752</v>
      </c>
      <c r="M2649" t="s">
        <v>23</v>
      </c>
      <c r="N2649">
        <v>0.32804142204827103</v>
      </c>
      <c r="O2649">
        <v>6.4497716894977103E-2</v>
      </c>
      <c r="P2649">
        <v>0.77726531668411503</v>
      </c>
      <c r="Q2649">
        <v>4.0724557161300998</v>
      </c>
      <c r="R2649" t="s">
        <v>23</v>
      </c>
      <c r="S2649">
        <v>4.0724557161300998</v>
      </c>
      <c r="X2649" t="s">
        <v>24</v>
      </c>
      <c r="Y2649" t="s">
        <v>25</v>
      </c>
      <c r="Z2649" t="s">
        <v>87</v>
      </c>
    </row>
    <row r="2650" spans="1:26" x14ac:dyDescent="0.25">
      <c r="A2650">
        <v>146</v>
      </c>
      <c r="B2650">
        <v>176</v>
      </c>
      <c r="C2650">
        <v>3.3</v>
      </c>
      <c r="D2650">
        <v>20</v>
      </c>
      <c r="E2650">
        <v>0</v>
      </c>
      <c r="F2650">
        <v>5</v>
      </c>
      <c r="G2650">
        <v>146</v>
      </c>
      <c r="H2650">
        <v>0</v>
      </c>
      <c r="I2650">
        <v>2</v>
      </c>
      <c r="J2650" t="s">
        <v>22</v>
      </c>
      <c r="K2650">
        <v>4</v>
      </c>
      <c r="L2650">
        <v>749</v>
      </c>
      <c r="M2650">
        <v>46.1922122398149</v>
      </c>
      <c r="N2650">
        <v>0.34442666527069798</v>
      </c>
      <c r="O2650">
        <v>8.7112605719103398E-2</v>
      </c>
      <c r="P2650">
        <v>0.94305074254869004</v>
      </c>
      <c r="Q2650">
        <v>4.3721515813772998</v>
      </c>
      <c r="R2650" t="s">
        <v>23</v>
      </c>
      <c r="S2650">
        <v>4.3721515813772998</v>
      </c>
      <c r="X2650" t="s">
        <v>24</v>
      </c>
      <c r="Y2650" t="s">
        <v>25</v>
      </c>
      <c r="Z2650" t="s">
        <v>87</v>
      </c>
    </row>
    <row r="2651" spans="1:26" x14ac:dyDescent="0.25">
      <c r="A2651">
        <v>146</v>
      </c>
      <c r="B2651">
        <v>176</v>
      </c>
      <c r="C2651">
        <v>3.3</v>
      </c>
      <c r="D2651">
        <v>20</v>
      </c>
      <c r="E2651">
        <v>0</v>
      </c>
      <c r="F2651">
        <v>5</v>
      </c>
      <c r="G2651">
        <v>146</v>
      </c>
      <c r="H2651">
        <v>0</v>
      </c>
      <c r="I2651">
        <v>2</v>
      </c>
      <c r="J2651" t="s">
        <v>27</v>
      </c>
      <c r="K2651">
        <v>4</v>
      </c>
      <c r="L2651">
        <v>749</v>
      </c>
      <c r="M2651" t="s">
        <v>23</v>
      </c>
      <c r="N2651">
        <v>0.319993476842791</v>
      </c>
      <c r="O2651">
        <v>5.65068493150684E-2</v>
      </c>
      <c r="P2651">
        <v>0.78539535649430803</v>
      </c>
      <c r="Q2651">
        <v>4.0354929357899998</v>
      </c>
      <c r="R2651" t="s">
        <v>23</v>
      </c>
      <c r="S2651">
        <v>4.0354929357899998</v>
      </c>
      <c r="X2651" t="s">
        <v>24</v>
      </c>
      <c r="Y2651" t="s">
        <v>25</v>
      </c>
      <c r="Z2651" t="s">
        <v>87</v>
      </c>
    </row>
    <row r="2652" spans="1:26" x14ac:dyDescent="0.25">
      <c r="A2652">
        <v>146</v>
      </c>
      <c r="B2652">
        <v>176</v>
      </c>
      <c r="C2652">
        <v>3.3</v>
      </c>
      <c r="D2652">
        <v>20</v>
      </c>
      <c r="E2652">
        <v>0</v>
      </c>
      <c r="F2652">
        <v>5</v>
      </c>
      <c r="G2652">
        <v>200</v>
      </c>
      <c r="H2652">
        <v>0</v>
      </c>
      <c r="I2652">
        <v>2</v>
      </c>
      <c r="J2652" t="s">
        <v>22</v>
      </c>
      <c r="K2652">
        <v>0</v>
      </c>
      <c r="L2652">
        <v>792</v>
      </c>
      <c r="M2652">
        <v>41.829859752120001</v>
      </c>
      <c r="N2652">
        <v>0.37067375150182302</v>
      </c>
      <c r="O2652">
        <v>7.8255985553960405E-2</v>
      </c>
      <c r="P2652">
        <v>0.94022213462845095</v>
      </c>
      <c r="Q2652">
        <v>4.4117052551308902</v>
      </c>
      <c r="R2652" t="s">
        <v>23</v>
      </c>
      <c r="S2652">
        <v>4.4117052551308902</v>
      </c>
      <c r="X2652" t="s">
        <v>24</v>
      </c>
      <c r="Y2652" t="s">
        <v>25</v>
      </c>
      <c r="Z2652" t="s">
        <v>87</v>
      </c>
    </row>
    <row r="2653" spans="1:26" x14ac:dyDescent="0.25">
      <c r="A2653">
        <v>146</v>
      </c>
      <c r="B2653">
        <v>176</v>
      </c>
      <c r="C2653">
        <v>3.3</v>
      </c>
      <c r="D2653">
        <v>20</v>
      </c>
      <c r="E2653">
        <v>0</v>
      </c>
      <c r="F2653">
        <v>5</v>
      </c>
      <c r="G2653">
        <v>200</v>
      </c>
      <c r="H2653">
        <v>0</v>
      </c>
      <c r="I2653">
        <v>2</v>
      </c>
      <c r="J2653" t="s">
        <v>27</v>
      </c>
      <c r="K2653">
        <v>0</v>
      </c>
      <c r="L2653">
        <v>792</v>
      </c>
      <c r="M2653" t="s">
        <v>23</v>
      </c>
      <c r="N2653">
        <v>0.33009621656881899</v>
      </c>
      <c r="O2653">
        <v>2.2831050228310501E-2</v>
      </c>
      <c r="P2653">
        <v>0.79319008204765296</v>
      </c>
      <c r="Q2653">
        <v>3.6454469411876</v>
      </c>
      <c r="R2653" t="s">
        <v>23</v>
      </c>
      <c r="S2653">
        <v>3.6454469411876</v>
      </c>
      <c r="X2653" t="s">
        <v>24</v>
      </c>
      <c r="Y2653" t="s">
        <v>25</v>
      </c>
      <c r="Z2653" t="s">
        <v>87</v>
      </c>
    </row>
    <row r="2654" spans="1:26" x14ac:dyDescent="0.25">
      <c r="A2654">
        <v>146</v>
      </c>
      <c r="B2654">
        <v>176</v>
      </c>
      <c r="C2654">
        <v>3.3</v>
      </c>
      <c r="D2654">
        <v>20</v>
      </c>
      <c r="E2654">
        <v>0</v>
      </c>
      <c r="F2654">
        <v>5</v>
      </c>
      <c r="G2654">
        <v>200</v>
      </c>
      <c r="H2654">
        <v>0</v>
      </c>
      <c r="I2654">
        <v>2</v>
      </c>
      <c r="J2654" t="s">
        <v>22</v>
      </c>
      <c r="K2654">
        <v>1</v>
      </c>
      <c r="L2654">
        <v>795</v>
      </c>
      <c r="M2654">
        <v>42.928368321176499</v>
      </c>
      <c r="N2654">
        <v>0.37532200930271198</v>
      </c>
      <c r="O2654">
        <v>8.0558384183865794E-2</v>
      </c>
      <c r="P2654">
        <v>0.93821808666175099</v>
      </c>
      <c r="Q2654">
        <v>4.4497450377721597</v>
      </c>
      <c r="R2654" t="s">
        <v>23</v>
      </c>
      <c r="S2654">
        <v>4.4497450377721597</v>
      </c>
      <c r="X2654" t="s">
        <v>24</v>
      </c>
      <c r="Y2654" t="s">
        <v>25</v>
      </c>
      <c r="Z2654" t="s">
        <v>87</v>
      </c>
    </row>
    <row r="2655" spans="1:26" x14ac:dyDescent="0.25">
      <c r="A2655">
        <v>146</v>
      </c>
      <c r="B2655">
        <v>176</v>
      </c>
      <c r="C2655">
        <v>3.3</v>
      </c>
      <c r="D2655">
        <v>20</v>
      </c>
      <c r="E2655">
        <v>0</v>
      </c>
      <c r="F2655">
        <v>5</v>
      </c>
      <c r="G2655">
        <v>200</v>
      </c>
      <c r="H2655">
        <v>0</v>
      </c>
      <c r="I2655">
        <v>2</v>
      </c>
      <c r="J2655" t="s">
        <v>27</v>
      </c>
      <c r="K2655">
        <v>1</v>
      </c>
      <c r="L2655">
        <v>795</v>
      </c>
      <c r="M2655" t="s">
        <v>23</v>
      </c>
      <c r="N2655">
        <v>0.34003315938247403</v>
      </c>
      <c r="O2655">
        <v>3.48173515981735E-2</v>
      </c>
      <c r="P2655">
        <v>0.78213848076502002</v>
      </c>
      <c r="Q2655">
        <v>3.85830992242794</v>
      </c>
      <c r="R2655" t="s">
        <v>23</v>
      </c>
      <c r="S2655">
        <v>3.85830992242794</v>
      </c>
      <c r="X2655" t="s">
        <v>24</v>
      </c>
      <c r="Y2655" t="s">
        <v>25</v>
      </c>
      <c r="Z2655" t="s">
        <v>87</v>
      </c>
    </row>
    <row r="2656" spans="1:26" x14ac:dyDescent="0.25">
      <c r="A2656">
        <v>146</v>
      </c>
      <c r="B2656">
        <v>176</v>
      </c>
      <c r="C2656">
        <v>3.3</v>
      </c>
      <c r="D2656">
        <v>20</v>
      </c>
      <c r="E2656">
        <v>0</v>
      </c>
      <c r="F2656">
        <v>5</v>
      </c>
      <c r="G2656">
        <v>200</v>
      </c>
      <c r="H2656">
        <v>0</v>
      </c>
      <c r="I2656">
        <v>2</v>
      </c>
      <c r="J2656" t="s">
        <v>22</v>
      </c>
      <c r="K2656">
        <v>2</v>
      </c>
      <c r="L2656">
        <v>794</v>
      </c>
      <c r="M2656">
        <v>38.689473882282101</v>
      </c>
      <c r="N2656">
        <v>0.36929804112185699</v>
      </c>
      <c r="O2656">
        <v>7.2528819325797397E-2</v>
      </c>
      <c r="P2656">
        <v>0.93866426123995905</v>
      </c>
      <c r="Q2656">
        <v>4.3558787210739096</v>
      </c>
      <c r="R2656" t="s">
        <v>23</v>
      </c>
      <c r="S2656">
        <v>4.3558787210739096</v>
      </c>
      <c r="X2656" t="s">
        <v>24</v>
      </c>
      <c r="Y2656" t="s">
        <v>25</v>
      </c>
      <c r="Z2656" t="s">
        <v>87</v>
      </c>
    </row>
    <row r="2657" spans="1:26" x14ac:dyDescent="0.25">
      <c r="A2657">
        <v>146</v>
      </c>
      <c r="B2657">
        <v>176</v>
      </c>
      <c r="C2657">
        <v>3.3</v>
      </c>
      <c r="D2657">
        <v>20</v>
      </c>
      <c r="E2657">
        <v>0</v>
      </c>
      <c r="F2657">
        <v>5</v>
      </c>
      <c r="G2657">
        <v>200</v>
      </c>
      <c r="H2657">
        <v>0</v>
      </c>
      <c r="I2657">
        <v>2</v>
      </c>
      <c r="J2657" t="s">
        <v>27</v>
      </c>
      <c r="K2657">
        <v>2</v>
      </c>
      <c r="L2657">
        <v>794</v>
      </c>
      <c r="M2657" t="s">
        <v>23</v>
      </c>
      <c r="N2657">
        <v>0.332507066753642</v>
      </c>
      <c r="O2657">
        <v>2.3972602739725998E-2</v>
      </c>
      <c r="P2657">
        <v>0.79057240668010997</v>
      </c>
      <c r="Q2657">
        <v>3.72211623813679</v>
      </c>
      <c r="R2657" t="s">
        <v>23</v>
      </c>
      <c r="S2657">
        <v>3.72211623813679</v>
      </c>
      <c r="X2657" t="s">
        <v>24</v>
      </c>
      <c r="Y2657" t="s">
        <v>25</v>
      </c>
      <c r="Z2657" t="s">
        <v>87</v>
      </c>
    </row>
    <row r="2658" spans="1:26" x14ac:dyDescent="0.25">
      <c r="A2658">
        <v>146</v>
      </c>
      <c r="B2658">
        <v>176</v>
      </c>
      <c r="C2658">
        <v>3.3</v>
      </c>
      <c r="D2658">
        <v>20</v>
      </c>
      <c r="E2658">
        <v>0</v>
      </c>
      <c r="F2658">
        <v>5</v>
      </c>
      <c r="G2658">
        <v>200</v>
      </c>
      <c r="H2658">
        <v>0</v>
      </c>
      <c r="I2658">
        <v>2</v>
      </c>
      <c r="J2658" t="s">
        <v>22</v>
      </c>
      <c r="K2658">
        <v>3</v>
      </c>
      <c r="L2658">
        <v>794</v>
      </c>
      <c r="M2658">
        <v>48.806748502638897</v>
      </c>
      <c r="N2658">
        <v>0.38087714153094598</v>
      </c>
      <c r="O2658">
        <v>9.1446744590767098E-2</v>
      </c>
      <c r="P2658">
        <v>0.94078295306571103</v>
      </c>
      <c r="Q2658">
        <v>4.62640486491396</v>
      </c>
      <c r="R2658" t="s">
        <v>23</v>
      </c>
      <c r="S2658">
        <v>4.62640486491396</v>
      </c>
      <c r="X2658" t="s">
        <v>24</v>
      </c>
      <c r="Y2658" t="s">
        <v>25</v>
      </c>
      <c r="Z2658" t="s">
        <v>87</v>
      </c>
    </row>
    <row r="2659" spans="1:26" x14ac:dyDescent="0.25">
      <c r="A2659">
        <v>146</v>
      </c>
      <c r="B2659">
        <v>176</v>
      </c>
      <c r="C2659">
        <v>3.3</v>
      </c>
      <c r="D2659">
        <v>20</v>
      </c>
      <c r="E2659">
        <v>0</v>
      </c>
      <c r="F2659">
        <v>5</v>
      </c>
      <c r="G2659">
        <v>200</v>
      </c>
      <c r="H2659">
        <v>0</v>
      </c>
      <c r="I2659">
        <v>2</v>
      </c>
      <c r="J2659" t="s">
        <v>27</v>
      </c>
      <c r="K2659">
        <v>3</v>
      </c>
      <c r="L2659">
        <v>794</v>
      </c>
      <c r="M2659" t="s">
        <v>23</v>
      </c>
      <c r="N2659">
        <v>0.340353881278538</v>
      </c>
      <c r="O2659">
        <v>3.7100456621004502E-2</v>
      </c>
      <c r="P2659">
        <v>0.78106263672127296</v>
      </c>
      <c r="Q2659">
        <v>3.91697781335293</v>
      </c>
      <c r="R2659" t="s">
        <v>23</v>
      </c>
      <c r="S2659">
        <v>3.91697781335293</v>
      </c>
      <c r="X2659" t="s">
        <v>24</v>
      </c>
      <c r="Y2659" t="s">
        <v>25</v>
      </c>
      <c r="Z2659" t="s">
        <v>87</v>
      </c>
    </row>
    <row r="2660" spans="1:26" x14ac:dyDescent="0.25">
      <c r="A2660">
        <v>146</v>
      </c>
      <c r="B2660">
        <v>176</v>
      </c>
      <c r="C2660">
        <v>3.3</v>
      </c>
      <c r="D2660">
        <v>20</v>
      </c>
      <c r="E2660">
        <v>0</v>
      </c>
      <c r="F2660">
        <v>5</v>
      </c>
      <c r="G2660">
        <v>200</v>
      </c>
      <c r="H2660">
        <v>0</v>
      </c>
      <c r="I2660">
        <v>2</v>
      </c>
      <c r="J2660" t="s">
        <v>22</v>
      </c>
      <c r="K2660">
        <v>4</v>
      </c>
      <c r="L2660">
        <v>794</v>
      </c>
      <c r="M2660">
        <v>44.259572733202802</v>
      </c>
      <c r="N2660">
        <v>0.37658994563892501</v>
      </c>
      <c r="O2660">
        <v>8.2733182125110397E-2</v>
      </c>
      <c r="P2660">
        <v>0.94040118668921702</v>
      </c>
      <c r="Q2660">
        <v>4.4906461841374599</v>
      </c>
      <c r="R2660" t="s">
        <v>23</v>
      </c>
      <c r="S2660">
        <v>4.4906461841374599</v>
      </c>
      <c r="X2660" t="s">
        <v>24</v>
      </c>
      <c r="Y2660" t="s">
        <v>25</v>
      </c>
      <c r="Z2660" t="s">
        <v>87</v>
      </c>
    </row>
    <row r="2661" spans="1:26" x14ac:dyDescent="0.25">
      <c r="A2661">
        <v>146</v>
      </c>
      <c r="B2661">
        <v>176</v>
      </c>
      <c r="C2661">
        <v>3.3</v>
      </c>
      <c r="D2661">
        <v>20</v>
      </c>
      <c r="E2661">
        <v>0</v>
      </c>
      <c r="F2661">
        <v>5</v>
      </c>
      <c r="G2661">
        <v>200</v>
      </c>
      <c r="H2661">
        <v>0</v>
      </c>
      <c r="I2661">
        <v>2</v>
      </c>
      <c r="J2661" t="s">
        <v>27</v>
      </c>
      <c r="K2661">
        <v>4</v>
      </c>
      <c r="L2661">
        <v>794</v>
      </c>
      <c r="M2661" t="s">
        <v>23</v>
      </c>
      <c r="N2661">
        <v>0.33159654272667899</v>
      </c>
      <c r="O2661">
        <v>2.4543378995433698E-2</v>
      </c>
      <c r="P2661">
        <v>0.79215736833991701</v>
      </c>
      <c r="Q2661">
        <v>3.63665284590979</v>
      </c>
      <c r="R2661" t="s">
        <v>23</v>
      </c>
      <c r="S2661">
        <v>3.63665284590979</v>
      </c>
      <c r="X2661" t="s">
        <v>24</v>
      </c>
      <c r="Y2661" t="s">
        <v>25</v>
      </c>
      <c r="Z2661" t="s">
        <v>87</v>
      </c>
    </row>
    <row r="2662" spans="1:26" x14ac:dyDescent="0.25">
      <c r="A2662">
        <v>146</v>
      </c>
      <c r="B2662">
        <v>176</v>
      </c>
      <c r="C2662">
        <v>3.3</v>
      </c>
      <c r="D2662">
        <v>20</v>
      </c>
      <c r="E2662">
        <v>0</v>
      </c>
      <c r="F2662">
        <v>5</v>
      </c>
      <c r="G2662">
        <v>300</v>
      </c>
      <c r="H2662">
        <v>0</v>
      </c>
      <c r="I2662">
        <v>2</v>
      </c>
      <c r="J2662" t="s">
        <v>22</v>
      </c>
      <c r="K2662">
        <v>0</v>
      </c>
      <c r="L2662">
        <v>853</v>
      </c>
      <c r="M2662">
        <v>33.438108580916797</v>
      </c>
      <c r="N2662">
        <v>0.40524783529738101</v>
      </c>
      <c r="O2662">
        <v>6.2241770906031502E-2</v>
      </c>
      <c r="P2662">
        <v>0.94366145535601897</v>
      </c>
      <c r="Q2662">
        <v>4.3069025048129701</v>
      </c>
      <c r="R2662" t="s">
        <v>23</v>
      </c>
      <c r="S2662">
        <v>4.3069025048129701</v>
      </c>
      <c r="X2662" t="s">
        <v>24</v>
      </c>
      <c r="Y2662" t="s">
        <v>25</v>
      </c>
      <c r="Z2662" t="s">
        <v>87</v>
      </c>
    </row>
    <row r="2663" spans="1:26" x14ac:dyDescent="0.25">
      <c r="A2663">
        <v>146</v>
      </c>
      <c r="B2663">
        <v>176</v>
      </c>
      <c r="C2663">
        <v>3.3</v>
      </c>
      <c r="D2663">
        <v>20</v>
      </c>
      <c r="E2663">
        <v>0</v>
      </c>
      <c r="F2663">
        <v>5</v>
      </c>
      <c r="G2663">
        <v>300</v>
      </c>
      <c r="H2663">
        <v>0</v>
      </c>
      <c r="I2663">
        <v>2</v>
      </c>
      <c r="J2663" t="s">
        <v>27</v>
      </c>
      <c r="K2663">
        <v>0</v>
      </c>
      <c r="L2663">
        <v>853</v>
      </c>
      <c r="M2663" t="s">
        <v>23</v>
      </c>
      <c r="N2663">
        <v>0.364848336594911</v>
      </c>
      <c r="O2663">
        <v>5.70776255707762E-3</v>
      </c>
      <c r="P2663">
        <v>0.77710660670494602</v>
      </c>
      <c r="Q2663">
        <v>3.5171949985304298</v>
      </c>
      <c r="R2663" t="s">
        <v>23</v>
      </c>
      <c r="S2663">
        <v>3.5171949985304298</v>
      </c>
      <c r="X2663" t="s">
        <v>24</v>
      </c>
      <c r="Y2663" t="s">
        <v>25</v>
      </c>
      <c r="Z2663" t="s">
        <v>87</v>
      </c>
    </row>
    <row r="2664" spans="1:26" x14ac:dyDescent="0.25">
      <c r="A2664">
        <v>146</v>
      </c>
      <c r="B2664">
        <v>176</v>
      </c>
      <c r="C2664">
        <v>3.3</v>
      </c>
      <c r="D2664">
        <v>20</v>
      </c>
      <c r="E2664">
        <v>0</v>
      </c>
      <c r="F2664">
        <v>5</v>
      </c>
      <c r="G2664">
        <v>300</v>
      </c>
      <c r="H2664">
        <v>0</v>
      </c>
      <c r="I2664">
        <v>2</v>
      </c>
      <c r="J2664" t="s">
        <v>22</v>
      </c>
      <c r="K2664">
        <v>1</v>
      </c>
      <c r="L2664">
        <v>862</v>
      </c>
      <c r="M2664">
        <v>38.539106327462498</v>
      </c>
      <c r="N2664">
        <v>0.41705362802319201</v>
      </c>
      <c r="O2664">
        <v>7.1868740298427006E-2</v>
      </c>
      <c r="P2664">
        <v>0.94178994030757401</v>
      </c>
      <c r="Q2664">
        <v>4.4745962245765796</v>
      </c>
      <c r="R2664" t="s">
        <v>23</v>
      </c>
      <c r="S2664">
        <v>4.4745962245765796</v>
      </c>
      <c r="X2664" t="s">
        <v>24</v>
      </c>
      <c r="Y2664" t="s">
        <v>25</v>
      </c>
      <c r="Z2664" t="s">
        <v>87</v>
      </c>
    </row>
    <row r="2665" spans="1:26" x14ac:dyDescent="0.25">
      <c r="A2665">
        <v>146</v>
      </c>
      <c r="B2665">
        <v>176</v>
      </c>
      <c r="C2665">
        <v>3.3</v>
      </c>
      <c r="D2665">
        <v>20</v>
      </c>
      <c r="E2665">
        <v>0</v>
      </c>
      <c r="F2665">
        <v>5</v>
      </c>
      <c r="G2665">
        <v>300</v>
      </c>
      <c r="H2665">
        <v>0</v>
      </c>
      <c r="I2665">
        <v>2</v>
      </c>
      <c r="J2665" t="s">
        <v>27</v>
      </c>
      <c r="K2665">
        <v>1</v>
      </c>
      <c r="L2665">
        <v>862</v>
      </c>
      <c r="M2665" t="s">
        <v>23</v>
      </c>
      <c r="N2665">
        <v>0.37393183300717497</v>
      </c>
      <c r="O2665">
        <v>1.4269406392694001E-2</v>
      </c>
      <c r="P2665">
        <v>0.76528230196475799</v>
      </c>
      <c r="Q2665">
        <v>3.76814522885125</v>
      </c>
      <c r="R2665" t="s">
        <v>23</v>
      </c>
      <c r="S2665">
        <v>3.76814522885125</v>
      </c>
      <c r="X2665" t="s">
        <v>24</v>
      </c>
      <c r="Y2665" t="s">
        <v>25</v>
      </c>
      <c r="Z2665" t="s">
        <v>87</v>
      </c>
    </row>
    <row r="2666" spans="1:26" x14ac:dyDescent="0.25">
      <c r="A2666">
        <v>146</v>
      </c>
      <c r="B2666">
        <v>176</v>
      </c>
      <c r="C2666">
        <v>3.3</v>
      </c>
      <c r="D2666">
        <v>20</v>
      </c>
      <c r="E2666">
        <v>0</v>
      </c>
      <c r="F2666">
        <v>5</v>
      </c>
      <c r="G2666">
        <v>300</v>
      </c>
      <c r="H2666">
        <v>0</v>
      </c>
      <c r="I2666">
        <v>2</v>
      </c>
      <c r="J2666" t="s">
        <v>22</v>
      </c>
      <c r="K2666">
        <v>2</v>
      </c>
      <c r="L2666">
        <v>836</v>
      </c>
      <c r="M2666">
        <v>34.811772816224803</v>
      </c>
      <c r="N2666">
        <v>0.39470755523282902</v>
      </c>
      <c r="O2666">
        <v>6.4733695456802604E-2</v>
      </c>
      <c r="P2666">
        <v>0.94277637414172499</v>
      </c>
      <c r="Q2666">
        <v>4.3607495076648197</v>
      </c>
      <c r="R2666" t="s">
        <v>23</v>
      </c>
      <c r="S2666">
        <v>4.3607495076648197</v>
      </c>
      <c r="X2666" t="s">
        <v>24</v>
      </c>
      <c r="Y2666" t="s">
        <v>25</v>
      </c>
      <c r="Z2666" t="s">
        <v>87</v>
      </c>
    </row>
    <row r="2667" spans="1:26" x14ac:dyDescent="0.25">
      <c r="A2667">
        <v>146</v>
      </c>
      <c r="B2667">
        <v>176</v>
      </c>
      <c r="C2667">
        <v>3.3</v>
      </c>
      <c r="D2667">
        <v>20</v>
      </c>
      <c r="E2667">
        <v>0</v>
      </c>
      <c r="F2667">
        <v>5</v>
      </c>
      <c r="G2667">
        <v>300</v>
      </c>
      <c r="H2667">
        <v>0</v>
      </c>
      <c r="I2667">
        <v>2</v>
      </c>
      <c r="J2667" t="s">
        <v>27</v>
      </c>
      <c r="K2667">
        <v>2</v>
      </c>
      <c r="L2667">
        <v>836</v>
      </c>
      <c r="M2667" t="s">
        <v>23</v>
      </c>
      <c r="N2667">
        <v>0.35133724722765802</v>
      </c>
      <c r="O2667">
        <v>3.4246575342465699E-3</v>
      </c>
      <c r="P2667">
        <v>0.78678376848749698</v>
      </c>
      <c r="Q2667">
        <v>3.4863920668289299</v>
      </c>
      <c r="R2667" t="s">
        <v>23</v>
      </c>
      <c r="S2667">
        <v>3.4863920668289299</v>
      </c>
      <c r="X2667" t="s">
        <v>24</v>
      </c>
      <c r="Y2667" t="s">
        <v>25</v>
      </c>
      <c r="Z2667" t="s">
        <v>87</v>
      </c>
    </row>
    <row r="2668" spans="1:26" x14ac:dyDescent="0.25">
      <c r="A2668">
        <v>146</v>
      </c>
      <c r="B2668">
        <v>176</v>
      </c>
      <c r="C2668">
        <v>3.3</v>
      </c>
      <c r="D2668">
        <v>20</v>
      </c>
      <c r="E2668">
        <v>0</v>
      </c>
      <c r="F2668">
        <v>5</v>
      </c>
      <c r="G2668">
        <v>300</v>
      </c>
      <c r="H2668">
        <v>0</v>
      </c>
      <c r="I2668">
        <v>2</v>
      </c>
      <c r="J2668" t="s">
        <v>22</v>
      </c>
      <c r="K2668">
        <v>3</v>
      </c>
      <c r="L2668">
        <v>857</v>
      </c>
      <c r="M2668">
        <v>40.528547707999699</v>
      </c>
      <c r="N2668">
        <v>0.41540818644615801</v>
      </c>
      <c r="O2668">
        <v>7.5515158442508001E-2</v>
      </c>
      <c r="P2668">
        <v>0.94024021019229198</v>
      </c>
      <c r="Q2668">
        <v>4.5050386288907402</v>
      </c>
      <c r="R2668" t="s">
        <v>23</v>
      </c>
      <c r="S2668">
        <v>4.5050386288907402</v>
      </c>
      <c r="X2668" t="s">
        <v>24</v>
      </c>
      <c r="Y2668" t="s">
        <v>25</v>
      </c>
      <c r="Z2668" t="s">
        <v>87</v>
      </c>
    </row>
    <row r="2669" spans="1:26" x14ac:dyDescent="0.25">
      <c r="A2669">
        <v>146</v>
      </c>
      <c r="B2669">
        <v>176</v>
      </c>
      <c r="C2669">
        <v>3.3</v>
      </c>
      <c r="D2669">
        <v>20</v>
      </c>
      <c r="E2669">
        <v>0</v>
      </c>
      <c r="F2669">
        <v>5</v>
      </c>
      <c r="G2669">
        <v>300</v>
      </c>
      <c r="H2669">
        <v>0</v>
      </c>
      <c r="I2669">
        <v>2</v>
      </c>
      <c r="J2669" t="s">
        <v>27</v>
      </c>
      <c r="K2669">
        <v>3</v>
      </c>
      <c r="L2669">
        <v>857</v>
      </c>
      <c r="M2669" t="s">
        <v>23</v>
      </c>
      <c r="N2669">
        <v>0.36895792563600699</v>
      </c>
      <c r="O2669">
        <v>1.14155251141552E-2</v>
      </c>
      <c r="P2669">
        <v>0.77064568553057899</v>
      </c>
      <c r="Q2669">
        <v>3.56482782808314</v>
      </c>
      <c r="R2669" t="s">
        <v>23</v>
      </c>
      <c r="S2669">
        <v>3.56482782808314</v>
      </c>
      <c r="X2669" t="s">
        <v>24</v>
      </c>
      <c r="Y2669" t="s">
        <v>25</v>
      </c>
      <c r="Z2669" t="s">
        <v>87</v>
      </c>
    </row>
    <row r="2670" spans="1:26" x14ac:dyDescent="0.25">
      <c r="A2670">
        <v>146</v>
      </c>
      <c r="B2670">
        <v>176</v>
      </c>
      <c r="C2670">
        <v>3.3</v>
      </c>
      <c r="D2670">
        <v>20</v>
      </c>
      <c r="E2670">
        <v>0</v>
      </c>
      <c r="F2670">
        <v>5</v>
      </c>
      <c r="G2670">
        <v>300</v>
      </c>
      <c r="H2670">
        <v>0</v>
      </c>
      <c r="I2670">
        <v>2</v>
      </c>
      <c r="J2670" t="s">
        <v>22</v>
      </c>
      <c r="K2670">
        <v>4</v>
      </c>
      <c r="L2670">
        <v>856</v>
      </c>
      <c r="M2670">
        <v>29.649519658423699</v>
      </c>
      <c r="N2670">
        <v>0.40175687575015301</v>
      </c>
      <c r="O2670">
        <v>5.506659478894E-2</v>
      </c>
      <c r="P2670">
        <v>0.94595848735926003</v>
      </c>
      <c r="Q2670">
        <v>4.2155377648371202</v>
      </c>
      <c r="R2670" t="s">
        <v>23</v>
      </c>
      <c r="S2670">
        <v>4.2155377648371202</v>
      </c>
      <c r="X2670" t="s">
        <v>24</v>
      </c>
      <c r="Y2670" t="s">
        <v>25</v>
      </c>
      <c r="Z2670" t="s">
        <v>87</v>
      </c>
    </row>
    <row r="2671" spans="1:26" x14ac:dyDescent="0.25">
      <c r="A2671">
        <v>146</v>
      </c>
      <c r="B2671">
        <v>176</v>
      </c>
      <c r="C2671">
        <v>3.3</v>
      </c>
      <c r="D2671">
        <v>20</v>
      </c>
      <c r="E2671">
        <v>0</v>
      </c>
      <c r="F2671">
        <v>5</v>
      </c>
      <c r="G2671">
        <v>300</v>
      </c>
      <c r="H2671">
        <v>0</v>
      </c>
      <c r="I2671">
        <v>2</v>
      </c>
      <c r="J2671" t="s">
        <v>27</v>
      </c>
      <c r="K2671">
        <v>4</v>
      </c>
      <c r="L2671">
        <v>856</v>
      </c>
      <c r="M2671" t="s">
        <v>23</v>
      </c>
      <c r="N2671">
        <v>0.36475864318329998</v>
      </c>
      <c r="O2671">
        <v>1.71232876712328E-3</v>
      </c>
      <c r="P2671">
        <v>0.77875334681750397</v>
      </c>
      <c r="Q2671">
        <v>3.5089519447584601</v>
      </c>
      <c r="R2671" t="s">
        <v>23</v>
      </c>
      <c r="S2671">
        <v>3.5089519447584601</v>
      </c>
      <c r="X2671" t="s">
        <v>24</v>
      </c>
      <c r="Y2671" t="s">
        <v>25</v>
      </c>
      <c r="Z2671" t="s">
        <v>87</v>
      </c>
    </row>
    <row r="2672" spans="1:26" x14ac:dyDescent="0.25">
      <c r="A2672">
        <v>146</v>
      </c>
      <c r="B2672">
        <v>176</v>
      </c>
      <c r="C2672">
        <v>3.3</v>
      </c>
      <c r="D2672">
        <v>20</v>
      </c>
      <c r="E2672">
        <v>0</v>
      </c>
      <c r="F2672">
        <v>5</v>
      </c>
      <c r="G2672">
        <v>500</v>
      </c>
      <c r="H2672">
        <v>0</v>
      </c>
      <c r="I2672">
        <v>2</v>
      </c>
      <c r="J2672" t="s">
        <v>22</v>
      </c>
      <c r="K2672">
        <v>0</v>
      </c>
      <c r="L2672">
        <v>1019</v>
      </c>
      <c r="M2672">
        <v>31.990343218425402</v>
      </c>
      <c r="N2672">
        <v>0.50003992480006498</v>
      </c>
      <c r="O2672">
        <v>5.9086064819325601E-2</v>
      </c>
      <c r="P2672">
        <v>0.94811917094069398</v>
      </c>
      <c r="Q2672">
        <v>4.5654119382738001</v>
      </c>
      <c r="R2672" t="s">
        <v>23</v>
      </c>
      <c r="S2672">
        <v>4.5654119382738001</v>
      </c>
      <c r="X2672" t="s">
        <v>24</v>
      </c>
      <c r="Y2672" t="s">
        <v>25</v>
      </c>
      <c r="Z2672" t="s">
        <v>87</v>
      </c>
    </row>
    <row r="2673" spans="1:26" x14ac:dyDescent="0.25">
      <c r="A2673">
        <v>146</v>
      </c>
      <c r="B2673">
        <v>176</v>
      </c>
      <c r="C2673">
        <v>3.3</v>
      </c>
      <c r="D2673">
        <v>20</v>
      </c>
      <c r="E2673">
        <v>0</v>
      </c>
      <c r="F2673">
        <v>5</v>
      </c>
      <c r="G2673">
        <v>500</v>
      </c>
      <c r="H2673">
        <v>0</v>
      </c>
      <c r="I2673">
        <v>2</v>
      </c>
      <c r="J2673" t="s">
        <v>27</v>
      </c>
      <c r="K2673">
        <v>0</v>
      </c>
      <c r="L2673">
        <v>1019</v>
      </c>
      <c r="M2673" t="s">
        <v>23</v>
      </c>
      <c r="N2673">
        <v>0.463610666350392</v>
      </c>
      <c r="O2673">
        <v>0</v>
      </c>
      <c r="P2673">
        <v>0.71282299177212005</v>
      </c>
      <c r="Q2673">
        <v>3.8041863941227501</v>
      </c>
      <c r="R2673" t="s">
        <v>23</v>
      </c>
      <c r="S2673">
        <v>3.8041863941227501</v>
      </c>
      <c r="X2673" t="s">
        <v>24</v>
      </c>
      <c r="Y2673" t="s">
        <v>25</v>
      </c>
      <c r="Z2673" t="s">
        <v>87</v>
      </c>
    </row>
    <row r="2674" spans="1:26" x14ac:dyDescent="0.25">
      <c r="A2674">
        <v>146</v>
      </c>
      <c r="B2674">
        <v>176</v>
      </c>
      <c r="C2674">
        <v>3.3</v>
      </c>
      <c r="D2674">
        <v>20</v>
      </c>
      <c r="E2674">
        <v>0</v>
      </c>
      <c r="F2674">
        <v>5</v>
      </c>
      <c r="G2674">
        <v>500</v>
      </c>
      <c r="H2674">
        <v>0</v>
      </c>
      <c r="I2674">
        <v>2</v>
      </c>
      <c r="J2674" t="s">
        <v>22</v>
      </c>
      <c r="K2674">
        <v>1</v>
      </c>
      <c r="L2674">
        <v>991</v>
      </c>
      <c r="M2674">
        <v>33.899445987802103</v>
      </c>
      <c r="N2674">
        <v>0.48345868944133003</v>
      </c>
      <c r="O2674">
        <v>6.2605074996133395E-2</v>
      </c>
      <c r="P2674">
        <v>0.94279547258400698</v>
      </c>
      <c r="Q2674">
        <v>4.5669905537281803</v>
      </c>
      <c r="R2674" t="s">
        <v>23</v>
      </c>
      <c r="S2674">
        <v>4.5669905537281803</v>
      </c>
      <c r="X2674" t="s">
        <v>24</v>
      </c>
      <c r="Y2674" t="s">
        <v>25</v>
      </c>
      <c r="Z2674" t="s">
        <v>87</v>
      </c>
    </row>
    <row r="2675" spans="1:26" x14ac:dyDescent="0.25">
      <c r="A2675">
        <v>146</v>
      </c>
      <c r="B2675">
        <v>176</v>
      </c>
      <c r="C2675">
        <v>3.3</v>
      </c>
      <c r="D2675">
        <v>20</v>
      </c>
      <c r="E2675">
        <v>0</v>
      </c>
      <c r="F2675">
        <v>5</v>
      </c>
      <c r="G2675">
        <v>500</v>
      </c>
      <c r="H2675">
        <v>0</v>
      </c>
      <c r="I2675">
        <v>2</v>
      </c>
      <c r="J2675" t="s">
        <v>27</v>
      </c>
      <c r="K2675">
        <v>1</v>
      </c>
      <c r="L2675">
        <v>991</v>
      </c>
      <c r="M2675" t="s">
        <v>23</v>
      </c>
      <c r="N2675">
        <v>0.44440639269406301</v>
      </c>
      <c r="O2675">
        <v>0</v>
      </c>
      <c r="P2675">
        <v>0.72323006171353299</v>
      </c>
      <c r="Q2675">
        <v>3.6898522404138001</v>
      </c>
      <c r="R2675" t="s">
        <v>23</v>
      </c>
      <c r="S2675">
        <v>3.6898522404138001</v>
      </c>
      <c r="X2675" t="s">
        <v>24</v>
      </c>
      <c r="Y2675" t="s">
        <v>25</v>
      </c>
      <c r="Z2675" t="s">
        <v>87</v>
      </c>
    </row>
    <row r="2676" spans="1:26" x14ac:dyDescent="0.25">
      <c r="A2676">
        <v>146</v>
      </c>
      <c r="B2676">
        <v>176</v>
      </c>
      <c r="C2676">
        <v>3.3</v>
      </c>
      <c r="D2676">
        <v>20</v>
      </c>
      <c r="E2676">
        <v>0</v>
      </c>
      <c r="F2676">
        <v>5</v>
      </c>
      <c r="G2676">
        <v>500</v>
      </c>
      <c r="H2676">
        <v>0</v>
      </c>
      <c r="I2676">
        <v>2</v>
      </c>
      <c r="J2676" t="s">
        <v>22</v>
      </c>
      <c r="K2676">
        <v>2</v>
      </c>
      <c r="L2676">
        <v>933</v>
      </c>
      <c r="M2676">
        <v>27.615533439163499</v>
      </c>
      <c r="N2676">
        <v>0.45026654934520999</v>
      </c>
      <c r="O2676">
        <v>5.1223886976866098E-2</v>
      </c>
      <c r="P2676">
        <v>0.94814721601737995</v>
      </c>
      <c r="Q2676">
        <v>4.3090580199621398</v>
      </c>
      <c r="R2676" t="s">
        <v>23</v>
      </c>
      <c r="S2676">
        <v>4.3090580199621398</v>
      </c>
      <c r="X2676" t="s">
        <v>24</v>
      </c>
      <c r="Y2676" t="s">
        <v>25</v>
      </c>
      <c r="Z2676" t="s">
        <v>87</v>
      </c>
    </row>
    <row r="2677" spans="1:26" x14ac:dyDescent="0.25">
      <c r="A2677">
        <v>146</v>
      </c>
      <c r="B2677">
        <v>176</v>
      </c>
      <c r="C2677">
        <v>3.3</v>
      </c>
      <c r="D2677">
        <v>20</v>
      </c>
      <c r="E2677">
        <v>0</v>
      </c>
      <c r="F2677">
        <v>5</v>
      </c>
      <c r="G2677">
        <v>500</v>
      </c>
      <c r="H2677">
        <v>0</v>
      </c>
      <c r="I2677">
        <v>2</v>
      </c>
      <c r="J2677" t="s">
        <v>27</v>
      </c>
      <c r="K2677">
        <v>2</v>
      </c>
      <c r="L2677">
        <v>933</v>
      </c>
      <c r="M2677" t="s">
        <v>23</v>
      </c>
      <c r="N2677">
        <v>0.4176614481409</v>
      </c>
      <c r="O2677">
        <v>2.2831050228310501E-3</v>
      </c>
      <c r="P2677">
        <v>0.74477302487798303</v>
      </c>
      <c r="Q2677">
        <v>3.63400692765308</v>
      </c>
      <c r="R2677" t="s">
        <v>23</v>
      </c>
      <c r="S2677">
        <v>3.63400692765308</v>
      </c>
      <c r="X2677" t="s">
        <v>24</v>
      </c>
      <c r="Y2677" t="s">
        <v>25</v>
      </c>
      <c r="Z2677" t="s">
        <v>87</v>
      </c>
    </row>
    <row r="2678" spans="1:26" x14ac:dyDescent="0.25">
      <c r="A2678">
        <v>146</v>
      </c>
      <c r="B2678">
        <v>176</v>
      </c>
      <c r="C2678">
        <v>3.3</v>
      </c>
      <c r="D2678">
        <v>20</v>
      </c>
      <c r="E2678">
        <v>0</v>
      </c>
      <c r="F2678">
        <v>5</v>
      </c>
      <c r="G2678">
        <v>500</v>
      </c>
      <c r="H2678">
        <v>0</v>
      </c>
      <c r="I2678">
        <v>2</v>
      </c>
      <c r="J2678" t="s">
        <v>22</v>
      </c>
      <c r="K2678">
        <v>3</v>
      </c>
      <c r="L2678">
        <v>952</v>
      </c>
      <c r="M2678">
        <v>27.7292341220423</v>
      </c>
      <c r="N2678">
        <v>0.45809544378487099</v>
      </c>
      <c r="O2678">
        <v>5.1226161315956101E-2</v>
      </c>
      <c r="P2678">
        <v>0.94356380124213801</v>
      </c>
      <c r="Q2678">
        <v>4.3331194258328596</v>
      </c>
      <c r="R2678" t="s">
        <v>23</v>
      </c>
      <c r="S2678">
        <v>4.3331194258328596</v>
      </c>
      <c r="X2678" t="s">
        <v>24</v>
      </c>
      <c r="Y2678" t="s">
        <v>25</v>
      </c>
      <c r="Z2678" t="s">
        <v>87</v>
      </c>
    </row>
    <row r="2679" spans="1:26" x14ac:dyDescent="0.25">
      <c r="A2679">
        <v>146</v>
      </c>
      <c r="B2679">
        <v>176</v>
      </c>
      <c r="C2679">
        <v>3.3</v>
      </c>
      <c r="D2679">
        <v>20</v>
      </c>
      <c r="E2679">
        <v>0</v>
      </c>
      <c r="F2679">
        <v>5</v>
      </c>
      <c r="G2679">
        <v>500</v>
      </c>
      <c r="H2679">
        <v>0</v>
      </c>
      <c r="I2679">
        <v>2</v>
      </c>
      <c r="J2679" t="s">
        <v>27</v>
      </c>
      <c r="K2679">
        <v>3</v>
      </c>
      <c r="L2679">
        <v>952</v>
      </c>
      <c r="M2679" t="s">
        <v>23</v>
      </c>
      <c r="N2679">
        <v>0.424467275494672</v>
      </c>
      <c r="O2679">
        <v>0</v>
      </c>
      <c r="P2679">
        <v>0.73847351831660002</v>
      </c>
      <c r="Q2679">
        <v>3.5418458960383501</v>
      </c>
      <c r="R2679" t="s">
        <v>23</v>
      </c>
      <c r="S2679">
        <v>3.5418458960383501</v>
      </c>
      <c r="X2679" t="s">
        <v>24</v>
      </c>
      <c r="Y2679" t="s">
        <v>25</v>
      </c>
      <c r="Z2679" t="s">
        <v>87</v>
      </c>
    </row>
    <row r="2680" spans="1:26" x14ac:dyDescent="0.25">
      <c r="A2680">
        <v>146</v>
      </c>
      <c r="B2680">
        <v>176</v>
      </c>
      <c r="C2680">
        <v>3.3</v>
      </c>
      <c r="D2680">
        <v>20</v>
      </c>
      <c r="E2680">
        <v>0</v>
      </c>
      <c r="F2680">
        <v>5</v>
      </c>
      <c r="G2680">
        <v>500</v>
      </c>
      <c r="H2680">
        <v>0</v>
      </c>
      <c r="I2680">
        <v>2</v>
      </c>
      <c r="J2680" t="s">
        <v>22</v>
      </c>
      <c r="K2680">
        <v>4</v>
      </c>
      <c r="L2680">
        <v>979</v>
      </c>
      <c r="M2680">
        <v>30.131904168890401</v>
      </c>
      <c r="N2680">
        <v>0.47719326932675699</v>
      </c>
      <c r="O2680">
        <v>5.5627362557471999E-2</v>
      </c>
      <c r="P2680">
        <v>0.94634676912916105</v>
      </c>
      <c r="Q2680">
        <v>4.4317232685655501</v>
      </c>
      <c r="R2680" t="s">
        <v>23</v>
      </c>
      <c r="S2680">
        <v>4.4317232685655501</v>
      </c>
      <c r="X2680" t="s">
        <v>24</v>
      </c>
      <c r="Y2680" t="s">
        <v>25</v>
      </c>
      <c r="Z2680" t="s">
        <v>87</v>
      </c>
    </row>
    <row r="2681" spans="1:26" x14ac:dyDescent="0.25">
      <c r="A2681">
        <v>146</v>
      </c>
      <c r="B2681">
        <v>176</v>
      </c>
      <c r="C2681">
        <v>3.3</v>
      </c>
      <c r="D2681">
        <v>20</v>
      </c>
      <c r="E2681">
        <v>0</v>
      </c>
      <c r="F2681">
        <v>5</v>
      </c>
      <c r="G2681">
        <v>500</v>
      </c>
      <c r="H2681">
        <v>0</v>
      </c>
      <c r="I2681">
        <v>2</v>
      </c>
      <c r="J2681" t="s">
        <v>27</v>
      </c>
      <c r="K2681">
        <v>4</v>
      </c>
      <c r="L2681">
        <v>979</v>
      </c>
      <c r="M2681" t="s">
        <v>23</v>
      </c>
      <c r="N2681">
        <v>0.44419167210263</v>
      </c>
      <c r="O2681">
        <v>0</v>
      </c>
      <c r="P2681">
        <v>0.72782447363322</v>
      </c>
      <c r="Q2681">
        <v>3.68534385333535</v>
      </c>
      <c r="R2681" t="s">
        <v>23</v>
      </c>
      <c r="S2681">
        <v>3.68534385333535</v>
      </c>
      <c r="X2681" t="s">
        <v>24</v>
      </c>
      <c r="Y2681" t="s">
        <v>25</v>
      </c>
      <c r="Z2681" t="s">
        <v>87</v>
      </c>
    </row>
    <row r="2682" spans="1:26" x14ac:dyDescent="0.25">
      <c r="A2682">
        <v>146</v>
      </c>
      <c r="B2682">
        <v>176</v>
      </c>
      <c r="C2682">
        <v>3.3</v>
      </c>
      <c r="D2682">
        <v>20</v>
      </c>
      <c r="E2682">
        <v>0</v>
      </c>
      <c r="F2682">
        <v>5</v>
      </c>
      <c r="G2682">
        <v>1000</v>
      </c>
      <c r="H2682">
        <v>0</v>
      </c>
      <c r="I2682">
        <v>2</v>
      </c>
      <c r="J2682" t="s">
        <v>22</v>
      </c>
      <c r="K2682">
        <v>0</v>
      </c>
      <c r="L2682">
        <v>1185</v>
      </c>
      <c r="M2682">
        <v>25.5026477953955</v>
      </c>
      <c r="N2682">
        <v>0.56756891824514399</v>
      </c>
      <c r="O2682">
        <v>4.6724149642915699E-2</v>
      </c>
      <c r="P2682">
        <v>0.95481694938288397</v>
      </c>
      <c r="Q2682">
        <v>4.6785128899948996</v>
      </c>
      <c r="R2682" t="s">
        <v>23</v>
      </c>
      <c r="S2682">
        <v>4.6785128899948996</v>
      </c>
      <c r="X2682" t="s">
        <v>24</v>
      </c>
      <c r="Y2682" t="s">
        <v>25</v>
      </c>
      <c r="Z2682" t="s">
        <v>87</v>
      </c>
    </row>
    <row r="2683" spans="1:26" x14ac:dyDescent="0.25">
      <c r="A2683">
        <v>146</v>
      </c>
      <c r="B2683">
        <v>176</v>
      </c>
      <c r="C2683">
        <v>3.3</v>
      </c>
      <c r="D2683">
        <v>20</v>
      </c>
      <c r="E2683">
        <v>0</v>
      </c>
      <c r="F2683">
        <v>5</v>
      </c>
      <c r="G2683">
        <v>1000</v>
      </c>
      <c r="H2683">
        <v>0</v>
      </c>
      <c r="I2683">
        <v>2</v>
      </c>
      <c r="J2683" t="s">
        <v>27</v>
      </c>
      <c r="K2683">
        <v>0</v>
      </c>
      <c r="L2683">
        <v>1185</v>
      </c>
      <c r="M2683" t="s">
        <v>23</v>
      </c>
      <c r="N2683">
        <v>0.54547431259760004</v>
      </c>
      <c r="O2683">
        <v>0</v>
      </c>
      <c r="P2683">
        <v>0.65880117436277597</v>
      </c>
      <c r="Q2683">
        <v>3.9913879935056902</v>
      </c>
      <c r="R2683" t="s">
        <v>23</v>
      </c>
      <c r="S2683">
        <v>3.9913879935056902</v>
      </c>
      <c r="X2683" t="s">
        <v>24</v>
      </c>
      <c r="Y2683" t="s">
        <v>25</v>
      </c>
      <c r="Z2683" t="s">
        <v>87</v>
      </c>
    </row>
    <row r="2684" spans="1:26" x14ac:dyDescent="0.25">
      <c r="A2684">
        <v>146</v>
      </c>
      <c r="B2684">
        <v>176</v>
      </c>
      <c r="C2684">
        <v>3.3</v>
      </c>
      <c r="D2684">
        <v>20</v>
      </c>
      <c r="E2684">
        <v>0</v>
      </c>
      <c r="F2684">
        <v>5</v>
      </c>
      <c r="G2684">
        <v>1000</v>
      </c>
      <c r="H2684">
        <v>0</v>
      </c>
      <c r="I2684">
        <v>2</v>
      </c>
      <c r="J2684" t="s">
        <v>22</v>
      </c>
      <c r="K2684">
        <v>1</v>
      </c>
      <c r="L2684">
        <v>1187</v>
      </c>
      <c r="M2684">
        <v>26.7353548848412</v>
      </c>
      <c r="N2684">
        <v>0.56941976524454296</v>
      </c>
      <c r="O2684">
        <v>4.8953271986834197E-2</v>
      </c>
      <c r="P2684">
        <v>0.95613228918015503</v>
      </c>
      <c r="Q2684">
        <v>4.6882903141723196</v>
      </c>
      <c r="R2684" t="s">
        <v>23</v>
      </c>
      <c r="S2684">
        <v>4.6882903141723196</v>
      </c>
      <c r="X2684" t="s">
        <v>24</v>
      </c>
      <c r="Y2684" t="s">
        <v>25</v>
      </c>
      <c r="Z2684" t="s">
        <v>87</v>
      </c>
    </row>
    <row r="2685" spans="1:26" x14ac:dyDescent="0.25">
      <c r="A2685">
        <v>146</v>
      </c>
      <c r="B2685">
        <v>176</v>
      </c>
      <c r="C2685">
        <v>3.3</v>
      </c>
      <c r="D2685">
        <v>20</v>
      </c>
      <c r="E2685">
        <v>0</v>
      </c>
      <c r="F2685">
        <v>5</v>
      </c>
      <c r="G2685">
        <v>1000</v>
      </c>
      <c r="H2685">
        <v>0</v>
      </c>
      <c r="I2685">
        <v>2</v>
      </c>
      <c r="J2685" t="s">
        <v>27</v>
      </c>
      <c r="K2685">
        <v>1</v>
      </c>
      <c r="L2685">
        <v>1187</v>
      </c>
      <c r="M2685" t="s">
        <v>23</v>
      </c>
      <c r="N2685">
        <v>0.54620643815849201</v>
      </c>
      <c r="O2685">
        <v>0</v>
      </c>
      <c r="P2685">
        <v>0.65821926254474294</v>
      </c>
      <c r="Q2685">
        <v>3.9513416228116398</v>
      </c>
      <c r="R2685" t="s">
        <v>23</v>
      </c>
      <c r="S2685">
        <v>3.9513416228116398</v>
      </c>
      <c r="X2685" t="s">
        <v>24</v>
      </c>
      <c r="Y2685" t="s">
        <v>25</v>
      </c>
      <c r="Z2685" t="s">
        <v>87</v>
      </c>
    </row>
    <row r="2686" spans="1:26" x14ac:dyDescent="0.25">
      <c r="A2686">
        <v>146</v>
      </c>
      <c r="B2686">
        <v>176</v>
      </c>
      <c r="C2686">
        <v>3.3</v>
      </c>
      <c r="D2686">
        <v>20</v>
      </c>
      <c r="E2686">
        <v>0</v>
      </c>
      <c r="F2686">
        <v>5</v>
      </c>
      <c r="G2686">
        <v>1000</v>
      </c>
      <c r="H2686">
        <v>0</v>
      </c>
      <c r="I2686">
        <v>2</v>
      </c>
      <c r="J2686" t="s">
        <v>22</v>
      </c>
      <c r="K2686">
        <v>2</v>
      </c>
      <c r="L2686">
        <v>1099</v>
      </c>
      <c r="M2686">
        <v>24.816375519457701</v>
      </c>
      <c r="N2686">
        <v>0.53406813234566297</v>
      </c>
      <c r="O2686">
        <v>4.5688661983903603E-2</v>
      </c>
      <c r="P2686">
        <v>0.95255801647628402</v>
      </c>
      <c r="Q2686">
        <v>4.5067095296749802</v>
      </c>
      <c r="R2686" t="s">
        <v>23</v>
      </c>
      <c r="S2686">
        <v>4.5067095296749802</v>
      </c>
      <c r="X2686" t="s">
        <v>24</v>
      </c>
      <c r="Y2686" t="s">
        <v>25</v>
      </c>
      <c r="Z2686" t="s">
        <v>87</v>
      </c>
    </row>
    <row r="2687" spans="1:26" x14ac:dyDescent="0.25">
      <c r="A2687">
        <v>146</v>
      </c>
      <c r="B2687">
        <v>176</v>
      </c>
      <c r="C2687">
        <v>3.3</v>
      </c>
      <c r="D2687">
        <v>20</v>
      </c>
      <c r="E2687">
        <v>0</v>
      </c>
      <c r="F2687">
        <v>5</v>
      </c>
      <c r="G2687">
        <v>1000</v>
      </c>
      <c r="H2687">
        <v>0</v>
      </c>
      <c r="I2687">
        <v>2</v>
      </c>
      <c r="J2687" t="s">
        <v>27</v>
      </c>
      <c r="K2687">
        <v>2</v>
      </c>
      <c r="L2687">
        <v>1099</v>
      </c>
      <c r="M2687" t="s">
        <v>23</v>
      </c>
      <c r="N2687">
        <v>0.51046151337247203</v>
      </c>
      <c r="O2687">
        <v>0</v>
      </c>
      <c r="P2687">
        <v>0.68528280770735595</v>
      </c>
      <c r="Q2687">
        <v>3.9157871168420102</v>
      </c>
      <c r="R2687" t="s">
        <v>23</v>
      </c>
      <c r="S2687">
        <v>3.9157871168420102</v>
      </c>
      <c r="X2687" t="s">
        <v>24</v>
      </c>
      <c r="Y2687" t="s">
        <v>25</v>
      </c>
      <c r="Z2687" t="s">
        <v>87</v>
      </c>
    </row>
    <row r="2688" spans="1:26" x14ac:dyDescent="0.25">
      <c r="A2688">
        <v>146</v>
      </c>
      <c r="B2688">
        <v>176</v>
      </c>
      <c r="C2688">
        <v>3.3</v>
      </c>
      <c r="D2688">
        <v>20</v>
      </c>
      <c r="E2688">
        <v>0</v>
      </c>
      <c r="F2688">
        <v>5</v>
      </c>
      <c r="G2688">
        <v>1000</v>
      </c>
      <c r="H2688">
        <v>0</v>
      </c>
      <c r="I2688">
        <v>2</v>
      </c>
      <c r="J2688" t="s">
        <v>22</v>
      </c>
      <c r="K2688">
        <v>3</v>
      </c>
      <c r="L2688">
        <v>1140</v>
      </c>
      <c r="M2688">
        <v>22.5115828235691</v>
      </c>
      <c r="N2688">
        <v>0.54647454022868902</v>
      </c>
      <c r="O2688">
        <v>4.12684355890231E-2</v>
      </c>
      <c r="P2688">
        <v>0.95306749824133996</v>
      </c>
      <c r="Q2688">
        <v>4.5265260633770001</v>
      </c>
      <c r="R2688" t="s">
        <v>23</v>
      </c>
      <c r="S2688">
        <v>4.5265260633770001</v>
      </c>
      <c r="X2688" t="s">
        <v>24</v>
      </c>
      <c r="Y2688" t="s">
        <v>25</v>
      </c>
      <c r="Z2688" t="s">
        <v>87</v>
      </c>
    </row>
    <row r="2689" spans="1:26" x14ac:dyDescent="0.25">
      <c r="A2689">
        <v>146</v>
      </c>
      <c r="B2689">
        <v>176</v>
      </c>
      <c r="C2689">
        <v>3.3</v>
      </c>
      <c r="D2689">
        <v>20</v>
      </c>
      <c r="E2689">
        <v>0</v>
      </c>
      <c r="F2689">
        <v>5</v>
      </c>
      <c r="G2689">
        <v>1000</v>
      </c>
      <c r="H2689">
        <v>0</v>
      </c>
      <c r="I2689">
        <v>2</v>
      </c>
      <c r="J2689" t="s">
        <v>27</v>
      </c>
      <c r="K2689">
        <v>3</v>
      </c>
      <c r="L2689">
        <v>1140</v>
      </c>
      <c r="M2689" t="s">
        <v>23</v>
      </c>
      <c r="N2689">
        <v>0.52515023028721597</v>
      </c>
      <c r="O2689">
        <v>0</v>
      </c>
      <c r="P2689">
        <v>0.67228988108592502</v>
      </c>
      <c r="Q2689">
        <v>4.0139811656416304</v>
      </c>
      <c r="R2689" t="s">
        <v>23</v>
      </c>
      <c r="S2689">
        <v>4.0139811656416304</v>
      </c>
      <c r="X2689" t="s">
        <v>24</v>
      </c>
      <c r="Y2689" t="s">
        <v>25</v>
      </c>
      <c r="Z2689" t="s">
        <v>87</v>
      </c>
    </row>
    <row r="2690" spans="1:26" x14ac:dyDescent="0.25">
      <c r="A2690">
        <v>146</v>
      </c>
      <c r="B2690">
        <v>176</v>
      </c>
      <c r="C2690">
        <v>3.3</v>
      </c>
      <c r="D2690">
        <v>20</v>
      </c>
      <c r="E2690">
        <v>0</v>
      </c>
      <c r="F2690">
        <v>5</v>
      </c>
      <c r="G2690">
        <v>1000</v>
      </c>
      <c r="H2690">
        <v>0</v>
      </c>
      <c r="I2690">
        <v>2</v>
      </c>
      <c r="J2690" t="s">
        <v>22</v>
      </c>
      <c r="K2690">
        <v>4</v>
      </c>
      <c r="L2690">
        <v>1168</v>
      </c>
      <c r="M2690">
        <v>23.723425547055701</v>
      </c>
      <c r="N2690">
        <v>0.55930851733803</v>
      </c>
      <c r="O2690">
        <v>4.3479518044141401E-2</v>
      </c>
      <c r="P2690">
        <v>0.95813940411502696</v>
      </c>
      <c r="Q2690">
        <v>4.6062344568379396</v>
      </c>
      <c r="R2690" t="s">
        <v>23</v>
      </c>
      <c r="S2690">
        <v>4.6062344568379396</v>
      </c>
      <c r="X2690" t="s">
        <v>24</v>
      </c>
      <c r="Y2690" t="s">
        <v>25</v>
      </c>
      <c r="Z2690" t="s">
        <v>87</v>
      </c>
    </row>
    <row r="2691" spans="1:26" x14ac:dyDescent="0.25">
      <c r="A2691">
        <v>146</v>
      </c>
      <c r="B2691">
        <v>176</v>
      </c>
      <c r="C2691">
        <v>3.3</v>
      </c>
      <c r="D2691">
        <v>20</v>
      </c>
      <c r="E2691">
        <v>0</v>
      </c>
      <c r="F2691">
        <v>5</v>
      </c>
      <c r="G2691">
        <v>1000</v>
      </c>
      <c r="H2691">
        <v>0</v>
      </c>
      <c r="I2691">
        <v>2</v>
      </c>
      <c r="J2691" t="s">
        <v>27</v>
      </c>
      <c r="K2691">
        <v>4</v>
      </c>
      <c r="L2691">
        <v>1168</v>
      </c>
      <c r="M2691" t="s">
        <v>23</v>
      </c>
      <c r="N2691">
        <v>0.53755707762557003</v>
      </c>
      <c r="O2691">
        <v>0</v>
      </c>
      <c r="P2691">
        <v>0.66380665061928301</v>
      </c>
      <c r="Q2691">
        <v>3.9281799465780698</v>
      </c>
      <c r="R2691" t="s">
        <v>23</v>
      </c>
      <c r="S2691">
        <v>3.9281799465780698</v>
      </c>
      <c r="X2691" t="s">
        <v>24</v>
      </c>
      <c r="Y2691" t="s">
        <v>25</v>
      </c>
      <c r="Z2691" t="s">
        <v>87</v>
      </c>
    </row>
    <row r="2692" spans="1:26" x14ac:dyDescent="0.25">
      <c r="A2692">
        <v>146</v>
      </c>
      <c r="B2692">
        <v>176</v>
      </c>
      <c r="C2692">
        <v>3.6</v>
      </c>
      <c r="D2692">
        <v>20</v>
      </c>
      <c r="E2692">
        <v>0</v>
      </c>
      <c r="F2692">
        <v>5</v>
      </c>
      <c r="G2692">
        <v>146</v>
      </c>
      <c r="H2692">
        <v>0</v>
      </c>
      <c r="I2692">
        <v>2</v>
      </c>
      <c r="J2692" t="s">
        <v>22</v>
      </c>
      <c r="K2692">
        <v>0</v>
      </c>
      <c r="L2692">
        <v>813</v>
      </c>
      <c r="M2692">
        <v>40.328872383324402</v>
      </c>
      <c r="N2692">
        <v>0.38963862745904299</v>
      </c>
      <c r="O2692">
        <v>7.5598028459605102E-2</v>
      </c>
      <c r="P2692">
        <v>0.94039757169195104</v>
      </c>
      <c r="Q2692">
        <v>4.4689159875490398</v>
      </c>
      <c r="R2692" t="s">
        <v>23</v>
      </c>
      <c r="S2692">
        <v>4.4689159875490398</v>
      </c>
      <c r="X2692" t="s">
        <v>24</v>
      </c>
      <c r="Y2692" t="s">
        <v>25</v>
      </c>
      <c r="Z2692" t="s">
        <v>87</v>
      </c>
    </row>
    <row r="2693" spans="1:26" x14ac:dyDescent="0.25">
      <c r="A2693">
        <v>146</v>
      </c>
      <c r="B2693">
        <v>176</v>
      </c>
      <c r="C2693">
        <v>3.6</v>
      </c>
      <c r="D2693">
        <v>20</v>
      </c>
      <c r="E2693">
        <v>0</v>
      </c>
      <c r="F2693">
        <v>5</v>
      </c>
      <c r="G2693">
        <v>146</v>
      </c>
      <c r="H2693">
        <v>0</v>
      </c>
      <c r="I2693">
        <v>2</v>
      </c>
      <c r="J2693" t="s">
        <v>27</v>
      </c>
      <c r="K2693">
        <v>0</v>
      </c>
      <c r="L2693">
        <v>813</v>
      </c>
      <c r="M2693" t="s">
        <v>23</v>
      </c>
      <c r="N2693">
        <v>0.35723255055446801</v>
      </c>
      <c r="O2693">
        <v>3.3675799086757899E-2</v>
      </c>
      <c r="P2693">
        <v>0.77313378343654204</v>
      </c>
      <c r="Q2693">
        <v>3.8951297541738401</v>
      </c>
      <c r="R2693" t="s">
        <v>23</v>
      </c>
      <c r="S2693">
        <v>3.8951297541738401</v>
      </c>
      <c r="X2693" t="s">
        <v>24</v>
      </c>
      <c r="Y2693" t="s">
        <v>25</v>
      </c>
      <c r="Z2693" t="s">
        <v>87</v>
      </c>
    </row>
    <row r="2694" spans="1:26" x14ac:dyDescent="0.25">
      <c r="A2694">
        <v>146</v>
      </c>
      <c r="B2694">
        <v>176</v>
      </c>
      <c r="C2694">
        <v>3.6</v>
      </c>
      <c r="D2694">
        <v>20</v>
      </c>
      <c r="E2694">
        <v>0</v>
      </c>
      <c r="F2694">
        <v>5</v>
      </c>
      <c r="G2694">
        <v>146</v>
      </c>
      <c r="H2694">
        <v>0</v>
      </c>
      <c r="I2694">
        <v>2</v>
      </c>
      <c r="J2694" t="s">
        <v>22</v>
      </c>
      <c r="K2694">
        <v>1</v>
      </c>
      <c r="L2694">
        <v>820</v>
      </c>
      <c r="M2694">
        <v>38.432059835141999</v>
      </c>
      <c r="N2694">
        <v>0.39249906055662498</v>
      </c>
      <c r="O2694">
        <v>7.1964427804880299E-2</v>
      </c>
      <c r="P2694">
        <v>0.93562680591587799</v>
      </c>
      <c r="Q2694">
        <v>4.4175647714924402</v>
      </c>
      <c r="R2694" t="s">
        <v>23</v>
      </c>
      <c r="S2694">
        <v>4.4175647714924402</v>
      </c>
      <c r="X2694" t="s">
        <v>24</v>
      </c>
      <c r="Y2694" t="s">
        <v>25</v>
      </c>
      <c r="Z2694" t="s">
        <v>87</v>
      </c>
    </row>
    <row r="2695" spans="1:26" x14ac:dyDescent="0.25">
      <c r="A2695">
        <v>146</v>
      </c>
      <c r="B2695">
        <v>176</v>
      </c>
      <c r="C2695">
        <v>3.6</v>
      </c>
      <c r="D2695">
        <v>20</v>
      </c>
      <c r="E2695">
        <v>0</v>
      </c>
      <c r="F2695">
        <v>5</v>
      </c>
      <c r="G2695">
        <v>146</v>
      </c>
      <c r="H2695">
        <v>0</v>
      </c>
      <c r="I2695">
        <v>2</v>
      </c>
      <c r="J2695" t="s">
        <v>27</v>
      </c>
      <c r="K2695">
        <v>1</v>
      </c>
      <c r="L2695">
        <v>820</v>
      </c>
      <c r="M2695" t="s">
        <v>23</v>
      </c>
      <c r="N2695">
        <v>0.358219178082191</v>
      </c>
      <c r="O2695">
        <v>2.3972602739725998E-2</v>
      </c>
      <c r="P2695">
        <v>0.77751357839315105</v>
      </c>
      <c r="Q2695">
        <v>3.7850272267288299</v>
      </c>
      <c r="R2695" t="s">
        <v>23</v>
      </c>
      <c r="S2695">
        <v>3.7850272267288299</v>
      </c>
      <c r="X2695" t="s">
        <v>24</v>
      </c>
      <c r="Y2695" t="s">
        <v>25</v>
      </c>
      <c r="Z2695" t="s">
        <v>87</v>
      </c>
    </row>
    <row r="2696" spans="1:26" x14ac:dyDescent="0.25">
      <c r="A2696">
        <v>146</v>
      </c>
      <c r="B2696">
        <v>176</v>
      </c>
      <c r="C2696">
        <v>3.6</v>
      </c>
      <c r="D2696">
        <v>20</v>
      </c>
      <c r="E2696">
        <v>0</v>
      </c>
      <c r="F2696">
        <v>5</v>
      </c>
      <c r="G2696">
        <v>146</v>
      </c>
      <c r="H2696">
        <v>0</v>
      </c>
      <c r="I2696">
        <v>2</v>
      </c>
      <c r="J2696" t="s">
        <v>22</v>
      </c>
      <c r="K2696">
        <v>2</v>
      </c>
      <c r="L2696">
        <v>822</v>
      </c>
      <c r="M2696">
        <v>42.713999584889997</v>
      </c>
      <c r="N2696">
        <v>0.400574503098724</v>
      </c>
      <c r="O2696">
        <v>8.0123217048565495E-2</v>
      </c>
      <c r="P2696">
        <v>0.93920186349441903</v>
      </c>
      <c r="Q2696">
        <v>4.53423858465161</v>
      </c>
      <c r="R2696" t="s">
        <v>23</v>
      </c>
      <c r="S2696">
        <v>4.53423858465161</v>
      </c>
      <c r="X2696" t="s">
        <v>24</v>
      </c>
      <c r="Y2696" t="s">
        <v>25</v>
      </c>
      <c r="Z2696" t="s">
        <v>87</v>
      </c>
    </row>
    <row r="2697" spans="1:26" x14ac:dyDescent="0.25">
      <c r="A2697">
        <v>146</v>
      </c>
      <c r="B2697">
        <v>176</v>
      </c>
      <c r="C2697">
        <v>3.6</v>
      </c>
      <c r="D2697">
        <v>20</v>
      </c>
      <c r="E2697">
        <v>0</v>
      </c>
      <c r="F2697">
        <v>5</v>
      </c>
      <c r="G2697">
        <v>146</v>
      </c>
      <c r="H2697">
        <v>0</v>
      </c>
      <c r="I2697">
        <v>2</v>
      </c>
      <c r="J2697" t="s">
        <v>27</v>
      </c>
      <c r="K2697">
        <v>2</v>
      </c>
      <c r="L2697">
        <v>822</v>
      </c>
      <c r="M2697" t="s">
        <v>23</v>
      </c>
      <c r="N2697">
        <v>0.36651174168297401</v>
      </c>
      <c r="O2697">
        <v>3.7671232876712299E-2</v>
      </c>
      <c r="P2697">
        <v>0.76718288379491295</v>
      </c>
      <c r="Q2697">
        <v>3.94958846066723</v>
      </c>
      <c r="R2697" t="s">
        <v>23</v>
      </c>
      <c r="S2697">
        <v>3.94958846066723</v>
      </c>
      <c r="X2697" t="s">
        <v>24</v>
      </c>
      <c r="Y2697" t="s">
        <v>25</v>
      </c>
      <c r="Z2697" t="s">
        <v>87</v>
      </c>
    </row>
    <row r="2698" spans="1:26" x14ac:dyDescent="0.25">
      <c r="A2698">
        <v>146</v>
      </c>
      <c r="B2698">
        <v>176</v>
      </c>
      <c r="C2698">
        <v>3.6</v>
      </c>
      <c r="D2698">
        <v>20</v>
      </c>
      <c r="E2698">
        <v>0</v>
      </c>
      <c r="F2698">
        <v>5</v>
      </c>
      <c r="G2698">
        <v>146</v>
      </c>
      <c r="H2698">
        <v>0</v>
      </c>
      <c r="I2698">
        <v>2</v>
      </c>
      <c r="J2698" t="s">
        <v>22</v>
      </c>
      <c r="K2698">
        <v>3</v>
      </c>
      <c r="L2698">
        <v>827</v>
      </c>
      <c r="M2698">
        <v>38.916487279843402</v>
      </c>
      <c r="N2698">
        <v>0.395235414622432</v>
      </c>
      <c r="O2698">
        <v>7.2828521839778795E-2</v>
      </c>
      <c r="P2698">
        <v>0.93326757452599995</v>
      </c>
      <c r="Q2698">
        <v>4.4073791506751396</v>
      </c>
      <c r="R2698" t="s">
        <v>23</v>
      </c>
      <c r="S2698">
        <v>4.4073791506751396</v>
      </c>
      <c r="X2698" t="s">
        <v>24</v>
      </c>
      <c r="Y2698" t="s">
        <v>25</v>
      </c>
      <c r="Z2698" t="s">
        <v>87</v>
      </c>
    </row>
    <row r="2699" spans="1:26" x14ac:dyDescent="0.25">
      <c r="A2699">
        <v>146</v>
      </c>
      <c r="B2699">
        <v>176</v>
      </c>
      <c r="C2699">
        <v>3.6</v>
      </c>
      <c r="D2699">
        <v>20</v>
      </c>
      <c r="E2699">
        <v>0</v>
      </c>
      <c r="F2699">
        <v>5</v>
      </c>
      <c r="G2699">
        <v>146</v>
      </c>
      <c r="H2699">
        <v>0</v>
      </c>
      <c r="I2699">
        <v>2</v>
      </c>
      <c r="J2699" t="s">
        <v>27</v>
      </c>
      <c r="K2699">
        <v>3</v>
      </c>
      <c r="L2699">
        <v>827</v>
      </c>
      <c r="M2699" t="s">
        <v>23</v>
      </c>
      <c r="N2699">
        <v>0.36181506849314998</v>
      </c>
      <c r="O2699">
        <v>3.02511415525114E-2</v>
      </c>
      <c r="P2699">
        <v>0.77099412258710898</v>
      </c>
      <c r="Q2699">
        <v>3.8803567312656999</v>
      </c>
      <c r="R2699" t="s">
        <v>23</v>
      </c>
      <c r="S2699">
        <v>3.8803567312656999</v>
      </c>
      <c r="X2699" t="s">
        <v>24</v>
      </c>
      <c r="Y2699" t="s">
        <v>25</v>
      </c>
      <c r="Z2699" t="s">
        <v>87</v>
      </c>
    </row>
    <row r="2700" spans="1:26" x14ac:dyDescent="0.25">
      <c r="A2700">
        <v>146</v>
      </c>
      <c r="B2700">
        <v>176</v>
      </c>
      <c r="C2700">
        <v>3.6</v>
      </c>
      <c r="D2700">
        <v>20</v>
      </c>
      <c r="E2700">
        <v>0</v>
      </c>
      <c r="F2700">
        <v>5</v>
      </c>
      <c r="G2700">
        <v>146</v>
      </c>
      <c r="H2700">
        <v>0</v>
      </c>
      <c r="I2700">
        <v>2</v>
      </c>
      <c r="J2700" t="s">
        <v>22</v>
      </c>
      <c r="K2700">
        <v>4</v>
      </c>
      <c r="L2700">
        <v>825</v>
      </c>
      <c r="M2700">
        <v>42.970684794657402</v>
      </c>
      <c r="N2700">
        <v>0.40009976405131997</v>
      </c>
      <c r="O2700">
        <v>8.0526368777168095E-2</v>
      </c>
      <c r="P2700">
        <v>0.93661318313778597</v>
      </c>
      <c r="Q2700">
        <v>4.5064697380784304</v>
      </c>
      <c r="R2700" t="s">
        <v>23</v>
      </c>
      <c r="S2700">
        <v>4.5064697380784304</v>
      </c>
      <c r="X2700" t="s">
        <v>24</v>
      </c>
      <c r="Y2700" t="s">
        <v>25</v>
      </c>
      <c r="Z2700" t="s">
        <v>87</v>
      </c>
    </row>
    <row r="2701" spans="1:26" x14ac:dyDescent="0.25">
      <c r="A2701">
        <v>146</v>
      </c>
      <c r="B2701">
        <v>176</v>
      </c>
      <c r="C2701">
        <v>3.6</v>
      </c>
      <c r="D2701">
        <v>20</v>
      </c>
      <c r="E2701">
        <v>0</v>
      </c>
      <c r="F2701">
        <v>5</v>
      </c>
      <c r="G2701">
        <v>146</v>
      </c>
      <c r="H2701">
        <v>0</v>
      </c>
      <c r="I2701">
        <v>2</v>
      </c>
      <c r="J2701" t="s">
        <v>27</v>
      </c>
      <c r="K2701">
        <v>4</v>
      </c>
      <c r="L2701">
        <v>825</v>
      </c>
      <c r="M2701" t="s">
        <v>23</v>
      </c>
      <c r="N2701">
        <v>0.36695205479451998</v>
      </c>
      <c r="O2701">
        <v>3.5958904109588997E-2</v>
      </c>
      <c r="P2701">
        <v>0.76573733829535195</v>
      </c>
      <c r="Q2701">
        <v>3.8436630942357399</v>
      </c>
      <c r="R2701" t="s">
        <v>23</v>
      </c>
      <c r="S2701">
        <v>3.8436630942357399</v>
      </c>
      <c r="X2701" t="s">
        <v>24</v>
      </c>
      <c r="Y2701" t="s">
        <v>25</v>
      </c>
      <c r="Z2701" t="s">
        <v>87</v>
      </c>
    </row>
    <row r="2702" spans="1:26" x14ac:dyDescent="0.25">
      <c r="A2702">
        <v>146</v>
      </c>
      <c r="B2702">
        <v>176</v>
      </c>
      <c r="C2702">
        <v>3.6</v>
      </c>
      <c r="D2702">
        <v>20</v>
      </c>
      <c r="E2702">
        <v>0</v>
      </c>
      <c r="F2702">
        <v>5</v>
      </c>
      <c r="G2702">
        <v>200</v>
      </c>
      <c r="H2702">
        <v>0</v>
      </c>
      <c r="I2702">
        <v>2</v>
      </c>
      <c r="J2702" t="s">
        <v>22</v>
      </c>
      <c r="K2702">
        <v>0</v>
      </c>
      <c r="L2702">
        <v>888</v>
      </c>
      <c r="M2702">
        <v>40.1458493561233</v>
      </c>
      <c r="N2702">
        <v>0.435001662964214</v>
      </c>
      <c r="O2702">
        <v>7.4680053732066695E-2</v>
      </c>
      <c r="P2702">
        <v>0.93521696410918298</v>
      </c>
      <c r="Q2702">
        <v>4.5844925014962996</v>
      </c>
      <c r="R2702" t="s">
        <v>23</v>
      </c>
      <c r="S2702">
        <v>4.5844925014962996</v>
      </c>
      <c r="X2702" t="s">
        <v>24</v>
      </c>
      <c r="Y2702" t="s">
        <v>25</v>
      </c>
      <c r="Z2702" t="s">
        <v>87</v>
      </c>
    </row>
    <row r="2703" spans="1:26" x14ac:dyDescent="0.25">
      <c r="A2703">
        <v>146</v>
      </c>
      <c r="B2703">
        <v>176</v>
      </c>
      <c r="C2703">
        <v>3.6</v>
      </c>
      <c r="D2703">
        <v>20</v>
      </c>
      <c r="E2703">
        <v>0</v>
      </c>
      <c r="F2703">
        <v>5</v>
      </c>
      <c r="G2703">
        <v>200</v>
      </c>
      <c r="H2703">
        <v>0</v>
      </c>
      <c r="I2703">
        <v>2</v>
      </c>
      <c r="J2703" t="s">
        <v>27</v>
      </c>
      <c r="K2703">
        <v>0</v>
      </c>
      <c r="L2703">
        <v>888</v>
      </c>
      <c r="M2703" t="s">
        <v>23</v>
      </c>
      <c r="N2703">
        <v>0.39193031093716002</v>
      </c>
      <c r="O2703">
        <v>1.0273972602739699E-2</v>
      </c>
      <c r="P2703">
        <v>0.75659419137026696</v>
      </c>
      <c r="Q2703">
        <v>3.6687928032442998</v>
      </c>
      <c r="R2703" t="s">
        <v>23</v>
      </c>
      <c r="S2703">
        <v>3.6687928032442998</v>
      </c>
      <c r="X2703" t="s">
        <v>24</v>
      </c>
      <c r="Y2703" t="s">
        <v>25</v>
      </c>
      <c r="Z2703" t="s">
        <v>87</v>
      </c>
    </row>
    <row r="2704" spans="1:26" x14ac:dyDescent="0.25">
      <c r="A2704">
        <v>146</v>
      </c>
      <c r="B2704">
        <v>176</v>
      </c>
      <c r="C2704">
        <v>3.6</v>
      </c>
      <c r="D2704">
        <v>20</v>
      </c>
      <c r="E2704">
        <v>0</v>
      </c>
      <c r="F2704">
        <v>5</v>
      </c>
      <c r="G2704">
        <v>200</v>
      </c>
      <c r="H2704">
        <v>0</v>
      </c>
      <c r="I2704">
        <v>2</v>
      </c>
      <c r="J2704" t="s">
        <v>22</v>
      </c>
      <c r="K2704">
        <v>1</v>
      </c>
      <c r="L2704">
        <v>889</v>
      </c>
      <c r="M2704">
        <v>37.9801662948923</v>
      </c>
      <c r="N2704">
        <v>0.43247753323888199</v>
      </c>
      <c r="O2704">
        <v>7.0475804132937497E-2</v>
      </c>
      <c r="P2704">
        <v>0.93487027493918295</v>
      </c>
      <c r="Q2704">
        <v>4.5246766539196397</v>
      </c>
      <c r="R2704" t="s">
        <v>23</v>
      </c>
      <c r="S2704">
        <v>4.5246766539196397</v>
      </c>
      <c r="X2704" t="s">
        <v>24</v>
      </c>
      <c r="Y2704" t="s">
        <v>25</v>
      </c>
      <c r="Z2704" t="s">
        <v>87</v>
      </c>
    </row>
    <row r="2705" spans="1:26" x14ac:dyDescent="0.25">
      <c r="A2705">
        <v>146</v>
      </c>
      <c r="B2705">
        <v>176</v>
      </c>
      <c r="C2705">
        <v>3.6</v>
      </c>
      <c r="D2705">
        <v>20</v>
      </c>
      <c r="E2705">
        <v>0</v>
      </c>
      <c r="F2705">
        <v>5</v>
      </c>
      <c r="G2705">
        <v>200</v>
      </c>
      <c r="H2705">
        <v>0</v>
      </c>
      <c r="I2705">
        <v>2</v>
      </c>
      <c r="J2705" t="s">
        <v>27</v>
      </c>
      <c r="K2705">
        <v>1</v>
      </c>
      <c r="L2705">
        <v>889</v>
      </c>
      <c r="M2705" t="s">
        <v>23</v>
      </c>
      <c r="N2705">
        <v>0.39040824092193899</v>
      </c>
      <c r="O2705">
        <v>5.1369863013698601E-3</v>
      </c>
      <c r="P2705">
        <v>0.76065523410706004</v>
      </c>
      <c r="Q2705">
        <v>3.6176710753950601</v>
      </c>
      <c r="R2705" t="s">
        <v>23</v>
      </c>
      <c r="S2705">
        <v>3.6176710753950601</v>
      </c>
      <c r="X2705" t="s">
        <v>24</v>
      </c>
      <c r="Y2705" t="s">
        <v>25</v>
      </c>
      <c r="Z2705" t="s">
        <v>87</v>
      </c>
    </row>
    <row r="2706" spans="1:26" x14ac:dyDescent="0.25">
      <c r="A2706">
        <v>146</v>
      </c>
      <c r="B2706">
        <v>176</v>
      </c>
      <c r="C2706">
        <v>3.6</v>
      </c>
      <c r="D2706">
        <v>20</v>
      </c>
      <c r="E2706">
        <v>0</v>
      </c>
      <c r="F2706">
        <v>5</v>
      </c>
      <c r="G2706">
        <v>200</v>
      </c>
      <c r="H2706">
        <v>0</v>
      </c>
      <c r="I2706">
        <v>2</v>
      </c>
      <c r="J2706" t="s">
        <v>22</v>
      </c>
      <c r="K2706">
        <v>2</v>
      </c>
      <c r="L2706">
        <v>876</v>
      </c>
      <c r="M2706">
        <v>39.735390864842898</v>
      </c>
      <c r="N2706">
        <v>0.42979017752388898</v>
      </c>
      <c r="O2706">
        <v>7.3989227908559496E-2</v>
      </c>
      <c r="P2706">
        <v>0.94023020087943299</v>
      </c>
      <c r="Q2706">
        <v>4.5910097923541899</v>
      </c>
      <c r="R2706" t="s">
        <v>23</v>
      </c>
      <c r="S2706">
        <v>4.5910097923541899</v>
      </c>
      <c r="X2706" t="s">
        <v>24</v>
      </c>
      <c r="Y2706" t="s">
        <v>25</v>
      </c>
      <c r="Z2706" t="s">
        <v>87</v>
      </c>
    </row>
    <row r="2707" spans="1:26" x14ac:dyDescent="0.25">
      <c r="A2707">
        <v>146</v>
      </c>
      <c r="B2707">
        <v>176</v>
      </c>
      <c r="C2707">
        <v>3.6</v>
      </c>
      <c r="D2707">
        <v>20</v>
      </c>
      <c r="E2707">
        <v>0</v>
      </c>
      <c r="F2707">
        <v>5</v>
      </c>
      <c r="G2707">
        <v>200</v>
      </c>
      <c r="H2707">
        <v>0</v>
      </c>
      <c r="I2707">
        <v>2</v>
      </c>
      <c r="J2707" t="s">
        <v>27</v>
      </c>
      <c r="K2707">
        <v>2</v>
      </c>
      <c r="L2707">
        <v>876</v>
      </c>
      <c r="M2707" t="s">
        <v>23</v>
      </c>
      <c r="N2707">
        <v>0.38361600347901698</v>
      </c>
      <c r="O2707">
        <v>7.4200913242009102E-3</v>
      </c>
      <c r="P2707">
        <v>0.76496885049366303</v>
      </c>
      <c r="Q2707">
        <v>3.7165137636033898</v>
      </c>
      <c r="R2707" t="s">
        <v>23</v>
      </c>
      <c r="S2707">
        <v>3.7165137636033898</v>
      </c>
      <c r="X2707" t="s">
        <v>24</v>
      </c>
      <c r="Y2707" t="s">
        <v>25</v>
      </c>
      <c r="Z2707" t="s">
        <v>87</v>
      </c>
    </row>
    <row r="2708" spans="1:26" x14ac:dyDescent="0.25">
      <c r="A2708">
        <v>146</v>
      </c>
      <c r="B2708">
        <v>176</v>
      </c>
      <c r="C2708">
        <v>3.6</v>
      </c>
      <c r="D2708">
        <v>20</v>
      </c>
      <c r="E2708">
        <v>0</v>
      </c>
      <c r="F2708">
        <v>5</v>
      </c>
      <c r="G2708">
        <v>200</v>
      </c>
      <c r="H2708">
        <v>0</v>
      </c>
      <c r="I2708">
        <v>2</v>
      </c>
      <c r="J2708" t="s">
        <v>22</v>
      </c>
      <c r="K2708">
        <v>3</v>
      </c>
      <c r="L2708">
        <v>882</v>
      </c>
      <c r="M2708">
        <v>39.135174414626398</v>
      </c>
      <c r="N2708">
        <v>0.43083799533224598</v>
      </c>
      <c r="O2708">
        <v>7.2827299752873498E-2</v>
      </c>
      <c r="P2708">
        <v>0.94015413092872402</v>
      </c>
      <c r="Q2708">
        <v>4.5651982545534304</v>
      </c>
      <c r="R2708" t="s">
        <v>23</v>
      </c>
      <c r="S2708">
        <v>4.5651982545534304</v>
      </c>
      <c r="X2708" t="s">
        <v>24</v>
      </c>
      <c r="Y2708" t="s">
        <v>25</v>
      </c>
      <c r="Z2708" t="s">
        <v>87</v>
      </c>
    </row>
    <row r="2709" spans="1:26" x14ac:dyDescent="0.25">
      <c r="A2709">
        <v>146</v>
      </c>
      <c r="B2709">
        <v>176</v>
      </c>
      <c r="C2709">
        <v>3.6</v>
      </c>
      <c r="D2709">
        <v>20</v>
      </c>
      <c r="E2709">
        <v>0</v>
      </c>
      <c r="F2709">
        <v>5</v>
      </c>
      <c r="G2709">
        <v>200</v>
      </c>
      <c r="H2709">
        <v>0</v>
      </c>
      <c r="I2709">
        <v>2</v>
      </c>
      <c r="J2709" t="s">
        <v>27</v>
      </c>
      <c r="K2709">
        <v>3</v>
      </c>
      <c r="L2709">
        <v>882</v>
      </c>
      <c r="M2709" t="s">
        <v>23</v>
      </c>
      <c r="N2709">
        <v>0.385553924766253</v>
      </c>
      <c r="O2709">
        <v>5.1369863013698601E-3</v>
      </c>
      <c r="P2709">
        <v>0.76377598690318704</v>
      </c>
      <c r="Q2709">
        <v>3.68637932778931</v>
      </c>
      <c r="R2709" t="s">
        <v>23</v>
      </c>
      <c r="S2709">
        <v>3.68637932778931</v>
      </c>
      <c r="X2709" t="s">
        <v>24</v>
      </c>
      <c r="Y2709" t="s">
        <v>25</v>
      </c>
      <c r="Z2709" t="s">
        <v>87</v>
      </c>
    </row>
    <row r="2710" spans="1:26" x14ac:dyDescent="0.25">
      <c r="A2710">
        <v>146</v>
      </c>
      <c r="B2710">
        <v>176</v>
      </c>
      <c r="C2710">
        <v>3.6</v>
      </c>
      <c r="D2710">
        <v>20</v>
      </c>
      <c r="E2710">
        <v>0</v>
      </c>
      <c r="F2710">
        <v>5</v>
      </c>
      <c r="G2710">
        <v>200</v>
      </c>
      <c r="H2710">
        <v>0</v>
      </c>
      <c r="I2710">
        <v>2</v>
      </c>
      <c r="J2710" t="s">
        <v>22</v>
      </c>
      <c r="K2710">
        <v>4</v>
      </c>
      <c r="L2710">
        <v>883</v>
      </c>
      <c r="M2710">
        <v>36.3946921799661</v>
      </c>
      <c r="N2710">
        <v>0.42867851585857703</v>
      </c>
      <c r="O2710">
        <v>6.7483248247623695E-2</v>
      </c>
      <c r="P2710">
        <v>0.93440409956688897</v>
      </c>
      <c r="Q2710">
        <v>4.4719209878612602</v>
      </c>
      <c r="R2710" t="s">
        <v>23</v>
      </c>
      <c r="S2710">
        <v>4.4719209878612602</v>
      </c>
      <c r="X2710" t="s">
        <v>24</v>
      </c>
      <c r="Y2710" t="s">
        <v>25</v>
      </c>
      <c r="Z2710" t="s">
        <v>87</v>
      </c>
    </row>
    <row r="2711" spans="1:26" x14ac:dyDescent="0.25">
      <c r="A2711">
        <v>146</v>
      </c>
      <c r="B2711">
        <v>176</v>
      </c>
      <c r="C2711">
        <v>3.6</v>
      </c>
      <c r="D2711">
        <v>20</v>
      </c>
      <c r="E2711">
        <v>0</v>
      </c>
      <c r="F2711">
        <v>5</v>
      </c>
      <c r="G2711">
        <v>200</v>
      </c>
      <c r="H2711">
        <v>0</v>
      </c>
      <c r="I2711">
        <v>2</v>
      </c>
      <c r="J2711" t="s">
        <v>27</v>
      </c>
      <c r="K2711">
        <v>4</v>
      </c>
      <c r="L2711">
        <v>883</v>
      </c>
      <c r="M2711" t="s">
        <v>23</v>
      </c>
      <c r="N2711">
        <v>0.38081648184387901</v>
      </c>
      <c r="O2711">
        <v>1.71232876712328E-3</v>
      </c>
      <c r="P2711">
        <v>0.76633919799304195</v>
      </c>
      <c r="Q2711">
        <v>3.5936925376558202</v>
      </c>
      <c r="R2711" t="s">
        <v>23</v>
      </c>
      <c r="S2711">
        <v>3.5936925376558202</v>
      </c>
      <c r="X2711" t="s">
        <v>24</v>
      </c>
      <c r="Y2711" t="s">
        <v>25</v>
      </c>
      <c r="Z2711" t="s">
        <v>87</v>
      </c>
    </row>
    <row r="2712" spans="1:26" x14ac:dyDescent="0.25">
      <c r="A2712">
        <v>146</v>
      </c>
      <c r="B2712">
        <v>176</v>
      </c>
      <c r="C2712">
        <v>3.6</v>
      </c>
      <c r="D2712">
        <v>20</v>
      </c>
      <c r="E2712">
        <v>0</v>
      </c>
      <c r="F2712">
        <v>5</v>
      </c>
      <c r="G2712">
        <v>300</v>
      </c>
      <c r="H2712">
        <v>0</v>
      </c>
      <c r="I2712">
        <v>2</v>
      </c>
      <c r="J2712" t="s">
        <v>22</v>
      </c>
      <c r="K2712">
        <v>0</v>
      </c>
      <c r="L2712">
        <v>981</v>
      </c>
      <c r="M2712">
        <v>34.751254567350401</v>
      </c>
      <c r="N2712">
        <v>0.48198209487420202</v>
      </c>
      <c r="O2712">
        <v>6.4351066283527894E-2</v>
      </c>
      <c r="P2712">
        <v>0.94564291223074004</v>
      </c>
      <c r="Q2712">
        <v>4.6376105542386696</v>
      </c>
      <c r="R2712" t="s">
        <v>23</v>
      </c>
      <c r="S2712">
        <v>4.6376105542386696</v>
      </c>
      <c r="X2712" t="s">
        <v>24</v>
      </c>
      <c r="Y2712" t="s">
        <v>25</v>
      </c>
      <c r="Z2712" t="s">
        <v>87</v>
      </c>
    </row>
    <row r="2713" spans="1:26" x14ac:dyDescent="0.25">
      <c r="A2713">
        <v>146</v>
      </c>
      <c r="B2713">
        <v>176</v>
      </c>
      <c r="C2713">
        <v>3.6</v>
      </c>
      <c r="D2713">
        <v>20</v>
      </c>
      <c r="E2713">
        <v>0</v>
      </c>
      <c r="F2713">
        <v>5</v>
      </c>
      <c r="G2713">
        <v>300</v>
      </c>
      <c r="H2713">
        <v>0</v>
      </c>
      <c r="I2713">
        <v>2</v>
      </c>
      <c r="J2713" t="s">
        <v>27</v>
      </c>
      <c r="K2713">
        <v>0</v>
      </c>
      <c r="L2713">
        <v>981</v>
      </c>
      <c r="M2713" t="s">
        <v>23</v>
      </c>
      <c r="N2713">
        <v>0.43779823677083901</v>
      </c>
      <c r="O2713">
        <v>0</v>
      </c>
      <c r="P2713">
        <v>0.72705296524472696</v>
      </c>
      <c r="Q2713">
        <v>3.6881759229153999</v>
      </c>
      <c r="R2713" t="s">
        <v>23</v>
      </c>
      <c r="S2713">
        <v>3.6881759229153999</v>
      </c>
      <c r="X2713" t="s">
        <v>24</v>
      </c>
      <c r="Y2713" t="s">
        <v>25</v>
      </c>
      <c r="Z2713" t="s">
        <v>87</v>
      </c>
    </row>
    <row r="2714" spans="1:26" x14ac:dyDescent="0.25">
      <c r="A2714">
        <v>146</v>
      </c>
      <c r="B2714">
        <v>176</v>
      </c>
      <c r="C2714">
        <v>3.6</v>
      </c>
      <c r="D2714">
        <v>20</v>
      </c>
      <c r="E2714">
        <v>0</v>
      </c>
      <c r="F2714">
        <v>5</v>
      </c>
      <c r="G2714">
        <v>300</v>
      </c>
      <c r="H2714">
        <v>0</v>
      </c>
      <c r="I2714">
        <v>2</v>
      </c>
      <c r="J2714" t="s">
        <v>22</v>
      </c>
      <c r="K2714">
        <v>1</v>
      </c>
      <c r="L2714">
        <v>970</v>
      </c>
      <c r="M2714">
        <v>36.071403368321199</v>
      </c>
      <c r="N2714">
        <v>0.47701635440601398</v>
      </c>
      <c r="O2714">
        <v>6.6615907067395494E-2</v>
      </c>
      <c r="P2714">
        <v>0.93847008458900005</v>
      </c>
      <c r="Q2714">
        <v>4.6001365576464304</v>
      </c>
      <c r="R2714" t="s">
        <v>23</v>
      </c>
      <c r="S2714">
        <v>4.6001365576464304</v>
      </c>
      <c r="X2714" t="s">
        <v>24</v>
      </c>
      <c r="Y2714" t="s">
        <v>25</v>
      </c>
      <c r="Z2714" t="s">
        <v>87</v>
      </c>
    </row>
    <row r="2715" spans="1:26" x14ac:dyDescent="0.25">
      <c r="A2715">
        <v>146</v>
      </c>
      <c r="B2715">
        <v>176</v>
      </c>
      <c r="C2715">
        <v>3.6</v>
      </c>
      <c r="D2715">
        <v>20</v>
      </c>
      <c r="E2715">
        <v>0</v>
      </c>
      <c r="F2715">
        <v>5</v>
      </c>
      <c r="G2715">
        <v>300</v>
      </c>
      <c r="H2715">
        <v>0</v>
      </c>
      <c r="I2715">
        <v>2</v>
      </c>
      <c r="J2715" t="s">
        <v>27</v>
      </c>
      <c r="K2715">
        <v>1</v>
      </c>
      <c r="L2715">
        <v>970</v>
      </c>
      <c r="M2715" t="s">
        <v>23</v>
      </c>
      <c r="N2715">
        <v>0.43071221016426398</v>
      </c>
      <c r="O2715">
        <v>0</v>
      </c>
      <c r="P2715">
        <v>0.73132535150878697</v>
      </c>
      <c r="Q2715">
        <v>3.7011164611878802</v>
      </c>
      <c r="R2715" t="s">
        <v>23</v>
      </c>
      <c r="S2715">
        <v>3.7011164611878802</v>
      </c>
      <c r="X2715" t="s">
        <v>24</v>
      </c>
      <c r="Y2715" t="s">
        <v>25</v>
      </c>
      <c r="Z2715" t="s">
        <v>87</v>
      </c>
    </row>
    <row r="2716" spans="1:26" x14ac:dyDescent="0.25">
      <c r="A2716">
        <v>146</v>
      </c>
      <c r="B2716">
        <v>176</v>
      </c>
      <c r="C2716">
        <v>3.6</v>
      </c>
      <c r="D2716">
        <v>20</v>
      </c>
      <c r="E2716">
        <v>0</v>
      </c>
      <c r="F2716">
        <v>5</v>
      </c>
      <c r="G2716">
        <v>300</v>
      </c>
      <c r="H2716">
        <v>0</v>
      </c>
      <c r="I2716">
        <v>2</v>
      </c>
      <c r="J2716" t="s">
        <v>22</v>
      </c>
      <c r="K2716">
        <v>2</v>
      </c>
      <c r="L2716">
        <v>982</v>
      </c>
      <c r="M2716">
        <v>37.679508391152197</v>
      </c>
      <c r="N2716">
        <v>0.48706783843624801</v>
      </c>
      <c r="O2716">
        <v>6.9800851366802197E-2</v>
      </c>
      <c r="P2716">
        <v>0.95156035533284999</v>
      </c>
      <c r="Q2716">
        <v>4.6688481003261799</v>
      </c>
      <c r="R2716" t="s">
        <v>23</v>
      </c>
      <c r="S2716">
        <v>4.6688481003261799</v>
      </c>
      <c r="X2716" t="s">
        <v>24</v>
      </c>
      <c r="Y2716" t="s">
        <v>25</v>
      </c>
      <c r="Z2716" t="s">
        <v>87</v>
      </c>
    </row>
    <row r="2717" spans="1:26" x14ac:dyDescent="0.25">
      <c r="A2717">
        <v>146</v>
      </c>
      <c r="B2717">
        <v>176</v>
      </c>
      <c r="C2717">
        <v>3.6</v>
      </c>
      <c r="D2717">
        <v>20</v>
      </c>
      <c r="E2717">
        <v>0</v>
      </c>
      <c r="F2717">
        <v>5</v>
      </c>
      <c r="G2717">
        <v>300</v>
      </c>
      <c r="H2717">
        <v>0</v>
      </c>
      <c r="I2717">
        <v>2</v>
      </c>
      <c r="J2717" t="s">
        <v>27</v>
      </c>
      <c r="K2717">
        <v>2</v>
      </c>
      <c r="L2717">
        <v>982</v>
      </c>
      <c r="M2717" t="s">
        <v>23</v>
      </c>
      <c r="N2717">
        <v>0.44018808436616602</v>
      </c>
      <c r="O2717">
        <v>0</v>
      </c>
      <c r="P2717">
        <v>0.72666808360755697</v>
      </c>
      <c r="Q2717">
        <v>3.7068628622145399</v>
      </c>
      <c r="R2717" t="s">
        <v>23</v>
      </c>
      <c r="S2717">
        <v>3.7068628622145399</v>
      </c>
      <c r="X2717" t="s">
        <v>24</v>
      </c>
      <c r="Y2717" t="s">
        <v>25</v>
      </c>
      <c r="Z2717" t="s">
        <v>87</v>
      </c>
    </row>
    <row r="2718" spans="1:26" x14ac:dyDescent="0.25">
      <c r="A2718">
        <v>146</v>
      </c>
      <c r="B2718">
        <v>176</v>
      </c>
      <c r="C2718">
        <v>3.6</v>
      </c>
      <c r="D2718">
        <v>20</v>
      </c>
      <c r="E2718">
        <v>0</v>
      </c>
      <c r="F2718">
        <v>5</v>
      </c>
      <c r="G2718">
        <v>300</v>
      </c>
      <c r="H2718">
        <v>0</v>
      </c>
      <c r="I2718">
        <v>2</v>
      </c>
      <c r="J2718" t="s">
        <v>22</v>
      </c>
      <c r="K2718">
        <v>3</v>
      </c>
      <c r="L2718">
        <v>956</v>
      </c>
      <c r="M2718">
        <v>33.443565794935601</v>
      </c>
      <c r="N2718">
        <v>0.46719223694937201</v>
      </c>
      <c r="O2718">
        <v>6.18676973054774E-2</v>
      </c>
      <c r="P2718">
        <v>0.94006039614902204</v>
      </c>
      <c r="Q2718">
        <v>4.4859738806565801</v>
      </c>
      <c r="R2718" t="s">
        <v>23</v>
      </c>
      <c r="S2718">
        <v>4.4859738806565801</v>
      </c>
      <c r="X2718" t="s">
        <v>24</v>
      </c>
      <c r="Y2718" t="s">
        <v>25</v>
      </c>
      <c r="Z2718" t="s">
        <v>87</v>
      </c>
    </row>
    <row r="2719" spans="1:26" x14ac:dyDescent="0.25">
      <c r="A2719">
        <v>146</v>
      </c>
      <c r="B2719">
        <v>176</v>
      </c>
      <c r="C2719">
        <v>3.6</v>
      </c>
      <c r="D2719">
        <v>20</v>
      </c>
      <c r="E2719">
        <v>0</v>
      </c>
      <c r="F2719">
        <v>5</v>
      </c>
      <c r="G2719">
        <v>300</v>
      </c>
      <c r="H2719">
        <v>0</v>
      </c>
      <c r="I2719">
        <v>2</v>
      </c>
      <c r="J2719" t="s">
        <v>27</v>
      </c>
      <c r="K2719">
        <v>3</v>
      </c>
      <c r="L2719">
        <v>956</v>
      </c>
      <c r="M2719" t="s">
        <v>23</v>
      </c>
      <c r="N2719">
        <v>0.424490996066338</v>
      </c>
      <c r="O2719">
        <v>0</v>
      </c>
      <c r="P2719">
        <v>0.73686782942900997</v>
      </c>
      <c r="Q2719">
        <v>3.6595461709639698</v>
      </c>
      <c r="R2719" t="s">
        <v>23</v>
      </c>
      <c r="S2719">
        <v>3.6595461709639698</v>
      </c>
      <c r="X2719" t="s">
        <v>24</v>
      </c>
      <c r="Y2719" t="s">
        <v>25</v>
      </c>
      <c r="Z2719" t="s">
        <v>87</v>
      </c>
    </row>
    <row r="2720" spans="1:26" x14ac:dyDescent="0.25">
      <c r="A2720">
        <v>146</v>
      </c>
      <c r="B2720">
        <v>176</v>
      </c>
      <c r="C2720">
        <v>3.6</v>
      </c>
      <c r="D2720">
        <v>20</v>
      </c>
      <c r="E2720">
        <v>0</v>
      </c>
      <c r="F2720">
        <v>5</v>
      </c>
      <c r="G2720">
        <v>300</v>
      </c>
      <c r="H2720">
        <v>0</v>
      </c>
      <c r="I2720">
        <v>2</v>
      </c>
      <c r="J2720" t="s">
        <v>22</v>
      </c>
      <c r="K2720">
        <v>4</v>
      </c>
      <c r="L2720">
        <v>963</v>
      </c>
      <c r="M2720">
        <v>35.934030125126</v>
      </c>
      <c r="N2720">
        <v>0.47377707700268901</v>
      </c>
      <c r="O2720">
        <v>6.6446833626619406E-2</v>
      </c>
      <c r="P2720">
        <v>0.94561030052253903</v>
      </c>
      <c r="Q2720">
        <v>4.5797932604652702</v>
      </c>
      <c r="R2720" t="s">
        <v>23</v>
      </c>
      <c r="S2720">
        <v>4.5797932604652702</v>
      </c>
      <c r="X2720" t="s">
        <v>24</v>
      </c>
      <c r="Y2720" t="s">
        <v>25</v>
      </c>
      <c r="Z2720" t="s">
        <v>87</v>
      </c>
    </row>
    <row r="2721" spans="1:26" x14ac:dyDescent="0.25">
      <c r="A2721">
        <v>146</v>
      </c>
      <c r="B2721">
        <v>176</v>
      </c>
      <c r="C2721">
        <v>3.6</v>
      </c>
      <c r="D2721">
        <v>20</v>
      </c>
      <c r="E2721">
        <v>0</v>
      </c>
      <c r="F2721">
        <v>5</v>
      </c>
      <c r="G2721">
        <v>300</v>
      </c>
      <c r="H2721">
        <v>0</v>
      </c>
      <c r="I2721">
        <v>2</v>
      </c>
      <c r="J2721" t="s">
        <v>27</v>
      </c>
      <c r="K2721">
        <v>4</v>
      </c>
      <c r="L2721">
        <v>963</v>
      </c>
      <c r="M2721" t="s">
        <v>23</v>
      </c>
      <c r="N2721">
        <v>0.43080560991519801</v>
      </c>
      <c r="O2721">
        <v>0</v>
      </c>
      <c r="P2721">
        <v>0.73408167707612504</v>
      </c>
      <c r="Q2721">
        <v>3.6135233841130598</v>
      </c>
      <c r="R2721" t="s">
        <v>23</v>
      </c>
      <c r="S2721">
        <v>3.6135233841130598</v>
      </c>
      <c r="X2721" t="s">
        <v>24</v>
      </c>
      <c r="Y2721" t="s">
        <v>25</v>
      </c>
      <c r="Z2721" t="s">
        <v>87</v>
      </c>
    </row>
    <row r="2722" spans="1:26" x14ac:dyDescent="0.25">
      <c r="A2722">
        <v>146</v>
      </c>
      <c r="B2722">
        <v>176</v>
      </c>
      <c r="C2722">
        <v>3.6</v>
      </c>
      <c r="D2722">
        <v>20</v>
      </c>
      <c r="E2722">
        <v>0</v>
      </c>
      <c r="F2722">
        <v>5</v>
      </c>
      <c r="G2722">
        <v>500</v>
      </c>
      <c r="H2722">
        <v>0</v>
      </c>
      <c r="I2722">
        <v>2</v>
      </c>
      <c r="J2722" t="s">
        <v>22</v>
      </c>
      <c r="K2722">
        <v>0</v>
      </c>
      <c r="L2722">
        <v>1171</v>
      </c>
      <c r="M2722">
        <v>26.972983590409001</v>
      </c>
      <c r="N2722">
        <v>0.56310688584202195</v>
      </c>
      <c r="O2722">
        <v>4.9653101306852798E-2</v>
      </c>
      <c r="P2722">
        <v>0.95168999201286197</v>
      </c>
      <c r="Q2722">
        <v>4.7294105180634398</v>
      </c>
      <c r="R2722" t="s">
        <v>23</v>
      </c>
      <c r="S2722">
        <v>4.7294105180634398</v>
      </c>
      <c r="X2722" t="s">
        <v>24</v>
      </c>
      <c r="Y2722" t="s">
        <v>25</v>
      </c>
      <c r="Z2722" t="s">
        <v>87</v>
      </c>
    </row>
    <row r="2723" spans="1:26" x14ac:dyDescent="0.25">
      <c r="A2723">
        <v>146</v>
      </c>
      <c r="B2723">
        <v>176</v>
      </c>
      <c r="C2723">
        <v>3.6</v>
      </c>
      <c r="D2723">
        <v>20</v>
      </c>
      <c r="E2723">
        <v>0</v>
      </c>
      <c r="F2723">
        <v>5</v>
      </c>
      <c r="G2723">
        <v>500</v>
      </c>
      <c r="H2723">
        <v>0</v>
      </c>
      <c r="I2723">
        <v>2</v>
      </c>
      <c r="J2723" t="s">
        <v>27</v>
      </c>
      <c r="K2723">
        <v>0</v>
      </c>
      <c r="L2723">
        <v>1171</v>
      </c>
      <c r="M2723" t="s">
        <v>23</v>
      </c>
      <c r="N2723">
        <v>0.53299138076535302</v>
      </c>
      <c r="O2723">
        <v>0</v>
      </c>
      <c r="P2723">
        <v>0.66291554273132303</v>
      </c>
      <c r="Q2723">
        <v>3.9166424272653702</v>
      </c>
      <c r="R2723" t="s">
        <v>23</v>
      </c>
      <c r="S2723">
        <v>3.9166424272653702</v>
      </c>
      <c r="X2723" t="s">
        <v>24</v>
      </c>
      <c r="Y2723" t="s">
        <v>25</v>
      </c>
      <c r="Z2723" t="s">
        <v>87</v>
      </c>
    </row>
    <row r="2724" spans="1:26" x14ac:dyDescent="0.25">
      <c r="A2724">
        <v>146</v>
      </c>
      <c r="B2724">
        <v>176</v>
      </c>
      <c r="C2724">
        <v>3.6</v>
      </c>
      <c r="D2724">
        <v>20</v>
      </c>
      <c r="E2724">
        <v>0</v>
      </c>
      <c r="F2724">
        <v>5</v>
      </c>
      <c r="G2724">
        <v>500</v>
      </c>
      <c r="H2724">
        <v>0</v>
      </c>
      <c r="I2724">
        <v>2</v>
      </c>
      <c r="J2724" t="s">
        <v>22</v>
      </c>
      <c r="K2724">
        <v>1</v>
      </c>
      <c r="L2724">
        <v>1219</v>
      </c>
      <c r="M2724">
        <v>31.3279974021412</v>
      </c>
      <c r="N2724">
        <v>0.58377247846979496</v>
      </c>
      <c r="O2724">
        <v>5.74396651021973E-2</v>
      </c>
      <c r="P2724">
        <v>0.95529060516296405</v>
      </c>
      <c r="Q2724">
        <v>4.9249906334951197</v>
      </c>
      <c r="R2724" t="s">
        <v>23</v>
      </c>
      <c r="S2724">
        <v>4.9249906334951197</v>
      </c>
      <c r="X2724" t="s">
        <v>24</v>
      </c>
      <c r="Y2724" t="s">
        <v>25</v>
      </c>
      <c r="Z2724" t="s">
        <v>87</v>
      </c>
    </row>
    <row r="2725" spans="1:26" x14ac:dyDescent="0.25">
      <c r="A2725">
        <v>146</v>
      </c>
      <c r="B2725">
        <v>176</v>
      </c>
      <c r="C2725">
        <v>3.6</v>
      </c>
      <c r="D2725">
        <v>20</v>
      </c>
      <c r="E2725">
        <v>0</v>
      </c>
      <c r="F2725">
        <v>5</v>
      </c>
      <c r="G2725">
        <v>500</v>
      </c>
      <c r="H2725">
        <v>0</v>
      </c>
      <c r="I2725">
        <v>2</v>
      </c>
      <c r="J2725" t="s">
        <v>27</v>
      </c>
      <c r="K2725">
        <v>1</v>
      </c>
      <c r="L2725">
        <v>1219</v>
      </c>
      <c r="M2725" t="s">
        <v>23</v>
      </c>
      <c r="N2725">
        <v>0.55277851904564201</v>
      </c>
      <c r="O2725">
        <v>0</v>
      </c>
      <c r="P2725">
        <v>0.64910120648839997</v>
      </c>
      <c r="Q2725">
        <v>4.1173727250082903</v>
      </c>
      <c r="R2725" t="s">
        <v>23</v>
      </c>
      <c r="S2725">
        <v>4.1173727250082903</v>
      </c>
      <c r="X2725" t="s">
        <v>24</v>
      </c>
      <c r="Y2725" t="s">
        <v>25</v>
      </c>
      <c r="Z2725" t="s">
        <v>87</v>
      </c>
    </row>
    <row r="2726" spans="1:26" x14ac:dyDescent="0.25">
      <c r="A2726">
        <v>146</v>
      </c>
      <c r="B2726">
        <v>176</v>
      </c>
      <c r="C2726">
        <v>3.6</v>
      </c>
      <c r="D2726">
        <v>20</v>
      </c>
      <c r="E2726">
        <v>0</v>
      </c>
      <c r="F2726">
        <v>5</v>
      </c>
      <c r="G2726">
        <v>500</v>
      </c>
      <c r="H2726">
        <v>0</v>
      </c>
      <c r="I2726">
        <v>2</v>
      </c>
      <c r="J2726" t="s">
        <v>22</v>
      </c>
      <c r="K2726">
        <v>2</v>
      </c>
      <c r="L2726">
        <v>1210</v>
      </c>
      <c r="M2726">
        <v>31.205714262906</v>
      </c>
      <c r="N2726">
        <v>0.58079660594132798</v>
      </c>
      <c r="O2726">
        <v>5.7303027824270603E-2</v>
      </c>
      <c r="P2726">
        <v>0.95424041826995298</v>
      </c>
      <c r="Q2726">
        <v>4.8936736148293702</v>
      </c>
      <c r="R2726" t="s">
        <v>23</v>
      </c>
      <c r="S2726">
        <v>4.8936736148293702</v>
      </c>
      <c r="X2726" t="s">
        <v>24</v>
      </c>
      <c r="Y2726" t="s">
        <v>25</v>
      </c>
      <c r="Z2726" t="s">
        <v>87</v>
      </c>
    </row>
    <row r="2727" spans="1:26" x14ac:dyDescent="0.25">
      <c r="A2727">
        <v>146</v>
      </c>
      <c r="B2727">
        <v>176</v>
      </c>
      <c r="C2727">
        <v>3.6</v>
      </c>
      <c r="D2727">
        <v>20</v>
      </c>
      <c r="E2727">
        <v>0</v>
      </c>
      <c r="F2727">
        <v>5</v>
      </c>
      <c r="G2727">
        <v>500</v>
      </c>
      <c r="H2727">
        <v>0</v>
      </c>
      <c r="I2727">
        <v>2</v>
      </c>
      <c r="J2727" t="s">
        <v>27</v>
      </c>
      <c r="K2727">
        <v>2</v>
      </c>
      <c r="L2727">
        <v>1210</v>
      </c>
      <c r="M2727" t="s">
        <v>23</v>
      </c>
      <c r="N2727">
        <v>0.54951817588803797</v>
      </c>
      <c r="O2727">
        <v>0</v>
      </c>
      <c r="P2727">
        <v>0.65162965871820999</v>
      </c>
      <c r="Q2727">
        <v>4.0295795100573297</v>
      </c>
      <c r="R2727" t="s">
        <v>23</v>
      </c>
      <c r="S2727">
        <v>4.0295795100573297</v>
      </c>
      <c r="X2727" t="s">
        <v>24</v>
      </c>
      <c r="Y2727" t="s">
        <v>25</v>
      </c>
      <c r="Z2727" t="s">
        <v>87</v>
      </c>
    </row>
    <row r="2728" spans="1:26" x14ac:dyDescent="0.25">
      <c r="A2728">
        <v>146</v>
      </c>
      <c r="B2728">
        <v>176</v>
      </c>
      <c r="C2728">
        <v>3.6</v>
      </c>
      <c r="D2728">
        <v>20</v>
      </c>
      <c r="E2728">
        <v>0</v>
      </c>
      <c r="F2728">
        <v>5</v>
      </c>
      <c r="G2728">
        <v>500</v>
      </c>
      <c r="H2728">
        <v>0</v>
      </c>
      <c r="I2728">
        <v>2</v>
      </c>
      <c r="J2728" t="s">
        <v>22</v>
      </c>
      <c r="K2728">
        <v>3</v>
      </c>
      <c r="L2728">
        <v>1191</v>
      </c>
      <c r="M2728">
        <v>28.280001203470199</v>
      </c>
      <c r="N2728">
        <v>0.57158021946363302</v>
      </c>
      <c r="O2728">
        <v>5.1980202924194599E-2</v>
      </c>
      <c r="P2728">
        <v>0.95371663722073596</v>
      </c>
      <c r="Q2728">
        <v>4.7648317433054599</v>
      </c>
      <c r="R2728" t="s">
        <v>23</v>
      </c>
      <c r="S2728">
        <v>4.7648317433054599</v>
      </c>
      <c r="X2728" t="s">
        <v>24</v>
      </c>
      <c r="Y2728" t="s">
        <v>25</v>
      </c>
      <c r="Z2728" t="s">
        <v>87</v>
      </c>
    </row>
    <row r="2729" spans="1:26" x14ac:dyDescent="0.25">
      <c r="A2729">
        <v>146</v>
      </c>
      <c r="B2729">
        <v>176</v>
      </c>
      <c r="C2729">
        <v>3.6</v>
      </c>
      <c r="D2729">
        <v>20</v>
      </c>
      <c r="E2729">
        <v>0</v>
      </c>
      <c r="F2729">
        <v>5</v>
      </c>
      <c r="G2729">
        <v>500</v>
      </c>
      <c r="H2729">
        <v>0</v>
      </c>
      <c r="I2729">
        <v>2</v>
      </c>
      <c r="J2729" t="s">
        <v>27</v>
      </c>
      <c r="K2729">
        <v>3</v>
      </c>
      <c r="L2729">
        <v>1191</v>
      </c>
      <c r="M2729" t="s">
        <v>23</v>
      </c>
      <c r="N2729">
        <v>0.54254476497627102</v>
      </c>
      <c r="O2729">
        <v>0</v>
      </c>
      <c r="P2729">
        <v>0.65705976888137696</v>
      </c>
      <c r="Q2729">
        <v>4.0701920914527703</v>
      </c>
      <c r="R2729" t="s">
        <v>23</v>
      </c>
      <c r="S2729">
        <v>4.0701920914527703</v>
      </c>
      <c r="X2729" t="s">
        <v>24</v>
      </c>
      <c r="Y2729" t="s">
        <v>25</v>
      </c>
      <c r="Z2729" t="s">
        <v>87</v>
      </c>
    </row>
    <row r="2730" spans="1:26" x14ac:dyDescent="0.25">
      <c r="A2730">
        <v>146</v>
      </c>
      <c r="B2730">
        <v>176</v>
      </c>
      <c r="C2730">
        <v>3.6</v>
      </c>
      <c r="D2730">
        <v>20</v>
      </c>
      <c r="E2730">
        <v>0</v>
      </c>
      <c r="F2730">
        <v>5</v>
      </c>
      <c r="G2730">
        <v>500</v>
      </c>
      <c r="H2730">
        <v>0</v>
      </c>
      <c r="I2730">
        <v>2</v>
      </c>
      <c r="J2730" t="s">
        <v>22</v>
      </c>
      <c r="K2730">
        <v>4</v>
      </c>
      <c r="L2730">
        <v>1220</v>
      </c>
      <c r="M2730">
        <v>32.835440814892898</v>
      </c>
      <c r="N2730">
        <v>0.58615189214778696</v>
      </c>
      <c r="O2730">
        <v>6.0234387688209497E-2</v>
      </c>
      <c r="P2730">
        <v>0.957823896743623</v>
      </c>
      <c r="Q2730">
        <v>4.9347817158853502</v>
      </c>
      <c r="R2730" t="s">
        <v>23</v>
      </c>
      <c r="S2730">
        <v>4.9347817158853502</v>
      </c>
      <c r="X2730" t="s">
        <v>24</v>
      </c>
      <c r="Y2730" t="s">
        <v>25</v>
      </c>
      <c r="Z2730" t="s">
        <v>87</v>
      </c>
    </row>
    <row r="2731" spans="1:26" x14ac:dyDescent="0.25">
      <c r="A2731">
        <v>146</v>
      </c>
      <c r="B2731">
        <v>176</v>
      </c>
      <c r="C2731">
        <v>3.6</v>
      </c>
      <c r="D2731">
        <v>20</v>
      </c>
      <c r="E2731">
        <v>0</v>
      </c>
      <c r="F2731">
        <v>5</v>
      </c>
      <c r="G2731">
        <v>500</v>
      </c>
      <c r="H2731">
        <v>0</v>
      </c>
      <c r="I2731">
        <v>2</v>
      </c>
      <c r="J2731" t="s">
        <v>27</v>
      </c>
      <c r="K2731">
        <v>4</v>
      </c>
      <c r="L2731">
        <v>1220</v>
      </c>
      <c r="M2731" t="s">
        <v>23</v>
      </c>
      <c r="N2731">
        <v>0.55380715175235695</v>
      </c>
      <c r="O2731">
        <v>0</v>
      </c>
      <c r="P2731">
        <v>0.64882196738026099</v>
      </c>
      <c r="Q2731">
        <v>4.1053969495212996</v>
      </c>
      <c r="R2731" t="s">
        <v>23</v>
      </c>
      <c r="S2731">
        <v>4.1053969495212996</v>
      </c>
      <c r="X2731" t="s">
        <v>24</v>
      </c>
      <c r="Y2731" t="s">
        <v>25</v>
      </c>
      <c r="Z2731" t="s">
        <v>87</v>
      </c>
    </row>
    <row r="2732" spans="1:26" x14ac:dyDescent="0.25">
      <c r="A2732">
        <v>146</v>
      </c>
      <c r="B2732">
        <v>176</v>
      </c>
      <c r="C2732">
        <v>3.6</v>
      </c>
      <c r="D2732">
        <v>20</v>
      </c>
      <c r="E2732">
        <v>0</v>
      </c>
      <c r="F2732">
        <v>5</v>
      </c>
      <c r="G2732">
        <v>1000</v>
      </c>
      <c r="H2732">
        <v>0</v>
      </c>
      <c r="I2732">
        <v>2</v>
      </c>
      <c r="J2732" t="s">
        <v>22</v>
      </c>
      <c r="K2732">
        <v>0</v>
      </c>
      <c r="L2732">
        <v>1629</v>
      </c>
      <c r="M2732">
        <v>19.797359992595101</v>
      </c>
      <c r="N2732">
        <v>0.68448130419567299</v>
      </c>
      <c r="O2732">
        <v>3.5737152358663198E-2</v>
      </c>
      <c r="P2732">
        <v>0.96693068137889004</v>
      </c>
      <c r="Q2732">
        <v>5.26632177803857</v>
      </c>
      <c r="R2732" t="s">
        <v>23</v>
      </c>
      <c r="S2732">
        <v>5.26632177803857</v>
      </c>
      <c r="X2732" t="s">
        <v>24</v>
      </c>
      <c r="Y2732" t="s">
        <v>25</v>
      </c>
      <c r="Z2732" t="s">
        <v>87</v>
      </c>
    </row>
    <row r="2733" spans="1:26" x14ac:dyDescent="0.25">
      <c r="A2733">
        <v>146</v>
      </c>
      <c r="B2733">
        <v>176</v>
      </c>
      <c r="C2733">
        <v>3.6</v>
      </c>
      <c r="D2733">
        <v>20</v>
      </c>
      <c r="E2733">
        <v>0</v>
      </c>
      <c r="F2733">
        <v>5</v>
      </c>
      <c r="G2733">
        <v>1000</v>
      </c>
      <c r="H2733">
        <v>0</v>
      </c>
      <c r="I2733">
        <v>2</v>
      </c>
      <c r="J2733" t="s">
        <v>27</v>
      </c>
      <c r="K2733">
        <v>0</v>
      </c>
      <c r="L2733">
        <v>1629</v>
      </c>
      <c r="M2733" t="s">
        <v>23</v>
      </c>
      <c r="N2733">
        <v>0.67122858116008799</v>
      </c>
      <c r="O2733">
        <v>0</v>
      </c>
      <c r="P2733">
        <v>0.55681640226541396</v>
      </c>
      <c r="Q2733">
        <v>4.6348094709172596</v>
      </c>
      <c r="R2733" t="s">
        <v>23</v>
      </c>
      <c r="S2733">
        <v>4.6348094709172596</v>
      </c>
      <c r="X2733" t="s">
        <v>24</v>
      </c>
      <c r="Y2733" t="s">
        <v>25</v>
      </c>
      <c r="Z2733" t="s">
        <v>87</v>
      </c>
    </row>
    <row r="2734" spans="1:26" x14ac:dyDescent="0.25">
      <c r="A2734">
        <v>146</v>
      </c>
      <c r="B2734">
        <v>176</v>
      </c>
      <c r="C2734">
        <v>3.6</v>
      </c>
      <c r="D2734">
        <v>20</v>
      </c>
      <c r="E2734">
        <v>0</v>
      </c>
      <c r="F2734">
        <v>5</v>
      </c>
      <c r="G2734">
        <v>1000</v>
      </c>
      <c r="H2734">
        <v>0</v>
      </c>
      <c r="I2734">
        <v>2</v>
      </c>
      <c r="J2734" t="s">
        <v>22</v>
      </c>
      <c r="K2734">
        <v>1</v>
      </c>
      <c r="L2734">
        <v>1670</v>
      </c>
      <c r="M2734">
        <v>23.1605651524705</v>
      </c>
      <c r="N2734">
        <v>0.69411545490158899</v>
      </c>
      <c r="O2734">
        <v>4.1770065624283002E-2</v>
      </c>
      <c r="P2734">
        <v>0.96888995442855297</v>
      </c>
      <c r="Q2734">
        <v>5.4146304176262001</v>
      </c>
      <c r="R2734" t="s">
        <v>23</v>
      </c>
      <c r="S2734">
        <v>5.4146304176262001</v>
      </c>
      <c r="X2734" t="s">
        <v>24</v>
      </c>
      <c r="Y2734" t="s">
        <v>25</v>
      </c>
      <c r="Z2734" t="s">
        <v>87</v>
      </c>
    </row>
    <row r="2735" spans="1:26" x14ac:dyDescent="0.25">
      <c r="A2735">
        <v>146</v>
      </c>
      <c r="B2735">
        <v>176</v>
      </c>
      <c r="C2735">
        <v>3.6</v>
      </c>
      <c r="D2735">
        <v>20</v>
      </c>
      <c r="E2735">
        <v>0</v>
      </c>
      <c r="F2735">
        <v>5</v>
      </c>
      <c r="G2735">
        <v>1000</v>
      </c>
      <c r="H2735">
        <v>0</v>
      </c>
      <c r="I2735">
        <v>2</v>
      </c>
      <c r="J2735" t="s">
        <v>27</v>
      </c>
      <c r="K2735">
        <v>1</v>
      </c>
      <c r="L2735">
        <v>1670</v>
      </c>
      <c r="M2735" t="s">
        <v>23</v>
      </c>
      <c r="N2735">
        <v>0.67820178299630296</v>
      </c>
      <c r="O2735">
        <v>0</v>
      </c>
      <c r="P2735">
        <v>0.549473527737805</v>
      </c>
      <c r="Q2735">
        <v>4.6618956312343602</v>
      </c>
      <c r="R2735" t="s">
        <v>23</v>
      </c>
      <c r="S2735">
        <v>4.6618956312343602</v>
      </c>
      <c r="X2735" t="s">
        <v>24</v>
      </c>
      <c r="Y2735" t="s">
        <v>25</v>
      </c>
      <c r="Z2735" t="s">
        <v>87</v>
      </c>
    </row>
    <row r="2736" spans="1:26" x14ac:dyDescent="0.25">
      <c r="A2736">
        <v>146</v>
      </c>
      <c r="B2736">
        <v>176</v>
      </c>
      <c r="C2736">
        <v>3.6</v>
      </c>
      <c r="D2736">
        <v>20</v>
      </c>
      <c r="E2736">
        <v>0</v>
      </c>
      <c r="F2736">
        <v>5</v>
      </c>
      <c r="G2736">
        <v>1000</v>
      </c>
      <c r="H2736">
        <v>0</v>
      </c>
      <c r="I2736">
        <v>2</v>
      </c>
      <c r="J2736" t="s">
        <v>22</v>
      </c>
      <c r="K2736">
        <v>2</v>
      </c>
      <c r="L2736">
        <v>1641</v>
      </c>
      <c r="M2736">
        <v>21.851494721014699</v>
      </c>
      <c r="N2736">
        <v>0.68731666096172195</v>
      </c>
      <c r="O2736">
        <v>3.9450974480580998E-2</v>
      </c>
      <c r="P2736">
        <v>0.96654468111854797</v>
      </c>
      <c r="Q2736">
        <v>5.3171607825904603</v>
      </c>
      <c r="R2736" t="s">
        <v>23</v>
      </c>
      <c r="S2736">
        <v>5.3171607825904603</v>
      </c>
      <c r="X2736" t="s">
        <v>24</v>
      </c>
      <c r="Y2736" t="s">
        <v>25</v>
      </c>
      <c r="Z2736" t="s">
        <v>87</v>
      </c>
    </row>
    <row r="2737" spans="1:26" x14ac:dyDescent="0.25">
      <c r="A2737">
        <v>146</v>
      </c>
      <c r="B2737">
        <v>176</v>
      </c>
      <c r="C2737">
        <v>3.6</v>
      </c>
      <c r="D2737">
        <v>20</v>
      </c>
      <c r="E2737">
        <v>0</v>
      </c>
      <c r="F2737">
        <v>5</v>
      </c>
      <c r="G2737">
        <v>1000</v>
      </c>
      <c r="H2737">
        <v>0</v>
      </c>
      <c r="I2737">
        <v>2</v>
      </c>
      <c r="J2737" t="s">
        <v>27</v>
      </c>
      <c r="K2737">
        <v>2</v>
      </c>
      <c r="L2737">
        <v>1641</v>
      </c>
      <c r="M2737" t="s">
        <v>23</v>
      </c>
      <c r="N2737">
        <v>0.67147386479578197</v>
      </c>
      <c r="O2737">
        <v>0</v>
      </c>
      <c r="P2737">
        <v>0.55463945390400604</v>
      </c>
      <c r="Q2737">
        <v>4.8486103881909202</v>
      </c>
      <c r="R2737" t="s">
        <v>23</v>
      </c>
      <c r="S2737">
        <v>4.8486103881909202</v>
      </c>
      <c r="X2737" t="s">
        <v>24</v>
      </c>
      <c r="Y2737" t="s">
        <v>25</v>
      </c>
      <c r="Z2737" t="s">
        <v>87</v>
      </c>
    </row>
    <row r="2738" spans="1:26" x14ac:dyDescent="0.25">
      <c r="A2738">
        <v>146</v>
      </c>
      <c r="B2738">
        <v>176</v>
      </c>
      <c r="C2738">
        <v>3.6</v>
      </c>
      <c r="D2738">
        <v>20</v>
      </c>
      <c r="E2738">
        <v>0</v>
      </c>
      <c r="F2738">
        <v>5</v>
      </c>
      <c r="G2738">
        <v>1000</v>
      </c>
      <c r="H2738">
        <v>0</v>
      </c>
      <c r="I2738">
        <v>2</v>
      </c>
      <c r="J2738" t="s">
        <v>22</v>
      </c>
      <c r="K2738">
        <v>3</v>
      </c>
      <c r="L2738">
        <v>1700</v>
      </c>
      <c r="M2738">
        <v>20.052107670627802</v>
      </c>
      <c r="N2738">
        <v>0.69787968288428104</v>
      </c>
      <c r="O2738">
        <v>3.60184516718276E-2</v>
      </c>
      <c r="P2738">
        <v>0.96712740839096001</v>
      </c>
      <c r="Q2738">
        <v>5.3712682171919504</v>
      </c>
      <c r="R2738" t="s">
        <v>23</v>
      </c>
      <c r="S2738">
        <v>5.3712682171919504</v>
      </c>
      <c r="X2738" t="s">
        <v>24</v>
      </c>
      <c r="Y2738" t="s">
        <v>25</v>
      </c>
      <c r="Z2738" t="s">
        <v>87</v>
      </c>
    </row>
    <row r="2739" spans="1:26" x14ac:dyDescent="0.25">
      <c r="A2739">
        <v>146</v>
      </c>
      <c r="B2739">
        <v>176</v>
      </c>
      <c r="C2739">
        <v>3.6</v>
      </c>
      <c r="D2739">
        <v>20</v>
      </c>
      <c r="E2739">
        <v>0</v>
      </c>
      <c r="F2739">
        <v>5</v>
      </c>
      <c r="G2739">
        <v>1000</v>
      </c>
      <c r="H2739">
        <v>0</v>
      </c>
      <c r="I2739">
        <v>2</v>
      </c>
      <c r="J2739" t="s">
        <v>27</v>
      </c>
      <c r="K2739">
        <v>3</v>
      </c>
      <c r="L2739">
        <v>1700</v>
      </c>
      <c r="M2739" t="s">
        <v>23</v>
      </c>
      <c r="N2739">
        <v>0.68427204454601698</v>
      </c>
      <c r="O2739">
        <v>0</v>
      </c>
      <c r="P2739">
        <v>0.54426601050963797</v>
      </c>
      <c r="Q2739">
        <v>4.7893294487553399</v>
      </c>
      <c r="R2739" t="s">
        <v>23</v>
      </c>
      <c r="S2739">
        <v>4.7893294487553399</v>
      </c>
      <c r="X2739" t="s">
        <v>24</v>
      </c>
      <c r="Y2739" t="s">
        <v>25</v>
      </c>
      <c r="Z2739" t="s">
        <v>87</v>
      </c>
    </row>
    <row r="2740" spans="1:26" x14ac:dyDescent="0.25">
      <c r="A2740">
        <v>146</v>
      </c>
      <c r="B2740">
        <v>176</v>
      </c>
      <c r="C2740">
        <v>3.6</v>
      </c>
      <c r="D2740">
        <v>20</v>
      </c>
      <c r="E2740">
        <v>0</v>
      </c>
      <c r="F2740">
        <v>5</v>
      </c>
      <c r="G2740">
        <v>1000</v>
      </c>
      <c r="H2740">
        <v>0</v>
      </c>
      <c r="I2740">
        <v>2</v>
      </c>
      <c r="J2740" t="s">
        <v>22</v>
      </c>
      <c r="K2740">
        <v>4</v>
      </c>
      <c r="L2740">
        <v>1756</v>
      </c>
      <c r="M2740">
        <v>17.689596673418599</v>
      </c>
      <c r="N2740">
        <v>0.70632928131828998</v>
      </c>
      <c r="O2740">
        <v>3.1731639805305203E-2</v>
      </c>
      <c r="P2740">
        <v>0.96948126226806097</v>
      </c>
      <c r="Q2740">
        <v>5.4061328856341602</v>
      </c>
      <c r="R2740" t="s">
        <v>23</v>
      </c>
      <c r="S2740">
        <v>5.4061328856341602</v>
      </c>
      <c r="X2740" t="s">
        <v>24</v>
      </c>
      <c r="Y2740" t="s">
        <v>25</v>
      </c>
      <c r="Z2740" t="s">
        <v>87</v>
      </c>
    </row>
    <row r="2741" spans="1:26" x14ac:dyDescent="0.25">
      <c r="A2741">
        <v>146</v>
      </c>
      <c r="B2741">
        <v>176</v>
      </c>
      <c r="C2741">
        <v>3.6</v>
      </c>
      <c r="D2741">
        <v>20</v>
      </c>
      <c r="E2741">
        <v>0</v>
      </c>
      <c r="F2741">
        <v>5</v>
      </c>
      <c r="G2741">
        <v>1000</v>
      </c>
      <c r="H2741">
        <v>0</v>
      </c>
      <c r="I2741">
        <v>2</v>
      </c>
      <c r="J2741" t="s">
        <v>27</v>
      </c>
      <c r="K2741">
        <v>4</v>
      </c>
      <c r="L2741">
        <v>1756</v>
      </c>
      <c r="M2741" t="s">
        <v>23</v>
      </c>
      <c r="N2741">
        <v>0.69498735663119204</v>
      </c>
      <c r="O2741">
        <v>0</v>
      </c>
      <c r="P2741">
        <v>0.53489650855761095</v>
      </c>
      <c r="Q2741">
        <v>4.8440671555451198</v>
      </c>
      <c r="R2741" t="s">
        <v>23</v>
      </c>
      <c r="S2741">
        <v>4.8440671555451198</v>
      </c>
      <c r="X2741" t="s">
        <v>24</v>
      </c>
      <c r="Y2741" t="s">
        <v>25</v>
      </c>
      <c r="Z2741" t="s">
        <v>87</v>
      </c>
    </row>
    <row r="2742" spans="1:26" x14ac:dyDescent="0.25">
      <c r="A2742">
        <v>300</v>
      </c>
      <c r="B2742">
        <v>1200</v>
      </c>
      <c r="C2742">
        <v>12</v>
      </c>
      <c r="D2742">
        <v>20</v>
      </c>
      <c r="E2742">
        <v>0</v>
      </c>
      <c r="F2742">
        <v>5</v>
      </c>
      <c r="G2742">
        <v>300</v>
      </c>
      <c r="H2742">
        <v>0</v>
      </c>
      <c r="I2742">
        <v>2</v>
      </c>
      <c r="J2742" t="s">
        <v>22</v>
      </c>
      <c r="K2742">
        <v>0</v>
      </c>
      <c r="L2742">
        <v>4913</v>
      </c>
      <c r="M2742">
        <v>208.945089611111</v>
      </c>
      <c r="N2742">
        <v>0.30589502388401701</v>
      </c>
      <c r="O2742">
        <v>5.7549418776893402E-2</v>
      </c>
      <c r="P2742">
        <v>0.94722786363708</v>
      </c>
      <c r="Q2742">
        <v>17.758487460429802</v>
      </c>
      <c r="R2742" t="s">
        <v>23</v>
      </c>
      <c r="S2742">
        <v>17.758487460429802</v>
      </c>
      <c r="X2742" t="s">
        <v>77</v>
      </c>
      <c r="Y2742" t="s">
        <v>76</v>
      </c>
      <c r="Z2742" t="s">
        <v>26</v>
      </c>
    </row>
    <row r="2743" spans="1:26" x14ac:dyDescent="0.25">
      <c r="A2743">
        <v>300</v>
      </c>
      <c r="B2743">
        <v>1200</v>
      </c>
      <c r="C2743">
        <v>12</v>
      </c>
      <c r="D2743">
        <v>20</v>
      </c>
      <c r="E2743">
        <v>0</v>
      </c>
      <c r="F2743">
        <v>5</v>
      </c>
      <c r="G2743">
        <v>300</v>
      </c>
      <c r="H2743">
        <v>0</v>
      </c>
      <c r="I2743">
        <v>2</v>
      </c>
      <c r="J2743" t="s">
        <v>27</v>
      </c>
      <c r="K2743">
        <v>0</v>
      </c>
      <c r="L2743">
        <v>4913</v>
      </c>
      <c r="M2743" t="s">
        <v>23</v>
      </c>
      <c r="N2743">
        <v>0.27872533631086199</v>
      </c>
      <c r="O2743">
        <v>2.36111111111111E-2</v>
      </c>
      <c r="P2743">
        <v>0.83398278708766205</v>
      </c>
      <c r="Q2743">
        <v>15.5485872448326</v>
      </c>
      <c r="R2743" t="s">
        <v>23</v>
      </c>
      <c r="S2743">
        <v>15.5485872448326</v>
      </c>
      <c r="X2743" t="s">
        <v>77</v>
      </c>
      <c r="Y2743" t="s">
        <v>76</v>
      </c>
      <c r="Z2743" t="s">
        <v>26</v>
      </c>
    </row>
    <row r="2744" spans="1:26" x14ac:dyDescent="0.25">
      <c r="A2744">
        <v>300</v>
      </c>
      <c r="B2744">
        <v>1200</v>
      </c>
      <c r="C2744">
        <v>12</v>
      </c>
      <c r="D2744">
        <v>20</v>
      </c>
      <c r="E2744">
        <v>0</v>
      </c>
      <c r="F2744">
        <v>5</v>
      </c>
      <c r="G2744">
        <v>300</v>
      </c>
      <c r="H2744">
        <v>0</v>
      </c>
      <c r="I2744">
        <v>2</v>
      </c>
      <c r="J2744" t="s">
        <v>22</v>
      </c>
      <c r="K2744">
        <v>1</v>
      </c>
      <c r="L2744">
        <v>4902</v>
      </c>
      <c r="M2744">
        <v>194.05741591999299</v>
      </c>
      <c r="N2744">
        <v>0.301154308483087</v>
      </c>
      <c r="O2744">
        <v>5.3458996653076803E-2</v>
      </c>
      <c r="P2744">
        <v>0.94875961966045497</v>
      </c>
      <c r="Q2744">
        <v>17.572982051775</v>
      </c>
      <c r="R2744" t="s">
        <v>23</v>
      </c>
      <c r="S2744">
        <v>17.572982051775</v>
      </c>
      <c r="X2744" t="s">
        <v>77</v>
      </c>
      <c r="Y2744" t="s">
        <v>76</v>
      </c>
      <c r="Z2744" t="s">
        <v>26</v>
      </c>
    </row>
    <row r="2745" spans="1:26" x14ac:dyDescent="0.25">
      <c r="A2745">
        <v>300</v>
      </c>
      <c r="B2745">
        <v>1200</v>
      </c>
      <c r="C2745">
        <v>12</v>
      </c>
      <c r="D2745">
        <v>20</v>
      </c>
      <c r="E2745">
        <v>0</v>
      </c>
      <c r="F2745">
        <v>5</v>
      </c>
      <c r="G2745">
        <v>300</v>
      </c>
      <c r="H2745">
        <v>0</v>
      </c>
      <c r="I2745">
        <v>2</v>
      </c>
      <c r="J2745" t="s">
        <v>27</v>
      </c>
      <c r="K2745">
        <v>1</v>
      </c>
      <c r="L2745">
        <v>4902</v>
      </c>
      <c r="M2745" t="s">
        <v>23</v>
      </c>
      <c r="N2745">
        <v>0.27343378724780898</v>
      </c>
      <c r="O2745">
        <v>1.7777777777777701E-2</v>
      </c>
      <c r="P2745">
        <v>0.83999002709963799</v>
      </c>
      <c r="Q2745">
        <v>15.2501578148968</v>
      </c>
      <c r="R2745" t="s">
        <v>23</v>
      </c>
      <c r="S2745">
        <v>15.2501578148968</v>
      </c>
      <c r="X2745" t="s">
        <v>77</v>
      </c>
      <c r="Y2745" t="s">
        <v>76</v>
      </c>
      <c r="Z2745" t="s">
        <v>26</v>
      </c>
    </row>
    <row r="2746" spans="1:26" x14ac:dyDescent="0.25">
      <c r="A2746">
        <v>300</v>
      </c>
      <c r="B2746">
        <v>1200</v>
      </c>
      <c r="C2746">
        <v>12</v>
      </c>
      <c r="D2746">
        <v>20</v>
      </c>
      <c r="E2746">
        <v>0</v>
      </c>
      <c r="F2746">
        <v>5</v>
      </c>
      <c r="G2746">
        <v>300</v>
      </c>
      <c r="H2746">
        <v>0</v>
      </c>
      <c r="I2746">
        <v>2</v>
      </c>
      <c r="J2746" t="s">
        <v>22</v>
      </c>
      <c r="K2746">
        <v>2</v>
      </c>
      <c r="L2746">
        <v>4935</v>
      </c>
      <c r="M2746">
        <v>210.42625688295101</v>
      </c>
      <c r="N2746">
        <v>0.30968919145165602</v>
      </c>
      <c r="O2746">
        <v>5.7983799875803502E-2</v>
      </c>
      <c r="P2746">
        <v>0.94629168665570396</v>
      </c>
      <c r="Q2746">
        <v>17.784529806918599</v>
      </c>
      <c r="R2746" t="s">
        <v>23</v>
      </c>
      <c r="S2746">
        <v>17.784529806918599</v>
      </c>
      <c r="X2746" t="s">
        <v>77</v>
      </c>
      <c r="Y2746" t="s">
        <v>76</v>
      </c>
      <c r="Z2746" t="s">
        <v>26</v>
      </c>
    </row>
    <row r="2747" spans="1:26" x14ac:dyDescent="0.25">
      <c r="A2747">
        <v>300</v>
      </c>
      <c r="B2747">
        <v>1200</v>
      </c>
      <c r="C2747">
        <v>12</v>
      </c>
      <c r="D2747">
        <v>20</v>
      </c>
      <c r="E2747">
        <v>0</v>
      </c>
      <c r="F2747">
        <v>5</v>
      </c>
      <c r="G2747">
        <v>300</v>
      </c>
      <c r="H2747">
        <v>0</v>
      </c>
      <c r="I2747">
        <v>2</v>
      </c>
      <c r="J2747" t="s">
        <v>27</v>
      </c>
      <c r="K2747">
        <v>2</v>
      </c>
      <c r="L2747">
        <v>4935</v>
      </c>
      <c r="M2747" t="s">
        <v>23</v>
      </c>
      <c r="N2747">
        <v>0.28129213608315701</v>
      </c>
      <c r="O2747">
        <v>2.1944444444444398E-2</v>
      </c>
      <c r="P2747">
        <v>0.83353534954166097</v>
      </c>
      <c r="Q2747">
        <v>15.417293101124301</v>
      </c>
      <c r="R2747" t="s">
        <v>23</v>
      </c>
      <c r="S2747">
        <v>15.417293101124301</v>
      </c>
      <c r="X2747" t="s">
        <v>77</v>
      </c>
      <c r="Y2747" t="s">
        <v>76</v>
      </c>
      <c r="Z2747" t="s">
        <v>26</v>
      </c>
    </row>
    <row r="2748" spans="1:26" x14ac:dyDescent="0.25">
      <c r="A2748">
        <v>300</v>
      </c>
      <c r="B2748">
        <v>1200</v>
      </c>
      <c r="C2748">
        <v>12</v>
      </c>
      <c r="D2748">
        <v>20</v>
      </c>
      <c r="E2748">
        <v>0</v>
      </c>
      <c r="F2748">
        <v>5</v>
      </c>
      <c r="G2748">
        <v>300</v>
      </c>
      <c r="H2748">
        <v>0</v>
      </c>
      <c r="I2748">
        <v>2</v>
      </c>
      <c r="J2748" t="s">
        <v>22</v>
      </c>
      <c r="K2748">
        <v>3</v>
      </c>
      <c r="L2748">
        <v>4916</v>
      </c>
      <c r="M2748">
        <v>200.333802658059</v>
      </c>
      <c r="N2748">
        <v>0.30498685976642698</v>
      </c>
      <c r="O2748">
        <v>5.5190550775016702E-2</v>
      </c>
      <c r="P2748">
        <v>0.946658228960369</v>
      </c>
      <c r="Q2748">
        <v>17.665275347682801</v>
      </c>
      <c r="R2748" t="s">
        <v>23</v>
      </c>
      <c r="S2748">
        <v>17.665275347682801</v>
      </c>
      <c r="X2748" t="s">
        <v>77</v>
      </c>
      <c r="Y2748" t="s">
        <v>76</v>
      </c>
      <c r="Z2748" t="s">
        <v>26</v>
      </c>
    </row>
    <row r="2749" spans="1:26" x14ac:dyDescent="0.25">
      <c r="A2749">
        <v>300</v>
      </c>
      <c r="B2749">
        <v>1200</v>
      </c>
      <c r="C2749">
        <v>12</v>
      </c>
      <c r="D2749">
        <v>20</v>
      </c>
      <c r="E2749">
        <v>0</v>
      </c>
      <c r="F2749">
        <v>5</v>
      </c>
      <c r="G2749">
        <v>300</v>
      </c>
      <c r="H2749">
        <v>0</v>
      </c>
      <c r="I2749">
        <v>2</v>
      </c>
      <c r="J2749" t="s">
        <v>27</v>
      </c>
      <c r="K2749">
        <v>3</v>
      </c>
      <c r="L2749">
        <v>4916</v>
      </c>
      <c r="M2749" t="s">
        <v>23</v>
      </c>
      <c r="N2749">
        <v>0.27677454429815102</v>
      </c>
      <c r="O2749">
        <v>1.94444444444444E-2</v>
      </c>
      <c r="P2749">
        <v>0.83733274869604901</v>
      </c>
      <c r="Q2749">
        <v>15.443513641277701</v>
      </c>
      <c r="R2749" t="s">
        <v>23</v>
      </c>
      <c r="S2749">
        <v>15.443513641277701</v>
      </c>
      <c r="X2749" t="s">
        <v>77</v>
      </c>
      <c r="Y2749" t="s">
        <v>76</v>
      </c>
      <c r="Z2749" t="s">
        <v>26</v>
      </c>
    </row>
    <row r="2750" spans="1:26" x14ac:dyDescent="0.25">
      <c r="A2750">
        <v>200</v>
      </c>
      <c r="B2750">
        <v>2000</v>
      </c>
      <c r="C2750">
        <v>30</v>
      </c>
      <c r="D2750">
        <v>20</v>
      </c>
      <c r="E2750">
        <v>0</v>
      </c>
      <c r="F2750">
        <v>5</v>
      </c>
      <c r="G2750">
        <v>200</v>
      </c>
      <c r="H2750">
        <v>0</v>
      </c>
      <c r="I2750">
        <v>2</v>
      </c>
      <c r="J2750" t="s">
        <v>22</v>
      </c>
      <c r="K2750">
        <v>0</v>
      </c>
      <c r="L2750">
        <v>7821</v>
      </c>
      <c r="M2750">
        <v>278.99563076522799</v>
      </c>
      <c r="N2750">
        <v>0.26604066457949299</v>
      </c>
      <c r="O2750">
        <v>4.5973442461176503E-2</v>
      </c>
      <c r="P2750">
        <v>0.95767191434797005</v>
      </c>
      <c r="Q2750">
        <v>48.433336246988503</v>
      </c>
      <c r="R2750" t="s">
        <v>23</v>
      </c>
      <c r="S2750">
        <v>48.433336246988503</v>
      </c>
      <c r="X2750" t="s">
        <v>86</v>
      </c>
      <c r="Y2750" t="s">
        <v>85</v>
      </c>
      <c r="Z2750" t="s">
        <v>26</v>
      </c>
    </row>
    <row r="2751" spans="1:26" x14ac:dyDescent="0.25">
      <c r="A2751">
        <v>200</v>
      </c>
      <c r="B2751">
        <v>2000</v>
      </c>
      <c r="C2751">
        <v>30</v>
      </c>
      <c r="D2751">
        <v>20</v>
      </c>
      <c r="E2751">
        <v>0</v>
      </c>
      <c r="F2751">
        <v>5</v>
      </c>
      <c r="G2751">
        <v>200</v>
      </c>
      <c r="H2751">
        <v>0</v>
      </c>
      <c r="I2751">
        <v>2</v>
      </c>
      <c r="J2751" t="s">
        <v>27</v>
      </c>
      <c r="K2751">
        <v>0</v>
      </c>
      <c r="L2751">
        <v>7821</v>
      </c>
      <c r="M2751" t="s">
        <v>23</v>
      </c>
      <c r="N2751">
        <v>0.232730080452759</v>
      </c>
      <c r="O2751">
        <v>5.0000000000000001E-3</v>
      </c>
      <c r="P2751">
        <v>0.869407552087053</v>
      </c>
      <c r="Q2751">
        <v>42.945512292356</v>
      </c>
      <c r="R2751" t="s">
        <v>23</v>
      </c>
      <c r="S2751">
        <v>42.945512292356</v>
      </c>
      <c r="X2751" t="s">
        <v>86</v>
      </c>
      <c r="Y2751" t="s">
        <v>85</v>
      </c>
      <c r="Z2751" t="s">
        <v>26</v>
      </c>
    </row>
    <row r="2752" spans="1:26" x14ac:dyDescent="0.25">
      <c r="A2752">
        <v>200</v>
      </c>
      <c r="B2752">
        <v>2000</v>
      </c>
      <c r="C2752">
        <v>30</v>
      </c>
      <c r="D2752">
        <v>20</v>
      </c>
      <c r="E2752">
        <v>0</v>
      </c>
      <c r="F2752">
        <v>5</v>
      </c>
      <c r="G2752">
        <v>200</v>
      </c>
      <c r="H2752">
        <v>0</v>
      </c>
      <c r="I2752">
        <v>2</v>
      </c>
      <c r="J2752" t="s">
        <v>22</v>
      </c>
      <c r="K2752">
        <v>1</v>
      </c>
      <c r="L2752">
        <v>7820</v>
      </c>
      <c r="M2752">
        <v>288.43917579840098</v>
      </c>
      <c r="N2752">
        <v>0.26786990552204798</v>
      </c>
      <c r="O2752">
        <v>4.75180741015176E-2</v>
      </c>
      <c r="P2752">
        <v>0.95660477210000605</v>
      </c>
      <c r="Q2752">
        <v>48.657067712599698</v>
      </c>
      <c r="R2752" t="s">
        <v>23</v>
      </c>
      <c r="S2752">
        <v>48.657067712599698</v>
      </c>
      <c r="X2752" t="s">
        <v>86</v>
      </c>
      <c r="Y2752" t="s">
        <v>85</v>
      </c>
      <c r="Z2752" t="s">
        <v>26</v>
      </c>
    </row>
    <row r="2753" spans="1:26" x14ac:dyDescent="0.25">
      <c r="A2753">
        <v>200</v>
      </c>
      <c r="B2753">
        <v>2000</v>
      </c>
      <c r="C2753">
        <v>30</v>
      </c>
      <c r="D2753">
        <v>20</v>
      </c>
      <c r="E2753">
        <v>0</v>
      </c>
      <c r="F2753">
        <v>5</v>
      </c>
      <c r="G2753">
        <v>200</v>
      </c>
      <c r="H2753">
        <v>0</v>
      </c>
      <c r="I2753">
        <v>2</v>
      </c>
      <c r="J2753" t="s">
        <v>27</v>
      </c>
      <c r="K2753">
        <v>1</v>
      </c>
      <c r="L2753">
        <v>7820</v>
      </c>
      <c r="M2753" t="s">
        <v>23</v>
      </c>
      <c r="N2753">
        <v>0.23481995797206501</v>
      </c>
      <c r="O2753">
        <v>6.8333333333333302E-3</v>
      </c>
      <c r="P2753">
        <v>0.86783028030512099</v>
      </c>
      <c r="Q2753">
        <v>42.9704686205936</v>
      </c>
      <c r="R2753" t="s">
        <v>23</v>
      </c>
      <c r="S2753">
        <v>42.9704686205936</v>
      </c>
      <c r="X2753" t="s">
        <v>86</v>
      </c>
      <c r="Y2753" t="s">
        <v>85</v>
      </c>
      <c r="Z2753" t="s">
        <v>26</v>
      </c>
    </row>
    <row r="2754" spans="1:26" x14ac:dyDescent="0.25">
      <c r="A2754">
        <v>200</v>
      </c>
      <c r="B2754">
        <v>2000</v>
      </c>
      <c r="C2754">
        <v>30</v>
      </c>
      <c r="D2754">
        <v>20</v>
      </c>
      <c r="E2754">
        <v>0</v>
      </c>
      <c r="F2754">
        <v>5</v>
      </c>
      <c r="G2754">
        <v>200</v>
      </c>
      <c r="H2754">
        <v>0</v>
      </c>
      <c r="I2754">
        <v>2</v>
      </c>
      <c r="J2754" t="s">
        <v>22</v>
      </c>
      <c r="K2754">
        <v>2</v>
      </c>
      <c r="L2754">
        <v>7795</v>
      </c>
      <c r="M2754">
        <v>270.29467347443699</v>
      </c>
      <c r="N2754">
        <v>0.262589962649381</v>
      </c>
      <c r="O2754">
        <v>4.4482525523733399E-2</v>
      </c>
      <c r="P2754">
        <v>0.95714278375290396</v>
      </c>
      <c r="Q2754">
        <v>48.274114976944801</v>
      </c>
      <c r="R2754" t="s">
        <v>23</v>
      </c>
      <c r="S2754">
        <v>48.274114976944801</v>
      </c>
      <c r="X2754" t="s">
        <v>86</v>
      </c>
      <c r="Y2754" t="s">
        <v>85</v>
      </c>
      <c r="Z2754" t="s">
        <v>26</v>
      </c>
    </row>
    <row r="2755" spans="1:26" x14ac:dyDescent="0.25">
      <c r="A2755">
        <v>200</v>
      </c>
      <c r="B2755">
        <v>2000</v>
      </c>
      <c r="C2755">
        <v>30</v>
      </c>
      <c r="D2755">
        <v>20</v>
      </c>
      <c r="E2755">
        <v>0</v>
      </c>
      <c r="F2755">
        <v>5</v>
      </c>
      <c r="G2755">
        <v>200</v>
      </c>
      <c r="H2755">
        <v>0</v>
      </c>
      <c r="I2755">
        <v>2</v>
      </c>
      <c r="J2755" t="s">
        <v>27</v>
      </c>
      <c r="K2755">
        <v>2</v>
      </c>
      <c r="L2755">
        <v>7795</v>
      </c>
      <c r="M2755" t="s">
        <v>23</v>
      </c>
      <c r="N2755">
        <v>0.2303736982497</v>
      </c>
      <c r="O2755">
        <v>4.3333333333333297E-3</v>
      </c>
      <c r="P2755">
        <v>0.87148040693028095</v>
      </c>
      <c r="Q2755">
        <v>42.730711005080202</v>
      </c>
      <c r="R2755" t="s">
        <v>23</v>
      </c>
      <c r="S2755">
        <v>42.730711005080202</v>
      </c>
      <c r="X2755" t="s">
        <v>86</v>
      </c>
      <c r="Y2755" t="s">
        <v>85</v>
      </c>
      <c r="Z2755" t="s">
        <v>26</v>
      </c>
    </row>
    <row r="2756" spans="1:26" x14ac:dyDescent="0.25">
      <c r="A2756">
        <v>200</v>
      </c>
      <c r="B2756">
        <v>2000</v>
      </c>
      <c r="C2756">
        <v>30</v>
      </c>
      <c r="D2756">
        <v>20</v>
      </c>
      <c r="E2756">
        <v>0</v>
      </c>
      <c r="F2756">
        <v>5</v>
      </c>
      <c r="G2756">
        <v>200</v>
      </c>
      <c r="H2756">
        <v>0</v>
      </c>
      <c r="I2756">
        <v>2</v>
      </c>
      <c r="J2756" t="s">
        <v>22</v>
      </c>
      <c r="K2756">
        <v>3</v>
      </c>
      <c r="L2756">
        <v>7785</v>
      </c>
      <c r="M2756">
        <v>261.766817949852</v>
      </c>
      <c r="N2756">
        <v>0.260426277314736</v>
      </c>
      <c r="O2756">
        <v>4.31243774381741E-2</v>
      </c>
      <c r="P2756">
        <v>0.95743016147544902</v>
      </c>
      <c r="Q2756">
        <v>48.180638795319098</v>
      </c>
      <c r="R2756" t="s">
        <v>23</v>
      </c>
      <c r="S2756">
        <v>48.180638795319098</v>
      </c>
      <c r="X2756" t="s">
        <v>86</v>
      </c>
      <c r="Y2756" t="s">
        <v>85</v>
      </c>
      <c r="Z2756" t="s">
        <v>26</v>
      </c>
    </row>
    <row r="2757" spans="1:26" x14ac:dyDescent="0.25">
      <c r="A2757">
        <v>200</v>
      </c>
      <c r="B2757">
        <v>2000</v>
      </c>
      <c r="C2757">
        <v>30</v>
      </c>
      <c r="D2757">
        <v>20</v>
      </c>
      <c r="E2757">
        <v>0</v>
      </c>
      <c r="F2757">
        <v>5</v>
      </c>
      <c r="G2757">
        <v>200</v>
      </c>
      <c r="H2757">
        <v>0</v>
      </c>
      <c r="I2757">
        <v>2</v>
      </c>
      <c r="J2757" t="s">
        <v>27</v>
      </c>
      <c r="K2757">
        <v>3</v>
      </c>
      <c r="L2757">
        <v>7785</v>
      </c>
      <c r="M2757" t="s">
        <v>23</v>
      </c>
      <c r="N2757">
        <v>0.22988938283954299</v>
      </c>
      <c r="O2757">
        <v>5.3333333333333297E-3</v>
      </c>
      <c r="P2757">
        <v>0.87115788431188301</v>
      </c>
      <c r="Q2757">
        <v>42.970139583859599</v>
      </c>
      <c r="R2757" t="s">
        <v>23</v>
      </c>
      <c r="S2757">
        <v>42.970139583859599</v>
      </c>
      <c r="X2757" t="s">
        <v>86</v>
      </c>
      <c r="Y2757" t="s">
        <v>85</v>
      </c>
      <c r="Z2757" t="s">
        <v>26</v>
      </c>
    </row>
    <row r="2758" spans="1:26" x14ac:dyDescent="0.25">
      <c r="A2758">
        <v>300</v>
      </c>
      <c r="B2758">
        <v>1200</v>
      </c>
      <c r="C2758">
        <v>12</v>
      </c>
      <c r="D2758">
        <v>100</v>
      </c>
      <c r="E2758">
        <v>0</v>
      </c>
      <c r="F2758">
        <v>5</v>
      </c>
      <c r="G2758">
        <v>300</v>
      </c>
      <c r="H2758">
        <v>100</v>
      </c>
      <c r="I2758">
        <v>2</v>
      </c>
      <c r="J2758" t="s">
        <v>22</v>
      </c>
      <c r="K2758">
        <v>0</v>
      </c>
      <c r="L2758">
        <v>3614</v>
      </c>
      <c r="M2758">
        <v>1327.81988430815</v>
      </c>
      <c r="N2758">
        <v>0.35086587299340499</v>
      </c>
      <c r="O2758">
        <v>0.36867211033060698</v>
      </c>
      <c r="P2758">
        <v>0.90611786049913501</v>
      </c>
      <c r="Q2758">
        <v>28.1648343084548</v>
      </c>
      <c r="R2758">
        <v>28.1648343084548</v>
      </c>
      <c r="S2758" t="s">
        <v>23</v>
      </c>
      <c r="X2758" t="s">
        <v>77</v>
      </c>
      <c r="Y2758" t="s">
        <v>76</v>
      </c>
      <c r="Z2758" t="s">
        <v>75</v>
      </c>
    </row>
    <row r="2759" spans="1:26" x14ac:dyDescent="0.25">
      <c r="A2759">
        <v>300</v>
      </c>
      <c r="B2759">
        <v>1200</v>
      </c>
      <c r="C2759">
        <v>12</v>
      </c>
      <c r="D2759">
        <v>100</v>
      </c>
      <c r="E2759">
        <v>0</v>
      </c>
      <c r="F2759">
        <v>5</v>
      </c>
      <c r="G2759">
        <v>300</v>
      </c>
      <c r="H2759">
        <v>100</v>
      </c>
      <c r="I2759">
        <v>2</v>
      </c>
      <c r="J2759" t="s">
        <v>27</v>
      </c>
      <c r="K2759">
        <v>0</v>
      </c>
      <c r="L2759">
        <v>3614</v>
      </c>
      <c r="M2759" t="s">
        <v>23</v>
      </c>
      <c r="N2759">
        <v>0.34829311951414998</v>
      </c>
      <c r="O2759">
        <v>0.350833333333333</v>
      </c>
      <c r="P2759">
        <v>0.64435657563925697</v>
      </c>
      <c r="Q2759">
        <v>27.033030550882199</v>
      </c>
      <c r="R2759">
        <v>27.033030550882199</v>
      </c>
      <c r="S2759" t="s">
        <v>23</v>
      </c>
      <c r="X2759" t="s">
        <v>77</v>
      </c>
      <c r="Y2759" t="s">
        <v>76</v>
      </c>
      <c r="Z2759" t="s">
        <v>75</v>
      </c>
    </row>
    <row r="2760" spans="1:26" x14ac:dyDescent="0.25">
      <c r="A2760">
        <v>300</v>
      </c>
      <c r="B2760">
        <v>1200</v>
      </c>
      <c r="C2760">
        <v>12</v>
      </c>
      <c r="D2760">
        <v>100</v>
      </c>
      <c r="E2760">
        <v>0</v>
      </c>
      <c r="F2760">
        <v>5</v>
      </c>
      <c r="G2760">
        <v>300</v>
      </c>
      <c r="H2760">
        <v>100</v>
      </c>
      <c r="I2760">
        <v>2</v>
      </c>
      <c r="J2760" t="s">
        <v>28</v>
      </c>
      <c r="K2760">
        <v>0</v>
      </c>
      <c r="L2760">
        <v>3614</v>
      </c>
      <c r="M2760" t="s">
        <v>23</v>
      </c>
      <c r="N2760">
        <v>0.82613180936925901</v>
      </c>
      <c r="O2760">
        <v>0.82499999999999996</v>
      </c>
      <c r="P2760">
        <v>0.166335626802666</v>
      </c>
      <c r="Q2760">
        <v>51.068597805174598</v>
      </c>
      <c r="R2760">
        <v>51.068597805174598</v>
      </c>
      <c r="S2760" t="s">
        <v>23</v>
      </c>
      <c r="X2760" t="s">
        <v>77</v>
      </c>
      <c r="Y2760" t="s">
        <v>76</v>
      </c>
      <c r="Z2760" t="s">
        <v>75</v>
      </c>
    </row>
    <row r="2761" spans="1:26" x14ac:dyDescent="0.25">
      <c r="A2761">
        <v>300</v>
      </c>
      <c r="B2761">
        <v>1200</v>
      </c>
      <c r="C2761">
        <v>12</v>
      </c>
      <c r="D2761">
        <v>100</v>
      </c>
      <c r="E2761">
        <v>0</v>
      </c>
      <c r="F2761">
        <v>5</v>
      </c>
      <c r="G2761">
        <v>300</v>
      </c>
      <c r="H2761">
        <v>100</v>
      </c>
      <c r="I2761">
        <v>2</v>
      </c>
      <c r="J2761" t="s">
        <v>29</v>
      </c>
      <c r="K2761">
        <v>0</v>
      </c>
      <c r="L2761">
        <v>3614</v>
      </c>
      <c r="M2761" t="s">
        <v>23</v>
      </c>
      <c r="N2761">
        <v>0.33895240269742699</v>
      </c>
      <c r="O2761">
        <v>0.34888888888888803</v>
      </c>
      <c r="P2761">
        <v>0.64631682557590298</v>
      </c>
      <c r="Q2761">
        <v>26.683230318567201</v>
      </c>
      <c r="R2761">
        <v>26.683230318567201</v>
      </c>
      <c r="S2761" t="s">
        <v>23</v>
      </c>
      <c r="X2761" t="s">
        <v>77</v>
      </c>
      <c r="Y2761" t="s">
        <v>76</v>
      </c>
      <c r="Z2761" t="s">
        <v>75</v>
      </c>
    </row>
    <row r="2762" spans="1:26" x14ac:dyDescent="0.25">
      <c r="A2762">
        <v>300</v>
      </c>
      <c r="B2762">
        <v>1200</v>
      </c>
      <c r="C2762">
        <v>12</v>
      </c>
      <c r="D2762">
        <v>100</v>
      </c>
      <c r="E2762">
        <v>0</v>
      </c>
      <c r="F2762">
        <v>5</v>
      </c>
      <c r="G2762">
        <v>300</v>
      </c>
      <c r="H2762">
        <v>100</v>
      </c>
      <c r="I2762">
        <v>2</v>
      </c>
      <c r="J2762" t="s">
        <v>22</v>
      </c>
      <c r="K2762">
        <v>0</v>
      </c>
      <c r="L2762">
        <v>3614</v>
      </c>
      <c r="M2762">
        <v>1327.81988430815</v>
      </c>
      <c r="N2762">
        <v>0.35086587299340499</v>
      </c>
      <c r="O2762">
        <v>0.36867211033060698</v>
      </c>
      <c r="P2762">
        <v>0.90611786049913501</v>
      </c>
      <c r="Q2762">
        <v>28.1648343084548</v>
      </c>
      <c r="R2762">
        <v>28.1648343084548</v>
      </c>
      <c r="S2762" t="s">
        <v>23</v>
      </c>
      <c r="X2762" t="s">
        <v>77</v>
      </c>
      <c r="Y2762" t="s">
        <v>76</v>
      </c>
      <c r="Z2762" t="s">
        <v>75</v>
      </c>
    </row>
    <row r="2763" spans="1:26" x14ac:dyDescent="0.25">
      <c r="A2763">
        <v>300</v>
      </c>
      <c r="B2763">
        <v>1200</v>
      </c>
      <c r="C2763">
        <v>12</v>
      </c>
      <c r="D2763">
        <v>100</v>
      </c>
      <c r="E2763">
        <v>0</v>
      </c>
      <c r="F2763">
        <v>5</v>
      </c>
      <c r="G2763">
        <v>300</v>
      </c>
      <c r="H2763">
        <v>100</v>
      </c>
      <c r="I2763">
        <v>2</v>
      </c>
      <c r="J2763" t="s">
        <v>27</v>
      </c>
      <c r="K2763">
        <v>0</v>
      </c>
      <c r="L2763">
        <v>3614</v>
      </c>
      <c r="M2763" t="s">
        <v>23</v>
      </c>
      <c r="N2763">
        <v>0.34829311951414998</v>
      </c>
      <c r="O2763">
        <v>0.350833333333333</v>
      </c>
      <c r="P2763">
        <v>0.64435657563925697</v>
      </c>
      <c r="Q2763">
        <v>27.033030550882199</v>
      </c>
      <c r="R2763">
        <v>27.033030550882199</v>
      </c>
      <c r="S2763" t="s">
        <v>23</v>
      </c>
      <c r="X2763" t="s">
        <v>77</v>
      </c>
      <c r="Y2763" t="s">
        <v>76</v>
      </c>
      <c r="Z2763" t="s">
        <v>75</v>
      </c>
    </row>
    <row r="2764" spans="1:26" x14ac:dyDescent="0.25">
      <c r="A2764">
        <v>300</v>
      </c>
      <c r="B2764">
        <v>1200</v>
      </c>
      <c r="C2764">
        <v>12</v>
      </c>
      <c r="D2764">
        <v>100</v>
      </c>
      <c r="E2764">
        <v>0</v>
      </c>
      <c r="F2764">
        <v>5</v>
      </c>
      <c r="G2764">
        <v>300</v>
      </c>
      <c r="H2764">
        <v>100</v>
      </c>
      <c r="I2764">
        <v>2</v>
      </c>
      <c r="J2764" t="s">
        <v>22</v>
      </c>
      <c r="K2764">
        <v>1</v>
      </c>
      <c r="L2764">
        <v>3614</v>
      </c>
      <c r="M2764">
        <v>1327.81988430815</v>
      </c>
      <c r="N2764">
        <v>0.35086587299340499</v>
      </c>
      <c r="O2764">
        <v>0.36867211033060698</v>
      </c>
      <c r="P2764">
        <v>0.90611786049913501</v>
      </c>
      <c r="Q2764">
        <v>28.1648343084548</v>
      </c>
      <c r="R2764">
        <v>28.1648343084548</v>
      </c>
      <c r="S2764" t="s">
        <v>23</v>
      </c>
      <c r="X2764" t="s">
        <v>77</v>
      </c>
      <c r="Y2764" t="s">
        <v>76</v>
      </c>
      <c r="Z2764" t="s">
        <v>75</v>
      </c>
    </row>
    <row r="2765" spans="1:26" x14ac:dyDescent="0.25">
      <c r="A2765">
        <v>300</v>
      </c>
      <c r="B2765">
        <v>1200</v>
      </c>
      <c r="C2765">
        <v>12</v>
      </c>
      <c r="D2765">
        <v>100</v>
      </c>
      <c r="E2765">
        <v>0</v>
      </c>
      <c r="F2765">
        <v>5</v>
      </c>
      <c r="G2765">
        <v>300</v>
      </c>
      <c r="H2765">
        <v>100</v>
      </c>
      <c r="I2765">
        <v>2</v>
      </c>
      <c r="J2765" t="s">
        <v>27</v>
      </c>
      <c r="K2765">
        <v>1</v>
      </c>
      <c r="L2765">
        <v>3614</v>
      </c>
      <c r="M2765" t="s">
        <v>23</v>
      </c>
      <c r="N2765">
        <v>0.34829311951414998</v>
      </c>
      <c r="O2765">
        <v>0.350833333333333</v>
      </c>
      <c r="P2765">
        <v>0.64435657563925697</v>
      </c>
      <c r="Q2765">
        <v>27.033030550882199</v>
      </c>
      <c r="R2765">
        <v>27.033030550882199</v>
      </c>
      <c r="S2765" t="s">
        <v>23</v>
      </c>
      <c r="X2765" t="s">
        <v>77</v>
      </c>
      <c r="Y2765" t="s">
        <v>76</v>
      </c>
      <c r="Z2765" t="s">
        <v>75</v>
      </c>
    </row>
    <row r="2766" spans="1:26" x14ac:dyDescent="0.25">
      <c r="A2766">
        <v>300</v>
      </c>
      <c r="B2766">
        <v>1200</v>
      </c>
      <c r="C2766">
        <v>12</v>
      </c>
      <c r="D2766">
        <v>100</v>
      </c>
      <c r="E2766">
        <v>0</v>
      </c>
      <c r="F2766">
        <v>5</v>
      </c>
      <c r="G2766">
        <v>300</v>
      </c>
      <c r="H2766">
        <v>100</v>
      </c>
      <c r="I2766">
        <v>2</v>
      </c>
      <c r="J2766" t="s">
        <v>22</v>
      </c>
      <c r="K2766">
        <v>2</v>
      </c>
      <c r="L2766">
        <v>3614</v>
      </c>
      <c r="M2766">
        <v>1327.81988430815</v>
      </c>
      <c r="N2766">
        <v>0.35086587299340499</v>
      </c>
      <c r="O2766">
        <v>0.36867211033060698</v>
      </c>
      <c r="P2766">
        <v>0.90611786049913501</v>
      </c>
      <c r="Q2766">
        <v>28.1648343084548</v>
      </c>
      <c r="R2766">
        <v>28.1648343084548</v>
      </c>
      <c r="S2766" t="s">
        <v>23</v>
      </c>
      <c r="X2766" t="s">
        <v>77</v>
      </c>
      <c r="Y2766" t="s">
        <v>76</v>
      </c>
      <c r="Z2766" t="s">
        <v>75</v>
      </c>
    </row>
    <row r="2767" spans="1:26" x14ac:dyDescent="0.25">
      <c r="A2767">
        <v>300</v>
      </c>
      <c r="B2767">
        <v>1200</v>
      </c>
      <c r="C2767">
        <v>12</v>
      </c>
      <c r="D2767">
        <v>100</v>
      </c>
      <c r="E2767">
        <v>0</v>
      </c>
      <c r="F2767">
        <v>5</v>
      </c>
      <c r="G2767">
        <v>300</v>
      </c>
      <c r="H2767">
        <v>100</v>
      </c>
      <c r="I2767">
        <v>2</v>
      </c>
      <c r="J2767" t="s">
        <v>27</v>
      </c>
      <c r="K2767">
        <v>2</v>
      </c>
      <c r="L2767">
        <v>3614</v>
      </c>
      <c r="M2767" t="s">
        <v>23</v>
      </c>
      <c r="N2767">
        <v>0.34829311951414998</v>
      </c>
      <c r="O2767">
        <v>0.350833333333333</v>
      </c>
      <c r="P2767">
        <v>0.64435657563925697</v>
      </c>
      <c r="Q2767">
        <v>27.033030550882199</v>
      </c>
      <c r="R2767">
        <v>27.033030550882199</v>
      </c>
      <c r="S2767" t="s">
        <v>23</v>
      </c>
      <c r="X2767" t="s">
        <v>77</v>
      </c>
      <c r="Y2767" t="s">
        <v>76</v>
      </c>
      <c r="Z2767" t="s">
        <v>75</v>
      </c>
    </row>
    <row r="2768" spans="1:26" x14ac:dyDescent="0.25">
      <c r="A2768">
        <v>300</v>
      </c>
      <c r="B2768">
        <v>1200</v>
      </c>
      <c r="C2768">
        <v>12</v>
      </c>
      <c r="D2768">
        <v>100</v>
      </c>
      <c r="E2768">
        <v>0</v>
      </c>
      <c r="F2768">
        <v>5</v>
      </c>
      <c r="G2768">
        <v>300</v>
      </c>
      <c r="H2768">
        <v>100</v>
      </c>
      <c r="I2768">
        <v>2</v>
      </c>
      <c r="J2768" t="s">
        <v>22</v>
      </c>
      <c r="K2768">
        <v>3</v>
      </c>
      <c r="L2768">
        <v>3614</v>
      </c>
      <c r="M2768">
        <v>1327.81988430815</v>
      </c>
      <c r="N2768">
        <v>0.35086587299340499</v>
      </c>
      <c r="O2768">
        <v>0.36867211033060698</v>
      </c>
      <c r="P2768">
        <v>0.90611786049913501</v>
      </c>
      <c r="Q2768">
        <v>28.1648343084548</v>
      </c>
      <c r="R2768">
        <v>28.1648343084548</v>
      </c>
      <c r="S2768" t="s">
        <v>23</v>
      </c>
      <c r="X2768" t="s">
        <v>77</v>
      </c>
      <c r="Y2768" t="s">
        <v>76</v>
      </c>
      <c r="Z2768" t="s">
        <v>75</v>
      </c>
    </row>
    <row r="2769" spans="1:26" x14ac:dyDescent="0.25">
      <c r="A2769">
        <v>300</v>
      </c>
      <c r="B2769">
        <v>1200</v>
      </c>
      <c r="C2769">
        <v>12</v>
      </c>
      <c r="D2769">
        <v>100</v>
      </c>
      <c r="E2769">
        <v>0</v>
      </c>
      <c r="F2769">
        <v>5</v>
      </c>
      <c r="G2769">
        <v>300</v>
      </c>
      <c r="H2769">
        <v>100</v>
      </c>
      <c r="I2769">
        <v>2</v>
      </c>
      <c r="J2769" t="s">
        <v>27</v>
      </c>
      <c r="K2769">
        <v>3</v>
      </c>
      <c r="L2769">
        <v>3614</v>
      </c>
      <c r="M2769" t="s">
        <v>23</v>
      </c>
      <c r="N2769">
        <v>0.34829311951414998</v>
      </c>
      <c r="O2769">
        <v>0.350833333333333</v>
      </c>
      <c r="P2769">
        <v>0.64435657563925697</v>
      </c>
      <c r="Q2769">
        <v>27.033030550882199</v>
      </c>
      <c r="R2769">
        <v>27.033030550882199</v>
      </c>
      <c r="S2769" t="s">
        <v>23</v>
      </c>
      <c r="X2769" t="s">
        <v>77</v>
      </c>
      <c r="Y2769" t="s">
        <v>76</v>
      </c>
      <c r="Z2769" t="s">
        <v>75</v>
      </c>
    </row>
    <row r="2770" spans="1:26" x14ac:dyDescent="0.25">
      <c r="A2770">
        <v>146</v>
      </c>
      <c r="B2770">
        <v>176</v>
      </c>
      <c r="C2770">
        <v>3.6</v>
      </c>
      <c r="D2770">
        <v>6</v>
      </c>
      <c r="E2770">
        <v>0</v>
      </c>
      <c r="F2770">
        <v>5</v>
      </c>
      <c r="G2770">
        <v>146</v>
      </c>
      <c r="H2770">
        <v>0</v>
      </c>
      <c r="I2770">
        <v>2</v>
      </c>
      <c r="J2770" t="s">
        <v>22</v>
      </c>
      <c r="K2770">
        <v>0</v>
      </c>
      <c r="L2770">
        <v>832</v>
      </c>
      <c r="M2770">
        <v>52.017389995178</v>
      </c>
      <c r="N2770">
        <v>0.41692082151373</v>
      </c>
      <c r="O2770">
        <v>9.7150053148367596E-2</v>
      </c>
      <c r="P2770">
        <v>0.92500852645573295</v>
      </c>
      <c r="Q2770">
        <v>4.5767054137928698</v>
      </c>
      <c r="R2770" t="s">
        <v>23</v>
      </c>
      <c r="S2770">
        <v>4.5767054137928698</v>
      </c>
      <c r="X2770" t="s">
        <v>24</v>
      </c>
      <c r="Y2770" t="s">
        <v>25</v>
      </c>
      <c r="Z2770" t="s">
        <v>100</v>
      </c>
    </row>
    <row r="2771" spans="1:26" x14ac:dyDescent="0.25">
      <c r="A2771">
        <v>146</v>
      </c>
      <c r="B2771">
        <v>176</v>
      </c>
      <c r="C2771">
        <v>3.6</v>
      </c>
      <c r="D2771">
        <v>6</v>
      </c>
      <c r="E2771">
        <v>0</v>
      </c>
      <c r="F2771">
        <v>5</v>
      </c>
      <c r="G2771">
        <v>146</v>
      </c>
      <c r="H2771">
        <v>0</v>
      </c>
      <c r="I2771">
        <v>2</v>
      </c>
      <c r="J2771" t="s">
        <v>27</v>
      </c>
      <c r="K2771">
        <v>0</v>
      </c>
      <c r="L2771">
        <v>832</v>
      </c>
      <c r="M2771" t="s">
        <v>23</v>
      </c>
      <c r="N2771">
        <v>0.42916666666666597</v>
      </c>
      <c r="O2771">
        <v>0.12157534246575299</v>
      </c>
      <c r="P2771">
        <v>0.68956714922283302</v>
      </c>
      <c r="Q2771">
        <v>4.6273146367807101</v>
      </c>
      <c r="R2771" t="s">
        <v>23</v>
      </c>
      <c r="S2771">
        <v>4.6273146367807101</v>
      </c>
      <c r="X2771" t="s">
        <v>24</v>
      </c>
      <c r="Y2771" t="s">
        <v>25</v>
      </c>
      <c r="Z2771" t="s">
        <v>100</v>
      </c>
    </row>
    <row r="2772" spans="1:26" x14ac:dyDescent="0.25">
      <c r="A2772">
        <v>146</v>
      </c>
      <c r="B2772">
        <v>176</v>
      </c>
      <c r="C2772">
        <v>3.6</v>
      </c>
      <c r="D2772">
        <v>6</v>
      </c>
      <c r="E2772">
        <v>0</v>
      </c>
      <c r="F2772">
        <v>5</v>
      </c>
      <c r="G2772">
        <v>146</v>
      </c>
      <c r="H2772">
        <v>0</v>
      </c>
      <c r="I2772">
        <v>2</v>
      </c>
      <c r="J2772" t="s">
        <v>22</v>
      </c>
      <c r="K2772">
        <v>1</v>
      </c>
      <c r="L2772">
        <v>819</v>
      </c>
      <c r="M2772">
        <v>54.090899815593097</v>
      </c>
      <c r="N2772">
        <v>0.40910470194925103</v>
      </c>
      <c r="O2772">
        <v>0.101082124527606</v>
      </c>
      <c r="P2772">
        <v>0.91984421543125705</v>
      </c>
      <c r="Q2772">
        <v>4.6225239230747599</v>
      </c>
      <c r="R2772" t="s">
        <v>23</v>
      </c>
      <c r="S2772">
        <v>4.6225239230747599</v>
      </c>
      <c r="X2772" t="s">
        <v>24</v>
      </c>
      <c r="Y2772" t="s">
        <v>25</v>
      </c>
      <c r="Z2772" t="s">
        <v>100</v>
      </c>
    </row>
    <row r="2773" spans="1:26" x14ac:dyDescent="0.25">
      <c r="A2773">
        <v>146</v>
      </c>
      <c r="B2773">
        <v>176</v>
      </c>
      <c r="C2773">
        <v>3.6</v>
      </c>
      <c r="D2773">
        <v>6</v>
      </c>
      <c r="E2773">
        <v>0</v>
      </c>
      <c r="F2773">
        <v>5</v>
      </c>
      <c r="G2773">
        <v>146</v>
      </c>
      <c r="H2773">
        <v>0</v>
      </c>
      <c r="I2773">
        <v>2</v>
      </c>
      <c r="J2773" t="s">
        <v>27</v>
      </c>
      <c r="K2773">
        <v>1</v>
      </c>
      <c r="L2773">
        <v>819</v>
      </c>
      <c r="M2773" t="s">
        <v>23</v>
      </c>
      <c r="N2773">
        <v>0.42500271798216999</v>
      </c>
      <c r="O2773">
        <v>0.120433789954337</v>
      </c>
      <c r="P2773">
        <v>0.69212952654798299</v>
      </c>
      <c r="Q2773">
        <v>4.7563658857479698</v>
      </c>
      <c r="R2773" t="s">
        <v>23</v>
      </c>
      <c r="S2773">
        <v>4.7563658857479698</v>
      </c>
      <c r="X2773" t="s">
        <v>24</v>
      </c>
      <c r="Y2773" t="s">
        <v>25</v>
      </c>
      <c r="Z2773" t="s">
        <v>100</v>
      </c>
    </row>
    <row r="2774" spans="1:26" x14ac:dyDescent="0.25">
      <c r="A2774">
        <v>146</v>
      </c>
      <c r="B2774">
        <v>176</v>
      </c>
      <c r="C2774">
        <v>3.6</v>
      </c>
      <c r="D2774">
        <v>6</v>
      </c>
      <c r="E2774">
        <v>0</v>
      </c>
      <c r="F2774">
        <v>5</v>
      </c>
      <c r="G2774">
        <v>146</v>
      </c>
      <c r="H2774">
        <v>0</v>
      </c>
      <c r="I2774">
        <v>2</v>
      </c>
      <c r="J2774" t="s">
        <v>22</v>
      </c>
      <c r="K2774">
        <v>2</v>
      </c>
      <c r="L2774">
        <v>820</v>
      </c>
      <c r="M2774">
        <v>54.433630819416003</v>
      </c>
      <c r="N2774">
        <v>0.41116923630691099</v>
      </c>
      <c r="O2774">
        <v>0.101867439145161</v>
      </c>
      <c r="P2774">
        <v>0.92254236260659095</v>
      </c>
      <c r="Q2774">
        <v>4.6019519404632501</v>
      </c>
      <c r="R2774" t="s">
        <v>23</v>
      </c>
      <c r="S2774">
        <v>4.6019519404632501</v>
      </c>
      <c r="X2774" t="s">
        <v>24</v>
      </c>
      <c r="Y2774" t="s">
        <v>25</v>
      </c>
      <c r="Z2774" t="s">
        <v>100</v>
      </c>
    </row>
    <row r="2775" spans="1:26" x14ac:dyDescent="0.25">
      <c r="A2775">
        <v>146</v>
      </c>
      <c r="B2775">
        <v>176</v>
      </c>
      <c r="C2775">
        <v>3.6</v>
      </c>
      <c r="D2775">
        <v>6</v>
      </c>
      <c r="E2775">
        <v>0</v>
      </c>
      <c r="F2775">
        <v>5</v>
      </c>
      <c r="G2775">
        <v>146</v>
      </c>
      <c r="H2775">
        <v>0</v>
      </c>
      <c r="I2775">
        <v>2</v>
      </c>
      <c r="J2775" t="s">
        <v>27</v>
      </c>
      <c r="K2775">
        <v>2</v>
      </c>
      <c r="L2775">
        <v>820</v>
      </c>
      <c r="M2775" t="s">
        <v>23</v>
      </c>
      <c r="N2775">
        <v>0.42959610784953201</v>
      </c>
      <c r="O2775">
        <v>0.12671232876712299</v>
      </c>
      <c r="P2775">
        <v>0.69012888623215196</v>
      </c>
      <c r="Q2775">
        <v>4.7594723095181903</v>
      </c>
      <c r="R2775" t="s">
        <v>23</v>
      </c>
      <c r="S2775">
        <v>4.7594723095181903</v>
      </c>
      <c r="X2775" t="s">
        <v>24</v>
      </c>
      <c r="Y2775" t="s">
        <v>25</v>
      </c>
      <c r="Z2775" t="s">
        <v>100</v>
      </c>
    </row>
    <row r="2776" spans="1:26" x14ac:dyDescent="0.25">
      <c r="A2776">
        <v>146</v>
      </c>
      <c r="B2776">
        <v>176</v>
      </c>
      <c r="C2776">
        <v>3.6</v>
      </c>
      <c r="D2776">
        <v>6</v>
      </c>
      <c r="E2776">
        <v>0</v>
      </c>
      <c r="F2776">
        <v>5</v>
      </c>
      <c r="G2776">
        <v>146</v>
      </c>
      <c r="H2776">
        <v>0</v>
      </c>
      <c r="I2776">
        <v>2</v>
      </c>
      <c r="J2776" t="s">
        <v>22</v>
      </c>
      <c r="K2776">
        <v>3</v>
      </c>
      <c r="L2776">
        <v>816</v>
      </c>
      <c r="M2776">
        <v>49.162363907857497</v>
      </c>
      <c r="N2776">
        <v>0.40296265972276601</v>
      </c>
      <c r="O2776">
        <v>9.1750943356386602E-2</v>
      </c>
      <c r="P2776">
        <v>0.92534517125761695</v>
      </c>
      <c r="Q2776">
        <v>4.5386562035060196</v>
      </c>
      <c r="R2776" t="s">
        <v>23</v>
      </c>
      <c r="S2776">
        <v>4.5386562035060196</v>
      </c>
      <c r="X2776" t="s">
        <v>24</v>
      </c>
      <c r="Y2776" t="s">
        <v>25</v>
      </c>
      <c r="Z2776" t="s">
        <v>100</v>
      </c>
    </row>
    <row r="2777" spans="1:26" x14ac:dyDescent="0.25">
      <c r="A2777">
        <v>146</v>
      </c>
      <c r="B2777">
        <v>176</v>
      </c>
      <c r="C2777">
        <v>3.6</v>
      </c>
      <c r="D2777">
        <v>6</v>
      </c>
      <c r="E2777">
        <v>0</v>
      </c>
      <c r="F2777">
        <v>5</v>
      </c>
      <c r="G2777">
        <v>146</v>
      </c>
      <c r="H2777">
        <v>0</v>
      </c>
      <c r="I2777">
        <v>2</v>
      </c>
      <c r="J2777" t="s">
        <v>27</v>
      </c>
      <c r="K2777">
        <v>3</v>
      </c>
      <c r="L2777">
        <v>816</v>
      </c>
      <c r="M2777" t="s">
        <v>23</v>
      </c>
      <c r="N2777">
        <v>0.419227005870841</v>
      </c>
      <c r="O2777">
        <v>0.115296803652968</v>
      </c>
      <c r="P2777">
        <v>0.69971145135659796</v>
      </c>
      <c r="Q2777">
        <v>4.3915885348961297</v>
      </c>
      <c r="R2777" t="s">
        <v>23</v>
      </c>
      <c r="S2777">
        <v>4.3915885348961297</v>
      </c>
      <c r="X2777" t="s">
        <v>24</v>
      </c>
      <c r="Y2777" t="s">
        <v>25</v>
      </c>
      <c r="Z2777" t="s">
        <v>100</v>
      </c>
    </row>
    <row r="2778" spans="1:26" x14ac:dyDescent="0.25">
      <c r="A2778">
        <v>146</v>
      </c>
      <c r="B2778">
        <v>176</v>
      </c>
      <c r="C2778">
        <v>3.6</v>
      </c>
      <c r="D2778">
        <v>6</v>
      </c>
      <c r="E2778">
        <v>0</v>
      </c>
      <c r="F2778">
        <v>5</v>
      </c>
      <c r="G2778">
        <v>146</v>
      </c>
      <c r="H2778">
        <v>0</v>
      </c>
      <c r="I2778">
        <v>2</v>
      </c>
      <c r="J2778" t="s">
        <v>22</v>
      </c>
      <c r="K2778">
        <v>4</v>
      </c>
      <c r="L2778">
        <v>825</v>
      </c>
      <c r="M2778">
        <v>57.2212879317835</v>
      </c>
      <c r="N2778">
        <v>0.42120414711051402</v>
      </c>
      <c r="O2778">
        <v>0.106918653972835</v>
      </c>
      <c r="P2778">
        <v>0.92234363269400599</v>
      </c>
      <c r="Q2778">
        <v>4.6747282913264296</v>
      </c>
      <c r="R2778" t="s">
        <v>23</v>
      </c>
      <c r="S2778">
        <v>4.6747282913264296</v>
      </c>
      <c r="X2778" t="s">
        <v>24</v>
      </c>
      <c r="Y2778" t="s">
        <v>25</v>
      </c>
      <c r="Z2778" t="s">
        <v>100</v>
      </c>
    </row>
    <row r="2779" spans="1:26" x14ac:dyDescent="0.25">
      <c r="A2779">
        <v>146</v>
      </c>
      <c r="B2779">
        <v>176</v>
      </c>
      <c r="C2779">
        <v>3.6</v>
      </c>
      <c r="D2779">
        <v>6</v>
      </c>
      <c r="E2779">
        <v>0</v>
      </c>
      <c r="F2779">
        <v>5</v>
      </c>
      <c r="G2779">
        <v>146</v>
      </c>
      <c r="H2779">
        <v>0</v>
      </c>
      <c r="I2779">
        <v>2</v>
      </c>
      <c r="J2779" t="s">
        <v>27</v>
      </c>
      <c r="K2779">
        <v>4</v>
      </c>
      <c r="L2779">
        <v>825</v>
      </c>
      <c r="M2779" t="s">
        <v>23</v>
      </c>
      <c r="N2779">
        <v>0.43420852359208501</v>
      </c>
      <c r="O2779">
        <v>0.12728310502283099</v>
      </c>
      <c r="P2779">
        <v>0.68327673672158196</v>
      </c>
      <c r="Q2779">
        <v>4.6178777684496701</v>
      </c>
      <c r="R2779" t="s">
        <v>23</v>
      </c>
      <c r="S2779">
        <v>4.6178777684496701</v>
      </c>
      <c r="X2779" t="s">
        <v>24</v>
      </c>
      <c r="Y2779" t="s">
        <v>25</v>
      </c>
      <c r="Z2779" t="s">
        <v>100</v>
      </c>
    </row>
    <row r="2780" spans="1:26" x14ac:dyDescent="0.25">
      <c r="A2780">
        <v>146</v>
      </c>
      <c r="B2780">
        <v>176</v>
      </c>
      <c r="C2780">
        <v>3.6</v>
      </c>
      <c r="D2780">
        <v>6</v>
      </c>
      <c r="E2780">
        <v>0</v>
      </c>
      <c r="F2780">
        <v>5</v>
      </c>
      <c r="G2780">
        <v>146</v>
      </c>
      <c r="H2780">
        <v>0</v>
      </c>
      <c r="I2780">
        <v>2</v>
      </c>
      <c r="J2780" t="s">
        <v>22</v>
      </c>
      <c r="K2780">
        <v>5</v>
      </c>
      <c r="L2780">
        <v>813</v>
      </c>
      <c r="M2780">
        <v>49.173085485792598</v>
      </c>
      <c r="N2780">
        <v>0.40126395554733402</v>
      </c>
      <c r="O2780">
        <v>9.17271025812499E-2</v>
      </c>
      <c r="P2780">
        <v>0.92805488621643195</v>
      </c>
      <c r="Q2780">
        <v>4.5223995428390502</v>
      </c>
      <c r="R2780" t="s">
        <v>23</v>
      </c>
      <c r="S2780">
        <v>4.5223995428390502</v>
      </c>
      <c r="X2780" t="s">
        <v>24</v>
      </c>
      <c r="Y2780" t="s">
        <v>25</v>
      </c>
      <c r="Z2780" t="s">
        <v>100</v>
      </c>
    </row>
    <row r="2781" spans="1:26" x14ac:dyDescent="0.25">
      <c r="A2781">
        <v>146</v>
      </c>
      <c r="B2781">
        <v>176</v>
      </c>
      <c r="C2781">
        <v>3.6</v>
      </c>
      <c r="D2781">
        <v>6</v>
      </c>
      <c r="E2781">
        <v>0</v>
      </c>
      <c r="F2781">
        <v>5</v>
      </c>
      <c r="G2781">
        <v>146</v>
      </c>
      <c r="H2781">
        <v>0</v>
      </c>
      <c r="I2781">
        <v>2</v>
      </c>
      <c r="J2781" t="s">
        <v>27</v>
      </c>
      <c r="K2781">
        <v>5</v>
      </c>
      <c r="L2781">
        <v>813</v>
      </c>
      <c r="M2781" t="s">
        <v>23</v>
      </c>
      <c r="N2781">
        <v>0.41118721461187202</v>
      </c>
      <c r="O2781">
        <v>0.10730593607305899</v>
      </c>
      <c r="P2781">
        <v>0.70732291664941405</v>
      </c>
      <c r="Q2781">
        <v>4.3488993255568698</v>
      </c>
      <c r="R2781" t="s">
        <v>23</v>
      </c>
      <c r="S2781">
        <v>4.3488993255568698</v>
      </c>
      <c r="X2781" t="s">
        <v>24</v>
      </c>
      <c r="Y2781" t="s">
        <v>25</v>
      </c>
      <c r="Z2781" t="s">
        <v>100</v>
      </c>
    </row>
    <row r="2782" spans="1:26" x14ac:dyDescent="0.25">
      <c r="A2782">
        <v>146</v>
      </c>
      <c r="B2782">
        <v>176</v>
      </c>
      <c r="C2782">
        <v>3.6</v>
      </c>
      <c r="D2782">
        <v>6</v>
      </c>
      <c r="E2782">
        <v>0</v>
      </c>
      <c r="F2782">
        <v>5</v>
      </c>
      <c r="G2782">
        <v>146</v>
      </c>
      <c r="H2782">
        <v>0</v>
      </c>
      <c r="I2782">
        <v>2</v>
      </c>
      <c r="J2782" t="s">
        <v>22</v>
      </c>
      <c r="K2782">
        <v>6</v>
      </c>
      <c r="L2782">
        <v>820</v>
      </c>
      <c r="M2782">
        <v>51.619002076531501</v>
      </c>
      <c r="N2782">
        <v>0.40706017371091202</v>
      </c>
      <c r="O2782">
        <v>9.6403636611559304E-2</v>
      </c>
      <c r="P2782">
        <v>0.92467142869892105</v>
      </c>
      <c r="Q2782">
        <v>4.5707065700659903</v>
      </c>
      <c r="R2782" t="s">
        <v>23</v>
      </c>
      <c r="S2782">
        <v>4.5707065700659903</v>
      </c>
      <c r="X2782" t="s">
        <v>24</v>
      </c>
      <c r="Y2782" t="s">
        <v>25</v>
      </c>
      <c r="Z2782" t="s">
        <v>100</v>
      </c>
    </row>
    <row r="2783" spans="1:26" x14ac:dyDescent="0.25">
      <c r="A2783">
        <v>146</v>
      </c>
      <c r="B2783">
        <v>176</v>
      </c>
      <c r="C2783">
        <v>3.6</v>
      </c>
      <c r="D2783">
        <v>6</v>
      </c>
      <c r="E2783">
        <v>0</v>
      </c>
      <c r="F2783">
        <v>5</v>
      </c>
      <c r="G2783">
        <v>146</v>
      </c>
      <c r="H2783">
        <v>0</v>
      </c>
      <c r="I2783">
        <v>2</v>
      </c>
      <c r="J2783" t="s">
        <v>27</v>
      </c>
      <c r="K2783">
        <v>6</v>
      </c>
      <c r="L2783">
        <v>820</v>
      </c>
      <c r="M2783" t="s">
        <v>23</v>
      </c>
      <c r="N2783">
        <v>0.42151011089367202</v>
      </c>
      <c r="O2783">
        <v>0.116438356164383</v>
      </c>
      <c r="P2783">
        <v>0.69481020902649004</v>
      </c>
      <c r="Q2783">
        <v>4.6575192797218099</v>
      </c>
      <c r="R2783" t="s">
        <v>23</v>
      </c>
      <c r="S2783">
        <v>4.6575192797218099</v>
      </c>
      <c r="X2783" t="s">
        <v>24</v>
      </c>
      <c r="Y2783" t="s">
        <v>25</v>
      </c>
      <c r="Z2783" t="s">
        <v>100</v>
      </c>
    </row>
    <row r="2784" spans="1:26" x14ac:dyDescent="0.25">
      <c r="A2784">
        <v>146</v>
      </c>
      <c r="B2784">
        <v>176</v>
      </c>
      <c r="C2784">
        <v>3.6</v>
      </c>
      <c r="D2784">
        <v>6</v>
      </c>
      <c r="E2784">
        <v>0</v>
      </c>
      <c r="F2784">
        <v>5</v>
      </c>
      <c r="G2784">
        <v>146</v>
      </c>
      <c r="H2784">
        <v>0</v>
      </c>
      <c r="I2784">
        <v>2</v>
      </c>
      <c r="J2784" t="s">
        <v>22</v>
      </c>
      <c r="K2784">
        <v>7</v>
      </c>
      <c r="L2784">
        <v>832</v>
      </c>
      <c r="M2784">
        <v>61.567703785867103</v>
      </c>
      <c r="N2784">
        <v>0.42857853379850802</v>
      </c>
      <c r="O2784">
        <v>0.115195172862394</v>
      </c>
      <c r="P2784">
        <v>0.920088518230325</v>
      </c>
      <c r="Q2784">
        <v>4.8327550633328498</v>
      </c>
      <c r="R2784" t="s">
        <v>23</v>
      </c>
      <c r="S2784">
        <v>4.8327550633328498</v>
      </c>
      <c r="X2784" t="s">
        <v>24</v>
      </c>
      <c r="Y2784" t="s">
        <v>25</v>
      </c>
      <c r="Z2784" t="s">
        <v>100</v>
      </c>
    </row>
    <row r="2785" spans="1:26" x14ac:dyDescent="0.25">
      <c r="A2785">
        <v>146</v>
      </c>
      <c r="B2785">
        <v>176</v>
      </c>
      <c r="C2785">
        <v>3.6</v>
      </c>
      <c r="D2785">
        <v>6</v>
      </c>
      <c r="E2785">
        <v>0</v>
      </c>
      <c r="F2785">
        <v>5</v>
      </c>
      <c r="G2785">
        <v>146</v>
      </c>
      <c r="H2785">
        <v>0</v>
      </c>
      <c r="I2785">
        <v>2</v>
      </c>
      <c r="J2785" t="s">
        <v>27</v>
      </c>
      <c r="K2785">
        <v>7</v>
      </c>
      <c r="L2785">
        <v>832</v>
      </c>
      <c r="M2785" t="s">
        <v>23</v>
      </c>
      <c r="N2785">
        <v>0.43833713850837103</v>
      </c>
      <c r="O2785">
        <v>0.12899543378995401</v>
      </c>
      <c r="P2785">
        <v>0.67872052296476604</v>
      </c>
      <c r="Q2785">
        <v>4.9005280666912601</v>
      </c>
      <c r="R2785" t="s">
        <v>23</v>
      </c>
      <c r="S2785">
        <v>4.9005280666912601</v>
      </c>
      <c r="X2785" t="s">
        <v>24</v>
      </c>
      <c r="Y2785" t="s">
        <v>25</v>
      </c>
      <c r="Z2785" t="s">
        <v>100</v>
      </c>
    </row>
    <row r="2786" spans="1:26" x14ac:dyDescent="0.25">
      <c r="A2786">
        <v>146</v>
      </c>
      <c r="B2786">
        <v>176</v>
      </c>
      <c r="C2786">
        <v>3.6</v>
      </c>
      <c r="D2786">
        <v>6</v>
      </c>
      <c r="E2786">
        <v>0</v>
      </c>
      <c r="F2786">
        <v>5</v>
      </c>
      <c r="G2786">
        <v>146</v>
      </c>
      <c r="H2786">
        <v>0</v>
      </c>
      <c r="I2786">
        <v>2</v>
      </c>
      <c r="J2786" t="s">
        <v>22</v>
      </c>
      <c r="K2786">
        <v>8</v>
      </c>
      <c r="L2786">
        <v>813</v>
      </c>
      <c r="M2786">
        <v>49.901038456962702</v>
      </c>
      <c r="N2786">
        <v>0.400845765857681</v>
      </c>
      <c r="O2786">
        <v>9.3280364172584299E-2</v>
      </c>
      <c r="P2786">
        <v>0.92737087220394199</v>
      </c>
      <c r="Q2786">
        <v>4.5421106773309701</v>
      </c>
      <c r="R2786" t="s">
        <v>23</v>
      </c>
      <c r="S2786">
        <v>4.5421106773309701</v>
      </c>
      <c r="X2786" t="s">
        <v>24</v>
      </c>
      <c r="Y2786" t="s">
        <v>25</v>
      </c>
      <c r="Z2786" t="s">
        <v>100</v>
      </c>
    </row>
    <row r="2787" spans="1:26" x14ac:dyDescent="0.25">
      <c r="A2787">
        <v>146</v>
      </c>
      <c r="B2787">
        <v>176</v>
      </c>
      <c r="C2787">
        <v>3.6</v>
      </c>
      <c r="D2787">
        <v>6</v>
      </c>
      <c r="E2787">
        <v>0</v>
      </c>
      <c r="F2787">
        <v>5</v>
      </c>
      <c r="G2787">
        <v>146</v>
      </c>
      <c r="H2787">
        <v>0</v>
      </c>
      <c r="I2787">
        <v>2</v>
      </c>
      <c r="J2787" t="s">
        <v>27</v>
      </c>
      <c r="K2787">
        <v>8</v>
      </c>
      <c r="L2787">
        <v>813</v>
      </c>
      <c r="M2787" t="s">
        <v>23</v>
      </c>
      <c r="N2787">
        <v>0.40880626223091898</v>
      </c>
      <c r="O2787">
        <v>0.10958904109589</v>
      </c>
      <c r="P2787">
        <v>0.70418906585002705</v>
      </c>
      <c r="Q2787">
        <v>4.4263961449049098</v>
      </c>
      <c r="R2787" t="s">
        <v>23</v>
      </c>
      <c r="S2787">
        <v>4.4263961449049098</v>
      </c>
      <c r="X2787" t="s">
        <v>24</v>
      </c>
      <c r="Y2787" t="s">
        <v>25</v>
      </c>
      <c r="Z2787" t="s">
        <v>100</v>
      </c>
    </row>
    <row r="2788" spans="1:26" x14ac:dyDescent="0.25">
      <c r="A2788">
        <v>146</v>
      </c>
      <c r="B2788">
        <v>176</v>
      </c>
      <c r="C2788">
        <v>3.6</v>
      </c>
      <c r="D2788">
        <v>6</v>
      </c>
      <c r="E2788">
        <v>0</v>
      </c>
      <c r="F2788">
        <v>5</v>
      </c>
      <c r="G2788">
        <v>146</v>
      </c>
      <c r="H2788">
        <v>0</v>
      </c>
      <c r="I2788">
        <v>2</v>
      </c>
      <c r="J2788" t="s">
        <v>22</v>
      </c>
      <c r="K2788">
        <v>9</v>
      </c>
      <c r="L2788">
        <v>845</v>
      </c>
      <c r="M2788">
        <v>48.0837422855829</v>
      </c>
      <c r="N2788">
        <v>0.41944116715436203</v>
      </c>
      <c r="O2788">
        <v>8.9679538303964801E-2</v>
      </c>
      <c r="P2788">
        <v>0.91869797445312296</v>
      </c>
      <c r="Q2788">
        <v>4.5507087389202097</v>
      </c>
      <c r="R2788" t="s">
        <v>23</v>
      </c>
      <c r="S2788">
        <v>4.5507087389202097</v>
      </c>
      <c r="X2788" t="s">
        <v>24</v>
      </c>
      <c r="Y2788" t="s">
        <v>25</v>
      </c>
      <c r="Z2788" t="s">
        <v>100</v>
      </c>
    </row>
    <row r="2789" spans="1:26" x14ac:dyDescent="0.25">
      <c r="A2789">
        <v>146</v>
      </c>
      <c r="B2789">
        <v>176</v>
      </c>
      <c r="C2789">
        <v>3.6</v>
      </c>
      <c r="D2789">
        <v>6</v>
      </c>
      <c r="E2789">
        <v>0</v>
      </c>
      <c r="F2789">
        <v>5</v>
      </c>
      <c r="G2789">
        <v>146</v>
      </c>
      <c r="H2789">
        <v>0</v>
      </c>
      <c r="I2789">
        <v>2</v>
      </c>
      <c r="J2789" t="s">
        <v>27</v>
      </c>
      <c r="K2789">
        <v>9</v>
      </c>
      <c r="L2789">
        <v>845</v>
      </c>
      <c r="M2789" t="s">
        <v>23</v>
      </c>
      <c r="N2789">
        <v>0.44443900848010398</v>
      </c>
      <c r="O2789">
        <v>0.12557077625570701</v>
      </c>
      <c r="P2789">
        <v>0.67786007965473505</v>
      </c>
      <c r="Q2789">
        <v>4.7775714777812803</v>
      </c>
      <c r="R2789" t="s">
        <v>23</v>
      </c>
      <c r="S2789">
        <v>4.7775714777812803</v>
      </c>
      <c r="X2789" t="s">
        <v>24</v>
      </c>
      <c r="Y2789" t="s">
        <v>25</v>
      </c>
      <c r="Z2789" t="s">
        <v>100</v>
      </c>
    </row>
    <row r="2790" spans="1:26" x14ac:dyDescent="0.25">
      <c r="A2790">
        <v>146</v>
      </c>
      <c r="B2790">
        <v>176</v>
      </c>
      <c r="C2790">
        <v>3.6</v>
      </c>
      <c r="D2790">
        <v>6</v>
      </c>
      <c r="E2790">
        <v>0</v>
      </c>
      <c r="F2790">
        <v>5</v>
      </c>
      <c r="G2790">
        <v>146</v>
      </c>
      <c r="H2790">
        <v>0</v>
      </c>
      <c r="I2790">
        <v>2</v>
      </c>
      <c r="J2790" t="s">
        <v>22</v>
      </c>
      <c r="K2790">
        <v>10</v>
      </c>
      <c r="L2790">
        <v>831</v>
      </c>
      <c r="M2790">
        <v>52.299995266053998</v>
      </c>
      <c r="N2790">
        <v>0.41665183264234701</v>
      </c>
      <c r="O2790">
        <v>9.7536135423870393E-2</v>
      </c>
      <c r="P2790">
        <v>0.92110004358120201</v>
      </c>
      <c r="Q2790">
        <v>4.5915119188357503</v>
      </c>
      <c r="R2790" t="s">
        <v>23</v>
      </c>
      <c r="S2790">
        <v>4.5915119188357503</v>
      </c>
      <c r="X2790" t="s">
        <v>24</v>
      </c>
      <c r="Y2790" t="s">
        <v>25</v>
      </c>
      <c r="Z2790" t="s">
        <v>100</v>
      </c>
    </row>
    <row r="2791" spans="1:26" x14ac:dyDescent="0.25">
      <c r="A2791">
        <v>146</v>
      </c>
      <c r="B2791">
        <v>176</v>
      </c>
      <c r="C2791">
        <v>3.6</v>
      </c>
      <c r="D2791">
        <v>6</v>
      </c>
      <c r="E2791">
        <v>0</v>
      </c>
      <c r="F2791">
        <v>5</v>
      </c>
      <c r="G2791">
        <v>146</v>
      </c>
      <c r="H2791">
        <v>0</v>
      </c>
      <c r="I2791">
        <v>2</v>
      </c>
      <c r="J2791" t="s">
        <v>27</v>
      </c>
      <c r="K2791">
        <v>10</v>
      </c>
      <c r="L2791">
        <v>831</v>
      </c>
      <c r="M2791" t="s">
        <v>23</v>
      </c>
      <c r="N2791">
        <v>0.421417699499891</v>
      </c>
      <c r="O2791">
        <v>0.110730593607305</v>
      </c>
      <c r="P2791">
        <v>0.69775188611442895</v>
      </c>
      <c r="Q2791">
        <v>4.5138857895009599</v>
      </c>
      <c r="R2791" t="s">
        <v>23</v>
      </c>
      <c r="S2791">
        <v>4.5138857895009599</v>
      </c>
      <c r="X2791" t="s">
        <v>24</v>
      </c>
      <c r="Y2791" t="s">
        <v>25</v>
      </c>
      <c r="Z2791" t="s">
        <v>100</v>
      </c>
    </row>
    <row r="2792" spans="1:26" x14ac:dyDescent="0.25">
      <c r="A2792">
        <v>146</v>
      </c>
      <c r="B2792">
        <v>176</v>
      </c>
      <c r="C2792">
        <v>3.6</v>
      </c>
      <c r="D2792">
        <v>6</v>
      </c>
      <c r="E2792">
        <v>0</v>
      </c>
      <c r="F2792">
        <v>5</v>
      </c>
      <c r="G2792">
        <v>146</v>
      </c>
      <c r="H2792">
        <v>0</v>
      </c>
      <c r="I2792">
        <v>2</v>
      </c>
      <c r="J2792" t="s">
        <v>22</v>
      </c>
      <c r="K2792">
        <v>11</v>
      </c>
      <c r="L2792">
        <v>823</v>
      </c>
      <c r="M2792">
        <v>49.781183762630903</v>
      </c>
      <c r="N2792">
        <v>0.40450604963312597</v>
      </c>
      <c r="O2792">
        <v>9.3106855398918206E-2</v>
      </c>
      <c r="P2792">
        <v>0.92285816268858001</v>
      </c>
      <c r="Q2792">
        <v>4.56243704845045</v>
      </c>
      <c r="R2792" t="s">
        <v>23</v>
      </c>
      <c r="S2792">
        <v>4.56243704845045</v>
      </c>
      <c r="X2792" t="s">
        <v>24</v>
      </c>
      <c r="Y2792" t="s">
        <v>25</v>
      </c>
      <c r="Z2792" t="s">
        <v>100</v>
      </c>
    </row>
    <row r="2793" spans="1:26" x14ac:dyDescent="0.25">
      <c r="A2793">
        <v>146</v>
      </c>
      <c r="B2793">
        <v>176</v>
      </c>
      <c r="C2793">
        <v>3.6</v>
      </c>
      <c r="D2793">
        <v>6</v>
      </c>
      <c r="E2793">
        <v>0</v>
      </c>
      <c r="F2793">
        <v>5</v>
      </c>
      <c r="G2793">
        <v>146</v>
      </c>
      <c r="H2793">
        <v>0</v>
      </c>
      <c r="I2793">
        <v>2</v>
      </c>
      <c r="J2793" t="s">
        <v>27</v>
      </c>
      <c r="K2793">
        <v>11</v>
      </c>
      <c r="L2793">
        <v>823</v>
      </c>
      <c r="M2793" t="s">
        <v>23</v>
      </c>
      <c r="N2793">
        <v>0.41417427701674198</v>
      </c>
      <c r="O2793">
        <v>0.11015981735159799</v>
      </c>
      <c r="P2793">
        <v>0.70127729064389699</v>
      </c>
      <c r="Q2793">
        <v>4.5375237103216497</v>
      </c>
      <c r="R2793" t="s">
        <v>23</v>
      </c>
      <c r="S2793">
        <v>4.5375237103216497</v>
      </c>
      <c r="X2793" t="s">
        <v>24</v>
      </c>
      <c r="Y2793" t="s">
        <v>25</v>
      </c>
      <c r="Z2793" t="s">
        <v>100</v>
      </c>
    </row>
    <row r="2794" spans="1:26" x14ac:dyDescent="0.25">
      <c r="A2794">
        <v>146</v>
      </c>
      <c r="B2794">
        <v>176</v>
      </c>
      <c r="C2794">
        <v>3.6</v>
      </c>
      <c r="D2794">
        <v>6</v>
      </c>
      <c r="E2794">
        <v>0</v>
      </c>
      <c r="F2794">
        <v>5</v>
      </c>
      <c r="G2794">
        <v>146</v>
      </c>
      <c r="H2794">
        <v>0</v>
      </c>
      <c r="I2794">
        <v>2</v>
      </c>
      <c r="J2794" t="s">
        <v>22</v>
      </c>
      <c r="K2794">
        <v>12</v>
      </c>
      <c r="L2794">
        <v>821</v>
      </c>
      <c r="M2794">
        <v>51.294257195509601</v>
      </c>
      <c r="N2794">
        <v>0.409048915104754</v>
      </c>
      <c r="O2794">
        <v>9.5840108361564993E-2</v>
      </c>
      <c r="P2794">
        <v>0.92145164578644501</v>
      </c>
      <c r="Q2794">
        <v>4.5916065647178899</v>
      </c>
      <c r="R2794" t="s">
        <v>23</v>
      </c>
      <c r="S2794">
        <v>4.5916065647178899</v>
      </c>
      <c r="X2794" t="s">
        <v>24</v>
      </c>
      <c r="Y2794" t="s">
        <v>25</v>
      </c>
      <c r="Z2794" t="s">
        <v>100</v>
      </c>
    </row>
    <row r="2795" spans="1:26" x14ac:dyDescent="0.25">
      <c r="A2795">
        <v>146</v>
      </c>
      <c r="B2795">
        <v>176</v>
      </c>
      <c r="C2795">
        <v>3.6</v>
      </c>
      <c r="D2795">
        <v>6</v>
      </c>
      <c r="E2795">
        <v>0</v>
      </c>
      <c r="F2795">
        <v>5</v>
      </c>
      <c r="G2795">
        <v>146</v>
      </c>
      <c r="H2795">
        <v>0</v>
      </c>
      <c r="I2795">
        <v>2</v>
      </c>
      <c r="J2795" t="s">
        <v>27</v>
      </c>
      <c r="K2795">
        <v>12</v>
      </c>
      <c r="L2795">
        <v>821</v>
      </c>
      <c r="M2795" t="s">
        <v>23</v>
      </c>
      <c r="N2795">
        <v>0.41987116764513999</v>
      </c>
      <c r="O2795">
        <v>0.11130136986301301</v>
      </c>
      <c r="P2795">
        <v>0.700607049482453</v>
      </c>
      <c r="Q2795">
        <v>4.37921138594215</v>
      </c>
      <c r="R2795" t="s">
        <v>23</v>
      </c>
      <c r="S2795">
        <v>4.37921138594215</v>
      </c>
      <c r="X2795" t="s">
        <v>24</v>
      </c>
      <c r="Y2795" t="s">
        <v>25</v>
      </c>
      <c r="Z2795" t="s">
        <v>100</v>
      </c>
    </row>
    <row r="2796" spans="1:26" x14ac:dyDescent="0.25">
      <c r="A2796">
        <v>146</v>
      </c>
      <c r="B2796">
        <v>176</v>
      </c>
      <c r="C2796">
        <v>3.6</v>
      </c>
      <c r="D2796">
        <v>6</v>
      </c>
      <c r="E2796">
        <v>0</v>
      </c>
      <c r="F2796">
        <v>5</v>
      </c>
      <c r="G2796">
        <v>146</v>
      </c>
      <c r="H2796">
        <v>0</v>
      </c>
      <c r="I2796">
        <v>2</v>
      </c>
      <c r="J2796" t="s">
        <v>22</v>
      </c>
      <c r="K2796">
        <v>13</v>
      </c>
      <c r="L2796">
        <v>829</v>
      </c>
      <c r="M2796">
        <v>50.285654619595803</v>
      </c>
      <c r="N2796">
        <v>0.41213852720520799</v>
      </c>
      <c r="O2796">
        <v>9.3932081214645899E-2</v>
      </c>
      <c r="P2796">
        <v>0.918797173523202</v>
      </c>
      <c r="Q2796">
        <v>4.5509538448409304</v>
      </c>
      <c r="R2796" t="s">
        <v>23</v>
      </c>
      <c r="S2796">
        <v>4.5509538448409304</v>
      </c>
      <c r="X2796" t="s">
        <v>24</v>
      </c>
      <c r="Y2796" t="s">
        <v>25</v>
      </c>
      <c r="Z2796" t="s">
        <v>100</v>
      </c>
    </row>
    <row r="2797" spans="1:26" x14ac:dyDescent="0.25">
      <c r="A2797">
        <v>146</v>
      </c>
      <c r="B2797">
        <v>176</v>
      </c>
      <c r="C2797">
        <v>3.6</v>
      </c>
      <c r="D2797">
        <v>6</v>
      </c>
      <c r="E2797">
        <v>0</v>
      </c>
      <c r="F2797">
        <v>5</v>
      </c>
      <c r="G2797">
        <v>146</v>
      </c>
      <c r="H2797">
        <v>0</v>
      </c>
      <c r="I2797">
        <v>2</v>
      </c>
      <c r="J2797" t="s">
        <v>27</v>
      </c>
      <c r="K2797">
        <v>13</v>
      </c>
      <c r="L2797">
        <v>829</v>
      </c>
      <c r="M2797" t="s">
        <v>23</v>
      </c>
      <c r="N2797">
        <v>0.42574472711458999</v>
      </c>
      <c r="O2797">
        <v>0.121004566210045</v>
      </c>
      <c r="P2797">
        <v>0.68776293430434199</v>
      </c>
      <c r="Q2797">
        <v>4.8072089827505504</v>
      </c>
      <c r="R2797" t="s">
        <v>23</v>
      </c>
      <c r="S2797">
        <v>4.8072089827505504</v>
      </c>
      <c r="X2797" t="s">
        <v>24</v>
      </c>
      <c r="Y2797" t="s">
        <v>25</v>
      </c>
      <c r="Z2797" t="s">
        <v>100</v>
      </c>
    </row>
    <row r="2798" spans="1:26" x14ac:dyDescent="0.25">
      <c r="A2798">
        <v>146</v>
      </c>
      <c r="B2798">
        <v>176</v>
      </c>
      <c r="C2798">
        <v>3.6</v>
      </c>
      <c r="D2798">
        <v>6</v>
      </c>
      <c r="E2798">
        <v>0</v>
      </c>
      <c r="F2798">
        <v>5</v>
      </c>
      <c r="G2798">
        <v>146</v>
      </c>
      <c r="H2798">
        <v>0</v>
      </c>
      <c r="I2798">
        <v>2</v>
      </c>
      <c r="J2798" t="s">
        <v>22</v>
      </c>
      <c r="K2798">
        <v>14</v>
      </c>
      <c r="L2798">
        <v>822</v>
      </c>
      <c r="M2798">
        <v>51.7262516381155</v>
      </c>
      <c r="N2798">
        <v>0.40799701917265702</v>
      </c>
      <c r="O2798">
        <v>9.6590731436124497E-2</v>
      </c>
      <c r="P2798">
        <v>0.92169436859300302</v>
      </c>
      <c r="Q2798">
        <v>4.5999942571801897</v>
      </c>
      <c r="R2798" t="s">
        <v>23</v>
      </c>
      <c r="S2798">
        <v>4.5999942571801897</v>
      </c>
      <c r="X2798" t="s">
        <v>24</v>
      </c>
      <c r="Y2798" t="s">
        <v>25</v>
      </c>
      <c r="Z2798" t="s">
        <v>100</v>
      </c>
    </row>
    <row r="2799" spans="1:26" x14ac:dyDescent="0.25">
      <c r="A2799">
        <v>146</v>
      </c>
      <c r="B2799">
        <v>176</v>
      </c>
      <c r="C2799">
        <v>3.6</v>
      </c>
      <c r="D2799">
        <v>6</v>
      </c>
      <c r="E2799">
        <v>0</v>
      </c>
      <c r="F2799">
        <v>5</v>
      </c>
      <c r="G2799">
        <v>146</v>
      </c>
      <c r="H2799">
        <v>0</v>
      </c>
      <c r="I2799">
        <v>2</v>
      </c>
      <c r="J2799" t="s">
        <v>27</v>
      </c>
      <c r="K2799">
        <v>14</v>
      </c>
      <c r="L2799">
        <v>822</v>
      </c>
      <c r="M2799" t="s">
        <v>23</v>
      </c>
      <c r="N2799">
        <v>0.42947651663405001</v>
      </c>
      <c r="O2799">
        <v>0.125</v>
      </c>
      <c r="P2799">
        <v>0.69081130520576695</v>
      </c>
      <c r="Q2799">
        <v>4.7016790249049096</v>
      </c>
      <c r="R2799" t="s">
        <v>23</v>
      </c>
      <c r="S2799">
        <v>4.7016790249049096</v>
      </c>
      <c r="X2799" t="s">
        <v>24</v>
      </c>
      <c r="Y2799" t="s">
        <v>25</v>
      </c>
      <c r="Z2799" t="s">
        <v>100</v>
      </c>
    </row>
    <row r="2800" spans="1:26" x14ac:dyDescent="0.25">
      <c r="A2800">
        <v>146</v>
      </c>
      <c r="B2800">
        <v>176</v>
      </c>
      <c r="C2800">
        <v>3.6</v>
      </c>
      <c r="D2800">
        <v>6</v>
      </c>
      <c r="E2800">
        <v>0</v>
      </c>
      <c r="F2800">
        <v>5</v>
      </c>
      <c r="G2800">
        <v>146</v>
      </c>
      <c r="H2800">
        <v>0</v>
      </c>
      <c r="I2800">
        <v>2</v>
      </c>
      <c r="J2800" t="s">
        <v>22</v>
      </c>
      <c r="K2800">
        <v>15</v>
      </c>
      <c r="L2800">
        <v>828</v>
      </c>
      <c r="M2800">
        <v>53.1997436215904</v>
      </c>
      <c r="N2800">
        <v>0.41398400275644698</v>
      </c>
      <c r="O2800">
        <v>9.9358393540111695E-2</v>
      </c>
      <c r="P2800">
        <v>0.92027632752601896</v>
      </c>
      <c r="Q2800">
        <v>4.5929804796638498</v>
      </c>
      <c r="R2800" t="s">
        <v>23</v>
      </c>
      <c r="S2800">
        <v>4.5929804796638498</v>
      </c>
      <c r="X2800" t="s">
        <v>24</v>
      </c>
      <c r="Y2800" t="s">
        <v>25</v>
      </c>
      <c r="Z2800" t="s">
        <v>100</v>
      </c>
    </row>
    <row r="2801" spans="1:26" x14ac:dyDescent="0.25">
      <c r="A2801">
        <v>146</v>
      </c>
      <c r="B2801">
        <v>176</v>
      </c>
      <c r="C2801">
        <v>3.6</v>
      </c>
      <c r="D2801">
        <v>6</v>
      </c>
      <c r="E2801">
        <v>0</v>
      </c>
      <c r="F2801">
        <v>5</v>
      </c>
      <c r="G2801">
        <v>146</v>
      </c>
      <c r="H2801">
        <v>0</v>
      </c>
      <c r="I2801">
        <v>2</v>
      </c>
      <c r="J2801" t="s">
        <v>27</v>
      </c>
      <c r="K2801">
        <v>15</v>
      </c>
      <c r="L2801">
        <v>828</v>
      </c>
      <c r="M2801" t="s">
        <v>23</v>
      </c>
      <c r="N2801">
        <v>0.42173026744944497</v>
      </c>
      <c r="O2801">
        <v>0.111872146118721</v>
      </c>
      <c r="P2801">
        <v>0.69596174321062299</v>
      </c>
      <c r="Q2801">
        <v>4.4809615151324698</v>
      </c>
      <c r="R2801" t="s">
        <v>23</v>
      </c>
      <c r="S2801">
        <v>4.4809615151324698</v>
      </c>
      <c r="X2801" t="s">
        <v>24</v>
      </c>
      <c r="Y2801" t="s">
        <v>25</v>
      </c>
      <c r="Z2801" t="s">
        <v>100</v>
      </c>
    </row>
    <row r="2802" spans="1:26" x14ac:dyDescent="0.25">
      <c r="A2802">
        <v>146</v>
      </c>
      <c r="B2802">
        <v>176</v>
      </c>
      <c r="C2802">
        <v>3.6</v>
      </c>
      <c r="D2802">
        <v>6</v>
      </c>
      <c r="E2802">
        <v>0</v>
      </c>
      <c r="F2802">
        <v>5</v>
      </c>
      <c r="G2802">
        <v>146</v>
      </c>
      <c r="H2802">
        <v>0</v>
      </c>
      <c r="I2802">
        <v>2</v>
      </c>
      <c r="J2802" t="s">
        <v>22</v>
      </c>
      <c r="K2802">
        <v>16</v>
      </c>
      <c r="L2802">
        <v>835</v>
      </c>
      <c r="M2802">
        <v>52.0269008482787</v>
      </c>
      <c r="N2802">
        <v>0.41644617987223997</v>
      </c>
      <c r="O2802">
        <v>9.7227954221085794E-2</v>
      </c>
      <c r="P2802">
        <v>0.914539546844642</v>
      </c>
      <c r="Q2802">
        <v>4.6351738291440698</v>
      </c>
      <c r="R2802" t="s">
        <v>23</v>
      </c>
      <c r="S2802">
        <v>4.6351738291440698</v>
      </c>
      <c r="X2802" t="s">
        <v>24</v>
      </c>
      <c r="Y2802" t="s">
        <v>25</v>
      </c>
      <c r="Z2802" t="s">
        <v>100</v>
      </c>
    </row>
    <row r="2803" spans="1:26" x14ac:dyDescent="0.25">
      <c r="A2803">
        <v>146</v>
      </c>
      <c r="B2803">
        <v>176</v>
      </c>
      <c r="C2803">
        <v>3.6</v>
      </c>
      <c r="D2803">
        <v>6</v>
      </c>
      <c r="E2803">
        <v>0</v>
      </c>
      <c r="F2803">
        <v>5</v>
      </c>
      <c r="G2803">
        <v>146</v>
      </c>
      <c r="H2803">
        <v>0</v>
      </c>
      <c r="I2803">
        <v>2</v>
      </c>
      <c r="J2803" t="s">
        <v>27</v>
      </c>
      <c r="K2803">
        <v>16</v>
      </c>
      <c r="L2803">
        <v>835</v>
      </c>
      <c r="M2803" t="s">
        <v>23</v>
      </c>
      <c r="N2803">
        <v>0.43889432485322799</v>
      </c>
      <c r="O2803">
        <v>0.12842465753424601</v>
      </c>
      <c r="P2803">
        <v>0.67744605259851398</v>
      </c>
      <c r="Q2803">
        <v>4.5877865398422104</v>
      </c>
      <c r="R2803" t="s">
        <v>23</v>
      </c>
      <c r="S2803">
        <v>4.5877865398422104</v>
      </c>
      <c r="X2803" t="s">
        <v>24</v>
      </c>
      <c r="Y2803" t="s">
        <v>25</v>
      </c>
      <c r="Z2803" t="s">
        <v>100</v>
      </c>
    </row>
    <row r="2804" spans="1:26" x14ac:dyDescent="0.25">
      <c r="A2804">
        <v>146</v>
      </c>
      <c r="B2804">
        <v>176</v>
      </c>
      <c r="C2804">
        <v>3.6</v>
      </c>
      <c r="D2804">
        <v>6</v>
      </c>
      <c r="E2804">
        <v>0</v>
      </c>
      <c r="F2804">
        <v>5</v>
      </c>
      <c r="G2804">
        <v>146</v>
      </c>
      <c r="H2804">
        <v>0</v>
      </c>
      <c r="I2804">
        <v>2</v>
      </c>
      <c r="J2804" t="s">
        <v>22</v>
      </c>
      <c r="K2804">
        <v>17</v>
      </c>
      <c r="L2804">
        <v>821</v>
      </c>
      <c r="M2804">
        <v>54.024188921054296</v>
      </c>
      <c r="N2804">
        <v>0.41224662000785001</v>
      </c>
      <c r="O2804">
        <v>0.10109095768666999</v>
      </c>
      <c r="P2804">
        <v>0.92172804693439903</v>
      </c>
      <c r="Q2804">
        <v>4.5719109807893004</v>
      </c>
      <c r="R2804" t="s">
        <v>23</v>
      </c>
      <c r="S2804">
        <v>4.5719109807893004</v>
      </c>
      <c r="X2804" t="s">
        <v>24</v>
      </c>
      <c r="Y2804" t="s">
        <v>25</v>
      </c>
      <c r="Z2804" t="s">
        <v>100</v>
      </c>
    </row>
    <row r="2805" spans="1:26" x14ac:dyDescent="0.25">
      <c r="A2805">
        <v>146</v>
      </c>
      <c r="B2805">
        <v>176</v>
      </c>
      <c r="C2805">
        <v>3.6</v>
      </c>
      <c r="D2805">
        <v>6</v>
      </c>
      <c r="E2805">
        <v>0</v>
      </c>
      <c r="F2805">
        <v>5</v>
      </c>
      <c r="G2805">
        <v>146</v>
      </c>
      <c r="H2805">
        <v>0</v>
      </c>
      <c r="I2805">
        <v>2</v>
      </c>
      <c r="J2805" t="s">
        <v>27</v>
      </c>
      <c r="K2805">
        <v>17</v>
      </c>
      <c r="L2805">
        <v>821</v>
      </c>
      <c r="M2805" t="s">
        <v>23</v>
      </c>
      <c r="N2805">
        <v>0.42951728636660103</v>
      </c>
      <c r="O2805">
        <v>0.12671232876712299</v>
      </c>
      <c r="P2805">
        <v>0.68657135653638601</v>
      </c>
      <c r="Q2805">
        <v>4.8155165668944901</v>
      </c>
      <c r="R2805" t="s">
        <v>23</v>
      </c>
      <c r="S2805">
        <v>4.8155165668944901</v>
      </c>
      <c r="X2805" t="s">
        <v>24</v>
      </c>
      <c r="Y2805" t="s">
        <v>25</v>
      </c>
      <c r="Z2805" t="s">
        <v>100</v>
      </c>
    </row>
    <row r="2806" spans="1:26" x14ac:dyDescent="0.25">
      <c r="A2806">
        <v>146</v>
      </c>
      <c r="B2806">
        <v>176</v>
      </c>
      <c r="C2806">
        <v>3.6</v>
      </c>
      <c r="D2806">
        <v>6</v>
      </c>
      <c r="E2806">
        <v>0</v>
      </c>
      <c r="F2806">
        <v>5</v>
      </c>
      <c r="G2806">
        <v>146</v>
      </c>
      <c r="H2806">
        <v>0</v>
      </c>
      <c r="I2806">
        <v>2</v>
      </c>
      <c r="J2806" t="s">
        <v>22</v>
      </c>
      <c r="K2806">
        <v>18</v>
      </c>
      <c r="L2806">
        <v>826</v>
      </c>
      <c r="M2806">
        <v>54.6630235405907</v>
      </c>
      <c r="N2806">
        <v>0.41420212913207399</v>
      </c>
      <c r="O2806">
        <v>0.102105835870462</v>
      </c>
      <c r="P2806">
        <v>0.92072569280049599</v>
      </c>
      <c r="Q2806">
        <v>4.6380972348348299</v>
      </c>
      <c r="R2806" t="s">
        <v>23</v>
      </c>
      <c r="S2806">
        <v>4.6380972348348299</v>
      </c>
      <c r="X2806" t="s">
        <v>24</v>
      </c>
      <c r="Y2806" t="s">
        <v>25</v>
      </c>
      <c r="Z2806" t="s">
        <v>100</v>
      </c>
    </row>
    <row r="2807" spans="1:26" x14ac:dyDescent="0.25">
      <c r="A2807">
        <v>146</v>
      </c>
      <c r="B2807">
        <v>176</v>
      </c>
      <c r="C2807">
        <v>3.6</v>
      </c>
      <c r="D2807">
        <v>6</v>
      </c>
      <c r="E2807">
        <v>0</v>
      </c>
      <c r="F2807">
        <v>5</v>
      </c>
      <c r="G2807">
        <v>146</v>
      </c>
      <c r="H2807">
        <v>0</v>
      </c>
      <c r="I2807">
        <v>2</v>
      </c>
      <c r="J2807" t="s">
        <v>27</v>
      </c>
      <c r="K2807">
        <v>18</v>
      </c>
      <c r="L2807">
        <v>826</v>
      </c>
      <c r="M2807" t="s">
        <v>23</v>
      </c>
      <c r="N2807">
        <v>0.42171124157425499</v>
      </c>
      <c r="O2807">
        <v>0.118150684931506</v>
      </c>
      <c r="P2807">
        <v>0.69217460022192601</v>
      </c>
      <c r="Q2807">
        <v>4.6286891634207699</v>
      </c>
      <c r="R2807" t="s">
        <v>23</v>
      </c>
      <c r="S2807">
        <v>4.6286891634207699</v>
      </c>
      <c r="X2807" t="s">
        <v>24</v>
      </c>
      <c r="Y2807" t="s">
        <v>25</v>
      </c>
      <c r="Z2807" t="s">
        <v>100</v>
      </c>
    </row>
    <row r="2808" spans="1:26" x14ac:dyDescent="0.25">
      <c r="A2808">
        <v>146</v>
      </c>
      <c r="B2808">
        <v>176</v>
      </c>
      <c r="C2808">
        <v>3.6</v>
      </c>
      <c r="D2808">
        <v>6</v>
      </c>
      <c r="E2808">
        <v>0</v>
      </c>
      <c r="F2808">
        <v>5</v>
      </c>
      <c r="G2808">
        <v>146</v>
      </c>
      <c r="H2808">
        <v>0</v>
      </c>
      <c r="I2808">
        <v>2</v>
      </c>
      <c r="J2808" t="s">
        <v>22</v>
      </c>
      <c r="K2808">
        <v>19</v>
      </c>
      <c r="L2808">
        <v>821</v>
      </c>
      <c r="M2808">
        <v>53.369425810416701</v>
      </c>
      <c r="N2808">
        <v>0.40958022519892601</v>
      </c>
      <c r="O2808">
        <v>9.9876262165325996E-2</v>
      </c>
      <c r="P2808">
        <v>0.92211895504779395</v>
      </c>
      <c r="Q2808">
        <v>4.6069243424708599</v>
      </c>
      <c r="R2808" t="s">
        <v>23</v>
      </c>
      <c r="S2808">
        <v>4.6069243424708599</v>
      </c>
      <c r="X2808" t="s">
        <v>24</v>
      </c>
      <c r="Y2808" t="s">
        <v>25</v>
      </c>
      <c r="Z2808" t="s">
        <v>100</v>
      </c>
    </row>
    <row r="2809" spans="1:26" x14ac:dyDescent="0.25">
      <c r="A2809">
        <v>146</v>
      </c>
      <c r="B2809">
        <v>176</v>
      </c>
      <c r="C2809">
        <v>3.6</v>
      </c>
      <c r="D2809">
        <v>6</v>
      </c>
      <c r="E2809">
        <v>0</v>
      </c>
      <c r="F2809">
        <v>5</v>
      </c>
      <c r="G2809">
        <v>146</v>
      </c>
      <c r="H2809">
        <v>0</v>
      </c>
      <c r="I2809">
        <v>2</v>
      </c>
      <c r="J2809" t="s">
        <v>27</v>
      </c>
      <c r="K2809">
        <v>19</v>
      </c>
      <c r="L2809">
        <v>821</v>
      </c>
      <c r="M2809" t="s">
        <v>23</v>
      </c>
      <c r="N2809">
        <v>0.42629919547727702</v>
      </c>
      <c r="O2809">
        <v>0.12842465753424601</v>
      </c>
      <c r="P2809">
        <v>0.68657135653638601</v>
      </c>
      <c r="Q2809">
        <v>4.8371406971840596</v>
      </c>
      <c r="R2809" t="s">
        <v>23</v>
      </c>
      <c r="S2809">
        <v>4.8371406971840596</v>
      </c>
      <c r="X2809" t="s">
        <v>24</v>
      </c>
      <c r="Y2809" t="s">
        <v>25</v>
      </c>
      <c r="Z2809" t="s">
        <v>100</v>
      </c>
    </row>
    <row r="2810" spans="1:26" x14ac:dyDescent="0.25">
      <c r="A2810">
        <v>146</v>
      </c>
      <c r="B2810">
        <v>176</v>
      </c>
      <c r="C2810">
        <v>3.6</v>
      </c>
      <c r="D2810">
        <v>6</v>
      </c>
      <c r="E2810">
        <v>0</v>
      </c>
      <c r="F2810">
        <v>5</v>
      </c>
      <c r="G2810">
        <v>146</v>
      </c>
      <c r="H2810">
        <v>10</v>
      </c>
      <c r="I2810">
        <v>2</v>
      </c>
      <c r="J2810" t="s">
        <v>22</v>
      </c>
      <c r="K2810">
        <v>0</v>
      </c>
      <c r="L2810">
        <v>836</v>
      </c>
      <c r="M2810">
        <v>58.339227662331602</v>
      </c>
      <c r="N2810">
        <v>0.42960112664355898</v>
      </c>
      <c r="O2810">
        <v>0.10928583146976199</v>
      </c>
      <c r="P2810">
        <v>0.91569460628643895</v>
      </c>
      <c r="Q2810">
        <v>4.7131057631401996</v>
      </c>
      <c r="R2810">
        <v>4.6704706774667804</v>
      </c>
      <c r="S2810">
        <v>4.7202684575333302</v>
      </c>
      <c r="X2810" t="s">
        <v>24</v>
      </c>
      <c r="Y2810" t="s">
        <v>25</v>
      </c>
      <c r="Z2810" t="s">
        <v>100</v>
      </c>
    </row>
    <row r="2811" spans="1:26" x14ac:dyDescent="0.25">
      <c r="A2811">
        <v>146</v>
      </c>
      <c r="B2811">
        <v>176</v>
      </c>
      <c r="C2811">
        <v>3.6</v>
      </c>
      <c r="D2811">
        <v>6</v>
      </c>
      <c r="E2811">
        <v>0</v>
      </c>
      <c r="F2811">
        <v>5</v>
      </c>
      <c r="G2811">
        <v>146</v>
      </c>
      <c r="H2811">
        <v>10</v>
      </c>
      <c r="I2811">
        <v>2</v>
      </c>
      <c r="J2811" t="s">
        <v>27</v>
      </c>
      <c r="K2811">
        <v>0</v>
      </c>
      <c r="L2811">
        <v>836</v>
      </c>
      <c r="M2811" t="s">
        <v>23</v>
      </c>
      <c r="N2811">
        <v>0.44300119591215398</v>
      </c>
      <c r="O2811">
        <v>0.123858447488584</v>
      </c>
      <c r="P2811">
        <v>0.68320645226548904</v>
      </c>
      <c r="Q2811">
        <v>4.8370089396619598</v>
      </c>
      <c r="R2811">
        <v>4.7926118836279299</v>
      </c>
      <c r="S2811">
        <v>4.8444676450756798</v>
      </c>
      <c r="X2811" t="s">
        <v>24</v>
      </c>
      <c r="Y2811" t="s">
        <v>25</v>
      </c>
      <c r="Z2811" t="s">
        <v>100</v>
      </c>
    </row>
    <row r="2812" spans="1:26" x14ac:dyDescent="0.25">
      <c r="A2812">
        <v>146</v>
      </c>
      <c r="B2812">
        <v>176</v>
      </c>
      <c r="C2812">
        <v>3.6</v>
      </c>
      <c r="D2812">
        <v>6</v>
      </c>
      <c r="E2812">
        <v>0</v>
      </c>
      <c r="F2812">
        <v>5</v>
      </c>
      <c r="G2812">
        <v>146</v>
      </c>
      <c r="H2812">
        <v>10</v>
      </c>
      <c r="I2812">
        <v>2</v>
      </c>
      <c r="J2812" t="s">
        <v>22</v>
      </c>
      <c r="K2812">
        <v>1</v>
      </c>
      <c r="L2812">
        <v>838</v>
      </c>
      <c r="M2812">
        <v>57.382554002617702</v>
      </c>
      <c r="N2812">
        <v>0.428044879684012</v>
      </c>
      <c r="O2812">
        <v>0.10725665531100299</v>
      </c>
      <c r="P2812">
        <v>0.917968936995472</v>
      </c>
      <c r="Q2812">
        <v>4.7583665419018297</v>
      </c>
      <c r="R2812">
        <v>4.8900629655085401</v>
      </c>
      <c r="S2812">
        <v>4.7465728323251</v>
      </c>
      <c r="X2812" t="s">
        <v>24</v>
      </c>
      <c r="Y2812" t="s">
        <v>25</v>
      </c>
      <c r="Z2812" t="s">
        <v>100</v>
      </c>
    </row>
    <row r="2813" spans="1:26" x14ac:dyDescent="0.25">
      <c r="A2813">
        <v>146</v>
      </c>
      <c r="B2813">
        <v>176</v>
      </c>
      <c r="C2813">
        <v>3.6</v>
      </c>
      <c r="D2813">
        <v>6</v>
      </c>
      <c r="E2813">
        <v>0</v>
      </c>
      <c r="F2813">
        <v>5</v>
      </c>
      <c r="G2813">
        <v>146</v>
      </c>
      <c r="H2813">
        <v>10</v>
      </c>
      <c r="I2813">
        <v>2</v>
      </c>
      <c r="J2813" t="s">
        <v>27</v>
      </c>
      <c r="K2813">
        <v>1</v>
      </c>
      <c r="L2813">
        <v>838</v>
      </c>
      <c r="M2813" t="s">
        <v>23</v>
      </c>
      <c r="N2813">
        <v>0.43877745161991699</v>
      </c>
      <c r="O2813">
        <v>0.121004566210045</v>
      </c>
      <c r="P2813">
        <v>0.68389906060878303</v>
      </c>
      <c r="Q2813">
        <v>4.7623272112044504</v>
      </c>
      <c r="R2813">
        <v>6.3413523447383602</v>
      </c>
      <c r="S2813">
        <v>4.6209219753655901</v>
      </c>
      <c r="X2813" t="s">
        <v>24</v>
      </c>
      <c r="Y2813" t="s">
        <v>25</v>
      </c>
      <c r="Z2813" t="s">
        <v>100</v>
      </c>
    </row>
    <row r="2814" spans="1:26" x14ac:dyDescent="0.25">
      <c r="A2814">
        <v>146</v>
      </c>
      <c r="B2814">
        <v>176</v>
      </c>
      <c r="C2814">
        <v>3.6</v>
      </c>
      <c r="D2814">
        <v>6</v>
      </c>
      <c r="E2814">
        <v>0</v>
      </c>
      <c r="F2814">
        <v>5</v>
      </c>
      <c r="G2814">
        <v>146</v>
      </c>
      <c r="H2814">
        <v>10</v>
      </c>
      <c r="I2814">
        <v>2</v>
      </c>
      <c r="J2814" t="s">
        <v>22</v>
      </c>
      <c r="K2814">
        <v>2</v>
      </c>
      <c r="L2814">
        <v>847</v>
      </c>
      <c r="M2814">
        <v>56.2490339606532</v>
      </c>
      <c r="N2814">
        <v>0.43279641653005302</v>
      </c>
      <c r="O2814">
        <v>0.1052797021873</v>
      </c>
      <c r="P2814">
        <v>0.91786236754613304</v>
      </c>
      <c r="Q2814">
        <v>4.7207067881252698</v>
      </c>
      <c r="R2814">
        <v>5.1378953113613699</v>
      </c>
      <c r="S2814">
        <v>4.6799289625457998</v>
      </c>
      <c r="X2814" t="s">
        <v>24</v>
      </c>
      <c r="Y2814" t="s">
        <v>25</v>
      </c>
      <c r="Z2814" t="s">
        <v>100</v>
      </c>
    </row>
    <row r="2815" spans="1:26" x14ac:dyDescent="0.25">
      <c r="A2815">
        <v>146</v>
      </c>
      <c r="B2815">
        <v>176</v>
      </c>
      <c r="C2815">
        <v>3.6</v>
      </c>
      <c r="D2815">
        <v>6</v>
      </c>
      <c r="E2815">
        <v>0</v>
      </c>
      <c r="F2815">
        <v>5</v>
      </c>
      <c r="G2815">
        <v>146</v>
      </c>
      <c r="H2815">
        <v>10</v>
      </c>
      <c r="I2815">
        <v>2</v>
      </c>
      <c r="J2815" t="s">
        <v>27</v>
      </c>
      <c r="K2815">
        <v>2</v>
      </c>
      <c r="L2815">
        <v>847</v>
      </c>
      <c r="M2815" t="s">
        <v>23</v>
      </c>
      <c r="N2815">
        <v>0.43822298325722903</v>
      </c>
      <c r="O2815">
        <v>0.11415525114155201</v>
      </c>
      <c r="P2815">
        <v>0.68777702654555695</v>
      </c>
      <c r="Q2815">
        <v>4.4917364232021999</v>
      </c>
      <c r="R2815">
        <v>5.37930508315055</v>
      </c>
      <c r="S2815">
        <v>4.4049815917786797</v>
      </c>
      <c r="X2815" t="s">
        <v>24</v>
      </c>
      <c r="Y2815" t="s">
        <v>25</v>
      </c>
      <c r="Z2815" t="s">
        <v>100</v>
      </c>
    </row>
    <row r="2816" spans="1:26" x14ac:dyDescent="0.25">
      <c r="A2816">
        <v>146</v>
      </c>
      <c r="B2816">
        <v>176</v>
      </c>
      <c r="C2816">
        <v>3.6</v>
      </c>
      <c r="D2816">
        <v>6</v>
      </c>
      <c r="E2816">
        <v>0</v>
      </c>
      <c r="F2816">
        <v>5</v>
      </c>
      <c r="G2816">
        <v>146</v>
      </c>
      <c r="H2816">
        <v>10</v>
      </c>
      <c r="I2816">
        <v>2</v>
      </c>
      <c r="J2816" t="s">
        <v>22</v>
      </c>
      <c r="K2816">
        <v>3</v>
      </c>
      <c r="L2816">
        <v>827</v>
      </c>
      <c r="M2816">
        <v>53.023660179407599</v>
      </c>
      <c r="N2816">
        <v>0.41268929155825401</v>
      </c>
      <c r="O2816">
        <v>9.9220760637189306E-2</v>
      </c>
      <c r="P2816">
        <v>0.91850200013107497</v>
      </c>
      <c r="Q2816">
        <v>4.61093988529369</v>
      </c>
      <c r="R2816">
        <v>5.8940288307661097</v>
      </c>
      <c r="S2816">
        <v>4.4960363976394504</v>
      </c>
      <c r="X2816" t="s">
        <v>24</v>
      </c>
      <c r="Y2816" t="s">
        <v>25</v>
      </c>
      <c r="Z2816" t="s">
        <v>100</v>
      </c>
    </row>
    <row r="2817" spans="1:26" x14ac:dyDescent="0.25">
      <c r="A2817">
        <v>146</v>
      </c>
      <c r="B2817">
        <v>176</v>
      </c>
      <c r="C2817">
        <v>3.6</v>
      </c>
      <c r="D2817">
        <v>6</v>
      </c>
      <c r="E2817">
        <v>0</v>
      </c>
      <c r="F2817">
        <v>5</v>
      </c>
      <c r="G2817">
        <v>146</v>
      </c>
      <c r="H2817">
        <v>10</v>
      </c>
      <c r="I2817">
        <v>2</v>
      </c>
      <c r="J2817" t="s">
        <v>27</v>
      </c>
      <c r="K2817">
        <v>3</v>
      </c>
      <c r="L2817">
        <v>827</v>
      </c>
      <c r="M2817" t="s">
        <v>23</v>
      </c>
      <c r="N2817">
        <v>0.43399923896499198</v>
      </c>
      <c r="O2817">
        <v>0.130136986301369</v>
      </c>
      <c r="P2817">
        <v>0.68085980352529996</v>
      </c>
      <c r="Q2817">
        <v>4.9503684230161102</v>
      </c>
      <c r="R2817">
        <v>4.6215614544427401</v>
      </c>
      <c r="S2817">
        <v>4.9798138231868601</v>
      </c>
      <c r="X2817" t="s">
        <v>24</v>
      </c>
      <c r="Y2817" t="s">
        <v>25</v>
      </c>
      <c r="Z2817" t="s">
        <v>100</v>
      </c>
    </row>
    <row r="2818" spans="1:26" x14ac:dyDescent="0.25">
      <c r="A2818">
        <v>146</v>
      </c>
      <c r="B2818">
        <v>176</v>
      </c>
      <c r="C2818">
        <v>3.6</v>
      </c>
      <c r="D2818">
        <v>6</v>
      </c>
      <c r="E2818">
        <v>0</v>
      </c>
      <c r="F2818">
        <v>5</v>
      </c>
      <c r="G2818">
        <v>146</v>
      </c>
      <c r="H2818">
        <v>10</v>
      </c>
      <c r="I2818">
        <v>2</v>
      </c>
      <c r="J2818" t="s">
        <v>22</v>
      </c>
      <c r="K2818">
        <v>4</v>
      </c>
      <c r="L2818">
        <v>850</v>
      </c>
      <c r="M2818">
        <v>60.532716528421098</v>
      </c>
      <c r="N2818">
        <v>0.43866098033753298</v>
      </c>
      <c r="O2818">
        <v>0.113416140770876</v>
      </c>
      <c r="P2818">
        <v>0.912498024545502</v>
      </c>
      <c r="Q2818">
        <v>4.8157800384819698</v>
      </c>
      <c r="R2818">
        <v>6.00966000945873</v>
      </c>
      <c r="S2818">
        <v>4.6891564051965604</v>
      </c>
      <c r="X2818" t="s">
        <v>24</v>
      </c>
      <c r="Y2818" t="s">
        <v>25</v>
      </c>
      <c r="Z2818" t="s">
        <v>100</v>
      </c>
    </row>
    <row r="2819" spans="1:26" x14ac:dyDescent="0.25">
      <c r="A2819">
        <v>146</v>
      </c>
      <c r="B2819">
        <v>176</v>
      </c>
      <c r="C2819">
        <v>3.6</v>
      </c>
      <c r="D2819">
        <v>6</v>
      </c>
      <c r="E2819">
        <v>0</v>
      </c>
      <c r="F2819">
        <v>5</v>
      </c>
      <c r="G2819">
        <v>146</v>
      </c>
      <c r="H2819">
        <v>10</v>
      </c>
      <c r="I2819">
        <v>2</v>
      </c>
      <c r="J2819" t="s">
        <v>27</v>
      </c>
      <c r="K2819">
        <v>4</v>
      </c>
      <c r="L2819">
        <v>850</v>
      </c>
      <c r="M2819" t="s">
        <v>23</v>
      </c>
      <c r="N2819">
        <v>0.44593389867362399</v>
      </c>
      <c r="O2819">
        <v>0.13184931506849301</v>
      </c>
      <c r="P2819">
        <v>0.67117374460947099</v>
      </c>
      <c r="Q2819">
        <v>4.86598114369506</v>
      </c>
      <c r="R2819">
        <v>4.4488168270590096</v>
      </c>
      <c r="S2819">
        <v>4.9102258439443398</v>
      </c>
      <c r="X2819" t="s">
        <v>24</v>
      </c>
      <c r="Y2819" t="s">
        <v>25</v>
      </c>
      <c r="Z2819" t="s">
        <v>100</v>
      </c>
    </row>
    <row r="2820" spans="1:26" x14ac:dyDescent="0.25">
      <c r="A2820">
        <v>146</v>
      </c>
      <c r="B2820">
        <v>176</v>
      </c>
      <c r="C2820">
        <v>3.6</v>
      </c>
      <c r="D2820">
        <v>6</v>
      </c>
      <c r="E2820">
        <v>0</v>
      </c>
      <c r="F2820">
        <v>5</v>
      </c>
      <c r="G2820">
        <v>146</v>
      </c>
      <c r="H2820">
        <v>10</v>
      </c>
      <c r="I2820">
        <v>2</v>
      </c>
      <c r="J2820" t="s">
        <v>22</v>
      </c>
      <c r="K2820">
        <v>5</v>
      </c>
      <c r="L2820">
        <v>821</v>
      </c>
      <c r="M2820">
        <v>57.097447396673601</v>
      </c>
      <c r="N2820">
        <v>0.41648844663367302</v>
      </c>
      <c r="O2820">
        <v>0.10711765457602999</v>
      </c>
      <c r="P2820">
        <v>0.91635007274025904</v>
      </c>
      <c r="Q2820">
        <v>4.7185909058885702</v>
      </c>
      <c r="R2820">
        <v>4.7309721130750404</v>
      </c>
      <c r="S2820">
        <v>4.71727774755061</v>
      </c>
      <c r="X2820" t="s">
        <v>24</v>
      </c>
      <c r="Y2820" t="s">
        <v>25</v>
      </c>
      <c r="Z2820" t="s">
        <v>100</v>
      </c>
    </row>
    <row r="2821" spans="1:26" x14ac:dyDescent="0.25">
      <c r="A2821">
        <v>146</v>
      </c>
      <c r="B2821">
        <v>176</v>
      </c>
      <c r="C2821">
        <v>3.6</v>
      </c>
      <c r="D2821">
        <v>6</v>
      </c>
      <c r="E2821">
        <v>0</v>
      </c>
      <c r="F2821">
        <v>5</v>
      </c>
      <c r="G2821">
        <v>146</v>
      </c>
      <c r="H2821">
        <v>10</v>
      </c>
      <c r="I2821">
        <v>2</v>
      </c>
      <c r="J2821" t="s">
        <v>27</v>
      </c>
      <c r="K2821">
        <v>5</v>
      </c>
      <c r="L2821">
        <v>821</v>
      </c>
      <c r="M2821" t="s">
        <v>23</v>
      </c>
      <c r="N2821">
        <v>0.43189552076538301</v>
      </c>
      <c r="O2821">
        <v>0.12671232876712299</v>
      </c>
      <c r="P2821">
        <v>0.68813087797483696</v>
      </c>
      <c r="Q2821">
        <v>4.7785438758125496</v>
      </c>
      <c r="R2821">
        <v>5.5800079690194497</v>
      </c>
      <c r="S2821">
        <v>4.6935401083512103</v>
      </c>
      <c r="X2821" t="s">
        <v>24</v>
      </c>
      <c r="Y2821" t="s">
        <v>25</v>
      </c>
      <c r="Z2821" t="s">
        <v>100</v>
      </c>
    </row>
    <row r="2822" spans="1:26" x14ac:dyDescent="0.25">
      <c r="A2822">
        <v>146</v>
      </c>
      <c r="B2822">
        <v>176</v>
      </c>
      <c r="C2822">
        <v>3.6</v>
      </c>
      <c r="D2822">
        <v>6</v>
      </c>
      <c r="E2822">
        <v>0</v>
      </c>
      <c r="F2822">
        <v>5</v>
      </c>
      <c r="G2822">
        <v>146</v>
      </c>
      <c r="H2822">
        <v>10</v>
      </c>
      <c r="I2822">
        <v>2</v>
      </c>
      <c r="J2822" t="s">
        <v>22</v>
      </c>
      <c r="K2822">
        <v>6</v>
      </c>
      <c r="L2822">
        <v>825</v>
      </c>
      <c r="M2822">
        <v>59.387870042718603</v>
      </c>
      <c r="N2822">
        <v>0.420097573250926</v>
      </c>
      <c r="O2822">
        <v>0.11123143148044499</v>
      </c>
      <c r="P2822">
        <v>0.92069105521059702</v>
      </c>
      <c r="Q2822">
        <v>4.7657417433793903</v>
      </c>
      <c r="R2822">
        <v>5.3584184196089897</v>
      </c>
      <c r="S2822">
        <v>4.7174495697606798</v>
      </c>
      <c r="X2822" t="s">
        <v>24</v>
      </c>
      <c r="Y2822" t="s">
        <v>25</v>
      </c>
      <c r="Z2822" t="s">
        <v>100</v>
      </c>
    </row>
    <row r="2823" spans="1:26" x14ac:dyDescent="0.25">
      <c r="A2823">
        <v>146</v>
      </c>
      <c r="B2823">
        <v>176</v>
      </c>
      <c r="C2823">
        <v>3.6</v>
      </c>
      <c r="D2823">
        <v>6</v>
      </c>
      <c r="E2823">
        <v>0</v>
      </c>
      <c r="F2823">
        <v>5</v>
      </c>
      <c r="G2823">
        <v>146</v>
      </c>
      <c r="H2823">
        <v>10</v>
      </c>
      <c r="I2823">
        <v>2</v>
      </c>
      <c r="J2823" t="s">
        <v>27</v>
      </c>
      <c r="K2823">
        <v>6</v>
      </c>
      <c r="L2823">
        <v>825</v>
      </c>
      <c r="M2823" t="s">
        <v>23</v>
      </c>
      <c r="N2823">
        <v>0.43169982604914098</v>
      </c>
      <c r="O2823">
        <v>0.130136986301369</v>
      </c>
      <c r="P2823">
        <v>0.68483259712863498</v>
      </c>
      <c r="Q2823">
        <v>4.5584287969511097</v>
      </c>
      <c r="R2823">
        <v>5.6556559606402796</v>
      </c>
      <c r="S2823">
        <v>4.4690251021319902</v>
      </c>
      <c r="X2823" t="s">
        <v>24</v>
      </c>
      <c r="Y2823" t="s">
        <v>25</v>
      </c>
      <c r="Z2823" t="s">
        <v>100</v>
      </c>
    </row>
    <row r="2824" spans="1:26" x14ac:dyDescent="0.25">
      <c r="A2824">
        <v>146</v>
      </c>
      <c r="B2824">
        <v>176</v>
      </c>
      <c r="C2824">
        <v>3.6</v>
      </c>
      <c r="D2824">
        <v>6</v>
      </c>
      <c r="E2824">
        <v>0</v>
      </c>
      <c r="F2824">
        <v>5</v>
      </c>
      <c r="G2824">
        <v>146</v>
      </c>
      <c r="H2824">
        <v>10</v>
      </c>
      <c r="I2824">
        <v>2</v>
      </c>
      <c r="J2824" t="s">
        <v>22</v>
      </c>
      <c r="K2824">
        <v>7</v>
      </c>
      <c r="L2824">
        <v>829</v>
      </c>
      <c r="M2824">
        <v>55.758246054558903</v>
      </c>
      <c r="N2824">
        <v>0.41898912728398302</v>
      </c>
      <c r="O2824">
        <v>0.104263934818597</v>
      </c>
      <c r="P2824">
        <v>0.91758999270469399</v>
      </c>
      <c r="Q2824">
        <v>4.62319708711121</v>
      </c>
      <c r="R2824">
        <v>4.9985589871335696</v>
      </c>
      <c r="S2824">
        <v>4.5926120434056799</v>
      </c>
      <c r="X2824" t="s">
        <v>24</v>
      </c>
      <c r="Y2824" t="s">
        <v>25</v>
      </c>
      <c r="Z2824" t="s">
        <v>100</v>
      </c>
    </row>
    <row r="2825" spans="1:26" x14ac:dyDescent="0.25">
      <c r="A2825">
        <v>146</v>
      </c>
      <c r="B2825">
        <v>176</v>
      </c>
      <c r="C2825">
        <v>3.6</v>
      </c>
      <c r="D2825">
        <v>6</v>
      </c>
      <c r="E2825">
        <v>0</v>
      </c>
      <c r="F2825">
        <v>5</v>
      </c>
      <c r="G2825">
        <v>146</v>
      </c>
      <c r="H2825">
        <v>10</v>
      </c>
      <c r="I2825">
        <v>2</v>
      </c>
      <c r="J2825" t="s">
        <v>27</v>
      </c>
      <c r="K2825">
        <v>7</v>
      </c>
      <c r="L2825">
        <v>829</v>
      </c>
      <c r="M2825" t="s">
        <v>23</v>
      </c>
      <c r="N2825">
        <v>0.43319471624266098</v>
      </c>
      <c r="O2825">
        <v>0.130136986301369</v>
      </c>
      <c r="P2825">
        <v>0.683106255600332</v>
      </c>
      <c r="Q2825">
        <v>4.70477240915673</v>
      </c>
      <c r="R2825">
        <v>5.1962108244124403</v>
      </c>
      <c r="S2825">
        <v>4.6647292790247796</v>
      </c>
      <c r="X2825" t="s">
        <v>24</v>
      </c>
      <c r="Y2825" t="s">
        <v>25</v>
      </c>
      <c r="Z2825" t="s">
        <v>100</v>
      </c>
    </row>
    <row r="2826" spans="1:26" x14ac:dyDescent="0.25">
      <c r="A2826">
        <v>146</v>
      </c>
      <c r="B2826">
        <v>176</v>
      </c>
      <c r="C2826">
        <v>3.6</v>
      </c>
      <c r="D2826">
        <v>6</v>
      </c>
      <c r="E2826">
        <v>0</v>
      </c>
      <c r="F2826">
        <v>5</v>
      </c>
      <c r="G2826">
        <v>146</v>
      </c>
      <c r="H2826">
        <v>10</v>
      </c>
      <c r="I2826">
        <v>2</v>
      </c>
      <c r="J2826" t="s">
        <v>22</v>
      </c>
      <c r="K2826">
        <v>8</v>
      </c>
      <c r="L2826">
        <v>831</v>
      </c>
      <c r="M2826">
        <v>55.088332595984497</v>
      </c>
      <c r="N2826">
        <v>0.41884466258460101</v>
      </c>
      <c r="O2826">
        <v>0.103060406888944</v>
      </c>
      <c r="P2826">
        <v>0.91779775576831302</v>
      </c>
      <c r="Q2826">
        <v>4.6413808245952</v>
      </c>
      <c r="R2826">
        <v>3.7979212050956699</v>
      </c>
      <c r="S2826">
        <v>4.7238242460500404</v>
      </c>
      <c r="X2826" t="s">
        <v>24</v>
      </c>
      <c r="Y2826" t="s">
        <v>25</v>
      </c>
      <c r="Z2826" t="s">
        <v>100</v>
      </c>
    </row>
    <row r="2827" spans="1:26" x14ac:dyDescent="0.25">
      <c r="A2827">
        <v>146</v>
      </c>
      <c r="B2827">
        <v>176</v>
      </c>
      <c r="C2827">
        <v>3.6</v>
      </c>
      <c r="D2827">
        <v>6</v>
      </c>
      <c r="E2827">
        <v>0</v>
      </c>
      <c r="F2827">
        <v>5</v>
      </c>
      <c r="G2827">
        <v>146</v>
      </c>
      <c r="H2827">
        <v>10</v>
      </c>
      <c r="I2827">
        <v>2</v>
      </c>
      <c r="J2827" t="s">
        <v>27</v>
      </c>
      <c r="K2827">
        <v>8</v>
      </c>
      <c r="L2827">
        <v>831</v>
      </c>
      <c r="M2827" t="s">
        <v>23</v>
      </c>
      <c r="N2827">
        <v>0.42293705153294198</v>
      </c>
      <c r="O2827">
        <v>0.109018264840182</v>
      </c>
      <c r="P2827">
        <v>0.69775188611442895</v>
      </c>
      <c r="Q2827">
        <v>4.3412017239253</v>
      </c>
      <c r="R2827">
        <v>3.2994131894399699</v>
      </c>
      <c r="S2827">
        <v>4.4430306784238702</v>
      </c>
      <c r="X2827" t="s">
        <v>24</v>
      </c>
      <c r="Y2827" t="s">
        <v>25</v>
      </c>
      <c r="Z2827" t="s">
        <v>100</v>
      </c>
    </row>
    <row r="2828" spans="1:26" x14ac:dyDescent="0.25">
      <c r="A2828">
        <v>146</v>
      </c>
      <c r="B2828">
        <v>176</v>
      </c>
      <c r="C2828">
        <v>3.6</v>
      </c>
      <c r="D2828">
        <v>6</v>
      </c>
      <c r="E2828">
        <v>0</v>
      </c>
      <c r="F2828">
        <v>5</v>
      </c>
      <c r="G2828">
        <v>146</v>
      </c>
      <c r="H2828">
        <v>10</v>
      </c>
      <c r="I2828">
        <v>2</v>
      </c>
      <c r="J2828" t="s">
        <v>22</v>
      </c>
      <c r="K2828">
        <v>9</v>
      </c>
      <c r="L2828">
        <v>824</v>
      </c>
      <c r="M2828">
        <v>53.6946502054018</v>
      </c>
      <c r="N2828">
        <v>0.41249512499512297</v>
      </c>
      <c r="O2828">
        <v>0.10040336950754</v>
      </c>
      <c r="P2828">
        <v>0.91806592569937095</v>
      </c>
      <c r="Q2828">
        <v>4.5865869583258503</v>
      </c>
      <c r="R2828">
        <v>5.6068125500622097</v>
      </c>
      <c r="S2828">
        <v>4.46976723408123</v>
      </c>
      <c r="X2828" t="s">
        <v>24</v>
      </c>
      <c r="Y2828" t="s">
        <v>25</v>
      </c>
      <c r="Z2828" t="s">
        <v>100</v>
      </c>
    </row>
    <row r="2829" spans="1:26" x14ac:dyDescent="0.25">
      <c r="A2829">
        <v>146</v>
      </c>
      <c r="B2829">
        <v>176</v>
      </c>
      <c r="C2829">
        <v>3.6</v>
      </c>
      <c r="D2829">
        <v>6</v>
      </c>
      <c r="E2829">
        <v>0</v>
      </c>
      <c r="F2829">
        <v>5</v>
      </c>
      <c r="G2829">
        <v>146</v>
      </c>
      <c r="H2829">
        <v>10</v>
      </c>
      <c r="I2829">
        <v>2</v>
      </c>
      <c r="J2829" t="s">
        <v>27</v>
      </c>
      <c r="K2829">
        <v>9</v>
      </c>
      <c r="L2829">
        <v>824</v>
      </c>
      <c r="M2829" t="s">
        <v>23</v>
      </c>
      <c r="N2829">
        <v>0.42472276581865598</v>
      </c>
      <c r="O2829">
        <v>0.11586757990867499</v>
      </c>
      <c r="P2829">
        <v>0.69616352887244204</v>
      </c>
      <c r="Q2829">
        <v>4.7137647504870896</v>
      </c>
      <c r="R2829">
        <v>5.1713294988501204</v>
      </c>
      <c r="S2829">
        <v>4.6613718403691902</v>
      </c>
      <c r="X2829" t="s">
        <v>24</v>
      </c>
      <c r="Y2829" t="s">
        <v>25</v>
      </c>
      <c r="Z2829" t="s">
        <v>100</v>
      </c>
    </row>
    <row r="2830" spans="1:26" x14ac:dyDescent="0.25">
      <c r="A2830">
        <v>146</v>
      </c>
      <c r="B2830">
        <v>176</v>
      </c>
      <c r="C2830">
        <v>3.6</v>
      </c>
      <c r="D2830">
        <v>6</v>
      </c>
      <c r="E2830">
        <v>0</v>
      </c>
      <c r="F2830">
        <v>5</v>
      </c>
      <c r="G2830">
        <v>146</v>
      </c>
      <c r="H2830">
        <v>10</v>
      </c>
      <c r="I2830">
        <v>2</v>
      </c>
      <c r="J2830" t="s">
        <v>22</v>
      </c>
      <c r="K2830">
        <v>10</v>
      </c>
      <c r="L2830">
        <v>818</v>
      </c>
      <c r="M2830">
        <v>62.904497114780703</v>
      </c>
      <c r="N2830">
        <v>0.421520846987332</v>
      </c>
      <c r="O2830">
        <v>0.11787176544606</v>
      </c>
      <c r="P2830">
        <v>0.92076109740598</v>
      </c>
      <c r="Q2830">
        <v>4.8036485377629203</v>
      </c>
      <c r="R2830">
        <v>6.5594441738354803</v>
      </c>
      <c r="S2830">
        <v>4.55673977644022</v>
      </c>
      <c r="X2830" t="s">
        <v>24</v>
      </c>
      <c r="Y2830" t="s">
        <v>25</v>
      </c>
      <c r="Z2830" t="s">
        <v>100</v>
      </c>
    </row>
    <row r="2831" spans="1:26" x14ac:dyDescent="0.25">
      <c r="A2831">
        <v>146</v>
      </c>
      <c r="B2831">
        <v>176</v>
      </c>
      <c r="C2831">
        <v>3.6</v>
      </c>
      <c r="D2831">
        <v>6</v>
      </c>
      <c r="E2831">
        <v>0</v>
      </c>
      <c r="F2831">
        <v>5</v>
      </c>
      <c r="G2831">
        <v>146</v>
      </c>
      <c r="H2831">
        <v>10</v>
      </c>
      <c r="I2831">
        <v>2</v>
      </c>
      <c r="J2831" t="s">
        <v>27</v>
      </c>
      <c r="K2831">
        <v>10</v>
      </c>
      <c r="L2831">
        <v>818</v>
      </c>
      <c r="M2831" t="s">
        <v>23</v>
      </c>
      <c r="N2831">
        <v>0.43503750815394598</v>
      </c>
      <c r="O2831">
        <v>0.130136986301369</v>
      </c>
      <c r="P2831">
        <v>0.68319681120645104</v>
      </c>
      <c r="Q2831">
        <v>4.6684528372658898</v>
      </c>
      <c r="R2831">
        <v>3.69886346239841</v>
      </c>
      <c r="S2831">
        <v>4.8048013431066297</v>
      </c>
      <c r="X2831" t="s">
        <v>24</v>
      </c>
      <c r="Y2831" t="s">
        <v>25</v>
      </c>
      <c r="Z2831" t="s">
        <v>100</v>
      </c>
    </row>
    <row r="2832" spans="1:26" x14ac:dyDescent="0.25">
      <c r="A2832">
        <v>146</v>
      </c>
      <c r="B2832">
        <v>176</v>
      </c>
      <c r="C2832">
        <v>3.6</v>
      </c>
      <c r="D2832">
        <v>6</v>
      </c>
      <c r="E2832">
        <v>0</v>
      </c>
      <c r="F2832">
        <v>5</v>
      </c>
      <c r="G2832">
        <v>146</v>
      </c>
      <c r="H2832">
        <v>10</v>
      </c>
      <c r="I2832">
        <v>2</v>
      </c>
      <c r="J2832" t="s">
        <v>22</v>
      </c>
      <c r="K2832">
        <v>11</v>
      </c>
      <c r="L2832">
        <v>819</v>
      </c>
      <c r="M2832">
        <v>50.409648667877903</v>
      </c>
      <c r="N2832">
        <v>0.4067108538684</v>
      </c>
      <c r="O2832">
        <v>9.4273231921236503E-2</v>
      </c>
      <c r="P2832">
        <v>0.925570376365351</v>
      </c>
      <c r="Q2832">
        <v>4.5379121875408099</v>
      </c>
      <c r="R2832">
        <v>5.1083075914259197</v>
      </c>
      <c r="S2832">
        <v>4.48215925332648</v>
      </c>
      <c r="X2832" t="s">
        <v>24</v>
      </c>
      <c r="Y2832" t="s">
        <v>25</v>
      </c>
      <c r="Z2832" t="s">
        <v>100</v>
      </c>
    </row>
    <row r="2833" spans="1:26" x14ac:dyDescent="0.25">
      <c r="A2833">
        <v>146</v>
      </c>
      <c r="B2833">
        <v>176</v>
      </c>
      <c r="C2833">
        <v>3.6</v>
      </c>
      <c r="D2833">
        <v>6</v>
      </c>
      <c r="E2833">
        <v>0</v>
      </c>
      <c r="F2833">
        <v>5</v>
      </c>
      <c r="G2833">
        <v>146</v>
      </c>
      <c r="H2833">
        <v>10</v>
      </c>
      <c r="I2833">
        <v>2</v>
      </c>
      <c r="J2833" t="s">
        <v>27</v>
      </c>
      <c r="K2833">
        <v>11</v>
      </c>
      <c r="L2833">
        <v>819</v>
      </c>
      <c r="M2833" t="s">
        <v>23</v>
      </c>
      <c r="N2833">
        <v>0.43762230919765099</v>
      </c>
      <c r="O2833">
        <v>0.13127853881278501</v>
      </c>
      <c r="P2833">
        <v>0.68119999164600098</v>
      </c>
      <c r="Q2833">
        <v>4.7908841486871303</v>
      </c>
      <c r="R2833">
        <v>3.9001655638125601</v>
      </c>
      <c r="S2833">
        <v>4.8779468675094604</v>
      </c>
      <c r="X2833" t="s">
        <v>24</v>
      </c>
      <c r="Y2833" t="s">
        <v>25</v>
      </c>
      <c r="Z2833" t="s">
        <v>100</v>
      </c>
    </row>
    <row r="2834" spans="1:26" x14ac:dyDescent="0.25">
      <c r="A2834">
        <v>146</v>
      </c>
      <c r="B2834">
        <v>176</v>
      </c>
      <c r="C2834">
        <v>3.6</v>
      </c>
      <c r="D2834">
        <v>6</v>
      </c>
      <c r="E2834">
        <v>0</v>
      </c>
      <c r="F2834">
        <v>5</v>
      </c>
      <c r="G2834">
        <v>146</v>
      </c>
      <c r="H2834">
        <v>10</v>
      </c>
      <c r="I2834">
        <v>2</v>
      </c>
      <c r="J2834" t="s">
        <v>22</v>
      </c>
      <c r="K2834">
        <v>12</v>
      </c>
      <c r="L2834">
        <v>823</v>
      </c>
      <c r="M2834">
        <v>59.220687561396304</v>
      </c>
      <c r="N2834">
        <v>0.42211152772900501</v>
      </c>
      <c r="O2834">
        <v>0.110944096214027</v>
      </c>
      <c r="P2834">
        <v>0.92018871523832002</v>
      </c>
      <c r="Q2834">
        <v>4.7229425576395503</v>
      </c>
      <c r="R2834">
        <v>4.0694897987516496</v>
      </c>
      <c r="S2834">
        <v>4.8148343518581598</v>
      </c>
      <c r="X2834" t="s">
        <v>24</v>
      </c>
      <c r="Y2834" t="s">
        <v>25</v>
      </c>
      <c r="Z2834" t="s">
        <v>100</v>
      </c>
    </row>
    <row r="2835" spans="1:26" x14ac:dyDescent="0.25">
      <c r="A2835">
        <v>146</v>
      </c>
      <c r="B2835">
        <v>176</v>
      </c>
      <c r="C2835">
        <v>3.6</v>
      </c>
      <c r="D2835">
        <v>6</v>
      </c>
      <c r="E2835">
        <v>0</v>
      </c>
      <c r="F2835">
        <v>5</v>
      </c>
      <c r="G2835">
        <v>146</v>
      </c>
      <c r="H2835">
        <v>10</v>
      </c>
      <c r="I2835">
        <v>2</v>
      </c>
      <c r="J2835" t="s">
        <v>27</v>
      </c>
      <c r="K2835">
        <v>12</v>
      </c>
      <c r="L2835">
        <v>823</v>
      </c>
      <c r="M2835" t="s">
        <v>23</v>
      </c>
      <c r="N2835">
        <v>0.43515981735159798</v>
      </c>
      <c r="O2835">
        <v>0.133561643835616</v>
      </c>
      <c r="P2835">
        <v>0.68102735255957403</v>
      </c>
      <c r="Q2835">
        <v>4.7070960167904596</v>
      </c>
      <c r="R2835">
        <v>5.2660978583500802</v>
      </c>
      <c r="S2835">
        <v>4.6284863828211398</v>
      </c>
      <c r="X2835" t="s">
        <v>24</v>
      </c>
      <c r="Y2835" t="s">
        <v>25</v>
      </c>
      <c r="Z2835" t="s">
        <v>100</v>
      </c>
    </row>
    <row r="2836" spans="1:26" x14ac:dyDescent="0.25">
      <c r="A2836">
        <v>146</v>
      </c>
      <c r="B2836">
        <v>176</v>
      </c>
      <c r="C2836">
        <v>3.6</v>
      </c>
      <c r="D2836">
        <v>6</v>
      </c>
      <c r="E2836">
        <v>0</v>
      </c>
      <c r="F2836">
        <v>5</v>
      </c>
      <c r="G2836">
        <v>146</v>
      </c>
      <c r="H2836">
        <v>10</v>
      </c>
      <c r="I2836">
        <v>2</v>
      </c>
      <c r="J2836" t="s">
        <v>22</v>
      </c>
      <c r="K2836">
        <v>13</v>
      </c>
      <c r="L2836">
        <v>831</v>
      </c>
      <c r="M2836">
        <v>53.298858225620101</v>
      </c>
      <c r="N2836">
        <v>0.41707431199161099</v>
      </c>
      <c r="O2836">
        <v>9.9876416122273104E-2</v>
      </c>
      <c r="P2836">
        <v>0.91754100419079598</v>
      </c>
      <c r="Q2836">
        <v>4.5813005586233402</v>
      </c>
      <c r="R2836">
        <v>3.5457972579912398</v>
      </c>
      <c r="S2836">
        <v>4.6256792715075701</v>
      </c>
      <c r="X2836" t="s">
        <v>24</v>
      </c>
      <c r="Y2836" t="s">
        <v>25</v>
      </c>
      <c r="Z2836" t="s">
        <v>100</v>
      </c>
    </row>
    <row r="2837" spans="1:26" x14ac:dyDescent="0.25">
      <c r="A2837">
        <v>146</v>
      </c>
      <c r="B2837">
        <v>176</v>
      </c>
      <c r="C2837">
        <v>3.6</v>
      </c>
      <c r="D2837">
        <v>6</v>
      </c>
      <c r="E2837">
        <v>0</v>
      </c>
      <c r="F2837">
        <v>5</v>
      </c>
      <c r="G2837">
        <v>146</v>
      </c>
      <c r="H2837">
        <v>10</v>
      </c>
      <c r="I2837">
        <v>2</v>
      </c>
      <c r="J2837" t="s">
        <v>27</v>
      </c>
      <c r="K2837">
        <v>13</v>
      </c>
      <c r="L2837">
        <v>831</v>
      </c>
      <c r="M2837" t="s">
        <v>23</v>
      </c>
      <c r="N2837">
        <v>0.43287671232876701</v>
      </c>
      <c r="O2837">
        <v>0.123858447488584</v>
      </c>
      <c r="P2837">
        <v>0.68534853315973798</v>
      </c>
      <c r="Q2837">
        <v>4.7363586948960696</v>
      </c>
      <c r="R2837">
        <v>4.9559336065571697</v>
      </c>
      <c r="S2837">
        <v>4.7269483415391704</v>
      </c>
      <c r="X2837" t="s">
        <v>24</v>
      </c>
      <c r="Y2837" t="s">
        <v>25</v>
      </c>
      <c r="Z2837" t="s">
        <v>100</v>
      </c>
    </row>
    <row r="2838" spans="1:26" x14ac:dyDescent="0.25">
      <c r="A2838">
        <v>146</v>
      </c>
      <c r="B2838">
        <v>176</v>
      </c>
      <c r="C2838">
        <v>3.6</v>
      </c>
      <c r="D2838">
        <v>6</v>
      </c>
      <c r="E2838">
        <v>0</v>
      </c>
      <c r="F2838">
        <v>5</v>
      </c>
      <c r="G2838">
        <v>146</v>
      </c>
      <c r="H2838">
        <v>10</v>
      </c>
      <c r="I2838">
        <v>2</v>
      </c>
      <c r="J2838" t="s">
        <v>22</v>
      </c>
      <c r="K2838">
        <v>14</v>
      </c>
      <c r="L2838">
        <v>833</v>
      </c>
      <c r="M2838">
        <v>56.667970043785402</v>
      </c>
      <c r="N2838">
        <v>0.42308560905373299</v>
      </c>
      <c r="O2838">
        <v>0.10614742032143</v>
      </c>
      <c r="P2838">
        <v>0.91621983289854503</v>
      </c>
      <c r="Q2838">
        <v>4.6821248117734697</v>
      </c>
      <c r="R2838">
        <v>4.0300010624125902</v>
      </c>
      <c r="S2838">
        <v>4.7738297140273502</v>
      </c>
      <c r="X2838" t="s">
        <v>24</v>
      </c>
      <c r="Y2838" t="s">
        <v>25</v>
      </c>
      <c r="Z2838" t="s">
        <v>100</v>
      </c>
    </row>
    <row r="2839" spans="1:26" x14ac:dyDescent="0.25">
      <c r="A2839">
        <v>146</v>
      </c>
      <c r="B2839">
        <v>176</v>
      </c>
      <c r="C2839">
        <v>3.6</v>
      </c>
      <c r="D2839">
        <v>6</v>
      </c>
      <c r="E2839">
        <v>0</v>
      </c>
      <c r="F2839">
        <v>5</v>
      </c>
      <c r="G2839">
        <v>146</v>
      </c>
      <c r="H2839">
        <v>10</v>
      </c>
      <c r="I2839">
        <v>2</v>
      </c>
      <c r="J2839" t="s">
        <v>27</v>
      </c>
      <c r="K2839">
        <v>14</v>
      </c>
      <c r="L2839">
        <v>833</v>
      </c>
      <c r="M2839" t="s">
        <v>23</v>
      </c>
      <c r="N2839">
        <v>0.43633398564905401</v>
      </c>
      <c r="O2839">
        <v>0.127853881278538</v>
      </c>
      <c r="P2839">
        <v>0.68139218308104899</v>
      </c>
      <c r="Q2839">
        <v>4.6654095605827104</v>
      </c>
      <c r="R2839">
        <v>4.1803380081274</v>
      </c>
      <c r="S2839">
        <v>4.7336227476467396</v>
      </c>
      <c r="X2839" t="s">
        <v>24</v>
      </c>
      <c r="Y2839" t="s">
        <v>25</v>
      </c>
      <c r="Z2839" t="s">
        <v>100</v>
      </c>
    </row>
    <row r="2840" spans="1:26" x14ac:dyDescent="0.25">
      <c r="A2840">
        <v>146</v>
      </c>
      <c r="B2840">
        <v>176</v>
      </c>
      <c r="C2840">
        <v>3.6</v>
      </c>
      <c r="D2840">
        <v>6</v>
      </c>
      <c r="E2840">
        <v>0</v>
      </c>
      <c r="F2840">
        <v>5</v>
      </c>
      <c r="G2840">
        <v>146</v>
      </c>
      <c r="H2840">
        <v>10</v>
      </c>
      <c r="I2840">
        <v>2</v>
      </c>
      <c r="J2840" t="s">
        <v>22</v>
      </c>
      <c r="K2840">
        <v>15</v>
      </c>
      <c r="L2840">
        <v>819</v>
      </c>
      <c r="M2840">
        <v>53.266086424990498</v>
      </c>
      <c r="N2840">
        <v>0.410079647743536</v>
      </c>
      <c r="O2840">
        <v>9.9537228992941401E-2</v>
      </c>
      <c r="P2840">
        <v>0.92064004411240596</v>
      </c>
      <c r="Q2840">
        <v>4.6041144682909403</v>
      </c>
      <c r="R2840">
        <v>5.1435824070281297</v>
      </c>
      <c r="S2840">
        <v>4.5184846367453497</v>
      </c>
      <c r="X2840" t="s">
        <v>24</v>
      </c>
      <c r="Y2840" t="s">
        <v>25</v>
      </c>
      <c r="Z2840" t="s">
        <v>100</v>
      </c>
    </row>
    <row r="2841" spans="1:26" x14ac:dyDescent="0.25">
      <c r="A2841">
        <v>146</v>
      </c>
      <c r="B2841">
        <v>176</v>
      </c>
      <c r="C2841">
        <v>3.6</v>
      </c>
      <c r="D2841">
        <v>6</v>
      </c>
      <c r="E2841">
        <v>0</v>
      </c>
      <c r="F2841">
        <v>5</v>
      </c>
      <c r="G2841">
        <v>146</v>
      </c>
      <c r="H2841">
        <v>10</v>
      </c>
      <c r="I2841">
        <v>2</v>
      </c>
      <c r="J2841" t="s">
        <v>27</v>
      </c>
      <c r="K2841">
        <v>15</v>
      </c>
      <c r="L2841">
        <v>819</v>
      </c>
      <c r="M2841" t="s">
        <v>23</v>
      </c>
      <c r="N2841">
        <v>0.42367090671885099</v>
      </c>
      <c r="O2841">
        <v>0.121004566210045</v>
      </c>
      <c r="P2841">
        <v>0.69369088867683704</v>
      </c>
      <c r="Q2841">
        <v>4.5191088599515599</v>
      </c>
      <c r="R2841">
        <v>4.7232223424599296</v>
      </c>
      <c r="S2841">
        <v>4.48670989447404</v>
      </c>
      <c r="X2841" t="s">
        <v>24</v>
      </c>
      <c r="Y2841" t="s">
        <v>25</v>
      </c>
      <c r="Z2841" t="s">
        <v>100</v>
      </c>
    </row>
    <row r="2842" spans="1:26" x14ac:dyDescent="0.25">
      <c r="A2842">
        <v>146</v>
      </c>
      <c r="B2842">
        <v>176</v>
      </c>
      <c r="C2842">
        <v>3.6</v>
      </c>
      <c r="D2842">
        <v>6</v>
      </c>
      <c r="E2842">
        <v>0</v>
      </c>
      <c r="F2842">
        <v>5</v>
      </c>
      <c r="G2842">
        <v>146</v>
      </c>
      <c r="H2842">
        <v>10</v>
      </c>
      <c r="I2842">
        <v>2</v>
      </c>
      <c r="J2842" t="s">
        <v>22</v>
      </c>
      <c r="K2842">
        <v>16</v>
      </c>
      <c r="L2842">
        <v>823</v>
      </c>
      <c r="M2842">
        <v>56.321788329571902</v>
      </c>
      <c r="N2842">
        <v>0.41668134803036</v>
      </c>
      <c r="O2842">
        <v>0.105500204195178</v>
      </c>
      <c r="P2842">
        <v>0.91899018162603496</v>
      </c>
      <c r="Q2842">
        <v>4.6975937553588603</v>
      </c>
      <c r="R2842">
        <v>4.33778885154977</v>
      </c>
      <c r="S2842">
        <v>4.7514228354562897</v>
      </c>
      <c r="X2842" t="s">
        <v>24</v>
      </c>
      <c r="Y2842" t="s">
        <v>25</v>
      </c>
      <c r="Z2842" t="s">
        <v>100</v>
      </c>
    </row>
    <row r="2843" spans="1:26" x14ac:dyDescent="0.25">
      <c r="A2843">
        <v>146</v>
      </c>
      <c r="B2843">
        <v>176</v>
      </c>
      <c r="C2843">
        <v>3.6</v>
      </c>
      <c r="D2843">
        <v>6</v>
      </c>
      <c r="E2843">
        <v>0</v>
      </c>
      <c r="F2843">
        <v>5</v>
      </c>
      <c r="G2843">
        <v>146</v>
      </c>
      <c r="H2843">
        <v>10</v>
      </c>
      <c r="I2843">
        <v>2</v>
      </c>
      <c r="J2843" t="s">
        <v>27</v>
      </c>
      <c r="K2843">
        <v>16</v>
      </c>
      <c r="L2843">
        <v>823</v>
      </c>
      <c r="M2843" t="s">
        <v>23</v>
      </c>
      <c r="N2843">
        <v>0.43794846705805601</v>
      </c>
      <c r="O2843">
        <v>0.12899543378995401</v>
      </c>
      <c r="P2843">
        <v>0.68102735255957403</v>
      </c>
      <c r="Q2843">
        <v>5.0313357150983702</v>
      </c>
      <c r="R2843">
        <v>6.1114801366427596</v>
      </c>
      <c r="S2843">
        <v>4.8697393055759797</v>
      </c>
      <c r="X2843" t="s">
        <v>24</v>
      </c>
      <c r="Y2843" t="s">
        <v>25</v>
      </c>
      <c r="Z2843" t="s">
        <v>100</v>
      </c>
    </row>
    <row r="2844" spans="1:26" x14ac:dyDescent="0.25">
      <c r="A2844">
        <v>146</v>
      </c>
      <c r="B2844">
        <v>176</v>
      </c>
      <c r="C2844">
        <v>3.6</v>
      </c>
      <c r="D2844">
        <v>6</v>
      </c>
      <c r="E2844">
        <v>0</v>
      </c>
      <c r="F2844">
        <v>5</v>
      </c>
      <c r="G2844">
        <v>146</v>
      </c>
      <c r="H2844">
        <v>10</v>
      </c>
      <c r="I2844">
        <v>2</v>
      </c>
      <c r="J2844" t="s">
        <v>22</v>
      </c>
      <c r="K2844">
        <v>17</v>
      </c>
      <c r="L2844">
        <v>842</v>
      </c>
      <c r="M2844">
        <v>53.800995257705601</v>
      </c>
      <c r="N2844">
        <v>0.42391267928751802</v>
      </c>
      <c r="O2844">
        <v>0.10041520131114599</v>
      </c>
      <c r="P2844">
        <v>0.91551303496983905</v>
      </c>
      <c r="Q2844">
        <v>4.6387209667227101</v>
      </c>
      <c r="R2844">
        <v>4.5873365218463702</v>
      </c>
      <c r="S2844">
        <v>4.6454925602335502</v>
      </c>
      <c r="X2844" t="s">
        <v>24</v>
      </c>
      <c r="Y2844" t="s">
        <v>25</v>
      </c>
      <c r="Z2844" t="s">
        <v>100</v>
      </c>
    </row>
    <row r="2845" spans="1:26" x14ac:dyDescent="0.25">
      <c r="A2845">
        <v>146</v>
      </c>
      <c r="B2845">
        <v>176</v>
      </c>
      <c r="C2845">
        <v>3.6</v>
      </c>
      <c r="D2845">
        <v>6</v>
      </c>
      <c r="E2845">
        <v>0</v>
      </c>
      <c r="F2845">
        <v>5</v>
      </c>
      <c r="G2845">
        <v>146</v>
      </c>
      <c r="H2845">
        <v>10</v>
      </c>
      <c r="I2845">
        <v>2</v>
      </c>
      <c r="J2845" t="s">
        <v>27</v>
      </c>
      <c r="K2845">
        <v>17</v>
      </c>
      <c r="L2845">
        <v>842</v>
      </c>
      <c r="M2845" t="s">
        <v>23</v>
      </c>
      <c r="N2845">
        <v>0.43552130898021302</v>
      </c>
      <c r="O2845">
        <v>0.112442922374429</v>
      </c>
      <c r="P2845">
        <v>0.68836380179655898</v>
      </c>
      <c r="Q2845">
        <v>4.5707886291074997</v>
      </c>
      <c r="R2845">
        <v>4.69071499600311</v>
      </c>
      <c r="S2845">
        <v>4.5549843792065197</v>
      </c>
      <c r="X2845" t="s">
        <v>24</v>
      </c>
      <c r="Y2845" t="s">
        <v>25</v>
      </c>
      <c r="Z2845" t="s">
        <v>100</v>
      </c>
    </row>
    <row r="2846" spans="1:26" x14ac:dyDescent="0.25">
      <c r="A2846">
        <v>146</v>
      </c>
      <c r="B2846">
        <v>176</v>
      </c>
      <c r="C2846">
        <v>3.6</v>
      </c>
      <c r="D2846">
        <v>6</v>
      </c>
      <c r="E2846">
        <v>0</v>
      </c>
      <c r="F2846">
        <v>5</v>
      </c>
      <c r="G2846">
        <v>146</v>
      </c>
      <c r="H2846">
        <v>10</v>
      </c>
      <c r="I2846">
        <v>2</v>
      </c>
      <c r="J2846" t="s">
        <v>22</v>
      </c>
      <c r="K2846">
        <v>18</v>
      </c>
      <c r="L2846">
        <v>832</v>
      </c>
      <c r="M2846">
        <v>50.312968430036598</v>
      </c>
      <c r="N2846">
        <v>0.41702409560564402</v>
      </c>
      <c r="O2846">
        <v>9.3893665296104503E-2</v>
      </c>
      <c r="P2846">
        <v>0.92087972187998501</v>
      </c>
      <c r="Q2846">
        <v>4.57539371577864</v>
      </c>
      <c r="R2846">
        <v>3.9780669018438801</v>
      </c>
      <c r="S2846">
        <v>4.6240647895066598</v>
      </c>
      <c r="X2846" t="s">
        <v>24</v>
      </c>
      <c r="Y2846" t="s">
        <v>25</v>
      </c>
      <c r="Z2846" t="s">
        <v>100</v>
      </c>
    </row>
    <row r="2847" spans="1:26" x14ac:dyDescent="0.25">
      <c r="A2847">
        <v>146</v>
      </c>
      <c r="B2847">
        <v>176</v>
      </c>
      <c r="C2847">
        <v>3.6</v>
      </c>
      <c r="D2847">
        <v>6</v>
      </c>
      <c r="E2847">
        <v>0</v>
      </c>
      <c r="F2847">
        <v>5</v>
      </c>
      <c r="G2847">
        <v>146</v>
      </c>
      <c r="H2847">
        <v>10</v>
      </c>
      <c r="I2847">
        <v>2</v>
      </c>
      <c r="J2847" t="s">
        <v>27</v>
      </c>
      <c r="K2847">
        <v>18</v>
      </c>
      <c r="L2847">
        <v>832</v>
      </c>
      <c r="M2847" t="s">
        <v>23</v>
      </c>
      <c r="N2847">
        <v>0.44212328767123199</v>
      </c>
      <c r="O2847">
        <v>0.13127853881278501</v>
      </c>
      <c r="P2847">
        <v>0.67872052296476604</v>
      </c>
      <c r="Q2847">
        <v>4.6698724702756298</v>
      </c>
      <c r="R2847">
        <v>5.5110816878898996</v>
      </c>
      <c r="S2847">
        <v>4.6013294969885399</v>
      </c>
      <c r="X2847" t="s">
        <v>24</v>
      </c>
      <c r="Y2847" t="s">
        <v>25</v>
      </c>
      <c r="Z2847" t="s">
        <v>100</v>
      </c>
    </row>
    <row r="2848" spans="1:26" x14ac:dyDescent="0.25">
      <c r="A2848">
        <v>146</v>
      </c>
      <c r="B2848">
        <v>176</v>
      </c>
      <c r="C2848">
        <v>3.6</v>
      </c>
      <c r="D2848">
        <v>6</v>
      </c>
      <c r="E2848">
        <v>0</v>
      </c>
      <c r="F2848">
        <v>5</v>
      </c>
      <c r="G2848">
        <v>146</v>
      </c>
      <c r="H2848">
        <v>10</v>
      </c>
      <c r="I2848">
        <v>2</v>
      </c>
      <c r="J2848" t="s">
        <v>22</v>
      </c>
      <c r="K2848">
        <v>19</v>
      </c>
      <c r="L2848">
        <v>827</v>
      </c>
      <c r="M2848">
        <v>50.142681673684898</v>
      </c>
      <c r="N2848">
        <v>0.41246349233887503</v>
      </c>
      <c r="O2848">
        <v>9.3419585892519599E-2</v>
      </c>
      <c r="P2848">
        <v>0.92432111401779105</v>
      </c>
      <c r="Q2848">
        <v>4.5613825810517001</v>
      </c>
      <c r="R2848">
        <v>4.7158197545497798</v>
      </c>
      <c r="S2848">
        <v>4.5487988113592603</v>
      </c>
      <c r="X2848" t="s">
        <v>24</v>
      </c>
      <c r="Y2848" t="s">
        <v>25</v>
      </c>
      <c r="Z2848" t="s">
        <v>100</v>
      </c>
    </row>
    <row r="2849" spans="1:26" x14ac:dyDescent="0.25">
      <c r="A2849">
        <v>146</v>
      </c>
      <c r="B2849">
        <v>176</v>
      </c>
      <c r="C2849">
        <v>3.6</v>
      </c>
      <c r="D2849">
        <v>6</v>
      </c>
      <c r="E2849">
        <v>0</v>
      </c>
      <c r="F2849">
        <v>5</v>
      </c>
      <c r="G2849">
        <v>146</v>
      </c>
      <c r="H2849">
        <v>10</v>
      </c>
      <c r="I2849">
        <v>2</v>
      </c>
      <c r="J2849" t="s">
        <v>27</v>
      </c>
      <c r="K2849">
        <v>19</v>
      </c>
      <c r="L2849">
        <v>827</v>
      </c>
      <c r="M2849" t="s">
        <v>23</v>
      </c>
      <c r="N2849">
        <v>0.42601108936725302</v>
      </c>
      <c r="O2849">
        <v>0.10958904109589</v>
      </c>
      <c r="P2849">
        <v>0.69950828333119197</v>
      </c>
      <c r="Q2849">
        <v>4.6407005655248099</v>
      </c>
      <c r="R2849">
        <v>5.2134090314498103</v>
      </c>
      <c r="S2849">
        <v>4.5940354312642597</v>
      </c>
      <c r="X2849" t="s">
        <v>24</v>
      </c>
      <c r="Y2849" t="s">
        <v>25</v>
      </c>
      <c r="Z2849" t="s">
        <v>100</v>
      </c>
    </row>
    <row r="2850" spans="1:26" x14ac:dyDescent="0.25">
      <c r="A2850">
        <v>146</v>
      </c>
      <c r="B2850">
        <v>176</v>
      </c>
      <c r="C2850">
        <v>3.6</v>
      </c>
      <c r="D2850">
        <v>6</v>
      </c>
      <c r="E2850">
        <v>0</v>
      </c>
      <c r="F2850">
        <v>5</v>
      </c>
      <c r="G2850">
        <v>146</v>
      </c>
      <c r="H2850">
        <v>20</v>
      </c>
      <c r="I2850">
        <v>2</v>
      </c>
      <c r="J2850" t="s">
        <v>22</v>
      </c>
      <c r="K2850">
        <v>0</v>
      </c>
      <c r="L2850">
        <v>831</v>
      </c>
      <c r="M2850">
        <v>58.019497885535898</v>
      </c>
      <c r="N2850">
        <v>0.42272380708778601</v>
      </c>
      <c r="O2850">
        <v>0.10865083848466101</v>
      </c>
      <c r="P2850">
        <v>0.91855108164485899</v>
      </c>
      <c r="Q2850">
        <v>4.6947809936449101</v>
      </c>
      <c r="R2850">
        <v>5.2410003430973902</v>
      </c>
      <c r="S2850">
        <v>4.5764334679302001</v>
      </c>
      <c r="X2850" t="s">
        <v>24</v>
      </c>
      <c r="Y2850" t="s">
        <v>25</v>
      </c>
      <c r="Z2850" t="s">
        <v>100</v>
      </c>
    </row>
    <row r="2851" spans="1:26" x14ac:dyDescent="0.25">
      <c r="A2851">
        <v>146</v>
      </c>
      <c r="B2851">
        <v>176</v>
      </c>
      <c r="C2851">
        <v>3.6</v>
      </c>
      <c r="D2851">
        <v>6</v>
      </c>
      <c r="E2851">
        <v>0</v>
      </c>
      <c r="F2851">
        <v>5</v>
      </c>
      <c r="G2851">
        <v>146</v>
      </c>
      <c r="H2851">
        <v>20</v>
      </c>
      <c r="I2851">
        <v>2</v>
      </c>
      <c r="J2851" t="s">
        <v>27</v>
      </c>
      <c r="K2851">
        <v>0</v>
      </c>
      <c r="L2851">
        <v>831</v>
      </c>
      <c r="M2851" t="s">
        <v>23</v>
      </c>
      <c r="N2851">
        <v>0.43047945205479399</v>
      </c>
      <c r="O2851">
        <v>0.12157534246575299</v>
      </c>
      <c r="P2851">
        <v>0.68999979051774696</v>
      </c>
      <c r="Q2851">
        <v>4.7388492383025698</v>
      </c>
      <c r="R2851">
        <v>4.7231101866360801</v>
      </c>
      <c r="S2851">
        <v>4.7422593661636396</v>
      </c>
      <c r="X2851" t="s">
        <v>24</v>
      </c>
      <c r="Y2851" t="s">
        <v>25</v>
      </c>
      <c r="Z2851" t="s">
        <v>100</v>
      </c>
    </row>
    <row r="2852" spans="1:26" x14ac:dyDescent="0.25">
      <c r="A2852">
        <v>146</v>
      </c>
      <c r="B2852">
        <v>176</v>
      </c>
      <c r="C2852">
        <v>3.6</v>
      </c>
      <c r="D2852">
        <v>6</v>
      </c>
      <c r="E2852">
        <v>0</v>
      </c>
      <c r="F2852">
        <v>5</v>
      </c>
      <c r="G2852">
        <v>146</v>
      </c>
      <c r="H2852">
        <v>20</v>
      </c>
      <c r="I2852">
        <v>2</v>
      </c>
      <c r="J2852" t="s">
        <v>22</v>
      </c>
      <c r="K2852">
        <v>1</v>
      </c>
      <c r="L2852">
        <v>825</v>
      </c>
      <c r="M2852">
        <v>58.853379623943198</v>
      </c>
      <c r="N2852">
        <v>0.41887704666648801</v>
      </c>
      <c r="O2852">
        <v>0.110270977431158</v>
      </c>
      <c r="P2852">
        <v>0.91765481681249095</v>
      </c>
      <c r="Q2852">
        <v>4.7190849747471804</v>
      </c>
      <c r="R2852">
        <v>4.9843483728898796</v>
      </c>
      <c r="S2852">
        <v>4.6561411175607796</v>
      </c>
      <c r="X2852" t="s">
        <v>24</v>
      </c>
      <c r="Y2852" t="s">
        <v>25</v>
      </c>
      <c r="Z2852" t="s">
        <v>100</v>
      </c>
    </row>
    <row r="2853" spans="1:26" x14ac:dyDescent="0.25">
      <c r="A2853">
        <v>146</v>
      </c>
      <c r="B2853">
        <v>176</v>
      </c>
      <c r="C2853">
        <v>3.6</v>
      </c>
      <c r="D2853">
        <v>6</v>
      </c>
      <c r="E2853">
        <v>0</v>
      </c>
      <c r="F2853">
        <v>5</v>
      </c>
      <c r="G2853">
        <v>146</v>
      </c>
      <c r="H2853">
        <v>20</v>
      </c>
      <c r="I2853">
        <v>2</v>
      </c>
      <c r="J2853" t="s">
        <v>27</v>
      </c>
      <c r="K2853">
        <v>1</v>
      </c>
      <c r="L2853">
        <v>825</v>
      </c>
      <c r="M2853" t="s">
        <v>23</v>
      </c>
      <c r="N2853">
        <v>0.42928625788214803</v>
      </c>
      <c r="O2853">
        <v>0.12614155251141501</v>
      </c>
      <c r="P2853">
        <v>0.68794431794273903</v>
      </c>
      <c r="Q2853">
        <v>4.4317067556494596</v>
      </c>
      <c r="R2853">
        <v>4.5108066002024803</v>
      </c>
      <c r="S2853">
        <v>4.4129373010097597</v>
      </c>
      <c r="X2853" t="s">
        <v>24</v>
      </c>
      <c r="Y2853" t="s">
        <v>25</v>
      </c>
      <c r="Z2853" t="s">
        <v>100</v>
      </c>
    </row>
    <row r="2854" spans="1:26" x14ac:dyDescent="0.25">
      <c r="A2854">
        <v>146</v>
      </c>
      <c r="B2854">
        <v>176</v>
      </c>
      <c r="C2854">
        <v>3.6</v>
      </c>
      <c r="D2854">
        <v>6</v>
      </c>
      <c r="E2854">
        <v>0</v>
      </c>
      <c r="F2854">
        <v>5</v>
      </c>
      <c r="G2854">
        <v>146</v>
      </c>
      <c r="H2854">
        <v>20</v>
      </c>
      <c r="I2854">
        <v>2</v>
      </c>
      <c r="J2854" t="s">
        <v>22</v>
      </c>
      <c r="K2854">
        <v>2</v>
      </c>
      <c r="L2854">
        <v>838</v>
      </c>
      <c r="M2854">
        <v>63.680050667838699</v>
      </c>
      <c r="N2854">
        <v>0.43702158459166701</v>
      </c>
      <c r="O2854">
        <v>0.119145746787108</v>
      </c>
      <c r="P2854">
        <v>0.91627939077756804</v>
      </c>
      <c r="Q2854">
        <v>4.8962312424466496</v>
      </c>
      <c r="R2854">
        <v>4.5866622110525901</v>
      </c>
      <c r="S2854">
        <v>4.9511547802746296</v>
      </c>
      <c r="X2854" t="s">
        <v>24</v>
      </c>
      <c r="Y2854" t="s">
        <v>25</v>
      </c>
      <c r="Z2854" t="s">
        <v>100</v>
      </c>
    </row>
    <row r="2855" spans="1:26" x14ac:dyDescent="0.25">
      <c r="A2855">
        <v>146</v>
      </c>
      <c r="B2855">
        <v>176</v>
      </c>
      <c r="C2855">
        <v>3.6</v>
      </c>
      <c r="D2855">
        <v>6</v>
      </c>
      <c r="E2855">
        <v>0</v>
      </c>
      <c r="F2855">
        <v>5</v>
      </c>
      <c r="G2855">
        <v>146</v>
      </c>
      <c r="H2855">
        <v>20</v>
      </c>
      <c r="I2855">
        <v>2</v>
      </c>
      <c r="J2855" t="s">
        <v>27</v>
      </c>
      <c r="K2855">
        <v>2</v>
      </c>
      <c r="L2855">
        <v>838</v>
      </c>
      <c r="M2855" t="s">
        <v>23</v>
      </c>
      <c r="N2855">
        <v>0.45160632746249102</v>
      </c>
      <c r="O2855">
        <v>0.14269406392694001</v>
      </c>
      <c r="P2855">
        <v>0.66691345588718498</v>
      </c>
      <c r="Q2855">
        <v>4.82610474782651</v>
      </c>
      <c r="R2855">
        <v>4.2110136830505898</v>
      </c>
      <c r="S2855">
        <v>4.9352338077061004</v>
      </c>
      <c r="X2855" t="s">
        <v>24</v>
      </c>
      <c r="Y2855" t="s">
        <v>25</v>
      </c>
      <c r="Z2855" t="s">
        <v>100</v>
      </c>
    </row>
    <row r="2856" spans="1:26" x14ac:dyDescent="0.25">
      <c r="A2856">
        <v>146</v>
      </c>
      <c r="B2856">
        <v>176</v>
      </c>
      <c r="C2856">
        <v>3.6</v>
      </c>
      <c r="D2856">
        <v>6</v>
      </c>
      <c r="E2856">
        <v>0</v>
      </c>
      <c r="F2856">
        <v>5</v>
      </c>
      <c r="G2856">
        <v>146</v>
      </c>
      <c r="H2856">
        <v>20</v>
      </c>
      <c r="I2856">
        <v>2</v>
      </c>
      <c r="J2856" t="s">
        <v>22</v>
      </c>
      <c r="K2856">
        <v>3</v>
      </c>
      <c r="L2856">
        <v>836</v>
      </c>
      <c r="M2856">
        <v>56.5237396931023</v>
      </c>
      <c r="N2856">
        <v>0.42774364031144202</v>
      </c>
      <c r="O2856">
        <v>0.10596323227714199</v>
      </c>
      <c r="P2856">
        <v>0.916811319558412</v>
      </c>
      <c r="Q2856">
        <v>4.65173606909004</v>
      </c>
      <c r="R2856">
        <v>3.9121211451516502</v>
      </c>
      <c r="S2856">
        <v>4.81198596927669</v>
      </c>
      <c r="X2856" t="s">
        <v>24</v>
      </c>
      <c r="Y2856" t="s">
        <v>25</v>
      </c>
      <c r="Z2856" t="s">
        <v>100</v>
      </c>
    </row>
    <row r="2857" spans="1:26" x14ac:dyDescent="0.25">
      <c r="A2857">
        <v>146</v>
      </c>
      <c r="B2857">
        <v>176</v>
      </c>
      <c r="C2857">
        <v>3.6</v>
      </c>
      <c r="D2857">
        <v>6</v>
      </c>
      <c r="E2857">
        <v>0</v>
      </c>
      <c r="F2857">
        <v>5</v>
      </c>
      <c r="G2857">
        <v>146</v>
      </c>
      <c r="H2857">
        <v>20</v>
      </c>
      <c r="I2857">
        <v>2</v>
      </c>
      <c r="J2857" t="s">
        <v>27</v>
      </c>
      <c r="K2857">
        <v>3</v>
      </c>
      <c r="L2857">
        <v>836</v>
      </c>
      <c r="M2857" t="s">
        <v>23</v>
      </c>
      <c r="N2857">
        <v>0.43689660795825103</v>
      </c>
      <c r="O2857">
        <v>0.11872146118721399</v>
      </c>
      <c r="P2857">
        <v>0.68629831245121997</v>
      </c>
      <c r="Q2857">
        <v>4.7046892689570603</v>
      </c>
      <c r="R2857">
        <v>4.4148168141674198</v>
      </c>
      <c r="S2857">
        <v>4.7674949674948204</v>
      </c>
      <c r="X2857" t="s">
        <v>24</v>
      </c>
      <c r="Y2857" t="s">
        <v>25</v>
      </c>
      <c r="Z2857" t="s">
        <v>100</v>
      </c>
    </row>
    <row r="2858" spans="1:26" x14ac:dyDescent="0.25">
      <c r="A2858">
        <v>146</v>
      </c>
      <c r="B2858">
        <v>176</v>
      </c>
      <c r="C2858">
        <v>3.6</v>
      </c>
      <c r="D2858">
        <v>6</v>
      </c>
      <c r="E2858">
        <v>0</v>
      </c>
      <c r="F2858">
        <v>5</v>
      </c>
      <c r="G2858">
        <v>146</v>
      </c>
      <c r="H2858">
        <v>20</v>
      </c>
      <c r="I2858">
        <v>2</v>
      </c>
      <c r="J2858" t="s">
        <v>22</v>
      </c>
      <c r="K2858">
        <v>4</v>
      </c>
      <c r="L2858">
        <v>837</v>
      </c>
      <c r="M2858">
        <v>53.904226324948503</v>
      </c>
      <c r="N2858">
        <v>0.42458690019562201</v>
      </c>
      <c r="O2858">
        <v>0.100915817653027</v>
      </c>
      <c r="P2858">
        <v>0.916931341072874</v>
      </c>
      <c r="Q2858">
        <v>4.6822283753865204</v>
      </c>
      <c r="R2858">
        <v>4.5043675908573002</v>
      </c>
      <c r="S2858">
        <v>4.72076487870119</v>
      </c>
      <c r="X2858" t="s">
        <v>24</v>
      </c>
      <c r="Y2858" t="s">
        <v>25</v>
      </c>
      <c r="Z2858" t="s">
        <v>100</v>
      </c>
    </row>
    <row r="2859" spans="1:26" x14ac:dyDescent="0.25">
      <c r="A2859">
        <v>146</v>
      </c>
      <c r="B2859">
        <v>176</v>
      </c>
      <c r="C2859">
        <v>3.6</v>
      </c>
      <c r="D2859">
        <v>6</v>
      </c>
      <c r="E2859">
        <v>0</v>
      </c>
      <c r="F2859">
        <v>5</v>
      </c>
      <c r="G2859">
        <v>146</v>
      </c>
      <c r="H2859">
        <v>20</v>
      </c>
      <c r="I2859">
        <v>2</v>
      </c>
      <c r="J2859" t="s">
        <v>27</v>
      </c>
      <c r="K2859">
        <v>4</v>
      </c>
      <c r="L2859">
        <v>837</v>
      </c>
      <c r="M2859" t="s">
        <v>23</v>
      </c>
      <c r="N2859">
        <v>0.44210697977821201</v>
      </c>
      <c r="O2859">
        <v>0.125</v>
      </c>
      <c r="P2859">
        <v>0.68123527036931097</v>
      </c>
      <c r="Q2859">
        <v>4.5232346506642802</v>
      </c>
      <c r="R2859">
        <v>3.01036075147268</v>
      </c>
      <c r="S2859">
        <v>4.8510239954891299</v>
      </c>
      <c r="X2859" t="s">
        <v>24</v>
      </c>
      <c r="Y2859" t="s">
        <v>25</v>
      </c>
      <c r="Z2859" t="s">
        <v>100</v>
      </c>
    </row>
    <row r="2860" spans="1:26" x14ac:dyDescent="0.25">
      <c r="A2860">
        <v>146</v>
      </c>
      <c r="B2860">
        <v>176</v>
      </c>
      <c r="C2860">
        <v>3.6</v>
      </c>
      <c r="D2860">
        <v>6</v>
      </c>
      <c r="E2860">
        <v>0</v>
      </c>
      <c r="F2860">
        <v>5</v>
      </c>
      <c r="G2860">
        <v>146</v>
      </c>
      <c r="H2860">
        <v>20</v>
      </c>
      <c r="I2860">
        <v>2</v>
      </c>
      <c r="J2860" t="s">
        <v>22</v>
      </c>
      <c r="K2860">
        <v>5</v>
      </c>
      <c r="L2860">
        <v>842</v>
      </c>
      <c r="M2860">
        <v>54.5809733339239</v>
      </c>
      <c r="N2860">
        <v>0.42861663934088201</v>
      </c>
      <c r="O2860">
        <v>0.102095903612257</v>
      </c>
      <c r="P2860">
        <v>0.92106771663551201</v>
      </c>
      <c r="Q2860">
        <v>4.6611009771824099</v>
      </c>
      <c r="R2860">
        <v>5.4541224297489803</v>
      </c>
      <c r="S2860">
        <v>4.5050967570053801</v>
      </c>
      <c r="X2860" t="s">
        <v>24</v>
      </c>
      <c r="Y2860" t="s">
        <v>25</v>
      </c>
      <c r="Z2860" t="s">
        <v>100</v>
      </c>
    </row>
    <row r="2861" spans="1:26" x14ac:dyDescent="0.25">
      <c r="A2861">
        <v>146</v>
      </c>
      <c r="B2861">
        <v>176</v>
      </c>
      <c r="C2861">
        <v>3.6</v>
      </c>
      <c r="D2861">
        <v>6</v>
      </c>
      <c r="E2861">
        <v>0</v>
      </c>
      <c r="F2861">
        <v>5</v>
      </c>
      <c r="G2861">
        <v>146</v>
      </c>
      <c r="H2861">
        <v>20</v>
      </c>
      <c r="I2861">
        <v>2</v>
      </c>
      <c r="J2861" t="s">
        <v>27</v>
      </c>
      <c r="K2861">
        <v>5</v>
      </c>
      <c r="L2861">
        <v>842</v>
      </c>
      <c r="M2861" t="s">
        <v>23</v>
      </c>
      <c r="N2861">
        <v>0.438714938030006</v>
      </c>
      <c r="O2861">
        <v>0.118150684931506</v>
      </c>
      <c r="P2861">
        <v>0.68682320499889604</v>
      </c>
      <c r="Q2861">
        <v>4.6713138291918703</v>
      </c>
      <c r="R2861">
        <v>5.9196283419417304</v>
      </c>
      <c r="S2861">
        <v>4.4257437611099304</v>
      </c>
      <c r="X2861" t="s">
        <v>24</v>
      </c>
      <c r="Y2861" t="s">
        <v>25</v>
      </c>
      <c r="Z2861" t="s">
        <v>100</v>
      </c>
    </row>
    <row r="2862" spans="1:26" x14ac:dyDescent="0.25">
      <c r="A2862">
        <v>146</v>
      </c>
      <c r="B2862">
        <v>176</v>
      </c>
      <c r="C2862">
        <v>3.6</v>
      </c>
      <c r="D2862">
        <v>6</v>
      </c>
      <c r="E2862">
        <v>0</v>
      </c>
      <c r="F2862">
        <v>5</v>
      </c>
      <c r="G2862">
        <v>146</v>
      </c>
      <c r="H2862">
        <v>20</v>
      </c>
      <c r="I2862">
        <v>2</v>
      </c>
      <c r="J2862" t="s">
        <v>22</v>
      </c>
      <c r="K2862">
        <v>6</v>
      </c>
      <c r="L2862">
        <v>844</v>
      </c>
      <c r="M2862">
        <v>67.695350218437298</v>
      </c>
      <c r="N2862">
        <v>0.44245291299049599</v>
      </c>
      <c r="O2862">
        <v>0.12733034307348401</v>
      </c>
      <c r="P2862">
        <v>0.90227406326030402</v>
      </c>
      <c r="Q2862">
        <v>4.9521338420808503</v>
      </c>
      <c r="R2862">
        <v>4.9721774767628499</v>
      </c>
      <c r="S2862">
        <v>4.9455741070940098</v>
      </c>
      <c r="X2862" t="s">
        <v>24</v>
      </c>
      <c r="Y2862" t="s">
        <v>25</v>
      </c>
      <c r="Z2862" t="s">
        <v>100</v>
      </c>
    </row>
    <row r="2863" spans="1:26" x14ac:dyDescent="0.25">
      <c r="A2863">
        <v>146</v>
      </c>
      <c r="B2863">
        <v>176</v>
      </c>
      <c r="C2863">
        <v>3.6</v>
      </c>
      <c r="D2863">
        <v>6</v>
      </c>
      <c r="E2863">
        <v>0</v>
      </c>
      <c r="F2863">
        <v>5</v>
      </c>
      <c r="G2863">
        <v>146</v>
      </c>
      <c r="H2863">
        <v>20</v>
      </c>
      <c r="I2863">
        <v>2</v>
      </c>
      <c r="J2863" t="s">
        <v>27</v>
      </c>
      <c r="K2863">
        <v>6</v>
      </c>
      <c r="L2863">
        <v>844</v>
      </c>
      <c r="M2863" t="s">
        <v>23</v>
      </c>
      <c r="N2863">
        <v>0.46219286801478499</v>
      </c>
      <c r="O2863">
        <v>0.15468036529680301</v>
      </c>
      <c r="P2863">
        <v>0.65211924984363701</v>
      </c>
      <c r="Q2863">
        <v>5.0459295764256602</v>
      </c>
      <c r="R2863">
        <v>4.8109744743791802</v>
      </c>
      <c r="S2863">
        <v>5.1228239734590497</v>
      </c>
      <c r="X2863" t="s">
        <v>24</v>
      </c>
      <c r="Y2863" t="s">
        <v>25</v>
      </c>
      <c r="Z2863" t="s">
        <v>100</v>
      </c>
    </row>
    <row r="2864" spans="1:26" x14ac:dyDescent="0.25">
      <c r="A2864">
        <v>146</v>
      </c>
      <c r="B2864">
        <v>176</v>
      </c>
      <c r="C2864">
        <v>3.6</v>
      </c>
      <c r="D2864">
        <v>6</v>
      </c>
      <c r="E2864">
        <v>0</v>
      </c>
      <c r="F2864">
        <v>5</v>
      </c>
      <c r="G2864">
        <v>146</v>
      </c>
      <c r="H2864">
        <v>20</v>
      </c>
      <c r="I2864">
        <v>2</v>
      </c>
      <c r="J2864" t="s">
        <v>22</v>
      </c>
      <c r="K2864">
        <v>7</v>
      </c>
      <c r="L2864">
        <v>844</v>
      </c>
      <c r="M2864">
        <v>60.738155561458903</v>
      </c>
      <c r="N2864">
        <v>0.436901008321956</v>
      </c>
      <c r="O2864">
        <v>0.113833869439715</v>
      </c>
      <c r="P2864">
        <v>0.91332859510845998</v>
      </c>
      <c r="Q2864">
        <v>4.7819194244579997</v>
      </c>
      <c r="R2864">
        <v>5.04347024510942</v>
      </c>
      <c r="S2864">
        <v>4.72257596094886</v>
      </c>
      <c r="X2864" t="s">
        <v>24</v>
      </c>
      <c r="Y2864" t="s">
        <v>25</v>
      </c>
      <c r="Z2864" t="s">
        <v>100</v>
      </c>
    </row>
    <row r="2865" spans="1:26" x14ac:dyDescent="0.25">
      <c r="A2865">
        <v>146</v>
      </c>
      <c r="B2865">
        <v>176</v>
      </c>
      <c r="C2865">
        <v>3.6</v>
      </c>
      <c r="D2865">
        <v>6</v>
      </c>
      <c r="E2865">
        <v>0</v>
      </c>
      <c r="F2865">
        <v>5</v>
      </c>
      <c r="G2865">
        <v>146</v>
      </c>
      <c r="H2865">
        <v>20</v>
      </c>
      <c r="I2865">
        <v>2</v>
      </c>
      <c r="J2865" t="s">
        <v>27</v>
      </c>
      <c r="K2865">
        <v>7</v>
      </c>
      <c r="L2865">
        <v>844</v>
      </c>
      <c r="M2865" t="s">
        <v>23</v>
      </c>
      <c r="N2865">
        <v>0.440152750597956</v>
      </c>
      <c r="O2865">
        <v>0.12157534246575299</v>
      </c>
      <c r="P2865">
        <v>0.68289588672525303</v>
      </c>
      <c r="Q2865">
        <v>4.6311215239335297</v>
      </c>
      <c r="R2865">
        <v>4.3674007746427002</v>
      </c>
      <c r="S2865">
        <v>4.6909573241927998</v>
      </c>
      <c r="X2865" t="s">
        <v>24</v>
      </c>
      <c r="Y2865" t="s">
        <v>25</v>
      </c>
      <c r="Z2865" t="s">
        <v>100</v>
      </c>
    </row>
    <row r="2866" spans="1:26" x14ac:dyDescent="0.25">
      <c r="A2866">
        <v>146</v>
      </c>
      <c r="B2866">
        <v>176</v>
      </c>
      <c r="C2866">
        <v>3.6</v>
      </c>
      <c r="D2866">
        <v>6</v>
      </c>
      <c r="E2866">
        <v>0</v>
      </c>
      <c r="F2866">
        <v>5</v>
      </c>
      <c r="G2866">
        <v>146</v>
      </c>
      <c r="H2866">
        <v>20</v>
      </c>
      <c r="I2866">
        <v>2</v>
      </c>
      <c r="J2866" t="s">
        <v>22</v>
      </c>
      <c r="K2866">
        <v>8</v>
      </c>
      <c r="L2866">
        <v>827</v>
      </c>
      <c r="M2866">
        <v>57.4113264621068</v>
      </c>
      <c r="N2866">
        <v>0.41903168961888998</v>
      </c>
      <c r="O2866">
        <v>0.107518966551436</v>
      </c>
      <c r="P2866">
        <v>0.91593760328600604</v>
      </c>
      <c r="Q2866">
        <v>4.6863189418889002</v>
      </c>
      <c r="R2866">
        <v>5.3934434711506496</v>
      </c>
      <c r="S2866">
        <v>4.5472124771160898</v>
      </c>
      <c r="X2866" t="s">
        <v>24</v>
      </c>
      <c r="Y2866" t="s">
        <v>25</v>
      </c>
      <c r="Z2866" t="s">
        <v>100</v>
      </c>
    </row>
    <row r="2867" spans="1:26" x14ac:dyDescent="0.25">
      <c r="A2867">
        <v>146</v>
      </c>
      <c r="B2867">
        <v>176</v>
      </c>
      <c r="C2867">
        <v>3.6</v>
      </c>
      <c r="D2867">
        <v>6</v>
      </c>
      <c r="E2867">
        <v>0</v>
      </c>
      <c r="F2867">
        <v>5</v>
      </c>
      <c r="G2867">
        <v>146</v>
      </c>
      <c r="H2867">
        <v>20</v>
      </c>
      <c r="I2867">
        <v>2</v>
      </c>
      <c r="J2867" t="s">
        <v>27</v>
      </c>
      <c r="K2867">
        <v>8</v>
      </c>
      <c r="L2867">
        <v>827</v>
      </c>
      <c r="M2867" t="s">
        <v>23</v>
      </c>
      <c r="N2867">
        <v>0.42814742335290201</v>
      </c>
      <c r="O2867">
        <v>0.11015981735159799</v>
      </c>
      <c r="P2867">
        <v>0.69640020336354302</v>
      </c>
      <c r="Q2867">
        <v>4.4958516786376199</v>
      </c>
      <c r="R2867">
        <v>3.2017268644331698</v>
      </c>
      <c r="S2867">
        <v>4.7504336093007904</v>
      </c>
      <c r="X2867" t="s">
        <v>24</v>
      </c>
      <c r="Y2867" t="s">
        <v>25</v>
      </c>
      <c r="Z2867" t="s">
        <v>100</v>
      </c>
    </row>
    <row r="2868" spans="1:26" x14ac:dyDescent="0.25">
      <c r="A2868">
        <v>146</v>
      </c>
      <c r="B2868">
        <v>176</v>
      </c>
      <c r="C2868">
        <v>3.6</v>
      </c>
      <c r="D2868">
        <v>6</v>
      </c>
      <c r="E2868">
        <v>0</v>
      </c>
      <c r="F2868">
        <v>5</v>
      </c>
      <c r="G2868">
        <v>146</v>
      </c>
      <c r="H2868">
        <v>20</v>
      </c>
      <c r="I2868">
        <v>2</v>
      </c>
      <c r="J2868" t="s">
        <v>22</v>
      </c>
      <c r="K2868">
        <v>9</v>
      </c>
      <c r="L2868">
        <v>822</v>
      </c>
      <c r="M2868">
        <v>54.044953664962698</v>
      </c>
      <c r="N2868">
        <v>0.41376021385080602</v>
      </c>
      <c r="O2868">
        <v>0.10130428221587</v>
      </c>
      <c r="P2868">
        <v>0.92012909649129404</v>
      </c>
      <c r="Q2868">
        <v>4.59533254521829</v>
      </c>
      <c r="R2868">
        <v>4.2347443379150604</v>
      </c>
      <c r="S2868">
        <v>4.66626793026155</v>
      </c>
      <c r="X2868" t="s">
        <v>24</v>
      </c>
      <c r="Y2868" t="s">
        <v>25</v>
      </c>
      <c r="Z2868" t="s">
        <v>100</v>
      </c>
    </row>
    <row r="2869" spans="1:26" x14ac:dyDescent="0.25">
      <c r="A2869">
        <v>146</v>
      </c>
      <c r="B2869">
        <v>176</v>
      </c>
      <c r="C2869">
        <v>3.6</v>
      </c>
      <c r="D2869">
        <v>6</v>
      </c>
      <c r="E2869">
        <v>0</v>
      </c>
      <c r="F2869">
        <v>5</v>
      </c>
      <c r="G2869">
        <v>146</v>
      </c>
      <c r="H2869">
        <v>20</v>
      </c>
      <c r="I2869">
        <v>2</v>
      </c>
      <c r="J2869" t="s">
        <v>27</v>
      </c>
      <c r="K2869">
        <v>9</v>
      </c>
      <c r="L2869">
        <v>822</v>
      </c>
      <c r="M2869" t="s">
        <v>23</v>
      </c>
      <c r="N2869">
        <v>0.41574527071102402</v>
      </c>
      <c r="O2869">
        <v>0.105593607305936</v>
      </c>
      <c r="P2869">
        <v>0.70639734165253198</v>
      </c>
      <c r="Q2869">
        <v>4.2533038039367099</v>
      </c>
      <c r="R2869">
        <v>3.27743409354632</v>
      </c>
      <c r="S2869">
        <v>4.44527817319383</v>
      </c>
      <c r="X2869" t="s">
        <v>24</v>
      </c>
      <c r="Y2869" t="s">
        <v>25</v>
      </c>
      <c r="Z2869" t="s">
        <v>100</v>
      </c>
    </row>
    <row r="2870" spans="1:26" x14ac:dyDescent="0.25">
      <c r="A2870">
        <v>146</v>
      </c>
      <c r="B2870">
        <v>176</v>
      </c>
      <c r="C2870">
        <v>3.6</v>
      </c>
      <c r="D2870">
        <v>6</v>
      </c>
      <c r="E2870">
        <v>0</v>
      </c>
      <c r="F2870">
        <v>5</v>
      </c>
      <c r="G2870">
        <v>146</v>
      </c>
      <c r="H2870">
        <v>20</v>
      </c>
      <c r="I2870">
        <v>2</v>
      </c>
      <c r="J2870" t="s">
        <v>22</v>
      </c>
      <c r="K2870">
        <v>10</v>
      </c>
      <c r="L2870">
        <v>833</v>
      </c>
      <c r="M2870">
        <v>61.754509397398202</v>
      </c>
      <c r="N2870">
        <v>0.42819623732752299</v>
      </c>
      <c r="O2870">
        <v>0.115836512374072</v>
      </c>
      <c r="P2870">
        <v>0.91123348326157305</v>
      </c>
      <c r="Q2870">
        <v>4.7709250342621603</v>
      </c>
      <c r="R2870">
        <v>4.5201593014049104</v>
      </c>
      <c r="S2870">
        <v>4.8278214610448904</v>
      </c>
      <c r="X2870" t="s">
        <v>24</v>
      </c>
      <c r="Y2870" t="s">
        <v>25</v>
      </c>
      <c r="Z2870" t="s">
        <v>100</v>
      </c>
    </row>
    <row r="2871" spans="1:26" x14ac:dyDescent="0.25">
      <c r="A2871">
        <v>146</v>
      </c>
      <c r="B2871">
        <v>176</v>
      </c>
      <c r="C2871">
        <v>3.6</v>
      </c>
      <c r="D2871">
        <v>6</v>
      </c>
      <c r="E2871">
        <v>0</v>
      </c>
      <c r="F2871">
        <v>5</v>
      </c>
      <c r="G2871">
        <v>146</v>
      </c>
      <c r="H2871">
        <v>20</v>
      </c>
      <c r="I2871">
        <v>2</v>
      </c>
      <c r="J2871" t="s">
        <v>27</v>
      </c>
      <c r="K2871">
        <v>10</v>
      </c>
      <c r="L2871">
        <v>833</v>
      </c>
      <c r="M2871" t="s">
        <v>23</v>
      </c>
      <c r="N2871">
        <v>0.45092683191998201</v>
      </c>
      <c r="O2871">
        <v>0.14954337899543299</v>
      </c>
      <c r="P2871">
        <v>0.66280875990611199</v>
      </c>
      <c r="Q2871">
        <v>5.0152167900518698</v>
      </c>
      <c r="R2871">
        <v>5.8988057266852003</v>
      </c>
      <c r="S2871">
        <v>4.8147386279586</v>
      </c>
      <c r="X2871" t="s">
        <v>24</v>
      </c>
      <c r="Y2871" t="s">
        <v>25</v>
      </c>
      <c r="Z2871" t="s">
        <v>100</v>
      </c>
    </row>
    <row r="2872" spans="1:26" x14ac:dyDescent="0.25">
      <c r="A2872">
        <v>146</v>
      </c>
      <c r="B2872">
        <v>176</v>
      </c>
      <c r="C2872">
        <v>3.6</v>
      </c>
      <c r="D2872">
        <v>6</v>
      </c>
      <c r="E2872">
        <v>0</v>
      </c>
      <c r="F2872">
        <v>5</v>
      </c>
      <c r="G2872">
        <v>146</v>
      </c>
      <c r="H2872">
        <v>20</v>
      </c>
      <c r="I2872">
        <v>2</v>
      </c>
      <c r="J2872" t="s">
        <v>22</v>
      </c>
      <c r="K2872">
        <v>11</v>
      </c>
      <c r="L2872">
        <v>826</v>
      </c>
      <c r="M2872">
        <v>62.048073886685501</v>
      </c>
      <c r="N2872">
        <v>0.42553685139098102</v>
      </c>
      <c r="O2872">
        <v>0.116124983702187</v>
      </c>
      <c r="P2872">
        <v>0.91411029628351503</v>
      </c>
      <c r="Q2872">
        <v>4.8171597842779601</v>
      </c>
      <c r="R2872">
        <v>6.2638987702469198</v>
      </c>
      <c r="S2872">
        <v>4.5604802867673397</v>
      </c>
      <c r="X2872" t="s">
        <v>24</v>
      </c>
      <c r="Y2872" t="s">
        <v>25</v>
      </c>
      <c r="Z2872" t="s">
        <v>100</v>
      </c>
    </row>
    <row r="2873" spans="1:26" x14ac:dyDescent="0.25">
      <c r="A2873">
        <v>146</v>
      </c>
      <c r="B2873">
        <v>176</v>
      </c>
      <c r="C2873">
        <v>3.6</v>
      </c>
      <c r="D2873">
        <v>6</v>
      </c>
      <c r="E2873">
        <v>0</v>
      </c>
      <c r="F2873">
        <v>5</v>
      </c>
      <c r="G2873">
        <v>146</v>
      </c>
      <c r="H2873">
        <v>20</v>
      </c>
      <c r="I2873">
        <v>2</v>
      </c>
      <c r="J2873" t="s">
        <v>27</v>
      </c>
      <c r="K2873">
        <v>11</v>
      </c>
      <c r="L2873">
        <v>826</v>
      </c>
      <c r="M2873" t="s">
        <v>23</v>
      </c>
      <c r="N2873">
        <v>0.43417318982387398</v>
      </c>
      <c r="O2873">
        <v>0.130136986301369</v>
      </c>
      <c r="P2873">
        <v>0.68284490407002496</v>
      </c>
      <c r="Q2873">
        <v>4.7726825876949199</v>
      </c>
      <c r="R2873">
        <v>4.9106078194015996</v>
      </c>
      <c r="S2873">
        <v>4.7482119820695496</v>
      </c>
      <c r="X2873" t="s">
        <v>24</v>
      </c>
      <c r="Y2873" t="s">
        <v>25</v>
      </c>
      <c r="Z2873" t="s">
        <v>100</v>
      </c>
    </row>
    <row r="2874" spans="1:26" x14ac:dyDescent="0.25">
      <c r="A2874">
        <v>146</v>
      </c>
      <c r="B2874">
        <v>176</v>
      </c>
      <c r="C2874">
        <v>3.6</v>
      </c>
      <c r="D2874">
        <v>6</v>
      </c>
      <c r="E2874">
        <v>0</v>
      </c>
      <c r="F2874">
        <v>5</v>
      </c>
      <c r="G2874">
        <v>146</v>
      </c>
      <c r="H2874">
        <v>20</v>
      </c>
      <c r="I2874">
        <v>2</v>
      </c>
      <c r="J2874" t="s">
        <v>22</v>
      </c>
      <c r="K2874">
        <v>12</v>
      </c>
      <c r="L2874">
        <v>845</v>
      </c>
      <c r="M2874">
        <v>61.1000553541204</v>
      </c>
      <c r="N2874">
        <v>0.43568248909139501</v>
      </c>
      <c r="O2874">
        <v>0.11407341602967599</v>
      </c>
      <c r="P2874">
        <v>0.91215228017391503</v>
      </c>
      <c r="Q2874">
        <v>4.8174844864100699</v>
      </c>
      <c r="R2874">
        <v>5.75598708217822</v>
      </c>
      <c r="S2874">
        <v>4.5947889552108503</v>
      </c>
      <c r="X2874" t="s">
        <v>24</v>
      </c>
      <c r="Y2874" t="s">
        <v>25</v>
      </c>
      <c r="Z2874" t="s">
        <v>100</v>
      </c>
    </row>
    <row r="2875" spans="1:26" x14ac:dyDescent="0.25">
      <c r="A2875">
        <v>146</v>
      </c>
      <c r="B2875">
        <v>176</v>
      </c>
      <c r="C2875">
        <v>3.6</v>
      </c>
      <c r="D2875">
        <v>6</v>
      </c>
      <c r="E2875">
        <v>0</v>
      </c>
      <c r="F2875">
        <v>5</v>
      </c>
      <c r="G2875">
        <v>146</v>
      </c>
      <c r="H2875">
        <v>20</v>
      </c>
      <c r="I2875">
        <v>2</v>
      </c>
      <c r="J2875" t="s">
        <v>27</v>
      </c>
      <c r="K2875">
        <v>12</v>
      </c>
      <c r="L2875">
        <v>845</v>
      </c>
      <c r="M2875" t="s">
        <v>23</v>
      </c>
      <c r="N2875">
        <v>0.44751304631441602</v>
      </c>
      <c r="O2875">
        <v>0.13127853881278501</v>
      </c>
      <c r="P2875">
        <v>0.67324622441052295</v>
      </c>
      <c r="Q2875">
        <v>4.6687777487391697</v>
      </c>
      <c r="R2875">
        <v>5.2907604761990701</v>
      </c>
      <c r="S2875">
        <v>4.52118862696903</v>
      </c>
      <c r="X2875" t="s">
        <v>24</v>
      </c>
      <c r="Y2875" t="s">
        <v>25</v>
      </c>
      <c r="Z2875" t="s">
        <v>100</v>
      </c>
    </row>
    <row r="2876" spans="1:26" x14ac:dyDescent="0.25">
      <c r="A2876">
        <v>146</v>
      </c>
      <c r="B2876">
        <v>176</v>
      </c>
      <c r="C2876">
        <v>3.6</v>
      </c>
      <c r="D2876">
        <v>6</v>
      </c>
      <c r="E2876">
        <v>0</v>
      </c>
      <c r="F2876">
        <v>5</v>
      </c>
      <c r="G2876">
        <v>146</v>
      </c>
      <c r="H2876">
        <v>20</v>
      </c>
      <c r="I2876">
        <v>2</v>
      </c>
      <c r="J2876" t="s">
        <v>22</v>
      </c>
      <c r="K2876">
        <v>13</v>
      </c>
      <c r="L2876">
        <v>837</v>
      </c>
      <c r="M2876">
        <v>63.100903775176398</v>
      </c>
      <c r="N2876">
        <v>0.43692946488895001</v>
      </c>
      <c r="O2876">
        <v>0.11820719989940601</v>
      </c>
      <c r="P2876">
        <v>0.91697635866800997</v>
      </c>
      <c r="Q2876">
        <v>4.8638608607790701</v>
      </c>
      <c r="R2876">
        <v>5.1706051217856901</v>
      </c>
      <c r="S2876">
        <v>4.7973996042276301</v>
      </c>
      <c r="X2876" t="s">
        <v>24</v>
      </c>
      <c r="Y2876" t="s">
        <v>25</v>
      </c>
      <c r="Z2876" t="s">
        <v>100</v>
      </c>
    </row>
    <row r="2877" spans="1:26" x14ac:dyDescent="0.25">
      <c r="A2877">
        <v>146</v>
      </c>
      <c r="B2877">
        <v>176</v>
      </c>
      <c r="C2877">
        <v>3.6</v>
      </c>
      <c r="D2877">
        <v>6</v>
      </c>
      <c r="E2877">
        <v>0</v>
      </c>
      <c r="F2877">
        <v>5</v>
      </c>
      <c r="G2877">
        <v>146</v>
      </c>
      <c r="H2877">
        <v>20</v>
      </c>
      <c r="I2877">
        <v>2</v>
      </c>
      <c r="J2877" t="s">
        <v>27</v>
      </c>
      <c r="K2877">
        <v>13</v>
      </c>
      <c r="L2877">
        <v>837</v>
      </c>
      <c r="M2877" t="s">
        <v>23</v>
      </c>
      <c r="N2877">
        <v>0.45511252446183897</v>
      </c>
      <c r="O2877">
        <v>0.144406392694063</v>
      </c>
      <c r="P2877">
        <v>0.665784898581254</v>
      </c>
      <c r="Q2877">
        <v>4.8426958754521703</v>
      </c>
      <c r="R2877">
        <v>4.1088122480857701</v>
      </c>
      <c r="S2877">
        <v>5.00170399471489</v>
      </c>
      <c r="X2877" t="s">
        <v>24</v>
      </c>
      <c r="Y2877" t="s">
        <v>25</v>
      </c>
      <c r="Z2877" t="s">
        <v>100</v>
      </c>
    </row>
    <row r="2878" spans="1:26" x14ac:dyDescent="0.25">
      <c r="A2878">
        <v>146</v>
      </c>
      <c r="B2878">
        <v>176</v>
      </c>
      <c r="C2878">
        <v>3.6</v>
      </c>
      <c r="D2878">
        <v>6</v>
      </c>
      <c r="E2878">
        <v>0</v>
      </c>
      <c r="F2878">
        <v>5</v>
      </c>
      <c r="G2878">
        <v>146</v>
      </c>
      <c r="H2878">
        <v>20</v>
      </c>
      <c r="I2878">
        <v>2</v>
      </c>
      <c r="J2878" t="s">
        <v>22</v>
      </c>
      <c r="K2878">
        <v>14</v>
      </c>
      <c r="L2878">
        <v>843</v>
      </c>
      <c r="M2878">
        <v>58.378908790456997</v>
      </c>
      <c r="N2878">
        <v>0.42954027221177699</v>
      </c>
      <c r="O2878">
        <v>0.10944731992076701</v>
      </c>
      <c r="P2878">
        <v>0.90899412211155906</v>
      </c>
      <c r="Q2878">
        <v>4.7689236111455102</v>
      </c>
      <c r="R2878">
        <v>5.4246851024985698</v>
      </c>
      <c r="S2878">
        <v>4.5621519697278803</v>
      </c>
      <c r="X2878" t="s">
        <v>24</v>
      </c>
      <c r="Y2878" t="s">
        <v>25</v>
      </c>
      <c r="Z2878" t="s">
        <v>100</v>
      </c>
    </row>
    <row r="2879" spans="1:26" x14ac:dyDescent="0.25">
      <c r="A2879">
        <v>146</v>
      </c>
      <c r="B2879">
        <v>176</v>
      </c>
      <c r="C2879">
        <v>3.6</v>
      </c>
      <c r="D2879">
        <v>6</v>
      </c>
      <c r="E2879">
        <v>0</v>
      </c>
      <c r="F2879">
        <v>5</v>
      </c>
      <c r="G2879">
        <v>146</v>
      </c>
      <c r="H2879">
        <v>20</v>
      </c>
      <c r="I2879">
        <v>2</v>
      </c>
      <c r="J2879" t="s">
        <v>27</v>
      </c>
      <c r="K2879">
        <v>14</v>
      </c>
      <c r="L2879">
        <v>843</v>
      </c>
      <c r="M2879" t="s">
        <v>23</v>
      </c>
      <c r="N2879">
        <v>0.44186236138290902</v>
      </c>
      <c r="O2879">
        <v>0.12842465753424601</v>
      </c>
      <c r="P2879">
        <v>0.67869943758646201</v>
      </c>
      <c r="Q2879">
        <v>4.7904927509138098</v>
      </c>
      <c r="R2879">
        <v>5.8770841269606997</v>
      </c>
      <c r="S2879">
        <v>4.4478738485566804</v>
      </c>
      <c r="X2879" t="s">
        <v>24</v>
      </c>
      <c r="Y2879" t="s">
        <v>25</v>
      </c>
      <c r="Z2879" t="s">
        <v>100</v>
      </c>
    </row>
    <row r="2880" spans="1:26" x14ac:dyDescent="0.25">
      <c r="A2880">
        <v>146</v>
      </c>
      <c r="B2880">
        <v>176</v>
      </c>
      <c r="C2880">
        <v>3.6</v>
      </c>
      <c r="D2880">
        <v>6</v>
      </c>
      <c r="E2880">
        <v>0</v>
      </c>
      <c r="F2880">
        <v>5</v>
      </c>
      <c r="G2880">
        <v>146</v>
      </c>
      <c r="H2880">
        <v>20</v>
      </c>
      <c r="I2880">
        <v>2</v>
      </c>
      <c r="J2880" t="s">
        <v>22</v>
      </c>
      <c r="K2880">
        <v>15</v>
      </c>
      <c r="L2880">
        <v>835</v>
      </c>
      <c r="M2880">
        <v>61.5353408895485</v>
      </c>
      <c r="N2880">
        <v>0.42682543908263698</v>
      </c>
      <c r="O2880">
        <v>0.11511026715971601</v>
      </c>
      <c r="P2880">
        <v>0.912631790978919</v>
      </c>
      <c r="Q2880">
        <v>4.8078166760713597</v>
      </c>
      <c r="R2880">
        <v>5.2206578331619697</v>
      </c>
      <c r="S2880">
        <v>4.7010474113065497</v>
      </c>
      <c r="X2880" t="s">
        <v>24</v>
      </c>
      <c r="Y2880" t="s">
        <v>25</v>
      </c>
      <c r="Z2880" t="s">
        <v>100</v>
      </c>
    </row>
    <row r="2881" spans="1:26" x14ac:dyDescent="0.25">
      <c r="A2881">
        <v>146</v>
      </c>
      <c r="B2881">
        <v>176</v>
      </c>
      <c r="C2881">
        <v>3.6</v>
      </c>
      <c r="D2881">
        <v>6</v>
      </c>
      <c r="E2881">
        <v>0</v>
      </c>
      <c r="F2881">
        <v>5</v>
      </c>
      <c r="G2881">
        <v>146</v>
      </c>
      <c r="H2881">
        <v>20</v>
      </c>
      <c r="I2881">
        <v>2</v>
      </c>
      <c r="J2881" t="s">
        <v>27</v>
      </c>
      <c r="K2881">
        <v>15</v>
      </c>
      <c r="L2881">
        <v>835</v>
      </c>
      <c r="M2881" t="s">
        <v>23</v>
      </c>
      <c r="N2881">
        <v>0.44225646879756397</v>
      </c>
      <c r="O2881">
        <v>0.13527397260273899</v>
      </c>
      <c r="P2881">
        <v>0.67435240333687996</v>
      </c>
      <c r="Q2881">
        <v>4.6763848542036897</v>
      </c>
      <c r="R2881">
        <v>4.7377825684088801</v>
      </c>
      <c r="S2881">
        <v>4.6605061350127004</v>
      </c>
      <c r="X2881" t="s">
        <v>24</v>
      </c>
      <c r="Y2881" t="s">
        <v>25</v>
      </c>
      <c r="Z2881" t="s">
        <v>100</v>
      </c>
    </row>
    <row r="2882" spans="1:26" x14ac:dyDescent="0.25">
      <c r="A2882">
        <v>146</v>
      </c>
      <c r="B2882">
        <v>176</v>
      </c>
      <c r="C2882">
        <v>3.6</v>
      </c>
      <c r="D2882">
        <v>6</v>
      </c>
      <c r="E2882">
        <v>0</v>
      </c>
      <c r="F2882">
        <v>5</v>
      </c>
      <c r="G2882">
        <v>146</v>
      </c>
      <c r="H2882">
        <v>20</v>
      </c>
      <c r="I2882">
        <v>2</v>
      </c>
      <c r="J2882" t="s">
        <v>22</v>
      </c>
      <c r="K2882">
        <v>16</v>
      </c>
      <c r="L2882">
        <v>826</v>
      </c>
      <c r="M2882">
        <v>54.081023985492301</v>
      </c>
      <c r="N2882">
        <v>0.41576446707463399</v>
      </c>
      <c r="O2882">
        <v>0.101416647169804</v>
      </c>
      <c r="P2882">
        <v>0.91667879738690194</v>
      </c>
      <c r="Q2882">
        <v>4.6287138570951898</v>
      </c>
      <c r="R2882">
        <v>5.4481335795390402</v>
      </c>
      <c r="S2882">
        <v>4.4427950965407002</v>
      </c>
      <c r="X2882" t="s">
        <v>24</v>
      </c>
      <c r="Y2882" t="s">
        <v>25</v>
      </c>
      <c r="Z2882" t="s">
        <v>100</v>
      </c>
    </row>
    <row r="2883" spans="1:26" x14ac:dyDescent="0.25">
      <c r="A2883">
        <v>146</v>
      </c>
      <c r="B2883">
        <v>176</v>
      </c>
      <c r="C2883">
        <v>3.6</v>
      </c>
      <c r="D2883">
        <v>6</v>
      </c>
      <c r="E2883">
        <v>0</v>
      </c>
      <c r="F2883">
        <v>5</v>
      </c>
      <c r="G2883">
        <v>146</v>
      </c>
      <c r="H2883">
        <v>20</v>
      </c>
      <c r="I2883">
        <v>2</v>
      </c>
      <c r="J2883" t="s">
        <v>27</v>
      </c>
      <c r="K2883">
        <v>16</v>
      </c>
      <c r="L2883">
        <v>826</v>
      </c>
      <c r="M2883" t="s">
        <v>23</v>
      </c>
      <c r="N2883">
        <v>0.426312785388127</v>
      </c>
      <c r="O2883">
        <v>0.118150684931506</v>
      </c>
      <c r="P2883">
        <v>0.69217460022192601</v>
      </c>
      <c r="Q2883">
        <v>4.3790550736936504</v>
      </c>
      <c r="R2883">
        <v>4.6598427064811601</v>
      </c>
      <c r="S2883">
        <v>4.3153469553301003</v>
      </c>
      <c r="X2883" t="s">
        <v>24</v>
      </c>
      <c r="Y2883" t="s">
        <v>25</v>
      </c>
      <c r="Z2883" t="s">
        <v>100</v>
      </c>
    </row>
    <row r="2884" spans="1:26" x14ac:dyDescent="0.25">
      <c r="A2884">
        <v>146</v>
      </c>
      <c r="B2884">
        <v>176</v>
      </c>
      <c r="C2884">
        <v>3.6</v>
      </c>
      <c r="D2884">
        <v>6</v>
      </c>
      <c r="E2884">
        <v>0</v>
      </c>
      <c r="F2884">
        <v>5</v>
      </c>
      <c r="G2884">
        <v>146</v>
      </c>
      <c r="H2884">
        <v>20</v>
      </c>
      <c r="I2884">
        <v>2</v>
      </c>
      <c r="J2884" t="s">
        <v>22</v>
      </c>
      <c r="K2884">
        <v>17</v>
      </c>
      <c r="L2884">
        <v>839</v>
      </c>
      <c r="M2884">
        <v>54.638857247337199</v>
      </c>
      <c r="N2884">
        <v>0.42639058493479698</v>
      </c>
      <c r="O2884">
        <v>0.10231353023131699</v>
      </c>
      <c r="P2884">
        <v>0.91462589100536296</v>
      </c>
      <c r="Q2884">
        <v>4.69226552754475</v>
      </c>
      <c r="R2884">
        <v>5.7449518786587497</v>
      </c>
      <c r="S2884">
        <v>4.4200190574290597</v>
      </c>
      <c r="X2884" t="s">
        <v>24</v>
      </c>
      <c r="Y2884" t="s">
        <v>25</v>
      </c>
      <c r="Z2884" t="s">
        <v>100</v>
      </c>
    </row>
    <row r="2885" spans="1:26" x14ac:dyDescent="0.25">
      <c r="A2885">
        <v>146</v>
      </c>
      <c r="B2885">
        <v>176</v>
      </c>
      <c r="C2885">
        <v>3.6</v>
      </c>
      <c r="D2885">
        <v>6</v>
      </c>
      <c r="E2885">
        <v>0</v>
      </c>
      <c r="F2885">
        <v>5</v>
      </c>
      <c r="G2885">
        <v>146</v>
      </c>
      <c r="H2885">
        <v>20</v>
      </c>
      <c r="I2885">
        <v>2</v>
      </c>
      <c r="J2885" t="s">
        <v>27</v>
      </c>
      <c r="K2885">
        <v>17</v>
      </c>
      <c r="L2885">
        <v>839</v>
      </c>
      <c r="M2885" t="s">
        <v>23</v>
      </c>
      <c r="N2885">
        <v>0.44069362904979298</v>
      </c>
      <c r="O2885">
        <v>0.121004566210045</v>
      </c>
      <c r="P2885">
        <v>0.68501678396675203</v>
      </c>
      <c r="Q2885">
        <v>4.6280284264773899</v>
      </c>
      <c r="R2885">
        <v>4.4955641814427896</v>
      </c>
      <c r="S2885">
        <v>4.6622864208828902</v>
      </c>
      <c r="X2885" t="s">
        <v>24</v>
      </c>
      <c r="Y2885" t="s">
        <v>25</v>
      </c>
      <c r="Z2885" t="s">
        <v>100</v>
      </c>
    </row>
    <row r="2886" spans="1:26" x14ac:dyDescent="0.25">
      <c r="A2886">
        <v>146</v>
      </c>
      <c r="B2886">
        <v>176</v>
      </c>
      <c r="C2886">
        <v>3.6</v>
      </c>
      <c r="D2886">
        <v>6</v>
      </c>
      <c r="E2886">
        <v>0</v>
      </c>
      <c r="F2886">
        <v>5</v>
      </c>
      <c r="G2886">
        <v>146</v>
      </c>
      <c r="H2886">
        <v>20</v>
      </c>
      <c r="I2886">
        <v>2</v>
      </c>
      <c r="J2886" t="s">
        <v>22</v>
      </c>
      <c r="K2886">
        <v>18</v>
      </c>
      <c r="L2886">
        <v>834</v>
      </c>
      <c r="M2886">
        <v>63.534008902960998</v>
      </c>
      <c r="N2886">
        <v>0.43362754062249498</v>
      </c>
      <c r="O2886">
        <v>0.11915596743300499</v>
      </c>
      <c r="P2886">
        <v>0.91234043745287896</v>
      </c>
      <c r="Q2886">
        <v>4.8353973099342902</v>
      </c>
      <c r="R2886">
        <v>5.5274540845428</v>
      </c>
      <c r="S2886">
        <v>4.61718120983251</v>
      </c>
      <c r="X2886" t="s">
        <v>24</v>
      </c>
      <c r="Y2886" t="s">
        <v>25</v>
      </c>
      <c r="Z2886" t="s">
        <v>100</v>
      </c>
    </row>
    <row r="2887" spans="1:26" x14ac:dyDescent="0.25">
      <c r="A2887">
        <v>146</v>
      </c>
      <c r="B2887">
        <v>176</v>
      </c>
      <c r="C2887">
        <v>3.6</v>
      </c>
      <c r="D2887">
        <v>6</v>
      </c>
      <c r="E2887">
        <v>0</v>
      </c>
      <c r="F2887">
        <v>5</v>
      </c>
      <c r="G2887">
        <v>146</v>
      </c>
      <c r="H2887">
        <v>20</v>
      </c>
      <c r="I2887">
        <v>2</v>
      </c>
      <c r="J2887" t="s">
        <v>27</v>
      </c>
      <c r="K2887">
        <v>18</v>
      </c>
      <c r="L2887">
        <v>834</v>
      </c>
      <c r="M2887" t="s">
        <v>23</v>
      </c>
      <c r="N2887">
        <v>0.44267232006958002</v>
      </c>
      <c r="O2887">
        <v>0.13127853881278501</v>
      </c>
      <c r="P2887">
        <v>0.67787012318093598</v>
      </c>
      <c r="Q2887">
        <v>4.57738127258426</v>
      </c>
      <c r="R2887">
        <v>5.13474149852913</v>
      </c>
      <c r="S2887">
        <v>4.40163705719623</v>
      </c>
      <c r="X2887" t="s">
        <v>24</v>
      </c>
      <c r="Y2887" t="s">
        <v>25</v>
      </c>
      <c r="Z2887" t="s">
        <v>100</v>
      </c>
    </row>
    <row r="2888" spans="1:26" x14ac:dyDescent="0.25">
      <c r="A2888">
        <v>146</v>
      </c>
      <c r="B2888">
        <v>176</v>
      </c>
      <c r="C2888">
        <v>3.6</v>
      </c>
      <c r="D2888">
        <v>6</v>
      </c>
      <c r="E2888">
        <v>0</v>
      </c>
      <c r="F2888">
        <v>5</v>
      </c>
      <c r="G2888">
        <v>146</v>
      </c>
      <c r="H2888">
        <v>20</v>
      </c>
      <c r="I2888">
        <v>2</v>
      </c>
      <c r="J2888" t="s">
        <v>22</v>
      </c>
      <c r="K2888">
        <v>19</v>
      </c>
      <c r="L2888">
        <v>831</v>
      </c>
      <c r="M2888">
        <v>58.574384786086299</v>
      </c>
      <c r="N2888">
        <v>0.42446167750055103</v>
      </c>
      <c r="O2888">
        <v>0.109840222170191</v>
      </c>
      <c r="P2888">
        <v>0.91491457278918498</v>
      </c>
      <c r="Q2888">
        <v>4.7470213187678203</v>
      </c>
      <c r="R2888">
        <v>5.3659584508678497</v>
      </c>
      <c r="S2888">
        <v>4.6129182734794796</v>
      </c>
      <c r="X2888" t="s">
        <v>24</v>
      </c>
      <c r="Y2888" t="s">
        <v>25</v>
      </c>
      <c r="Z2888" t="s">
        <v>100</v>
      </c>
    </row>
    <row r="2889" spans="1:26" x14ac:dyDescent="0.25">
      <c r="A2889">
        <v>146</v>
      </c>
      <c r="B2889">
        <v>176</v>
      </c>
      <c r="C2889">
        <v>3.6</v>
      </c>
      <c r="D2889">
        <v>6</v>
      </c>
      <c r="E2889">
        <v>0</v>
      </c>
      <c r="F2889">
        <v>5</v>
      </c>
      <c r="G2889">
        <v>146</v>
      </c>
      <c r="H2889">
        <v>20</v>
      </c>
      <c r="I2889">
        <v>2</v>
      </c>
      <c r="J2889" t="s">
        <v>27</v>
      </c>
      <c r="K2889">
        <v>19</v>
      </c>
      <c r="L2889">
        <v>831</v>
      </c>
      <c r="M2889" t="s">
        <v>23</v>
      </c>
      <c r="N2889">
        <v>0.43740215264187798</v>
      </c>
      <c r="O2889">
        <v>0.13413242009132401</v>
      </c>
      <c r="P2889">
        <v>0.68069727580172801</v>
      </c>
      <c r="Q2889">
        <v>4.8707600851374497</v>
      </c>
      <c r="R2889">
        <v>4.8876464714754899</v>
      </c>
      <c r="S2889">
        <v>4.8671013680975497</v>
      </c>
      <c r="X2889" t="s">
        <v>24</v>
      </c>
      <c r="Y2889" t="s">
        <v>25</v>
      </c>
      <c r="Z2889" t="s">
        <v>100</v>
      </c>
    </row>
    <row r="2890" spans="1:26" x14ac:dyDescent="0.25">
      <c r="A2890">
        <v>146</v>
      </c>
      <c r="B2890">
        <v>176</v>
      </c>
      <c r="C2890">
        <v>3.6</v>
      </c>
      <c r="D2890">
        <v>6</v>
      </c>
      <c r="E2890">
        <v>0</v>
      </c>
      <c r="F2890">
        <v>5</v>
      </c>
      <c r="G2890">
        <v>146</v>
      </c>
      <c r="H2890">
        <v>30</v>
      </c>
      <c r="I2890">
        <v>2</v>
      </c>
      <c r="J2890" t="s">
        <v>22</v>
      </c>
      <c r="K2890">
        <v>0</v>
      </c>
      <c r="L2890">
        <v>846</v>
      </c>
      <c r="M2890">
        <v>61.267774736652697</v>
      </c>
      <c r="N2890">
        <v>0.43813526475410602</v>
      </c>
      <c r="O2890">
        <v>0.114817936756284</v>
      </c>
      <c r="P2890">
        <v>0.90787764568240203</v>
      </c>
      <c r="Q2890">
        <v>4.7550662451735803</v>
      </c>
      <c r="R2890">
        <v>4.7543841600933998</v>
      </c>
      <c r="S2890">
        <v>4.7553417026098099</v>
      </c>
      <c r="X2890" t="s">
        <v>24</v>
      </c>
      <c r="Y2890" t="s">
        <v>25</v>
      </c>
      <c r="Z2890" t="s">
        <v>100</v>
      </c>
    </row>
    <row r="2891" spans="1:26" x14ac:dyDescent="0.25">
      <c r="A2891">
        <v>146</v>
      </c>
      <c r="B2891">
        <v>176</v>
      </c>
      <c r="C2891">
        <v>3.6</v>
      </c>
      <c r="D2891">
        <v>6</v>
      </c>
      <c r="E2891">
        <v>0</v>
      </c>
      <c r="F2891">
        <v>5</v>
      </c>
      <c r="G2891">
        <v>146</v>
      </c>
      <c r="H2891">
        <v>30</v>
      </c>
      <c r="I2891">
        <v>2</v>
      </c>
      <c r="J2891" t="s">
        <v>27</v>
      </c>
      <c r="K2891">
        <v>0</v>
      </c>
      <c r="L2891">
        <v>846</v>
      </c>
      <c r="M2891" t="s">
        <v>23</v>
      </c>
      <c r="N2891">
        <v>0.44820884974994502</v>
      </c>
      <c r="O2891">
        <v>0.13242009132419999</v>
      </c>
      <c r="P2891">
        <v>0.67129320787319902</v>
      </c>
      <c r="Q2891">
        <v>4.6614494747837503</v>
      </c>
      <c r="R2891">
        <v>4.2367899294125104</v>
      </c>
      <c r="S2891">
        <v>4.8329465988759903</v>
      </c>
      <c r="X2891" t="s">
        <v>24</v>
      </c>
      <c r="Y2891" t="s">
        <v>25</v>
      </c>
      <c r="Z2891" t="s">
        <v>100</v>
      </c>
    </row>
    <row r="2892" spans="1:26" x14ac:dyDescent="0.25">
      <c r="A2892">
        <v>146</v>
      </c>
      <c r="B2892">
        <v>176</v>
      </c>
      <c r="C2892">
        <v>3.6</v>
      </c>
      <c r="D2892">
        <v>6</v>
      </c>
      <c r="E2892">
        <v>0</v>
      </c>
      <c r="F2892">
        <v>5</v>
      </c>
      <c r="G2892">
        <v>146</v>
      </c>
      <c r="H2892">
        <v>30</v>
      </c>
      <c r="I2892">
        <v>2</v>
      </c>
      <c r="J2892" t="s">
        <v>22</v>
      </c>
      <c r="K2892">
        <v>1</v>
      </c>
      <c r="L2892">
        <v>848</v>
      </c>
      <c r="M2892">
        <v>66.017371886678902</v>
      </c>
      <c r="N2892">
        <v>0.44368460963872303</v>
      </c>
      <c r="O2892">
        <v>0.123737997186695</v>
      </c>
      <c r="P2892">
        <v>0.906718543178892</v>
      </c>
      <c r="Q2892">
        <v>4.9639890303843099</v>
      </c>
      <c r="R2892">
        <v>5.5356673193816199</v>
      </c>
      <c r="S2892">
        <v>4.71738270964038</v>
      </c>
      <c r="X2892" t="s">
        <v>24</v>
      </c>
      <c r="Y2892" t="s">
        <v>25</v>
      </c>
      <c r="Z2892" t="s">
        <v>100</v>
      </c>
    </row>
    <row r="2893" spans="1:26" x14ac:dyDescent="0.25">
      <c r="A2893">
        <v>146</v>
      </c>
      <c r="B2893">
        <v>176</v>
      </c>
      <c r="C2893">
        <v>3.6</v>
      </c>
      <c r="D2893">
        <v>6</v>
      </c>
      <c r="E2893">
        <v>0</v>
      </c>
      <c r="F2893">
        <v>5</v>
      </c>
      <c r="G2893">
        <v>146</v>
      </c>
      <c r="H2893">
        <v>30</v>
      </c>
      <c r="I2893">
        <v>2</v>
      </c>
      <c r="J2893" t="s">
        <v>27</v>
      </c>
      <c r="K2893">
        <v>1</v>
      </c>
      <c r="L2893">
        <v>848</v>
      </c>
      <c r="M2893" t="s">
        <v>23</v>
      </c>
      <c r="N2893">
        <v>0.44861382909328101</v>
      </c>
      <c r="O2893">
        <v>0.12728310502283099</v>
      </c>
      <c r="P2893">
        <v>0.67507121162366501</v>
      </c>
      <c r="Q2893">
        <v>4.6737934403716501</v>
      </c>
      <c r="R2893">
        <v>4.7491766846338201</v>
      </c>
      <c r="S2893">
        <v>4.6412751781409103</v>
      </c>
      <c r="X2893" t="s">
        <v>24</v>
      </c>
      <c r="Y2893" t="s">
        <v>25</v>
      </c>
      <c r="Z2893" t="s">
        <v>100</v>
      </c>
    </row>
    <row r="2894" spans="1:26" x14ac:dyDescent="0.25">
      <c r="A2894">
        <v>146</v>
      </c>
      <c r="B2894">
        <v>176</v>
      </c>
      <c r="C2894">
        <v>3.6</v>
      </c>
      <c r="D2894">
        <v>6</v>
      </c>
      <c r="E2894">
        <v>0</v>
      </c>
      <c r="F2894">
        <v>5</v>
      </c>
      <c r="G2894">
        <v>146</v>
      </c>
      <c r="H2894">
        <v>30</v>
      </c>
      <c r="I2894">
        <v>2</v>
      </c>
      <c r="J2894" t="s">
        <v>22</v>
      </c>
      <c r="K2894">
        <v>2</v>
      </c>
      <c r="L2894">
        <v>830</v>
      </c>
      <c r="M2894">
        <v>62.910143672370602</v>
      </c>
      <c r="N2894">
        <v>0.42974638262535902</v>
      </c>
      <c r="O2894">
        <v>0.118114445820418</v>
      </c>
      <c r="P2894">
        <v>0.91352624761424395</v>
      </c>
      <c r="Q2894">
        <v>4.8187757184951003</v>
      </c>
      <c r="R2894">
        <v>4.6661740485729499</v>
      </c>
      <c r="S2894">
        <v>4.8889724866592896</v>
      </c>
      <c r="X2894" t="s">
        <v>24</v>
      </c>
      <c r="Y2894" t="s">
        <v>25</v>
      </c>
      <c r="Z2894" t="s">
        <v>100</v>
      </c>
    </row>
    <row r="2895" spans="1:26" x14ac:dyDescent="0.25">
      <c r="A2895">
        <v>146</v>
      </c>
      <c r="B2895">
        <v>176</v>
      </c>
      <c r="C2895">
        <v>3.6</v>
      </c>
      <c r="D2895">
        <v>6</v>
      </c>
      <c r="E2895">
        <v>0</v>
      </c>
      <c r="F2895">
        <v>5</v>
      </c>
      <c r="G2895">
        <v>146</v>
      </c>
      <c r="H2895">
        <v>30</v>
      </c>
      <c r="I2895">
        <v>2</v>
      </c>
      <c r="J2895" t="s">
        <v>27</v>
      </c>
      <c r="K2895">
        <v>2</v>
      </c>
      <c r="L2895">
        <v>830</v>
      </c>
      <c r="M2895" t="s">
        <v>23</v>
      </c>
      <c r="N2895">
        <v>0.44072080887149301</v>
      </c>
      <c r="O2895">
        <v>0.13242009132419999</v>
      </c>
      <c r="P2895">
        <v>0.67957394931048298</v>
      </c>
      <c r="Q2895">
        <v>4.8615752318924601</v>
      </c>
      <c r="R2895">
        <v>4.0940991451229296</v>
      </c>
      <c r="S2895">
        <v>5.2146142318064497</v>
      </c>
      <c r="X2895" t="s">
        <v>24</v>
      </c>
      <c r="Y2895" t="s">
        <v>25</v>
      </c>
      <c r="Z2895" t="s">
        <v>100</v>
      </c>
    </row>
    <row r="2896" spans="1:26" x14ac:dyDescent="0.25">
      <c r="A2896">
        <v>146</v>
      </c>
      <c r="B2896">
        <v>176</v>
      </c>
      <c r="C2896">
        <v>3.6</v>
      </c>
      <c r="D2896">
        <v>6</v>
      </c>
      <c r="E2896">
        <v>0</v>
      </c>
      <c r="F2896">
        <v>5</v>
      </c>
      <c r="G2896">
        <v>146</v>
      </c>
      <c r="H2896">
        <v>30</v>
      </c>
      <c r="I2896">
        <v>2</v>
      </c>
      <c r="J2896" t="s">
        <v>22</v>
      </c>
      <c r="K2896">
        <v>3</v>
      </c>
      <c r="L2896">
        <v>835</v>
      </c>
      <c r="M2896">
        <v>58.066299893236902</v>
      </c>
      <c r="N2896">
        <v>0.42598432416653997</v>
      </c>
      <c r="O2896">
        <v>0.10888456263547799</v>
      </c>
      <c r="P2896">
        <v>0.91044846555675896</v>
      </c>
      <c r="Q2896">
        <v>4.7861390859493103</v>
      </c>
      <c r="R2896">
        <v>5.0227326374274401</v>
      </c>
      <c r="S2896">
        <v>4.6905916901600602</v>
      </c>
      <c r="X2896" t="s">
        <v>24</v>
      </c>
      <c r="Y2896" t="s">
        <v>25</v>
      </c>
      <c r="Z2896" t="s">
        <v>100</v>
      </c>
    </row>
    <row r="2897" spans="1:26" x14ac:dyDescent="0.25">
      <c r="A2897">
        <v>146</v>
      </c>
      <c r="B2897">
        <v>176</v>
      </c>
      <c r="C2897">
        <v>3.6</v>
      </c>
      <c r="D2897">
        <v>6</v>
      </c>
      <c r="E2897">
        <v>0</v>
      </c>
      <c r="F2897">
        <v>5</v>
      </c>
      <c r="G2897">
        <v>146</v>
      </c>
      <c r="H2897">
        <v>30</v>
      </c>
      <c r="I2897">
        <v>2</v>
      </c>
      <c r="J2897" t="s">
        <v>27</v>
      </c>
      <c r="K2897">
        <v>3</v>
      </c>
      <c r="L2897">
        <v>835</v>
      </c>
      <c r="M2897" t="s">
        <v>23</v>
      </c>
      <c r="N2897">
        <v>0.44164220482713601</v>
      </c>
      <c r="O2897">
        <v>0.13127853881278501</v>
      </c>
      <c r="P2897">
        <v>0.67589922796769697</v>
      </c>
      <c r="Q2897">
        <v>4.8428102361543699</v>
      </c>
      <c r="R2897">
        <v>4.0784129029659901</v>
      </c>
      <c r="S2897">
        <v>5.1515091591727504</v>
      </c>
      <c r="X2897" t="s">
        <v>24</v>
      </c>
      <c r="Y2897" t="s">
        <v>25</v>
      </c>
      <c r="Z2897" t="s">
        <v>100</v>
      </c>
    </row>
    <row r="2898" spans="1:26" x14ac:dyDescent="0.25">
      <c r="A2898">
        <v>146</v>
      </c>
      <c r="B2898">
        <v>176</v>
      </c>
      <c r="C2898">
        <v>3.6</v>
      </c>
      <c r="D2898">
        <v>6</v>
      </c>
      <c r="E2898">
        <v>0</v>
      </c>
      <c r="F2898">
        <v>5</v>
      </c>
      <c r="G2898">
        <v>146</v>
      </c>
      <c r="H2898">
        <v>30</v>
      </c>
      <c r="I2898">
        <v>2</v>
      </c>
      <c r="J2898" t="s">
        <v>22</v>
      </c>
      <c r="K2898">
        <v>4</v>
      </c>
      <c r="L2898">
        <v>831</v>
      </c>
      <c r="M2898">
        <v>66.027986763296795</v>
      </c>
      <c r="N2898">
        <v>0.435667517627705</v>
      </c>
      <c r="O2898">
        <v>0.123996011807045</v>
      </c>
      <c r="P2898">
        <v>0.91282634360851</v>
      </c>
      <c r="Q2898">
        <v>4.8452349481280397</v>
      </c>
      <c r="R2898">
        <v>4.9888451744918996</v>
      </c>
      <c r="S2898">
        <v>4.7947054240370504</v>
      </c>
      <c r="X2898" t="s">
        <v>24</v>
      </c>
      <c r="Y2898" t="s">
        <v>25</v>
      </c>
      <c r="Z2898" t="s">
        <v>100</v>
      </c>
    </row>
    <row r="2899" spans="1:26" x14ac:dyDescent="0.25">
      <c r="A2899">
        <v>146</v>
      </c>
      <c r="B2899">
        <v>176</v>
      </c>
      <c r="C2899">
        <v>3.6</v>
      </c>
      <c r="D2899">
        <v>6</v>
      </c>
      <c r="E2899">
        <v>0</v>
      </c>
      <c r="F2899">
        <v>5</v>
      </c>
      <c r="G2899">
        <v>146</v>
      </c>
      <c r="H2899">
        <v>30</v>
      </c>
      <c r="I2899">
        <v>2</v>
      </c>
      <c r="J2899" t="s">
        <v>27</v>
      </c>
      <c r="K2899">
        <v>4</v>
      </c>
      <c r="L2899">
        <v>831</v>
      </c>
      <c r="M2899" t="s">
        <v>23</v>
      </c>
      <c r="N2899">
        <v>0.44048978038704001</v>
      </c>
      <c r="O2899">
        <v>0.12842465753424601</v>
      </c>
      <c r="P2899">
        <v>0.68069727580172801</v>
      </c>
      <c r="Q2899">
        <v>4.9840923081260904</v>
      </c>
      <c r="R2899">
        <v>4.4575306359312101</v>
      </c>
      <c r="S2899">
        <v>5.1693640076020699</v>
      </c>
      <c r="X2899" t="s">
        <v>24</v>
      </c>
      <c r="Y2899" t="s">
        <v>25</v>
      </c>
      <c r="Z2899" t="s">
        <v>100</v>
      </c>
    </row>
    <row r="2900" spans="1:26" x14ac:dyDescent="0.25">
      <c r="A2900">
        <v>146</v>
      </c>
      <c r="B2900">
        <v>176</v>
      </c>
      <c r="C2900">
        <v>3.6</v>
      </c>
      <c r="D2900">
        <v>6</v>
      </c>
      <c r="E2900">
        <v>0</v>
      </c>
      <c r="F2900">
        <v>5</v>
      </c>
      <c r="G2900">
        <v>146</v>
      </c>
      <c r="H2900">
        <v>30</v>
      </c>
      <c r="I2900">
        <v>2</v>
      </c>
      <c r="J2900" t="s">
        <v>22</v>
      </c>
      <c r="K2900">
        <v>5</v>
      </c>
      <c r="L2900">
        <v>847</v>
      </c>
      <c r="M2900">
        <v>68.106638791460995</v>
      </c>
      <c r="N2900">
        <v>0.44697260850611098</v>
      </c>
      <c r="O2900">
        <v>0.12787190776996701</v>
      </c>
      <c r="P2900">
        <v>0.90221060047277801</v>
      </c>
      <c r="Q2900">
        <v>4.9453467281450099</v>
      </c>
      <c r="R2900">
        <v>5.0587012532691897</v>
      </c>
      <c r="S2900">
        <v>4.8948422367530497</v>
      </c>
      <c r="X2900" t="s">
        <v>24</v>
      </c>
      <c r="Y2900" t="s">
        <v>25</v>
      </c>
      <c r="Z2900" t="s">
        <v>100</v>
      </c>
    </row>
    <row r="2901" spans="1:26" x14ac:dyDescent="0.25">
      <c r="A2901">
        <v>146</v>
      </c>
      <c r="B2901">
        <v>176</v>
      </c>
      <c r="C2901">
        <v>3.6</v>
      </c>
      <c r="D2901">
        <v>6</v>
      </c>
      <c r="E2901">
        <v>0</v>
      </c>
      <c r="F2901">
        <v>5</v>
      </c>
      <c r="G2901">
        <v>146</v>
      </c>
      <c r="H2901">
        <v>30</v>
      </c>
      <c r="I2901">
        <v>2</v>
      </c>
      <c r="J2901" t="s">
        <v>27</v>
      </c>
      <c r="K2901">
        <v>5</v>
      </c>
      <c r="L2901">
        <v>847</v>
      </c>
      <c r="M2901" t="s">
        <v>23</v>
      </c>
      <c r="N2901">
        <v>0.45697162426614402</v>
      </c>
      <c r="O2901">
        <v>0.13984018264840101</v>
      </c>
      <c r="P2901">
        <v>0.66473408213353302</v>
      </c>
      <c r="Q2901">
        <v>4.8688775911279896</v>
      </c>
      <c r="R2901">
        <v>4.23865911720147</v>
      </c>
      <c r="S2901">
        <v>5.1496680003031701</v>
      </c>
      <c r="X2901" t="s">
        <v>24</v>
      </c>
      <c r="Y2901" t="s">
        <v>25</v>
      </c>
      <c r="Z2901" t="s">
        <v>100</v>
      </c>
    </row>
    <row r="2902" spans="1:26" x14ac:dyDescent="0.25">
      <c r="A2902">
        <v>146</v>
      </c>
      <c r="B2902">
        <v>176</v>
      </c>
      <c r="C2902">
        <v>3.6</v>
      </c>
      <c r="D2902">
        <v>6</v>
      </c>
      <c r="E2902">
        <v>0</v>
      </c>
      <c r="F2902">
        <v>5</v>
      </c>
      <c r="G2902">
        <v>146</v>
      </c>
      <c r="H2902">
        <v>30</v>
      </c>
      <c r="I2902">
        <v>2</v>
      </c>
      <c r="J2902" t="s">
        <v>22</v>
      </c>
      <c r="K2902">
        <v>6</v>
      </c>
      <c r="L2902">
        <v>846</v>
      </c>
      <c r="M2902">
        <v>69.520966830750396</v>
      </c>
      <c r="N2902">
        <v>0.44875915921090498</v>
      </c>
      <c r="O2902">
        <v>0.13041058725246699</v>
      </c>
      <c r="P2902">
        <v>0.90794548402884101</v>
      </c>
      <c r="Q2902">
        <v>4.9806814778681003</v>
      </c>
      <c r="R2902">
        <v>5.7455760436859897</v>
      </c>
      <c r="S2902">
        <v>4.5942914394652501</v>
      </c>
      <c r="X2902" t="s">
        <v>24</v>
      </c>
      <c r="Y2902" t="s">
        <v>25</v>
      </c>
      <c r="Z2902" t="s">
        <v>100</v>
      </c>
    </row>
    <row r="2903" spans="1:26" x14ac:dyDescent="0.25">
      <c r="A2903">
        <v>146</v>
      </c>
      <c r="B2903">
        <v>176</v>
      </c>
      <c r="C2903">
        <v>3.6</v>
      </c>
      <c r="D2903">
        <v>6</v>
      </c>
      <c r="E2903">
        <v>0</v>
      </c>
      <c r="F2903">
        <v>5</v>
      </c>
      <c r="G2903">
        <v>146</v>
      </c>
      <c r="H2903">
        <v>30</v>
      </c>
      <c r="I2903">
        <v>2</v>
      </c>
      <c r="J2903" t="s">
        <v>27</v>
      </c>
      <c r="K2903">
        <v>6</v>
      </c>
      <c r="L2903">
        <v>846</v>
      </c>
      <c r="M2903" t="s">
        <v>23</v>
      </c>
      <c r="N2903">
        <v>0.45256849315068398</v>
      </c>
      <c r="O2903">
        <v>0.130136986301369</v>
      </c>
      <c r="P2903">
        <v>0.67283028110617904</v>
      </c>
      <c r="Q2903">
        <v>4.8067799506008804</v>
      </c>
      <c r="R2903">
        <v>5.2239695928324101</v>
      </c>
      <c r="S2903">
        <v>4.59603466741176</v>
      </c>
      <c r="X2903" t="s">
        <v>24</v>
      </c>
      <c r="Y2903" t="s">
        <v>25</v>
      </c>
      <c r="Z2903" t="s">
        <v>100</v>
      </c>
    </row>
    <row r="2904" spans="1:26" x14ac:dyDescent="0.25">
      <c r="A2904">
        <v>146</v>
      </c>
      <c r="B2904">
        <v>176</v>
      </c>
      <c r="C2904">
        <v>3.6</v>
      </c>
      <c r="D2904">
        <v>6</v>
      </c>
      <c r="E2904">
        <v>0</v>
      </c>
      <c r="F2904">
        <v>5</v>
      </c>
      <c r="G2904">
        <v>146</v>
      </c>
      <c r="H2904">
        <v>30</v>
      </c>
      <c r="I2904">
        <v>2</v>
      </c>
      <c r="J2904" t="s">
        <v>22</v>
      </c>
      <c r="K2904">
        <v>7</v>
      </c>
      <c r="L2904">
        <v>844</v>
      </c>
      <c r="M2904">
        <v>64.014516375166707</v>
      </c>
      <c r="N2904">
        <v>0.440404976731255</v>
      </c>
      <c r="O2904">
        <v>0.119879277532812</v>
      </c>
      <c r="P2904">
        <v>0.91517623505199297</v>
      </c>
      <c r="Q2904">
        <v>4.88576868561438</v>
      </c>
      <c r="R2904">
        <v>5.1852036180746799</v>
      </c>
      <c r="S2904">
        <v>4.7345077403509199</v>
      </c>
      <c r="X2904" t="s">
        <v>24</v>
      </c>
      <c r="Y2904" t="s">
        <v>25</v>
      </c>
      <c r="Z2904" t="s">
        <v>100</v>
      </c>
    </row>
    <row r="2905" spans="1:26" x14ac:dyDescent="0.25">
      <c r="A2905">
        <v>146</v>
      </c>
      <c r="B2905">
        <v>176</v>
      </c>
      <c r="C2905">
        <v>3.6</v>
      </c>
      <c r="D2905">
        <v>6</v>
      </c>
      <c r="E2905">
        <v>0</v>
      </c>
      <c r="F2905">
        <v>5</v>
      </c>
      <c r="G2905">
        <v>146</v>
      </c>
      <c r="H2905">
        <v>30</v>
      </c>
      <c r="I2905">
        <v>2</v>
      </c>
      <c r="J2905" t="s">
        <v>27</v>
      </c>
      <c r="K2905">
        <v>7</v>
      </c>
      <c r="L2905">
        <v>844</v>
      </c>
      <c r="M2905" t="s">
        <v>23</v>
      </c>
      <c r="N2905">
        <v>0.44594477060230397</v>
      </c>
      <c r="O2905">
        <v>0.12442922374429199</v>
      </c>
      <c r="P2905">
        <v>0.68135705488117304</v>
      </c>
      <c r="Q2905">
        <v>4.7434851157248996</v>
      </c>
      <c r="R2905">
        <v>4.2079528381079996</v>
      </c>
      <c r="S2905">
        <v>5.0140117301911804</v>
      </c>
      <c r="X2905" t="s">
        <v>24</v>
      </c>
      <c r="Y2905" t="s">
        <v>25</v>
      </c>
      <c r="Z2905" t="s">
        <v>100</v>
      </c>
    </row>
    <row r="2906" spans="1:26" x14ac:dyDescent="0.25">
      <c r="A2906">
        <v>146</v>
      </c>
      <c r="B2906">
        <v>176</v>
      </c>
      <c r="C2906">
        <v>3.6</v>
      </c>
      <c r="D2906">
        <v>6</v>
      </c>
      <c r="E2906">
        <v>0</v>
      </c>
      <c r="F2906">
        <v>5</v>
      </c>
      <c r="G2906">
        <v>146</v>
      </c>
      <c r="H2906">
        <v>30</v>
      </c>
      <c r="I2906">
        <v>2</v>
      </c>
      <c r="J2906" t="s">
        <v>22</v>
      </c>
      <c r="K2906">
        <v>8</v>
      </c>
      <c r="L2906">
        <v>859</v>
      </c>
      <c r="M2906">
        <v>64.802022526860299</v>
      </c>
      <c r="N2906">
        <v>0.44956770073504998</v>
      </c>
      <c r="O2906">
        <v>0.12153400850254099</v>
      </c>
      <c r="P2906">
        <v>0.90072223619688796</v>
      </c>
      <c r="Q2906">
        <v>4.8899632537140603</v>
      </c>
      <c r="R2906">
        <v>5.1587889937482103</v>
      </c>
      <c r="S2906">
        <v>4.7582935034932499</v>
      </c>
      <c r="X2906" t="s">
        <v>24</v>
      </c>
      <c r="Y2906" t="s">
        <v>25</v>
      </c>
      <c r="Z2906" t="s">
        <v>100</v>
      </c>
    </row>
    <row r="2907" spans="1:26" x14ac:dyDescent="0.25">
      <c r="A2907">
        <v>146</v>
      </c>
      <c r="B2907">
        <v>176</v>
      </c>
      <c r="C2907">
        <v>3.6</v>
      </c>
      <c r="D2907">
        <v>6</v>
      </c>
      <c r="E2907">
        <v>0</v>
      </c>
      <c r="F2907">
        <v>5</v>
      </c>
      <c r="G2907">
        <v>146</v>
      </c>
      <c r="H2907">
        <v>30</v>
      </c>
      <c r="I2907">
        <v>2</v>
      </c>
      <c r="J2907" t="s">
        <v>27</v>
      </c>
      <c r="K2907">
        <v>8</v>
      </c>
      <c r="L2907">
        <v>859</v>
      </c>
      <c r="M2907" t="s">
        <v>23</v>
      </c>
      <c r="N2907">
        <v>0.456528593172428</v>
      </c>
      <c r="O2907">
        <v>0.130136986301369</v>
      </c>
      <c r="P2907">
        <v>0.66748829784488795</v>
      </c>
      <c r="Q2907">
        <v>4.6300813363500604</v>
      </c>
      <c r="R2907">
        <v>4.0325399823795998</v>
      </c>
      <c r="S2907">
        <v>4.9227546525805002</v>
      </c>
      <c r="X2907" t="s">
        <v>24</v>
      </c>
      <c r="Y2907" t="s">
        <v>25</v>
      </c>
      <c r="Z2907" t="s">
        <v>100</v>
      </c>
    </row>
    <row r="2908" spans="1:26" x14ac:dyDescent="0.25">
      <c r="A2908">
        <v>146</v>
      </c>
      <c r="B2908">
        <v>176</v>
      </c>
      <c r="C2908">
        <v>3.6</v>
      </c>
      <c r="D2908">
        <v>6</v>
      </c>
      <c r="E2908">
        <v>0</v>
      </c>
      <c r="F2908">
        <v>5</v>
      </c>
      <c r="G2908">
        <v>146</v>
      </c>
      <c r="H2908">
        <v>30</v>
      </c>
      <c r="I2908">
        <v>2</v>
      </c>
      <c r="J2908" t="s">
        <v>22</v>
      </c>
      <c r="K2908">
        <v>9</v>
      </c>
      <c r="L2908">
        <v>839</v>
      </c>
      <c r="M2908">
        <v>65.991584864387903</v>
      </c>
      <c r="N2908">
        <v>0.43774812238628702</v>
      </c>
      <c r="O2908">
        <v>0.123712128600869</v>
      </c>
      <c r="P2908">
        <v>0.90296545906968895</v>
      </c>
      <c r="Q2908">
        <v>4.8948711368094298</v>
      </c>
      <c r="R2908">
        <v>5.3337848289029504</v>
      </c>
      <c r="S2908">
        <v>4.6993155314212203</v>
      </c>
      <c r="X2908" t="s">
        <v>24</v>
      </c>
      <c r="Y2908" t="s">
        <v>25</v>
      </c>
      <c r="Z2908" t="s">
        <v>100</v>
      </c>
    </row>
    <row r="2909" spans="1:26" x14ac:dyDescent="0.25">
      <c r="A2909">
        <v>146</v>
      </c>
      <c r="B2909">
        <v>176</v>
      </c>
      <c r="C2909">
        <v>3.6</v>
      </c>
      <c r="D2909">
        <v>6</v>
      </c>
      <c r="E2909">
        <v>0</v>
      </c>
      <c r="F2909">
        <v>5</v>
      </c>
      <c r="G2909">
        <v>146</v>
      </c>
      <c r="H2909">
        <v>30</v>
      </c>
      <c r="I2909">
        <v>2</v>
      </c>
      <c r="J2909" t="s">
        <v>27</v>
      </c>
      <c r="K2909">
        <v>9</v>
      </c>
      <c r="L2909">
        <v>839</v>
      </c>
      <c r="M2909" t="s">
        <v>23</v>
      </c>
      <c r="N2909">
        <v>0.45164437921287198</v>
      </c>
      <c r="O2909">
        <v>0.14041095890410901</v>
      </c>
      <c r="P2909">
        <v>0.66804096573419702</v>
      </c>
      <c r="Q2909">
        <v>5.0009118125322596</v>
      </c>
      <c r="R2909">
        <v>5.0129464845337299</v>
      </c>
      <c r="S2909">
        <v>4.9955498299573504</v>
      </c>
      <c r="X2909" t="s">
        <v>24</v>
      </c>
      <c r="Y2909" t="s">
        <v>25</v>
      </c>
      <c r="Z2909" t="s">
        <v>100</v>
      </c>
    </row>
    <row r="2910" spans="1:26" x14ac:dyDescent="0.25">
      <c r="A2910">
        <v>146</v>
      </c>
      <c r="B2910">
        <v>176</v>
      </c>
      <c r="C2910">
        <v>3.6</v>
      </c>
      <c r="D2910">
        <v>6</v>
      </c>
      <c r="E2910">
        <v>0</v>
      </c>
      <c r="F2910">
        <v>5</v>
      </c>
      <c r="G2910">
        <v>146</v>
      </c>
      <c r="H2910">
        <v>30</v>
      </c>
      <c r="I2910">
        <v>2</v>
      </c>
      <c r="J2910" t="s">
        <v>22</v>
      </c>
      <c r="K2910">
        <v>10</v>
      </c>
      <c r="L2910">
        <v>846</v>
      </c>
      <c r="M2910">
        <v>62.7460965079635</v>
      </c>
      <c r="N2910">
        <v>0.43996580648695899</v>
      </c>
      <c r="O2910">
        <v>0.117570083663115</v>
      </c>
      <c r="P2910">
        <v>0.90636076450260705</v>
      </c>
      <c r="Q2910">
        <v>4.8248842952855204</v>
      </c>
      <c r="R2910">
        <v>5.3143487280272002</v>
      </c>
      <c r="S2910">
        <v>4.6646959354791502</v>
      </c>
      <c r="X2910" t="s">
        <v>24</v>
      </c>
      <c r="Y2910" t="s">
        <v>25</v>
      </c>
      <c r="Z2910" t="s">
        <v>100</v>
      </c>
    </row>
    <row r="2911" spans="1:26" x14ac:dyDescent="0.25">
      <c r="A2911">
        <v>146</v>
      </c>
      <c r="B2911">
        <v>176</v>
      </c>
      <c r="C2911">
        <v>3.6</v>
      </c>
      <c r="D2911">
        <v>6</v>
      </c>
      <c r="E2911">
        <v>0</v>
      </c>
      <c r="F2911">
        <v>5</v>
      </c>
      <c r="G2911">
        <v>146</v>
      </c>
      <c r="H2911">
        <v>30</v>
      </c>
      <c r="I2911">
        <v>2</v>
      </c>
      <c r="J2911" t="s">
        <v>27</v>
      </c>
      <c r="K2911">
        <v>10</v>
      </c>
      <c r="L2911">
        <v>846</v>
      </c>
      <c r="M2911" t="s">
        <v>23</v>
      </c>
      <c r="N2911">
        <v>0.44645846923244098</v>
      </c>
      <c r="O2911">
        <v>0.125</v>
      </c>
      <c r="P2911">
        <v>0.67590442757214098</v>
      </c>
      <c r="Q2911">
        <v>4.7322557348201597</v>
      </c>
      <c r="R2911">
        <v>5.2154996638336097</v>
      </c>
      <c r="S2911">
        <v>4.5741031762339404</v>
      </c>
      <c r="X2911" t="s">
        <v>24</v>
      </c>
      <c r="Y2911" t="s">
        <v>25</v>
      </c>
      <c r="Z2911" t="s">
        <v>100</v>
      </c>
    </row>
    <row r="2912" spans="1:26" x14ac:dyDescent="0.25">
      <c r="A2912">
        <v>146</v>
      </c>
      <c r="B2912">
        <v>176</v>
      </c>
      <c r="C2912">
        <v>3.6</v>
      </c>
      <c r="D2912">
        <v>6</v>
      </c>
      <c r="E2912">
        <v>0</v>
      </c>
      <c r="F2912">
        <v>5</v>
      </c>
      <c r="G2912">
        <v>146</v>
      </c>
      <c r="H2912">
        <v>30</v>
      </c>
      <c r="I2912">
        <v>2</v>
      </c>
      <c r="J2912" t="s">
        <v>22</v>
      </c>
      <c r="K2912">
        <v>11</v>
      </c>
      <c r="L2912">
        <v>831</v>
      </c>
      <c r="M2912">
        <v>64.876864857902902</v>
      </c>
      <c r="N2912">
        <v>0.43379513465814301</v>
      </c>
      <c r="O2912">
        <v>0.121709144185544</v>
      </c>
      <c r="P2912">
        <v>0.91207070569262005</v>
      </c>
      <c r="Q2912">
        <v>4.8690769417595403</v>
      </c>
      <c r="R2912">
        <v>5.1348565336827701</v>
      </c>
      <c r="S2912">
        <v>4.7544269217142299</v>
      </c>
      <c r="X2912" t="s">
        <v>24</v>
      </c>
      <c r="Y2912" t="s">
        <v>25</v>
      </c>
      <c r="Z2912" t="s">
        <v>100</v>
      </c>
    </row>
    <row r="2913" spans="1:26" x14ac:dyDescent="0.25">
      <c r="A2913">
        <v>146</v>
      </c>
      <c r="B2913">
        <v>176</v>
      </c>
      <c r="C2913">
        <v>3.6</v>
      </c>
      <c r="D2913">
        <v>6</v>
      </c>
      <c r="E2913">
        <v>0</v>
      </c>
      <c r="F2913">
        <v>5</v>
      </c>
      <c r="G2913">
        <v>146</v>
      </c>
      <c r="H2913">
        <v>30</v>
      </c>
      <c r="I2913">
        <v>2</v>
      </c>
      <c r="J2913" t="s">
        <v>27</v>
      </c>
      <c r="K2913">
        <v>11</v>
      </c>
      <c r="L2913">
        <v>831</v>
      </c>
      <c r="M2913" t="s">
        <v>23</v>
      </c>
      <c r="N2913">
        <v>0.43270547945205401</v>
      </c>
      <c r="O2913">
        <v>0.117579908675799</v>
      </c>
      <c r="P2913">
        <v>0.68844937139841</v>
      </c>
      <c r="Q2913">
        <v>4.5825339990314102</v>
      </c>
      <c r="R2913">
        <v>3.7910008897380099</v>
      </c>
      <c r="S2913">
        <v>4.9239796540207204</v>
      </c>
      <c r="X2913" t="s">
        <v>24</v>
      </c>
      <c r="Y2913" t="s">
        <v>25</v>
      </c>
      <c r="Z2913" t="s">
        <v>100</v>
      </c>
    </row>
    <row r="2914" spans="1:26" x14ac:dyDescent="0.25">
      <c r="A2914">
        <v>146</v>
      </c>
      <c r="B2914">
        <v>176</v>
      </c>
      <c r="C2914">
        <v>3.6</v>
      </c>
      <c r="D2914">
        <v>6</v>
      </c>
      <c r="E2914">
        <v>0</v>
      </c>
      <c r="F2914">
        <v>5</v>
      </c>
      <c r="G2914">
        <v>146</v>
      </c>
      <c r="H2914">
        <v>30</v>
      </c>
      <c r="I2914">
        <v>2</v>
      </c>
      <c r="J2914" t="s">
        <v>22</v>
      </c>
      <c r="K2914">
        <v>12</v>
      </c>
      <c r="L2914">
        <v>851</v>
      </c>
      <c r="M2914">
        <v>67.815587478356093</v>
      </c>
      <c r="N2914">
        <v>0.45130054425719102</v>
      </c>
      <c r="O2914">
        <v>0.12731620991266801</v>
      </c>
      <c r="P2914">
        <v>0.90499588862024605</v>
      </c>
      <c r="Q2914">
        <v>4.96243622766894</v>
      </c>
      <c r="R2914">
        <v>5.4086644077908597</v>
      </c>
      <c r="S2914">
        <v>4.7155865961121304</v>
      </c>
      <c r="X2914" t="s">
        <v>24</v>
      </c>
      <c r="Y2914" t="s">
        <v>25</v>
      </c>
      <c r="Z2914" t="s">
        <v>100</v>
      </c>
    </row>
    <row r="2915" spans="1:26" x14ac:dyDescent="0.25">
      <c r="A2915">
        <v>146</v>
      </c>
      <c r="B2915">
        <v>176</v>
      </c>
      <c r="C2915">
        <v>3.6</v>
      </c>
      <c r="D2915">
        <v>6</v>
      </c>
      <c r="E2915">
        <v>0</v>
      </c>
      <c r="F2915">
        <v>5</v>
      </c>
      <c r="G2915">
        <v>146</v>
      </c>
      <c r="H2915">
        <v>30</v>
      </c>
      <c r="I2915">
        <v>2</v>
      </c>
      <c r="J2915" t="s">
        <v>27</v>
      </c>
      <c r="K2915">
        <v>12</v>
      </c>
      <c r="L2915">
        <v>851</v>
      </c>
      <c r="M2915" t="s">
        <v>23</v>
      </c>
      <c r="N2915">
        <v>0.45043215916503498</v>
      </c>
      <c r="O2915">
        <v>0.12899543378995401</v>
      </c>
      <c r="P2915">
        <v>0.67535952168275604</v>
      </c>
      <c r="Q2915">
        <v>4.5403332834235597</v>
      </c>
      <c r="R2915">
        <v>4.9014344054070698</v>
      </c>
      <c r="S2915">
        <v>4.3405752159433302</v>
      </c>
      <c r="X2915" t="s">
        <v>24</v>
      </c>
      <c r="Y2915" t="s">
        <v>25</v>
      </c>
      <c r="Z2915" t="s">
        <v>100</v>
      </c>
    </row>
    <row r="2916" spans="1:26" x14ac:dyDescent="0.25">
      <c r="A2916">
        <v>146</v>
      </c>
      <c r="B2916">
        <v>176</v>
      </c>
      <c r="C2916">
        <v>3.6</v>
      </c>
      <c r="D2916">
        <v>6</v>
      </c>
      <c r="E2916">
        <v>0</v>
      </c>
      <c r="F2916">
        <v>5</v>
      </c>
      <c r="G2916">
        <v>146</v>
      </c>
      <c r="H2916">
        <v>30</v>
      </c>
      <c r="I2916">
        <v>2</v>
      </c>
      <c r="J2916" t="s">
        <v>22</v>
      </c>
      <c r="K2916">
        <v>13</v>
      </c>
      <c r="L2916">
        <v>836</v>
      </c>
      <c r="M2916">
        <v>59.163207978638198</v>
      </c>
      <c r="N2916">
        <v>0.42710147457706399</v>
      </c>
      <c r="O2916">
        <v>0.111108362438507</v>
      </c>
      <c r="P2916">
        <v>0.91109390550842395</v>
      </c>
      <c r="Q2916">
        <v>4.7351358938722097</v>
      </c>
      <c r="R2916">
        <v>4.4618659504717897</v>
      </c>
      <c r="S2916">
        <v>4.8454949094762201</v>
      </c>
      <c r="X2916" t="s">
        <v>24</v>
      </c>
      <c r="Y2916" t="s">
        <v>25</v>
      </c>
      <c r="Z2916" t="s">
        <v>100</v>
      </c>
    </row>
    <row r="2917" spans="1:26" x14ac:dyDescent="0.25">
      <c r="A2917">
        <v>146</v>
      </c>
      <c r="B2917">
        <v>176</v>
      </c>
      <c r="C2917">
        <v>3.6</v>
      </c>
      <c r="D2917">
        <v>6</v>
      </c>
      <c r="E2917">
        <v>0</v>
      </c>
      <c r="F2917">
        <v>5</v>
      </c>
      <c r="G2917">
        <v>146</v>
      </c>
      <c r="H2917">
        <v>30</v>
      </c>
      <c r="I2917">
        <v>2</v>
      </c>
      <c r="J2917" t="s">
        <v>27</v>
      </c>
      <c r="K2917">
        <v>13</v>
      </c>
      <c r="L2917">
        <v>836</v>
      </c>
      <c r="M2917" t="s">
        <v>23</v>
      </c>
      <c r="N2917">
        <v>0.43887801696020801</v>
      </c>
      <c r="O2917">
        <v>0.12671232876712299</v>
      </c>
      <c r="P2917">
        <v>0.68166052217262296</v>
      </c>
      <c r="Q2917">
        <v>4.6329604998409604</v>
      </c>
      <c r="R2917">
        <v>4.26220787659061</v>
      </c>
      <c r="S2917">
        <v>4.7826875207689801</v>
      </c>
      <c r="X2917" t="s">
        <v>24</v>
      </c>
      <c r="Y2917" t="s">
        <v>25</v>
      </c>
      <c r="Z2917" t="s">
        <v>100</v>
      </c>
    </row>
    <row r="2918" spans="1:26" x14ac:dyDescent="0.25">
      <c r="A2918">
        <v>146</v>
      </c>
      <c r="B2918">
        <v>176</v>
      </c>
      <c r="C2918">
        <v>3.6</v>
      </c>
      <c r="D2918">
        <v>6</v>
      </c>
      <c r="E2918">
        <v>0</v>
      </c>
      <c r="F2918">
        <v>5</v>
      </c>
      <c r="G2918">
        <v>146</v>
      </c>
      <c r="H2918">
        <v>30</v>
      </c>
      <c r="I2918">
        <v>2</v>
      </c>
      <c r="J2918" t="s">
        <v>22</v>
      </c>
      <c r="K2918">
        <v>14</v>
      </c>
      <c r="L2918">
        <v>840</v>
      </c>
      <c r="M2918">
        <v>62.508678403251302</v>
      </c>
      <c r="N2918">
        <v>0.43704359415997301</v>
      </c>
      <c r="O2918">
        <v>0.117355698541635</v>
      </c>
      <c r="P2918">
        <v>0.913430739823759</v>
      </c>
      <c r="Q2918">
        <v>4.8088763837361297</v>
      </c>
      <c r="R2918">
        <v>5.5054538512489302</v>
      </c>
      <c r="S2918">
        <v>4.4781779900684402</v>
      </c>
      <c r="X2918" t="s">
        <v>24</v>
      </c>
      <c r="Y2918" t="s">
        <v>25</v>
      </c>
      <c r="Z2918" t="s">
        <v>100</v>
      </c>
    </row>
    <row r="2919" spans="1:26" x14ac:dyDescent="0.25">
      <c r="A2919">
        <v>146</v>
      </c>
      <c r="B2919">
        <v>176</v>
      </c>
      <c r="C2919">
        <v>3.6</v>
      </c>
      <c r="D2919">
        <v>6</v>
      </c>
      <c r="E2919">
        <v>0</v>
      </c>
      <c r="F2919">
        <v>5</v>
      </c>
      <c r="G2919">
        <v>146</v>
      </c>
      <c r="H2919">
        <v>30</v>
      </c>
      <c r="I2919">
        <v>2</v>
      </c>
      <c r="J2919" t="s">
        <v>27</v>
      </c>
      <c r="K2919">
        <v>14</v>
      </c>
      <c r="L2919">
        <v>840</v>
      </c>
      <c r="M2919" t="s">
        <v>23</v>
      </c>
      <c r="N2919">
        <v>0.44426233963905198</v>
      </c>
      <c r="O2919">
        <v>0.130136986301369</v>
      </c>
      <c r="P2919">
        <v>0.67687927143504001</v>
      </c>
      <c r="Q2919">
        <v>4.6393884880251797</v>
      </c>
      <c r="R2919">
        <v>4.59005457151292</v>
      </c>
      <c r="S2919">
        <v>4.6628096403087698</v>
      </c>
      <c r="X2919" t="s">
        <v>24</v>
      </c>
      <c r="Y2919" t="s">
        <v>25</v>
      </c>
      <c r="Z2919" t="s">
        <v>100</v>
      </c>
    </row>
    <row r="2920" spans="1:26" x14ac:dyDescent="0.25">
      <c r="A2920">
        <v>146</v>
      </c>
      <c r="B2920">
        <v>176</v>
      </c>
      <c r="C2920">
        <v>3.6</v>
      </c>
      <c r="D2920">
        <v>6</v>
      </c>
      <c r="E2920">
        <v>0</v>
      </c>
      <c r="F2920">
        <v>5</v>
      </c>
      <c r="G2920">
        <v>146</v>
      </c>
      <c r="H2920">
        <v>30</v>
      </c>
      <c r="I2920">
        <v>2</v>
      </c>
      <c r="J2920" t="s">
        <v>22</v>
      </c>
      <c r="K2920">
        <v>15</v>
      </c>
      <c r="L2920">
        <v>828</v>
      </c>
      <c r="M2920">
        <v>64.309471046339596</v>
      </c>
      <c r="N2920">
        <v>0.43308108470859102</v>
      </c>
      <c r="O2920">
        <v>0.120670485968621</v>
      </c>
      <c r="P2920">
        <v>0.91355183578432397</v>
      </c>
      <c r="Q2920">
        <v>4.8635775964965697</v>
      </c>
      <c r="R2920">
        <v>4.5277005125122702</v>
      </c>
      <c r="S2920">
        <v>5.0230343939436697</v>
      </c>
      <c r="X2920" t="s">
        <v>24</v>
      </c>
      <c r="Y2920" t="s">
        <v>25</v>
      </c>
      <c r="Z2920" t="s">
        <v>100</v>
      </c>
    </row>
    <row r="2921" spans="1:26" x14ac:dyDescent="0.25">
      <c r="A2921">
        <v>146</v>
      </c>
      <c r="B2921">
        <v>176</v>
      </c>
      <c r="C2921">
        <v>3.6</v>
      </c>
      <c r="D2921">
        <v>6</v>
      </c>
      <c r="E2921">
        <v>0</v>
      </c>
      <c r="F2921">
        <v>5</v>
      </c>
      <c r="G2921">
        <v>146</v>
      </c>
      <c r="H2921">
        <v>30</v>
      </c>
      <c r="I2921">
        <v>2</v>
      </c>
      <c r="J2921" t="s">
        <v>27</v>
      </c>
      <c r="K2921">
        <v>15</v>
      </c>
      <c r="L2921">
        <v>828</v>
      </c>
      <c r="M2921" t="s">
        <v>23</v>
      </c>
      <c r="N2921">
        <v>0.44302837573385501</v>
      </c>
      <c r="O2921">
        <v>0.13470319634703101</v>
      </c>
      <c r="P2921">
        <v>0.67887728815799597</v>
      </c>
      <c r="Q2921">
        <v>4.8210208150342497</v>
      </c>
      <c r="R2921">
        <v>5.1303839101922604</v>
      </c>
      <c r="S2921">
        <v>4.6741514668279196</v>
      </c>
      <c r="X2921" t="s">
        <v>24</v>
      </c>
      <c r="Y2921" t="s">
        <v>25</v>
      </c>
      <c r="Z2921" t="s">
        <v>100</v>
      </c>
    </row>
    <row r="2922" spans="1:26" x14ac:dyDescent="0.25">
      <c r="A2922">
        <v>146</v>
      </c>
      <c r="B2922">
        <v>176</v>
      </c>
      <c r="C2922">
        <v>3.6</v>
      </c>
      <c r="D2922">
        <v>6</v>
      </c>
      <c r="E2922">
        <v>0</v>
      </c>
      <c r="F2922">
        <v>5</v>
      </c>
      <c r="G2922">
        <v>146</v>
      </c>
      <c r="H2922">
        <v>30</v>
      </c>
      <c r="I2922">
        <v>2</v>
      </c>
      <c r="J2922" t="s">
        <v>22</v>
      </c>
      <c r="K2922">
        <v>16</v>
      </c>
      <c r="L2922">
        <v>843</v>
      </c>
      <c r="M2922">
        <v>64.697996882918304</v>
      </c>
      <c r="N2922">
        <v>0.44256881247619001</v>
      </c>
      <c r="O2922">
        <v>0.121608618430528</v>
      </c>
      <c r="P2922">
        <v>0.904311780012231</v>
      </c>
      <c r="Q2922">
        <v>4.9028658231047304</v>
      </c>
      <c r="R2922">
        <v>5.2922094719406401</v>
      </c>
      <c r="S2922">
        <v>4.7121668930626504</v>
      </c>
      <c r="X2922" t="s">
        <v>24</v>
      </c>
      <c r="Y2922" t="s">
        <v>25</v>
      </c>
      <c r="Z2922" t="s">
        <v>100</v>
      </c>
    </row>
    <row r="2923" spans="1:26" x14ac:dyDescent="0.25">
      <c r="A2923">
        <v>146</v>
      </c>
      <c r="B2923">
        <v>176</v>
      </c>
      <c r="C2923">
        <v>3.6</v>
      </c>
      <c r="D2923">
        <v>6</v>
      </c>
      <c r="E2923">
        <v>0</v>
      </c>
      <c r="F2923">
        <v>5</v>
      </c>
      <c r="G2923">
        <v>146</v>
      </c>
      <c r="H2923">
        <v>30</v>
      </c>
      <c r="I2923">
        <v>2</v>
      </c>
      <c r="J2923" t="s">
        <v>27</v>
      </c>
      <c r="K2923">
        <v>16</v>
      </c>
      <c r="L2923">
        <v>843</v>
      </c>
      <c r="M2923" t="s">
        <v>23</v>
      </c>
      <c r="N2923">
        <v>0.45810502283104998</v>
      </c>
      <c r="O2923">
        <v>0.13984018264840101</v>
      </c>
      <c r="P2923">
        <v>0.66638172938080897</v>
      </c>
      <c r="Q2923">
        <v>5.0403030106274098</v>
      </c>
      <c r="R2923">
        <v>5.9322397585825097</v>
      </c>
      <c r="S2923">
        <v>4.6034360320371501</v>
      </c>
      <c r="X2923" t="s">
        <v>24</v>
      </c>
      <c r="Y2923" t="s">
        <v>25</v>
      </c>
      <c r="Z2923" t="s">
        <v>100</v>
      </c>
    </row>
    <row r="2924" spans="1:26" x14ac:dyDescent="0.25">
      <c r="A2924">
        <v>146</v>
      </c>
      <c r="B2924">
        <v>176</v>
      </c>
      <c r="C2924">
        <v>3.6</v>
      </c>
      <c r="D2924">
        <v>6</v>
      </c>
      <c r="E2924">
        <v>0</v>
      </c>
      <c r="F2924">
        <v>5</v>
      </c>
      <c r="G2924">
        <v>146</v>
      </c>
      <c r="H2924">
        <v>30</v>
      </c>
      <c r="I2924">
        <v>2</v>
      </c>
      <c r="J2924" t="s">
        <v>22</v>
      </c>
      <c r="K2924">
        <v>17</v>
      </c>
      <c r="L2924">
        <v>836</v>
      </c>
      <c r="M2924">
        <v>62.609974293134101</v>
      </c>
      <c r="N2924">
        <v>0.43322760421774398</v>
      </c>
      <c r="O2924">
        <v>0.117528238447327</v>
      </c>
      <c r="P2924">
        <v>0.90715368948534203</v>
      </c>
      <c r="Q2924">
        <v>4.8343043854848</v>
      </c>
      <c r="R2924">
        <v>5.2015460478508899</v>
      </c>
      <c r="S2924">
        <v>4.6957226261013698</v>
      </c>
      <c r="X2924" t="s">
        <v>24</v>
      </c>
      <c r="Y2924" t="s">
        <v>25</v>
      </c>
      <c r="Z2924" t="s">
        <v>100</v>
      </c>
    </row>
    <row r="2925" spans="1:26" x14ac:dyDescent="0.25">
      <c r="A2925">
        <v>146</v>
      </c>
      <c r="B2925">
        <v>176</v>
      </c>
      <c r="C2925">
        <v>3.6</v>
      </c>
      <c r="D2925">
        <v>6</v>
      </c>
      <c r="E2925">
        <v>0</v>
      </c>
      <c r="F2925">
        <v>5</v>
      </c>
      <c r="G2925">
        <v>146</v>
      </c>
      <c r="H2925">
        <v>30</v>
      </c>
      <c r="I2925">
        <v>2</v>
      </c>
      <c r="J2925" t="s">
        <v>27</v>
      </c>
      <c r="K2925">
        <v>17</v>
      </c>
      <c r="L2925">
        <v>836</v>
      </c>
      <c r="M2925" t="s">
        <v>23</v>
      </c>
      <c r="N2925">
        <v>0.44942106979778201</v>
      </c>
      <c r="O2925">
        <v>0.136415525114155</v>
      </c>
      <c r="P2925">
        <v>0.67238494161542794</v>
      </c>
      <c r="Q2925">
        <v>4.8009271073793203</v>
      </c>
      <c r="R2925">
        <v>5.0005777607302404</v>
      </c>
      <c r="S2925">
        <v>4.7255872381903004</v>
      </c>
      <c r="X2925" t="s">
        <v>24</v>
      </c>
      <c r="Y2925" t="s">
        <v>25</v>
      </c>
      <c r="Z2925" t="s">
        <v>100</v>
      </c>
    </row>
    <row r="2926" spans="1:26" x14ac:dyDescent="0.25">
      <c r="A2926">
        <v>146</v>
      </c>
      <c r="B2926">
        <v>176</v>
      </c>
      <c r="C2926">
        <v>3.6</v>
      </c>
      <c r="D2926">
        <v>6</v>
      </c>
      <c r="E2926">
        <v>0</v>
      </c>
      <c r="F2926">
        <v>5</v>
      </c>
      <c r="G2926">
        <v>146</v>
      </c>
      <c r="H2926">
        <v>30</v>
      </c>
      <c r="I2926">
        <v>2</v>
      </c>
      <c r="J2926" t="s">
        <v>22</v>
      </c>
      <c r="K2926">
        <v>18</v>
      </c>
      <c r="L2926">
        <v>831</v>
      </c>
      <c r="M2926">
        <v>64.482902178181902</v>
      </c>
      <c r="N2926">
        <v>0.43112195677305098</v>
      </c>
      <c r="O2926">
        <v>0.12115754996247401</v>
      </c>
      <c r="P2926">
        <v>0.90889674017831001</v>
      </c>
      <c r="Q2926">
        <v>4.8608052101022201</v>
      </c>
      <c r="R2926">
        <v>5.4483467806467596</v>
      </c>
      <c r="S2926">
        <v>4.5453881564414704</v>
      </c>
      <c r="X2926" t="s">
        <v>24</v>
      </c>
      <c r="Y2926" t="s">
        <v>25</v>
      </c>
      <c r="Z2926" t="s">
        <v>100</v>
      </c>
    </row>
    <row r="2927" spans="1:26" x14ac:dyDescent="0.25">
      <c r="A2927">
        <v>146</v>
      </c>
      <c r="B2927">
        <v>176</v>
      </c>
      <c r="C2927">
        <v>3.6</v>
      </c>
      <c r="D2927">
        <v>6</v>
      </c>
      <c r="E2927">
        <v>0</v>
      </c>
      <c r="F2927">
        <v>5</v>
      </c>
      <c r="G2927">
        <v>146</v>
      </c>
      <c r="H2927">
        <v>30</v>
      </c>
      <c r="I2927">
        <v>2</v>
      </c>
      <c r="J2927" t="s">
        <v>27</v>
      </c>
      <c r="K2927">
        <v>18</v>
      </c>
      <c r="L2927">
        <v>831</v>
      </c>
      <c r="M2927" t="s">
        <v>23</v>
      </c>
      <c r="N2927">
        <v>0.44324037834311802</v>
      </c>
      <c r="O2927">
        <v>0.13470319634703101</v>
      </c>
      <c r="P2927">
        <v>0.67604601844371903</v>
      </c>
      <c r="Q2927">
        <v>4.6633402744993004</v>
      </c>
      <c r="R2927">
        <v>4.4014339591666101</v>
      </c>
      <c r="S2927">
        <v>4.8039426122042199</v>
      </c>
      <c r="X2927" t="s">
        <v>24</v>
      </c>
      <c r="Y2927" t="s">
        <v>25</v>
      </c>
      <c r="Z2927" t="s">
        <v>100</v>
      </c>
    </row>
    <row r="2928" spans="1:26" x14ac:dyDescent="0.25">
      <c r="A2928">
        <v>146</v>
      </c>
      <c r="B2928">
        <v>176</v>
      </c>
      <c r="C2928">
        <v>3.6</v>
      </c>
      <c r="D2928">
        <v>6</v>
      </c>
      <c r="E2928">
        <v>0</v>
      </c>
      <c r="F2928">
        <v>5</v>
      </c>
      <c r="G2928">
        <v>146</v>
      </c>
      <c r="H2928">
        <v>30</v>
      </c>
      <c r="I2928">
        <v>2</v>
      </c>
      <c r="J2928" t="s">
        <v>22</v>
      </c>
      <c r="K2928">
        <v>19</v>
      </c>
      <c r="L2928">
        <v>834</v>
      </c>
      <c r="M2928">
        <v>62.641529255556499</v>
      </c>
      <c r="N2928">
        <v>0.43357543892857597</v>
      </c>
      <c r="O2928">
        <v>0.117464287225474</v>
      </c>
      <c r="P2928">
        <v>0.91386287954395695</v>
      </c>
      <c r="Q2928">
        <v>4.8686733831806004</v>
      </c>
      <c r="R2928">
        <v>5.3047524284321304</v>
      </c>
      <c r="S2928">
        <v>4.6983948988442901</v>
      </c>
      <c r="X2928" t="s">
        <v>24</v>
      </c>
      <c r="Y2928" t="s">
        <v>25</v>
      </c>
      <c r="Z2928" t="s">
        <v>100</v>
      </c>
    </row>
    <row r="2929" spans="1:26" x14ac:dyDescent="0.25">
      <c r="A2929">
        <v>146</v>
      </c>
      <c r="B2929">
        <v>176</v>
      </c>
      <c r="C2929">
        <v>3.6</v>
      </c>
      <c r="D2929">
        <v>6</v>
      </c>
      <c r="E2929">
        <v>0</v>
      </c>
      <c r="F2929">
        <v>5</v>
      </c>
      <c r="G2929">
        <v>146</v>
      </c>
      <c r="H2929">
        <v>30</v>
      </c>
      <c r="I2929">
        <v>2</v>
      </c>
      <c r="J2929" t="s">
        <v>27</v>
      </c>
      <c r="K2929">
        <v>19</v>
      </c>
      <c r="L2929">
        <v>834</v>
      </c>
      <c r="M2929" t="s">
        <v>23</v>
      </c>
      <c r="N2929">
        <v>0.44652641878669203</v>
      </c>
      <c r="O2929">
        <v>0.13242009132419999</v>
      </c>
      <c r="P2929">
        <v>0.67632240238340402</v>
      </c>
      <c r="Q2929">
        <v>4.7908572437715904</v>
      </c>
      <c r="R2929">
        <v>4.9014064215723998</v>
      </c>
      <c r="S2929">
        <v>4.74769042196366</v>
      </c>
      <c r="X2929" t="s">
        <v>24</v>
      </c>
      <c r="Y2929" t="s">
        <v>25</v>
      </c>
      <c r="Z2929" t="s">
        <v>100</v>
      </c>
    </row>
    <row r="2930" spans="1:26" x14ac:dyDescent="0.25">
      <c r="A2930">
        <v>146</v>
      </c>
      <c r="B2930">
        <v>176</v>
      </c>
      <c r="C2930">
        <v>3.6</v>
      </c>
      <c r="D2930">
        <v>6</v>
      </c>
      <c r="E2930">
        <v>0</v>
      </c>
      <c r="F2930">
        <v>5</v>
      </c>
      <c r="G2930">
        <v>146</v>
      </c>
      <c r="H2930">
        <v>40</v>
      </c>
      <c r="I2930">
        <v>2</v>
      </c>
      <c r="J2930" t="s">
        <v>22</v>
      </c>
      <c r="K2930">
        <v>0</v>
      </c>
      <c r="L2930">
        <v>843</v>
      </c>
      <c r="M2930">
        <v>73.402766935210096</v>
      </c>
      <c r="N2930">
        <v>0.45172233002234102</v>
      </c>
      <c r="O2930">
        <v>0.13784775890330001</v>
      </c>
      <c r="P2930">
        <v>0.90281838535879899</v>
      </c>
      <c r="Q2930">
        <v>5.0607752747794201</v>
      </c>
      <c r="R2930">
        <v>5.16448861842641</v>
      </c>
      <c r="S2930">
        <v>4.9728158567496799</v>
      </c>
      <c r="X2930" t="s">
        <v>24</v>
      </c>
      <c r="Y2930" t="s">
        <v>25</v>
      </c>
      <c r="Z2930" t="s">
        <v>100</v>
      </c>
    </row>
    <row r="2931" spans="1:26" x14ac:dyDescent="0.25">
      <c r="A2931">
        <v>146</v>
      </c>
      <c r="B2931">
        <v>176</v>
      </c>
      <c r="C2931">
        <v>3.6</v>
      </c>
      <c r="D2931">
        <v>6</v>
      </c>
      <c r="E2931">
        <v>0</v>
      </c>
      <c r="F2931">
        <v>5</v>
      </c>
      <c r="G2931">
        <v>146</v>
      </c>
      <c r="H2931">
        <v>40</v>
      </c>
      <c r="I2931">
        <v>2</v>
      </c>
      <c r="J2931" t="s">
        <v>27</v>
      </c>
      <c r="K2931">
        <v>0</v>
      </c>
      <c r="L2931">
        <v>843</v>
      </c>
      <c r="M2931" t="s">
        <v>23</v>
      </c>
      <c r="N2931">
        <v>0.46757719069362802</v>
      </c>
      <c r="O2931">
        <v>0.15810502283104999</v>
      </c>
      <c r="P2931">
        <v>0.64944488059803696</v>
      </c>
      <c r="Q2931">
        <v>4.9600388503126496</v>
      </c>
      <c r="R2931">
        <v>5.1511729672426902</v>
      </c>
      <c r="S2931">
        <v>4.7979377638023601</v>
      </c>
      <c r="X2931" t="s">
        <v>24</v>
      </c>
      <c r="Y2931" t="s">
        <v>25</v>
      </c>
      <c r="Z2931" t="s">
        <v>100</v>
      </c>
    </row>
    <row r="2932" spans="1:26" x14ac:dyDescent="0.25">
      <c r="A2932">
        <v>146</v>
      </c>
      <c r="B2932">
        <v>176</v>
      </c>
      <c r="C2932">
        <v>3.6</v>
      </c>
      <c r="D2932">
        <v>6</v>
      </c>
      <c r="E2932">
        <v>0</v>
      </c>
      <c r="F2932">
        <v>5</v>
      </c>
      <c r="G2932">
        <v>146</v>
      </c>
      <c r="H2932">
        <v>40</v>
      </c>
      <c r="I2932">
        <v>2</v>
      </c>
      <c r="J2932" t="s">
        <v>22</v>
      </c>
      <c r="K2932">
        <v>1</v>
      </c>
      <c r="L2932">
        <v>837</v>
      </c>
      <c r="M2932">
        <v>65.777000752403595</v>
      </c>
      <c r="N2932">
        <v>0.43678648975922002</v>
      </c>
      <c r="O2932">
        <v>0.123635022460335</v>
      </c>
      <c r="P2932">
        <v>0.90306041871856002</v>
      </c>
      <c r="Q2932">
        <v>4.89856029468893</v>
      </c>
      <c r="R2932">
        <v>5.01101330355025</v>
      </c>
      <c r="S2932">
        <v>4.8265398283395404</v>
      </c>
      <c r="X2932" t="s">
        <v>24</v>
      </c>
      <c r="Y2932" t="s">
        <v>25</v>
      </c>
      <c r="Z2932" t="s">
        <v>100</v>
      </c>
    </row>
    <row r="2933" spans="1:26" x14ac:dyDescent="0.25">
      <c r="A2933">
        <v>146</v>
      </c>
      <c r="B2933">
        <v>176</v>
      </c>
      <c r="C2933">
        <v>3.6</v>
      </c>
      <c r="D2933">
        <v>6</v>
      </c>
      <c r="E2933">
        <v>0</v>
      </c>
      <c r="F2933">
        <v>5</v>
      </c>
      <c r="G2933">
        <v>146</v>
      </c>
      <c r="H2933">
        <v>40</v>
      </c>
      <c r="I2933">
        <v>2</v>
      </c>
      <c r="J2933" t="s">
        <v>27</v>
      </c>
      <c r="K2933">
        <v>1</v>
      </c>
      <c r="L2933">
        <v>837</v>
      </c>
      <c r="M2933" t="s">
        <v>23</v>
      </c>
      <c r="N2933">
        <v>0.44556153511632901</v>
      </c>
      <c r="O2933">
        <v>0.13242009132419999</v>
      </c>
      <c r="P2933">
        <v>0.67660015883289404</v>
      </c>
      <c r="Q2933">
        <v>4.6988716785597502</v>
      </c>
      <c r="R2933">
        <v>4.8071386588304996</v>
      </c>
      <c r="S2933">
        <v>4.6295321518695003</v>
      </c>
      <c r="X2933" t="s">
        <v>24</v>
      </c>
      <c r="Y2933" t="s">
        <v>25</v>
      </c>
      <c r="Z2933" t="s">
        <v>100</v>
      </c>
    </row>
    <row r="2934" spans="1:26" x14ac:dyDescent="0.25">
      <c r="A2934">
        <v>146</v>
      </c>
      <c r="B2934">
        <v>176</v>
      </c>
      <c r="C2934">
        <v>3.6</v>
      </c>
      <c r="D2934">
        <v>6</v>
      </c>
      <c r="E2934">
        <v>0</v>
      </c>
      <c r="F2934">
        <v>5</v>
      </c>
      <c r="G2934">
        <v>146</v>
      </c>
      <c r="H2934">
        <v>40</v>
      </c>
      <c r="I2934">
        <v>2</v>
      </c>
      <c r="J2934" t="s">
        <v>22</v>
      </c>
      <c r="K2934">
        <v>2</v>
      </c>
      <c r="L2934">
        <v>842</v>
      </c>
      <c r="M2934">
        <v>67.674935501083993</v>
      </c>
      <c r="N2934">
        <v>0.44606355708782902</v>
      </c>
      <c r="O2934">
        <v>0.1271564470431</v>
      </c>
      <c r="P2934">
        <v>0.90914700589148101</v>
      </c>
      <c r="Q2934">
        <v>4.9521354143778398</v>
      </c>
      <c r="R2934">
        <v>4.7886539607961396</v>
      </c>
      <c r="S2934">
        <v>5.0509428863228196</v>
      </c>
      <c r="X2934" t="s">
        <v>24</v>
      </c>
      <c r="Y2934" t="s">
        <v>25</v>
      </c>
      <c r="Z2934" t="s">
        <v>100</v>
      </c>
    </row>
    <row r="2935" spans="1:26" x14ac:dyDescent="0.25">
      <c r="A2935">
        <v>146</v>
      </c>
      <c r="B2935">
        <v>176</v>
      </c>
      <c r="C2935">
        <v>3.6</v>
      </c>
      <c r="D2935">
        <v>6</v>
      </c>
      <c r="E2935">
        <v>0</v>
      </c>
      <c r="F2935">
        <v>5</v>
      </c>
      <c r="G2935">
        <v>146</v>
      </c>
      <c r="H2935">
        <v>40</v>
      </c>
      <c r="I2935">
        <v>2</v>
      </c>
      <c r="J2935" t="s">
        <v>27</v>
      </c>
      <c r="K2935">
        <v>2</v>
      </c>
      <c r="L2935">
        <v>842</v>
      </c>
      <c r="M2935" t="s">
        <v>23</v>
      </c>
      <c r="N2935">
        <v>0.45857795172863602</v>
      </c>
      <c r="O2935">
        <v>0.144406392694063</v>
      </c>
      <c r="P2935">
        <v>0.66371425303395304</v>
      </c>
      <c r="Q2935">
        <v>4.7149159713691198</v>
      </c>
      <c r="R2935">
        <v>4.7837619814227796</v>
      </c>
      <c r="S2935">
        <v>4.6733057455125104</v>
      </c>
      <c r="X2935" t="s">
        <v>24</v>
      </c>
      <c r="Y2935" t="s">
        <v>25</v>
      </c>
      <c r="Z2935" t="s">
        <v>100</v>
      </c>
    </row>
    <row r="2936" spans="1:26" x14ac:dyDescent="0.25">
      <c r="A2936">
        <v>146</v>
      </c>
      <c r="B2936">
        <v>176</v>
      </c>
      <c r="C2936">
        <v>3.6</v>
      </c>
      <c r="D2936">
        <v>6</v>
      </c>
      <c r="E2936">
        <v>0</v>
      </c>
      <c r="F2936">
        <v>5</v>
      </c>
      <c r="G2936">
        <v>146</v>
      </c>
      <c r="H2936">
        <v>40</v>
      </c>
      <c r="I2936">
        <v>2</v>
      </c>
      <c r="J2936" t="s">
        <v>22</v>
      </c>
      <c r="K2936">
        <v>3</v>
      </c>
      <c r="L2936">
        <v>834</v>
      </c>
      <c r="M2936">
        <v>67.125568725847202</v>
      </c>
      <c r="N2936">
        <v>0.43698074809670401</v>
      </c>
      <c r="O2936">
        <v>0.12608024340148599</v>
      </c>
      <c r="P2936">
        <v>0.91016447444207105</v>
      </c>
      <c r="Q2936">
        <v>4.9192663150368903</v>
      </c>
      <c r="R2936">
        <v>5.1163997733334599</v>
      </c>
      <c r="S2936">
        <v>4.8069214409539001</v>
      </c>
      <c r="X2936" t="s">
        <v>24</v>
      </c>
      <c r="Y2936" t="s">
        <v>25</v>
      </c>
      <c r="Z2936" t="s">
        <v>100</v>
      </c>
    </row>
    <row r="2937" spans="1:26" x14ac:dyDescent="0.25">
      <c r="A2937">
        <v>146</v>
      </c>
      <c r="B2937">
        <v>176</v>
      </c>
      <c r="C2937">
        <v>3.6</v>
      </c>
      <c r="D2937">
        <v>6</v>
      </c>
      <c r="E2937">
        <v>0</v>
      </c>
      <c r="F2937">
        <v>5</v>
      </c>
      <c r="G2937">
        <v>146</v>
      </c>
      <c r="H2937">
        <v>40</v>
      </c>
      <c r="I2937">
        <v>2</v>
      </c>
      <c r="J2937" t="s">
        <v>27</v>
      </c>
      <c r="K2937">
        <v>3</v>
      </c>
      <c r="L2937">
        <v>834</v>
      </c>
      <c r="M2937" t="s">
        <v>23</v>
      </c>
      <c r="N2937">
        <v>0.45119863013698602</v>
      </c>
      <c r="O2937">
        <v>0.14098173515981699</v>
      </c>
      <c r="P2937">
        <v>0.66858379839573601</v>
      </c>
      <c r="Q2937">
        <v>4.9213401595139699</v>
      </c>
      <c r="R2937">
        <v>5.3023901765005199</v>
      </c>
      <c r="S2937">
        <v>4.7041826229517403</v>
      </c>
      <c r="X2937" t="s">
        <v>24</v>
      </c>
      <c r="Y2937" t="s">
        <v>25</v>
      </c>
      <c r="Z2937" t="s">
        <v>100</v>
      </c>
    </row>
    <row r="2938" spans="1:26" x14ac:dyDescent="0.25">
      <c r="A2938">
        <v>146</v>
      </c>
      <c r="B2938">
        <v>176</v>
      </c>
      <c r="C2938">
        <v>3.6</v>
      </c>
      <c r="D2938">
        <v>6</v>
      </c>
      <c r="E2938">
        <v>0</v>
      </c>
      <c r="F2938">
        <v>5</v>
      </c>
      <c r="G2938">
        <v>146</v>
      </c>
      <c r="H2938">
        <v>40</v>
      </c>
      <c r="I2938">
        <v>2</v>
      </c>
      <c r="J2938" t="s">
        <v>22</v>
      </c>
      <c r="K2938">
        <v>4</v>
      </c>
      <c r="L2938">
        <v>839</v>
      </c>
      <c r="M2938">
        <v>63.871157347773099</v>
      </c>
      <c r="N2938">
        <v>0.43549226526638202</v>
      </c>
      <c r="O2938">
        <v>0.119925490469754</v>
      </c>
      <c r="P2938">
        <v>0.90642776462671604</v>
      </c>
      <c r="Q2938">
        <v>4.8956462663780096</v>
      </c>
      <c r="R2938">
        <v>4.9144976297457701</v>
      </c>
      <c r="S2938">
        <v>4.8824941524005103</v>
      </c>
      <c r="X2938" t="s">
        <v>24</v>
      </c>
      <c r="Y2938" t="s">
        <v>25</v>
      </c>
      <c r="Z2938" t="s">
        <v>100</v>
      </c>
    </row>
    <row r="2939" spans="1:26" x14ac:dyDescent="0.25">
      <c r="A2939">
        <v>146</v>
      </c>
      <c r="B2939">
        <v>176</v>
      </c>
      <c r="C2939">
        <v>3.6</v>
      </c>
      <c r="D2939">
        <v>6</v>
      </c>
      <c r="E2939">
        <v>0</v>
      </c>
      <c r="F2939">
        <v>5</v>
      </c>
      <c r="G2939">
        <v>146</v>
      </c>
      <c r="H2939">
        <v>40</v>
      </c>
      <c r="I2939">
        <v>2</v>
      </c>
      <c r="J2939" t="s">
        <v>27</v>
      </c>
      <c r="K2939">
        <v>4</v>
      </c>
      <c r="L2939">
        <v>839</v>
      </c>
      <c r="M2939" t="s">
        <v>23</v>
      </c>
      <c r="N2939">
        <v>0.43728527940856698</v>
      </c>
      <c r="O2939">
        <v>0.12271689497716801</v>
      </c>
      <c r="P2939">
        <v>0.68501678396675303</v>
      </c>
      <c r="Q2939">
        <v>4.56637157246415</v>
      </c>
      <c r="R2939">
        <v>4.0011383384077996</v>
      </c>
      <c r="S2939">
        <v>4.9607203404104299</v>
      </c>
      <c r="X2939" t="s">
        <v>24</v>
      </c>
      <c r="Y2939" t="s">
        <v>25</v>
      </c>
      <c r="Z2939" t="s">
        <v>100</v>
      </c>
    </row>
    <row r="2940" spans="1:26" x14ac:dyDescent="0.25">
      <c r="A2940">
        <v>146</v>
      </c>
      <c r="B2940">
        <v>176</v>
      </c>
      <c r="C2940">
        <v>3.6</v>
      </c>
      <c r="D2940">
        <v>6</v>
      </c>
      <c r="E2940">
        <v>0</v>
      </c>
      <c r="F2940">
        <v>5</v>
      </c>
      <c r="G2940">
        <v>146</v>
      </c>
      <c r="H2940">
        <v>40</v>
      </c>
      <c r="I2940">
        <v>2</v>
      </c>
      <c r="J2940" t="s">
        <v>22</v>
      </c>
      <c r="K2940">
        <v>5</v>
      </c>
      <c r="L2940">
        <v>843</v>
      </c>
      <c r="M2940">
        <v>71.083049718111099</v>
      </c>
      <c r="N2940">
        <v>0.44929022532431501</v>
      </c>
      <c r="O2940">
        <v>0.133551774471241</v>
      </c>
      <c r="P2940">
        <v>0.90568947235623898</v>
      </c>
      <c r="Q2940">
        <v>4.9854497584911597</v>
      </c>
      <c r="R2940">
        <v>5.1467895802063097</v>
      </c>
      <c r="S2940">
        <v>4.8879366794325598</v>
      </c>
      <c r="X2940" t="s">
        <v>24</v>
      </c>
      <c r="Y2940" t="s">
        <v>25</v>
      </c>
      <c r="Z2940" t="s">
        <v>100</v>
      </c>
    </row>
    <row r="2941" spans="1:26" x14ac:dyDescent="0.25">
      <c r="A2941">
        <v>146</v>
      </c>
      <c r="B2941">
        <v>176</v>
      </c>
      <c r="C2941">
        <v>3.6</v>
      </c>
      <c r="D2941">
        <v>6</v>
      </c>
      <c r="E2941">
        <v>0</v>
      </c>
      <c r="F2941">
        <v>5</v>
      </c>
      <c r="G2941">
        <v>146</v>
      </c>
      <c r="H2941">
        <v>40</v>
      </c>
      <c r="I2941">
        <v>2</v>
      </c>
      <c r="J2941" t="s">
        <v>27</v>
      </c>
      <c r="K2941">
        <v>5</v>
      </c>
      <c r="L2941">
        <v>843</v>
      </c>
      <c r="M2941" t="s">
        <v>23</v>
      </c>
      <c r="N2941">
        <v>0.450932267884322</v>
      </c>
      <c r="O2941">
        <v>0.13184931506849301</v>
      </c>
      <c r="P2941">
        <v>0.67254058348363599</v>
      </c>
      <c r="Q2941">
        <v>4.8770916240031399</v>
      </c>
      <c r="R2941">
        <v>5.1095879817765901</v>
      </c>
      <c r="S2941">
        <v>4.7365718473268803</v>
      </c>
      <c r="X2941" t="s">
        <v>24</v>
      </c>
      <c r="Y2941" t="s">
        <v>25</v>
      </c>
      <c r="Z2941" t="s">
        <v>100</v>
      </c>
    </row>
    <row r="2942" spans="1:26" x14ac:dyDescent="0.25">
      <c r="A2942">
        <v>146</v>
      </c>
      <c r="B2942">
        <v>176</v>
      </c>
      <c r="C2942">
        <v>3.6</v>
      </c>
      <c r="D2942">
        <v>6</v>
      </c>
      <c r="E2942">
        <v>0</v>
      </c>
      <c r="F2942">
        <v>5</v>
      </c>
      <c r="G2942">
        <v>146</v>
      </c>
      <c r="H2942">
        <v>40</v>
      </c>
      <c r="I2942">
        <v>2</v>
      </c>
      <c r="J2942" t="s">
        <v>22</v>
      </c>
      <c r="K2942">
        <v>6</v>
      </c>
      <c r="L2942">
        <v>863</v>
      </c>
      <c r="M2942">
        <v>64.829966653649706</v>
      </c>
      <c r="N2942">
        <v>0.45525678808791498</v>
      </c>
      <c r="O2942">
        <v>0.12157823061604001</v>
      </c>
      <c r="P2942">
        <v>0.90536095077901002</v>
      </c>
      <c r="Q2942">
        <v>4.9030856451628697</v>
      </c>
      <c r="R2942">
        <v>4.6549294156554497</v>
      </c>
      <c r="S2942">
        <v>5.0713755019552602</v>
      </c>
      <c r="X2942" t="s">
        <v>24</v>
      </c>
      <c r="Y2942" t="s">
        <v>25</v>
      </c>
      <c r="Z2942" t="s">
        <v>100</v>
      </c>
    </row>
    <row r="2943" spans="1:26" x14ac:dyDescent="0.25">
      <c r="A2943">
        <v>146</v>
      </c>
      <c r="B2943">
        <v>176</v>
      </c>
      <c r="C2943">
        <v>3.6</v>
      </c>
      <c r="D2943">
        <v>6</v>
      </c>
      <c r="E2943">
        <v>0</v>
      </c>
      <c r="F2943">
        <v>5</v>
      </c>
      <c r="G2943">
        <v>146</v>
      </c>
      <c r="H2943">
        <v>40</v>
      </c>
      <c r="I2943">
        <v>2</v>
      </c>
      <c r="J2943" t="s">
        <v>27</v>
      </c>
      <c r="K2943">
        <v>6</v>
      </c>
      <c r="L2943">
        <v>863</v>
      </c>
      <c r="M2943" t="s">
        <v>23</v>
      </c>
      <c r="N2943">
        <v>0.45972494020439197</v>
      </c>
      <c r="O2943">
        <v>0.123858447488584</v>
      </c>
      <c r="P2943">
        <v>0.67043570499406202</v>
      </c>
      <c r="Q2943">
        <v>4.74778919809083</v>
      </c>
      <c r="R2943">
        <v>4.1145273389377204</v>
      </c>
      <c r="S2943">
        <v>5.1772426428038498</v>
      </c>
      <c r="X2943" t="s">
        <v>24</v>
      </c>
      <c r="Y2943" t="s">
        <v>25</v>
      </c>
      <c r="Z2943" t="s">
        <v>100</v>
      </c>
    </row>
    <row r="2944" spans="1:26" x14ac:dyDescent="0.25">
      <c r="A2944">
        <v>146</v>
      </c>
      <c r="B2944">
        <v>176</v>
      </c>
      <c r="C2944">
        <v>3.6</v>
      </c>
      <c r="D2944">
        <v>6</v>
      </c>
      <c r="E2944">
        <v>0</v>
      </c>
      <c r="F2944">
        <v>5</v>
      </c>
      <c r="G2944">
        <v>146</v>
      </c>
      <c r="H2944">
        <v>40</v>
      </c>
      <c r="I2944">
        <v>2</v>
      </c>
      <c r="J2944" t="s">
        <v>22</v>
      </c>
      <c r="K2944">
        <v>7</v>
      </c>
      <c r="L2944">
        <v>840</v>
      </c>
      <c r="M2944">
        <v>70.116912049279307</v>
      </c>
      <c r="N2944">
        <v>0.44552413127851398</v>
      </c>
      <c r="O2944">
        <v>0.131719951659519</v>
      </c>
      <c r="P2944">
        <v>0.90501852047264397</v>
      </c>
      <c r="Q2944">
        <v>4.9842591208918599</v>
      </c>
      <c r="R2944">
        <v>5.4779059315502998</v>
      </c>
      <c r="S2944">
        <v>4.6859011584059802</v>
      </c>
      <c r="X2944" t="s">
        <v>24</v>
      </c>
      <c r="Y2944" t="s">
        <v>25</v>
      </c>
      <c r="Z2944" t="s">
        <v>100</v>
      </c>
    </row>
    <row r="2945" spans="1:26" x14ac:dyDescent="0.25">
      <c r="A2945">
        <v>146</v>
      </c>
      <c r="B2945">
        <v>176</v>
      </c>
      <c r="C2945">
        <v>3.6</v>
      </c>
      <c r="D2945">
        <v>6</v>
      </c>
      <c r="E2945">
        <v>0</v>
      </c>
      <c r="F2945">
        <v>5</v>
      </c>
      <c r="G2945">
        <v>146</v>
      </c>
      <c r="H2945">
        <v>40</v>
      </c>
      <c r="I2945">
        <v>2</v>
      </c>
      <c r="J2945" t="s">
        <v>27</v>
      </c>
      <c r="K2945">
        <v>7</v>
      </c>
      <c r="L2945">
        <v>840</v>
      </c>
      <c r="M2945" t="s">
        <v>23</v>
      </c>
      <c r="N2945">
        <v>0.45326157860404398</v>
      </c>
      <c r="O2945">
        <v>0.14041095890410901</v>
      </c>
      <c r="P2945">
        <v>0.66762506264588894</v>
      </c>
      <c r="Q2945">
        <v>4.79613380899454</v>
      </c>
      <c r="R2945">
        <v>4.8940365526158303</v>
      </c>
      <c r="S2945">
        <v>4.7369618210915601</v>
      </c>
      <c r="X2945" t="s">
        <v>24</v>
      </c>
      <c r="Y2945" t="s">
        <v>25</v>
      </c>
      <c r="Z2945" t="s">
        <v>100</v>
      </c>
    </row>
    <row r="2946" spans="1:26" x14ac:dyDescent="0.25">
      <c r="A2946">
        <v>146</v>
      </c>
      <c r="B2946">
        <v>176</v>
      </c>
      <c r="C2946">
        <v>3.6</v>
      </c>
      <c r="D2946">
        <v>6</v>
      </c>
      <c r="E2946">
        <v>0</v>
      </c>
      <c r="F2946">
        <v>5</v>
      </c>
      <c r="G2946">
        <v>146</v>
      </c>
      <c r="H2946">
        <v>40</v>
      </c>
      <c r="I2946">
        <v>2</v>
      </c>
      <c r="J2946" t="s">
        <v>22</v>
      </c>
      <c r="K2946">
        <v>8</v>
      </c>
      <c r="L2946">
        <v>841</v>
      </c>
      <c r="M2946">
        <v>63.691858852596901</v>
      </c>
      <c r="N2946">
        <v>0.43539270169106598</v>
      </c>
      <c r="O2946">
        <v>0.119543270468136</v>
      </c>
      <c r="P2946">
        <v>0.90651827659918804</v>
      </c>
      <c r="Q2946">
        <v>4.8474315846412299</v>
      </c>
      <c r="R2946">
        <v>5.6269345979389298</v>
      </c>
      <c r="S2946">
        <v>4.3624074874782099</v>
      </c>
      <c r="X2946" t="s">
        <v>24</v>
      </c>
      <c r="Y2946" t="s">
        <v>25</v>
      </c>
      <c r="Z2946" t="s">
        <v>100</v>
      </c>
    </row>
    <row r="2947" spans="1:26" x14ac:dyDescent="0.25">
      <c r="A2947">
        <v>146</v>
      </c>
      <c r="B2947">
        <v>176</v>
      </c>
      <c r="C2947">
        <v>3.6</v>
      </c>
      <c r="D2947">
        <v>6</v>
      </c>
      <c r="E2947">
        <v>0</v>
      </c>
      <c r="F2947">
        <v>5</v>
      </c>
      <c r="G2947">
        <v>146</v>
      </c>
      <c r="H2947">
        <v>40</v>
      </c>
      <c r="I2947">
        <v>2</v>
      </c>
      <c r="J2947" t="s">
        <v>27</v>
      </c>
      <c r="K2947">
        <v>8</v>
      </c>
      <c r="L2947">
        <v>841</v>
      </c>
      <c r="M2947" t="s">
        <v>23</v>
      </c>
      <c r="N2947">
        <v>0.44907588606218701</v>
      </c>
      <c r="O2947">
        <v>0.135844748858447</v>
      </c>
      <c r="P2947">
        <v>0.67029285366180802</v>
      </c>
      <c r="Q2947">
        <v>4.8837790235767597</v>
      </c>
      <c r="R2947">
        <v>5.3066779226663501</v>
      </c>
      <c r="S2947">
        <v>4.6206419308098896</v>
      </c>
      <c r="X2947" t="s">
        <v>24</v>
      </c>
      <c r="Y2947" t="s">
        <v>25</v>
      </c>
      <c r="Z2947" t="s">
        <v>100</v>
      </c>
    </row>
    <row r="2948" spans="1:26" x14ac:dyDescent="0.25">
      <c r="A2948">
        <v>146</v>
      </c>
      <c r="B2948">
        <v>176</v>
      </c>
      <c r="C2948">
        <v>3.6</v>
      </c>
      <c r="D2948">
        <v>6</v>
      </c>
      <c r="E2948">
        <v>0</v>
      </c>
      <c r="F2948">
        <v>5</v>
      </c>
      <c r="G2948">
        <v>146</v>
      </c>
      <c r="H2948">
        <v>40</v>
      </c>
      <c r="I2948">
        <v>2</v>
      </c>
      <c r="J2948" t="s">
        <v>22</v>
      </c>
      <c r="K2948">
        <v>9</v>
      </c>
      <c r="L2948">
        <v>875</v>
      </c>
      <c r="M2948">
        <v>61.789288611545999</v>
      </c>
      <c r="N2948">
        <v>0.45742691055826801</v>
      </c>
      <c r="O2948">
        <v>0.115709866737397</v>
      </c>
      <c r="P2948">
        <v>0.90528891403769296</v>
      </c>
      <c r="Q2948">
        <v>4.8158281336976998</v>
      </c>
      <c r="R2948">
        <v>5.81247922824803</v>
      </c>
      <c r="S2948">
        <v>4.2478441765883597</v>
      </c>
      <c r="X2948" t="s">
        <v>24</v>
      </c>
      <c r="Y2948" t="s">
        <v>25</v>
      </c>
      <c r="Z2948" t="s">
        <v>100</v>
      </c>
    </row>
    <row r="2949" spans="1:26" x14ac:dyDescent="0.25">
      <c r="A2949">
        <v>146</v>
      </c>
      <c r="B2949">
        <v>176</v>
      </c>
      <c r="C2949">
        <v>3.6</v>
      </c>
      <c r="D2949">
        <v>6</v>
      </c>
      <c r="E2949">
        <v>0</v>
      </c>
      <c r="F2949">
        <v>5</v>
      </c>
      <c r="G2949">
        <v>146</v>
      </c>
      <c r="H2949">
        <v>40</v>
      </c>
      <c r="I2949">
        <v>2</v>
      </c>
      <c r="J2949" t="s">
        <v>27</v>
      </c>
      <c r="K2949">
        <v>9</v>
      </c>
      <c r="L2949">
        <v>875</v>
      </c>
      <c r="M2949" t="s">
        <v>23</v>
      </c>
      <c r="N2949">
        <v>0.47274407479886899</v>
      </c>
      <c r="O2949">
        <v>0.138698630136986</v>
      </c>
      <c r="P2949">
        <v>0.65351389909979796</v>
      </c>
      <c r="Q2949">
        <v>4.8743473781170001</v>
      </c>
      <c r="R2949">
        <v>5.1926259206714098</v>
      </c>
      <c r="S2949">
        <v>4.6929628323601902</v>
      </c>
      <c r="X2949" t="s">
        <v>24</v>
      </c>
      <c r="Y2949" t="s">
        <v>25</v>
      </c>
      <c r="Z2949" t="s">
        <v>100</v>
      </c>
    </row>
    <row r="2950" spans="1:26" x14ac:dyDescent="0.25">
      <c r="A2950">
        <v>146</v>
      </c>
      <c r="B2950">
        <v>176</v>
      </c>
      <c r="C2950">
        <v>3.6</v>
      </c>
      <c r="D2950">
        <v>6</v>
      </c>
      <c r="E2950">
        <v>0</v>
      </c>
      <c r="F2950">
        <v>5</v>
      </c>
      <c r="G2950">
        <v>146</v>
      </c>
      <c r="H2950">
        <v>40</v>
      </c>
      <c r="I2950">
        <v>2</v>
      </c>
      <c r="J2950" t="s">
        <v>22</v>
      </c>
      <c r="K2950">
        <v>10</v>
      </c>
      <c r="L2950">
        <v>850</v>
      </c>
      <c r="M2950">
        <v>75.779788257750297</v>
      </c>
      <c r="N2950">
        <v>0.45676000996416399</v>
      </c>
      <c r="O2950">
        <v>0.14242267397101499</v>
      </c>
      <c r="P2950">
        <v>0.89849937861062001</v>
      </c>
      <c r="Q2950">
        <v>5.1072050006797003</v>
      </c>
      <c r="R2950">
        <v>5.3993380374147497</v>
      </c>
      <c r="S2950">
        <v>4.8854654667723798</v>
      </c>
      <c r="X2950" t="s">
        <v>24</v>
      </c>
      <c r="Y2950" t="s">
        <v>25</v>
      </c>
      <c r="Z2950" t="s">
        <v>100</v>
      </c>
    </row>
    <row r="2951" spans="1:26" x14ac:dyDescent="0.25">
      <c r="A2951">
        <v>146</v>
      </c>
      <c r="B2951">
        <v>176</v>
      </c>
      <c r="C2951">
        <v>3.6</v>
      </c>
      <c r="D2951">
        <v>6</v>
      </c>
      <c r="E2951">
        <v>0</v>
      </c>
      <c r="F2951">
        <v>5</v>
      </c>
      <c r="G2951">
        <v>146</v>
      </c>
      <c r="H2951">
        <v>40</v>
      </c>
      <c r="I2951">
        <v>2</v>
      </c>
      <c r="J2951" t="s">
        <v>27</v>
      </c>
      <c r="K2951">
        <v>10</v>
      </c>
      <c r="L2951">
        <v>850</v>
      </c>
      <c r="M2951" t="s">
        <v>23</v>
      </c>
      <c r="N2951">
        <v>0.463388780169602</v>
      </c>
      <c r="O2951">
        <v>0.153538812785388</v>
      </c>
      <c r="P2951">
        <v>0.65277084594636203</v>
      </c>
      <c r="Q2951">
        <v>5.0132482693321103</v>
      </c>
      <c r="R2951">
        <v>5.0398510767150997</v>
      </c>
      <c r="S2951">
        <v>4.9930557769811603</v>
      </c>
      <c r="X2951" t="s">
        <v>24</v>
      </c>
      <c r="Y2951" t="s">
        <v>25</v>
      </c>
      <c r="Z2951" t="s">
        <v>100</v>
      </c>
    </row>
    <row r="2952" spans="1:26" x14ac:dyDescent="0.25">
      <c r="A2952">
        <v>146</v>
      </c>
      <c r="B2952">
        <v>176</v>
      </c>
      <c r="C2952">
        <v>3.6</v>
      </c>
      <c r="D2952">
        <v>6</v>
      </c>
      <c r="E2952">
        <v>0</v>
      </c>
      <c r="F2952">
        <v>5</v>
      </c>
      <c r="G2952">
        <v>146</v>
      </c>
      <c r="H2952">
        <v>40</v>
      </c>
      <c r="I2952">
        <v>2</v>
      </c>
      <c r="J2952" t="s">
        <v>22</v>
      </c>
      <c r="K2952">
        <v>11</v>
      </c>
      <c r="L2952">
        <v>847</v>
      </c>
      <c r="M2952">
        <v>64.875673265408807</v>
      </c>
      <c r="N2952">
        <v>0.44350492618924803</v>
      </c>
      <c r="O2952">
        <v>0.121678130496885</v>
      </c>
      <c r="P2952">
        <v>0.90561714866216103</v>
      </c>
      <c r="Q2952">
        <v>4.8884000615158198</v>
      </c>
      <c r="R2952">
        <v>5.0320784670163299</v>
      </c>
      <c r="S2952">
        <v>4.8065188196714503</v>
      </c>
      <c r="X2952" t="s">
        <v>24</v>
      </c>
      <c r="Y2952" t="s">
        <v>25</v>
      </c>
      <c r="Z2952" t="s">
        <v>100</v>
      </c>
    </row>
    <row r="2953" spans="1:26" x14ac:dyDescent="0.25">
      <c r="A2953">
        <v>146</v>
      </c>
      <c r="B2953">
        <v>176</v>
      </c>
      <c r="C2953">
        <v>3.6</v>
      </c>
      <c r="D2953">
        <v>6</v>
      </c>
      <c r="E2953">
        <v>0</v>
      </c>
      <c r="F2953">
        <v>5</v>
      </c>
      <c r="G2953">
        <v>146</v>
      </c>
      <c r="H2953">
        <v>40</v>
      </c>
      <c r="I2953">
        <v>2</v>
      </c>
      <c r="J2953" t="s">
        <v>27</v>
      </c>
      <c r="K2953">
        <v>11</v>
      </c>
      <c r="L2953">
        <v>847</v>
      </c>
      <c r="M2953" t="s">
        <v>23</v>
      </c>
      <c r="N2953">
        <v>0.44888290932811398</v>
      </c>
      <c r="O2953">
        <v>0.12899543378995401</v>
      </c>
      <c r="P2953">
        <v>0.67395125989834304</v>
      </c>
      <c r="Q2953">
        <v>4.7849827613462104</v>
      </c>
      <c r="R2953">
        <v>3.9771202298820199</v>
      </c>
      <c r="S2953">
        <v>5.2453775373419296</v>
      </c>
      <c r="X2953" t="s">
        <v>24</v>
      </c>
      <c r="Y2953" t="s">
        <v>25</v>
      </c>
      <c r="Z2953" t="s">
        <v>100</v>
      </c>
    </row>
    <row r="2954" spans="1:26" x14ac:dyDescent="0.25">
      <c r="A2954">
        <v>146</v>
      </c>
      <c r="B2954">
        <v>176</v>
      </c>
      <c r="C2954">
        <v>3.6</v>
      </c>
      <c r="D2954">
        <v>6</v>
      </c>
      <c r="E2954">
        <v>0</v>
      </c>
      <c r="F2954">
        <v>5</v>
      </c>
      <c r="G2954">
        <v>146</v>
      </c>
      <c r="H2954">
        <v>40</v>
      </c>
      <c r="I2954">
        <v>2</v>
      </c>
      <c r="J2954" t="s">
        <v>22</v>
      </c>
      <c r="K2954">
        <v>12</v>
      </c>
      <c r="L2954">
        <v>831</v>
      </c>
      <c r="M2954">
        <v>66.007624470260893</v>
      </c>
      <c r="N2954">
        <v>0.43493125960613399</v>
      </c>
      <c r="O2954">
        <v>0.12396305314841501</v>
      </c>
      <c r="P2954">
        <v>0.91169295490917901</v>
      </c>
      <c r="Q2954">
        <v>4.9151716040097702</v>
      </c>
      <c r="R2954">
        <v>4.9259667943514902</v>
      </c>
      <c r="S2954">
        <v>4.9080565921936303</v>
      </c>
      <c r="X2954" t="s">
        <v>24</v>
      </c>
      <c r="Y2954" t="s">
        <v>25</v>
      </c>
      <c r="Z2954" t="s">
        <v>100</v>
      </c>
    </row>
    <row r="2955" spans="1:26" x14ac:dyDescent="0.25">
      <c r="A2955">
        <v>146</v>
      </c>
      <c r="B2955">
        <v>176</v>
      </c>
      <c r="C2955">
        <v>3.6</v>
      </c>
      <c r="D2955">
        <v>6</v>
      </c>
      <c r="E2955">
        <v>0</v>
      </c>
      <c r="F2955">
        <v>5</v>
      </c>
      <c r="G2955">
        <v>146</v>
      </c>
      <c r="H2955">
        <v>40</v>
      </c>
      <c r="I2955">
        <v>2</v>
      </c>
      <c r="J2955" t="s">
        <v>27</v>
      </c>
      <c r="K2955">
        <v>12</v>
      </c>
      <c r="L2955">
        <v>831</v>
      </c>
      <c r="M2955" t="s">
        <v>23</v>
      </c>
      <c r="N2955">
        <v>0.44246847140682699</v>
      </c>
      <c r="O2955">
        <v>0.132990867579908</v>
      </c>
      <c r="P2955">
        <v>0.67914685668239205</v>
      </c>
      <c r="Q2955">
        <v>4.68109521004956</v>
      </c>
      <c r="R2955">
        <v>4.6705104466194403</v>
      </c>
      <c r="S2955">
        <v>4.6880715314012296</v>
      </c>
      <c r="X2955" t="s">
        <v>24</v>
      </c>
      <c r="Y2955" t="s">
        <v>25</v>
      </c>
      <c r="Z2955" t="s">
        <v>100</v>
      </c>
    </row>
    <row r="2956" spans="1:26" x14ac:dyDescent="0.25">
      <c r="A2956">
        <v>146</v>
      </c>
      <c r="B2956">
        <v>176</v>
      </c>
      <c r="C2956">
        <v>3.6</v>
      </c>
      <c r="D2956">
        <v>6</v>
      </c>
      <c r="E2956">
        <v>0</v>
      </c>
      <c r="F2956">
        <v>5</v>
      </c>
      <c r="G2956">
        <v>146</v>
      </c>
      <c r="H2956">
        <v>40</v>
      </c>
      <c r="I2956">
        <v>2</v>
      </c>
      <c r="J2956" t="s">
        <v>22</v>
      </c>
      <c r="K2956">
        <v>13</v>
      </c>
      <c r="L2956">
        <v>842</v>
      </c>
      <c r="M2956">
        <v>68.289227811592099</v>
      </c>
      <c r="N2956">
        <v>0.44570581456948599</v>
      </c>
      <c r="O2956">
        <v>0.12816063172994499</v>
      </c>
      <c r="P2956">
        <v>0.9047471072937</v>
      </c>
      <c r="Q2956">
        <v>4.9411629050599597</v>
      </c>
      <c r="R2956">
        <v>5.2843637864891004</v>
      </c>
      <c r="S2956">
        <v>4.7730645141558998</v>
      </c>
      <c r="X2956" t="s">
        <v>24</v>
      </c>
      <c r="Y2956" t="s">
        <v>25</v>
      </c>
      <c r="Z2956" t="s">
        <v>100</v>
      </c>
    </row>
    <row r="2957" spans="1:26" x14ac:dyDescent="0.25">
      <c r="A2957">
        <v>146</v>
      </c>
      <c r="B2957">
        <v>176</v>
      </c>
      <c r="C2957">
        <v>3.6</v>
      </c>
      <c r="D2957">
        <v>6</v>
      </c>
      <c r="E2957">
        <v>0</v>
      </c>
      <c r="F2957">
        <v>5</v>
      </c>
      <c r="G2957">
        <v>146</v>
      </c>
      <c r="H2957">
        <v>40</v>
      </c>
      <c r="I2957">
        <v>2</v>
      </c>
      <c r="J2957" t="s">
        <v>27</v>
      </c>
      <c r="K2957">
        <v>13</v>
      </c>
      <c r="L2957">
        <v>842</v>
      </c>
      <c r="M2957" t="s">
        <v>23</v>
      </c>
      <c r="N2957">
        <v>0.44713796477495099</v>
      </c>
      <c r="O2957">
        <v>0.12671232876712299</v>
      </c>
      <c r="P2957">
        <v>0.679120221010582</v>
      </c>
      <c r="Q2957">
        <v>4.51746670084757</v>
      </c>
      <c r="R2957">
        <v>4.9244309893806903</v>
      </c>
      <c r="S2957">
        <v>4.31813725340277</v>
      </c>
      <c r="X2957" t="s">
        <v>24</v>
      </c>
      <c r="Y2957" t="s">
        <v>25</v>
      </c>
      <c r="Z2957" t="s">
        <v>100</v>
      </c>
    </row>
    <row r="2958" spans="1:26" x14ac:dyDescent="0.25">
      <c r="A2958">
        <v>146</v>
      </c>
      <c r="B2958">
        <v>176</v>
      </c>
      <c r="C2958">
        <v>3.6</v>
      </c>
      <c r="D2958">
        <v>6</v>
      </c>
      <c r="E2958">
        <v>0</v>
      </c>
      <c r="F2958">
        <v>5</v>
      </c>
      <c r="G2958">
        <v>146</v>
      </c>
      <c r="H2958">
        <v>40</v>
      </c>
      <c r="I2958">
        <v>2</v>
      </c>
      <c r="J2958" t="s">
        <v>22</v>
      </c>
      <c r="K2958">
        <v>14</v>
      </c>
      <c r="L2958">
        <v>855</v>
      </c>
      <c r="M2958">
        <v>62.0178565504077</v>
      </c>
      <c r="N2958">
        <v>0.447120595040924</v>
      </c>
      <c r="O2958">
        <v>0.11639664240888099</v>
      </c>
      <c r="P2958">
        <v>0.90913669031334499</v>
      </c>
      <c r="Q2958">
        <v>4.8565185950814502</v>
      </c>
      <c r="R2958">
        <v>4.8726910342004404</v>
      </c>
      <c r="S2958">
        <v>4.8475721393986104</v>
      </c>
      <c r="X2958" t="s">
        <v>24</v>
      </c>
      <c r="Y2958" t="s">
        <v>25</v>
      </c>
      <c r="Z2958" t="s">
        <v>100</v>
      </c>
    </row>
    <row r="2959" spans="1:26" x14ac:dyDescent="0.25">
      <c r="A2959">
        <v>146</v>
      </c>
      <c r="B2959">
        <v>176</v>
      </c>
      <c r="C2959">
        <v>3.6</v>
      </c>
      <c r="D2959">
        <v>6</v>
      </c>
      <c r="E2959">
        <v>0</v>
      </c>
      <c r="F2959">
        <v>5</v>
      </c>
      <c r="G2959">
        <v>146</v>
      </c>
      <c r="H2959">
        <v>40</v>
      </c>
      <c r="I2959">
        <v>2</v>
      </c>
      <c r="J2959" t="s">
        <v>27</v>
      </c>
      <c r="K2959">
        <v>14</v>
      </c>
      <c r="L2959">
        <v>855</v>
      </c>
      <c r="M2959" t="s">
        <v>23</v>
      </c>
      <c r="N2959">
        <v>0.46388345292454802</v>
      </c>
      <c r="O2959">
        <v>0.13984018264840101</v>
      </c>
      <c r="P2959">
        <v>0.66300225025146997</v>
      </c>
      <c r="Q2959">
        <v>4.73280820807953</v>
      </c>
      <c r="R2959">
        <v>5.6780669863754696</v>
      </c>
      <c r="S2959">
        <v>4.2098990966817702</v>
      </c>
      <c r="X2959" t="s">
        <v>24</v>
      </c>
      <c r="Y2959" t="s">
        <v>25</v>
      </c>
      <c r="Z2959" t="s">
        <v>100</v>
      </c>
    </row>
    <row r="2960" spans="1:26" x14ac:dyDescent="0.25">
      <c r="A2960">
        <v>146</v>
      </c>
      <c r="B2960">
        <v>176</v>
      </c>
      <c r="C2960">
        <v>3.6</v>
      </c>
      <c r="D2960">
        <v>6</v>
      </c>
      <c r="E2960">
        <v>0</v>
      </c>
      <c r="F2960">
        <v>5</v>
      </c>
      <c r="G2960">
        <v>146</v>
      </c>
      <c r="H2960">
        <v>40</v>
      </c>
      <c r="I2960">
        <v>2</v>
      </c>
      <c r="J2960" t="s">
        <v>22</v>
      </c>
      <c r="K2960">
        <v>15</v>
      </c>
      <c r="L2960">
        <v>835</v>
      </c>
      <c r="M2960">
        <v>67.310320167925994</v>
      </c>
      <c r="N2960">
        <v>0.43627338931395998</v>
      </c>
      <c r="O2960">
        <v>0.126524920870415</v>
      </c>
      <c r="P2960">
        <v>0.90609645594093902</v>
      </c>
      <c r="Q2960">
        <v>4.8739393374280899</v>
      </c>
      <c r="R2960">
        <v>5.1185613909978498</v>
      </c>
      <c r="S2960">
        <v>4.7127111657571001</v>
      </c>
      <c r="X2960" t="s">
        <v>24</v>
      </c>
      <c r="Y2960" t="s">
        <v>25</v>
      </c>
      <c r="Z2960" t="s">
        <v>100</v>
      </c>
    </row>
    <row r="2961" spans="1:26" x14ac:dyDescent="0.25">
      <c r="A2961">
        <v>146</v>
      </c>
      <c r="B2961">
        <v>176</v>
      </c>
      <c r="C2961">
        <v>3.6</v>
      </c>
      <c r="D2961">
        <v>6</v>
      </c>
      <c r="E2961">
        <v>0</v>
      </c>
      <c r="F2961">
        <v>5</v>
      </c>
      <c r="G2961">
        <v>146</v>
      </c>
      <c r="H2961">
        <v>40</v>
      </c>
      <c r="I2961">
        <v>2</v>
      </c>
      <c r="J2961" t="s">
        <v>27</v>
      </c>
      <c r="K2961">
        <v>15</v>
      </c>
      <c r="L2961">
        <v>835</v>
      </c>
      <c r="M2961" t="s">
        <v>23</v>
      </c>
      <c r="N2961">
        <v>0.44925255490323901</v>
      </c>
      <c r="O2961">
        <v>0.14269406392694001</v>
      </c>
      <c r="P2961">
        <v>0.66816510481361302</v>
      </c>
      <c r="Q2961">
        <v>4.7671532917254504</v>
      </c>
      <c r="R2961">
        <v>5.0629038706931198</v>
      </c>
      <c r="S2961">
        <v>4.5722267737694899</v>
      </c>
      <c r="X2961" t="s">
        <v>24</v>
      </c>
      <c r="Y2961" t="s">
        <v>25</v>
      </c>
      <c r="Z2961" t="s">
        <v>100</v>
      </c>
    </row>
    <row r="2962" spans="1:26" x14ac:dyDescent="0.25">
      <c r="A2962">
        <v>146</v>
      </c>
      <c r="B2962">
        <v>176</v>
      </c>
      <c r="C2962">
        <v>3.6</v>
      </c>
      <c r="D2962">
        <v>6</v>
      </c>
      <c r="E2962">
        <v>0</v>
      </c>
      <c r="F2962">
        <v>5</v>
      </c>
      <c r="G2962">
        <v>146</v>
      </c>
      <c r="H2962">
        <v>40</v>
      </c>
      <c r="I2962">
        <v>2</v>
      </c>
      <c r="J2962" t="s">
        <v>22</v>
      </c>
      <c r="K2962">
        <v>16</v>
      </c>
      <c r="L2962">
        <v>848</v>
      </c>
      <c r="M2962">
        <v>68.582583660820404</v>
      </c>
      <c r="N2962">
        <v>0.44889161927582599</v>
      </c>
      <c r="O2962">
        <v>0.128805797598146</v>
      </c>
      <c r="P2962">
        <v>0.89986875054586002</v>
      </c>
      <c r="Q2962">
        <v>4.9465440737365398</v>
      </c>
      <c r="R2962">
        <v>5.0716555568707902</v>
      </c>
      <c r="S2962">
        <v>4.8488960869000604</v>
      </c>
      <c r="X2962" t="s">
        <v>24</v>
      </c>
      <c r="Y2962" t="s">
        <v>25</v>
      </c>
      <c r="Z2962" t="s">
        <v>100</v>
      </c>
    </row>
    <row r="2963" spans="1:26" x14ac:dyDescent="0.25">
      <c r="A2963">
        <v>146</v>
      </c>
      <c r="B2963">
        <v>176</v>
      </c>
      <c r="C2963">
        <v>3.6</v>
      </c>
      <c r="D2963">
        <v>6</v>
      </c>
      <c r="E2963">
        <v>0</v>
      </c>
      <c r="F2963">
        <v>5</v>
      </c>
      <c r="G2963">
        <v>146</v>
      </c>
      <c r="H2963">
        <v>40</v>
      </c>
      <c r="I2963">
        <v>2</v>
      </c>
      <c r="J2963" t="s">
        <v>27</v>
      </c>
      <c r="K2963">
        <v>16</v>
      </c>
      <c r="L2963">
        <v>848</v>
      </c>
      <c r="M2963" t="s">
        <v>23</v>
      </c>
      <c r="N2963">
        <v>0.45604751032833202</v>
      </c>
      <c r="O2963">
        <v>0.14041095890410901</v>
      </c>
      <c r="P2963">
        <v>0.66585928606240397</v>
      </c>
      <c r="Q2963">
        <v>4.9413310042222101</v>
      </c>
      <c r="R2963">
        <v>5.5354190396284197</v>
      </c>
      <c r="S2963">
        <v>4.47765253756371</v>
      </c>
      <c r="X2963" t="s">
        <v>24</v>
      </c>
      <c r="Y2963" t="s">
        <v>25</v>
      </c>
      <c r="Z2963" t="s">
        <v>100</v>
      </c>
    </row>
    <row r="2964" spans="1:26" x14ac:dyDescent="0.25">
      <c r="A2964">
        <v>146</v>
      </c>
      <c r="B2964">
        <v>176</v>
      </c>
      <c r="C2964">
        <v>3.6</v>
      </c>
      <c r="D2964">
        <v>6</v>
      </c>
      <c r="E2964">
        <v>0</v>
      </c>
      <c r="F2964">
        <v>5</v>
      </c>
      <c r="G2964">
        <v>146</v>
      </c>
      <c r="H2964">
        <v>40</v>
      </c>
      <c r="I2964">
        <v>2</v>
      </c>
      <c r="J2964" t="s">
        <v>22</v>
      </c>
      <c r="K2964">
        <v>17</v>
      </c>
      <c r="L2964">
        <v>853</v>
      </c>
      <c r="M2964">
        <v>63.7123751321284</v>
      </c>
      <c r="N2964">
        <v>0.44253505846552799</v>
      </c>
      <c r="O2964">
        <v>0.119566329619502</v>
      </c>
      <c r="P2964">
        <v>0.90319188122933403</v>
      </c>
      <c r="Q2964">
        <v>4.86543916125229</v>
      </c>
      <c r="R2964">
        <v>5.8472313859565599</v>
      </c>
      <c r="S2964">
        <v>4.1996260433493999</v>
      </c>
      <c r="X2964" t="s">
        <v>24</v>
      </c>
      <c r="Y2964" t="s">
        <v>25</v>
      </c>
      <c r="Z2964" t="s">
        <v>100</v>
      </c>
    </row>
    <row r="2965" spans="1:26" x14ac:dyDescent="0.25">
      <c r="A2965">
        <v>146</v>
      </c>
      <c r="B2965">
        <v>176</v>
      </c>
      <c r="C2965">
        <v>3.6</v>
      </c>
      <c r="D2965">
        <v>6</v>
      </c>
      <c r="E2965">
        <v>0</v>
      </c>
      <c r="F2965">
        <v>5</v>
      </c>
      <c r="G2965">
        <v>146</v>
      </c>
      <c r="H2965">
        <v>40</v>
      </c>
      <c r="I2965">
        <v>2</v>
      </c>
      <c r="J2965" t="s">
        <v>27</v>
      </c>
      <c r="K2965">
        <v>17</v>
      </c>
      <c r="L2965">
        <v>853</v>
      </c>
      <c r="M2965" t="s">
        <v>23</v>
      </c>
      <c r="N2965">
        <v>0.45771635138073402</v>
      </c>
      <c r="O2965">
        <v>0.14554794520547901</v>
      </c>
      <c r="P2965">
        <v>0.65922210899274902</v>
      </c>
      <c r="Q2965">
        <v>5.0652798284441198</v>
      </c>
      <c r="R2965">
        <v>5.3022793577891099</v>
      </c>
      <c r="S2965">
        <v>4.9045560096929099</v>
      </c>
      <c r="X2965" t="s">
        <v>24</v>
      </c>
      <c r="Y2965" t="s">
        <v>25</v>
      </c>
      <c r="Z2965" t="s">
        <v>100</v>
      </c>
    </row>
    <row r="2966" spans="1:26" x14ac:dyDescent="0.25">
      <c r="A2966">
        <v>146</v>
      </c>
      <c r="B2966">
        <v>176</v>
      </c>
      <c r="C2966">
        <v>3.6</v>
      </c>
      <c r="D2966">
        <v>6</v>
      </c>
      <c r="E2966">
        <v>0</v>
      </c>
      <c r="F2966">
        <v>5</v>
      </c>
      <c r="G2966">
        <v>146</v>
      </c>
      <c r="H2966">
        <v>40</v>
      </c>
      <c r="I2966">
        <v>2</v>
      </c>
      <c r="J2966" t="s">
        <v>22</v>
      </c>
      <c r="K2966">
        <v>18</v>
      </c>
      <c r="L2966">
        <v>840</v>
      </c>
      <c r="M2966">
        <v>66.098266401664503</v>
      </c>
      <c r="N2966">
        <v>0.43974461694675598</v>
      </c>
      <c r="O2966">
        <v>0.124255455910169</v>
      </c>
      <c r="P2966">
        <v>0.90557065163529005</v>
      </c>
      <c r="Q2966">
        <v>4.8759035807256801</v>
      </c>
      <c r="R2966">
        <v>5.5831159981726399</v>
      </c>
      <c r="S2966">
        <v>4.4728685471268799</v>
      </c>
      <c r="X2966" t="s">
        <v>24</v>
      </c>
      <c r="Y2966" t="s">
        <v>25</v>
      </c>
      <c r="Z2966" t="s">
        <v>100</v>
      </c>
    </row>
    <row r="2967" spans="1:26" x14ac:dyDescent="0.25">
      <c r="A2967">
        <v>146</v>
      </c>
      <c r="B2967">
        <v>176</v>
      </c>
      <c r="C2967">
        <v>3.6</v>
      </c>
      <c r="D2967">
        <v>6</v>
      </c>
      <c r="E2967">
        <v>0</v>
      </c>
      <c r="F2967">
        <v>5</v>
      </c>
      <c r="G2967">
        <v>146</v>
      </c>
      <c r="H2967">
        <v>40</v>
      </c>
      <c r="I2967">
        <v>2</v>
      </c>
      <c r="J2967" t="s">
        <v>27</v>
      </c>
      <c r="K2967">
        <v>18</v>
      </c>
      <c r="L2967">
        <v>840</v>
      </c>
      <c r="M2967" t="s">
        <v>23</v>
      </c>
      <c r="N2967">
        <v>0.45080452272233001</v>
      </c>
      <c r="O2967">
        <v>0.13527397260273899</v>
      </c>
      <c r="P2967">
        <v>0.67070979890894</v>
      </c>
      <c r="Q2967">
        <v>4.7878453257042404</v>
      </c>
      <c r="R2967">
        <v>4.7801047222927302</v>
      </c>
      <c r="S2967">
        <v>4.7922566373258597</v>
      </c>
      <c r="X2967" t="s">
        <v>24</v>
      </c>
      <c r="Y2967" t="s">
        <v>25</v>
      </c>
      <c r="Z2967" t="s">
        <v>100</v>
      </c>
    </row>
    <row r="2968" spans="1:26" x14ac:dyDescent="0.25">
      <c r="A2968">
        <v>146</v>
      </c>
      <c r="B2968">
        <v>176</v>
      </c>
      <c r="C2968">
        <v>3.6</v>
      </c>
      <c r="D2968">
        <v>6</v>
      </c>
      <c r="E2968">
        <v>0</v>
      </c>
      <c r="F2968">
        <v>5</v>
      </c>
      <c r="G2968">
        <v>146</v>
      </c>
      <c r="H2968">
        <v>40</v>
      </c>
      <c r="I2968">
        <v>2</v>
      </c>
      <c r="J2968" t="s">
        <v>22</v>
      </c>
      <c r="K2968">
        <v>19</v>
      </c>
      <c r="L2968">
        <v>838</v>
      </c>
      <c r="M2968">
        <v>61.119126683869098</v>
      </c>
      <c r="N2968">
        <v>0.43491564496601898</v>
      </c>
      <c r="O2968">
        <v>0.114626512950446</v>
      </c>
      <c r="P2968">
        <v>0.91050092411885997</v>
      </c>
      <c r="Q2968">
        <v>4.7902244013036102</v>
      </c>
      <c r="R2968">
        <v>4.4490053667727203</v>
      </c>
      <c r="S2968">
        <v>4.9846825607674496</v>
      </c>
      <c r="X2968" t="s">
        <v>24</v>
      </c>
      <c r="Y2968" t="s">
        <v>25</v>
      </c>
      <c r="Z2968" t="s">
        <v>100</v>
      </c>
    </row>
    <row r="2969" spans="1:26" x14ac:dyDescent="0.25">
      <c r="A2969">
        <v>146</v>
      </c>
      <c r="B2969">
        <v>176</v>
      </c>
      <c r="C2969">
        <v>3.6</v>
      </c>
      <c r="D2969">
        <v>6</v>
      </c>
      <c r="E2969">
        <v>0</v>
      </c>
      <c r="F2969">
        <v>5</v>
      </c>
      <c r="G2969">
        <v>146</v>
      </c>
      <c r="H2969">
        <v>40</v>
      </c>
      <c r="I2969">
        <v>2</v>
      </c>
      <c r="J2969" t="s">
        <v>27</v>
      </c>
      <c r="K2969">
        <v>19</v>
      </c>
      <c r="L2969">
        <v>838</v>
      </c>
      <c r="M2969" t="s">
        <v>23</v>
      </c>
      <c r="N2969">
        <v>0.43604044357469002</v>
      </c>
      <c r="O2969">
        <v>0.115296803652968</v>
      </c>
      <c r="P2969">
        <v>0.68853149826012905</v>
      </c>
      <c r="Q2969">
        <v>4.4475443615998698</v>
      </c>
      <c r="R2969">
        <v>3.6552321797240102</v>
      </c>
      <c r="S2969">
        <v>4.8990771104108504</v>
      </c>
      <c r="X2969" t="s">
        <v>24</v>
      </c>
      <c r="Y2969" t="s">
        <v>25</v>
      </c>
      <c r="Z2969" t="s">
        <v>100</v>
      </c>
    </row>
    <row r="2970" spans="1:26" x14ac:dyDescent="0.25">
      <c r="A2970">
        <v>146</v>
      </c>
      <c r="B2970">
        <v>176</v>
      </c>
      <c r="C2970">
        <v>3.6</v>
      </c>
      <c r="D2970">
        <v>6</v>
      </c>
      <c r="E2970">
        <v>0</v>
      </c>
      <c r="F2970">
        <v>5</v>
      </c>
      <c r="G2970">
        <v>146</v>
      </c>
      <c r="H2970">
        <v>50</v>
      </c>
      <c r="I2970">
        <v>2</v>
      </c>
      <c r="J2970" t="s">
        <v>22</v>
      </c>
      <c r="K2970">
        <v>0</v>
      </c>
      <c r="L2970">
        <v>841</v>
      </c>
      <c r="M2970">
        <v>67.726835123334496</v>
      </c>
      <c r="N2970">
        <v>0.444792812366607</v>
      </c>
      <c r="O2970">
        <v>0.12725903240761</v>
      </c>
      <c r="P2970">
        <v>0.91141463761756003</v>
      </c>
      <c r="Q2970">
        <v>4.94919848635839</v>
      </c>
      <c r="R2970">
        <v>5.4995395634339204</v>
      </c>
      <c r="S2970">
        <v>4.5542478310453598</v>
      </c>
      <c r="X2970" t="s">
        <v>24</v>
      </c>
      <c r="Y2970" t="s">
        <v>25</v>
      </c>
      <c r="Z2970" t="s">
        <v>100</v>
      </c>
    </row>
    <row r="2971" spans="1:26" x14ac:dyDescent="0.25">
      <c r="A2971">
        <v>146</v>
      </c>
      <c r="B2971">
        <v>176</v>
      </c>
      <c r="C2971">
        <v>3.6</v>
      </c>
      <c r="D2971">
        <v>6</v>
      </c>
      <c r="E2971">
        <v>0</v>
      </c>
      <c r="F2971">
        <v>5</v>
      </c>
      <c r="G2971">
        <v>146</v>
      </c>
      <c r="H2971">
        <v>50</v>
      </c>
      <c r="I2971">
        <v>2</v>
      </c>
      <c r="J2971" t="s">
        <v>27</v>
      </c>
      <c r="K2971">
        <v>0</v>
      </c>
      <c r="L2971">
        <v>841</v>
      </c>
      <c r="M2971" t="s">
        <v>23</v>
      </c>
      <c r="N2971">
        <v>0.45590345727331999</v>
      </c>
      <c r="O2971">
        <v>0.139269406392694</v>
      </c>
      <c r="P2971">
        <v>0.66720989033244005</v>
      </c>
      <c r="Q2971">
        <v>4.6847731267924502</v>
      </c>
      <c r="R2971">
        <v>5.2262303169574897</v>
      </c>
      <c r="S2971">
        <v>4.2961979667916603</v>
      </c>
      <c r="X2971" t="s">
        <v>24</v>
      </c>
      <c r="Y2971" t="s">
        <v>25</v>
      </c>
      <c r="Z2971" t="s">
        <v>100</v>
      </c>
    </row>
    <row r="2972" spans="1:26" x14ac:dyDescent="0.25">
      <c r="A2972">
        <v>146</v>
      </c>
      <c r="B2972">
        <v>176</v>
      </c>
      <c r="C2972">
        <v>3.6</v>
      </c>
      <c r="D2972">
        <v>6</v>
      </c>
      <c r="E2972">
        <v>0</v>
      </c>
      <c r="F2972">
        <v>5</v>
      </c>
      <c r="G2972">
        <v>146</v>
      </c>
      <c r="H2972">
        <v>50</v>
      </c>
      <c r="I2972">
        <v>2</v>
      </c>
      <c r="J2972" t="s">
        <v>22</v>
      </c>
      <c r="K2972">
        <v>1</v>
      </c>
      <c r="L2972">
        <v>849</v>
      </c>
      <c r="M2972">
        <v>80.618991474206695</v>
      </c>
      <c r="N2972">
        <v>0.46301489401684798</v>
      </c>
      <c r="O2972">
        <v>0.15158368717318499</v>
      </c>
      <c r="P2972">
        <v>0.89962241418366595</v>
      </c>
      <c r="Q2972">
        <v>5.2251313757364004</v>
      </c>
      <c r="R2972">
        <v>5.9009518948831801</v>
      </c>
      <c r="S2972">
        <v>4.58535461761078</v>
      </c>
      <c r="X2972" t="s">
        <v>24</v>
      </c>
      <c r="Y2972" t="s">
        <v>25</v>
      </c>
      <c r="Z2972" t="s">
        <v>100</v>
      </c>
    </row>
    <row r="2973" spans="1:26" x14ac:dyDescent="0.25">
      <c r="A2973">
        <v>146</v>
      </c>
      <c r="B2973">
        <v>176</v>
      </c>
      <c r="C2973">
        <v>3.6</v>
      </c>
      <c r="D2973">
        <v>6</v>
      </c>
      <c r="E2973">
        <v>0</v>
      </c>
      <c r="F2973">
        <v>5</v>
      </c>
      <c r="G2973">
        <v>146</v>
      </c>
      <c r="H2973">
        <v>50</v>
      </c>
      <c r="I2973">
        <v>2</v>
      </c>
      <c r="J2973" t="s">
        <v>27</v>
      </c>
      <c r="K2973">
        <v>1</v>
      </c>
      <c r="L2973">
        <v>849</v>
      </c>
      <c r="M2973" t="s">
        <v>23</v>
      </c>
      <c r="N2973">
        <v>0.46836268754076898</v>
      </c>
      <c r="O2973">
        <v>0.15239726027397199</v>
      </c>
      <c r="P2973">
        <v>0.65317343195856303</v>
      </c>
      <c r="Q2973">
        <v>4.9831846012462799</v>
      </c>
      <c r="R2973">
        <v>4.7034177564970898</v>
      </c>
      <c r="S2973">
        <v>5.2480305476088498</v>
      </c>
      <c r="X2973" t="s">
        <v>24</v>
      </c>
      <c r="Y2973" t="s">
        <v>25</v>
      </c>
      <c r="Z2973" t="s">
        <v>100</v>
      </c>
    </row>
    <row r="2974" spans="1:26" x14ac:dyDescent="0.25">
      <c r="A2974">
        <v>146</v>
      </c>
      <c r="B2974">
        <v>176</v>
      </c>
      <c r="C2974">
        <v>3.6</v>
      </c>
      <c r="D2974">
        <v>6</v>
      </c>
      <c r="E2974">
        <v>0</v>
      </c>
      <c r="F2974">
        <v>5</v>
      </c>
      <c r="G2974">
        <v>146</v>
      </c>
      <c r="H2974">
        <v>50</v>
      </c>
      <c r="I2974">
        <v>2</v>
      </c>
      <c r="J2974" t="s">
        <v>22</v>
      </c>
      <c r="K2974">
        <v>2</v>
      </c>
      <c r="L2974">
        <v>849</v>
      </c>
      <c r="M2974">
        <v>65.211256029450198</v>
      </c>
      <c r="N2974">
        <v>0.44568700452224702</v>
      </c>
      <c r="O2974">
        <v>0.122684340502903</v>
      </c>
      <c r="P2974">
        <v>0.902093505718783</v>
      </c>
      <c r="Q2974">
        <v>4.8785193957985804</v>
      </c>
      <c r="R2974">
        <v>4.9594938653655696</v>
      </c>
      <c r="S2974">
        <v>4.8153198097950796</v>
      </c>
      <c r="X2974" t="s">
        <v>24</v>
      </c>
      <c r="Y2974" t="s">
        <v>25</v>
      </c>
      <c r="Z2974" t="s">
        <v>100</v>
      </c>
    </row>
    <row r="2975" spans="1:26" x14ac:dyDescent="0.25">
      <c r="A2975">
        <v>146</v>
      </c>
      <c r="B2975">
        <v>176</v>
      </c>
      <c r="C2975">
        <v>3.6</v>
      </c>
      <c r="D2975">
        <v>6</v>
      </c>
      <c r="E2975">
        <v>0</v>
      </c>
      <c r="F2975">
        <v>5</v>
      </c>
      <c r="G2975">
        <v>146</v>
      </c>
      <c r="H2975">
        <v>50</v>
      </c>
      <c r="I2975">
        <v>2</v>
      </c>
      <c r="J2975" t="s">
        <v>27</v>
      </c>
      <c r="K2975">
        <v>2</v>
      </c>
      <c r="L2975">
        <v>849</v>
      </c>
      <c r="M2975" t="s">
        <v>23</v>
      </c>
      <c r="N2975">
        <v>0.45875190258751902</v>
      </c>
      <c r="O2975">
        <v>0.142123287671232</v>
      </c>
      <c r="P2975">
        <v>0.66238011471797498</v>
      </c>
      <c r="Q2975">
        <v>4.8769779995081404</v>
      </c>
      <c r="R2975">
        <v>4.5192802539982502</v>
      </c>
      <c r="S2975">
        <v>5.1561567277109797</v>
      </c>
      <c r="X2975" t="s">
        <v>24</v>
      </c>
      <c r="Y2975" t="s">
        <v>25</v>
      </c>
      <c r="Z2975" t="s">
        <v>100</v>
      </c>
    </row>
    <row r="2976" spans="1:26" x14ac:dyDescent="0.25">
      <c r="A2976">
        <v>146</v>
      </c>
      <c r="B2976">
        <v>176</v>
      </c>
      <c r="C2976">
        <v>3.6</v>
      </c>
      <c r="D2976">
        <v>6</v>
      </c>
      <c r="E2976">
        <v>0</v>
      </c>
      <c r="F2976">
        <v>5</v>
      </c>
      <c r="G2976">
        <v>146</v>
      </c>
      <c r="H2976">
        <v>50</v>
      </c>
      <c r="I2976">
        <v>2</v>
      </c>
      <c r="J2976" t="s">
        <v>22</v>
      </c>
      <c r="K2976">
        <v>3</v>
      </c>
      <c r="L2976">
        <v>850</v>
      </c>
      <c r="M2976">
        <v>81.402074041293403</v>
      </c>
      <c r="N2976">
        <v>0.46700468646152599</v>
      </c>
      <c r="O2976">
        <v>0.153396640315279</v>
      </c>
      <c r="P2976">
        <v>0.89650560898048504</v>
      </c>
      <c r="Q2976">
        <v>5.2484801460059698</v>
      </c>
      <c r="R2976">
        <v>5.2988663164852303</v>
      </c>
      <c r="S2976">
        <v>5.1820983658507496</v>
      </c>
      <c r="X2976" t="s">
        <v>24</v>
      </c>
      <c r="Y2976" t="s">
        <v>25</v>
      </c>
      <c r="Z2976" t="s">
        <v>100</v>
      </c>
    </row>
    <row r="2977" spans="1:26" x14ac:dyDescent="0.25">
      <c r="A2977">
        <v>146</v>
      </c>
      <c r="B2977">
        <v>176</v>
      </c>
      <c r="C2977">
        <v>3.6</v>
      </c>
      <c r="D2977">
        <v>6</v>
      </c>
      <c r="E2977">
        <v>0</v>
      </c>
      <c r="F2977">
        <v>5</v>
      </c>
      <c r="G2977">
        <v>146</v>
      </c>
      <c r="H2977">
        <v>50</v>
      </c>
      <c r="I2977">
        <v>2</v>
      </c>
      <c r="J2977" t="s">
        <v>27</v>
      </c>
      <c r="K2977">
        <v>3</v>
      </c>
      <c r="L2977">
        <v>850</v>
      </c>
      <c r="M2977" t="s">
        <v>23</v>
      </c>
      <c r="N2977">
        <v>0.46711513372472202</v>
      </c>
      <c r="O2977">
        <v>0.14897260273972601</v>
      </c>
      <c r="P2977">
        <v>0.65430442083495399</v>
      </c>
      <c r="Q2977">
        <v>4.9972451184343498</v>
      </c>
      <c r="R2977">
        <v>4.9721621376804901</v>
      </c>
      <c r="S2977">
        <v>5.0302909502211897</v>
      </c>
      <c r="X2977" t="s">
        <v>24</v>
      </c>
      <c r="Y2977" t="s">
        <v>25</v>
      </c>
      <c r="Z2977" t="s">
        <v>100</v>
      </c>
    </row>
    <row r="2978" spans="1:26" x14ac:dyDescent="0.25">
      <c r="A2978">
        <v>146</v>
      </c>
      <c r="B2978">
        <v>176</v>
      </c>
      <c r="C2978">
        <v>3.6</v>
      </c>
      <c r="D2978">
        <v>6</v>
      </c>
      <c r="E2978">
        <v>0</v>
      </c>
      <c r="F2978">
        <v>5</v>
      </c>
      <c r="G2978">
        <v>146</v>
      </c>
      <c r="H2978">
        <v>50</v>
      </c>
      <c r="I2978">
        <v>2</v>
      </c>
      <c r="J2978" t="s">
        <v>22</v>
      </c>
      <c r="K2978">
        <v>4</v>
      </c>
      <c r="L2978">
        <v>847</v>
      </c>
      <c r="M2978">
        <v>72.473075657537194</v>
      </c>
      <c r="N2978">
        <v>0.45336103757754398</v>
      </c>
      <c r="O2978">
        <v>0.13630395625215799</v>
      </c>
      <c r="P2978">
        <v>0.90014264770833596</v>
      </c>
      <c r="Q2978">
        <v>5.0259129423110904</v>
      </c>
      <c r="R2978">
        <v>5.1397087741834904</v>
      </c>
      <c r="S2978">
        <v>4.8953824292809802</v>
      </c>
      <c r="X2978" t="s">
        <v>24</v>
      </c>
      <c r="Y2978" t="s">
        <v>25</v>
      </c>
      <c r="Z2978" t="s">
        <v>100</v>
      </c>
    </row>
    <row r="2979" spans="1:26" x14ac:dyDescent="0.25">
      <c r="A2979">
        <v>146</v>
      </c>
      <c r="B2979">
        <v>176</v>
      </c>
      <c r="C2979">
        <v>3.6</v>
      </c>
      <c r="D2979">
        <v>6</v>
      </c>
      <c r="E2979">
        <v>0</v>
      </c>
      <c r="F2979">
        <v>5</v>
      </c>
      <c r="G2979">
        <v>146</v>
      </c>
      <c r="H2979">
        <v>50</v>
      </c>
      <c r="I2979">
        <v>2</v>
      </c>
      <c r="J2979" t="s">
        <v>27</v>
      </c>
      <c r="K2979">
        <v>4</v>
      </c>
      <c r="L2979">
        <v>847</v>
      </c>
      <c r="M2979" t="s">
        <v>23</v>
      </c>
      <c r="N2979">
        <v>0.46313872580995802</v>
      </c>
      <c r="O2979">
        <v>0.14783105022831</v>
      </c>
      <c r="P2979">
        <v>0.65705310066285805</v>
      </c>
      <c r="Q2979">
        <v>5.0876445117160003</v>
      </c>
      <c r="R2979">
        <v>4.8600851465822599</v>
      </c>
      <c r="S2979">
        <v>5.3486684893694099</v>
      </c>
      <c r="X2979" t="s">
        <v>24</v>
      </c>
      <c r="Y2979" t="s">
        <v>25</v>
      </c>
      <c r="Z2979" t="s">
        <v>100</v>
      </c>
    </row>
    <row r="2980" spans="1:26" x14ac:dyDescent="0.25">
      <c r="A2980">
        <v>146</v>
      </c>
      <c r="B2980">
        <v>176</v>
      </c>
      <c r="C2980">
        <v>3.6</v>
      </c>
      <c r="D2980">
        <v>6</v>
      </c>
      <c r="E2980">
        <v>0</v>
      </c>
      <c r="F2980">
        <v>5</v>
      </c>
      <c r="G2980">
        <v>146</v>
      </c>
      <c r="H2980">
        <v>50</v>
      </c>
      <c r="I2980">
        <v>2</v>
      </c>
      <c r="J2980" t="s">
        <v>22</v>
      </c>
      <c r="K2980">
        <v>5</v>
      </c>
      <c r="L2980">
        <v>853</v>
      </c>
      <c r="M2980">
        <v>75.862691573989295</v>
      </c>
      <c r="N2980">
        <v>0.46155752057640298</v>
      </c>
      <c r="O2980">
        <v>0.142557520893522</v>
      </c>
      <c r="P2980">
        <v>0.89903300308247502</v>
      </c>
      <c r="Q2980">
        <v>5.1313617797260402</v>
      </c>
      <c r="R2980">
        <v>5.5211866430636602</v>
      </c>
      <c r="S2980">
        <v>4.7307084479623702</v>
      </c>
      <c r="X2980" t="s">
        <v>24</v>
      </c>
      <c r="Y2980" t="s">
        <v>25</v>
      </c>
      <c r="Z2980" t="s">
        <v>100</v>
      </c>
    </row>
    <row r="2981" spans="1:26" x14ac:dyDescent="0.25">
      <c r="A2981">
        <v>146</v>
      </c>
      <c r="B2981">
        <v>176</v>
      </c>
      <c r="C2981">
        <v>3.6</v>
      </c>
      <c r="D2981">
        <v>6</v>
      </c>
      <c r="E2981">
        <v>0</v>
      </c>
      <c r="F2981">
        <v>5</v>
      </c>
      <c r="G2981">
        <v>146</v>
      </c>
      <c r="H2981">
        <v>50</v>
      </c>
      <c r="I2981">
        <v>2</v>
      </c>
      <c r="J2981" t="s">
        <v>27</v>
      </c>
      <c r="K2981">
        <v>5</v>
      </c>
      <c r="L2981">
        <v>853</v>
      </c>
      <c r="M2981" t="s">
        <v>23</v>
      </c>
      <c r="N2981">
        <v>0.46812622309197599</v>
      </c>
      <c r="O2981">
        <v>0.14611872146118701</v>
      </c>
      <c r="P2981">
        <v>0.65616017398723703</v>
      </c>
      <c r="Q2981">
        <v>4.82435546902434</v>
      </c>
      <c r="R2981">
        <v>4.43539289770598</v>
      </c>
      <c r="S2981">
        <v>5.2241225562126603</v>
      </c>
      <c r="X2981" t="s">
        <v>24</v>
      </c>
      <c r="Y2981" t="s">
        <v>25</v>
      </c>
      <c r="Z2981" t="s">
        <v>100</v>
      </c>
    </row>
    <row r="2982" spans="1:26" x14ac:dyDescent="0.25">
      <c r="A2982">
        <v>146</v>
      </c>
      <c r="B2982">
        <v>176</v>
      </c>
      <c r="C2982">
        <v>3.6</v>
      </c>
      <c r="D2982">
        <v>6</v>
      </c>
      <c r="E2982">
        <v>0</v>
      </c>
      <c r="F2982">
        <v>5</v>
      </c>
      <c r="G2982">
        <v>146</v>
      </c>
      <c r="H2982">
        <v>50</v>
      </c>
      <c r="I2982">
        <v>2</v>
      </c>
      <c r="J2982" t="s">
        <v>22</v>
      </c>
      <c r="K2982">
        <v>6</v>
      </c>
      <c r="L2982">
        <v>846</v>
      </c>
      <c r="M2982">
        <v>71.129421659699005</v>
      </c>
      <c r="N2982">
        <v>0.453731022960291</v>
      </c>
      <c r="O2982">
        <v>0.13385138589022799</v>
      </c>
      <c r="P2982">
        <v>0.89965189941165002</v>
      </c>
      <c r="Q2982">
        <v>5.0001499783314101</v>
      </c>
      <c r="R2982">
        <v>5.1582578567934796</v>
      </c>
      <c r="S2982">
        <v>4.8376502143565103</v>
      </c>
      <c r="X2982" t="s">
        <v>24</v>
      </c>
      <c r="Y2982" t="s">
        <v>25</v>
      </c>
      <c r="Z2982" t="s">
        <v>100</v>
      </c>
    </row>
    <row r="2983" spans="1:26" x14ac:dyDescent="0.25">
      <c r="A2983">
        <v>146</v>
      </c>
      <c r="B2983">
        <v>176</v>
      </c>
      <c r="C2983">
        <v>3.6</v>
      </c>
      <c r="D2983">
        <v>6</v>
      </c>
      <c r="E2983">
        <v>0</v>
      </c>
      <c r="F2983">
        <v>5</v>
      </c>
      <c r="G2983">
        <v>146</v>
      </c>
      <c r="H2983">
        <v>50</v>
      </c>
      <c r="I2983">
        <v>2</v>
      </c>
      <c r="J2983" t="s">
        <v>27</v>
      </c>
      <c r="K2983">
        <v>6</v>
      </c>
      <c r="L2983">
        <v>846</v>
      </c>
      <c r="M2983" t="s">
        <v>23</v>
      </c>
      <c r="N2983">
        <v>0.464832028701891</v>
      </c>
      <c r="O2983">
        <v>0.14611872146118701</v>
      </c>
      <c r="P2983">
        <v>0.65899662200935405</v>
      </c>
      <c r="Q2983">
        <v>5.1166183365038496</v>
      </c>
      <c r="R2983">
        <v>5.5701008830587098</v>
      </c>
      <c r="S2983">
        <v>4.6505390525446701</v>
      </c>
      <c r="X2983" t="s">
        <v>24</v>
      </c>
      <c r="Y2983" t="s">
        <v>25</v>
      </c>
      <c r="Z2983" t="s">
        <v>100</v>
      </c>
    </row>
    <row r="2984" spans="1:26" x14ac:dyDescent="0.25">
      <c r="A2984">
        <v>146</v>
      </c>
      <c r="B2984">
        <v>176</v>
      </c>
      <c r="C2984">
        <v>3.6</v>
      </c>
      <c r="D2984">
        <v>6</v>
      </c>
      <c r="E2984">
        <v>0</v>
      </c>
      <c r="F2984">
        <v>5</v>
      </c>
      <c r="G2984">
        <v>146</v>
      </c>
      <c r="H2984">
        <v>50</v>
      </c>
      <c r="I2984">
        <v>2</v>
      </c>
      <c r="J2984" t="s">
        <v>22</v>
      </c>
      <c r="K2984">
        <v>7</v>
      </c>
      <c r="L2984">
        <v>850</v>
      </c>
      <c r="M2984">
        <v>71.383554459955207</v>
      </c>
      <c r="N2984">
        <v>0.45600715673675601</v>
      </c>
      <c r="O2984">
        <v>0.134360444808207</v>
      </c>
      <c r="P2984">
        <v>0.90246377062901495</v>
      </c>
      <c r="Q2984">
        <v>5.0403056045327501</v>
      </c>
      <c r="R2984">
        <v>5.0642115351552901</v>
      </c>
      <c r="S2984">
        <v>5.0143505941425701</v>
      </c>
      <c r="X2984" t="s">
        <v>24</v>
      </c>
      <c r="Y2984" t="s">
        <v>25</v>
      </c>
      <c r="Z2984" t="s">
        <v>100</v>
      </c>
    </row>
    <row r="2985" spans="1:26" x14ac:dyDescent="0.25">
      <c r="A2985">
        <v>146</v>
      </c>
      <c r="B2985">
        <v>176</v>
      </c>
      <c r="C2985">
        <v>3.6</v>
      </c>
      <c r="D2985">
        <v>6</v>
      </c>
      <c r="E2985">
        <v>0</v>
      </c>
      <c r="F2985">
        <v>5</v>
      </c>
      <c r="G2985">
        <v>146</v>
      </c>
      <c r="H2985">
        <v>50</v>
      </c>
      <c r="I2985">
        <v>2</v>
      </c>
      <c r="J2985" t="s">
        <v>27</v>
      </c>
      <c r="K2985">
        <v>7</v>
      </c>
      <c r="L2985">
        <v>850</v>
      </c>
      <c r="M2985" t="s">
        <v>23</v>
      </c>
      <c r="N2985">
        <v>0.46825396825396798</v>
      </c>
      <c r="O2985">
        <v>0.14611872146118701</v>
      </c>
      <c r="P2985">
        <v>0.65737157061214002</v>
      </c>
      <c r="Q2985">
        <v>4.9900759167372399</v>
      </c>
      <c r="R2985">
        <v>5.2907143669224697</v>
      </c>
      <c r="S2985">
        <v>4.6636684565361399</v>
      </c>
      <c r="X2985" t="s">
        <v>24</v>
      </c>
      <c r="Y2985" t="s">
        <v>25</v>
      </c>
      <c r="Z2985" t="s">
        <v>100</v>
      </c>
    </row>
    <row r="2986" spans="1:26" x14ac:dyDescent="0.25">
      <c r="A2986">
        <v>146</v>
      </c>
      <c r="B2986">
        <v>176</v>
      </c>
      <c r="C2986">
        <v>3.6</v>
      </c>
      <c r="D2986">
        <v>6</v>
      </c>
      <c r="E2986">
        <v>0</v>
      </c>
      <c r="F2986">
        <v>5</v>
      </c>
      <c r="G2986">
        <v>146</v>
      </c>
      <c r="H2986">
        <v>50</v>
      </c>
      <c r="I2986">
        <v>2</v>
      </c>
      <c r="J2986" t="s">
        <v>22</v>
      </c>
      <c r="K2986">
        <v>8</v>
      </c>
      <c r="L2986">
        <v>848</v>
      </c>
      <c r="M2986">
        <v>72.298725126977203</v>
      </c>
      <c r="N2986">
        <v>0.45629064492822202</v>
      </c>
      <c r="O2986">
        <v>0.13598080290293699</v>
      </c>
      <c r="P2986">
        <v>0.89843760299789099</v>
      </c>
      <c r="Q2986">
        <v>5.0678985181866203</v>
      </c>
      <c r="R2986">
        <v>5.2783559501421902</v>
      </c>
      <c r="S2986">
        <v>4.8127986006647197</v>
      </c>
      <c r="X2986" t="s">
        <v>24</v>
      </c>
      <c r="Y2986" t="s">
        <v>25</v>
      </c>
      <c r="Z2986" t="s">
        <v>100</v>
      </c>
    </row>
    <row r="2987" spans="1:26" x14ac:dyDescent="0.25">
      <c r="A2987">
        <v>146</v>
      </c>
      <c r="B2987">
        <v>176</v>
      </c>
      <c r="C2987">
        <v>3.6</v>
      </c>
      <c r="D2987">
        <v>6</v>
      </c>
      <c r="E2987">
        <v>0</v>
      </c>
      <c r="F2987">
        <v>5</v>
      </c>
      <c r="G2987">
        <v>146</v>
      </c>
      <c r="H2987">
        <v>50</v>
      </c>
      <c r="I2987">
        <v>2</v>
      </c>
      <c r="J2987" t="s">
        <v>27</v>
      </c>
      <c r="K2987">
        <v>8</v>
      </c>
      <c r="L2987">
        <v>848</v>
      </c>
      <c r="M2987" t="s">
        <v>23</v>
      </c>
      <c r="N2987">
        <v>0.46720482713633399</v>
      </c>
      <c r="O2987">
        <v>0.14326484018264801</v>
      </c>
      <c r="P2987">
        <v>0.661253323281774</v>
      </c>
      <c r="Q2987">
        <v>4.7958913835459596</v>
      </c>
      <c r="R2987">
        <v>4.8068460659296299</v>
      </c>
      <c r="S2987">
        <v>4.7826129806566602</v>
      </c>
      <c r="X2987" t="s">
        <v>24</v>
      </c>
      <c r="Y2987" t="s">
        <v>25</v>
      </c>
      <c r="Z2987" t="s">
        <v>100</v>
      </c>
    </row>
    <row r="2988" spans="1:26" x14ac:dyDescent="0.25">
      <c r="A2988">
        <v>146</v>
      </c>
      <c r="B2988">
        <v>176</v>
      </c>
      <c r="C2988">
        <v>3.6</v>
      </c>
      <c r="D2988">
        <v>6</v>
      </c>
      <c r="E2988">
        <v>0</v>
      </c>
      <c r="F2988">
        <v>5</v>
      </c>
      <c r="G2988">
        <v>146</v>
      </c>
      <c r="H2988">
        <v>50</v>
      </c>
      <c r="I2988">
        <v>2</v>
      </c>
      <c r="J2988" t="s">
        <v>22</v>
      </c>
      <c r="K2988">
        <v>9</v>
      </c>
      <c r="L2988">
        <v>835</v>
      </c>
      <c r="M2988">
        <v>78.116916418716997</v>
      </c>
      <c r="N2988">
        <v>0.45445015039280601</v>
      </c>
      <c r="O2988">
        <v>0.14700935795932099</v>
      </c>
      <c r="P2988">
        <v>0.90287011038902099</v>
      </c>
      <c r="Q2988">
        <v>5.1454206155389004</v>
      </c>
      <c r="R2988">
        <v>5.0709288394285803</v>
      </c>
      <c r="S2988">
        <v>5.2262974010301004</v>
      </c>
      <c r="X2988" t="s">
        <v>24</v>
      </c>
      <c r="Y2988" t="s">
        <v>25</v>
      </c>
      <c r="Z2988" t="s">
        <v>100</v>
      </c>
    </row>
    <row r="2989" spans="1:26" x14ac:dyDescent="0.25">
      <c r="A2989">
        <v>146</v>
      </c>
      <c r="B2989">
        <v>176</v>
      </c>
      <c r="C2989">
        <v>3.6</v>
      </c>
      <c r="D2989">
        <v>6</v>
      </c>
      <c r="E2989">
        <v>0</v>
      </c>
      <c r="F2989">
        <v>5</v>
      </c>
      <c r="G2989">
        <v>146</v>
      </c>
      <c r="H2989">
        <v>50</v>
      </c>
      <c r="I2989">
        <v>2</v>
      </c>
      <c r="J2989" t="s">
        <v>27</v>
      </c>
      <c r="K2989">
        <v>9</v>
      </c>
      <c r="L2989">
        <v>835</v>
      </c>
      <c r="M2989" t="s">
        <v>23</v>
      </c>
      <c r="N2989">
        <v>0.46647640791476402</v>
      </c>
      <c r="O2989">
        <v>0.155821917808219</v>
      </c>
      <c r="P2989">
        <v>0.65424368313626202</v>
      </c>
      <c r="Q2989">
        <v>5.1463603867905698</v>
      </c>
      <c r="R2989">
        <v>5.1586530838399298</v>
      </c>
      <c r="S2989">
        <v>5.1330140299941096</v>
      </c>
      <c r="X2989" t="s">
        <v>24</v>
      </c>
      <c r="Y2989" t="s">
        <v>25</v>
      </c>
      <c r="Z2989" t="s">
        <v>100</v>
      </c>
    </row>
    <row r="2990" spans="1:26" x14ac:dyDescent="0.25">
      <c r="A2990">
        <v>146</v>
      </c>
      <c r="B2990">
        <v>176</v>
      </c>
      <c r="C2990">
        <v>3.6</v>
      </c>
      <c r="D2990">
        <v>6</v>
      </c>
      <c r="E2990">
        <v>0</v>
      </c>
      <c r="F2990">
        <v>5</v>
      </c>
      <c r="G2990">
        <v>146</v>
      </c>
      <c r="H2990">
        <v>50</v>
      </c>
      <c r="I2990">
        <v>2</v>
      </c>
      <c r="J2990" t="s">
        <v>22</v>
      </c>
      <c r="K2990">
        <v>10</v>
      </c>
      <c r="L2990">
        <v>853</v>
      </c>
      <c r="M2990">
        <v>80.453434484261706</v>
      </c>
      <c r="N2990">
        <v>0.466687959419402</v>
      </c>
      <c r="O2990">
        <v>0.15155090243240699</v>
      </c>
      <c r="P2990">
        <v>0.89143861276666403</v>
      </c>
      <c r="Q2990">
        <v>5.2491893944351</v>
      </c>
      <c r="R2990">
        <v>5.33857148170123</v>
      </c>
      <c r="S2990">
        <v>5.1408474704761504</v>
      </c>
      <c r="X2990" t="s">
        <v>24</v>
      </c>
      <c r="Y2990" t="s">
        <v>25</v>
      </c>
      <c r="Z2990" t="s">
        <v>100</v>
      </c>
    </row>
    <row r="2991" spans="1:26" x14ac:dyDescent="0.25">
      <c r="A2991">
        <v>146</v>
      </c>
      <c r="B2991">
        <v>176</v>
      </c>
      <c r="C2991">
        <v>3.6</v>
      </c>
      <c r="D2991">
        <v>6</v>
      </c>
      <c r="E2991">
        <v>0</v>
      </c>
      <c r="F2991">
        <v>5</v>
      </c>
      <c r="G2991">
        <v>146</v>
      </c>
      <c r="H2991">
        <v>50</v>
      </c>
      <c r="I2991">
        <v>2</v>
      </c>
      <c r="J2991" t="s">
        <v>27</v>
      </c>
      <c r="K2991">
        <v>10</v>
      </c>
      <c r="L2991">
        <v>853</v>
      </c>
      <c r="M2991" t="s">
        <v>23</v>
      </c>
      <c r="N2991">
        <v>0.47511415525114098</v>
      </c>
      <c r="O2991">
        <v>0.16095890410958899</v>
      </c>
      <c r="P2991">
        <v>0.64544340146794699</v>
      </c>
      <c r="Q2991">
        <v>4.9898675366181902</v>
      </c>
      <c r="R2991">
        <v>4.5641195506993801</v>
      </c>
      <c r="S2991">
        <v>5.5059257013682696</v>
      </c>
      <c r="X2991" t="s">
        <v>24</v>
      </c>
      <c r="Y2991" t="s">
        <v>25</v>
      </c>
      <c r="Z2991" t="s">
        <v>100</v>
      </c>
    </row>
    <row r="2992" spans="1:26" x14ac:dyDescent="0.25">
      <c r="A2992">
        <v>146</v>
      </c>
      <c r="B2992">
        <v>176</v>
      </c>
      <c r="C2992">
        <v>3.6</v>
      </c>
      <c r="D2992">
        <v>6</v>
      </c>
      <c r="E2992">
        <v>0</v>
      </c>
      <c r="F2992">
        <v>5</v>
      </c>
      <c r="G2992">
        <v>146</v>
      </c>
      <c r="H2992">
        <v>50</v>
      </c>
      <c r="I2992">
        <v>2</v>
      </c>
      <c r="J2992" t="s">
        <v>22</v>
      </c>
      <c r="K2992">
        <v>11</v>
      </c>
      <c r="L2992">
        <v>839</v>
      </c>
      <c r="M2992">
        <v>76.401945545274899</v>
      </c>
      <c r="N2992">
        <v>0.45391942695945497</v>
      </c>
      <c r="O2992">
        <v>0.14389029764098499</v>
      </c>
      <c r="P2992">
        <v>0.89799560265793898</v>
      </c>
      <c r="Q2992">
        <v>5.1066228790386798</v>
      </c>
      <c r="R2992">
        <v>5.0092846014800898</v>
      </c>
      <c r="S2992">
        <v>5.1962765557373798</v>
      </c>
      <c r="X2992" t="s">
        <v>24</v>
      </c>
      <c r="Y2992" t="s">
        <v>25</v>
      </c>
      <c r="Z2992" t="s">
        <v>100</v>
      </c>
    </row>
    <row r="2993" spans="1:26" x14ac:dyDescent="0.25">
      <c r="A2993">
        <v>146</v>
      </c>
      <c r="B2993">
        <v>176</v>
      </c>
      <c r="C2993">
        <v>3.6</v>
      </c>
      <c r="D2993">
        <v>6</v>
      </c>
      <c r="E2993">
        <v>0</v>
      </c>
      <c r="F2993">
        <v>5</v>
      </c>
      <c r="G2993">
        <v>146</v>
      </c>
      <c r="H2993">
        <v>50</v>
      </c>
      <c r="I2993">
        <v>2</v>
      </c>
      <c r="J2993" t="s">
        <v>27</v>
      </c>
      <c r="K2993">
        <v>11</v>
      </c>
      <c r="L2993">
        <v>839</v>
      </c>
      <c r="M2993" t="s">
        <v>23</v>
      </c>
      <c r="N2993">
        <v>0.47169765166340499</v>
      </c>
      <c r="O2993">
        <v>0.164383561643835</v>
      </c>
      <c r="P2993">
        <v>0.64797863509572295</v>
      </c>
      <c r="Q2993">
        <v>5.1616869150215399</v>
      </c>
      <c r="R2993">
        <v>4.8849192188493902</v>
      </c>
      <c r="S2993">
        <v>5.4166045299169303</v>
      </c>
      <c r="X2993" t="s">
        <v>24</v>
      </c>
      <c r="Y2993" t="s">
        <v>25</v>
      </c>
      <c r="Z2993" t="s">
        <v>100</v>
      </c>
    </row>
    <row r="2994" spans="1:26" x14ac:dyDescent="0.25">
      <c r="A2994">
        <v>146</v>
      </c>
      <c r="B2994">
        <v>176</v>
      </c>
      <c r="C2994">
        <v>3.6</v>
      </c>
      <c r="D2994">
        <v>6</v>
      </c>
      <c r="E2994">
        <v>0</v>
      </c>
      <c r="F2994">
        <v>5</v>
      </c>
      <c r="G2994">
        <v>146</v>
      </c>
      <c r="H2994">
        <v>50</v>
      </c>
      <c r="I2994">
        <v>2</v>
      </c>
      <c r="J2994" t="s">
        <v>22</v>
      </c>
      <c r="K2994">
        <v>12</v>
      </c>
      <c r="L2994">
        <v>841</v>
      </c>
      <c r="M2994">
        <v>69.368550485485798</v>
      </c>
      <c r="N2994">
        <v>0.44641326662793301</v>
      </c>
      <c r="O2994">
        <v>0.13051296022116701</v>
      </c>
      <c r="P2994">
        <v>0.90036773018062799</v>
      </c>
      <c r="Q2994">
        <v>4.9740104809609003</v>
      </c>
      <c r="R2994">
        <v>5.4631545357223601</v>
      </c>
      <c r="S2994">
        <v>4.5109541091200498</v>
      </c>
      <c r="X2994" t="s">
        <v>24</v>
      </c>
      <c r="Y2994" t="s">
        <v>25</v>
      </c>
      <c r="Z2994" t="s">
        <v>100</v>
      </c>
    </row>
    <row r="2995" spans="1:26" x14ac:dyDescent="0.25">
      <c r="A2995">
        <v>146</v>
      </c>
      <c r="B2995">
        <v>176</v>
      </c>
      <c r="C2995">
        <v>3.6</v>
      </c>
      <c r="D2995">
        <v>6</v>
      </c>
      <c r="E2995">
        <v>0</v>
      </c>
      <c r="F2995">
        <v>5</v>
      </c>
      <c r="G2995">
        <v>146</v>
      </c>
      <c r="H2995">
        <v>50</v>
      </c>
      <c r="I2995">
        <v>2</v>
      </c>
      <c r="J2995" t="s">
        <v>27</v>
      </c>
      <c r="K2995">
        <v>12</v>
      </c>
      <c r="L2995">
        <v>841</v>
      </c>
      <c r="M2995" t="s">
        <v>23</v>
      </c>
      <c r="N2995">
        <v>0.460681669928245</v>
      </c>
      <c r="O2995">
        <v>0.14611872146118701</v>
      </c>
      <c r="P2995">
        <v>0.66258544533838704</v>
      </c>
      <c r="Q2995">
        <v>5.1052955800696402</v>
      </c>
      <c r="R2995">
        <v>5.0867654306484598</v>
      </c>
      <c r="S2995">
        <v>5.12283745485502</v>
      </c>
      <c r="X2995" t="s">
        <v>24</v>
      </c>
      <c r="Y2995" t="s">
        <v>25</v>
      </c>
      <c r="Z2995" t="s">
        <v>100</v>
      </c>
    </row>
    <row r="2996" spans="1:26" x14ac:dyDescent="0.25">
      <c r="A2996">
        <v>146</v>
      </c>
      <c r="B2996">
        <v>176</v>
      </c>
      <c r="C2996">
        <v>3.6</v>
      </c>
      <c r="D2996">
        <v>6</v>
      </c>
      <c r="E2996">
        <v>0</v>
      </c>
      <c r="F2996">
        <v>5</v>
      </c>
      <c r="G2996">
        <v>146</v>
      </c>
      <c r="H2996">
        <v>50</v>
      </c>
      <c r="I2996">
        <v>2</v>
      </c>
      <c r="J2996" t="s">
        <v>22</v>
      </c>
      <c r="K2996">
        <v>13</v>
      </c>
      <c r="L2996">
        <v>837</v>
      </c>
      <c r="M2996">
        <v>70.085919318922706</v>
      </c>
      <c r="N2996">
        <v>0.44303238614120999</v>
      </c>
      <c r="O2996">
        <v>0.13179374152807</v>
      </c>
      <c r="P2996">
        <v>0.901142805418923</v>
      </c>
      <c r="Q2996">
        <v>5.0094490426959304</v>
      </c>
      <c r="R2996">
        <v>5.4167192365785297</v>
      </c>
      <c r="S2996">
        <v>4.6444926351907396</v>
      </c>
      <c r="X2996" t="s">
        <v>24</v>
      </c>
      <c r="Y2996" t="s">
        <v>25</v>
      </c>
      <c r="Z2996" t="s">
        <v>100</v>
      </c>
    </row>
    <row r="2997" spans="1:26" x14ac:dyDescent="0.25">
      <c r="A2997">
        <v>146</v>
      </c>
      <c r="B2997">
        <v>176</v>
      </c>
      <c r="C2997">
        <v>3.6</v>
      </c>
      <c r="D2997">
        <v>6</v>
      </c>
      <c r="E2997">
        <v>0</v>
      </c>
      <c r="F2997">
        <v>5</v>
      </c>
      <c r="G2997">
        <v>146</v>
      </c>
      <c r="H2997">
        <v>50</v>
      </c>
      <c r="I2997">
        <v>2</v>
      </c>
      <c r="J2997" t="s">
        <v>27</v>
      </c>
      <c r="K2997">
        <v>13</v>
      </c>
      <c r="L2997">
        <v>837</v>
      </c>
      <c r="M2997" t="s">
        <v>23</v>
      </c>
      <c r="N2997">
        <v>0.455435964340074</v>
      </c>
      <c r="O2997">
        <v>0.147260273972602</v>
      </c>
      <c r="P2997">
        <v>0.66423986140244895</v>
      </c>
      <c r="Q2997">
        <v>4.93182989326053</v>
      </c>
      <c r="R2997">
        <v>4.90050530189811</v>
      </c>
      <c r="S2997">
        <v>4.9598999816242602</v>
      </c>
      <c r="X2997" t="s">
        <v>24</v>
      </c>
      <c r="Y2997" t="s">
        <v>25</v>
      </c>
      <c r="Z2997" t="s">
        <v>100</v>
      </c>
    </row>
    <row r="2998" spans="1:26" x14ac:dyDescent="0.25">
      <c r="A2998">
        <v>146</v>
      </c>
      <c r="B2998">
        <v>176</v>
      </c>
      <c r="C2998">
        <v>3.6</v>
      </c>
      <c r="D2998">
        <v>6</v>
      </c>
      <c r="E2998">
        <v>0</v>
      </c>
      <c r="F2998">
        <v>5</v>
      </c>
      <c r="G2998">
        <v>146</v>
      </c>
      <c r="H2998">
        <v>50</v>
      </c>
      <c r="I2998">
        <v>2</v>
      </c>
      <c r="J2998" t="s">
        <v>22</v>
      </c>
      <c r="K2998">
        <v>14</v>
      </c>
      <c r="L2998">
        <v>851</v>
      </c>
      <c r="M2998">
        <v>78.127564901927599</v>
      </c>
      <c r="N2998">
        <v>0.46251497113733098</v>
      </c>
      <c r="O2998">
        <v>0.147038046944198</v>
      </c>
      <c r="P2998">
        <v>0.90191341486730503</v>
      </c>
      <c r="Q2998">
        <v>5.1962670834656404</v>
      </c>
      <c r="R2998">
        <v>5.4784925401429101</v>
      </c>
      <c r="S2998">
        <v>4.9363225838944702</v>
      </c>
      <c r="X2998" t="s">
        <v>24</v>
      </c>
      <c r="Y2998" t="s">
        <v>25</v>
      </c>
      <c r="Z2998" t="s">
        <v>100</v>
      </c>
    </row>
    <row r="2999" spans="1:26" x14ac:dyDescent="0.25">
      <c r="A2999">
        <v>146</v>
      </c>
      <c r="B2999">
        <v>176</v>
      </c>
      <c r="C2999">
        <v>3.6</v>
      </c>
      <c r="D2999">
        <v>6</v>
      </c>
      <c r="E2999">
        <v>0</v>
      </c>
      <c r="F2999">
        <v>5</v>
      </c>
      <c r="G2999">
        <v>146</v>
      </c>
      <c r="H2999">
        <v>50</v>
      </c>
      <c r="I2999">
        <v>2</v>
      </c>
      <c r="J2999" t="s">
        <v>27</v>
      </c>
      <c r="K2999">
        <v>14</v>
      </c>
      <c r="L2999">
        <v>851</v>
      </c>
      <c r="M2999" t="s">
        <v>23</v>
      </c>
      <c r="N2999">
        <v>0.46290497934333502</v>
      </c>
      <c r="O2999">
        <v>0.14554794520547901</v>
      </c>
      <c r="P2999">
        <v>0.66003247959927003</v>
      </c>
      <c r="Q2999">
        <v>4.92199008034898</v>
      </c>
      <c r="R2999">
        <v>4.6825669497237996</v>
      </c>
      <c r="S2999">
        <v>5.1425113848721704</v>
      </c>
      <c r="X2999" t="s">
        <v>24</v>
      </c>
      <c r="Y2999" t="s">
        <v>25</v>
      </c>
      <c r="Z2999" t="s">
        <v>100</v>
      </c>
    </row>
    <row r="3000" spans="1:26" x14ac:dyDescent="0.25">
      <c r="A3000">
        <v>146</v>
      </c>
      <c r="B3000">
        <v>176</v>
      </c>
      <c r="C3000">
        <v>3.6</v>
      </c>
      <c r="D3000">
        <v>6</v>
      </c>
      <c r="E3000">
        <v>0</v>
      </c>
      <c r="F3000">
        <v>5</v>
      </c>
      <c r="G3000">
        <v>146</v>
      </c>
      <c r="H3000">
        <v>50</v>
      </c>
      <c r="I3000">
        <v>2</v>
      </c>
      <c r="J3000" t="s">
        <v>22</v>
      </c>
      <c r="K3000">
        <v>15</v>
      </c>
      <c r="L3000">
        <v>848</v>
      </c>
      <c r="M3000">
        <v>70.753606177598897</v>
      </c>
      <c r="N3000">
        <v>0.45220983983042501</v>
      </c>
      <c r="O3000">
        <v>0.13312660649491201</v>
      </c>
      <c r="P3000">
        <v>0.89853822470130296</v>
      </c>
      <c r="Q3000">
        <v>5.0215433758579398</v>
      </c>
      <c r="R3000">
        <v>5.3386243935519904</v>
      </c>
      <c r="S3000">
        <v>4.7740655083894099</v>
      </c>
      <c r="X3000" t="s">
        <v>24</v>
      </c>
      <c r="Y3000" t="s">
        <v>25</v>
      </c>
      <c r="Z3000" t="s">
        <v>100</v>
      </c>
    </row>
    <row r="3001" spans="1:26" x14ac:dyDescent="0.25">
      <c r="A3001">
        <v>146</v>
      </c>
      <c r="B3001">
        <v>176</v>
      </c>
      <c r="C3001">
        <v>3.6</v>
      </c>
      <c r="D3001">
        <v>6</v>
      </c>
      <c r="E3001">
        <v>0</v>
      </c>
      <c r="F3001">
        <v>5</v>
      </c>
      <c r="G3001">
        <v>146</v>
      </c>
      <c r="H3001">
        <v>50</v>
      </c>
      <c r="I3001">
        <v>2</v>
      </c>
      <c r="J3001" t="s">
        <v>27</v>
      </c>
      <c r="K3001">
        <v>15</v>
      </c>
      <c r="L3001">
        <v>848</v>
      </c>
      <c r="M3001" t="s">
        <v>23</v>
      </c>
      <c r="N3001">
        <v>0.45996955859969502</v>
      </c>
      <c r="O3001">
        <v>0.14269406392694001</v>
      </c>
      <c r="P3001">
        <v>0.661253323281775</v>
      </c>
      <c r="Q3001">
        <v>4.8666511330847797</v>
      </c>
      <c r="R3001">
        <v>5.1689250331355296</v>
      </c>
      <c r="S3001">
        <v>4.6307300403622502</v>
      </c>
      <c r="X3001" t="s">
        <v>24</v>
      </c>
      <c r="Y3001" t="s">
        <v>25</v>
      </c>
      <c r="Z3001" t="s">
        <v>100</v>
      </c>
    </row>
    <row r="3002" spans="1:26" x14ac:dyDescent="0.25">
      <c r="A3002">
        <v>146</v>
      </c>
      <c r="B3002">
        <v>176</v>
      </c>
      <c r="C3002">
        <v>3.6</v>
      </c>
      <c r="D3002">
        <v>6</v>
      </c>
      <c r="E3002">
        <v>0</v>
      </c>
      <c r="F3002">
        <v>5</v>
      </c>
      <c r="G3002">
        <v>146</v>
      </c>
      <c r="H3002">
        <v>50</v>
      </c>
      <c r="I3002">
        <v>2</v>
      </c>
      <c r="J3002" t="s">
        <v>22</v>
      </c>
      <c r="K3002">
        <v>16</v>
      </c>
      <c r="L3002">
        <v>849</v>
      </c>
      <c r="M3002">
        <v>71.181258658923099</v>
      </c>
      <c r="N3002">
        <v>0.45403887498845202</v>
      </c>
      <c r="O3002">
        <v>0.13389735445696799</v>
      </c>
      <c r="P3002">
        <v>0.89820759262692496</v>
      </c>
      <c r="Q3002">
        <v>5.06267970937194</v>
      </c>
      <c r="R3002">
        <v>5.5285132080714998</v>
      </c>
      <c r="S3002">
        <v>4.55691762506956</v>
      </c>
      <c r="X3002" t="s">
        <v>24</v>
      </c>
      <c r="Y3002" t="s">
        <v>25</v>
      </c>
      <c r="Z3002" t="s">
        <v>100</v>
      </c>
    </row>
    <row r="3003" spans="1:26" x14ac:dyDescent="0.25">
      <c r="A3003">
        <v>146</v>
      </c>
      <c r="B3003">
        <v>176</v>
      </c>
      <c r="C3003">
        <v>3.6</v>
      </c>
      <c r="D3003">
        <v>6</v>
      </c>
      <c r="E3003">
        <v>0</v>
      </c>
      <c r="F3003">
        <v>5</v>
      </c>
      <c r="G3003">
        <v>146</v>
      </c>
      <c r="H3003">
        <v>50</v>
      </c>
      <c r="I3003">
        <v>2</v>
      </c>
      <c r="J3003" t="s">
        <v>27</v>
      </c>
      <c r="K3003">
        <v>16</v>
      </c>
      <c r="L3003">
        <v>849</v>
      </c>
      <c r="M3003" t="s">
        <v>23</v>
      </c>
      <c r="N3003">
        <v>0.47096379647749498</v>
      </c>
      <c r="O3003">
        <v>0.15525114155251099</v>
      </c>
      <c r="P3003">
        <v>0.65163898483199501</v>
      </c>
      <c r="Q3003">
        <v>5.2034125834191798</v>
      </c>
      <c r="R3003">
        <v>5.5886116601276701</v>
      </c>
      <c r="S3003">
        <v>4.7851964429928202</v>
      </c>
      <c r="X3003" t="s">
        <v>24</v>
      </c>
      <c r="Y3003" t="s">
        <v>25</v>
      </c>
      <c r="Z3003" t="s">
        <v>100</v>
      </c>
    </row>
    <row r="3004" spans="1:26" x14ac:dyDescent="0.25">
      <c r="A3004">
        <v>146</v>
      </c>
      <c r="B3004">
        <v>176</v>
      </c>
      <c r="C3004">
        <v>3.6</v>
      </c>
      <c r="D3004">
        <v>6</v>
      </c>
      <c r="E3004">
        <v>0</v>
      </c>
      <c r="F3004">
        <v>5</v>
      </c>
      <c r="G3004">
        <v>146</v>
      </c>
      <c r="H3004">
        <v>50</v>
      </c>
      <c r="I3004">
        <v>2</v>
      </c>
      <c r="J3004" t="s">
        <v>22</v>
      </c>
      <c r="K3004">
        <v>17</v>
      </c>
      <c r="L3004">
        <v>845</v>
      </c>
      <c r="M3004">
        <v>64.730215256844005</v>
      </c>
      <c r="N3004">
        <v>0.44042417424602798</v>
      </c>
      <c r="O3004">
        <v>0.12153022733798401</v>
      </c>
      <c r="P3004">
        <v>0.90346632528191195</v>
      </c>
      <c r="Q3004">
        <v>4.9022541087502596</v>
      </c>
      <c r="R3004">
        <v>5.7616861116720504</v>
      </c>
      <c r="S3004">
        <v>4.28548525959462</v>
      </c>
      <c r="X3004" t="s">
        <v>24</v>
      </c>
      <c r="Y3004" t="s">
        <v>25</v>
      </c>
      <c r="Z3004" t="s">
        <v>100</v>
      </c>
    </row>
    <row r="3005" spans="1:26" x14ac:dyDescent="0.25">
      <c r="A3005">
        <v>146</v>
      </c>
      <c r="B3005">
        <v>176</v>
      </c>
      <c r="C3005">
        <v>3.6</v>
      </c>
      <c r="D3005">
        <v>6</v>
      </c>
      <c r="E3005">
        <v>0</v>
      </c>
      <c r="F3005">
        <v>5</v>
      </c>
      <c r="G3005">
        <v>146</v>
      </c>
      <c r="H3005">
        <v>50</v>
      </c>
      <c r="I3005">
        <v>2</v>
      </c>
      <c r="J3005" t="s">
        <v>27</v>
      </c>
      <c r="K3005">
        <v>17</v>
      </c>
      <c r="L3005">
        <v>845</v>
      </c>
      <c r="M3005" t="s">
        <v>23</v>
      </c>
      <c r="N3005">
        <v>0.45544411828658399</v>
      </c>
      <c r="O3005">
        <v>0.138698630136986</v>
      </c>
      <c r="P3005">
        <v>0.66555646567016902</v>
      </c>
      <c r="Q3005">
        <v>4.8303886317159197</v>
      </c>
      <c r="R3005">
        <v>5.3820441361038798</v>
      </c>
      <c r="S3005">
        <v>4.4344946815080997</v>
      </c>
      <c r="X3005" t="s">
        <v>24</v>
      </c>
      <c r="Y3005" t="s">
        <v>25</v>
      </c>
      <c r="Z3005" t="s">
        <v>100</v>
      </c>
    </row>
    <row r="3006" spans="1:26" x14ac:dyDescent="0.25">
      <c r="A3006">
        <v>146</v>
      </c>
      <c r="B3006">
        <v>176</v>
      </c>
      <c r="C3006">
        <v>3.6</v>
      </c>
      <c r="D3006">
        <v>6</v>
      </c>
      <c r="E3006">
        <v>0</v>
      </c>
      <c r="F3006">
        <v>5</v>
      </c>
      <c r="G3006">
        <v>146</v>
      </c>
      <c r="H3006">
        <v>50</v>
      </c>
      <c r="I3006">
        <v>2</v>
      </c>
      <c r="J3006" t="s">
        <v>22</v>
      </c>
      <c r="K3006">
        <v>18</v>
      </c>
      <c r="L3006">
        <v>851</v>
      </c>
      <c r="M3006">
        <v>64.891972567108596</v>
      </c>
      <c r="N3006">
        <v>0.446527879603003</v>
      </c>
      <c r="O3006">
        <v>0.12185736264133901</v>
      </c>
      <c r="P3006">
        <v>0.90484737529653503</v>
      </c>
      <c r="Q3006">
        <v>4.8750921488654901</v>
      </c>
      <c r="R3006">
        <v>5.6665323061496897</v>
      </c>
      <c r="S3006">
        <v>4.0616675427678297</v>
      </c>
      <c r="X3006" t="s">
        <v>24</v>
      </c>
      <c r="Y3006" t="s">
        <v>25</v>
      </c>
      <c r="Z3006" t="s">
        <v>100</v>
      </c>
    </row>
    <row r="3007" spans="1:26" x14ac:dyDescent="0.25">
      <c r="A3007">
        <v>146</v>
      </c>
      <c r="B3007">
        <v>176</v>
      </c>
      <c r="C3007">
        <v>3.6</v>
      </c>
      <c r="D3007">
        <v>6</v>
      </c>
      <c r="E3007">
        <v>0</v>
      </c>
      <c r="F3007">
        <v>5</v>
      </c>
      <c r="G3007">
        <v>146</v>
      </c>
      <c r="H3007">
        <v>50</v>
      </c>
      <c r="I3007">
        <v>2</v>
      </c>
      <c r="J3007" t="s">
        <v>27</v>
      </c>
      <c r="K3007">
        <v>18</v>
      </c>
      <c r="L3007">
        <v>851</v>
      </c>
      <c r="M3007" t="s">
        <v>23</v>
      </c>
      <c r="N3007">
        <v>0.45795009784735802</v>
      </c>
      <c r="O3007">
        <v>0.136415525114155</v>
      </c>
      <c r="P3007">
        <v>0.66769600064101298</v>
      </c>
      <c r="Q3007">
        <v>4.9816649004879299</v>
      </c>
      <c r="R3007">
        <v>5.0079253415678897</v>
      </c>
      <c r="S3007">
        <v>4.95467500271132</v>
      </c>
      <c r="X3007" t="s">
        <v>24</v>
      </c>
      <c r="Y3007" t="s">
        <v>25</v>
      </c>
      <c r="Z3007" t="s">
        <v>100</v>
      </c>
    </row>
    <row r="3008" spans="1:26" x14ac:dyDescent="0.25">
      <c r="A3008">
        <v>146</v>
      </c>
      <c r="B3008">
        <v>176</v>
      </c>
      <c r="C3008">
        <v>3.6</v>
      </c>
      <c r="D3008">
        <v>6</v>
      </c>
      <c r="E3008">
        <v>0</v>
      </c>
      <c r="F3008">
        <v>5</v>
      </c>
      <c r="G3008">
        <v>146</v>
      </c>
      <c r="H3008">
        <v>50</v>
      </c>
      <c r="I3008">
        <v>2</v>
      </c>
      <c r="J3008" t="s">
        <v>22</v>
      </c>
      <c r="K3008">
        <v>19</v>
      </c>
      <c r="L3008">
        <v>851</v>
      </c>
      <c r="M3008">
        <v>78.538883778624793</v>
      </c>
      <c r="N3008">
        <v>0.46515513384717599</v>
      </c>
      <c r="O3008">
        <v>0.14779020576457799</v>
      </c>
      <c r="P3008">
        <v>0.89877557721838397</v>
      </c>
      <c r="Q3008">
        <v>5.1697228923824303</v>
      </c>
      <c r="R3008">
        <v>5.1031168228816997</v>
      </c>
      <c r="S3008">
        <v>5.25045752208029</v>
      </c>
      <c r="X3008" t="s">
        <v>24</v>
      </c>
      <c r="Y3008" t="s">
        <v>25</v>
      </c>
      <c r="Z3008" t="s">
        <v>100</v>
      </c>
    </row>
    <row r="3009" spans="1:26" x14ac:dyDescent="0.25">
      <c r="A3009">
        <v>146</v>
      </c>
      <c r="B3009">
        <v>176</v>
      </c>
      <c r="C3009">
        <v>3.6</v>
      </c>
      <c r="D3009">
        <v>6</v>
      </c>
      <c r="E3009">
        <v>0</v>
      </c>
      <c r="F3009">
        <v>5</v>
      </c>
      <c r="G3009">
        <v>146</v>
      </c>
      <c r="H3009">
        <v>50</v>
      </c>
      <c r="I3009">
        <v>2</v>
      </c>
      <c r="J3009" t="s">
        <v>27</v>
      </c>
      <c r="K3009">
        <v>19</v>
      </c>
      <c r="L3009">
        <v>851</v>
      </c>
      <c r="M3009" t="s">
        <v>23</v>
      </c>
      <c r="N3009">
        <v>0.47915035877364598</v>
      </c>
      <c r="O3009">
        <v>0.162100456621004</v>
      </c>
      <c r="P3009">
        <v>0.64470543751578402</v>
      </c>
      <c r="Q3009">
        <v>5.1846011387232096</v>
      </c>
      <c r="R3009">
        <v>4.7688718149398497</v>
      </c>
      <c r="S3009">
        <v>5.6885154705818204</v>
      </c>
      <c r="X3009" t="s">
        <v>24</v>
      </c>
      <c r="Y3009" t="s">
        <v>25</v>
      </c>
      <c r="Z3009" t="s">
        <v>100</v>
      </c>
    </row>
    <row r="3010" spans="1:26" x14ac:dyDescent="0.25">
      <c r="A3010">
        <v>146</v>
      </c>
      <c r="B3010">
        <v>176</v>
      </c>
      <c r="C3010">
        <v>3.6</v>
      </c>
      <c r="D3010">
        <v>6</v>
      </c>
      <c r="E3010">
        <v>0</v>
      </c>
      <c r="F3010">
        <v>5</v>
      </c>
      <c r="G3010">
        <v>146</v>
      </c>
      <c r="H3010">
        <v>60</v>
      </c>
      <c r="I3010">
        <v>2</v>
      </c>
      <c r="J3010" t="s">
        <v>22</v>
      </c>
      <c r="K3010">
        <v>0</v>
      </c>
      <c r="L3010">
        <v>844</v>
      </c>
      <c r="M3010">
        <v>82.174052195775104</v>
      </c>
      <c r="N3010">
        <v>0.46337476321962801</v>
      </c>
      <c r="O3010">
        <v>0.15487165464540201</v>
      </c>
      <c r="P3010">
        <v>0.89261676892378505</v>
      </c>
      <c r="Q3010">
        <v>5.2567371612698199</v>
      </c>
      <c r="R3010">
        <v>5.7116657160493602</v>
      </c>
      <c r="S3010">
        <v>4.7349073484344704</v>
      </c>
      <c r="X3010" t="s">
        <v>24</v>
      </c>
      <c r="Y3010" t="s">
        <v>25</v>
      </c>
      <c r="Z3010" t="s">
        <v>100</v>
      </c>
    </row>
    <row r="3011" spans="1:26" x14ac:dyDescent="0.25">
      <c r="A3011">
        <v>146</v>
      </c>
      <c r="B3011">
        <v>176</v>
      </c>
      <c r="C3011">
        <v>3.6</v>
      </c>
      <c r="D3011">
        <v>6</v>
      </c>
      <c r="E3011">
        <v>0</v>
      </c>
      <c r="F3011">
        <v>5</v>
      </c>
      <c r="G3011">
        <v>146</v>
      </c>
      <c r="H3011">
        <v>60</v>
      </c>
      <c r="I3011">
        <v>2</v>
      </c>
      <c r="J3011" t="s">
        <v>27</v>
      </c>
      <c r="K3011">
        <v>0</v>
      </c>
      <c r="L3011">
        <v>844</v>
      </c>
      <c r="M3011" t="s">
        <v>23</v>
      </c>
      <c r="N3011">
        <v>0.47233365949119299</v>
      </c>
      <c r="O3011">
        <v>0.16095890410958899</v>
      </c>
      <c r="P3011">
        <v>0.65058041799955602</v>
      </c>
      <c r="Q3011">
        <v>5.0255798466905999</v>
      </c>
      <c r="R3011">
        <v>5.1995954454700097</v>
      </c>
      <c r="S3011">
        <v>4.8259737186789202</v>
      </c>
      <c r="X3011" t="s">
        <v>24</v>
      </c>
      <c r="Y3011" t="s">
        <v>25</v>
      </c>
      <c r="Z3011" t="s">
        <v>100</v>
      </c>
    </row>
    <row r="3012" spans="1:26" x14ac:dyDescent="0.25">
      <c r="A3012">
        <v>146</v>
      </c>
      <c r="B3012">
        <v>176</v>
      </c>
      <c r="C3012">
        <v>3.6</v>
      </c>
      <c r="D3012">
        <v>6</v>
      </c>
      <c r="E3012">
        <v>0</v>
      </c>
      <c r="F3012">
        <v>5</v>
      </c>
      <c r="G3012">
        <v>146</v>
      </c>
      <c r="H3012">
        <v>60</v>
      </c>
      <c r="I3012">
        <v>2</v>
      </c>
      <c r="J3012" t="s">
        <v>22</v>
      </c>
      <c r="K3012">
        <v>1</v>
      </c>
      <c r="L3012">
        <v>857</v>
      </c>
      <c r="M3012">
        <v>81.673053554806501</v>
      </c>
      <c r="N3012">
        <v>0.470008858647257</v>
      </c>
      <c r="O3012">
        <v>0.15368067716113701</v>
      </c>
      <c r="P3012">
        <v>0.89560641394418605</v>
      </c>
      <c r="Q3012">
        <v>5.2453367760362504</v>
      </c>
      <c r="R3012">
        <v>5.6298455787812696</v>
      </c>
      <c r="S3012">
        <v>4.60914948422176</v>
      </c>
      <c r="X3012" t="s">
        <v>24</v>
      </c>
      <c r="Y3012" t="s">
        <v>25</v>
      </c>
      <c r="Z3012" t="s">
        <v>100</v>
      </c>
    </row>
    <row r="3013" spans="1:26" x14ac:dyDescent="0.25">
      <c r="A3013">
        <v>146</v>
      </c>
      <c r="B3013">
        <v>176</v>
      </c>
      <c r="C3013">
        <v>3.6</v>
      </c>
      <c r="D3013">
        <v>6</v>
      </c>
      <c r="E3013">
        <v>0</v>
      </c>
      <c r="F3013">
        <v>5</v>
      </c>
      <c r="G3013">
        <v>146</v>
      </c>
      <c r="H3013">
        <v>60</v>
      </c>
      <c r="I3013">
        <v>2</v>
      </c>
      <c r="J3013" t="s">
        <v>27</v>
      </c>
      <c r="K3013">
        <v>1</v>
      </c>
      <c r="L3013">
        <v>857</v>
      </c>
      <c r="M3013" t="s">
        <v>23</v>
      </c>
      <c r="N3013">
        <v>0.48439878234398698</v>
      </c>
      <c r="O3013">
        <v>0.161529680365296</v>
      </c>
      <c r="P3013">
        <v>0.63775209071577099</v>
      </c>
      <c r="Q3013">
        <v>5.3444622185119899</v>
      </c>
      <c r="R3013">
        <v>5.1705029993270601</v>
      </c>
      <c r="S3013">
        <v>5.6322856538907002</v>
      </c>
      <c r="X3013" t="s">
        <v>24</v>
      </c>
      <c r="Y3013" t="s">
        <v>25</v>
      </c>
      <c r="Z3013" t="s">
        <v>100</v>
      </c>
    </row>
    <row r="3014" spans="1:26" x14ac:dyDescent="0.25">
      <c r="A3014">
        <v>146</v>
      </c>
      <c r="B3014">
        <v>176</v>
      </c>
      <c r="C3014">
        <v>3.6</v>
      </c>
      <c r="D3014">
        <v>6</v>
      </c>
      <c r="E3014">
        <v>0</v>
      </c>
      <c r="F3014">
        <v>5</v>
      </c>
      <c r="G3014">
        <v>146</v>
      </c>
      <c r="H3014">
        <v>60</v>
      </c>
      <c r="I3014">
        <v>2</v>
      </c>
      <c r="J3014" t="s">
        <v>22</v>
      </c>
      <c r="K3014">
        <v>2</v>
      </c>
      <c r="L3014">
        <v>856</v>
      </c>
      <c r="M3014">
        <v>83.764842729943297</v>
      </c>
      <c r="N3014">
        <v>0.47353070683745602</v>
      </c>
      <c r="O3014">
        <v>0.15779381757333399</v>
      </c>
      <c r="P3014">
        <v>0.89219676966887596</v>
      </c>
      <c r="Q3014">
        <v>5.2921635813203798</v>
      </c>
      <c r="R3014">
        <v>5.54655016448773</v>
      </c>
      <c r="S3014">
        <v>4.9061977309975102</v>
      </c>
      <c r="X3014" t="s">
        <v>24</v>
      </c>
      <c r="Y3014" t="s">
        <v>25</v>
      </c>
      <c r="Z3014" t="s">
        <v>100</v>
      </c>
    </row>
    <row r="3015" spans="1:26" x14ac:dyDescent="0.25">
      <c r="A3015">
        <v>146</v>
      </c>
      <c r="B3015">
        <v>176</v>
      </c>
      <c r="C3015">
        <v>3.6</v>
      </c>
      <c r="D3015">
        <v>6</v>
      </c>
      <c r="E3015">
        <v>0</v>
      </c>
      <c r="F3015">
        <v>5</v>
      </c>
      <c r="G3015">
        <v>146</v>
      </c>
      <c r="H3015">
        <v>60</v>
      </c>
      <c r="I3015">
        <v>2</v>
      </c>
      <c r="J3015" t="s">
        <v>27</v>
      </c>
      <c r="K3015">
        <v>2</v>
      </c>
      <c r="L3015">
        <v>856</v>
      </c>
      <c r="M3015" t="s">
        <v>23</v>
      </c>
      <c r="N3015">
        <v>0.475494672754946</v>
      </c>
      <c r="O3015">
        <v>0.16038812785388101</v>
      </c>
      <c r="P3015">
        <v>0.64578480764647805</v>
      </c>
      <c r="Q3015">
        <v>5.0157065346079799</v>
      </c>
      <c r="R3015">
        <v>4.9011756797498398</v>
      </c>
      <c r="S3015">
        <v>5.1894774868065401</v>
      </c>
      <c r="X3015" t="s">
        <v>24</v>
      </c>
      <c r="Y3015" t="s">
        <v>25</v>
      </c>
      <c r="Z3015" t="s">
        <v>100</v>
      </c>
    </row>
    <row r="3016" spans="1:26" x14ac:dyDescent="0.25">
      <c r="A3016">
        <v>146</v>
      </c>
      <c r="B3016">
        <v>176</v>
      </c>
      <c r="C3016">
        <v>3.6</v>
      </c>
      <c r="D3016">
        <v>6</v>
      </c>
      <c r="E3016">
        <v>0</v>
      </c>
      <c r="F3016">
        <v>5</v>
      </c>
      <c r="G3016">
        <v>146</v>
      </c>
      <c r="H3016">
        <v>60</v>
      </c>
      <c r="I3016">
        <v>2</v>
      </c>
      <c r="J3016" t="s">
        <v>22</v>
      </c>
      <c r="K3016">
        <v>3</v>
      </c>
      <c r="L3016">
        <v>845</v>
      </c>
      <c r="M3016">
        <v>73.621732418261402</v>
      </c>
      <c r="N3016">
        <v>0.45782641279207298</v>
      </c>
      <c r="O3016">
        <v>0.13867037860661699</v>
      </c>
      <c r="P3016">
        <v>0.90431730054482695</v>
      </c>
      <c r="Q3016">
        <v>5.0887336118151101</v>
      </c>
      <c r="R3016">
        <v>5.1631049590499201</v>
      </c>
      <c r="S3016">
        <v>5.0079875776744602</v>
      </c>
      <c r="X3016" t="s">
        <v>24</v>
      </c>
      <c r="Y3016" t="s">
        <v>25</v>
      </c>
      <c r="Z3016" t="s">
        <v>100</v>
      </c>
    </row>
    <row r="3017" spans="1:26" x14ac:dyDescent="0.25">
      <c r="A3017">
        <v>146</v>
      </c>
      <c r="B3017">
        <v>176</v>
      </c>
      <c r="C3017">
        <v>3.6</v>
      </c>
      <c r="D3017">
        <v>6</v>
      </c>
      <c r="E3017">
        <v>0</v>
      </c>
      <c r="F3017">
        <v>5</v>
      </c>
      <c r="G3017">
        <v>146</v>
      </c>
      <c r="H3017">
        <v>60</v>
      </c>
      <c r="I3017">
        <v>2</v>
      </c>
      <c r="J3017" t="s">
        <v>27</v>
      </c>
      <c r="K3017">
        <v>3</v>
      </c>
      <c r="L3017">
        <v>845</v>
      </c>
      <c r="M3017" t="s">
        <v>23</v>
      </c>
      <c r="N3017">
        <v>0.46672374429223701</v>
      </c>
      <c r="O3017">
        <v>0.141552511415525</v>
      </c>
      <c r="P3017">
        <v>0.66248056217402795</v>
      </c>
      <c r="Q3017">
        <v>4.9111065860887599</v>
      </c>
      <c r="R3017">
        <v>4.4737022386452701</v>
      </c>
      <c r="S3017">
        <v>5.3860027347416999</v>
      </c>
      <c r="X3017" t="s">
        <v>24</v>
      </c>
      <c r="Y3017" t="s">
        <v>25</v>
      </c>
      <c r="Z3017" t="s">
        <v>100</v>
      </c>
    </row>
    <row r="3018" spans="1:26" x14ac:dyDescent="0.25">
      <c r="A3018">
        <v>146</v>
      </c>
      <c r="B3018">
        <v>176</v>
      </c>
      <c r="C3018">
        <v>3.6</v>
      </c>
      <c r="D3018">
        <v>6</v>
      </c>
      <c r="E3018">
        <v>0</v>
      </c>
      <c r="F3018">
        <v>5</v>
      </c>
      <c r="G3018">
        <v>146</v>
      </c>
      <c r="H3018">
        <v>60</v>
      </c>
      <c r="I3018">
        <v>2</v>
      </c>
      <c r="J3018" t="s">
        <v>22</v>
      </c>
      <c r="K3018">
        <v>4</v>
      </c>
      <c r="L3018">
        <v>857</v>
      </c>
      <c r="M3018">
        <v>85.764112246236607</v>
      </c>
      <c r="N3018">
        <v>0.47532169363644</v>
      </c>
      <c r="O3018">
        <v>0.16145540680734899</v>
      </c>
      <c r="P3018">
        <v>0.89307144187612697</v>
      </c>
      <c r="Q3018">
        <v>5.3490939394813504</v>
      </c>
      <c r="R3018">
        <v>6.1124789116353702</v>
      </c>
      <c r="S3018">
        <v>4.4734464714223199</v>
      </c>
      <c r="X3018" t="s">
        <v>24</v>
      </c>
      <c r="Y3018" t="s">
        <v>25</v>
      </c>
      <c r="Z3018" t="s">
        <v>100</v>
      </c>
    </row>
    <row r="3019" spans="1:26" x14ac:dyDescent="0.25">
      <c r="A3019">
        <v>146</v>
      </c>
      <c r="B3019">
        <v>176</v>
      </c>
      <c r="C3019">
        <v>3.6</v>
      </c>
      <c r="D3019">
        <v>6</v>
      </c>
      <c r="E3019">
        <v>0</v>
      </c>
      <c r="F3019">
        <v>5</v>
      </c>
      <c r="G3019">
        <v>146</v>
      </c>
      <c r="H3019">
        <v>60</v>
      </c>
      <c r="I3019">
        <v>2</v>
      </c>
      <c r="J3019" t="s">
        <v>27</v>
      </c>
      <c r="K3019">
        <v>4</v>
      </c>
      <c r="L3019">
        <v>857</v>
      </c>
      <c r="M3019" t="s">
        <v>23</v>
      </c>
      <c r="N3019">
        <v>0.476706892802783</v>
      </c>
      <c r="O3019">
        <v>0.155821917808219</v>
      </c>
      <c r="P3019">
        <v>0.64691716622023998</v>
      </c>
      <c r="Q3019">
        <v>4.9293981978704098</v>
      </c>
      <c r="R3019">
        <v>5.5315723959206604</v>
      </c>
      <c r="S3019">
        <v>4.2386689706951302</v>
      </c>
      <c r="X3019" t="s">
        <v>24</v>
      </c>
      <c r="Y3019" t="s">
        <v>25</v>
      </c>
      <c r="Z3019" t="s">
        <v>100</v>
      </c>
    </row>
    <row r="3020" spans="1:26" x14ac:dyDescent="0.25">
      <c r="A3020">
        <v>146</v>
      </c>
      <c r="B3020">
        <v>176</v>
      </c>
      <c r="C3020">
        <v>3.6</v>
      </c>
      <c r="D3020">
        <v>6</v>
      </c>
      <c r="E3020">
        <v>0</v>
      </c>
      <c r="F3020">
        <v>5</v>
      </c>
      <c r="G3020">
        <v>146</v>
      </c>
      <c r="H3020">
        <v>60</v>
      </c>
      <c r="I3020">
        <v>2</v>
      </c>
      <c r="J3020" t="s">
        <v>22</v>
      </c>
      <c r="K3020">
        <v>5</v>
      </c>
      <c r="L3020">
        <v>850</v>
      </c>
      <c r="M3020">
        <v>76.228698182177098</v>
      </c>
      <c r="N3020">
        <v>0.46218295676347698</v>
      </c>
      <c r="O3020">
        <v>0.14351253470174</v>
      </c>
      <c r="P3020">
        <v>0.89693225276254496</v>
      </c>
      <c r="Q3020">
        <v>5.1507558869999404</v>
      </c>
      <c r="R3020">
        <v>5.1861832975757203</v>
      </c>
      <c r="S3020">
        <v>5.1027574597682399</v>
      </c>
      <c r="X3020" t="s">
        <v>24</v>
      </c>
      <c r="Y3020" t="s">
        <v>25</v>
      </c>
      <c r="Z3020" t="s">
        <v>100</v>
      </c>
    </row>
    <row r="3021" spans="1:26" x14ac:dyDescent="0.25">
      <c r="A3021">
        <v>146</v>
      </c>
      <c r="B3021">
        <v>176</v>
      </c>
      <c r="C3021">
        <v>3.6</v>
      </c>
      <c r="D3021">
        <v>6</v>
      </c>
      <c r="E3021">
        <v>0</v>
      </c>
      <c r="F3021">
        <v>5</v>
      </c>
      <c r="G3021">
        <v>146</v>
      </c>
      <c r="H3021">
        <v>60</v>
      </c>
      <c r="I3021">
        <v>2</v>
      </c>
      <c r="J3021" t="s">
        <v>27</v>
      </c>
      <c r="K3021">
        <v>5</v>
      </c>
      <c r="L3021">
        <v>850</v>
      </c>
      <c r="M3021" t="s">
        <v>23</v>
      </c>
      <c r="N3021">
        <v>0.46161121983039699</v>
      </c>
      <c r="O3021">
        <v>0.14269406392694001</v>
      </c>
      <c r="P3021">
        <v>0.66197229527791701</v>
      </c>
      <c r="Q3021">
        <v>4.9640284253639599</v>
      </c>
      <c r="R3021">
        <v>4.9759091846028696</v>
      </c>
      <c r="S3021">
        <v>4.9479319128467303</v>
      </c>
      <c r="X3021" t="s">
        <v>24</v>
      </c>
      <c r="Y3021" t="s">
        <v>25</v>
      </c>
      <c r="Z3021" t="s">
        <v>100</v>
      </c>
    </row>
    <row r="3022" spans="1:26" x14ac:dyDescent="0.25">
      <c r="A3022">
        <v>146</v>
      </c>
      <c r="B3022">
        <v>176</v>
      </c>
      <c r="C3022">
        <v>3.6</v>
      </c>
      <c r="D3022">
        <v>6</v>
      </c>
      <c r="E3022">
        <v>0</v>
      </c>
      <c r="F3022">
        <v>5</v>
      </c>
      <c r="G3022">
        <v>146</v>
      </c>
      <c r="H3022">
        <v>60</v>
      </c>
      <c r="I3022">
        <v>2</v>
      </c>
      <c r="J3022" t="s">
        <v>22</v>
      </c>
      <c r="K3022">
        <v>6</v>
      </c>
      <c r="L3022">
        <v>845</v>
      </c>
      <c r="M3022">
        <v>85.8429642083468</v>
      </c>
      <c r="N3022">
        <v>0.47020523645321599</v>
      </c>
      <c r="O3022">
        <v>0.161912763797742</v>
      </c>
      <c r="P3022">
        <v>0.89243293110073996</v>
      </c>
      <c r="Q3022">
        <v>5.3056641662702297</v>
      </c>
      <c r="R3022">
        <v>5.3151155412169198</v>
      </c>
      <c r="S3022">
        <v>5.2890796781562202</v>
      </c>
      <c r="X3022" t="s">
        <v>24</v>
      </c>
      <c r="Y3022" t="s">
        <v>25</v>
      </c>
      <c r="Z3022" t="s">
        <v>100</v>
      </c>
    </row>
    <row r="3023" spans="1:26" x14ac:dyDescent="0.25">
      <c r="A3023">
        <v>146</v>
      </c>
      <c r="B3023">
        <v>176</v>
      </c>
      <c r="C3023">
        <v>3.6</v>
      </c>
      <c r="D3023">
        <v>6</v>
      </c>
      <c r="E3023">
        <v>0</v>
      </c>
      <c r="F3023">
        <v>5</v>
      </c>
      <c r="G3023">
        <v>146</v>
      </c>
      <c r="H3023">
        <v>60</v>
      </c>
      <c r="I3023">
        <v>2</v>
      </c>
      <c r="J3023" t="s">
        <v>27</v>
      </c>
      <c r="K3023">
        <v>6</v>
      </c>
      <c r="L3023">
        <v>845</v>
      </c>
      <c r="M3023" t="s">
        <v>23</v>
      </c>
      <c r="N3023">
        <v>0.47881604696673102</v>
      </c>
      <c r="O3023">
        <v>0.167808219178082</v>
      </c>
      <c r="P3023">
        <v>0.64094923770103895</v>
      </c>
      <c r="Q3023">
        <v>5.0206521221663403</v>
      </c>
      <c r="R3023">
        <v>4.8826307206031796</v>
      </c>
      <c r="S3023">
        <v>5.2628406192488804</v>
      </c>
      <c r="X3023" t="s">
        <v>24</v>
      </c>
      <c r="Y3023" t="s">
        <v>25</v>
      </c>
      <c r="Z3023" t="s">
        <v>100</v>
      </c>
    </row>
    <row r="3024" spans="1:26" x14ac:dyDescent="0.25">
      <c r="A3024">
        <v>146</v>
      </c>
      <c r="B3024">
        <v>176</v>
      </c>
      <c r="C3024">
        <v>3.6</v>
      </c>
      <c r="D3024">
        <v>6</v>
      </c>
      <c r="E3024">
        <v>0</v>
      </c>
      <c r="F3024">
        <v>5</v>
      </c>
      <c r="G3024">
        <v>146</v>
      </c>
      <c r="H3024">
        <v>60</v>
      </c>
      <c r="I3024">
        <v>2</v>
      </c>
      <c r="J3024" t="s">
        <v>22</v>
      </c>
      <c r="K3024">
        <v>7</v>
      </c>
      <c r="L3024">
        <v>850</v>
      </c>
      <c r="M3024">
        <v>75.915954024558005</v>
      </c>
      <c r="N3024">
        <v>0.46269852024018199</v>
      </c>
      <c r="O3024">
        <v>0.142920608731751</v>
      </c>
      <c r="P3024">
        <v>0.90071831827587401</v>
      </c>
      <c r="Q3024">
        <v>5.1134877989238001</v>
      </c>
      <c r="R3024">
        <v>5.2550337229807704</v>
      </c>
      <c r="S3024">
        <v>4.9270066608804903</v>
      </c>
      <c r="X3024" t="s">
        <v>24</v>
      </c>
      <c r="Y3024" t="s">
        <v>25</v>
      </c>
      <c r="Z3024" t="s">
        <v>100</v>
      </c>
    </row>
    <row r="3025" spans="1:26" x14ac:dyDescent="0.25">
      <c r="A3025">
        <v>146</v>
      </c>
      <c r="B3025">
        <v>176</v>
      </c>
      <c r="C3025">
        <v>3.6</v>
      </c>
      <c r="D3025">
        <v>6</v>
      </c>
      <c r="E3025">
        <v>0</v>
      </c>
      <c r="F3025">
        <v>5</v>
      </c>
      <c r="G3025">
        <v>146</v>
      </c>
      <c r="H3025">
        <v>60</v>
      </c>
      <c r="I3025">
        <v>2</v>
      </c>
      <c r="J3025" t="s">
        <v>27</v>
      </c>
      <c r="K3025">
        <v>7</v>
      </c>
      <c r="L3025">
        <v>850</v>
      </c>
      <c r="M3025" t="s">
        <v>23</v>
      </c>
      <c r="N3025">
        <v>0.47019732550554399</v>
      </c>
      <c r="O3025">
        <v>0.15125570776255701</v>
      </c>
      <c r="P3025">
        <v>0.65583799572354695</v>
      </c>
      <c r="Q3025">
        <v>4.8390442169750996</v>
      </c>
      <c r="R3025">
        <v>4.9160816927903603</v>
      </c>
      <c r="S3025">
        <v>4.7375503996311803</v>
      </c>
      <c r="X3025" t="s">
        <v>24</v>
      </c>
      <c r="Y3025" t="s">
        <v>25</v>
      </c>
      <c r="Z3025" t="s">
        <v>100</v>
      </c>
    </row>
    <row r="3026" spans="1:26" x14ac:dyDescent="0.25">
      <c r="A3026">
        <v>146</v>
      </c>
      <c r="B3026">
        <v>176</v>
      </c>
      <c r="C3026">
        <v>3.6</v>
      </c>
      <c r="D3026">
        <v>6</v>
      </c>
      <c r="E3026">
        <v>0</v>
      </c>
      <c r="F3026">
        <v>5</v>
      </c>
      <c r="G3026">
        <v>146</v>
      </c>
      <c r="H3026">
        <v>60</v>
      </c>
      <c r="I3026">
        <v>2</v>
      </c>
      <c r="J3026" t="s">
        <v>22</v>
      </c>
      <c r="K3026">
        <v>8</v>
      </c>
      <c r="L3026">
        <v>857</v>
      </c>
      <c r="M3026">
        <v>81.868906009740897</v>
      </c>
      <c r="N3026">
        <v>0.47491722289883698</v>
      </c>
      <c r="O3026">
        <v>0.15424061527782301</v>
      </c>
      <c r="P3026">
        <v>0.89452297024348804</v>
      </c>
      <c r="Q3026">
        <v>5.2251183586320602</v>
      </c>
      <c r="R3026">
        <v>5.4005210206430299</v>
      </c>
      <c r="S3026">
        <v>4.9432212232572903</v>
      </c>
      <c r="X3026" t="s">
        <v>24</v>
      </c>
      <c r="Y3026" t="s">
        <v>25</v>
      </c>
      <c r="Z3026" t="s">
        <v>100</v>
      </c>
    </row>
    <row r="3027" spans="1:26" x14ac:dyDescent="0.25">
      <c r="A3027">
        <v>146</v>
      </c>
      <c r="B3027">
        <v>176</v>
      </c>
      <c r="C3027">
        <v>3.6</v>
      </c>
      <c r="D3027">
        <v>6</v>
      </c>
      <c r="E3027">
        <v>0</v>
      </c>
      <c r="F3027">
        <v>5</v>
      </c>
      <c r="G3027">
        <v>146</v>
      </c>
      <c r="H3027">
        <v>60</v>
      </c>
      <c r="I3027">
        <v>2</v>
      </c>
      <c r="J3027" t="s">
        <v>27</v>
      </c>
      <c r="K3027">
        <v>8</v>
      </c>
      <c r="L3027">
        <v>857</v>
      </c>
      <c r="M3027" t="s">
        <v>23</v>
      </c>
      <c r="N3027">
        <v>0.47407860404435698</v>
      </c>
      <c r="O3027">
        <v>0.14611872146118701</v>
      </c>
      <c r="P3027">
        <v>0.65455472914063095</v>
      </c>
      <c r="Q3027">
        <v>5.2071286666936203</v>
      </c>
      <c r="R3027">
        <v>5.4988307405473602</v>
      </c>
      <c r="S3027">
        <v>4.7383217622858202</v>
      </c>
      <c r="X3027" t="s">
        <v>24</v>
      </c>
      <c r="Y3027" t="s">
        <v>25</v>
      </c>
      <c r="Z3027" t="s">
        <v>100</v>
      </c>
    </row>
    <row r="3028" spans="1:26" x14ac:dyDescent="0.25">
      <c r="A3028">
        <v>146</v>
      </c>
      <c r="B3028">
        <v>176</v>
      </c>
      <c r="C3028">
        <v>3.6</v>
      </c>
      <c r="D3028">
        <v>6</v>
      </c>
      <c r="E3028">
        <v>0</v>
      </c>
      <c r="F3028">
        <v>5</v>
      </c>
      <c r="G3028">
        <v>146</v>
      </c>
      <c r="H3028">
        <v>60</v>
      </c>
      <c r="I3028">
        <v>2</v>
      </c>
      <c r="J3028" t="s">
        <v>22</v>
      </c>
      <c r="K3028">
        <v>9</v>
      </c>
      <c r="L3028">
        <v>859</v>
      </c>
      <c r="M3028">
        <v>75.160741482569307</v>
      </c>
      <c r="N3028">
        <v>0.46584682870956301</v>
      </c>
      <c r="O3028">
        <v>0.14151113622361</v>
      </c>
      <c r="P3028">
        <v>0.89207382178969896</v>
      </c>
      <c r="Q3028">
        <v>5.1263971657221399</v>
      </c>
      <c r="R3028">
        <v>5.4046440422510296</v>
      </c>
      <c r="S3028">
        <v>4.5755819203486201</v>
      </c>
      <c r="X3028" t="s">
        <v>24</v>
      </c>
      <c r="Y3028" t="s">
        <v>25</v>
      </c>
      <c r="Z3028" t="s">
        <v>100</v>
      </c>
    </row>
    <row r="3029" spans="1:26" x14ac:dyDescent="0.25">
      <c r="A3029">
        <v>146</v>
      </c>
      <c r="B3029">
        <v>176</v>
      </c>
      <c r="C3029">
        <v>3.6</v>
      </c>
      <c r="D3029">
        <v>6</v>
      </c>
      <c r="E3029">
        <v>0</v>
      </c>
      <c r="F3029">
        <v>5</v>
      </c>
      <c r="G3029">
        <v>146</v>
      </c>
      <c r="H3029">
        <v>60</v>
      </c>
      <c r="I3029">
        <v>2</v>
      </c>
      <c r="J3029" t="s">
        <v>27</v>
      </c>
      <c r="K3029">
        <v>9</v>
      </c>
      <c r="L3029">
        <v>859</v>
      </c>
      <c r="M3029" t="s">
        <v>23</v>
      </c>
      <c r="N3029">
        <v>0.48175690367471102</v>
      </c>
      <c r="O3029">
        <v>0.162100456621004</v>
      </c>
      <c r="P3029">
        <v>0.64307558906011397</v>
      </c>
      <c r="Q3029">
        <v>5.3120349039938999</v>
      </c>
      <c r="R3029">
        <v>5.5854672682242397</v>
      </c>
      <c r="S3029">
        <v>4.7707504278644501</v>
      </c>
      <c r="X3029" t="s">
        <v>24</v>
      </c>
      <c r="Y3029" t="s">
        <v>25</v>
      </c>
      <c r="Z3029" t="s">
        <v>100</v>
      </c>
    </row>
    <row r="3030" spans="1:26" x14ac:dyDescent="0.25">
      <c r="A3030">
        <v>146</v>
      </c>
      <c r="B3030">
        <v>176</v>
      </c>
      <c r="C3030">
        <v>3.6</v>
      </c>
      <c r="D3030">
        <v>6</v>
      </c>
      <c r="E3030">
        <v>0</v>
      </c>
      <c r="F3030">
        <v>5</v>
      </c>
      <c r="G3030">
        <v>146</v>
      </c>
      <c r="H3030">
        <v>60</v>
      </c>
      <c r="I3030">
        <v>2</v>
      </c>
      <c r="J3030" t="s">
        <v>22</v>
      </c>
      <c r="K3030">
        <v>10</v>
      </c>
      <c r="L3030">
        <v>863</v>
      </c>
      <c r="M3030">
        <v>72.396771379299494</v>
      </c>
      <c r="N3030">
        <v>0.46495583808813901</v>
      </c>
      <c r="O3030">
        <v>0.13621533022759899</v>
      </c>
      <c r="P3030">
        <v>0.89657480539523704</v>
      </c>
      <c r="Q3030">
        <v>5.0613456402509698</v>
      </c>
      <c r="R3030">
        <v>5.2212943194262298</v>
      </c>
      <c r="S3030">
        <v>4.85641139505766</v>
      </c>
      <c r="X3030" t="s">
        <v>24</v>
      </c>
      <c r="Y3030" t="s">
        <v>25</v>
      </c>
      <c r="Z3030" t="s">
        <v>100</v>
      </c>
    </row>
    <row r="3031" spans="1:26" x14ac:dyDescent="0.25">
      <c r="A3031">
        <v>146</v>
      </c>
      <c r="B3031">
        <v>176</v>
      </c>
      <c r="C3031">
        <v>3.6</v>
      </c>
      <c r="D3031">
        <v>6</v>
      </c>
      <c r="E3031">
        <v>0</v>
      </c>
      <c r="F3031">
        <v>5</v>
      </c>
      <c r="G3031">
        <v>146</v>
      </c>
      <c r="H3031">
        <v>60</v>
      </c>
      <c r="I3031">
        <v>2</v>
      </c>
      <c r="J3031" t="s">
        <v>27</v>
      </c>
      <c r="K3031">
        <v>10</v>
      </c>
      <c r="L3031">
        <v>863</v>
      </c>
      <c r="M3031" t="s">
        <v>23</v>
      </c>
      <c r="N3031">
        <v>0.468463252881061</v>
      </c>
      <c r="O3031">
        <v>0.14041095890410901</v>
      </c>
      <c r="P3031">
        <v>0.65977907369451305</v>
      </c>
      <c r="Q3031">
        <v>5.0065003251063098</v>
      </c>
      <c r="R3031">
        <v>5.0662311044451798</v>
      </c>
      <c r="S3031">
        <v>4.9299702640783902</v>
      </c>
      <c r="X3031" t="s">
        <v>24</v>
      </c>
      <c r="Y3031" t="s">
        <v>25</v>
      </c>
      <c r="Z3031" t="s">
        <v>100</v>
      </c>
    </row>
    <row r="3032" spans="1:26" x14ac:dyDescent="0.25">
      <c r="A3032">
        <v>146</v>
      </c>
      <c r="B3032">
        <v>176</v>
      </c>
      <c r="C3032">
        <v>3.6</v>
      </c>
      <c r="D3032">
        <v>6</v>
      </c>
      <c r="E3032">
        <v>0</v>
      </c>
      <c r="F3032">
        <v>5</v>
      </c>
      <c r="G3032">
        <v>146</v>
      </c>
      <c r="H3032">
        <v>60</v>
      </c>
      <c r="I3032">
        <v>2</v>
      </c>
      <c r="J3032" t="s">
        <v>22</v>
      </c>
      <c r="K3032">
        <v>11</v>
      </c>
      <c r="L3032">
        <v>853</v>
      </c>
      <c r="M3032">
        <v>80.654034133268496</v>
      </c>
      <c r="N3032">
        <v>0.467782557406276</v>
      </c>
      <c r="O3032">
        <v>0.15200754591333501</v>
      </c>
      <c r="P3032">
        <v>0.89613166559775603</v>
      </c>
      <c r="Q3032">
        <v>5.2181951377458402</v>
      </c>
      <c r="R3032">
        <v>5.5446517534442004</v>
      </c>
      <c r="S3032">
        <v>4.7228816518586703</v>
      </c>
      <c r="X3032" t="s">
        <v>24</v>
      </c>
      <c r="Y3032" t="s">
        <v>25</v>
      </c>
      <c r="Z3032" t="s">
        <v>100</v>
      </c>
    </row>
    <row r="3033" spans="1:26" x14ac:dyDescent="0.25">
      <c r="A3033">
        <v>146</v>
      </c>
      <c r="B3033">
        <v>176</v>
      </c>
      <c r="C3033">
        <v>3.6</v>
      </c>
      <c r="D3033">
        <v>6</v>
      </c>
      <c r="E3033">
        <v>0</v>
      </c>
      <c r="F3033">
        <v>5</v>
      </c>
      <c r="G3033">
        <v>146</v>
      </c>
      <c r="H3033">
        <v>60</v>
      </c>
      <c r="I3033">
        <v>2</v>
      </c>
      <c r="J3033" t="s">
        <v>27</v>
      </c>
      <c r="K3033">
        <v>11</v>
      </c>
      <c r="L3033">
        <v>853</v>
      </c>
      <c r="M3033" t="s">
        <v>23</v>
      </c>
      <c r="N3033">
        <v>0.47564416177429802</v>
      </c>
      <c r="O3033">
        <v>0.15981735159817301</v>
      </c>
      <c r="P3033">
        <v>0.64544340146794699</v>
      </c>
      <c r="Q3033">
        <v>5.3646891180279601</v>
      </c>
      <c r="R3033">
        <v>5.6154848534569703</v>
      </c>
      <c r="S3033">
        <v>4.9841714504804902</v>
      </c>
      <c r="X3033" t="s">
        <v>24</v>
      </c>
      <c r="Y3033" t="s">
        <v>25</v>
      </c>
      <c r="Z3033" t="s">
        <v>100</v>
      </c>
    </row>
    <row r="3034" spans="1:26" x14ac:dyDescent="0.25">
      <c r="A3034">
        <v>146</v>
      </c>
      <c r="B3034">
        <v>176</v>
      </c>
      <c r="C3034">
        <v>3.6</v>
      </c>
      <c r="D3034">
        <v>6</v>
      </c>
      <c r="E3034">
        <v>0</v>
      </c>
      <c r="F3034">
        <v>5</v>
      </c>
      <c r="G3034">
        <v>146</v>
      </c>
      <c r="H3034">
        <v>60</v>
      </c>
      <c r="I3034">
        <v>2</v>
      </c>
      <c r="J3034" t="s">
        <v>22</v>
      </c>
      <c r="K3034">
        <v>12</v>
      </c>
      <c r="L3034">
        <v>852</v>
      </c>
      <c r="M3034">
        <v>77.522392869320299</v>
      </c>
      <c r="N3034">
        <v>0.463123376746849</v>
      </c>
      <c r="O3034">
        <v>0.14586901620568199</v>
      </c>
      <c r="P3034">
        <v>0.89785577487703605</v>
      </c>
      <c r="Q3034">
        <v>5.1626667168121596</v>
      </c>
      <c r="R3034">
        <v>5.0234994156967696</v>
      </c>
      <c r="S3034">
        <v>5.3678795167619704</v>
      </c>
      <c r="X3034" t="s">
        <v>24</v>
      </c>
      <c r="Y3034" t="s">
        <v>25</v>
      </c>
      <c r="Z3034" t="s">
        <v>100</v>
      </c>
    </row>
    <row r="3035" spans="1:26" x14ac:dyDescent="0.25">
      <c r="A3035">
        <v>146</v>
      </c>
      <c r="B3035">
        <v>176</v>
      </c>
      <c r="C3035">
        <v>3.6</v>
      </c>
      <c r="D3035">
        <v>6</v>
      </c>
      <c r="E3035">
        <v>0</v>
      </c>
      <c r="F3035">
        <v>5</v>
      </c>
      <c r="G3035">
        <v>146</v>
      </c>
      <c r="H3035">
        <v>60</v>
      </c>
      <c r="I3035">
        <v>2</v>
      </c>
      <c r="J3035" t="s">
        <v>27</v>
      </c>
      <c r="K3035">
        <v>12</v>
      </c>
      <c r="L3035">
        <v>852</v>
      </c>
      <c r="M3035" t="s">
        <v>23</v>
      </c>
      <c r="N3035">
        <v>0.47006414437921201</v>
      </c>
      <c r="O3035">
        <v>0.15239726027397199</v>
      </c>
      <c r="P3035">
        <v>0.65196776774721499</v>
      </c>
      <c r="Q3035">
        <v>4.8616263330690304</v>
      </c>
      <c r="R3035">
        <v>4.5818110480393699</v>
      </c>
      <c r="S3035">
        <v>5.2742353126890498</v>
      </c>
      <c r="X3035" t="s">
        <v>24</v>
      </c>
      <c r="Y3035" t="s">
        <v>25</v>
      </c>
      <c r="Z3035" t="s">
        <v>100</v>
      </c>
    </row>
    <row r="3036" spans="1:26" x14ac:dyDescent="0.25">
      <c r="A3036">
        <v>146</v>
      </c>
      <c r="B3036">
        <v>176</v>
      </c>
      <c r="C3036">
        <v>3.6</v>
      </c>
      <c r="D3036">
        <v>6</v>
      </c>
      <c r="E3036">
        <v>0</v>
      </c>
      <c r="F3036">
        <v>5</v>
      </c>
      <c r="G3036">
        <v>146</v>
      </c>
      <c r="H3036">
        <v>60</v>
      </c>
      <c r="I3036">
        <v>2</v>
      </c>
      <c r="J3036" t="s">
        <v>22</v>
      </c>
      <c r="K3036">
        <v>13</v>
      </c>
      <c r="L3036">
        <v>848</v>
      </c>
      <c r="M3036">
        <v>79.075097614563504</v>
      </c>
      <c r="N3036">
        <v>0.46360750562640501</v>
      </c>
      <c r="O3036">
        <v>0.148811214702227</v>
      </c>
      <c r="P3036">
        <v>0.90064628330503105</v>
      </c>
      <c r="Q3036">
        <v>5.1643771492749897</v>
      </c>
      <c r="R3036">
        <v>5.4117555927377099</v>
      </c>
      <c r="S3036">
        <v>4.7995987665418296</v>
      </c>
      <c r="X3036" t="s">
        <v>24</v>
      </c>
      <c r="Y3036" t="s">
        <v>25</v>
      </c>
      <c r="Z3036" t="s">
        <v>100</v>
      </c>
    </row>
    <row r="3037" spans="1:26" x14ac:dyDescent="0.25">
      <c r="A3037">
        <v>146</v>
      </c>
      <c r="B3037">
        <v>176</v>
      </c>
      <c r="C3037">
        <v>3.6</v>
      </c>
      <c r="D3037">
        <v>6</v>
      </c>
      <c r="E3037">
        <v>0</v>
      </c>
      <c r="F3037">
        <v>5</v>
      </c>
      <c r="G3037">
        <v>146</v>
      </c>
      <c r="H3037">
        <v>60</v>
      </c>
      <c r="I3037">
        <v>2</v>
      </c>
      <c r="J3037" t="s">
        <v>27</v>
      </c>
      <c r="K3037">
        <v>13</v>
      </c>
      <c r="L3037">
        <v>848</v>
      </c>
      <c r="M3037" t="s">
        <v>23</v>
      </c>
      <c r="N3037">
        <v>0.45955642530985003</v>
      </c>
      <c r="O3037">
        <v>0.13698630136986301</v>
      </c>
      <c r="P3037">
        <v>0.66585928606240397</v>
      </c>
      <c r="Q3037">
        <v>4.7300948969730499</v>
      </c>
      <c r="R3037">
        <v>4.7505624932163499</v>
      </c>
      <c r="S3037">
        <v>4.6999138652244499</v>
      </c>
      <c r="X3037" t="s">
        <v>24</v>
      </c>
      <c r="Y3037" t="s">
        <v>25</v>
      </c>
      <c r="Z3037" t="s">
        <v>100</v>
      </c>
    </row>
    <row r="3038" spans="1:26" x14ac:dyDescent="0.25">
      <c r="A3038">
        <v>146</v>
      </c>
      <c r="B3038">
        <v>176</v>
      </c>
      <c r="C3038">
        <v>3.6</v>
      </c>
      <c r="D3038">
        <v>6</v>
      </c>
      <c r="E3038">
        <v>0</v>
      </c>
      <c r="F3038">
        <v>5</v>
      </c>
      <c r="G3038">
        <v>146</v>
      </c>
      <c r="H3038">
        <v>60</v>
      </c>
      <c r="I3038">
        <v>2</v>
      </c>
      <c r="J3038" t="s">
        <v>22</v>
      </c>
      <c r="K3038">
        <v>14</v>
      </c>
      <c r="L3038">
        <v>851</v>
      </c>
      <c r="M3038">
        <v>77.767642104935106</v>
      </c>
      <c r="N3038">
        <v>0.464507250974527</v>
      </c>
      <c r="O3038">
        <v>0.14662774600854001</v>
      </c>
      <c r="P3038">
        <v>0.89386469123655499</v>
      </c>
      <c r="Q3038">
        <v>5.1755071882743398</v>
      </c>
      <c r="R3038">
        <v>5.3521477406231401</v>
      </c>
      <c r="S3038">
        <v>4.8464708652716801</v>
      </c>
      <c r="X3038" t="s">
        <v>24</v>
      </c>
      <c r="Y3038" t="s">
        <v>25</v>
      </c>
      <c r="Z3038" t="s">
        <v>100</v>
      </c>
    </row>
    <row r="3039" spans="1:26" x14ac:dyDescent="0.25">
      <c r="A3039">
        <v>146</v>
      </c>
      <c r="B3039">
        <v>176</v>
      </c>
      <c r="C3039">
        <v>3.6</v>
      </c>
      <c r="D3039">
        <v>6</v>
      </c>
      <c r="E3039">
        <v>0</v>
      </c>
      <c r="F3039">
        <v>5</v>
      </c>
      <c r="G3039">
        <v>146</v>
      </c>
      <c r="H3039">
        <v>60</v>
      </c>
      <c r="I3039">
        <v>2</v>
      </c>
      <c r="J3039" t="s">
        <v>27</v>
      </c>
      <c r="K3039">
        <v>14</v>
      </c>
      <c r="L3039">
        <v>851</v>
      </c>
      <c r="M3039" t="s">
        <v>23</v>
      </c>
      <c r="N3039">
        <v>0.47309197651663398</v>
      </c>
      <c r="O3039">
        <v>0.15125570776255701</v>
      </c>
      <c r="P3039">
        <v>0.65236895855752697</v>
      </c>
      <c r="Q3039">
        <v>5.09627146802067</v>
      </c>
      <c r="R3039">
        <v>5.0189908533537304</v>
      </c>
      <c r="S3039">
        <v>5.2402255541649598</v>
      </c>
      <c r="X3039" t="s">
        <v>24</v>
      </c>
      <c r="Y3039" t="s">
        <v>25</v>
      </c>
      <c r="Z3039" t="s">
        <v>100</v>
      </c>
    </row>
    <row r="3040" spans="1:26" x14ac:dyDescent="0.25">
      <c r="A3040">
        <v>146</v>
      </c>
      <c r="B3040">
        <v>176</v>
      </c>
      <c r="C3040">
        <v>3.6</v>
      </c>
      <c r="D3040">
        <v>6</v>
      </c>
      <c r="E3040">
        <v>0</v>
      </c>
      <c r="F3040">
        <v>5</v>
      </c>
      <c r="G3040">
        <v>146</v>
      </c>
      <c r="H3040">
        <v>60</v>
      </c>
      <c r="I3040">
        <v>2</v>
      </c>
      <c r="J3040" t="s">
        <v>22</v>
      </c>
      <c r="K3040">
        <v>15</v>
      </c>
      <c r="L3040">
        <v>841</v>
      </c>
      <c r="M3040">
        <v>70.874996574047799</v>
      </c>
      <c r="N3040">
        <v>0.44892036343634401</v>
      </c>
      <c r="O3040">
        <v>0.13349581491343501</v>
      </c>
      <c r="P3040">
        <v>0.89630406497277604</v>
      </c>
      <c r="Q3040">
        <v>5.03193425518179</v>
      </c>
      <c r="R3040">
        <v>4.9822759132113896</v>
      </c>
      <c r="S3040">
        <v>5.1051592679178102</v>
      </c>
      <c r="X3040" t="s">
        <v>24</v>
      </c>
      <c r="Y3040" t="s">
        <v>25</v>
      </c>
      <c r="Z3040" t="s">
        <v>100</v>
      </c>
    </row>
    <row r="3041" spans="1:26" x14ac:dyDescent="0.25">
      <c r="A3041">
        <v>146</v>
      </c>
      <c r="B3041">
        <v>176</v>
      </c>
      <c r="C3041">
        <v>3.6</v>
      </c>
      <c r="D3041">
        <v>6</v>
      </c>
      <c r="E3041">
        <v>0</v>
      </c>
      <c r="F3041">
        <v>5</v>
      </c>
      <c r="G3041">
        <v>146</v>
      </c>
      <c r="H3041">
        <v>60</v>
      </c>
      <c r="I3041">
        <v>2</v>
      </c>
      <c r="J3041" t="s">
        <v>27</v>
      </c>
      <c r="K3041">
        <v>15</v>
      </c>
      <c r="L3041">
        <v>841</v>
      </c>
      <c r="M3041" t="s">
        <v>23</v>
      </c>
      <c r="N3041">
        <v>0.45764024787997398</v>
      </c>
      <c r="O3041">
        <v>0.14098173515981699</v>
      </c>
      <c r="P3041">
        <v>0.66566840866775601</v>
      </c>
      <c r="Q3041">
        <v>4.9079587105579998</v>
      </c>
      <c r="R3041">
        <v>4.7960975049374204</v>
      </c>
      <c r="S3041">
        <v>5.0729065900324102</v>
      </c>
      <c r="X3041" t="s">
        <v>24</v>
      </c>
      <c r="Y3041" t="s">
        <v>25</v>
      </c>
      <c r="Z3041" t="s">
        <v>100</v>
      </c>
    </row>
    <row r="3042" spans="1:26" x14ac:dyDescent="0.25">
      <c r="A3042">
        <v>146</v>
      </c>
      <c r="B3042">
        <v>176</v>
      </c>
      <c r="C3042">
        <v>3.6</v>
      </c>
      <c r="D3042">
        <v>6</v>
      </c>
      <c r="E3042">
        <v>0</v>
      </c>
      <c r="F3042">
        <v>5</v>
      </c>
      <c r="G3042">
        <v>146</v>
      </c>
      <c r="H3042">
        <v>60</v>
      </c>
      <c r="I3042">
        <v>2</v>
      </c>
      <c r="J3042" t="s">
        <v>22</v>
      </c>
      <c r="K3042">
        <v>16</v>
      </c>
      <c r="L3042">
        <v>862</v>
      </c>
      <c r="M3042">
        <v>72.288340255634793</v>
      </c>
      <c r="N3042">
        <v>0.46449460607958398</v>
      </c>
      <c r="O3042">
        <v>0.135937683214986</v>
      </c>
      <c r="P3042">
        <v>0.89003560673098603</v>
      </c>
      <c r="Q3042">
        <v>5.0600487523228397</v>
      </c>
      <c r="R3042">
        <v>5.2438081241177299</v>
      </c>
      <c r="S3042">
        <v>4.7966603194168096</v>
      </c>
      <c r="X3042" t="s">
        <v>24</v>
      </c>
      <c r="Y3042" t="s">
        <v>25</v>
      </c>
      <c r="Z3042" t="s">
        <v>100</v>
      </c>
    </row>
    <row r="3043" spans="1:26" x14ac:dyDescent="0.25">
      <c r="A3043">
        <v>146</v>
      </c>
      <c r="B3043">
        <v>176</v>
      </c>
      <c r="C3043">
        <v>3.6</v>
      </c>
      <c r="D3043">
        <v>6</v>
      </c>
      <c r="E3043">
        <v>0</v>
      </c>
      <c r="F3043">
        <v>5</v>
      </c>
      <c r="G3043">
        <v>146</v>
      </c>
      <c r="H3043">
        <v>60</v>
      </c>
      <c r="I3043">
        <v>2</v>
      </c>
      <c r="J3043" t="s">
        <v>27</v>
      </c>
      <c r="K3043">
        <v>16</v>
      </c>
      <c r="L3043">
        <v>862</v>
      </c>
      <c r="M3043" t="s">
        <v>23</v>
      </c>
      <c r="N3043">
        <v>0.47557621222004698</v>
      </c>
      <c r="O3043">
        <v>0.14897260273972601</v>
      </c>
      <c r="P3043">
        <v>0.65256341225299397</v>
      </c>
      <c r="Q3043">
        <v>5.24668078693594</v>
      </c>
      <c r="R3043">
        <v>5.3908134622613</v>
      </c>
      <c r="S3043">
        <v>5.0400906189696002</v>
      </c>
      <c r="X3043" t="s">
        <v>24</v>
      </c>
      <c r="Y3043" t="s">
        <v>25</v>
      </c>
      <c r="Z3043" t="s">
        <v>100</v>
      </c>
    </row>
    <row r="3044" spans="1:26" x14ac:dyDescent="0.25">
      <c r="A3044">
        <v>146</v>
      </c>
      <c r="B3044">
        <v>176</v>
      </c>
      <c r="C3044">
        <v>3.6</v>
      </c>
      <c r="D3044">
        <v>6</v>
      </c>
      <c r="E3044">
        <v>0</v>
      </c>
      <c r="F3044">
        <v>5</v>
      </c>
      <c r="G3044">
        <v>146</v>
      </c>
      <c r="H3044">
        <v>60</v>
      </c>
      <c r="I3044">
        <v>2</v>
      </c>
      <c r="J3044" t="s">
        <v>22</v>
      </c>
      <c r="K3044">
        <v>17</v>
      </c>
      <c r="L3044">
        <v>833</v>
      </c>
      <c r="M3044">
        <v>83.090727697106303</v>
      </c>
      <c r="N3044">
        <v>0.45842037137351899</v>
      </c>
      <c r="O3044">
        <v>0.15658753899904301</v>
      </c>
      <c r="P3044">
        <v>0.89808446484167703</v>
      </c>
      <c r="Q3044">
        <v>5.2612870219507499</v>
      </c>
      <c r="R3044">
        <v>5.4413332247982202</v>
      </c>
      <c r="S3044">
        <v>5.0173534568025699</v>
      </c>
      <c r="X3044" t="s">
        <v>24</v>
      </c>
      <c r="Y3044" t="s">
        <v>25</v>
      </c>
      <c r="Z3044" t="s">
        <v>100</v>
      </c>
    </row>
    <row r="3045" spans="1:26" x14ac:dyDescent="0.25">
      <c r="A3045">
        <v>146</v>
      </c>
      <c r="B3045">
        <v>176</v>
      </c>
      <c r="C3045">
        <v>3.6</v>
      </c>
      <c r="D3045">
        <v>6</v>
      </c>
      <c r="E3045">
        <v>0</v>
      </c>
      <c r="F3045">
        <v>5</v>
      </c>
      <c r="G3045">
        <v>146</v>
      </c>
      <c r="H3045">
        <v>60</v>
      </c>
      <c r="I3045">
        <v>2</v>
      </c>
      <c r="J3045" t="s">
        <v>27</v>
      </c>
      <c r="K3045">
        <v>17</v>
      </c>
      <c r="L3045">
        <v>833</v>
      </c>
      <c r="M3045" t="s">
        <v>23</v>
      </c>
      <c r="N3045">
        <v>0.46801206784083499</v>
      </c>
      <c r="O3045">
        <v>0.164383561643835</v>
      </c>
      <c r="P3045">
        <v>0.64887119252490899</v>
      </c>
      <c r="Q3045">
        <v>5.1591366842744701</v>
      </c>
      <c r="R3045">
        <v>5.27091035533038</v>
      </c>
      <c r="S3045">
        <v>5.0077013880051702</v>
      </c>
      <c r="X3045" t="s">
        <v>24</v>
      </c>
      <c r="Y3045" t="s">
        <v>25</v>
      </c>
      <c r="Z3045" t="s">
        <v>100</v>
      </c>
    </row>
    <row r="3046" spans="1:26" x14ac:dyDescent="0.25">
      <c r="A3046">
        <v>146</v>
      </c>
      <c r="B3046">
        <v>176</v>
      </c>
      <c r="C3046">
        <v>3.6</v>
      </c>
      <c r="D3046">
        <v>6</v>
      </c>
      <c r="E3046">
        <v>0</v>
      </c>
      <c r="F3046">
        <v>5</v>
      </c>
      <c r="G3046">
        <v>146</v>
      </c>
      <c r="H3046">
        <v>60</v>
      </c>
      <c r="I3046">
        <v>2</v>
      </c>
      <c r="J3046" t="s">
        <v>22</v>
      </c>
      <c r="K3046">
        <v>18</v>
      </c>
      <c r="L3046">
        <v>853</v>
      </c>
      <c r="M3046">
        <v>74.087763564880703</v>
      </c>
      <c r="N3046">
        <v>0.46324704977331899</v>
      </c>
      <c r="O3046">
        <v>0.139232092955482</v>
      </c>
      <c r="P3046">
        <v>0.90085517606899101</v>
      </c>
      <c r="Q3046">
        <v>5.1126118993615597</v>
      </c>
      <c r="R3046">
        <v>5.2727768633549799</v>
      </c>
      <c r="S3046">
        <v>4.8830421176376699</v>
      </c>
      <c r="X3046" t="s">
        <v>24</v>
      </c>
      <c r="Y3046" t="s">
        <v>25</v>
      </c>
      <c r="Z3046" t="s">
        <v>100</v>
      </c>
    </row>
    <row r="3047" spans="1:26" x14ac:dyDescent="0.25">
      <c r="A3047">
        <v>146</v>
      </c>
      <c r="B3047">
        <v>176</v>
      </c>
      <c r="C3047">
        <v>3.6</v>
      </c>
      <c r="D3047">
        <v>6</v>
      </c>
      <c r="E3047">
        <v>0</v>
      </c>
      <c r="F3047">
        <v>5</v>
      </c>
      <c r="G3047">
        <v>146</v>
      </c>
      <c r="H3047">
        <v>60</v>
      </c>
      <c r="I3047">
        <v>2</v>
      </c>
      <c r="J3047" t="s">
        <v>27</v>
      </c>
      <c r="K3047">
        <v>18</v>
      </c>
      <c r="L3047">
        <v>853</v>
      </c>
      <c r="M3047" t="s">
        <v>23</v>
      </c>
      <c r="N3047">
        <v>0.468232224396608</v>
      </c>
      <c r="O3047">
        <v>0.14383561643835599</v>
      </c>
      <c r="P3047">
        <v>0.66075307649550497</v>
      </c>
      <c r="Q3047">
        <v>5.0129188197767096</v>
      </c>
      <c r="R3047">
        <v>5.2780382429761401</v>
      </c>
      <c r="S3047">
        <v>4.6329143131908603</v>
      </c>
      <c r="X3047" t="s">
        <v>24</v>
      </c>
      <c r="Y3047" t="s">
        <v>25</v>
      </c>
      <c r="Z3047" t="s">
        <v>100</v>
      </c>
    </row>
    <row r="3048" spans="1:26" x14ac:dyDescent="0.25">
      <c r="A3048">
        <v>146</v>
      </c>
      <c r="B3048">
        <v>176</v>
      </c>
      <c r="C3048">
        <v>3.6</v>
      </c>
      <c r="D3048">
        <v>6</v>
      </c>
      <c r="E3048">
        <v>0</v>
      </c>
      <c r="F3048">
        <v>5</v>
      </c>
      <c r="G3048">
        <v>146</v>
      </c>
      <c r="H3048">
        <v>60</v>
      </c>
      <c r="I3048">
        <v>2</v>
      </c>
      <c r="J3048" t="s">
        <v>22</v>
      </c>
      <c r="K3048">
        <v>19</v>
      </c>
      <c r="L3048">
        <v>860</v>
      </c>
      <c r="M3048">
        <v>81.158220631509096</v>
      </c>
      <c r="N3048">
        <v>0.47629831094056102</v>
      </c>
      <c r="O3048">
        <v>0.15300725826943701</v>
      </c>
      <c r="P3048">
        <v>0.89762987203526901</v>
      </c>
      <c r="Q3048">
        <v>5.2189645808492902</v>
      </c>
      <c r="R3048">
        <v>5.3861202572454401</v>
      </c>
      <c r="S3048">
        <v>4.9793747780148196</v>
      </c>
      <c r="X3048" t="s">
        <v>24</v>
      </c>
      <c r="Y3048" t="s">
        <v>25</v>
      </c>
      <c r="Z3048" t="s">
        <v>100</v>
      </c>
    </row>
    <row r="3049" spans="1:26" x14ac:dyDescent="0.25">
      <c r="A3049">
        <v>146</v>
      </c>
      <c r="B3049">
        <v>176</v>
      </c>
      <c r="C3049">
        <v>3.6</v>
      </c>
      <c r="D3049">
        <v>6</v>
      </c>
      <c r="E3049">
        <v>0</v>
      </c>
      <c r="F3049">
        <v>5</v>
      </c>
      <c r="G3049">
        <v>146</v>
      </c>
      <c r="H3049">
        <v>60</v>
      </c>
      <c r="I3049">
        <v>2</v>
      </c>
      <c r="J3049" t="s">
        <v>27</v>
      </c>
      <c r="K3049">
        <v>19</v>
      </c>
      <c r="L3049">
        <v>860</v>
      </c>
      <c r="M3049" t="s">
        <v>23</v>
      </c>
      <c r="N3049">
        <v>0.48310502283105</v>
      </c>
      <c r="O3049">
        <v>0.159246575342465</v>
      </c>
      <c r="P3049">
        <v>0.64420826315304403</v>
      </c>
      <c r="Q3049">
        <v>5.0615134090111296</v>
      </c>
      <c r="R3049">
        <v>5.2618186203760304</v>
      </c>
      <c r="S3049">
        <v>4.7744092727214396</v>
      </c>
      <c r="X3049" t="s">
        <v>24</v>
      </c>
      <c r="Y3049" t="s">
        <v>25</v>
      </c>
      <c r="Z3049" t="s">
        <v>100</v>
      </c>
    </row>
    <row r="3050" spans="1:26" x14ac:dyDescent="0.25">
      <c r="A3050">
        <v>146</v>
      </c>
      <c r="B3050">
        <v>176</v>
      </c>
      <c r="C3050">
        <v>3.6</v>
      </c>
      <c r="D3050">
        <v>6</v>
      </c>
      <c r="E3050">
        <v>0</v>
      </c>
      <c r="F3050">
        <v>5</v>
      </c>
      <c r="G3050">
        <v>146</v>
      </c>
      <c r="H3050">
        <v>70</v>
      </c>
      <c r="I3050">
        <v>2</v>
      </c>
      <c r="J3050" t="s">
        <v>22</v>
      </c>
      <c r="K3050">
        <v>0</v>
      </c>
      <c r="L3050">
        <v>855</v>
      </c>
      <c r="M3050">
        <v>84.968176485578596</v>
      </c>
      <c r="N3050">
        <v>0.47672150732261798</v>
      </c>
      <c r="O3050">
        <v>0.16012618274231399</v>
      </c>
      <c r="P3050">
        <v>0.89367991404863001</v>
      </c>
      <c r="Q3050">
        <v>5.3237303649711398</v>
      </c>
      <c r="R3050">
        <v>5.37989456723788</v>
      </c>
      <c r="S3050">
        <v>5.1935315324436999</v>
      </c>
      <c r="X3050" t="s">
        <v>24</v>
      </c>
      <c r="Y3050" t="s">
        <v>25</v>
      </c>
      <c r="Z3050" t="s">
        <v>100</v>
      </c>
    </row>
    <row r="3051" spans="1:26" x14ac:dyDescent="0.25">
      <c r="A3051">
        <v>146</v>
      </c>
      <c r="B3051">
        <v>176</v>
      </c>
      <c r="C3051">
        <v>3.6</v>
      </c>
      <c r="D3051">
        <v>6</v>
      </c>
      <c r="E3051">
        <v>0</v>
      </c>
      <c r="F3051">
        <v>5</v>
      </c>
      <c r="G3051">
        <v>146</v>
      </c>
      <c r="H3051">
        <v>70</v>
      </c>
      <c r="I3051">
        <v>2</v>
      </c>
      <c r="J3051" t="s">
        <v>27</v>
      </c>
      <c r="K3051">
        <v>0</v>
      </c>
      <c r="L3051">
        <v>855</v>
      </c>
      <c r="M3051" t="s">
        <v>23</v>
      </c>
      <c r="N3051">
        <v>0.48060991519895602</v>
      </c>
      <c r="O3051">
        <v>0.159246575342465</v>
      </c>
      <c r="P3051">
        <v>0.64618064354437499</v>
      </c>
      <c r="Q3051">
        <v>5.1104828396045203</v>
      </c>
      <c r="R3051">
        <v>5.1178548140913298</v>
      </c>
      <c r="S3051">
        <v>5.0933932623850904</v>
      </c>
      <c r="X3051" t="s">
        <v>24</v>
      </c>
      <c r="Y3051" t="s">
        <v>25</v>
      </c>
      <c r="Z3051" t="s">
        <v>100</v>
      </c>
    </row>
    <row r="3052" spans="1:26" x14ac:dyDescent="0.25">
      <c r="A3052">
        <v>146</v>
      </c>
      <c r="B3052">
        <v>176</v>
      </c>
      <c r="C3052">
        <v>3.6</v>
      </c>
      <c r="D3052">
        <v>6</v>
      </c>
      <c r="E3052">
        <v>0</v>
      </c>
      <c r="F3052">
        <v>5</v>
      </c>
      <c r="G3052">
        <v>146</v>
      </c>
      <c r="H3052">
        <v>70</v>
      </c>
      <c r="I3052">
        <v>2</v>
      </c>
      <c r="J3052" t="s">
        <v>22</v>
      </c>
      <c r="K3052">
        <v>1</v>
      </c>
      <c r="L3052">
        <v>854</v>
      </c>
      <c r="M3052">
        <v>85.0465437398489</v>
      </c>
      <c r="N3052">
        <v>0.47702670107949902</v>
      </c>
      <c r="O3052">
        <v>0.160352428639494</v>
      </c>
      <c r="P3052">
        <v>0.89342763801171099</v>
      </c>
      <c r="Q3052">
        <v>5.3022704289613296</v>
      </c>
      <c r="R3052">
        <v>5.4268891498278196</v>
      </c>
      <c r="S3052">
        <v>5.0225706332387601</v>
      </c>
      <c r="X3052" t="s">
        <v>24</v>
      </c>
      <c r="Y3052" t="s">
        <v>25</v>
      </c>
      <c r="Z3052" t="s">
        <v>100</v>
      </c>
    </row>
    <row r="3053" spans="1:26" x14ac:dyDescent="0.25">
      <c r="A3053">
        <v>146</v>
      </c>
      <c r="B3053">
        <v>176</v>
      </c>
      <c r="C3053">
        <v>3.6</v>
      </c>
      <c r="D3053">
        <v>6</v>
      </c>
      <c r="E3053">
        <v>0</v>
      </c>
      <c r="F3053">
        <v>5</v>
      </c>
      <c r="G3053">
        <v>146</v>
      </c>
      <c r="H3053">
        <v>70</v>
      </c>
      <c r="I3053">
        <v>2</v>
      </c>
      <c r="J3053" t="s">
        <v>27</v>
      </c>
      <c r="K3053">
        <v>1</v>
      </c>
      <c r="L3053">
        <v>854</v>
      </c>
      <c r="M3053" t="s">
        <v>23</v>
      </c>
      <c r="N3053">
        <v>0.48744292237442899</v>
      </c>
      <c r="O3053">
        <v>0.164383561643835</v>
      </c>
      <c r="P3053">
        <v>0.63892665597825105</v>
      </c>
      <c r="Q3053">
        <v>5.4338726224302798</v>
      </c>
      <c r="R3053">
        <v>5.6253808823715499</v>
      </c>
      <c r="S3053">
        <v>5.0040429723398896</v>
      </c>
      <c r="X3053" t="s">
        <v>24</v>
      </c>
      <c r="Y3053" t="s">
        <v>25</v>
      </c>
      <c r="Z3053" t="s">
        <v>100</v>
      </c>
    </row>
    <row r="3054" spans="1:26" x14ac:dyDescent="0.25">
      <c r="A3054">
        <v>146</v>
      </c>
      <c r="B3054">
        <v>176</v>
      </c>
      <c r="C3054">
        <v>3.6</v>
      </c>
      <c r="D3054">
        <v>6</v>
      </c>
      <c r="E3054">
        <v>0</v>
      </c>
      <c r="F3054">
        <v>5</v>
      </c>
      <c r="G3054">
        <v>146</v>
      </c>
      <c r="H3054">
        <v>70</v>
      </c>
      <c r="I3054">
        <v>2</v>
      </c>
      <c r="J3054" t="s">
        <v>22</v>
      </c>
      <c r="K3054">
        <v>2</v>
      </c>
      <c r="L3054">
        <v>867</v>
      </c>
      <c r="M3054">
        <v>90.301235541200796</v>
      </c>
      <c r="N3054">
        <v>0.48982842924303699</v>
      </c>
      <c r="O3054">
        <v>0.17036472001580599</v>
      </c>
      <c r="P3054">
        <v>0.88708902160701897</v>
      </c>
      <c r="Q3054">
        <v>5.4283980436402501</v>
      </c>
      <c r="R3054">
        <v>5.6805081319827604</v>
      </c>
      <c r="S3054">
        <v>4.8439610206644197</v>
      </c>
      <c r="X3054" t="s">
        <v>24</v>
      </c>
      <c r="Y3054" t="s">
        <v>25</v>
      </c>
      <c r="Z3054" t="s">
        <v>100</v>
      </c>
    </row>
    <row r="3055" spans="1:26" x14ac:dyDescent="0.25">
      <c r="A3055">
        <v>146</v>
      </c>
      <c r="B3055">
        <v>176</v>
      </c>
      <c r="C3055">
        <v>3.6</v>
      </c>
      <c r="D3055">
        <v>6</v>
      </c>
      <c r="E3055">
        <v>0</v>
      </c>
      <c r="F3055">
        <v>5</v>
      </c>
      <c r="G3055">
        <v>146</v>
      </c>
      <c r="H3055">
        <v>70</v>
      </c>
      <c r="I3055">
        <v>2</v>
      </c>
      <c r="J3055" t="s">
        <v>27</v>
      </c>
      <c r="K3055">
        <v>2</v>
      </c>
      <c r="L3055">
        <v>867</v>
      </c>
      <c r="M3055" t="s">
        <v>23</v>
      </c>
      <c r="N3055">
        <v>0.49154435746901498</v>
      </c>
      <c r="O3055">
        <v>0.16837899543378901</v>
      </c>
      <c r="P3055">
        <v>0.63388027783858503</v>
      </c>
      <c r="Q3055">
        <v>5.0431915149092204</v>
      </c>
      <c r="R3055">
        <v>5.1889705075563803</v>
      </c>
      <c r="S3055">
        <v>4.7052493046816997</v>
      </c>
      <c r="X3055" t="s">
        <v>24</v>
      </c>
      <c r="Y3055" t="s">
        <v>25</v>
      </c>
      <c r="Z3055" t="s">
        <v>100</v>
      </c>
    </row>
    <row r="3056" spans="1:26" x14ac:dyDescent="0.25">
      <c r="A3056">
        <v>146</v>
      </c>
      <c r="B3056">
        <v>176</v>
      </c>
      <c r="C3056">
        <v>3.6</v>
      </c>
      <c r="D3056">
        <v>6</v>
      </c>
      <c r="E3056">
        <v>0</v>
      </c>
      <c r="F3056">
        <v>5</v>
      </c>
      <c r="G3056">
        <v>146</v>
      </c>
      <c r="H3056">
        <v>70</v>
      </c>
      <c r="I3056">
        <v>2</v>
      </c>
      <c r="J3056" t="s">
        <v>22</v>
      </c>
      <c r="K3056">
        <v>3</v>
      </c>
      <c r="L3056">
        <v>852</v>
      </c>
      <c r="M3056">
        <v>85.919806550629104</v>
      </c>
      <c r="N3056">
        <v>0.47352735712216698</v>
      </c>
      <c r="O3056">
        <v>0.161936843781879</v>
      </c>
      <c r="P3056">
        <v>0.89092440294945197</v>
      </c>
      <c r="Q3056">
        <v>5.3185153503125902</v>
      </c>
      <c r="R3056">
        <v>5.2879727568478003</v>
      </c>
      <c r="S3056">
        <v>5.39945322299429</v>
      </c>
      <c r="X3056" t="s">
        <v>24</v>
      </c>
      <c r="Y3056" t="s">
        <v>25</v>
      </c>
      <c r="Z3056" t="s">
        <v>100</v>
      </c>
    </row>
    <row r="3057" spans="1:26" x14ac:dyDescent="0.25">
      <c r="A3057">
        <v>146</v>
      </c>
      <c r="B3057">
        <v>176</v>
      </c>
      <c r="C3057">
        <v>3.6</v>
      </c>
      <c r="D3057">
        <v>6</v>
      </c>
      <c r="E3057">
        <v>0</v>
      </c>
      <c r="F3057">
        <v>5</v>
      </c>
      <c r="G3057">
        <v>146</v>
      </c>
      <c r="H3057">
        <v>70</v>
      </c>
      <c r="I3057">
        <v>2</v>
      </c>
      <c r="J3057" t="s">
        <v>27</v>
      </c>
      <c r="K3057">
        <v>3</v>
      </c>
      <c r="L3057">
        <v>852</v>
      </c>
      <c r="M3057" t="s">
        <v>23</v>
      </c>
      <c r="N3057">
        <v>0.46837084148727898</v>
      </c>
      <c r="O3057">
        <v>0.150114155251141</v>
      </c>
      <c r="P3057">
        <v>0.65349960282847197</v>
      </c>
      <c r="Q3057">
        <v>4.9805052238897298</v>
      </c>
      <c r="R3057">
        <v>4.5331360242831504</v>
      </c>
      <c r="S3057">
        <v>6.1660336028471496</v>
      </c>
      <c r="X3057" t="s">
        <v>24</v>
      </c>
      <c r="Y3057" t="s">
        <v>25</v>
      </c>
      <c r="Z3057" t="s">
        <v>100</v>
      </c>
    </row>
    <row r="3058" spans="1:26" x14ac:dyDescent="0.25">
      <c r="A3058">
        <v>146</v>
      </c>
      <c r="B3058">
        <v>176</v>
      </c>
      <c r="C3058">
        <v>3.6</v>
      </c>
      <c r="D3058">
        <v>6</v>
      </c>
      <c r="E3058">
        <v>0</v>
      </c>
      <c r="F3058">
        <v>5</v>
      </c>
      <c r="G3058">
        <v>146</v>
      </c>
      <c r="H3058">
        <v>70</v>
      </c>
      <c r="I3058">
        <v>2</v>
      </c>
      <c r="J3058" t="s">
        <v>22</v>
      </c>
      <c r="K3058">
        <v>4</v>
      </c>
      <c r="L3058">
        <v>858</v>
      </c>
      <c r="M3058">
        <v>84.349075488352696</v>
      </c>
      <c r="N3058">
        <v>0.478536533479482</v>
      </c>
      <c r="O3058">
        <v>0.15902870367039401</v>
      </c>
      <c r="P3058">
        <v>0.88940883716700003</v>
      </c>
      <c r="Q3058">
        <v>5.2738592943748897</v>
      </c>
      <c r="R3058">
        <v>5.2924014105496902</v>
      </c>
      <c r="S3058">
        <v>5.2211606484044104</v>
      </c>
      <c r="X3058" t="s">
        <v>24</v>
      </c>
      <c r="Y3058" t="s">
        <v>25</v>
      </c>
      <c r="Z3058" t="s">
        <v>100</v>
      </c>
    </row>
    <row r="3059" spans="1:26" x14ac:dyDescent="0.25">
      <c r="A3059">
        <v>146</v>
      </c>
      <c r="B3059">
        <v>176</v>
      </c>
      <c r="C3059">
        <v>3.6</v>
      </c>
      <c r="D3059">
        <v>6</v>
      </c>
      <c r="E3059">
        <v>0</v>
      </c>
      <c r="F3059">
        <v>5</v>
      </c>
      <c r="G3059">
        <v>146</v>
      </c>
      <c r="H3059">
        <v>70</v>
      </c>
      <c r="I3059">
        <v>2</v>
      </c>
      <c r="J3059" t="s">
        <v>27</v>
      </c>
      <c r="K3059">
        <v>4</v>
      </c>
      <c r="L3059">
        <v>858</v>
      </c>
      <c r="M3059" t="s">
        <v>23</v>
      </c>
      <c r="N3059">
        <v>0.47536692759295401</v>
      </c>
      <c r="O3059">
        <v>0.153538812785388</v>
      </c>
      <c r="P3059">
        <v>0.65110179025466597</v>
      </c>
      <c r="Q3059">
        <v>5.0884821183752704</v>
      </c>
      <c r="R3059">
        <v>4.7230992040353996</v>
      </c>
      <c r="S3059">
        <v>6.1269388222885901</v>
      </c>
      <c r="X3059" t="s">
        <v>24</v>
      </c>
      <c r="Y3059" t="s">
        <v>25</v>
      </c>
      <c r="Z3059" t="s">
        <v>100</v>
      </c>
    </row>
    <row r="3060" spans="1:26" x14ac:dyDescent="0.25">
      <c r="A3060">
        <v>146</v>
      </c>
      <c r="B3060">
        <v>176</v>
      </c>
      <c r="C3060">
        <v>3.6</v>
      </c>
      <c r="D3060">
        <v>6</v>
      </c>
      <c r="E3060">
        <v>0</v>
      </c>
      <c r="F3060">
        <v>5</v>
      </c>
      <c r="G3060">
        <v>146</v>
      </c>
      <c r="H3060">
        <v>70</v>
      </c>
      <c r="I3060">
        <v>2</v>
      </c>
      <c r="J3060" t="s">
        <v>22</v>
      </c>
      <c r="K3060">
        <v>5</v>
      </c>
      <c r="L3060">
        <v>862</v>
      </c>
      <c r="M3060">
        <v>83.828031506089104</v>
      </c>
      <c r="N3060">
        <v>0.47766218199836102</v>
      </c>
      <c r="O3060">
        <v>0.158016426778613</v>
      </c>
      <c r="P3060">
        <v>0.88616016941502496</v>
      </c>
      <c r="Q3060">
        <v>5.2762066429625802</v>
      </c>
      <c r="R3060">
        <v>5.3886455472873704</v>
      </c>
      <c r="S3060">
        <v>4.9677204182766097</v>
      </c>
      <c r="X3060" t="s">
        <v>24</v>
      </c>
      <c r="Y3060" t="s">
        <v>25</v>
      </c>
      <c r="Z3060" t="s">
        <v>100</v>
      </c>
    </row>
    <row r="3061" spans="1:26" x14ac:dyDescent="0.25">
      <c r="A3061">
        <v>146</v>
      </c>
      <c r="B3061">
        <v>176</v>
      </c>
      <c r="C3061">
        <v>3.6</v>
      </c>
      <c r="D3061">
        <v>6</v>
      </c>
      <c r="E3061">
        <v>0</v>
      </c>
      <c r="F3061">
        <v>5</v>
      </c>
      <c r="G3061">
        <v>146</v>
      </c>
      <c r="H3061">
        <v>70</v>
      </c>
      <c r="I3061">
        <v>2</v>
      </c>
      <c r="J3061" t="s">
        <v>27</v>
      </c>
      <c r="K3061">
        <v>5</v>
      </c>
      <c r="L3061">
        <v>862</v>
      </c>
      <c r="M3061" t="s">
        <v>23</v>
      </c>
      <c r="N3061">
        <v>0.48016688410524</v>
      </c>
      <c r="O3061">
        <v>0.159246575342465</v>
      </c>
      <c r="P3061">
        <v>0.64494727105625305</v>
      </c>
      <c r="Q3061">
        <v>5.1363045548908799</v>
      </c>
      <c r="R3061">
        <v>5.1065705651624196</v>
      </c>
      <c r="S3061">
        <v>5.2178824241458797</v>
      </c>
      <c r="X3061" t="s">
        <v>24</v>
      </c>
      <c r="Y3061" t="s">
        <v>25</v>
      </c>
      <c r="Z3061" t="s">
        <v>100</v>
      </c>
    </row>
    <row r="3062" spans="1:26" x14ac:dyDescent="0.25">
      <c r="A3062">
        <v>146</v>
      </c>
      <c r="B3062">
        <v>176</v>
      </c>
      <c r="C3062">
        <v>3.6</v>
      </c>
      <c r="D3062">
        <v>6</v>
      </c>
      <c r="E3062">
        <v>0</v>
      </c>
      <c r="F3062">
        <v>5</v>
      </c>
      <c r="G3062">
        <v>146</v>
      </c>
      <c r="H3062">
        <v>70</v>
      </c>
      <c r="I3062">
        <v>2</v>
      </c>
      <c r="J3062" t="s">
        <v>22</v>
      </c>
      <c r="K3062">
        <v>6</v>
      </c>
      <c r="L3062">
        <v>862</v>
      </c>
      <c r="M3062">
        <v>92.152025044381801</v>
      </c>
      <c r="N3062">
        <v>0.49009536652978097</v>
      </c>
      <c r="O3062">
        <v>0.173921467597796</v>
      </c>
      <c r="P3062">
        <v>0.88642271692312702</v>
      </c>
      <c r="Q3062">
        <v>5.4254864955457398</v>
      </c>
      <c r="R3062">
        <v>5.67013650727346</v>
      </c>
      <c r="S3062">
        <v>4.6779447930443503</v>
      </c>
      <c r="X3062" t="s">
        <v>24</v>
      </c>
      <c r="Y3062" t="s">
        <v>25</v>
      </c>
      <c r="Z3062" t="s">
        <v>100</v>
      </c>
    </row>
    <row r="3063" spans="1:26" x14ac:dyDescent="0.25">
      <c r="A3063">
        <v>146</v>
      </c>
      <c r="B3063">
        <v>176</v>
      </c>
      <c r="C3063">
        <v>3.6</v>
      </c>
      <c r="D3063">
        <v>6</v>
      </c>
      <c r="E3063">
        <v>0</v>
      </c>
      <c r="F3063">
        <v>5</v>
      </c>
      <c r="G3063">
        <v>146</v>
      </c>
      <c r="H3063">
        <v>70</v>
      </c>
      <c r="I3063">
        <v>2</v>
      </c>
      <c r="J3063" t="s">
        <v>27</v>
      </c>
      <c r="K3063">
        <v>6</v>
      </c>
      <c r="L3063">
        <v>862</v>
      </c>
      <c r="M3063" t="s">
        <v>23</v>
      </c>
      <c r="N3063">
        <v>0.49208251793868202</v>
      </c>
      <c r="O3063">
        <v>0.16952054794520499</v>
      </c>
      <c r="P3063">
        <v>0.63428467338081596</v>
      </c>
      <c r="Q3063">
        <v>5.1813779631217196</v>
      </c>
      <c r="R3063">
        <v>5.1526530940479898</v>
      </c>
      <c r="S3063">
        <v>5.2691483964025698</v>
      </c>
      <c r="X3063" t="s">
        <v>24</v>
      </c>
      <c r="Y3063" t="s">
        <v>25</v>
      </c>
      <c r="Z3063" t="s">
        <v>100</v>
      </c>
    </row>
    <row r="3064" spans="1:26" x14ac:dyDescent="0.25">
      <c r="A3064">
        <v>146</v>
      </c>
      <c r="B3064">
        <v>176</v>
      </c>
      <c r="C3064">
        <v>3.6</v>
      </c>
      <c r="D3064">
        <v>6</v>
      </c>
      <c r="E3064">
        <v>0</v>
      </c>
      <c r="F3064">
        <v>5</v>
      </c>
      <c r="G3064">
        <v>146</v>
      </c>
      <c r="H3064">
        <v>70</v>
      </c>
      <c r="I3064">
        <v>2</v>
      </c>
      <c r="J3064" t="s">
        <v>22</v>
      </c>
      <c r="K3064">
        <v>7</v>
      </c>
      <c r="L3064">
        <v>848</v>
      </c>
      <c r="M3064">
        <v>81.708400295510302</v>
      </c>
      <c r="N3064">
        <v>0.46553325800383799</v>
      </c>
      <c r="O3064">
        <v>0.153992229000676</v>
      </c>
      <c r="P3064">
        <v>0.89649196323368596</v>
      </c>
      <c r="Q3064">
        <v>5.2519805023785597</v>
      </c>
      <c r="R3064">
        <v>5.6527905532317497</v>
      </c>
      <c r="S3064">
        <v>4.5691189342583103</v>
      </c>
      <c r="X3064" t="s">
        <v>24</v>
      </c>
      <c r="Y3064" t="s">
        <v>25</v>
      </c>
      <c r="Z3064" t="s">
        <v>100</v>
      </c>
    </row>
    <row r="3065" spans="1:26" x14ac:dyDescent="0.25">
      <c r="A3065">
        <v>146</v>
      </c>
      <c r="B3065">
        <v>176</v>
      </c>
      <c r="C3065">
        <v>3.6</v>
      </c>
      <c r="D3065">
        <v>6</v>
      </c>
      <c r="E3065">
        <v>0</v>
      </c>
      <c r="F3065">
        <v>5</v>
      </c>
      <c r="G3065">
        <v>146</v>
      </c>
      <c r="H3065">
        <v>70</v>
      </c>
      <c r="I3065">
        <v>2</v>
      </c>
      <c r="J3065" t="s">
        <v>27</v>
      </c>
      <c r="K3065">
        <v>7</v>
      </c>
      <c r="L3065">
        <v>848</v>
      </c>
      <c r="M3065" t="s">
        <v>23</v>
      </c>
      <c r="N3065">
        <v>0.47701402478799698</v>
      </c>
      <c r="O3065">
        <v>0.16666666666666599</v>
      </c>
      <c r="P3065">
        <v>0.64436479308613004</v>
      </c>
      <c r="Q3065">
        <v>5.21042128201083</v>
      </c>
      <c r="R3065">
        <v>5.7588925413849799</v>
      </c>
      <c r="S3065">
        <v>4.27598876604005</v>
      </c>
      <c r="X3065" t="s">
        <v>24</v>
      </c>
      <c r="Y3065" t="s">
        <v>25</v>
      </c>
      <c r="Z3065" t="s">
        <v>100</v>
      </c>
    </row>
    <row r="3066" spans="1:26" x14ac:dyDescent="0.25">
      <c r="A3066">
        <v>146</v>
      </c>
      <c r="B3066">
        <v>176</v>
      </c>
      <c r="C3066">
        <v>3.6</v>
      </c>
      <c r="D3066">
        <v>6</v>
      </c>
      <c r="E3066">
        <v>0</v>
      </c>
      <c r="F3066">
        <v>5</v>
      </c>
      <c r="G3066">
        <v>146</v>
      </c>
      <c r="H3066">
        <v>70</v>
      </c>
      <c r="I3066">
        <v>2</v>
      </c>
      <c r="J3066" t="s">
        <v>22</v>
      </c>
      <c r="K3066">
        <v>8</v>
      </c>
      <c r="L3066">
        <v>853</v>
      </c>
      <c r="M3066">
        <v>87.0326868496023</v>
      </c>
      <c r="N3066">
        <v>0.47713216425510202</v>
      </c>
      <c r="O3066">
        <v>0.16402641878515201</v>
      </c>
      <c r="P3066">
        <v>0.89016898810804801</v>
      </c>
      <c r="Q3066">
        <v>5.3283058716709704</v>
      </c>
      <c r="R3066">
        <v>5.6550805781919804</v>
      </c>
      <c r="S3066">
        <v>4.6399931919777897</v>
      </c>
      <c r="X3066" t="s">
        <v>24</v>
      </c>
      <c r="Y3066" t="s">
        <v>25</v>
      </c>
      <c r="Z3066" t="s">
        <v>100</v>
      </c>
    </row>
    <row r="3067" spans="1:26" x14ac:dyDescent="0.25">
      <c r="A3067">
        <v>146</v>
      </c>
      <c r="B3067">
        <v>176</v>
      </c>
      <c r="C3067">
        <v>3.6</v>
      </c>
      <c r="D3067">
        <v>6</v>
      </c>
      <c r="E3067">
        <v>0</v>
      </c>
      <c r="F3067">
        <v>5</v>
      </c>
      <c r="G3067">
        <v>146</v>
      </c>
      <c r="H3067">
        <v>70</v>
      </c>
      <c r="I3067">
        <v>2</v>
      </c>
      <c r="J3067" t="s">
        <v>27</v>
      </c>
      <c r="K3067">
        <v>8</v>
      </c>
      <c r="L3067">
        <v>853</v>
      </c>
      <c r="M3067" t="s">
        <v>23</v>
      </c>
      <c r="N3067">
        <v>0.47182811480756598</v>
      </c>
      <c r="O3067">
        <v>0.15239726027397199</v>
      </c>
      <c r="P3067">
        <v>0.65616017398723803</v>
      </c>
      <c r="Q3067">
        <v>4.8210956079576803</v>
      </c>
      <c r="R3067">
        <v>4.6665731470650504</v>
      </c>
      <c r="S3067">
        <v>5.1465790894123797</v>
      </c>
      <c r="X3067" t="s">
        <v>24</v>
      </c>
      <c r="Y3067" t="s">
        <v>25</v>
      </c>
      <c r="Z3067" t="s">
        <v>100</v>
      </c>
    </row>
    <row r="3068" spans="1:26" x14ac:dyDescent="0.25">
      <c r="A3068">
        <v>146</v>
      </c>
      <c r="B3068">
        <v>176</v>
      </c>
      <c r="C3068">
        <v>3.6</v>
      </c>
      <c r="D3068">
        <v>6</v>
      </c>
      <c r="E3068">
        <v>0</v>
      </c>
      <c r="F3068">
        <v>5</v>
      </c>
      <c r="G3068">
        <v>146</v>
      </c>
      <c r="H3068">
        <v>70</v>
      </c>
      <c r="I3068">
        <v>2</v>
      </c>
      <c r="J3068" t="s">
        <v>22</v>
      </c>
      <c r="K3068">
        <v>9</v>
      </c>
      <c r="L3068">
        <v>858</v>
      </c>
      <c r="M3068">
        <v>89.995519543141299</v>
      </c>
      <c r="N3068">
        <v>0.484535702015301</v>
      </c>
      <c r="O3068">
        <v>0.16980962808383501</v>
      </c>
      <c r="P3068">
        <v>0.88962379523227197</v>
      </c>
      <c r="Q3068">
        <v>5.4185780518207602</v>
      </c>
      <c r="R3068">
        <v>5.5525159055836903</v>
      </c>
      <c r="S3068">
        <v>5.0977501695514302</v>
      </c>
      <c r="X3068" t="s">
        <v>24</v>
      </c>
      <c r="Y3068" t="s">
        <v>25</v>
      </c>
      <c r="Z3068" t="s">
        <v>100</v>
      </c>
    </row>
    <row r="3069" spans="1:26" x14ac:dyDescent="0.25">
      <c r="A3069">
        <v>146</v>
      </c>
      <c r="B3069">
        <v>176</v>
      </c>
      <c r="C3069">
        <v>3.6</v>
      </c>
      <c r="D3069">
        <v>6</v>
      </c>
      <c r="E3069">
        <v>0</v>
      </c>
      <c r="F3069">
        <v>5</v>
      </c>
      <c r="G3069">
        <v>146</v>
      </c>
      <c r="H3069">
        <v>70</v>
      </c>
      <c r="I3069">
        <v>2</v>
      </c>
      <c r="J3069" t="s">
        <v>27</v>
      </c>
      <c r="K3069">
        <v>9</v>
      </c>
      <c r="L3069">
        <v>858</v>
      </c>
      <c r="M3069" t="s">
        <v>23</v>
      </c>
      <c r="N3069">
        <v>0.48963633398564899</v>
      </c>
      <c r="O3069">
        <v>0.170662100456621</v>
      </c>
      <c r="P3069">
        <v>0.63430861076632805</v>
      </c>
      <c r="Q3069">
        <v>5.2792520765789996</v>
      </c>
      <c r="R3069">
        <v>5.2204949939330296</v>
      </c>
      <c r="S3069">
        <v>5.4199957861727999</v>
      </c>
      <c r="X3069" t="s">
        <v>24</v>
      </c>
      <c r="Y3069" t="s">
        <v>25</v>
      </c>
      <c r="Z3069" t="s">
        <v>100</v>
      </c>
    </row>
    <row r="3070" spans="1:26" x14ac:dyDescent="0.25">
      <c r="A3070">
        <v>146</v>
      </c>
      <c r="B3070">
        <v>176</v>
      </c>
      <c r="C3070">
        <v>3.6</v>
      </c>
      <c r="D3070">
        <v>6</v>
      </c>
      <c r="E3070">
        <v>0</v>
      </c>
      <c r="F3070">
        <v>5</v>
      </c>
      <c r="G3070">
        <v>146</v>
      </c>
      <c r="H3070">
        <v>70</v>
      </c>
      <c r="I3070">
        <v>2</v>
      </c>
      <c r="J3070" t="s">
        <v>22</v>
      </c>
      <c r="K3070">
        <v>10</v>
      </c>
      <c r="L3070">
        <v>858</v>
      </c>
      <c r="M3070">
        <v>76.803953224772599</v>
      </c>
      <c r="N3070">
        <v>0.46351669098600701</v>
      </c>
      <c r="O3070">
        <v>0.14464730386805699</v>
      </c>
      <c r="P3070">
        <v>0.89618059311566001</v>
      </c>
      <c r="Q3070">
        <v>5.1329841824465801</v>
      </c>
      <c r="R3070">
        <v>5.5128484076923296</v>
      </c>
      <c r="S3070">
        <v>4.5398628482909302</v>
      </c>
      <c r="X3070" t="s">
        <v>24</v>
      </c>
      <c r="Y3070" t="s">
        <v>25</v>
      </c>
      <c r="Z3070" t="s">
        <v>100</v>
      </c>
    </row>
    <row r="3071" spans="1:26" x14ac:dyDescent="0.25">
      <c r="A3071">
        <v>146</v>
      </c>
      <c r="B3071">
        <v>176</v>
      </c>
      <c r="C3071">
        <v>3.6</v>
      </c>
      <c r="D3071">
        <v>6</v>
      </c>
      <c r="E3071">
        <v>0</v>
      </c>
      <c r="F3071">
        <v>5</v>
      </c>
      <c r="G3071">
        <v>146</v>
      </c>
      <c r="H3071">
        <v>70</v>
      </c>
      <c r="I3071">
        <v>2</v>
      </c>
      <c r="J3071" t="s">
        <v>27</v>
      </c>
      <c r="K3071">
        <v>10</v>
      </c>
      <c r="L3071">
        <v>858</v>
      </c>
      <c r="M3071" t="s">
        <v>23</v>
      </c>
      <c r="N3071">
        <v>0.46890900195694701</v>
      </c>
      <c r="O3071">
        <v>0.144977168949771</v>
      </c>
      <c r="P3071">
        <v>0.65415509561618101</v>
      </c>
      <c r="Q3071">
        <v>5.0001309630705402</v>
      </c>
      <c r="R3071">
        <v>5.1151586208306004</v>
      </c>
      <c r="S3071">
        <v>4.8205263746381704</v>
      </c>
      <c r="X3071" t="s">
        <v>24</v>
      </c>
      <c r="Y3071" t="s">
        <v>25</v>
      </c>
      <c r="Z3071" t="s">
        <v>100</v>
      </c>
    </row>
    <row r="3072" spans="1:26" x14ac:dyDescent="0.25">
      <c r="A3072">
        <v>146</v>
      </c>
      <c r="B3072">
        <v>176</v>
      </c>
      <c r="C3072">
        <v>3.6</v>
      </c>
      <c r="D3072">
        <v>6</v>
      </c>
      <c r="E3072">
        <v>0</v>
      </c>
      <c r="F3072">
        <v>5</v>
      </c>
      <c r="G3072">
        <v>146</v>
      </c>
      <c r="H3072">
        <v>70</v>
      </c>
      <c r="I3072">
        <v>2</v>
      </c>
      <c r="J3072" t="s">
        <v>22</v>
      </c>
      <c r="K3072">
        <v>11</v>
      </c>
      <c r="L3072">
        <v>856</v>
      </c>
      <c r="M3072">
        <v>88.050645500858195</v>
      </c>
      <c r="N3072">
        <v>0.48053664328013801</v>
      </c>
      <c r="O3072">
        <v>0.16595096252167499</v>
      </c>
      <c r="P3072">
        <v>0.89152034863507701</v>
      </c>
      <c r="Q3072">
        <v>5.3250090908899104</v>
      </c>
      <c r="R3072">
        <v>5.5160538663386101</v>
      </c>
      <c r="S3072">
        <v>4.8357480805944704</v>
      </c>
      <c r="X3072" t="s">
        <v>24</v>
      </c>
      <c r="Y3072" t="s">
        <v>25</v>
      </c>
      <c r="Z3072" t="s">
        <v>100</v>
      </c>
    </row>
    <row r="3073" spans="1:26" x14ac:dyDescent="0.25">
      <c r="A3073">
        <v>146</v>
      </c>
      <c r="B3073">
        <v>176</v>
      </c>
      <c r="C3073">
        <v>3.6</v>
      </c>
      <c r="D3073">
        <v>6</v>
      </c>
      <c r="E3073">
        <v>0</v>
      </c>
      <c r="F3073">
        <v>5</v>
      </c>
      <c r="G3073">
        <v>146</v>
      </c>
      <c r="H3073">
        <v>70</v>
      </c>
      <c r="I3073">
        <v>2</v>
      </c>
      <c r="J3073" t="s">
        <v>27</v>
      </c>
      <c r="K3073">
        <v>11</v>
      </c>
      <c r="L3073">
        <v>856</v>
      </c>
      <c r="M3073" t="s">
        <v>23</v>
      </c>
      <c r="N3073">
        <v>0.48147966949336801</v>
      </c>
      <c r="O3073">
        <v>0.15810502283104999</v>
      </c>
      <c r="P3073">
        <v>0.64425643363301699</v>
      </c>
      <c r="Q3073">
        <v>4.9788773331044904</v>
      </c>
      <c r="R3073">
        <v>5.3228181707765296</v>
      </c>
      <c r="S3073">
        <v>4.0980532366273099</v>
      </c>
      <c r="X3073" t="s">
        <v>24</v>
      </c>
      <c r="Y3073" t="s">
        <v>25</v>
      </c>
      <c r="Z3073" t="s">
        <v>100</v>
      </c>
    </row>
    <row r="3074" spans="1:26" x14ac:dyDescent="0.25">
      <c r="A3074">
        <v>146</v>
      </c>
      <c r="B3074">
        <v>176</v>
      </c>
      <c r="C3074">
        <v>3.6</v>
      </c>
      <c r="D3074">
        <v>6</v>
      </c>
      <c r="E3074">
        <v>0</v>
      </c>
      <c r="F3074">
        <v>5</v>
      </c>
      <c r="G3074">
        <v>146</v>
      </c>
      <c r="H3074">
        <v>70</v>
      </c>
      <c r="I3074">
        <v>2</v>
      </c>
      <c r="J3074" t="s">
        <v>22</v>
      </c>
      <c r="K3074">
        <v>12</v>
      </c>
      <c r="L3074">
        <v>851</v>
      </c>
      <c r="M3074">
        <v>80.031935734532297</v>
      </c>
      <c r="N3074">
        <v>0.46677458386754</v>
      </c>
      <c r="O3074">
        <v>0.15080166601502801</v>
      </c>
      <c r="P3074">
        <v>0.89490405957101005</v>
      </c>
      <c r="Q3074">
        <v>5.1988481933195096</v>
      </c>
      <c r="R3074">
        <v>5.6444542041346404</v>
      </c>
      <c r="S3074">
        <v>4.3687977810168297</v>
      </c>
      <c r="X3074" t="s">
        <v>24</v>
      </c>
      <c r="Y3074" t="s">
        <v>25</v>
      </c>
      <c r="Z3074" t="s">
        <v>100</v>
      </c>
    </row>
    <row r="3075" spans="1:26" x14ac:dyDescent="0.25">
      <c r="A3075">
        <v>146</v>
      </c>
      <c r="B3075">
        <v>176</v>
      </c>
      <c r="C3075">
        <v>3.6</v>
      </c>
      <c r="D3075">
        <v>6</v>
      </c>
      <c r="E3075">
        <v>0</v>
      </c>
      <c r="F3075">
        <v>5</v>
      </c>
      <c r="G3075">
        <v>146</v>
      </c>
      <c r="H3075">
        <v>70</v>
      </c>
      <c r="I3075">
        <v>2</v>
      </c>
      <c r="J3075" t="s">
        <v>27</v>
      </c>
      <c r="K3075">
        <v>12</v>
      </c>
      <c r="L3075">
        <v>851</v>
      </c>
      <c r="M3075" t="s">
        <v>23</v>
      </c>
      <c r="N3075">
        <v>0.47689171559034499</v>
      </c>
      <c r="O3075">
        <v>0.159246575342465</v>
      </c>
      <c r="P3075">
        <v>0.64623814172413196</v>
      </c>
      <c r="Q3075">
        <v>5.2197302447076703</v>
      </c>
      <c r="R3075">
        <v>5.4079735477451996</v>
      </c>
      <c r="S3075">
        <v>4.8690809547358098</v>
      </c>
      <c r="X3075" t="s">
        <v>24</v>
      </c>
      <c r="Y3075" t="s">
        <v>25</v>
      </c>
      <c r="Z3075" t="s">
        <v>100</v>
      </c>
    </row>
    <row r="3076" spans="1:26" x14ac:dyDescent="0.25">
      <c r="A3076">
        <v>146</v>
      </c>
      <c r="B3076">
        <v>176</v>
      </c>
      <c r="C3076">
        <v>3.6</v>
      </c>
      <c r="D3076">
        <v>6</v>
      </c>
      <c r="E3076">
        <v>0</v>
      </c>
      <c r="F3076">
        <v>5</v>
      </c>
      <c r="G3076">
        <v>146</v>
      </c>
      <c r="H3076">
        <v>70</v>
      </c>
      <c r="I3076">
        <v>2</v>
      </c>
      <c r="J3076" t="s">
        <v>22</v>
      </c>
      <c r="K3076">
        <v>13</v>
      </c>
      <c r="L3076">
        <v>852</v>
      </c>
      <c r="M3076">
        <v>72.566190271954</v>
      </c>
      <c r="N3076">
        <v>0.458371130311857</v>
      </c>
      <c r="O3076">
        <v>0.13646713048300599</v>
      </c>
      <c r="P3076">
        <v>0.90243106398491602</v>
      </c>
      <c r="Q3076">
        <v>5.0672008959098598</v>
      </c>
      <c r="R3076">
        <v>5.01523386512625</v>
      </c>
      <c r="S3076">
        <v>5.1460474253746398</v>
      </c>
      <c r="X3076" t="s">
        <v>24</v>
      </c>
      <c r="Y3076" t="s">
        <v>25</v>
      </c>
      <c r="Z3076" t="s">
        <v>100</v>
      </c>
    </row>
    <row r="3077" spans="1:26" x14ac:dyDescent="0.25">
      <c r="A3077">
        <v>146</v>
      </c>
      <c r="B3077">
        <v>176</v>
      </c>
      <c r="C3077">
        <v>3.6</v>
      </c>
      <c r="D3077">
        <v>6</v>
      </c>
      <c r="E3077">
        <v>0</v>
      </c>
      <c r="F3077">
        <v>5</v>
      </c>
      <c r="G3077">
        <v>146</v>
      </c>
      <c r="H3077">
        <v>70</v>
      </c>
      <c r="I3077">
        <v>2</v>
      </c>
      <c r="J3077" t="s">
        <v>27</v>
      </c>
      <c r="K3077">
        <v>13</v>
      </c>
      <c r="L3077">
        <v>852</v>
      </c>
      <c r="M3077" t="s">
        <v>23</v>
      </c>
      <c r="N3077">
        <v>0.46524516199173699</v>
      </c>
      <c r="O3077">
        <v>0.138698630136986</v>
      </c>
      <c r="P3077">
        <v>0.66269061331601298</v>
      </c>
      <c r="Q3077">
        <v>4.9023519143222201</v>
      </c>
      <c r="R3077">
        <v>4.5661673291781897</v>
      </c>
      <c r="S3077">
        <v>5.4124250779890302</v>
      </c>
      <c r="X3077" t="s">
        <v>24</v>
      </c>
      <c r="Y3077" t="s">
        <v>25</v>
      </c>
      <c r="Z3077" t="s">
        <v>100</v>
      </c>
    </row>
    <row r="3078" spans="1:26" x14ac:dyDescent="0.25">
      <c r="A3078">
        <v>146</v>
      </c>
      <c r="B3078">
        <v>176</v>
      </c>
      <c r="C3078">
        <v>3.6</v>
      </c>
      <c r="D3078">
        <v>6</v>
      </c>
      <c r="E3078">
        <v>0</v>
      </c>
      <c r="F3078">
        <v>5</v>
      </c>
      <c r="G3078">
        <v>146</v>
      </c>
      <c r="H3078">
        <v>70</v>
      </c>
      <c r="I3078">
        <v>2</v>
      </c>
      <c r="J3078" t="s">
        <v>22</v>
      </c>
      <c r="K3078">
        <v>14</v>
      </c>
      <c r="L3078">
        <v>874</v>
      </c>
      <c r="M3078">
        <v>82.253808812370295</v>
      </c>
      <c r="N3078">
        <v>0.485267688244224</v>
      </c>
      <c r="O3078">
        <v>0.15486849795143701</v>
      </c>
      <c r="P3078">
        <v>0.88807479919390198</v>
      </c>
      <c r="Q3078">
        <v>5.3085927548024303</v>
      </c>
      <c r="R3078">
        <v>5.5376003016949102</v>
      </c>
      <c r="S3078">
        <v>4.8552512844234599</v>
      </c>
      <c r="X3078" t="s">
        <v>24</v>
      </c>
      <c r="Y3078" t="s">
        <v>25</v>
      </c>
      <c r="Z3078" t="s">
        <v>100</v>
      </c>
    </row>
    <row r="3079" spans="1:26" x14ac:dyDescent="0.25">
      <c r="A3079">
        <v>146</v>
      </c>
      <c r="B3079">
        <v>176</v>
      </c>
      <c r="C3079">
        <v>3.6</v>
      </c>
      <c r="D3079">
        <v>6</v>
      </c>
      <c r="E3079">
        <v>0</v>
      </c>
      <c r="F3079">
        <v>5</v>
      </c>
      <c r="G3079">
        <v>146</v>
      </c>
      <c r="H3079">
        <v>70</v>
      </c>
      <c r="I3079">
        <v>2</v>
      </c>
      <c r="J3079" t="s">
        <v>27</v>
      </c>
      <c r="K3079">
        <v>14</v>
      </c>
      <c r="L3079">
        <v>874</v>
      </c>
      <c r="M3079" t="s">
        <v>23</v>
      </c>
      <c r="N3079">
        <v>0.49497445096760101</v>
      </c>
      <c r="O3079">
        <v>0.16267123287671201</v>
      </c>
      <c r="P3079">
        <v>0.63423518009838298</v>
      </c>
      <c r="Q3079">
        <v>5.1175150761183996</v>
      </c>
      <c r="R3079">
        <v>5.2817630381427803</v>
      </c>
      <c r="S3079">
        <v>4.7923711512946197</v>
      </c>
      <c r="X3079" t="s">
        <v>24</v>
      </c>
      <c r="Y3079" t="s">
        <v>25</v>
      </c>
      <c r="Z3079" t="s">
        <v>100</v>
      </c>
    </row>
    <row r="3080" spans="1:26" x14ac:dyDescent="0.25">
      <c r="A3080">
        <v>146</v>
      </c>
      <c r="B3080">
        <v>176</v>
      </c>
      <c r="C3080">
        <v>3.6</v>
      </c>
      <c r="D3080">
        <v>6</v>
      </c>
      <c r="E3080">
        <v>0</v>
      </c>
      <c r="F3080">
        <v>5</v>
      </c>
      <c r="G3080">
        <v>146</v>
      </c>
      <c r="H3080">
        <v>70</v>
      </c>
      <c r="I3080">
        <v>2</v>
      </c>
      <c r="J3080" t="s">
        <v>22</v>
      </c>
      <c r="K3080">
        <v>15</v>
      </c>
      <c r="L3080">
        <v>856</v>
      </c>
      <c r="M3080">
        <v>90.5322735882785</v>
      </c>
      <c r="N3080">
        <v>0.48403275795070699</v>
      </c>
      <c r="O3080">
        <v>0.170667200535497</v>
      </c>
      <c r="P3080">
        <v>0.889276390653295</v>
      </c>
      <c r="Q3080">
        <v>5.4168393011535096</v>
      </c>
      <c r="R3080">
        <v>5.59736405372864</v>
      </c>
      <c r="S3080">
        <v>4.9698256281103204</v>
      </c>
      <c r="X3080" t="s">
        <v>24</v>
      </c>
      <c r="Y3080" t="s">
        <v>25</v>
      </c>
      <c r="Z3080" t="s">
        <v>100</v>
      </c>
    </row>
    <row r="3081" spans="1:26" x14ac:dyDescent="0.25">
      <c r="A3081">
        <v>146</v>
      </c>
      <c r="B3081">
        <v>176</v>
      </c>
      <c r="C3081">
        <v>3.6</v>
      </c>
      <c r="D3081">
        <v>6</v>
      </c>
      <c r="E3081">
        <v>0</v>
      </c>
      <c r="F3081">
        <v>5</v>
      </c>
      <c r="G3081">
        <v>146</v>
      </c>
      <c r="H3081">
        <v>70</v>
      </c>
      <c r="I3081">
        <v>2</v>
      </c>
      <c r="J3081" t="s">
        <v>27</v>
      </c>
      <c r="K3081">
        <v>15</v>
      </c>
      <c r="L3081">
        <v>856</v>
      </c>
      <c r="M3081" t="s">
        <v>23</v>
      </c>
      <c r="N3081">
        <v>0.48894053055011899</v>
      </c>
      <c r="O3081">
        <v>0.16267123287671201</v>
      </c>
      <c r="P3081">
        <v>0.63967131159263702</v>
      </c>
      <c r="Q3081">
        <v>5.2118846834930501</v>
      </c>
      <c r="R3081">
        <v>5.0696380758491504</v>
      </c>
      <c r="S3081">
        <v>5.5641143786112801</v>
      </c>
      <c r="X3081" t="s">
        <v>24</v>
      </c>
      <c r="Y3081" t="s">
        <v>25</v>
      </c>
      <c r="Z3081" t="s">
        <v>100</v>
      </c>
    </row>
    <row r="3082" spans="1:26" x14ac:dyDescent="0.25">
      <c r="A3082">
        <v>146</v>
      </c>
      <c r="B3082">
        <v>176</v>
      </c>
      <c r="C3082">
        <v>3.6</v>
      </c>
      <c r="D3082">
        <v>6</v>
      </c>
      <c r="E3082">
        <v>0</v>
      </c>
      <c r="F3082">
        <v>5</v>
      </c>
      <c r="G3082">
        <v>146</v>
      </c>
      <c r="H3082">
        <v>70</v>
      </c>
      <c r="I3082">
        <v>2</v>
      </c>
      <c r="J3082" t="s">
        <v>22</v>
      </c>
      <c r="K3082">
        <v>16</v>
      </c>
      <c r="L3082">
        <v>858</v>
      </c>
      <c r="M3082">
        <v>77.871315459030001</v>
      </c>
      <c r="N3082">
        <v>0.46765552357031698</v>
      </c>
      <c r="O3082">
        <v>0.14668826245587799</v>
      </c>
      <c r="P3082">
        <v>0.895625042932366</v>
      </c>
      <c r="Q3082">
        <v>5.1672495762934396</v>
      </c>
      <c r="R3082">
        <v>5.30665742031906</v>
      </c>
      <c r="S3082">
        <v>4.9152430890163599</v>
      </c>
      <c r="X3082" t="s">
        <v>24</v>
      </c>
      <c r="Y3082" t="s">
        <v>25</v>
      </c>
      <c r="Z3082" t="s">
        <v>100</v>
      </c>
    </row>
    <row r="3083" spans="1:26" x14ac:dyDescent="0.25">
      <c r="A3083">
        <v>146</v>
      </c>
      <c r="B3083">
        <v>176</v>
      </c>
      <c r="C3083">
        <v>3.6</v>
      </c>
      <c r="D3083">
        <v>6</v>
      </c>
      <c r="E3083">
        <v>0</v>
      </c>
      <c r="F3083">
        <v>5</v>
      </c>
      <c r="G3083">
        <v>146</v>
      </c>
      <c r="H3083">
        <v>70</v>
      </c>
      <c r="I3083">
        <v>2</v>
      </c>
      <c r="J3083" t="s">
        <v>27</v>
      </c>
      <c r="K3083">
        <v>16</v>
      </c>
      <c r="L3083">
        <v>858</v>
      </c>
      <c r="M3083" t="s">
        <v>23</v>
      </c>
      <c r="N3083">
        <v>0.47158349641226299</v>
      </c>
      <c r="O3083">
        <v>0.14326484018264801</v>
      </c>
      <c r="P3083">
        <v>0.65415509561618101</v>
      </c>
      <c r="Q3083">
        <v>4.7857949801536899</v>
      </c>
      <c r="R3083">
        <v>4.2074734618389202</v>
      </c>
      <c r="S3083">
        <v>5.8312223401842402</v>
      </c>
      <c r="X3083" t="s">
        <v>24</v>
      </c>
      <c r="Y3083" t="s">
        <v>25</v>
      </c>
      <c r="Z3083" t="s">
        <v>100</v>
      </c>
    </row>
    <row r="3084" spans="1:26" x14ac:dyDescent="0.25">
      <c r="A3084">
        <v>146</v>
      </c>
      <c r="B3084">
        <v>176</v>
      </c>
      <c r="C3084">
        <v>3.6</v>
      </c>
      <c r="D3084">
        <v>6</v>
      </c>
      <c r="E3084">
        <v>0</v>
      </c>
      <c r="F3084">
        <v>5</v>
      </c>
      <c r="G3084">
        <v>146</v>
      </c>
      <c r="H3084">
        <v>70</v>
      </c>
      <c r="I3084">
        <v>2</v>
      </c>
      <c r="J3084" t="s">
        <v>22</v>
      </c>
      <c r="K3084">
        <v>17</v>
      </c>
      <c r="L3084">
        <v>866</v>
      </c>
      <c r="M3084">
        <v>80.966879891500199</v>
      </c>
      <c r="N3084">
        <v>0.47952586999812702</v>
      </c>
      <c r="O3084">
        <v>0.15246605669219901</v>
      </c>
      <c r="P3084">
        <v>0.89255567912563705</v>
      </c>
      <c r="Q3084">
        <v>5.2339660330353004</v>
      </c>
      <c r="R3084">
        <v>5.3548830992032901</v>
      </c>
      <c r="S3084">
        <v>4.9870936896089804</v>
      </c>
      <c r="X3084" t="s">
        <v>24</v>
      </c>
      <c r="Y3084" t="s">
        <v>25</v>
      </c>
      <c r="Z3084" t="s">
        <v>100</v>
      </c>
    </row>
    <row r="3085" spans="1:26" x14ac:dyDescent="0.25">
      <c r="A3085">
        <v>146</v>
      </c>
      <c r="B3085">
        <v>176</v>
      </c>
      <c r="C3085">
        <v>3.6</v>
      </c>
      <c r="D3085">
        <v>6</v>
      </c>
      <c r="E3085">
        <v>0</v>
      </c>
      <c r="F3085">
        <v>5</v>
      </c>
      <c r="G3085">
        <v>146</v>
      </c>
      <c r="H3085">
        <v>70</v>
      </c>
      <c r="I3085">
        <v>2</v>
      </c>
      <c r="J3085" t="s">
        <v>27</v>
      </c>
      <c r="K3085">
        <v>17</v>
      </c>
      <c r="L3085">
        <v>866</v>
      </c>
      <c r="M3085" t="s">
        <v>23</v>
      </c>
      <c r="N3085">
        <v>0.48268101761252402</v>
      </c>
      <c r="O3085">
        <v>0.15525114155251099</v>
      </c>
      <c r="P3085">
        <v>0.64642311171706202</v>
      </c>
      <c r="Q3085">
        <v>5.2754543524799304</v>
      </c>
      <c r="R3085">
        <v>5.0452880852127997</v>
      </c>
      <c r="S3085">
        <v>5.74537714815032</v>
      </c>
      <c r="X3085" t="s">
        <v>24</v>
      </c>
      <c r="Y3085" t="s">
        <v>25</v>
      </c>
      <c r="Z3085" t="s">
        <v>100</v>
      </c>
    </row>
    <row r="3086" spans="1:26" x14ac:dyDescent="0.25">
      <c r="A3086">
        <v>146</v>
      </c>
      <c r="B3086">
        <v>176</v>
      </c>
      <c r="C3086">
        <v>3.6</v>
      </c>
      <c r="D3086">
        <v>6</v>
      </c>
      <c r="E3086">
        <v>0</v>
      </c>
      <c r="F3086">
        <v>5</v>
      </c>
      <c r="G3086">
        <v>146</v>
      </c>
      <c r="H3086">
        <v>70</v>
      </c>
      <c r="I3086">
        <v>2</v>
      </c>
      <c r="J3086" t="s">
        <v>22</v>
      </c>
      <c r="K3086">
        <v>18</v>
      </c>
      <c r="L3086">
        <v>851</v>
      </c>
      <c r="M3086">
        <v>92.593279403501498</v>
      </c>
      <c r="N3086">
        <v>0.48346146020332098</v>
      </c>
      <c r="O3086">
        <v>0.17464526691854701</v>
      </c>
      <c r="P3086">
        <v>0.89239286986678601</v>
      </c>
      <c r="Q3086">
        <v>5.4832731664403198</v>
      </c>
      <c r="R3086">
        <v>5.6748391862330303</v>
      </c>
      <c r="S3086">
        <v>5.0533138775722497</v>
      </c>
      <c r="X3086" t="s">
        <v>24</v>
      </c>
      <c r="Y3086" t="s">
        <v>25</v>
      </c>
      <c r="Z3086" t="s">
        <v>100</v>
      </c>
    </row>
    <row r="3087" spans="1:26" x14ac:dyDescent="0.25">
      <c r="A3087">
        <v>146</v>
      </c>
      <c r="B3087">
        <v>176</v>
      </c>
      <c r="C3087">
        <v>3.6</v>
      </c>
      <c r="D3087">
        <v>6</v>
      </c>
      <c r="E3087">
        <v>0</v>
      </c>
      <c r="F3087">
        <v>5</v>
      </c>
      <c r="G3087">
        <v>146</v>
      </c>
      <c r="H3087">
        <v>70</v>
      </c>
      <c r="I3087">
        <v>2</v>
      </c>
      <c r="J3087" t="s">
        <v>27</v>
      </c>
      <c r="K3087">
        <v>18</v>
      </c>
      <c r="L3087">
        <v>851</v>
      </c>
      <c r="M3087" t="s">
        <v>23</v>
      </c>
      <c r="N3087">
        <v>0.49047619047619001</v>
      </c>
      <c r="O3087">
        <v>0.17465753424657501</v>
      </c>
      <c r="P3087">
        <v>0.63244380384899501</v>
      </c>
      <c r="Q3087">
        <v>5.3116131946013203</v>
      </c>
      <c r="R3087">
        <v>4.9942333434489097</v>
      </c>
      <c r="S3087">
        <v>6.0239546382989504</v>
      </c>
      <c r="X3087" t="s">
        <v>24</v>
      </c>
      <c r="Y3087" t="s">
        <v>25</v>
      </c>
      <c r="Z3087" t="s">
        <v>100</v>
      </c>
    </row>
    <row r="3088" spans="1:26" x14ac:dyDescent="0.25">
      <c r="A3088">
        <v>146</v>
      </c>
      <c r="B3088">
        <v>176</v>
      </c>
      <c r="C3088">
        <v>3.6</v>
      </c>
      <c r="D3088">
        <v>6</v>
      </c>
      <c r="E3088">
        <v>0</v>
      </c>
      <c r="F3088">
        <v>5</v>
      </c>
      <c r="G3088">
        <v>146</v>
      </c>
      <c r="H3088">
        <v>70</v>
      </c>
      <c r="I3088">
        <v>2</v>
      </c>
      <c r="J3088" t="s">
        <v>22</v>
      </c>
      <c r="K3088">
        <v>19</v>
      </c>
      <c r="L3088">
        <v>872</v>
      </c>
      <c r="M3088">
        <v>87.123885464460599</v>
      </c>
      <c r="N3088">
        <v>0.48887356077711502</v>
      </c>
      <c r="O3088">
        <v>0.16412207132710299</v>
      </c>
      <c r="P3088">
        <v>0.88324071222240197</v>
      </c>
      <c r="Q3088">
        <v>5.3489186529412098</v>
      </c>
      <c r="R3088">
        <v>5.5494418617908901</v>
      </c>
      <c r="S3088">
        <v>4.8988554508563702</v>
      </c>
      <c r="X3088" t="s">
        <v>24</v>
      </c>
      <c r="Y3088" t="s">
        <v>25</v>
      </c>
      <c r="Z3088" t="s">
        <v>100</v>
      </c>
    </row>
    <row r="3089" spans="1:26" x14ac:dyDescent="0.25">
      <c r="A3089">
        <v>146</v>
      </c>
      <c r="B3089">
        <v>176</v>
      </c>
      <c r="C3089">
        <v>3.6</v>
      </c>
      <c r="D3089">
        <v>6</v>
      </c>
      <c r="E3089">
        <v>0</v>
      </c>
      <c r="F3089">
        <v>5</v>
      </c>
      <c r="G3089">
        <v>146</v>
      </c>
      <c r="H3089">
        <v>70</v>
      </c>
      <c r="I3089">
        <v>2</v>
      </c>
      <c r="J3089" t="s">
        <v>27</v>
      </c>
      <c r="K3089">
        <v>19</v>
      </c>
      <c r="L3089">
        <v>872</v>
      </c>
      <c r="M3089" t="s">
        <v>23</v>
      </c>
      <c r="N3089">
        <v>0.49260165253315902</v>
      </c>
      <c r="O3089">
        <v>0.16324200913242001</v>
      </c>
      <c r="P3089">
        <v>0.63499852587779304</v>
      </c>
      <c r="Q3089">
        <v>5.3274495353854201</v>
      </c>
      <c r="R3089">
        <v>5.5329907124734703</v>
      </c>
      <c r="S3089">
        <v>4.8661237823655803</v>
      </c>
      <c r="X3089" t="s">
        <v>24</v>
      </c>
      <c r="Y3089" t="s">
        <v>25</v>
      </c>
      <c r="Z3089" t="s">
        <v>100</v>
      </c>
    </row>
    <row r="3090" spans="1:26" x14ac:dyDescent="0.25">
      <c r="A3090">
        <v>146</v>
      </c>
      <c r="B3090">
        <v>176</v>
      </c>
      <c r="C3090">
        <v>3.6</v>
      </c>
      <c r="D3090">
        <v>6</v>
      </c>
      <c r="E3090">
        <v>0</v>
      </c>
      <c r="F3090">
        <v>5</v>
      </c>
      <c r="G3090">
        <v>146</v>
      </c>
      <c r="H3090">
        <v>80</v>
      </c>
      <c r="I3090">
        <v>2</v>
      </c>
      <c r="J3090" t="s">
        <v>22</v>
      </c>
      <c r="K3090">
        <v>0</v>
      </c>
      <c r="L3090">
        <v>869</v>
      </c>
      <c r="M3090">
        <v>100.16461755688501</v>
      </c>
      <c r="N3090">
        <v>0.505830979560419</v>
      </c>
      <c r="O3090">
        <v>0.189177190367005</v>
      </c>
      <c r="P3090">
        <v>0.88551915366804301</v>
      </c>
      <c r="Q3090">
        <v>5.6299083479432204</v>
      </c>
      <c r="R3090">
        <v>5.5996680178142899</v>
      </c>
      <c r="S3090">
        <v>5.8320410809102903</v>
      </c>
      <c r="X3090" t="s">
        <v>24</v>
      </c>
      <c r="Y3090" t="s">
        <v>25</v>
      </c>
      <c r="Z3090" t="s">
        <v>100</v>
      </c>
    </row>
    <row r="3091" spans="1:26" x14ac:dyDescent="0.25">
      <c r="A3091">
        <v>146</v>
      </c>
      <c r="B3091">
        <v>176</v>
      </c>
      <c r="C3091">
        <v>3.6</v>
      </c>
      <c r="D3091">
        <v>6</v>
      </c>
      <c r="E3091">
        <v>0</v>
      </c>
      <c r="F3091">
        <v>5</v>
      </c>
      <c r="G3091">
        <v>146</v>
      </c>
      <c r="H3091">
        <v>80</v>
      </c>
      <c r="I3091">
        <v>2</v>
      </c>
      <c r="J3091" t="s">
        <v>27</v>
      </c>
      <c r="K3091">
        <v>0</v>
      </c>
      <c r="L3091">
        <v>869</v>
      </c>
      <c r="M3091" t="s">
        <v>23</v>
      </c>
      <c r="N3091">
        <v>0.50006523157208005</v>
      </c>
      <c r="O3091">
        <v>0.17180365296803601</v>
      </c>
      <c r="P3091">
        <v>0.630079226931338</v>
      </c>
      <c r="Q3091">
        <v>5.4157699417344602</v>
      </c>
      <c r="R3091">
        <v>5.3257421364730098</v>
      </c>
      <c r="S3091">
        <v>6.0175347453241601</v>
      </c>
      <c r="X3091" t="s">
        <v>24</v>
      </c>
      <c r="Y3091" t="s">
        <v>25</v>
      </c>
      <c r="Z3091" t="s">
        <v>100</v>
      </c>
    </row>
    <row r="3092" spans="1:26" x14ac:dyDescent="0.25">
      <c r="A3092">
        <v>146</v>
      </c>
      <c r="B3092">
        <v>176</v>
      </c>
      <c r="C3092">
        <v>3.6</v>
      </c>
      <c r="D3092">
        <v>6</v>
      </c>
      <c r="E3092">
        <v>0</v>
      </c>
      <c r="F3092">
        <v>5</v>
      </c>
      <c r="G3092">
        <v>146</v>
      </c>
      <c r="H3092">
        <v>80</v>
      </c>
      <c r="I3092">
        <v>2</v>
      </c>
      <c r="J3092" t="s">
        <v>22</v>
      </c>
      <c r="K3092">
        <v>1</v>
      </c>
      <c r="L3092">
        <v>863</v>
      </c>
      <c r="M3092">
        <v>92.765496742529507</v>
      </c>
      <c r="N3092">
        <v>0.49189566796604201</v>
      </c>
      <c r="O3092">
        <v>0.174896328770934</v>
      </c>
      <c r="P3092">
        <v>0.88502691365450004</v>
      </c>
      <c r="Q3092">
        <v>5.4821703367814996</v>
      </c>
      <c r="R3092">
        <v>5.4671363597045</v>
      </c>
      <c r="S3092">
        <v>5.5336503188936597</v>
      </c>
      <c r="X3092" t="s">
        <v>24</v>
      </c>
      <c r="Y3092" t="s">
        <v>25</v>
      </c>
      <c r="Z3092" t="s">
        <v>100</v>
      </c>
    </row>
    <row r="3093" spans="1:26" x14ac:dyDescent="0.25">
      <c r="A3093">
        <v>146</v>
      </c>
      <c r="B3093">
        <v>176</v>
      </c>
      <c r="C3093">
        <v>3.6</v>
      </c>
      <c r="D3093">
        <v>6</v>
      </c>
      <c r="E3093">
        <v>0</v>
      </c>
      <c r="F3093">
        <v>5</v>
      </c>
      <c r="G3093">
        <v>146</v>
      </c>
      <c r="H3093">
        <v>80</v>
      </c>
      <c r="I3093">
        <v>2</v>
      </c>
      <c r="J3093" t="s">
        <v>27</v>
      </c>
      <c r="K3093">
        <v>1</v>
      </c>
      <c r="L3093">
        <v>863</v>
      </c>
      <c r="M3093" t="s">
        <v>23</v>
      </c>
      <c r="N3093">
        <v>0.49461839530332602</v>
      </c>
      <c r="O3093">
        <v>0.173515981735159</v>
      </c>
      <c r="P3093">
        <v>0.63237630749567297</v>
      </c>
      <c r="Q3093">
        <v>5.34022694641226</v>
      </c>
      <c r="R3093">
        <v>5.2011141434757997</v>
      </c>
      <c r="S3093">
        <v>5.8165829079825597</v>
      </c>
      <c r="X3093" t="s">
        <v>24</v>
      </c>
      <c r="Y3093" t="s">
        <v>25</v>
      </c>
      <c r="Z3093" t="s">
        <v>100</v>
      </c>
    </row>
    <row r="3094" spans="1:26" x14ac:dyDescent="0.25">
      <c r="A3094">
        <v>146</v>
      </c>
      <c r="B3094">
        <v>176</v>
      </c>
      <c r="C3094">
        <v>3.6</v>
      </c>
      <c r="D3094">
        <v>6</v>
      </c>
      <c r="E3094">
        <v>0</v>
      </c>
      <c r="F3094">
        <v>5</v>
      </c>
      <c r="G3094">
        <v>146</v>
      </c>
      <c r="H3094">
        <v>80</v>
      </c>
      <c r="I3094">
        <v>2</v>
      </c>
      <c r="J3094" t="s">
        <v>22</v>
      </c>
      <c r="K3094">
        <v>2</v>
      </c>
      <c r="L3094">
        <v>873</v>
      </c>
      <c r="M3094">
        <v>93.619425106027094</v>
      </c>
      <c r="N3094">
        <v>0.49811374262270702</v>
      </c>
      <c r="O3094">
        <v>0.17655392856502899</v>
      </c>
      <c r="P3094">
        <v>0.882997382456569</v>
      </c>
      <c r="Q3094">
        <v>5.50471848005495</v>
      </c>
      <c r="R3094">
        <v>5.5917923594199896</v>
      </c>
      <c r="S3094">
        <v>5.0390625164941101</v>
      </c>
      <c r="X3094" t="s">
        <v>24</v>
      </c>
      <c r="Y3094" t="s">
        <v>25</v>
      </c>
      <c r="Z3094" t="s">
        <v>100</v>
      </c>
    </row>
    <row r="3095" spans="1:26" x14ac:dyDescent="0.25">
      <c r="A3095">
        <v>146</v>
      </c>
      <c r="B3095">
        <v>176</v>
      </c>
      <c r="C3095">
        <v>3.6</v>
      </c>
      <c r="D3095">
        <v>6</v>
      </c>
      <c r="E3095">
        <v>0</v>
      </c>
      <c r="F3095">
        <v>5</v>
      </c>
      <c r="G3095">
        <v>146</v>
      </c>
      <c r="H3095">
        <v>80</v>
      </c>
      <c r="I3095">
        <v>2</v>
      </c>
      <c r="J3095" t="s">
        <v>27</v>
      </c>
      <c r="K3095">
        <v>2</v>
      </c>
      <c r="L3095">
        <v>873</v>
      </c>
      <c r="M3095" t="s">
        <v>23</v>
      </c>
      <c r="N3095">
        <v>0.496020874103065</v>
      </c>
      <c r="O3095">
        <v>0.16381278538812699</v>
      </c>
      <c r="P3095">
        <v>0.63310259626611098</v>
      </c>
      <c r="Q3095">
        <v>5.2605464390639396</v>
      </c>
      <c r="R3095">
        <v>5.3216176703697702</v>
      </c>
      <c r="S3095">
        <v>4.93394811512412</v>
      </c>
      <c r="X3095" t="s">
        <v>24</v>
      </c>
      <c r="Y3095" t="s">
        <v>25</v>
      </c>
      <c r="Z3095" t="s">
        <v>100</v>
      </c>
    </row>
    <row r="3096" spans="1:26" x14ac:dyDescent="0.25">
      <c r="A3096">
        <v>146</v>
      </c>
      <c r="B3096">
        <v>176</v>
      </c>
      <c r="C3096">
        <v>3.6</v>
      </c>
      <c r="D3096">
        <v>6</v>
      </c>
      <c r="E3096">
        <v>0</v>
      </c>
      <c r="F3096">
        <v>5</v>
      </c>
      <c r="G3096">
        <v>146</v>
      </c>
      <c r="H3096">
        <v>80</v>
      </c>
      <c r="I3096">
        <v>2</v>
      </c>
      <c r="J3096" t="s">
        <v>22</v>
      </c>
      <c r="K3096">
        <v>3</v>
      </c>
      <c r="L3096">
        <v>870</v>
      </c>
      <c r="M3096">
        <v>92.449446383413104</v>
      </c>
      <c r="N3096">
        <v>0.49554408383667298</v>
      </c>
      <c r="O3096">
        <v>0.17417124511835899</v>
      </c>
      <c r="P3096">
        <v>0.88284932244095204</v>
      </c>
      <c r="Q3096">
        <v>5.4578881458620598</v>
      </c>
      <c r="R3096">
        <v>5.5368769995325202</v>
      </c>
      <c r="S3096">
        <v>5.09332420584456</v>
      </c>
      <c r="X3096" t="s">
        <v>24</v>
      </c>
      <c r="Y3096" t="s">
        <v>25</v>
      </c>
      <c r="Z3096" t="s">
        <v>100</v>
      </c>
    </row>
    <row r="3097" spans="1:26" x14ac:dyDescent="0.25">
      <c r="A3097">
        <v>146</v>
      </c>
      <c r="B3097">
        <v>176</v>
      </c>
      <c r="C3097">
        <v>3.6</v>
      </c>
      <c r="D3097">
        <v>6</v>
      </c>
      <c r="E3097">
        <v>0</v>
      </c>
      <c r="F3097">
        <v>5</v>
      </c>
      <c r="G3097">
        <v>146</v>
      </c>
      <c r="H3097">
        <v>80</v>
      </c>
      <c r="I3097">
        <v>2</v>
      </c>
      <c r="J3097" t="s">
        <v>27</v>
      </c>
      <c r="K3097">
        <v>3</v>
      </c>
      <c r="L3097">
        <v>870</v>
      </c>
      <c r="M3097" t="s">
        <v>23</v>
      </c>
      <c r="N3097">
        <v>0.488758425744727</v>
      </c>
      <c r="O3097">
        <v>0.15696347031963401</v>
      </c>
      <c r="P3097">
        <v>0.64031381244026997</v>
      </c>
      <c r="Q3097">
        <v>5.0756855119783797</v>
      </c>
      <c r="R3097">
        <v>4.9340326522571996</v>
      </c>
      <c r="S3097">
        <v>5.7294679414607499</v>
      </c>
      <c r="X3097" t="s">
        <v>24</v>
      </c>
      <c r="Y3097" t="s">
        <v>25</v>
      </c>
      <c r="Z3097" t="s">
        <v>100</v>
      </c>
    </row>
    <row r="3098" spans="1:26" x14ac:dyDescent="0.25">
      <c r="A3098">
        <v>146</v>
      </c>
      <c r="B3098">
        <v>176</v>
      </c>
      <c r="C3098">
        <v>3.6</v>
      </c>
      <c r="D3098">
        <v>6</v>
      </c>
      <c r="E3098">
        <v>0</v>
      </c>
      <c r="F3098">
        <v>5</v>
      </c>
      <c r="G3098">
        <v>146</v>
      </c>
      <c r="H3098">
        <v>80</v>
      </c>
      <c r="I3098">
        <v>2</v>
      </c>
      <c r="J3098" t="s">
        <v>22</v>
      </c>
      <c r="K3098">
        <v>4</v>
      </c>
      <c r="L3098">
        <v>867</v>
      </c>
      <c r="M3098">
        <v>88.208554252208899</v>
      </c>
      <c r="N3098">
        <v>0.49018884209161201</v>
      </c>
      <c r="O3098">
        <v>0.16635317908620201</v>
      </c>
      <c r="P3098">
        <v>0.88598105206818201</v>
      </c>
      <c r="Q3098">
        <v>5.3740322679836696</v>
      </c>
      <c r="R3098">
        <v>5.5061635259326804</v>
      </c>
      <c r="S3098">
        <v>4.9702978686949999</v>
      </c>
      <c r="X3098" t="s">
        <v>24</v>
      </c>
      <c r="Y3098" t="s">
        <v>25</v>
      </c>
      <c r="Z3098" t="s">
        <v>100</v>
      </c>
    </row>
    <row r="3099" spans="1:26" x14ac:dyDescent="0.25">
      <c r="A3099">
        <v>146</v>
      </c>
      <c r="B3099">
        <v>176</v>
      </c>
      <c r="C3099">
        <v>3.6</v>
      </c>
      <c r="D3099">
        <v>6</v>
      </c>
      <c r="E3099">
        <v>0</v>
      </c>
      <c r="F3099">
        <v>5</v>
      </c>
      <c r="G3099">
        <v>146</v>
      </c>
      <c r="H3099">
        <v>80</v>
      </c>
      <c r="I3099">
        <v>2</v>
      </c>
      <c r="J3099" t="s">
        <v>27</v>
      </c>
      <c r="K3099">
        <v>4</v>
      </c>
      <c r="L3099">
        <v>867</v>
      </c>
      <c r="M3099" t="s">
        <v>23</v>
      </c>
      <c r="N3099">
        <v>0.49958414872798401</v>
      </c>
      <c r="O3099">
        <v>0.17180365296803601</v>
      </c>
      <c r="P3099">
        <v>0.62780435185773797</v>
      </c>
      <c r="Q3099">
        <v>5.3692061772732398</v>
      </c>
      <c r="R3099">
        <v>5.3248398108699098</v>
      </c>
      <c r="S3099">
        <v>5.5047700746167401</v>
      </c>
      <c r="X3099" t="s">
        <v>24</v>
      </c>
      <c r="Y3099" t="s">
        <v>25</v>
      </c>
      <c r="Z3099" t="s">
        <v>100</v>
      </c>
    </row>
    <row r="3100" spans="1:26" x14ac:dyDescent="0.25">
      <c r="A3100">
        <v>146</v>
      </c>
      <c r="B3100">
        <v>176</v>
      </c>
      <c r="C3100">
        <v>3.6</v>
      </c>
      <c r="D3100">
        <v>6</v>
      </c>
      <c r="E3100">
        <v>0</v>
      </c>
      <c r="F3100">
        <v>5</v>
      </c>
      <c r="G3100">
        <v>146</v>
      </c>
      <c r="H3100">
        <v>80</v>
      </c>
      <c r="I3100">
        <v>2</v>
      </c>
      <c r="J3100" t="s">
        <v>22</v>
      </c>
      <c r="K3100">
        <v>5</v>
      </c>
      <c r="L3100">
        <v>862</v>
      </c>
      <c r="M3100">
        <v>92.7942878621472</v>
      </c>
      <c r="N3100">
        <v>0.49122163178939299</v>
      </c>
      <c r="O3100">
        <v>0.175131372498984</v>
      </c>
      <c r="P3100">
        <v>0.88394674301099196</v>
      </c>
      <c r="Q3100">
        <v>5.4475468647694401</v>
      </c>
      <c r="R3100">
        <v>5.4397844858066398</v>
      </c>
      <c r="S3100">
        <v>5.4788640488607401</v>
      </c>
      <c r="X3100" t="s">
        <v>24</v>
      </c>
      <c r="Y3100" t="s">
        <v>25</v>
      </c>
      <c r="Z3100" t="s">
        <v>100</v>
      </c>
    </row>
    <row r="3101" spans="1:26" x14ac:dyDescent="0.25">
      <c r="A3101">
        <v>146</v>
      </c>
      <c r="B3101">
        <v>176</v>
      </c>
      <c r="C3101">
        <v>3.6</v>
      </c>
      <c r="D3101">
        <v>6</v>
      </c>
      <c r="E3101">
        <v>0</v>
      </c>
      <c r="F3101">
        <v>5</v>
      </c>
      <c r="G3101">
        <v>146</v>
      </c>
      <c r="H3101">
        <v>80</v>
      </c>
      <c r="I3101">
        <v>2</v>
      </c>
      <c r="J3101" t="s">
        <v>27</v>
      </c>
      <c r="K3101">
        <v>5</v>
      </c>
      <c r="L3101">
        <v>862</v>
      </c>
      <c r="M3101" t="s">
        <v>23</v>
      </c>
      <c r="N3101">
        <v>0.48761415525114099</v>
      </c>
      <c r="O3101">
        <v>0.15810502283104999</v>
      </c>
      <c r="P3101">
        <v>0.64190081457755699</v>
      </c>
      <c r="Q3101">
        <v>5.2239839238489996</v>
      </c>
      <c r="R3101">
        <v>4.8850207573712598</v>
      </c>
      <c r="S3101">
        <v>6.5915249748109401</v>
      </c>
      <c r="X3101" t="s">
        <v>24</v>
      </c>
      <c r="Y3101" t="s">
        <v>25</v>
      </c>
      <c r="Z3101" t="s">
        <v>100</v>
      </c>
    </row>
    <row r="3102" spans="1:26" x14ac:dyDescent="0.25">
      <c r="A3102">
        <v>146</v>
      </c>
      <c r="B3102">
        <v>176</v>
      </c>
      <c r="C3102">
        <v>3.6</v>
      </c>
      <c r="D3102">
        <v>6</v>
      </c>
      <c r="E3102">
        <v>0</v>
      </c>
      <c r="F3102">
        <v>5</v>
      </c>
      <c r="G3102">
        <v>146</v>
      </c>
      <c r="H3102">
        <v>80</v>
      </c>
      <c r="I3102">
        <v>2</v>
      </c>
      <c r="J3102" t="s">
        <v>22</v>
      </c>
      <c r="K3102">
        <v>6</v>
      </c>
      <c r="L3102">
        <v>873</v>
      </c>
      <c r="M3102">
        <v>97.206686233101905</v>
      </c>
      <c r="N3102">
        <v>0.50390398390194002</v>
      </c>
      <c r="O3102">
        <v>0.183406436572989</v>
      </c>
      <c r="P3102">
        <v>0.88138296743877298</v>
      </c>
      <c r="Q3102">
        <v>5.5732758066904298</v>
      </c>
      <c r="R3102">
        <v>5.7798763913640299</v>
      </c>
      <c r="S3102">
        <v>4.2716921232467797</v>
      </c>
      <c r="X3102" t="s">
        <v>24</v>
      </c>
      <c r="Y3102" t="s">
        <v>25</v>
      </c>
      <c r="Z3102" t="s">
        <v>100</v>
      </c>
    </row>
    <row r="3103" spans="1:26" x14ac:dyDescent="0.25">
      <c r="A3103">
        <v>146</v>
      </c>
      <c r="B3103">
        <v>176</v>
      </c>
      <c r="C3103">
        <v>3.6</v>
      </c>
      <c r="D3103">
        <v>6</v>
      </c>
      <c r="E3103">
        <v>0</v>
      </c>
      <c r="F3103">
        <v>5</v>
      </c>
      <c r="G3103">
        <v>146</v>
      </c>
      <c r="H3103">
        <v>80</v>
      </c>
      <c r="I3103">
        <v>2</v>
      </c>
      <c r="J3103" t="s">
        <v>27</v>
      </c>
      <c r="K3103">
        <v>6</v>
      </c>
      <c r="L3103">
        <v>873</v>
      </c>
      <c r="M3103" t="s">
        <v>23</v>
      </c>
      <c r="N3103">
        <v>0.50695259839095397</v>
      </c>
      <c r="O3103">
        <v>0.17465753424657501</v>
      </c>
      <c r="P3103">
        <v>0.62250505634520503</v>
      </c>
      <c r="Q3103">
        <v>5.1028788619393204</v>
      </c>
      <c r="R3103">
        <v>5.2889064259632299</v>
      </c>
      <c r="S3103">
        <v>3.93090520858871</v>
      </c>
      <c r="X3103" t="s">
        <v>24</v>
      </c>
      <c r="Y3103" t="s">
        <v>25</v>
      </c>
      <c r="Z3103" t="s">
        <v>100</v>
      </c>
    </row>
    <row r="3104" spans="1:26" x14ac:dyDescent="0.25">
      <c r="A3104">
        <v>146</v>
      </c>
      <c r="B3104">
        <v>176</v>
      </c>
      <c r="C3104">
        <v>3.6</v>
      </c>
      <c r="D3104">
        <v>6</v>
      </c>
      <c r="E3104">
        <v>0</v>
      </c>
      <c r="F3104">
        <v>5</v>
      </c>
      <c r="G3104">
        <v>146</v>
      </c>
      <c r="H3104">
        <v>80</v>
      </c>
      <c r="I3104">
        <v>2</v>
      </c>
      <c r="J3104" t="s">
        <v>22</v>
      </c>
      <c r="K3104">
        <v>7</v>
      </c>
      <c r="L3104">
        <v>864</v>
      </c>
      <c r="M3104">
        <v>91.167062954869905</v>
      </c>
      <c r="N3104">
        <v>0.48854951110914002</v>
      </c>
      <c r="O3104">
        <v>0.17200027808680399</v>
      </c>
      <c r="P3104">
        <v>0.883095960025018</v>
      </c>
      <c r="Q3104">
        <v>5.4298173120960902</v>
      </c>
      <c r="R3104">
        <v>5.6475224259227996</v>
      </c>
      <c r="S3104">
        <v>4.4703021807857697</v>
      </c>
      <c r="X3104" t="s">
        <v>24</v>
      </c>
      <c r="Y3104" t="s">
        <v>25</v>
      </c>
      <c r="Z3104" t="s">
        <v>100</v>
      </c>
    </row>
    <row r="3105" spans="1:26" x14ac:dyDescent="0.25">
      <c r="A3105">
        <v>146</v>
      </c>
      <c r="B3105">
        <v>176</v>
      </c>
      <c r="C3105">
        <v>3.6</v>
      </c>
      <c r="D3105">
        <v>6</v>
      </c>
      <c r="E3105">
        <v>0</v>
      </c>
      <c r="F3105">
        <v>5</v>
      </c>
      <c r="G3105">
        <v>146</v>
      </c>
      <c r="H3105">
        <v>80</v>
      </c>
      <c r="I3105">
        <v>2</v>
      </c>
      <c r="J3105" t="s">
        <v>27</v>
      </c>
      <c r="K3105">
        <v>7</v>
      </c>
      <c r="L3105">
        <v>864</v>
      </c>
      <c r="M3105" t="s">
        <v>23</v>
      </c>
      <c r="N3105">
        <v>0.498442596216568</v>
      </c>
      <c r="O3105">
        <v>0.178652968036529</v>
      </c>
      <c r="P3105">
        <v>0.62438420223467195</v>
      </c>
      <c r="Q3105">
        <v>5.5993154080752898</v>
      </c>
      <c r="R3105">
        <v>5.3479467964849698</v>
      </c>
      <c r="S3105">
        <v>6.7071992887881899</v>
      </c>
      <c r="X3105" t="s">
        <v>24</v>
      </c>
      <c r="Y3105" t="s">
        <v>25</v>
      </c>
      <c r="Z3105" t="s">
        <v>100</v>
      </c>
    </row>
    <row r="3106" spans="1:26" x14ac:dyDescent="0.25">
      <c r="A3106">
        <v>146</v>
      </c>
      <c r="B3106">
        <v>176</v>
      </c>
      <c r="C3106">
        <v>3.6</v>
      </c>
      <c r="D3106">
        <v>6</v>
      </c>
      <c r="E3106">
        <v>0</v>
      </c>
      <c r="F3106">
        <v>5</v>
      </c>
      <c r="G3106">
        <v>146</v>
      </c>
      <c r="H3106">
        <v>80</v>
      </c>
      <c r="I3106">
        <v>2</v>
      </c>
      <c r="J3106" t="s">
        <v>22</v>
      </c>
      <c r="K3106">
        <v>8</v>
      </c>
      <c r="L3106">
        <v>879</v>
      </c>
      <c r="M3106">
        <v>92.974482334253906</v>
      </c>
      <c r="N3106">
        <v>0.50166531954856597</v>
      </c>
      <c r="O3106">
        <v>0.175247347096783</v>
      </c>
      <c r="P3106">
        <v>0.88239419059728696</v>
      </c>
      <c r="Q3106">
        <v>5.5218048937313</v>
      </c>
      <c r="R3106">
        <v>5.6803432847647999</v>
      </c>
      <c r="S3106">
        <v>4.7159014059777196</v>
      </c>
      <c r="X3106" t="s">
        <v>24</v>
      </c>
      <c r="Y3106" t="s">
        <v>25</v>
      </c>
      <c r="Z3106" t="s">
        <v>100</v>
      </c>
    </row>
    <row r="3107" spans="1:26" x14ac:dyDescent="0.25">
      <c r="A3107">
        <v>146</v>
      </c>
      <c r="B3107">
        <v>176</v>
      </c>
      <c r="C3107">
        <v>3.6</v>
      </c>
      <c r="D3107">
        <v>6</v>
      </c>
      <c r="E3107">
        <v>0</v>
      </c>
      <c r="F3107">
        <v>5</v>
      </c>
      <c r="G3107">
        <v>146</v>
      </c>
      <c r="H3107">
        <v>80</v>
      </c>
      <c r="I3107">
        <v>2</v>
      </c>
      <c r="J3107" t="s">
        <v>27</v>
      </c>
      <c r="K3107">
        <v>8</v>
      </c>
      <c r="L3107">
        <v>879</v>
      </c>
      <c r="M3107" t="s">
        <v>23</v>
      </c>
      <c r="N3107">
        <v>0.51211676451402399</v>
      </c>
      <c r="O3107">
        <v>0.182077625570776</v>
      </c>
      <c r="P3107">
        <v>0.61423076317342695</v>
      </c>
      <c r="Q3107">
        <v>5.4990596422028597</v>
      </c>
      <c r="R3107">
        <v>5.6669611469052699</v>
      </c>
      <c r="S3107">
        <v>4.6455603266322996</v>
      </c>
      <c r="X3107" t="s">
        <v>24</v>
      </c>
      <c r="Y3107" t="s">
        <v>25</v>
      </c>
      <c r="Z3107" t="s">
        <v>100</v>
      </c>
    </row>
    <row r="3108" spans="1:26" x14ac:dyDescent="0.25">
      <c r="A3108">
        <v>146</v>
      </c>
      <c r="B3108">
        <v>176</v>
      </c>
      <c r="C3108">
        <v>3.6</v>
      </c>
      <c r="D3108">
        <v>6</v>
      </c>
      <c r="E3108">
        <v>0</v>
      </c>
      <c r="F3108">
        <v>5</v>
      </c>
      <c r="G3108">
        <v>146</v>
      </c>
      <c r="H3108">
        <v>80</v>
      </c>
      <c r="I3108">
        <v>2</v>
      </c>
      <c r="J3108" t="s">
        <v>22</v>
      </c>
      <c r="K3108">
        <v>9</v>
      </c>
      <c r="L3108">
        <v>866</v>
      </c>
      <c r="M3108">
        <v>86.123417085977707</v>
      </c>
      <c r="N3108">
        <v>0.48392401976499</v>
      </c>
      <c r="O3108">
        <v>0.162425016952777</v>
      </c>
      <c r="P3108">
        <v>0.88623752307418202</v>
      </c>
      <c r="Q3108">
        <v>5.2950358483362301</v>
      </c>
      <c r="R3108">
        <v>5.4254377698754999</v>
      </c>
      <c r="S3108">
        <v>4.8654765773833297</v>
      </c>
      <c r="X3108" t="s">
        <v>24</v>
      </c>
      <c r="Y3108" t="s">
        <v>25</v>
      </c>
      <c r="Z3108" t="s">
        <v>100</v>
      </c>
    </row>
    <row r="3109" spans="1:26" x14ac:dyDescent="0.25">
      <c r="A3109">
        <v>146</v>
      </c>
      <c r="B3109">
        <v>176</v>
      </c>
      <c r="C3109">
        <v>3.6</v>
      </c>
      <c r="D3109">
        <v>6</v>
      </c>
      <c r="E3109">
        <v>0</v>
      </c>
      <c r="F3109">
        <v>5</v>
      </c>
      <c r="G3109">
        <v>146</v>
      </c>
      <c r="H3109">
        <v>80</v>
      </c>
      <c r="I3109">
        <v>2</v>
      </c>
      <c r="J3109" t="s">
        <v>27</v>
      </c>
      <c r="K3109">
        <v>9</v>
      </c>
      <c r="L3109">
        <v>866</v>
      </c>
      <c r="M3109" t="s">
        <v>23</v>
      </c>
      <c r="N3109">
        <v>0.479302565775168</v>
      </c>
      <c r="O3109">
        <v>0.144406392694063</v>
      </c>
      <c r="P3109">
        <v>0.65098259530337799</v>
      </c>
      <c r="Q3109">
        <v>5.0241566300271003</v>
      </c>
      <c r="R3109">
        <v>4.9021629816483303</v>
      </c>
      <c r="S3109">
        <v>5.42601805998072</v>
      </c>
      <c r="X3109" t="s">
        <v>24</v>
      </c>
      <c r="Y3109" t="s">
        <v>25</v>
      </c>
      <c r="Z3109" t="s">
        <v>100</v>
      </c>
    </row>
    <row r="3110" spans="1:26" x14ac:dyDescent="0.25">
      <c r="A3110">
        <v>146</v>
      </c>
      <c r="B3110">
        <v>176</v>
      </c>
      <c r="C3110">
        <v>3.6</v>
      </c>
      <c r="D3110">
        <v>6</v>
      </c>
      <c r="E3110">
        <v>0</v>
      </c>
      <c r="F3110">
        <v>5</v>
      </c>
      <c r="G3110">
        <v>146</v>
      </c>
      <c r="H3110">
        <v>80</v>
      </c>
      <c r="I3110">
        <v>2</v>
      </c>
      <c r="J3110" t="s">
        <v>22</v>
      </c>
      <c r="K3110">
        <v>10</v>
      </c>
      <c r="L3110">
        <v>864</v>
      </c>
      <c r="M3110">
        <v>91.919975496180598</v>
      </c>
      <c r="N3110">
        <v>0.49135296137882201</v>
      </c>
      <c r="O3110">
        <v>0.17345047321509</v>
      </c>
      <c r="P3110">
        <v>0.88409686203452298</v>
      </c>
      <c r="Q3110">
        <v>5.4494427513779096</v>
      </c>
      <c r="R3110">
        <v>5.7380595771087597</v>
      </c>
      <c r="S3110">
        <v>4.2850231441189903</v>
      </c>
      <c r="X3110" t="s">
        <v>24</v>
      </c>
      <c r="Y3110" t="s">
        <v>25</v>
      </c>
      <c r="Z3110" t="s">
        <v>100</v>
      </c>
    </row>
    <row r="3111" spans="1:26" x14ac:dyDescent="0.25">
      <c r="A3111">
        <v>146</v>
      </c>
      <c r="B3111">
        <v>176</v>
      </c>
      <c r="C3111">
        <v>3.6</v>
      </c>
      <c r="D3111">
        <v>6</v>
      </c>
      <c r="E3111">
        <v>0</v>
      </c>
      <c r="F3111">
        <v>5</v>
      </c>
      <c r="G3111">
        <v>146</v>
      </c>
      <c r="H3111">
        <v>80</v>
      </c>
      <c r="I3111">
        <v>2</v>
      </c>
      <c r="J3111" t="s">
        <v>27</v>
      </c>
      <c r="K3111">
        <v>10</v>
      </c>
      <c r="L3111">
        <v>864</v>
      </c>
      <c r="M3111" t="s">
        <v>23</v>
      </c>
      <c r="N3111">
        <v>0.49770058708414799</v>
      </c>
      <c r="O3111">
        <v>0.17237442922374399</v>
      </c>
      <c r="P3111">
        <v>0.62894877741512301</v>
      </c>
      <c r="Q3111">
        <v>5.3279267720637202</v>
      </c>
      <c r="R3111">
        <v>5.6646995419264101</v>
      </c>
      <c r="S3111">
        <v>3.9692228384797601</v>
      </c>
      <c r="X3111" t="s">
        <v>24</v>
      </c>
      <c r="Y3111" t="s">
        <v>25</v>
      </c>
      <c r="Z3111" t="s">
        <v>100</v>
      </c>
    </row>
    <row r="3112" spans="1:26" x14ac:dyDescent="0.25">
      <c r="A3112">
        <v>146</v>
      </c>
      <c r="B3112">
        <v>176</v>
      </c>
      <c r="C3112">
        <v>3.6</v>
      </c>
      <c r="D3112">
        <v>6</v>
      </c>
      <c r="E3112">
        <v>0</v>
      </c>
      <c r="F3112">
        <v>5</v>
      </c>
      <c r="G3112">
        <v>146</v>
      </c>
      <c r="H3112">
        <v>80</v>
      </c>
      <c r="I3112">
        <v>2</v>
      </c>
      <c r="J3112" t="s">
        <v>22</v>
      </c>
      <c r="K3112">
        <v>11</v>
      </c>
      <c r="L3112">
        <v>867</v>
      </c>
      <c r="M3112">
        <v>91.123731347995204</v>
      </c>
      <c r="N3112">
        <v>0.48958868740948702</v>
      </c>
      <c r="O3112">
        <v>0.17190774423252</v>
      </c>
      <c r="P3112">
        <v>0.88460199991462196</v>
      </c>
      <c r="Q3112">
        <v>5.4341073675917002</v>
      </c>
      <c r="R3112">
        <v>5.7296339353333803</v>
      </c>
      <c r="S3112">
        <v>4.4968659670395104</v>
      </c>
      <c r="X3112" t="s">
        <v>24</v>
      </c>
      <c r="Y3112" t="s">
        <v>25</v>
      </c>
      <c r="Z3112" t="s">
        <v>100</v>
      </c>
    </row>
    <row r="3113" spans="1:26" x14ac:dyDescent="0.25">
      <c r="A3113">
        <v>146</v>
      </c>
      <c r="B3113">
        <v>176</v>
      </c>
      <c r="C3113">
        <v>3.6</v>
      </c>
      <c r="D3113">
        <v>6</v>
      </c>
      <c r="E3113">
        <v>0</v>
      </c>
      <c r="F3113">
        <v>5</v>
      </c>
      <c r="G3113">
        <v>146</v>
      </c>
      <c r="H3113">
        <v>80</v>
      </c>
      <c r="I3113">
        <v>2</v>
      </c>
      <c r="J3113" t="s">
        <v>27</v>
      </c>
      <c r="K3113">
        <v>11</v>
      </c>
      <c r="L3113">
        <v>867</v>
      </c>
      <c r="M3113" t="s">
        <v>23</v>
      </c>
      <c r="N3113">
        <v>0.48501848227875599</v>
      </c>
      <c r="O3113">
        <v>0.156392694063926</v>
      </c>
      <c r="P3113">
        <v>0.63995620381943297</v>
      </c>
      <c r="Q3113">
        <v>5.1733378403467096</v>
      </c>
      <c r="R3113">
        <v>5.1875053971507601</v>
      </c>
      <c r="S3113">
        <v>5.1284064459110201</v>
      </c>
      <c r="X3113" t="s">
        <v>24</v>
      </c>
      <c r="Y3113" t="s">
        <v>25</v>
      </c>
      <c r="Z3113" t="s">
        <v>100</v>
      </c>
    </row>
    <row r="3114" spans="1:26" x14ac:dyDescent="0.25">
      <c r="A3114">
        <v>146</v>
      </c>
      <c r="B3114">
        <v>176</v>
      </c>
      <c r="C3114">
        <v>3.6</v>
      </c>
      <c r="D3114">
        <v>6</v>
      </c>
      <c r="E3114">
        <v>0</v>
      </c>
      <c r="F3114">
        <v>5</v>
      </c>
      <c r="G3114">
        <v>146</v>
      </c>
      <c r="H3114">
        <v>80</v>
      </c>
      <c r="I3114">
        <v>2</v>
      </c>
      <c r="J3114" t="s">
        <v>22</v>
      </c>
      <c r="K3114">
        <v>12</v>
      </c>
      <c r="L3114">
        <v>868</v>
      </c>
      <c r="M3114">
        <v>82.527492753658194</v>
      </c>
      <c r="N3114">
        <v>0.48298542272536399</v>
      </c>
      <c r="O3114">
        <v>0.155508704971865</v>
      </c>
      <c r="P3114">
        <v>0.88626447698086297</v>
      </c>
      <c r="Q3114">
        <v>5.2749814993228803</v>
      </c>
      <c r="R3114">
        <v>5.2375524711382697</v>
      </c>
      <c r="S3114">
        <v>5.4083224122305298</v>
      </c>
      <c r="X3114" t="s">
        <v>24</v>
      </c>
      <c r="Y3114" t="s">
        <v>25</v>
      </c>
      <c r="Z3114" t="s">
        <v>100</v>
      </c>
    </row>
    <row r="3115" spans="1:26" x14ac:dyDescent="0.25">
      <c r="A3115">
        <v>146</v>
      </c>
      <c r="B3115">
        <v>176</v>
      </c>
      <c r="C3115">
        <v>3.6</v>
      </c>
      <c r="D3115">
        <v>6</v>
      </c>
      <c r="E3115">
        <v>0</v>
      </c>
      <c r="F3115">
        <v>5</v>
      </c>
      <c r="G3115">
        <v>146</v>
      </c>
      <c r="H3115">
        <v>80</v>
      </c>
      <c r="I3115">
        <v>2</v>
      </c>
      <c r="J3115" t="s">
        <v>27</v>
      </c>
      <c r="K3115">
        <v>12</v>
      </c>
      <c r="L3115">
        <v>868</v>
      </c>
      <c r="M3115" t="s">
        <v>23</v>
      </c>
      <c r="N3115">
        <v>0.494460752337464</v>
      </c>
      <c r="O3115">
        <v>0.164383561643835</v>
      </c>
      <c r="P3115">
        <v>0.63501485658044299</v>
      </c>
      <c r="Q3115">
        <v>5.164833751642</v>
      </c>
      <c r="R3115">
        <v>5.2601267227729904</v>
      </c>
      <c r="S3115">
        <v>4.8253525419878596</v>
      </c>
      <c r="X3115" t="s">
        <v>24</v>
      </c>
      <c r="Y3115" t="s">
        <v>25</v>
      </c>
      <c r="Z3115" t="s">
        <v>100</v>
      </c>
    </row>
    <row r="3116" spans="1:26" x14ac:dyDescent="0.25">
      <c r="A3116">
        <v>146</v>
      </c>
      <c r="B3116">
        <v>176</v>
      </c>
      <c r="C3116">
        <v>3.6</v>
      </c>
      <c r="D3116">
        <v>6</v>
      </c>
      <c r="E3116">
        <v>0</v>
      </c>
      <c r="F3116">
        <v>5</v>
      </c>
      <c r="G3116">
        <v>146</v>
      </c>
      <c r="H3116">
        <v>80</v>
      </c>
      <c r="I3116">
        <v>2</v>
      </c>
      <c r="J3116" t="s">
        <v>22</v>
      </c>
      <c r="K3116">
        <v>13</v>
      </c>
      <c r="L3116">
        <v>870</v>
      </c>
      <c r="M3116">
        <v>92.560142570931205</v>
      </c>
      <c r="N3116">
        <v>0.496629657286493</v>
      </c>
      <c r="O3116">
        <v>0.174524279313332</v>
      </c>
      <c r="P3116">
        <v>0.88239863992073797</v>
      </c>
      <c r="Q3116">
        <v>5.4597602913205403</v>
      </c>
      <c r="R3116">
        <v>5.6781034493044702</v>
      </c>
      <c r="S3116">
        <v>4.29209905514562</v>
      </c>
      <c r="X3116" t="s">
        <v>24</v>
      </c>
      <c r="Y3116" t="s">
        <v>25</v>
      </c>
      <c r="Z3116" t="s">
        <v>100</v>
      </c>
    </row>
    <row r="3117" spans="1:26" x14ac:dyDescent="0.25">
      <c r="A3117">
        <v>146</v>
      </c>
      <c r="B3117">
        <v>176</v>
      </c>
      <c r="C3117">
        <v>3.6</v>
      </c>
      <c r="D3117">
        <v>6</v>
      </c>
      <c r="E3117">
        <v>0</v>
      </c>
      <c r="F3117">
        <v>5</v>
      </c>
      <c r="G3117">
        <v>146</v>
      </c>
      <c r="H3117">
        <v>80</v>
      </c>
      <c r="I3117">
        <v>2</v>
      </c>
      <c r="J3117" t="s">
        <v>27</v>
      </c>
      <c r="K3117">
        <v>13</v>
      </c>
      <c r="L3117">
        <v>870</v>
      </c>
      <c r="M3117" t="s">
        <v>23</v>
      </c>
      <c r="N3117">
        <v>0.49810828440965399</v>
      </c>
      <c r="O3117">
        <v>0.16609589041095801</v>
      </c>
      <c r="P3117">
        <v>0.63121510481062004</v>
      </c>
      <c r="Q3117">
        <v>5.1086868401731298</v>
      </c>
      <c r="R3117">
        <v>5.0386137000237197</v>
      </c>
      <c r="S3117">
        <v>5.4834258070591098</v>
      </c>
      <c r="X3117" t="s">
        <v>24</v>
      </c>
      <c r="Y3117" t="s">
        <v>25</v>
      </c>
      <c r="Z3117" t="s">
        <v>100</v>
      </c>
    </row>
    <row r="3118" spans="1:26" x14ac:dyDescent="0.25">
      <c r="A3118">
        <v>146</v>
      </c>
      <c r="B3118">
        <v>176</v>
      </c>
      <c r="C3118">
        <v>3.6</v>
      </c>
      <c r="D3118">
        <v>6</v>
      </c>
      <c r="E3118">
        <v>0</v>
      </c>
      <c r="F3118">
        <v>5</v>
      </c>
      <c r="G3118">
        <v>146</v>
      </c>
      <c r="H3118">
        <v>80</v>
      </c>
      <c r="I3118">
        <v>2</v>
      </c>
      <c r="J3118" t="s">
        <v>22</v>
      </c>
      <c r="K3118">
        <v>14</v>
      </c>
      <c r="L3118">
        <v>864</v>
      </c>
      <c r="M3118">
        <v>85.375333150637999</v>
      </c>
      <c r="N3118">
        <v>0.48313151482808198</v>
      </c>
      <c r="O3118">
        <v>0.16107866712051599</v>
      </c>
      <c r="P3118">
        <v>0.88556987708445101</v>
      </c>
      <c r="Q3118">
        <v>5.3120187838420403</v>
      </c>
      <c r="R3118">
        <v>5.4165690559325403</v>
      </c>
      <c r="S3118">
        <v>5.0040193336294898</v>
      </c>
      <c r="X3118" t="s">
        <v>24</v>
      </c>
      <c r="Y3118" t="s">
        <v>25</v>
      </c>
      <c r="Z3118" t="s">
        <v>100</v>
      </c>
    </row>
    <row r="3119" spans="1:26" x14ac:dyDescent="0.25">
      <c r="A3119">
        <v>146</v>
      </c>
      <c r="B3119">
        <v>176</v>
      </c>
      <c r="C3119">
        <v>3.6</v>
      </c>
      <c r="D3119">
        <v>6</v>
      </c>
      <c r="E3119">
        <v>0</v>
      </c>
      <c r="F3119">
        <v>5</v>
      </c>
      <c r="G3119">
        <v>146</v>
      </c>
      <c r="H3119">
        <v>80</v>
      </c>
      <c r="I3119">
        <v>2</v>
      </c>
      <c r="J3119" t="s">
        <v>27</v>
      </c>
      <c r="K3119">
        <v>14</v>
      </c>
      <c r="L3119">
        <v>864</v>
      </c>
      <c r="M3119" t="s">
        <v>23</v>
      </c>
      <c r="N3119">
        <v>0.492041748206131</v>
      </c>
      <c r="O3119">
        <v>0.16666666666666599</v>
      </c>
      <c r="P3119">
        <v>0.63503487765572297</v>
      </c>
      <c r="Q3119">
        <v>5.3242287613071202</v>
      </c>
      <c r="R3119">
        <v>5.85393727392659</v>
      </c>
      <c r="S3119">
        <v>3.7637361160227201</v>
      </c>
      <c r="X3119" t="s">
        <v>24</v>
      </c>
      <c r="Y3119" t="s">
        <v>25</v>
      </c>
      <c r="Z3119" t="s">
        <v>100</v>
      </c>
    </row>
    <row r="3120" spans="1:26" x14ac:dyDescent="0.25">
      <c r="A3120">
        <v>146</v>
      </c>
      <c r="B3120">
        <v>176</v>
      </c>
      <c r="C3120">
        <v>3.6</v>
      </c>
      <c r="D3120">
        <v>6</v>
      </c>
      <c r="E3120">
        <v>0</v>
      </c>
      <c r="F3120">
        <v>5</v>
      </c>
      <c r="G3120">
        <v>146</v>
      </c>
      <c r="H3120">
        <v>80</v>
      </c>
      <c r="I3120">
        <v>2</v>
      </c>
      <c r="J3120" t="s">
        <v>22</v>
      </c>
      <c r="K3120">
        <v>15</v>
      </c>
      <c r="L3120">
        <v>871</v>
      </c>
      <c r="M3120">
        <v>87.244652896021094</v>
      </c>
      <c r="N3120">
        <v>0.48875548994489099</v>
      </c>
      <c r="O3120">
        <v>0.16457057076968001</v>
      </c>
      <c r="P3120">
        <v>0.88648320996091501</v>
      </c>
      <c r="Q3120">
        <v>5.3679169591160498</v>
      </c>
      <c r="R3120">
        <v>5.5512040247900298</v>
      </c>
      <c r="S3120">
        <v>4.65920697184335</v>
      </c>
      <c r="X3120" t="s">
        <v>24</v>
      </c>
      <c r="Y3120" t="s">
        <v>25</v>
      </c>
      <c r="Z3120" t="s">
        <v>100</v>
      </c>
    </row>
    <row r="3121" spans="1:26" x14ac:dyDescent="0.25">
      <c r="A3121">
        <v>146</v>
      </c>
      <c r="B3121">
        <v>176</v>
      </c>
      <c r="C3121">
        <v>3.6</v>
      </c>
      <c r="D3121">
        <v>6</v>
      </c>
      <c r="E3121">
        <v>0</v>
      </c>
      <c r="F3121">
        <v>5</v>
      </c>
      <c r="G3121">
        <v>146</v>
      </c>
      <c r="H3121">
        <v>80</v>
      </c>
      <c r="I3121">
        <v>2</v>
      </c>
      <c r="J3121" t="s">
        <v>27</v>
      </c>
      <c r="K3121">
        <v>15</v>
      </c>
      <c r="L3121">
        <v>871</v>
      </c>
      <c r="M3121" t="s">
        <v>23</v>
      </c>
      <c r="N3121">
        <v>0.48705696890628303</v>
      </c>
      <c r="O3121">
        <v>0.15182648401826401</v>
      </c>
      <c r="P3121">
        <v>0.64295922199816002</v>
      </c>
      <c r="Q3121">
        <v>5.2754120337161599</v>
      </c>
      <c r="R3121">
        <v>5.6917810352142704</v>
      </c>
      <c r="S3121">
        <v>3.66545189459009</v>
      </c>
      <c r="X3121" t="s">
        <v>24</v>
      </c>
      <c r="Y3121" t="s">
        <v>25</v>
      </c>
      <c r="Z3121" t="s">
        <v>100</v>
      </c>
    </row>
    <row r="3122" spans="1:26" x14ac:dyDescent="0.25">
      <c r="A3122">
        <v>146</v>
      </c>
      <c r="B3122">
        <v>176</v>
      </c>
      <c r="C3122">
        <v>3.6</v>
      </c>
      <c r="D3122">
        <v>6</v>
      </c>
      <c r="E3122">
        <v>0</v>
      </c>
      <c r="F3122">
        <v>5</v>
      </c>
      <c r="G3122">
        <v>146</v>
      </c>
      <c r="H3122">
        <v>80</v>
      </c>
      <c r="I3122">
        <v>2</v>
      </c>
      <c r="J3122" t="s">
        <v>22</v>
      </c>
      <c r="K3122">
        <v>16</v>
      </c>
      <c r="L3122">
        <v>866</v>
      </c>
      <c r="M3122">
        <v>90.465039989929394</v>
      </c>
      <c r="N3122">
        <v>0.49219574423163898</v>
      </c>
      <c r="O3122">
        <v>0.17047355594451499</v>
      </c>
      <c r="P3122">
        <v>0.886297230212304</v>
      </c>
      <c r="Q3122">
        <v>5.4568762279849699</v>
      </c>
      <c r="R3122">
        <v>5.59249683213773</v>
      </c>
      <c r="S3122">
        <v>5.0101260025405896</v>
      </c>
      <c r="X3122" t="s">
        <v>24</v>
      </c>
      <c r="Y3122" t="s">
        <v>25</v>
      </c>
      <c r="Z3122" t="s">
        <v>100</v>
      </c>
    </row>
    <row r="3123" spans="1:26" x14ac:dyDescent="0.25">
      <c r="A3123">
        <v>146</v>
      </c>
      <c r="B3123">
        <v>176</v>
      </c>
      <c r="C3123">
        <v>3.6</v>
      </c>
      <c r="D3123">
        <v>6</v>
      </c>
      <c r="E3123">
        <v>0</v>
      </c>
      <c r="F3123">
        <v>5</v>
      </c>
      <c r="G3123">
        <v>146</v>
      </c>
      <c r="H3123">
        <v>80</v>
      </c>
      <c r="I3123">
        <v>2</v>
      </c>
      <c r="J3123" t="s">
        <v>27</v>
      </c>
      <c r="K3123">
        <v>16</v>
      </c>
      <c r="L3123">
        <v>866</v>
      </c>
      <c r="M3123" t="s">
        <v>23</v>
      </c>
      <c r="N3123">
        <v>0.49408023483365898</v>
      </c>
      <c r="O3123">
        <v>0.17123287671232801</v>
      </c>
      <c r="P3123">
        <v>0.63578431668232505</v>
      </c>
      <c r="Q3123">
        <v>5.2097536926999304</v>
      </c>
      <c r="R3123">
        <v>5.0877235621502699</v>
      </c>
      <c r="S3123">
        <v>5.6117352992164697</v>
      </c>
      <c r="X3123" t="s">
        <v>24</v>
      </c>
      <c r="Y3123" t="s">
        <v>25</v>
      </c>
      <c r="Z3123" t="s">
        <v>100</v>
      </c>
    </row>
    <row r="3124" spans="1:26" x14ac:dyDescent="0.25">
      <c r="A3124">
        <v>146</v>
      </c>
      <c r="B3124">
        <v>176</v>
      </c>
      <c r="C3124">
        <v>3.6</v>
      </c>
      <c r="D3124">
        <v>6</v>
      </c>
      <c r="E3124">
        <v>0</v>
      </c>
      <c r="F3124">
        <v>5</v>
      </c>
      <c r="G3124">
        <v>146</v>
      </c>
      <c r="H3124">
        <v>80</v>
      </c>
      <c r="I3124">
        <v>2</v>
      </c>
      <c r="J3124" t="s">
        <v>22</v>
      </c>
      <c r="K3124">
        <v>17</v>
      </c>
      <c r="L3124">
        <v>871</v>
      </c>
      <c r="M3124">
        <v>89.341404265921796</v>
      </c>
      <c r="N3124">
        <v>0.49151536804026402</v>
      </c>
      <c r="O3124">
        <v>0.168499973804317</v>
      </c>
      <c r="P3124">
        <v>0.880398406194836</v>
      </c>
      <c r="Q3124">
        <v>5.3969520433789899</v>
      </c>
      <c r="R3124">
        <v>5.4912928801777801</v>
      </c>
      <c r="S3124">
        <v>5.0469779713834999</v>
      </c>
      <c r="X3124" t="s">
        <v>24</v>
      </c>
      <c r="Y3124" t="s">
        <v>25</v>
      </c>
      <c r="Z3124" t="s">
        <v>100</v>
      </c>
    </row>
    <row r="3125" spans="1:26" x14ac:dyDescent="0.25">
      <c r="A3125">
        <v>146</v>
      </c>
      <c r="B3125">
        <v>176</v>
      </c>
      <c r="C3125">
        <v>3.6</v>
      </c>
      <c r="D3125">
        <v>6</v>
      </c>
      <c r="E3125">
        <v>0</v>
      </c>
      <c r="F3125">
        <v>5</v>
      </c>
      <c r="G3125">
        <v>146</v>
      </c>
      <c r="H3125">
        <v>80</v>
      </c>
      <c r="I3125">
        <v>2</v>
      </c>
      <c r="J3125" t="s">
        <v>27</v>
      </c>
      <c r="K3125">
        <v>17</v>
      </c>
      <c r="L3125">
        <v>871</v>
      </c>
      <c r="M3125" t="s">
        <v>23</v>
      </c>
      <c r="N3125">
        <v>0.49097358121330698</v>
      </c>
      <c r="O3125">
        <v>0.164954337899543</v>
      </c>
      <c r="P3125">
        <v>0.63689677876384798</v>
      </c>
      <c r="Q3125">
        <v>5.3749567193990497</v>
      </c>
      <c r="R3125">
        <v>5.0708699110046904</v>
      </c>
      <c r="S3125">
        <v>6.5030206860233104</v>
      </c>
      <c r="X3125" t="s">
        <v>24</v>
      </c>
      <c r="Y3125" t="s">
        <v>25</v>
      </c>
      <c r="Z3125" t="s">
        <v>100</v>
      </c>
    </row>
    <row r="3126" spans="1:26" x14ac:dyDescent="0.25">
      <c r="A3126">
        <v>146</v>
      </c>
      <c r="B3126">
        <v>176</v>
      </c>
      <c r="C3126">
        <v>3.6</v>
      </c>
      <c r="D3126">
        <v>6</v>
      </c>
      <c r="E3126">
        <v>0</v>
      </c>
      <c r="F3126">
        <v>5</v>
      </c>
      <c r="G3126">
        <v>146</v>
      </c>
      <c r="H3126">
        <v>80</v>
      </c>
      <c r="I3126">
        <v>2</v>
      </c>
      <c r="J3126" t="s">
        <v>22</v>
      </c>
      <c r="K3126">
        <v>18</v>
      </c>
      <c r="L3126">
        <v>870</v>
      </c>
      <c r="M3126">
        <v>87.961274794099396</v>
      </c>
      <c r="N3126">
        <v>0.49088475856598002</v>
      </c>
      <c r="O3126">
        <v>0.165878840592948</v>
      </c>
      <c r="P3126">
        <v>0.88689050591937801</v>
      </c>
      <c r="Q3126">
        <v>5.3886266571465598</v>
      </c>
      <c r="R3126">
        <v>5.2606146696822798</v>
      </c>
      <c r="S3126">
        <v>5.8836063420084397</v>
      </c>
      <c r="X3126" t="s">
        <v>24</v>
      </c>
      <c r="Y3126" t="s">
        <v>25</v>
      </c>
      <c r="Z3126" t="s">
        <v>100</v>
      </c>
    </row>
    <row r="3127" spans="1:26" x14ac:dyDescent="0.25">
      <c r="A3127">
        <v>146</v>
      </c>
      <c r="B3127">
        <v>176</v>
      </c>
      <c r="C3127">
        <v>3.6</v>
      </c>
      <c r="D3127">
        <v>6</v>
      </c>
      <c r="E3127">
        <v>0</v>
      </c>
      <c r="F3127">
        <v>5</v>
      </c>
      <c r="G3127">
        <v>146</v>
      </c>
      <c r="H3127">
        <v>80</v>
      </c>
      <c r="I3127">
        <v>2</v>
      </c>
      <c r="J3127" t="s">
        <v>27</v>
      </c>
      <c r="K3127">
        <v>18</v>
      </c>
      <c r="L3127">
        <v>870</v>
      </c>
      <c r="M3127" t="s">
        <v>23</v>
      </c>
      <c r="N3127">
        <v>0.49278375733855101</v>
      </c>
      <c r="O3127">
        <v>0.16038812785388101</v>
      </c>
      <c r="P3127">
        <v>0.63879736116866104</v>
      </c>
      <c r="Q3127">
        <v>4.9017760300850002</v>
      </c>
      <c r="R3127">
        <v>4.8064303165058897</v>
      </c>
      <c r="S3127">
        <v>5.2704461225908998</v>
      </c>
      <c r="X3127" t="s">
        <v>24</v>
      </c>
      <c r="Y3127" t="s">
        <v>25</v>
      </c>
      <c r="Z3127" t="s">
        <v>100</v>
      </c>
    </row>
    <row r="3128" spans="1:26" x14ac:dyDescent="0.25">
      <c r="A3128">
        <v>146</v>
      </c>
      <c r="B3128">
        <v>176</v>
      </c>
      <c r="C3128">
        <v>3.6</v>
      </c>
      <c r="D3128">
        <v>6</v>
      </c>
      <c r="E3128">
        <v>0</v>
      </c>
      <c r="F3128">
        <v>5</v>
      </c>
      <c r="G3128">
        <v>146</v>
      </c>
      <c r="H3128">
        <v>80</v>
      </c>
      <c r="I3128">
        <v>2</v>
      </c>
      <c r="J3128" t="s">
        <v>22</v>
      </c>
      <c r="K3128">
        <v>19</v>
      </c>
      <c r="L3128">
        <v>872</v>
      </c>
      <c r="M3128">
        <v>90.940809783444905</v>
      </c>
      <c r="N3128">
        <v>0.49463304229199201</v>
      </c>
      <c r="O3128">
        <v>0.17148611408079201</v>
      </c>
      <c r="P3128">
        <v>0.88509233025100797</v>
      </c>
      <c r="Q3128">
        <v>5.4522352655837096</v>
      </c>
      <c r="R3128">
        <v>5.6561032662185999</v>
      </c>
      <c r="S3128">
        <v>4.5930772629081202</v>
      </c>
      <c r="X3128" t="s">
        <v>24</v>
      </c>
      <c r="Y3128" t="s">
        <v>25</v>
      </c>
      <c r="Z3128" t="s">
        <v>100</v>
      </c>
    </row>
    <row r="3129" spans="1:26" x14ac:dyDescent="0.25">
      <c r="A3129">
        <v>146</v>
      </c>
      <c r="B3129">
        <v>176</v>
      </c>
      <c r="C3129">
        <v>3.6</v>
      </c>
      <c r="D3129">
        <v>6</v>
      </c>
      <c r="E3129">
        <v>0</v>
      </c>
      <c r="F3129">
        <v>5</v>
      </c>
      <c r="G3129">
        <v>146</v>
      </c>
      <c r="H3129">
        <v>80</v>
      </c>
      <c r="I3129">
        <v>2</v>
      </c>
      <c r="J3129" t="s">
        <v>27</v>
      </c>
      <c r="K3129">
        <v>19</v>
      </c>
      <c r="L3129">
        <v>872</v>
      </c>
      <c r="M3129" t="s">
        <v>23</v>
      </c>
      <c r="N3129">
        <v>0.499249836921069</v>
      </c>
      <c r="O3129">
        <v>0.17408675799086701</v>
      </c>
      <c r="P3129">
        <v>0.62742466682321596</v>
      </c>
      <c r="Q3129">
        <v>5.3351504652964996</v>
      </c>
      <c r="R3129">
        <v>5.4842033665166197</v>
      </c>
      <c r="S3129">
        <v>4.7069989530116896</v>
      </c>
      <c r="X3129" t="s">
        <v>24</v>
      </c>
      <c r="Y3129" t="s">
        <v>25</v>
      </c>
      <c r="Z3129" t="s">
        <v>100</v>
      </c>
    </row>
    <row r="3130" spans="1:26" x14ac:dyDescent="0.25">
      <c r="A3130">
        <v>146</v>
      </c>
      <c r="B3130">
        <v>176</v>
      </c>
      <c r="C3130">
        <v>3.6</v>
      </c>
      <c r="D3130">
        <v>6</v>
      </c>
      <c r="E3130">
        <v>0</v>
      </c>
      <c r="F3130">
        <v>5</v>
      </c>
      <c r="G3130">
        <v>146</v>
      </c>
      <c r="H3130">
        <v>90</v>
      </c>
      <c r="I3130">
        <v>2</v>
      </c>
      <c r="J3130" t="s">
        <v>22</v>
      </c>
      <c r="K3130">
        <v>0</v>
      </c>
      <c r="L3130">
        <v>876</v>
      </c>
      <c r="M3130">
        <v>96.918394003109697</v>
      </c>
      <c r="N3130">
        <v>0.50580805848749499</v>
      </c>
      <c r="O3130">
        <v>0.182847825248487</v>
      </c>
      <c r="P3130">
        <v>0.880555111400392</v>
      </c>
      <c r="Q3130">
        <v>5.5857514049494199</v>
      </c>
      <c r="R3130">
        <v>5.7019128137969401</v>
      </c>
      <c r="S3130">
        <v>4.7597147198114698</v>
      </c>
      <c r="X3130" t="s">
        <v>24</v>
      </c>
      <c r="Y3130" t="s">
        <v>25</v>
      </c>
      <c r="Z3130" t="s">
        <v>100</v>
      </c>
    </row>
    <row r="3131" spans="1:26" x14ac:dyDescent="0.25">
      <c r="A3131">
        <v>146</v>
      </c>
      <c r="B3131">
        <v>176</v>
      </c>
      <c r="C3131">
        <v>3.6</v>
      </c>
      <c r="D3131">
        <v>6</v>
      </c>
      <c r="E3131">
        <v>0</v>
      </c>
      <c r="F3131">
        <v>5</v>
      </c>
      <c r="G3131">
        <v>146</v>
      </c>
      <c r="H3131">
        <v>90</v>
      </c>
      <c r="I3131">
        <v>2</v>
      </c>
      <c r="J3131" t="s">
        <v>27</v>
      </c>
      <c r="K3131">
        <v>0</v>
      </c>
      <c r="L3131">
        <v>876</v>
      </c>
      <c r="M3131" t="s">
        <v>23</v>
      </c>
      <c r="N3131">
        <v>0.50762393998695299</v>
      </c>
      <c r="O3131">
        <v>0.17237442922374399</v>
      </c>
      <c r="P3131">
        <v>0.62289439382536305</v>
      </c>
      <c r="Q3131">
        <v>5.2934961683453201</v>
      </c>
      <c r="R3131">
        <v>5.2834776937367796</v>
      </c>
      <c r="S3131">
        <v>5.3647386544504903</v>
      </c>
      <c r="X3131" t="s">
        <v>24</v>
      </c>
      <c r="Y3131" t="s">
        <v>25</v>
      </c>
      <c r="Z3131" t="s">
        <v>100</v>
      </c>
    </row>
    <row r="3132" spans="1:26" x14ac:dyDescent="0.25">
      <c r="A3132">
        <v>146</v>
      </c>
      <c r="B3132">
        <v>176</v>
      </c>
      <c r="C3132">
        <v>3.6</v>
      </c>
      <c r="D3132">
        <v>6</v>
      </c>
      <c r="E3132">
        <v>0</v>
      </c>
      <c r="F3132">
        <v>5</v>
      </c>
      <c r="G3132">
        <v>146</v>
      </c>
      <c r="H3132">
        <v>90</v>
      </c>
      <c r="I3132">
        <v>2</v>
      </c>
      <c r="J3132" t="s">
        <v>22</v>
      </c>
      <c r="K3132">
        <v>1</v>
      </c>
      <c r="L3132">
        <v>867</v>
      </c>
      <c r="M3132">
        <v>97.677568434182106</v>
      </c>
      <c r="N3132">
        <v>0.50189977370009797</v>
      </c>
      <c r="O3132">
        <v>0.18447436095706901</v>
      </c>
      <c r="P3132">
        <v>0.88035841670554604</v>
      </c>
      <c r="Q3132">
        <v>5.58808798901822</v>
      </c>
      <c r="R3132">
        <v>5.3624952093842397</v>
      </c>
      <c r="S3132">
        <v>8.1072073615976503</v>
      </c>
      <c r="X3132" t="s">
        <v>24</v>
      </c>
      <c r="Y3132" t="s">
        <v>25</v>
      </c>
      <c r="Z3132" t="s">
        <v>100</v>
      </c>
    </row>
    <row r="3133" spans="1:26" x14ac:dyDescent="0.25">
      <c r="A3133">
        <v>146</v>
      </c>
      <c r="B3133">
        <v>176</v>
      </c>
      <c r="C3133">
        <v>3.6</v>
      </c>
      <c r="D3133">
        <v>6</v>
      </c>
      <c r="E3133">
        <v>0</v>
      </c>
      <c r="F3133">
        <v>5</v>
      </c>
      <c r="G3133">
        <v>146</v>
      </c>
      <c r="H3133">
        <v>90</v>
      </c>
      <c r="I3133">
        <v>2</v>
      </c>
      <c r="J3133" t="s">
        <v>27</v>
      </c>
      <c r="K3133">
        <v>1</v>
      </c>
      <c r="L3133">
        <v>867</v>
      </c>
      <c r="M3133" t="s">
        <v>23</v>
      </c>
      <c r="N3133">
        <v>0.49199282452707099</v>
      </c>
      <c r="O3133">
        <v>0.15981735159817301</v>
      </c>
      <c r="P3133">
        <v>0.63843722232421996</v>
      </c>
      <c r="Q3133">
        <v>5.1623663785441103</v>
      </c>
      <c r="R3133">
        <v>5.0313980773627698</v>
      </c>
      <c r="S3133">
        <v>6.6248457417356903</v>
      </c>
      <c r="X3133" t="s">
        <v>24</v>
      </c>
      <c r="Y3133" t="s">
        <v>25</v>
      </c>
      <c r="Z3133" t="s">
        <v>100</v>
      </c>
    </row>
    <row r="3134" spans="1:26" x14ac:dyDescent="0.25">
      <c r="A3134">
        <v>146</v>
      </c>
      <c r="B3134">
        <v>176</v>
      </c>
      <c r="C3134">
        <v>3.6</v>
      </c>
      <c r="D3134">
        <v>6</v>
      </c>
      <c r="E3134">
        <v>0</v>
      </c>
      <c r="F3134">
        <v>5</v>
      </c>
      <c r="G3134">
        <v>146</v>
      </c>
      <c r="H3134">
        <v>90</v>
      </c>
      <c r="I3134">
        <v>2</v>
      </c>
      <c r="J3134" t="s">
        <v>22</v>
      </c>
      <c r="K3134">
        <v>2</v>
      </c>
      <c r="L3134">
        <v>870</v>
      </c>
      <c r="M3134">
        <v>96.979375164853593</v>
      </c>
      <c r="N3134">
        <v>0.50334021435800602</v>
      </c>
      <c r="O3134">
        <v>0.183168725063279</v>
      </c>
      <c r="P3134">
        <v>0.87746901846171199</v>
      </c>
      <c r="Q3134">
        <v>5.5795236117161702</v>
      </c>
      <c r="R3134">
        <v>5.6116482305422002</v>
      </c>
      <c r="S3134">
        <v>5.3510818778421303</v>
      </c>
      <c r="X3134" t="s">
        <v>24</v>
      </c>
      <c r="Y3134" t="s">
        <v>25</v>
      </c>
      <c r="Z3134" t="s">
        <v>100</v>
      </c>
    </row>
    <row r="3135" spans="1:26" x14ac:dyDescent="0.25">
      <c r="A3135">
        <v>146</v>
      </c>
      <c r="B3135">
        <v>176</v>
      </c>
      <c r="C3135">
        <v>3.6</v>
      </c>
      <c r="D3135">
        <v>6</v>
      </c>
      <c r="E3135">
        <v>0</v>
      </c>
      <c r="F3135">
        <v>5</v>
      </c>
      <c r="G3135">
        <v>146</v>
      </c>
      <c r="H3135">
        <v>90</v>
      </c>
      <c r="I3135">
        <v>2</v>
      </c>
      <c r="J3135" t="s">
        <v>27</v>
      </c>
      <c r="K3135">
        <v>2</v>
      </c>
      <c r="L3135">
        <v>870</v>
      </c>
      <c r="M3135" t="s">
        <v>23</v>
      </c>
      <c r="N3135">
        <v>0.510844748858447</v>
      </c>
      <c r="O3135">
        <v>0.18664383561643799</v>
      </c>
      <c r="P3135">
        <v>0.61605059209453805</v>
      </c>
      <c r="Q3135">
        <v>5.4370006878244803</v>
      </c>
      <c r="R3135">
        <v>5.4899863179224697</v>
      </c>
      <c r="S3135">
        <v>5.0602139849054204</v>
      </c>
      <c r="X3135" t="s">
        <v>24</v>
      </c>
      <c r="Y3135" t="s">
        <v>25</v>
      </c>
      <c r="Z3135" t="s">
        <v>100</v>
      </c>
    </row>
    <row r="3136" spans="1:26" x14ac:dyDescent="0.25">
      <c r="A3136">
        <v>146</v>
      </c>
      <c r="B3136">
        <v>176</v>
      </c>
      <c r="C3136">
        <v>3.6</v>
      </c>
      <c r="D3136">
        <v>6</v>
      </c>
      <c r="E3136">
        <v>0</v>
      </c>
      <c r="F3136">
        <v>5</v>
      </c>
      <c r="G3136">
        <v>146</v>
      </c>
      <c r="H3136">
        <v>90</v>
      </c>
      <c r="I3136">
        <v>2</v>
      </c>
      <c r="J3136" t="s">
        <v>22</v>
      </c>
      <c r="K3136">
        <v>3</v>
      </c>
      <c r="L3136">
        <v>872</v>
      </c>
      <c r="M3136">
        <v>92.408547255680304</v>
      </c>
      <c r="N3136">
        <v>0.498349174811347</v>
      </c>
      <c r="O3136">
        <v>0.174352129931967</v>
      </c>
      <c r="P3136">
        <v>0.88171997592889995</v>
      </c>
      <c r="Q3136">
        <v>5.4516997227769002</v>
      </c>
      <c r="R3136">
        <v>5.4361412287936401</v>
      </c>
      <c r="S3136">
        <v>5.5623379022133399</v>
      </c>
      <c r="X3136" t="s">
        <v>24</v>
      </c>
      <c r="Y3136" t="s">
        <v>25</v>
      </c>
      <c r="Z3136" t="s">
        <v>100</v>
      </c>
    </row>
    <row r="3137" spans="1:26" x14ac:dyDescent="0.25">
      <c r="A3137">
        <v>146</v>
      </c>
      <c r="B3137">
        <v>176</v>
      </c>
      <c r="C3137">
        <v>3.6</v>
      </c>
      <c r="D3137">
        <v>6</v>
      </c>
      <c r="E3137">
        <v>0</v>
      </c>
      <c r="F3137">
        <v>5</v>
      </c>
      <c r="G3137">
        <v>146</v>
      </c>
      <c r="H3137">
        <v>90</v>
      </c>
      <c r="I3137">
        <v>2</v>
      </c>
      <c r="J3137" t="s">
        <v>27</v>
      </c>
      <c r="K3137">
        <v>3</v>
      </c>
      <c r="L3137">
        <v>872</v>
      </c>
      <c r="M3137" t="s">
        <v>23</v>
      </c>
      <c r="N3137">
        <v>0.50419112850619696</v>
      </c>
      <c r="O3137">
        <v>0.17465753424657501</v>
      </c>
      <c r="P3137">
        <v>0.62439512320138602</v>
      </c>
      <c r="Q3137">
        <v>5.3709763593535502</v>
      </c>
      <c r="R3137">
        <v>5.4178665796366001</v>
      </c>
      <c r="S3137">
        <v>5.0375347928963601</v>
      </c>
      <c r="X3137" t="s">
        <v>24</v>
      </c>
      <c r="Y3137" t="s">
        <v>25</v>
      </c>
      <c r="Z3137" t="s">
        <v>100</v>
      </c>
    </row>
    <row r="3138" spans="1:26" x14ac:dyDescent="0.25">
      <c r="A3138">
        <v>146</v>
      </c>
      <c r="B3138">
        <v>176</v>
      </c>
      <c r="C3138">
        <v>3.6</v>
      </c>
      <c r="D3138">
        <v>6</v>
      </c>
      <c r="E3138">
        <v>0</v>
      </c>
      <c r="F3138">
        <v>5</v>
      </c>
      <c r="G3138">
        <v>146</v>
      </c>
      <c r="H3138">
        <v>90</v>
      </c>
      <c r="I3138">
        <v>2</v>
      </c>
      <c r="J3138" t="s">
        <v>22</v>
      </c>
      <c r="K3138">
        <v>4</v>
      </c>
      <c r="L3138">
        <v>872</v>
      </c>
      <c r="M3138">
        <v>98.794155858846494</v>
      </c>
      <c r="N3138">
        <v>0.50524184482263601</v>
      </c>
      <c r="O3138">
        <v>0.18645780784674601</v>
      </c>
      <c r="P3138">
        <v>0.87979894179149498</v>
      </c>
      <c r="Q3138">
        <v>5.6042909036262598</v>
      </c>
      <c r="R3138">
        <v>5.7610828967434902</v>
      </c>
      <c r="S3138">
        <v>4.1259663970924301</v>
      </c>
      <c r="X3138" t="s">
        <v>24</v>
      </c>
      <c r="Y3138" t="s">
        <v>25</v>
      </c>
      <c r="Z3138" t="s">
        <v>100</v>
      </c>
    </row>
    <row r="3139" spans="1:26" x14ac:dyDescent="0.25">
      <c r="A3139">
        <v>146</v>
      </c>
      <c r="B3139">
        <v>176</v>
      </c>
      <c r="C3139">
        <v>3.6</v>
      </c>
      <c r="D3139">
        <v>6</v>
      </c>
      <c r="E3139">
        <v>0</v>
      </c>
      <c r="F3139">
        <v>5</v>
      </c>
      <c r="G3139">
        <v>146</v>
      </c>
      <c r="H3139">
        <v>90</v>
      </c>
      <c r="I3139">
        <v>2</v>
      </c>
      <c r="J3139" t="s">
        <v>27</v>
      </c>
      <c r="K3139">
        <v>4</v>
      </c>
      <c r="L3139">
        <v>872</v>
      </c>
      <c r="M3139" t="s">
        <v>23</v>
      </c>
      <c r="N3139">
        <v>0.50776255707762497</v>
      </c>
      <c r="O3139">
        <v>0.17979452054794501</v>
      </c>
      <c r="P3139">
        <v>0.61985080776863999</v>
      </c>
      <c r="Q3139">
        <v>5.4960347058257897</v>
      </c>
      <c r="R3139">
        <v>5.5998022580596496</v>
      </c>
      <c r="S3139">
        <v>4.5176549276209199</v>
      </c>
      <c r="X3139" t="s">
        <v>24</v>
      </c>
      <c r="Y3139" t="s">
        <v>25</v>
      </c>
      <c r="Z3139" t="s">
        <v>100</v>
      </c>
    </row>
    <row r="3140" spans="1:26" x14ac:dyDescent="0.25">
      <c r="A3140">
        <v>146</v>
      </c>
      <c r="B3140">
        <v>176</v>
      </c>
      <c r="C3140">
        <v>3.6</v>
      </c>
      <c r="D3140">
        <v>6</v>
      </c>
      <c r="E3140">
        <v>0</v>
      </c>
      <c r="F3140">
        <v>5</v>
      </c>
      <c r="G3140">
        <v>146</v>
      </c>
      <c r="H3140">
        <v>90</v>
      </c>
      <c r="I3140">
        <v>2</v>
      </c>
      <c r="J3140" t="s">
        <v>22</v>
      </c>
      <c r="K3140">
        <v>5</v>
      </c>
      <c r="L3140">
        <v>874</v>
      </c>
      <c r="M3140">
        <v>100.056099155355</v>
      </c>
      <c r="N3140">
        <v>0.50871697084413203</v>
      </c>
      <c r="O3140">
        <v>0.18894092054268899</v>
      </c>
      <c r="P3140">
        <v>0.87613902131661103</v>
      </c>
      <c r="Q3140">
        <v>5.6453812174388904</v>
      </c>
      <c r="R3140">
        <v>5.5950347120519197</v>
      </c>
      <c r="S3140">
        <v>6.2632701471880496</v>
      </c>
      <c r="X3140" t="s">
        <v>24</v>
      </c>
      <c r="Y3140" t="s">
        <v>25</v>
      </c>
      <c r="Z3140" t="s">
        <v>100</v>
      </c>
    </row>
    <row r="3141" spans="1:26" x14ac:dyDescent="0.25">
      <c r="A3141">
        <v>146</v>
      </c>
      <c r="B3141">
        <v>176</v>
      </c>
      <c r="C3141">
        <v>3.6</v>
      </c>
      <c r="D3141">
        <v>6</v>
      </c>
      <c r="E3141">
        <v>0</v>
      </c>
      <c r="F3141">
        <v>5</v>
      </c>
      <c r="G3141">
        <v>146</v>
      </c>
      <c r="H3141">
        <v>90</v>
      </c>
      <c r="I3141">
        <v>2</v>
      </c>
      <c r="J3141" t="s">
        <v>27</v>
      </c>
      <c r="K3141">
        <v>5</v>
      </c>
      <c r="L3141">
        <v>874</v>
      </c>
      <c r="M3141" t="s">
        <v>23</v>
      </c>
      <c r="N3141">
        <v>0.511301369863013</v>
      </c>
      <c r="O3141">
        <v>0.18607305936072999</v>
      </c>
      <c r="P3141">
        <v>0.61607800175971805</v>
      </c>
      <c r="Q3141">
        <v>5.40824625677309</v>
      </c>
      <c r="R3141">
        <v>5.4513412939844903</v>
      </c>
      <c r="S3141">
        <v>4.8793526182695404</v>
      </c>
      <c r="X3141" t="s">
        <v>24</v>
      </c>
      <c r="Y3141" t="s">
        <v>25</v>
      </c>
      <c r="Z3141" t="s">
        <v>100</v>
      </c>
    </row>
    <row r="3142" spans="1:26" x14ac:dyDescent="0.25">
      <c r="A3142">
        <v>146</v>
      </c>
      <c r="B3142">
        <v>176</v>
      </c>
      <c r="C3142">
        <v>3.6</v>
      </c>
      <c r="D3142">
        <v>6</v>
      </c>
      <c r="E3142">
        <v>0</v>
      </c>
      <c r="F3142">
        <v>5</v>
      </c>
      <c r="G3142">
        <v>146</v>
      </c>
      <c r="H3142">
        <v>90</v>
      </c>
      <c r="I3142">
        <v>2</v>
      </c>
      <c r="J3142" t="s">
        <v>22</v>
      </c>
      <c r="K3142">
        <v>6</v>
      </c>
      <c r="L3142">
        <v>871</v>
      </c>
      <c r="M3142">
        <v>95.869857115633806</v>
      </c>
      <c r="N3142">
        <v>0.50190380571604698</v>
      </c>
      <c r="O3142">
        <v>0.18102088398164101</v>
      </c>
      <c r="P3142">
        <v>0.87887397263773603</v>
      </c>
      <c r="Q3142">
        <v>5.5487385269496601</v>
      </c>
      <c r="R3142">
        <v>5.5083028383054398</v>
      </c>
      <c r="S3142">
        <v>5.8772784971838998</v>
      </c>
      <c r="X3142" t="s">
        <v>24</v>
      </c>
      <c r="Y3142" t="s">
        <v>25</v>
      </c>
      <c r="Z3142" t="s">
        <v>100</v>
      </c>
    </row>
    <row r="3143" spans="1:26" x14ac:dyDescent="0.25">
      <c r="A3143">
        <v>146</v>
      </c>
      <c r="B3143">
        <v>176</v>
      </c>
      <c r="C3143">
        <v>3.6</v>
      </c>
      <c r="D3143">
        <v>6</v>
      </c>
      <c r="E3143">
        <v>0</v>
      </c>
      <c r="F3143">
        <v>5</v>
      </c>
      <c r="G3143">
        <v>146</v>
      </c>
      <c r="H3143">
        <v>90</v>
      </c>
      <c r="I3143">
        <v>2</v>
      </c>
      <c r="J3143" t="s">
        <v>27</v>
      </c>
      <c r="K3143">
        <v>6</v>
      </c>
      <c r="L3143">
        <v>871</v>
      </c>
      <c r="M3143" t="s">
        <v>23</v>
      </c>
      <c r="N3143">
        <v>0.50887149380300001</v>
      </c>
      <c r="O3143">
        <v>0.18036529680365199</v>
      </c>
      <c r="P3143">
        <v>0.62022505986949095</v>
      </c>
      <c r="Q3143">
        <v>5.3669481366661103</v>
      </c>
      <c r="R3143">
        <v>5.3877937809034098</v>
      </c>
      <c r="S3143">
        <v>5.1975772772380102</v>
      </c>
      <c r="X3143" t="s">
        <v>24</v>
      </c>
      <c r="Y3143" t="s">
        <v>25</v>
      </c>
      <c r="Z3143" t="s">
        <v>100</v>
      </c>
    </row>
    <row r="3144" spans="1:26" x14ac:dyDescent="0.25">
      <c r="A3144">
        <v>146</v>
      </c>
      <c r="B3144">
        <v>176</v>
      </c>
      <c r="C3144">
        <v>3.6</v>
      </c>
      <c r="D3144">
        <v>6</v>
      </c>
      <c r="E3144">
        <v>0</v>
      </c>
      <c r="F3144">
        <v>5</v>
      </c>
      <c r="G3144">
        <v>146</v>
      </c>
      <c r="H3144">
        <v>90</v>
      </c>
      <c r="I3144">
        <v>2</v>
      </c>
      <c r="J3144" t="s">
        <v>22</v>
      </c>
      <c r="K3144">
        <v>7</v>
      </c>
      <c r="L3144">
        <v>874</v>
      </c>
      <c r="M3144">
        <v>101.655828508119</v>
      </c>
      <c r="N3144">
        <v>0.51060876942010902</v>
      </c>
      <c r="O3144">
        <v>0.191899203676235</v>
      </c>
      <c r="P3144">
        <v>0.87801515444257805</v>
      </c>
      <c r="Q3144">
        <v>5.6741968821539004</v>
      </c>
      <c r="R3144">
        <v>5.8054267607450196</v>
      </c>
      <c r="S3144">
        <v>4.3316142781062998</v>
      </c>
      <c r="X3144" t="s">
        <v>24</v>
      </c>
      <c r="Y3144" t="s">
        <v>25</v>
      </c>
      <c r="Z3144" t="s">
        <v>100</v>
      </c>
    </row>
    <row r="3145" spans="1:26" x14ac:dyDescent="0.25">
      <c r="A3145">
        <v>146</v>
      </c>
      <c r="B3145">
        <v>176</v>
      </c>
      <c r="C3145">
        <v>3.6</v>
      </c>
      <c r="D3145">
        <v>6</v>
      </c>
      <c r="E3145">
        <v>0</v>
      </c>
      <c r="F3145">
        <v>5</v>
      </c>
      <c r="G3145">
        <v>146</v>
      </c>
      <c r="H3145">
        <v>90</v>
      </c>
      <c r="I3145">
        <v>2</v>
      </c>
      <c r="J3145" t="s">
        <v>27</v>
      </c>
      <c r="K3145">
        <v>7</v>
      </c>
      <c r="L3145">
        <v>874</v>
      </c>
      <c r="M3145" t="s">
        <v>23</v>
      </c>
      <c r="N3145">
        <v>0.51298108284409605</v>
      </c>
      <c r="O3145">
        <v>0.184931506849315</v>
      </c>
      <c r="P3145">
        <v>0.61607800175971705</v>
      </c>
      <c r="Q3145">
        <v>5.28455893633725</v>
      </c>
      <c r="R3145">
        <v>5.4180104144276298</v>
      </c>
      <c r="S3145">
        <v>3.9192476604894502</v>
      </c>
      <c r="X3145" t="s">
        <v>24</v>
      </c>
      <c r="Y3145" t="s">
        <v>25</v>
      </c>
      <c r="Z3145" t="s">
        <v>100</v>
      </c>
    </row>
    <row r="3146" spans="1:26" x14ac:dyDescent="0.25">
      <c r="A3146">
        <v>146</v>
      </c>
      <c r="B3146">
        <v>176</v>
      </c>
      <c r="C3146">
        <v>3.6</v>
      </c>
      <c r="D3146">
        <v>6</v>
      </c>
      <c r="E3146">
        <v>0</v>
      </c>
      <c r="F3146">
        <v>5</v>
      </c>
      <c r="G3146">
        <v>146</v>
      </c>
      <c r="H3146">
        <v>90</v>
      </c>
      <c r="I3146">
        <v>2</v>
      </c>
      <c r="J3146" t="s">
        <v>22</v>
      </c>
      <c r="K3146">
        <v>8</v>
      </c>
      <c r="L3146">
        <v>870</v>
      </c>
      <c r="M3146">
        <v>100.52839493020301</v>
      </c>
      <c r="N3146">
        <v>0.50556865272565399</v>
      </c>
      <c r="O3146">
        <v>0.189737916636915</v>
      </c>
      <c r="P3146">
        <v>0.87791804209025204</v>
      </c>
      <c r="Q3146">
        <v>5.6493877801646004</v>
      </c>
      <c r="R3146">
        <v>5.7119077443197703</v>
      </c>
      <c r="S3146">
        <v>4.7991162676541999</v>
      </c>
      <c r="X3146" t="s">
        <v>24</v>
      </c>
      <c r="Y3146" t="s">
        <v>25</v>
      </c>
      <c r="Z3146" t="s">
        <v>100</v>
      </c>
    </row>
    <row r="3147" spans="1:26" x14ac:dyDescent="0.25">
      <c r="A3147">
        <v>146</v>
      </c>
      <c r="B3147">
        <v>176</v>
      </c>
      <c r="C3147">
        <v>3.6</v>
      </c>
      <c r="D3147">
        <v>6</v>
      </c>
      <c r="E3147">
        <v>0</v>
      </c>
      <c r="F3147">
        <v>5</v>
      </c>
      <c r="G3147">
        <v>146</v>
      </c>
      <c r="H3147">
        <v>90</v>
      </c>
      <c r="I3147">
        <v>2</v>
      </c>
      <c r="J3147" t="s">
        <v>27</v>
      </c>
      <c r="K3147">
        <v>8</v>
      </c>
      <c r="L3147">
        <v>870</v>
      </c>
      <c r="M3147" t="s">
        <v>23</v>
      </c>
      <c r="N3147">
        <v>0.500228310502283</v>
      </c>
      <c r="O3147">
        <v>0.17522831050228299</v>
      </c>
      <c r="P3147">
        <v>0.62818220226740396</v>
      </c>
      <c r="Q3147">
        <v>5.3254750271265197</v>
      </c>
      <c r="R3147">
        <v>5.3209693618002198</v>
      </c>
      <c r="S3147">
        <v>5.3867520755641696</v>
      </c>
      <c r="X3147" t="s">
        <v>24</v>
      </c>
      <c r="Y3147" t="s">
        <v>25</v>
      </c>
      <c r="Z3147" t="s">
        <v>100</v>
      </c>
    </row>
    <row r="3148" spans="1:26" x14ac:dyDescent="0.25">
      <c r="A3148">
        <v>146</v>
      </c>
      <c r="B3148">
        <v>176</v>
      </c>
      <c r="C3148">
        <v>3.6</v>
      </c>
      <c r="D3148">
        <v>6</v>
      </c>
      <c r="E3148">
        <v>0</v>
      </c>
      <c r="F3148">
        <v>5</v>
      </c>
      <c r="G3148">
        <v>146</v>
      </c>
      <c r="H3148">
        <v>90</v>
      </c>
      <c r="I3148">
        <v>2</v>
      </c>
      <c r="J3148" t="s">
        <v>22</v>
      </c>
      <c r="K3148">
        <v>9</v>
      </c>
      <c r="L3148">
        <v>871</v>
      </c>
      <c r="M3148">
        <v>98.200627060610003</v>
      </c>
      <c r="N3148">
        <v>0.50421697609697003</v>
      </c>
      <c r="O3148">
        <v>0.185370685415328</v>
      </c>
      <c r="P3148">
        <v>0.87964129867844498</v>
      </c>
      <c r="Q3148">
        <v>5.6033685103545796</v>
      </c>
      <c r="R3148">
        <v>5.6303085451805002</v>
      </c>
      <c r="S3148">
        <v>5.3025381214652398</v>
      </c>
      <c r="X3148" t="s">
        <v>24</v>
      </c>
      <c r="Y3148" t="s">
        <v>25</v>
      </c>
      <c r="Z3148" t="s">
        <v>100</v>
      </c>
    </row>
    <row r="3149" spans="1:26" x14ac:dyDescent="0.25">
      <c r="A3149">
        <v>146</v>
      </c>
      <c r="B3149">
        <v>176</v>
      </c>
      <c r="C3149">
        <v>3.6</v>
      </c>
      <c r="D3149">
        <v>6</v>
      </c>
      <c r="E3149">
        <v>0</v>
      </c>
      <c r="F3149">
        <v>5</v>
      </c>
      <c r="G3149">
        <v>146</v>
      </c>
      <c r="H3149">
        <v>90</v>
      </c>
      <c r="I3149">
        <v>2</v>
      </c>
      <c r="J3149" t="s">
        <v>27</v>
      </c>
      <c r="K3149">
        <v>9</v>
      </c>
      <c r="L3149">
        <v>871</v>
      </c>
      <c r="M3149" t="s">
        <v>23</v>
      </c>
      <c r="N3149">
        <v>0.50651500326157795</v>
      </c>
      <c r="O3149">
        <v>0.17808219178082099</v>
      </c>
      <c r="P3149">
        <v>0.62022505986949095</v>
      </c>
      <c r="Q3149">
        <v>5.4567954450512097</v>
      </c>
      <c r="R3149">
        <v>5.5038566947718399</v>
      </c>
      <c r="S3149">
        <v>4.9312781565041499</v>
      </c>
      <c r="X3149" t="s">
        <v>24</v>
      </c>
      <c r="Y3149" t="s">
        <v>25</v>
      </c>
      <c r="Z3149" t="s">
        <v>100</v>
      </c>
    </row>
    <row r="3150" spans="1:26" x14ac:dyDescent="0.25">
      <c r="A3150">
        <v>146</v>
      </c>
      <c r="B3150">
        <v>176</v>
      </c>
      <c r="C3150">
        <v>3.6</v>
      </c>
      <c r="D3150">
        <v>6</v>
      </c>
      <c r="E3150">
        <v>0</v>
      </c>
      <c r="F3150">
        <v>5</v>
      </c>
      <c r="G3150">
        <v>146</v>
      </c>
      <c r="H3150">
        <v>90</v>
      </c>
      <c r="I3150">
        <v>2</v>
      </c>
      <c r="J3150" t="s">
        <v>22</v>
      </c>
      <c r="K3150">
        <v>10</v>
      </c>
      <c r="L3150">
        <v>873</v>
      </c>
      <c r="M3150">
        <v>99.863701284755095</v>
      </c>
      <c r="N3150">
        <v>0.50679699444683401</v>
      </c>
      <c r="O3150">
        <v>0.18854129285472601</v>
      </c>
      <c r="P3150">
        <v>0.87633017248163703</v>
      </c>
      <c r="Q3150">
        <v>5.6388029558075496</v>
      </c>
      <c r="R3150">
        <v>5.6911516413544003</v>
      </c>
      <c r="S3150">
        <v>5.2415688125402404</v>
      </c>
      <c r="X3150" t="s">
        <v>24</v>
      </c>
      <c r="Y3150" t="s">
        <v>25</v>
      </c>
      <c r="Z3150" t="s">
        <v>100</v>
      </c>
    </row>
    <row r="3151" spans="1:26" x14ac:dyDescent="0.25">
      <c r="A3151">
        <v>146</v>
      </c>
      <c r="B3151">
        <v>176</v>
      </c>
      <c r="C3151">
        <v>3.6</v>
      </c>
      <c r="D3151">
        <v>6</v>
      </c>
      <c r="E3151">
        <v>0</v>
      </c>
      <c r="F3151">
        <v>5</v>
      </c>
      <c r="G3151">
        <v>146</v>
      </c>
      <c r="H3151">
        <v>90</v>
      </c>
      <c r="I3151">
        <v>2</v>
      </c>
      <c r="J3151" t="s">
        <v>27</v>
      </c>
      <c r="K3151">
        <v>10</v>
      </c>
      <c r="L3151">
        <v>873</v>
      </c>
      <c r="M3151" t="s">
        <v>23</v>
      </c>
      <c r="N3151">
        <v>0.513948684496629</v>
      </c>
      <c r="O3151">
        <v>0.187785388127853</v>
      </c>
      <c r="P3151">
        <v>0.61190751642429897</v>
      </c>
      <c r="Q3151">
        <v>5.7887058492713201</v>
      </c>
      <c r="R3151">
        <v>5.8222676336362902</v>
      </c>
      <c r="S3151">
        <v>5.5340311326195204</v>
      </c>
      <c r="X3151" t="s">
        <v>24</v>
      </c>
      <c r="Y3151" t="s">
        <v>25</v>
      </c>
      <c r="Z3151" t="s">
        <v>100</v>
      </c>
    </row>
    <row r="3152" spans="1:26" x14ac:dyDescent="0.25">
      <c r="A3152">
        <v>146</v>
      </c>
      <c r="B3152">
        <v>176</v>
      </c>
      <c r="C3152">
        <v>3.6</v>
      </c>
      <c r="D3152">
        <v>6</v>
      </c>
      <c r="E3152">
        <v>0</v>
      </c>
      <c r="F3152">
        <v>5</v>
      </c>
      <c r="G3152">
        <v>146</v>
      </c>
      <c r="H3152">
        <v>90</v>
      </c>
      <c r="I3152">
        <v>2</v>
      </c>
      <c r="J3152" t="s">
        <v>22</v>
      </c>
      <c r="K3152">
        <v>11</v>
      </c>
      <c r="L3152">
        <v>883</v>
      </c>
      <c r="M3152">
        <v>102.74889494304099</v>
      </c>
      <c r="N3152">
        <v>0.517207560183782</v>
      </c>
      <c r="O3152">
        <v>0.19399997972122399</v>
      </c>
      <c r="P3152">
        <v>0.87593275415840699</v>
      </c>
      <c r="Q3152">
        <v>5.6891437784629701</v>
      </c>
      <c r="R3152">
        <v>5.7965372689491899</v>
      </c>
      <c r="S3152">
        <v>4.0543762010617002</v>
      </c>
      <c r="X3152" t="s">
        <v>24</v>
      </c>
      <c r="Y3152" t="s">
        <v>25</v>
      </c>
      <c r="Z3152" t="s">
        <v>100</v>
      </c>
    </row>
    <row r="3153" spans="1:26" x14ac:dyDescent="0.25">
      <c r="A3153">
        <v>146</v>
      </c>
      <c r="B3153">
        <v>176</v>
      </c>
      <c r="C3153">
        <v>3.6</v>
      </c>
      <c r="D3153">
        <v>6</v>
      </c>
      <c r="E3153">
        <v>0</v>
      </c>
      <c r="F3153">
        <v>5</v>
      </c>
      <c r="G3153">
        <v>146</v>
      </c>
      <c r="H3153">
        <v>90</v>
      </c>
      <c r="I3153">
        <v>2</v>
      </c>
      <c r="J3153" t="s">
        <v>27</v>
      </c>
      <c r="K3153">
        <v>11</v>
      </c>
      <c r="L3153">
        <v>883</v>
      </c>
      <c r="M3153" t="s">
        <v>23</v>
      </c>
      <c r="N3153">
        <v>0.51747118938899705</v>
      </c>
      <c r="O3153">
        <v>0.18664383561643799</v>
      </c>
      <c r="P3153">
        <v>0.61276408525971304</v>
      </c>
      <c r="Q3153">
        <v>5.2263611180490503</v>
      </c>
      <c r="R3153">
        <v>5.2023267621420404</v>
      </c>
      <c r="S3153">
        <v>5.5922174246336702</v>
      </c>
      <c r="X3153" t="s">
        <v>24</v>
      </c>
      <c r="Y3153" t="s">
        <v>25</v>
      </c>
      <c r="Z3153" t="s">
        <v>100</v>
      </c>
    </row>
    <row r="3154" spans="1:26" x14ac:dyDescent="0.25">
      <c r="A3154">
        <v>146</v>
      </c>
      <c r="B3154">
        <v>176</v>
      </c>
      <c r="C3154">
        <v>3.6</v>
      </c>
      <c r="D3154">
        <v>6</v>
      </c>
      <c r="E3154">
        <v>0</v>
      </c>
      <c r="F3154">
        <v>5</v>
      </c>
      <c r="G3154">
        <v>146</v>
      </c>
      <c r="H3154">
        <v>90</v>
      </c>
      <c r="I3154">
        <v>2</v>
      </c>
      <c r="J3154" t="s">
        <v>22</v>
      </c>
      <c r="K3154">
        <v>12</v>
      </c>
      <c r="L3154">
        <v>874</v>
      </c>
      <c r="M3154">
        <v>101.351391220384</v>
      </c>
      <c r="N3154">
        <v>0.50983825428092</v>
      </c>
      <c r="O3154">
        <v>0.19136793988246301</v>
      </c>
      <c r="P3154">
        <v>0.877643634184189</v>
      </c>
      <c r="Q3154">
        <v>5.6668562975352401</v>
      </c>
      <c r="R3154">
        <v>5.7263353289163499</v>
      </c>
      <c r="S3154">
        <v>5.0026737804462504</v>
      </c>
      <c r="X3154" t="s">
        <v>24</v>
      </c>
      <c r="Y3154" t="s">
        <v>25</v>
      </c>
      <c r="Z3154" t="s">
        <v>100</v>
      </c>
    </row>
    <row r="3155" spans="1:26" x14ac:dyDescent="0.25">
      <c r="A3155">
        <v>146</v>
      </c>
      <c r="B3155">
        <v>176</v>
      </c>
      <c r="C3155">
        <v>3.6</v>
      </c>
      <c r="D3155">
        <v>6</v>
      </c>
      <c r="E3155">
        <v>0</v>
      </c>
      <c r="F3155">
        <v>5</v>
      </c>
      <c r="G3155">
        <v>146</v>
      </c>
      <c r="H3155">
        <v>90</v>
      </c>
      <c r="I3155">
        <v>2</v>
      </c>
      <c r="J3155" t="s">
        <v>27</v>
      </c>
      <c r="K3155">
        <v>12</v>
      </c>
      <c r="L3155">
        <v>874</v>
      </c>
      <c r="M3155" t="s">
        <v>23</v>
      </c>
      <c r="N3155">
        <v>0.50956729723853</v>
      </c>
      <c r="O3155">
        <v>0.182077625570776</v>
      </c>
      <c r="P3155">
        <v>0.61910419814949502</v>
      </c>
      <c r="Q3155">
        <v>5.4777984633843602</v>
      </c>
      <c r="R3155">
        <v>5.3342728533909902</v>
      </c>
      <c r="S3155">
        <v>7.0805011083103802</v>
      </c>
      <c r="X3155" t="s">
        <v>24</v>
      </c>
      <c r="Y3155" t="s">
        <v>25</v>
      </c>
      <c r="Z3155" t="s">
        <v>100</v>
      </c>
    </row>
    <row r="3156" spans="1:26" x14ac:dyDescent="0.25">
      <c r="A3156">
        <v>146</v>
      </c>
      <c r="B3156">
        <v>176</v>
      </c>
      <c r="C3156">
        <v>3.6</v>
      </c>
      <c r="D3156">
        <v>6</v>
      </c>
      <c r="E3156">
        <v>0</v>
      </c>
      <c r="F3156">
        <v>5</v>
      </c>
      <c r="G3156">
        <v>146</v>
      </c>
      <c r="H3156">
        <v>90</v>
      </c>
      <c r="I3156">
        <v>2</v>
      </c>
      <c r="J3156" t="s">
        <v>22</v>
      </c>
      <c r="K3156">
        <v>13</v>
      </c>
      <c r="L3156">
        <v>869</v>
      </c>
      <c r="M3156">
        <v>100.928761371614</v>
      </c>
      <c r="N3156">
        <v>0.506191744817163</v>
      </c>
      <c r="O3156">
        <v>0.190556001681566</v>
      </c>
      <c r="P3156">
        <v>0.87680155632409595</v>
      </c>
      <c r="Q3156">
        <v>5.6533678036386803</v>
      </c>
      <c r="R3156">
        <v>5.7202243025427899</v>
      </c>
      <c r="S3156">
        <v>4.9693743917734698</v>
      </c>
      <c r="X3156" t="s">
        <v>24</v>
      </c>
      <c r="Y3156" t="s">
        <v>25</v>
      </c>
      <c r="Z3156" t="s">
        <v>100</v>
      </c>
    </row>
    <row r="3157" spans="1:26" x14ac:dyDescent="0.25">
      <c r="A3157">
        <v>146</v>
      </c>
      <c r="B3157">
        <v>176</v>
      </c>
      <c r="C3157">
        <v>3.6</v>
      </c>
      <c r="D3157">
        <v>6</v>
      </c>
      <c r="E3157">
        <v>0</v>
      </c>
      <c r="F3157">
        <v>5</v>
      </c>
      <c r="G3157">
        <v>146</v>
      </c>
      <c r="H3157">
        <v>90</v>
      </c>
      <c r="I3157">
        <v>2</v>
      </c>
      <c r="J3157" t="s">
        <v>27</v>
      </c>
      <c r="K3157">
        <v>13</v>
      </c>
      <c r="L3157">
        <v>869</v>
      </c>
      <c r="M3157" t="s">
        <v>23</v>
      </c>
      <c r="N3157">
        <v>0.50502283105022805</v>
      </c>
      <c r="O3157">
        <v>0.181506849315068</v>
      </c>
      <c r="P3157">
        <v>0.62249276091019801</v>
      </c>
      <c r="Q3157">
        <v>5.3694069348293496</v>
      </c>
      <c r="R3157">
        <v>5.5019818331237698</v>
      </c>
      <c r="S3157">
        <v>4.0130637445863799</v>
      </c>
      <c r="X3157" t="s">
        <v>24</v>
      </c>
      <c r="Y3157" t="s">
        <v>25</v>
      </c>
      <c r="Z3157" t="s">
        <v>100</v>
      </c>
    </row>
    <row r="3158" spans="1:26" x14ac:dyDescent="0.25">
      <c r="A3158">
        <v>146</v>
      </c>
      <c r="B3158">
        <v>176</v>
      </c>
      <c r="C3158">
        <v>3.6</v>
      </c>
      <c r="D3158">
        <v>6</v>
      </c>
      <c r="E3158">
        <v>0</v>
      </c>
      <c r="F3158">
        <v>5</v>
      </c>
      <c r="G3158">
        <v>146</v>
      </c>
      <c r="H3158">
        <v>90</v>
      </c>
      <c r="I3158">
        <v>2</v>
      </c>
      <c r="J3158" t="s">
        <v>22</v>
      </c>
      <c r="K3158">
        <v>14</v>
      </c>
      <c r="L3158">
        <v>865</v>
      </c>
      <c r="M3158">
        <v>95.3588354671639</v>
      </c>
      <c r="N3158">
        <v>0.49635002249864602</v>
      </c>
      <c r="O3158">
        <v>0.18009188994123901</v>
      </c>
      <c r="P3158">
        <v>0.88430769539520604</v>
      </c>
      <c r="Q3158">
        <v>5.5125853424342104</v>
      </c>
      <c r="R3158">
        <v>5.6531984697938897</v>
      </c>
      <c r="S3158">
        <v>4.3701036826367803</v>
      </c>
      <c r="X3158" t="s">
        <v>24</v>
      </c>
      <c r="Y3158" t="s">
        <v>25</v>
      </c>
      <c r="Z3158" t="s">
        <v>100</v>
      </c>
    </row>
    <row r="3159" spans="1:26" x14ac:dyDescent="0.25">
      <c r="A3159">
        <v>146</v>
      </c>
      <c r="B3159">
        <v>176</v>
      </c>
      <c r="C3159">
        <v>3.6</v>
      </c>
      <c r="D3159">
        <v>6</v>
      </c>
      <c r="E3159">
        <v>0</v>
      </c>
      <c r="F3159">
        <v>5</v>
      </c>
      <c r="G3159">
        <v>146</v>
      </c>
      <c r="H3159">
        <v>90</v>
      </c>
      <c r="I3159">
        <v>2</v>
      </c>
      <c r="J3159" t="s">
        <v>27</v>
      </c>
      <c r="K3159">
        <v>14</v>
      </c>
      <c r="L3159">
        <v>865</v>
      </c>
      <c r="M3159" t="s">
        <v>23</v>
      </c>
      <c r="N3159">
        <v>0.50190802348336505</v>
      </c>
      <c r="O3159">
        <v>0.178652968036529</v>
      </c>
      <c r="P3159">
        <v>0.62552530050232202</v>
      </c>
      <c r="Q3159">
        <v>5.5803189097971604</v>
      </c>
      <c r="R3159">
        <v>5.6137802368055896</v>
      </c>
      <c r="S3159">
        <v>5.30844562785368</v>
      </c>
      <c r="X3159" t="s">
        <v>24</v>
      </c>
      <c r="Y3159" t="s">
        <v>25</v>
      </c>
      <c r="Z3159" t="s">
        <v>100</v>
      </c>
    </row>
    <row r="3160" spans="1:26" x14ac:dyDescent="0.25">
      <c r="A3160">
        <v>146</v>
      </c>
      <c r="B3160">
        <v>176</v>
      </c>
      <c r="C3160">
        <v>3.6</v>
      </c>
      <c r="D3160">
        <v>6</v>
      </c>
      <c r="E3160">
        <v>0</v>
      </c>
      <c r="F3160">
        <v>5</v>
      </c>
      <c r="G3160">
        <v>146</v>
      </c>
      <c r="H3160">
        <v>90</v>
      </c>
      <c r="I3160">
        <v>2</v>
      </c>
      <c r="J3160" t="s">
        <v>22</v>
      </c>
      <c r="K3160">
        <v>15</v>
      </c>
      <c r="L3160">
        <v>870</v>
      </c>
      <c r="M3160">
        <v>99.329031096031699</v>
      </c>
      <c r="N3160">
        <v>0.50439504237339094</v>
      </c>
      <c r="O3160">
        <v>0.18757544965060699</v>
      </c>
      <c r="P3160">
        <v>0.87735693689233096</v>
      </c>
      <c r="Q3160">
        <v>5.6126419229835198</v>
      </c>
      <c r="R3160">
        <v>5.6517781865368804</v>
      </c>
      <c r="S3160">
        <v>5.1323332339194501</v>
      </c>
      <c r="X3160" t="s">
        <v>24</v>
      </c>
      <c r="Y3160" t="s">
        <v>25</v>
      </c>
      <c r="Z3160" t="s">
        <v>100</v>
      </c>
    </row>
    <row r="3161" spans="1:26" x14ac:dyDescent="0.25">
      <c r="A3161">
        <v>146</v>
      </c>
      <c r="B3161">
        <v>176</v>
      </c>
      <c r="C3161">
        <v>3.6</v>
      </c>
      <c r="D3161">
        <v>6</v>
      </c>
      <c r="E3161">
        <v>0</v>
      </c>
      <c r="F3161">
        <v>5</v>
      </c>
      <c r="G3161">
        <v>146</v>
      </c>
      <c r="H3161">
        <v>90</v>
      </c>
      <c r="I3161">
        <v>2</v>
      </c>
      <c r="J3161" t="s">
        <v>27</v>
      </c>
      <c r="K3161">
        <v>15</v>
      </c>
      <c r="L3161">
        <v>870</v>
      </c>
      <c r="M3161" t="s">
        <v>23</v>
      </c>
      <c r="N3161">
        <v>0.50918949771689503</v>
      </c>
      <c r="O3161">
        <v>0.18550228310502201</v>
      </c>
      <c r="P3161">
        <v>0.61756704336614598</v>
      </c>
      <c r="Q3161">
        <v>5.3840560525642402</v>
      </c>
      <c r="R3161">
        <v>5.2598817532531097</v>
      </c>
      <c r="S3161">
        <v>6.9080133622917197</v>
      </c>
      <c r="X3161" t="s">
        <v>24</v>
      </c>
      <c r="Y3161" t="s">
        <v>25</v>
      </c>
      <c r="Z3161" t="s">
        <v>100</v>
      </c>
    </row>
    <row r="3162" spans="1:26" x14ac:dyDescent="0.25">
      <c r="A3162">
        <v>146</v>
      </c>
      <c r="B3162">
        <v>176</v>
      </c>
      <c r="C3162">
        <v>3.6</v>
      </c>
      <c r="D3162">
        <v>6</v>
      </c>
      <c r="E3162">
        <v>0</v>
      </c>
      <c r="F3162">
        <v>5</v>
      </c>
      <c r="G3162">
        <v>146</v>
      </c>
      <c r="H3162">
        <v>90</v>
      </c>
      <c r="I3162">
        <v>2</v>
      </c>
      <c r="J3162" t="s">
        <v>22</v>
      </c>
      <c r="K3162">
        <v>16</v>
      </c>
      <c r="L3162">
        <v>870</v>
      </c>
      <c r="M3162">
        <v>100.479892598777</v>
      </c>
      <c r="N3162">
        <v>0.50604192382365698</v>
      </c>
      <c r="O3162">
        <v>0.18974497936590201</v>
      </c>
      <c r="P3162">
        <v>0.88223379067980501</v>
      </c>
      <c r="Q3162">
        <v>5.6363756293664604</v>
      </c>
      <c r="R3162">
        <v>5.6990441180126901</v>
      </c>
      <c r="S3162">
        <v>4.8672623596172899</v>
      </c>
      <c r="X3162" t="s">
        <v>24</v>
      </c>
      <c r="Y3162" t="s">
        <v>25</v>
      </c>
      <c r="Z3162" t="s">
        <v>100</v>
      </c>
    </row>
    <row r="3163" spans="1:26" x14ac:dyDescent="0.25">
      <c r="A3163">
        <v>146</v>
      </c>
      <c r="B3163">
        <v>176</v>
      </c>
      <c r="C3163">
        <v>3.6</v>
      </c>
      <c r="D3163">
        <v>6</v>
      </c>
      <c r="E3163">
        <v>0</v>
      </c>
      <c r="F3163">
        <v>5</v>
      </c>
      <c r="G3163">
        <v>146</v>
      </c>
      <c r="H3163">
        <v>90</v>
      </c>
      <c r="I3163">
        <v>2</v>
      </c>
      <c r="J3163" t="s">
        <v>27</v>
      </c>
      <c r="K3163">
        <v>16</v>
      </c>
      <c r="L3163">
        <v>870</v>
      </c>
      <c r="M3163" t="s">
        <v>23</v>
      </c>
      <c r="N3163">
        <v>0.50078277886497002</v>
      </c>
      <c r="O3163">
        <v>0.16952054794520499</v>
      </c>
      <c r="P3163">
        <v>0.62818220226740396</v>
      </c>
      <c r="Q3163">
        <v>5.3437024491876404</v>
      </c>
      <c r="R3163">
        <v>5.4108287141140101</v>
      </c>
      <c r="S3163">
        <v>4.5198801069094303</v>
      </c>
      <c r="X3163" t="s">
        <v>24</v>
      </c>
      <c r="Y3163" t="s">
        <v>25</v>
      </c>
      <c r="Z3163" t="s">
        <v>100</v>
      </c>
    </row>
    <row r="3164" spans="1:26" x14ac:dyDescent="0.25">
      <c r="A3164">
        <v>146</v>
      </c>
      <c r="B3164">
        <v>176</v>
      </c>
      <c r="C3164">
        <v>3.6</v>
      </c>
      <c r="D3164">
        <v>6</v>
      </c>
      <c r="E3164">
        <v>0</v>
      </c>
      <c r="F3164">
        <v>5</v>
      </c>
      <c r="G3164">
        <v>146</v>
      </c>
      <c r="H3164">
        <v>90</v>
      </c>
      <c r="I3164">
        <v>2</v>
      </c>
      <c r="J3164" t="s">
        <v>22</v>
      </c>
      <c r="K3164">
        <v>17</v>
      </c>
      <c r="L3164">
        <v>866</v>
      </c>
      <c r="M3164">
        <v>96.606039809078496</v>
      </c>
      <c r="N3164">
        <v>0.49747937839295497</v>
      </c>
      <c r="O3164">
        <v>0.18242338758989801</v>
      </c>
      <c r="P3164">
        <v>0.88203462849772696</v>
      </c>
      <c r="Q3164">
        <v>5.5387973737488601</v>
      </c>
      <c r="R3164">
        <v>5.65907737188369</v>
      </c>
      <c r="S3164">
        <v>4.6834729425678798</v>
      </c>
      <c r="X3164" t="s">
        <v>24</v>
      </c>
      <c r="Y3164" t="s">
        <v>25</v>
      </c>
      <c r="Z3164" t="s">
        <v>100</v>
      </c>
    </row>
    <row r="3165" spans="1:26" x14ac:dyDescent="0.25">
      <c r="A3165">
        <v>146</v>
      </c>
      <c r="B3165">
        <v>176</v>
      </c>
      <c r="C3165">
        <v>3.6</v>
      </c>
      <c r="D3165">
        <v>6</v>
      </c>
      <c r="E3165">
        <v>0</v>
      </c>
      <c r="F3165">
        <v>5</v>
      </c>
      <c r="G3165">
        <v>146</v>
      </c>
      <c r="H3165">
        <v>90</v>
      </c>
      <c r="I3165">
        <v>2</v>
      </c>
      <c r="J3165" t="s">
        <v>27</v>
      </c>
      <c r="K3165">
        <v>17</v>
      </c>
      <c r="L3165">
        <v>866</v>
      </c>
      <c r="M3165" t="s">
        <v>23</v>
      </c>
      <c r="N3165">
        <v>0.49922809306370902</v>
      </c>
      <c r="O3165">
        <v>0.173515981735159</v>
      </c>
      <c r="P3165">
        <v>0.62666534950969299</v>
      </c>
      <c r="Q3165">
        <v>5.37298443187301</v>
      </c>
      <c r="R3165">
        <v>5.3392448817751097</v>
      </c>
      <c r="S3165">
        <v>5.6129101214581203</v>
      </c>
      <c r="X3165" t="s">
        <v>24</v>
      </c>
      <c r="Y3165" t="s">
        <v>25</v>
      </c>
      <c r="Z3165" t="s">
        <v>100</v>
      </c>
    </row>
    <row r="3166" spans="1:26" x14ac:dyDescent="0.25">
      <c r="A3166">
        <v>146</v>
      </c>
      <c r="B3166">
        <v>176</v>
      </c>
      <c r="C3166">
        <v>3.6</v>
      </c>
      <c r="D3166">
        <v>6</v>
      </c>
      <c r="E3166">
        <v>0</v>
      </c>
      <c r="F3166">
        <v>5</v>
      </c>
      <c r="G3166">
        <v>146</v>
      </c>
      <c r="H3166">
        <v>90</v>
      </c>
      <c r="I3166">
        <v>2</v>
      </c>
      <c r="J3166" t="s">
        <v>22</v>
      </c>
      <c r="K3166">
        <v>18</v>
      </c>
      <c r="L3166">
        <v>864</v>
      </c>
      <c r="M3166">
        <v>96.564866302748996</v>
      </c>
      <c r="N3166">
        <v>0.49746080417439298</v>
      </c>
      <c r="O3166">
        <v>0.182286418915999</v>
      </c>
      <c r="P3166">
        <v>0.88012390483467295</v>
      </c>
      <c r="Q3166">
        <v>5.5222374193350099</v>
      </c>
      <c r="R3166">
        <v>5.6288358122981901</v>
      </c>
      <c r="S3166">
        <v>4.80971131900223</v>
      </c>
      <c r="X3166" t="s">
        <v>24</v>
      </c>
      <c r="Y3166" t="s">
        <v>25</v>
      </c>
      <c r="Z3166" t="s">
        <v>100</v>
      </c>
    </row>
    <row r="3167" spans="1:26" x14ac:dyDescent="0.25">
      <c r="A3167">
        <v>146</v>
      </c>
      <c r="B3167">
        <v>176</v>
      </c>
      <c r="C3167">
        <v>3.6</v>
      </c>
      <c r="D3167">
        <v>6</v>
      </c>
      <c r="E3167">
        <v>0</v>
      </c>
      <c r="F3167">
        <v>5</v>
      </c>
      <c r="G3167">
        <v>146</v>
      </c>
      <c r="H3167">
        <v>90</v>
      </c>
      <c r="I3167">
        <v>2</v>
      </c>
      <c r="J3167" t="s">
        <v>27</v>
      </c>
      <c r="K3167">
        <v>18</v>
      </c>
      <c r="L3167">
        <v>864</v>
      </c>
      <c r="M3167" t="s">
        <v>23</v>
      </c>
      <c r="N3167">
        <v>0.49636333985649</v>
      </c>
      <c r="O3167">
        <v>0.170662100456621</v>
      </c>
      <c r="P3167">
        <v>0.63199182753542305</v>
      </c>
      <c r="Q3167">
        <v>5.3443468697879002</v>
      </c>
      <c r="R3167">
        <v>5.3494917487470603</v>
      </c>
      <c r="S3167">
        <v>5.3099574156924598</v>
      </c>
      <c r="X3167" t="s">
        <v>24</v>
      </c>
      <c r="Y3167" t="s">
        <v>25</v>
      </c>
      <c r="Z3167" t="s">
        <v>100</v>
      </c>
    </row>
    <row r="3168" spans="1:26" x14ac:dyDescent="0.25">
      <c r="A3168">
        <v>146</v>
      </c>
      <c r="B3168">
        <v>176</v>
      </c>
      <c r="C3168">
        <v>3.6</v>
      </c>
      <c r="D3168">
        <v>6</v>
      </c>
      <c r="E3168">
        <v>0</v>
      </c>
      <c r="F3168">
        <v>5</v>
      </c>
      <c r="G3168">
        <v>146</v>
      </c>
      <c r="H3168">
        <v>90</v>
      </c>
      <c r="I3168">
        <v>2</v>
      </c>
      <c r="J3168" t="s">
        <v>22</v>
      </c>
      <c r="K3168">
        <v>19</v>
      </c>
      <c r="L3168">
        <v>870</v>
      </c>
      <c r="M3168">
        <v>100.048126660395</v>
      </c>
      <c r="N3168">
        <v>0.50488117335018001</v>
      </c>
      <c r="O3168">
        <v>0.18897072996986</v>
      </c>
      <c r="P3168">
        <v>0.87755080656531903</v>
      </c>
      <c r="Q3168">
        <v>5.6109094867806402</v>
      </c>
      <c r="R3168">
        <v>5.76739146547646</v>
      </c>
      <c r="S3168">
        <v>4.1355079733628903</v>
      </c>
      <c r="X3168" t="s">
        <v>24</v>
      </c>
      <c r="Y3168" t="s">
        <v>25</v>
      </c>
      <c r="Z3168" t="s">
        <v>100</v>
      </c>
    </row>
    <row r="3169" spans="1:26" x14ac:dyDescent="0.25">
      <c r="A3169">
        <v>146</v>
      </c>
      <c r="B3169">
        <v>176</v>
      </c>
      <c r="C3169">
        <v>3.6</v>
      </c>
      <c r="D3169">
        <v>6</v>
      </c>
      <c r="E3169">
        <v>0</v>
      </c>
      <c r="F3169">
        <v>5</v>
      </c>
      <c r="G3169">
        <v>146</v>
      </c>
      <c r="H3169">
        <v>90</v>
      </c>
      <c r="I3169">
        <v>2</v>
      </c>
      <c r="J3169" t="s">
        <v>27</v>
      </c>
      <c r="K3169">
        <v>19</v>
      </c>
      <c r="L3169">
        <v>870</v>
      </c>
      <c r="M3169" t="s">
        <v>23</v>
      </c>
      <c r="N3169">
        <v>0.50748532289628101</v>
      </c>
      <c r="O3169">
        <v>0.18264840182648401</v>
      </c>
      <c r="P3169">
        <v>0.61756704336614698</v>
      </c>
      <c r="Q3169">
        <v>5.7849203371323403</v>
      </c>
      <c r="R3169">
        <v>5.8554558947848498</v>
      </c>
      <c r="S3169">
        <v>5.11987079355153</v>
      </c>
      <c r="X3169" t="s">
        <v>24</v>
      </c>
      <c r="Y3169" t="s">
        <v>25</v>
      </c>
      <c r="Z3169" t="s">
        <v>100</v>
      </c>
    </row>
    <row r="3170" spans="1:26" x14ac:dyDescent="0.25">
      <c r="A3170">
        <v>146</v>
      </c>
      <c r="B3170">
        <v>176</v>
      </c>
      <c r="C3170">
        <v>3.6</v>
      </c>
      <c r="D3170">
        <v>6</v>
      </c>
      <c r="E3170">
        <v>0</v>
      </c>
      <c r="F3170">
        <v>5</v>
      </c>
      <c r="G3170">
        <v>292</v>
      </c>
      <c r="H3170">
        <v>0</v>
      </c>
      <c r="I3170">
        <v>2</v>
      </c>
      <c r="J3170" t="s">
        <v>22</v>
      </c>
      <c r="K3170">
        <v>0</v>
      </c>
      <c r="L3170">
        <v>966</v>
      </c>
      <c r="M3170">
        <v>48.494631078474697</v>
      </c>
      <c r="N3170">
        <v>0.48785427839106499</v>
      </c>
      <c r="O3170">
        <v>8.9440226327656899E-2</v>
      </c>
      <c r="P3170">
        <v>0.91911441475316802</v>
      </c>
      <c r="Q3170">
        <v>4.6899024412274501</v>
      </c>
      <c r="R3170" t="s">
        <v>23</v>
      </c>
      <c r="S3170">
        <v>4.6899024412274501</v>
      </c>
      <c r="X3170" t="s">
        <v>24</v>
      </c>
      <c r="Y3170" t="s">
        <v>25</v>
      </c>
      <c r="Z3170" t="s">
        <v>100</v>
      </c>
    </row>
    <row r="3171" spans="1:26" x14ac:dyDescent="0.25">
      <c r="A3171">
        <v>146</v>
      </c>
      <c r="B3171">
        <v>176</v>
      </c>
      <c r="C3171">
        <v>3.6</v>
      </c>
      <c r="D3171">
        <v>6</v>
      </c>
      <c r="E3171">
        <v>0</v>
      </c>
      <c r="F3171">
        <v>5</v>
      </c>
      <c r="G3171">
        <v>292</v>
      </c>
      <c r="H3171">
        <v>0</v>
      </c>
      <c r="I3171">
        <v>2</v>
      </c>
      <c r="J3171" t="s">
        <v>27</v>
      </c>
      <c r="K3171">
        <v>0</v>
      </c>
      <c r="L3171">
        <v>966</v>
      </c>
      <c r="M3171" t="s">
        <v>23</v>
      </c>
      <c r="N3171">
        <v>0.47521645021644998</v>
      </c>
      <c r="O3171">
        <v>7.7054794520547906E-2</v>
      </c>
      <c r="P3171">
        <v>0.67089510750916803</v>
      </c>
      <c r="Q3171">
        <v>4.0821991500226398</v>
      </c>
      <c r="R3171" t="s">
        <v>23</v>
      </c>
      <c r="S3171">
        <v>4.0821991500226398</v>
      </c>
      <c r="X3171" t="s">
        <v>24</v>
      </c>
      <c r="Y3171" t="s">
        <v>25</v>
      </c>
      <c r="Z3171" t="s">
        <v>100</v>
      </c>
    </row>
    <row r="3172" spans="1:26" x14ac:dyDescent="0.25">
      <c r="A3172">
        <v>146</v>
      </c>
      <c r="B3172">
        <v>176</v>
      </c>
      <c r="C3172">
        <v>3.6</v>
      </c>
      <c r="D3172">
        <v>6</v>
      </c>
      <c r="E3172">
        <v>0</v>
      </c>
      <c r="F3172">
        <v>5</v>
      </c>
      <c r="G3172">
        <v>292</v>
      </c>
      <c r="H3172">
        <v>0</v>
      </c>
      <c r="I3172">
        <v>2</v>
      </c>
      <c r="J3172" t="s">
        <v>22</v>
      </c>
      <c r="K3172">
        <v>1</v>
      </c>
      <c r="L3172">
        <v>994</v>
      </c>
      <c r="M3172">
        <v>45.953715911700002</v>
      </c>
      <c r="N3172">
        <v>0.50064960719328999</v>
      </c>
      <c r="O3172">
        <v>8.4746402931346401E-2</v>
      </c>
      <c r="P3172">
        <v>0.92515917296406303</v>
      </c>
      <c r="Q3172">
        <v>4.6609351602922597</v>
      </c>
      <c r="R3172" t="s">
        <v>23</v>
      </c>
      <c r="S3172">
        <v>4.6609351602922597</v>
      </c>
      <c r="X3172" t="s">
        <v>24</v>
      </c>
      <c r="Y3172" t="s">
        <v>25</v>
      </c>
      <c r="Z3172" t="s">
        <v>100</v>
      </c>
    </row>
    <row r="3173" spans="1:26" x14ac:dyDescent="0.25">
      <c r="A3173">
        <v>146</v>
      </c>
      <c r="B3173">
        <v>176</v>
      </c>
      <c r="C3173">
        <v>3.6</v>
      </c>
      <c r="D3173">
        <v>6</v>
      </c>
      <c r="E3173">
        <v>0</v>
      </c>
      <c r="F3173">
        <v>5</v>
      </c>
      <c r="G3173">
        <v>292</v>
      </c>
      <c r="H3173">
        <v>0</v>
      </c>
      <c r="I3173">
        <v>2</v>
      </c>
      <c r="J3173" t="s">
        <v>27</v>
      </c>
      <c r="K3173">
        <v>1</v>
      </c>
      <c r="L3173">
        <v>994</v>
      </c>
      <c r="M3173" t="s">
        <v>23</v>
      </c>
      <c r="N3173">
        <v>0.48962175571764599</v>
      </c>
      <c r="O3173">
        <v>7.4771689497716898E-2</v>
      </c>
      <c r="P3173">
        <v>0.66235999997134198</v>
      </c>
      <c r="Q3173">
        <v>4.0922864204337497</v>
      </c>
      <c r="R3173" t="s">
        <v>23</v>
      </c>
      <c r="S3173">
        <v>4.0922864204337497</v>
      </c>
      <c r="X3173" t="s">
        <v>24</v>
      </c>
      <c r="Y3173" t="s">
        <v>25</v>
      </c>
      <c r="Z3173" t="s">
        <v>100</v>
      </c>
    </row>
    <row r="3174" spans="1:26" x14ac:dyDescent="0.25">
      <c r="A3174">
        <v>146</v>
      </c>
      <c r="B3174">
        <v>176</v>
      </c>
      <c r="C3174">
        <v>3.6</v>
      </c>
      <c r="D3174">
        <v>6</v>
      </c>
      <c r="E3174">
        <v>0</v>
      </c>
      <c r="F3174">
        <v>5</v>
      </c>
      <c r="G3174">
        <v>292</v>
      </c>
      <c r="H3174">
        <v>0</v>
      </c>
      <c r="I3174">
        <v>2</v>
      </c>
      <c r="J3174" t="s">
        <v>22</v>
      </c>
      <c r="K3174">
        <v>2</v>
      </c>
      <c r="L3174">
        <v>974</v>
      </c>
      <c r="M3174">
        <v>47.546065741963602</v>
      </c>
      <c r="N3174">
        <v>0.49219513666753001</v>
      </c>
      <c r="O3174">
        <v>8.7619637463585101E-2</v>
      </c>
      <c r="P3174">
        <v>0.92736745865331305</v>
      </c>
      <c r="Q3174">
        <v>4.6804011220262396</v>
      </c>
      <c r="R3174" t="s">
        <v>23</v>
      </c>
      <c r="S3174">
        <v>4.6804011220262396</v>
      </c>
      <c r="X3174" t="s">
        <v>24</v>
      </c>
      <c r="Y3174" t="s">
        <v>25</v>
      </c>
      <c r="Z3174" t="s">
        <v>100</v>
      </c>
    </row>
    <row r="3175" spans="1:26" x14ac:dyDescent="0.25">
      <c r="A3175">
        <v>146</v>
      </c>
      <c r="B3175">
        <v>176</v>
      </c>
      <c r="C3175">
        <v>3.6</v>
      </c>
      <c r="D3175">
        <v>6</v>
      </c>
      <c r="E3175">
        <v>0</v>
      </c>
      <c r="F3175">
        <v>5</v>
      </c>
      <c r="G3175">
        <v>292</v>
      </c>
      <c r="H3175">
        <v>0</v>
      </c>
      <c r="I3175">
        <v>2</v>
      </c>
      <c r="J3175" t="s">
        <v>27</v>
      </c>
      <c r="K3175">
        <v>2</v>
      </c>
      <c r="L3175">
        <v>974</v>
      </c>
      <c r="M3175" t="s">
        <v>23</v>
      </c>
      <c r="N3175">
        <v>0.47536890430725998</v>
      </c>
      <c r="O3175">
        <v>7.5913242009132395E-2</v>
      </c>
      <c r="P3175">
        <v>0.66944325650519698</v>
      </c>
      <c r="Q3175">
        <v>4.1085875945346997</v>
      </c>
      <c r="R3175" t="s">
        <v>23</v>
      </c>
      <c r="S3175">
        <v>4.1085875945346997</v>
      </c>
      <c r="X3175" t="s">
        <v>24</v>
      </c>
      <c r="Y3175" t="s">
        <v>25</v>
      </c>
      <c r="Z3175" t="s">
        <v>100</v>
      </c>
    </row>
    <row r="3176" spans="1:26" x14ac:dyDescent="0.25">
      <c r="A3176">
        <v>146</v>
      </c>
      <c r="B3176">
        <v>176</v>
      </c>
      <c r="C3176">
        <v>3.6</v>
      </c>
      <c r="D3176">
        <v>6</v>
      </c>
      <c r="E3176">
        <v>0</v>
      </c>
      <c r="F3176">
        <v>5</v>
      </c>
      <c r="G3176">
        <v>292</v>
      </c>
      <c r="H3176">
        <v>0</v>
      </c>
      <c r="I3176">
        <v>2</v>
      </c>
      <c r="J3176" t="s">
        <v>22</v>
      </c>
      <c r="K3176">
        <v>3</v>
      </c>
      <c r="L3176">
        <v>977</v>
      </c>
      <c r="M3176">
        <v>40.431125372232799</v>
      </c>
      <c r="N3176">
        <v>0.483438640783454</v>
      </c>
      <c r="O3176">
        <v>7.4405946518379201E-2</v>
      </c>
      <c r="P3176">
        <v>0.92537729631728904</v>
      </c>
      <c r="Q3176">
        <v>4.5126282700169398</v>
      </c>
      <c r="R3176" t="s">
        <v>23</v>
      </c>
      <c r="S3176">
        <v>4.5126282700169398</v>
      </c>
      <c r="X3176" t="s">
        <v>24</v>
      </c>
      <c r="Y3176" t="s">
        <v>25</v>
      </c>
      <c r="Z3176" t="s">
        <v>100</v>
      </c>
    </row>
    <row r="3177" spans="1:26" x14ac:dyDescent="0.25">
      <c r="A3177">
        <v>146</v>
      </c>
      <c r="B3177">
        <v>176</v>
      </c>
      <c r="C3177">
        <v>3.6</v>
      </c>
      <c r="D3177">
        <v>6</v>
      </c>
      <c r="E3177">
        <v>0</v>
      </c>
      <c r="F3177">
        <v>5</v>
      </c>
      <c r="G3177">
        <v>292</v>
      </c>
      <c r="H3177">
        <v>0</v>
      </c>
      <c r="I3177">
        <v>2</v>
      </c>
      <c r="J3177" t="s">
        <v>27</v>
      </c>
      <c r="K3177">
        <v>3</v>
      </c>
      <c r="L3177">
        <v>977</v>
      </c>
      <c r="M3177" t="s">
        <v>23</v>
      </c>
      <c r="N3177">
        <v>0.47897368993259398</v>
      </c>
      <c r="O3177">
        <v>6.8493150684931503E-2</v>
      </c>
      <c r="P3177">
        <v>0.67266936163191804</v>
      </c>
      <c r="Q3177">
        <v>4.0294258626945396</v>
      </c>
      <c r="R3177" t="s">
        <v>23</v>
      </c>
      <c r="S3177">
        <v>4.0294258626945396</v>
      </c>
      <c r="X3177" t="s">
        <v>24</v>
      </c>
      <c r="Y3177" t="s">
        <v>25</v>
      </c>
      <c r="Z3177" t="s">
        <v>100</v>
      </c>
    </row>
    <row r="3178" spans="1:26" x14ac:dyDescent="0.25">
      <c r="A3178">
        <v>146</v>
      </c>
      <c r="B3178">
        <v>176</v>
      </c>
      <c r="C3178">
        <v>3.6</v>
      </c>
      <c r="D3178">
        <v>6</v>
      </c>
      <c r="E3178">
        <v>0</v>
      </c>
      <c r="F3178">
        <v>5</v>
      </c>
      <c r="G3178">
        <v>292</v>
      </c>
      <c r="H3178">
        <v>0</v>
      </c>
      <c r="I3178">
        <v>2</v>
      </c>
      <c r="J3178" t="s">
        <v>22</v>
      </c>
      <c r="K3178">
        <v>4</v>
      </c>
      <c r="L3178">
        <v>1005</v>
      </c>
      <c r="M3178">
        <v>42.6863828283647</v>
      </c>
      <c r="N3178">
        <v>0.50188275182852304</v>
      </c>
      <c r="O3178">
        <v>7.8667342917010399E-2</v>
      </c>
      <c r="P3178">
        <v>0.920142897578479</v>
      </c>
      <c r="Q3178">
        <v>4.5867021927400202</v>
      </c>
      <c r="R3178" t="s">
        <v>23</v>
      </c>
      <c r="S3178">
        <v>4.5867021927400202</v>
      </c>
      <c r="X3178" t="s">
        <v>24</v>
      </c>
      <c r="Y3178" t="s">
        <v>25</v>
      </c>
      <c r="Z3178" t="s">
        <v>100</v>
      </c>
    </row>
    <row r="3179" spans="1:26" x14ac:dyDescent="0.25">
      <c r="A3179">
        <v>146</v>
      </c>
      <c r="B3179">
        <v>176</v>
      </c>
      <c r="C3179">
        <v>3.6</v>
      </c>
      <c r="D3179">
        <v>6</v>
      </c>
      <c r="E3179">
        <v>0</v>
      </c>
      <c r="F3179">
        <v>5</v>
      </c>
      <c r="G3179">
        <v>292</v>
      </c>
      <c r="H3179">
        <v>0</v>
      </c>
      <c r="I3179">
        <v>2</v>
      </c>
      <c r="J3179" t="s">
        <v>27</v>
      </c>
      <c r="K3179">
        <v>4</v>
      </c>
      <c r="L3179">
        <v>1005</v>
      </c>
      <c r="M3179" t="s">
        <v>23</v>
      </c>
      <c r="N3179">
        <v>0.49947345272687699</v>
      </c>
      <c r="O3179">
        <v>8.4474885844748798E-2</v>
      </c>
      <c r="P3179">
        <v>0.65147948487906704</v>
      </c>
      <c r="Q3179">
        <v>4.3279810076883196</v>
      </c>
      <c r="R3179" t="s">
        <v>23</v>
      </c>
      <c r="S3179">
        <v>4.3279810076883196</v>
      </c>
      <c r="X3179" t="s">
        <v>24</v>
      </c>
      <c r="Y3179" t="s">
        <v>25</v>
      </c>
      <c r="Z3179" t="s">
        <v>100</v>
      </c>
    </row>
    <row r="3180" spans="1:26" x14ac:dyDescent="0.25">
      <c r="A3180">
        <v>146</v>
      </c>
      <c r="B3180">
        <v>176</v>
      </c>
      <c r="C3180">
        <v>3.6</v>
      </c>
      <c r="D3180">
        <v>6</v>
      </c>
      <c r="E3180">
        <v>0</v>
      </c>
      <c r="F3180">
        <v>5</v>
      </c>
      <c r="G3180">
        <v>292</v>
      </c>
      <c r="H3180">
        <v>0</v>
      </c>
      <c r="I3180">
        <v>2</v>
      </c>
      <c r="J3180" t="s">
        <v>22</v>
      </c>
      <c r="K3180">
        <v>5</v>
      </c>
      <c r="L3180">
        <v>956</v>
      </c>
      <c r="M3180">
        <v>45.277998456575901</v>
      </c>
      <c r="N3180">
        <v>0.48092442393149298</v>
      </c>
      <c r="O3180">
        <v>8.3626541563021295E-2</v>
      </c>
      <c r="P3180">
        <v>0.92130662688090803</v>
      </c>
      <c r="Q3180">
        <v>4.60160477750608</v>
      </c>
      <c r="R3180" t="s">
        <v>23</v>
      </c>
      <c r="S3180">
        <v>4.60160477750608</v>
      </c>
      <c r="X3180" t="s">
        <v>24</v>
      </c>
      <c r="Y3180" t="s">
        <v>25</v>
      </c>
      <c r="Z3180" t="s">
        <v>100</v>
      </c>
    </row>
    <row r="3181" spans="1:26" x14ac:dyDescent="0.25">
      <c r="A3181">
        <v>146</v>
      </c>
      <c r="B3181">
        <v>176</v>
      </c>
      <c r="C3181">
        <v>3.6</v>
      </c>
      <c r="D3181">
        <v>6</v>
      </c>
      <c r="E3181">
        <v>0</v>
      </c>
      <c r="F3181">
        <v>5</v>
      </c>
      <c r="G3181">
        <v>292</v>
      </c>
      <c r="H3181">
        <v>0</v>
      </c>
      <c r="I3181">
        <v>2</v>
      </c>
      <c r="J3181" t="s">
        <v>27</v>
      </c>
      <c r="K3181">
        <v>5</v>
      </c>
      <c r="L3181">
        <v>956</v>
      </c>
      <c r="M3181" t="s">
        <v>23</v>
      </c>
      <c r="N3181">
        <v>0.47476353555120598</v>
      </c>
      <c r="O3181">
        <v>8.1621004566210006E-2</v>
      </c>
      <c r="P3181">
        <v>0.67165697841395999</v>
      </c>
      <c r="Q3181">
        <v>4.0513103432885798</v>
      </c>
      <c r="R3181" t="s">
        <v>23</v>
      </c>
      <c r="S3181">
        <v>4.0513103432885798</v>
      </c>
      <c r="X3181" t="s">
        <v>24</v>
      </c>
      <c r="Y3181" t="s">
        <v>25</v>
      </c>
      <c r="Z3181" t="s">
        <v>100</v>
      </c>
    </row>
    <row r="3182" spans="1:26" x14ac:dyDescent="0.25">
      <c r="A3182">
        <v>146</v>
      </c>
      <c r="B3182">
        <v>176</v>
      </c>
      <c r="C3182">
        <v>3.6</v>
      </c>
      <c r="D3182">
        <v>6</v>
      </c>
      <c r="E3182">
        <v>0</v>
      </c>
      <c r="F3182">
        <v>5</v>
      </c>
      <c r="G3182">
        <v>292</v>
      </c>
      <c r="H3182">
        <v>0</v>
      </c>
      <c r="I3182">
        <v>2</v>
      </c>
      <c r="J3182" t="s">
        <v>22</v>
      </c>
      <c r="K3182">
        <v>6</v>
      </c>
      <c r="L3182">
        <v>980</v>
      </c>
      <c r="M3182">
        <v>42.5386967897307</v>
      </c>
      <c r="N3182">
        <v>0.48678233162295098</v>
      </c>
      <c r="O3182">
        <v>7.83278614635049E-2</v>
      </c>
      <c r="P3182">
        <v>0.91923238171463395</v>
      </c>
      <c r="Q3182">
        <v>4.5843042285901303</v>
      </c>
      <c r="R3182" t="s">
        <v>23</v>
      </c>
      <c r="S3182">
        <v>4.5843042285901303</v>
      </c>
      <c r="X3182" t="s">
        <v>24</v>
      </c>
      <c r="Y3182" t="s">
        <v>25</v>
      </c>
      <c r="Z3182" t="s">
        <v>100</v>
      </c>
    </row>
    <row r="3183" spans="1:26" x14ac:dyDescent="0.25">
      <c r="A3183">
        <v>146</v>
      </c>
      <c r="B3183">
        <v>176</v>
      </c>
      <c r="C3183">
        <v>3.6</v>
      </c>
      <c r="D3183">
        <v>6</v>
      </c>
      <c r="E3183">
        <v>0</v>
      </c>
      <c r="F3183">
        <v>5</v>
      </c>
      <c r="G3183">
        <v>292</v>
      </c>
      <c r="H3183">
        <v>0</v>
      </c>
      <c r="I3183">
        <v>2</v>
      </c>
      <c r="J3183" t="s">
        <v>27</v>
      </c>
      <c r="K3183">
        <v>6</v>
      </c>
      <c r="L3183">
        <v>980</v>
      </c>
      <c r="M3183" t="s">
        <v>23</v>
      </c>
      <c r="N3183">
        <v>0.49003587736464399</v>
      </c>
      <c r="O3183">
        <v>8.5045662100456595E-2</v>
      </c>
      <c r="P3183">
        <v>0.65870408843082395</v>
      </c>
      <c r="Q3183">
        <v>4.2623756191546001</v>
      </c>
      <c r="R3183" t="s">
        <v>23</v>
      </c>
      <c r="S3183">
        <v>4.2623756191546001</v>
      </c>
      <c r="X3183" t="s">
        <v>24</v>
      </c>
      <c r="Y3183" t="s">
        <v>25</v>
      </c>
      <c r="Z3183" t="s">
        <v>100</v>
      </c>
    </row>
    <row r="3184" spans="1:26" x14ac:dyDescent="0.25">
      <c r="A3184">
        <v>146</v>
      </c>
      <c r="B3184">
        <v>176</v>
      </c>
      <c r="C3184">
        <v>3.6</v>
      </c>
      <c r="D3184">
        <v>6</v>
      </c>
      <c r="E3184">
        <v>0</v>
      </c>
      <c r="F3184">
        <v>5</v>
      </c>
      <c r="G3184">
        <v>292</v>
      </c>
      <c r="H3184">
        <v>0</v>
      </c>
      <c r="I3184">
        <v>2</v>
      </c>
      <c r="J3184" t="s">
        <v>22</v>
      </c>
      <c r="K3184">
        <v>7</v>
      </c>
      <c r="L3184">
        <v>955</v>
      </c>
      <c r="M3184">
        <v>45.974332863441198</v>
      </c>
      <c r="N3184">
        <v>0.48224929857398802</v>
      </c>
      <c r="O3184">
        <v>8.4882086552112102E-2</v>
      </c>
      <c r="P3184">
        <v>0.92541701282790201</v>
      </c>
      <c r="Q3184">
        <v>4.6135203563418896</v>
      </c>
      <c r="R3184" t="s">
        <v>23</v>
      </c>
      <c r="S3184">
        <v>4.6135203563418896</v>
      </c>
      <c r="X3184" t="s">
        <v>24</v>
      </c>
      <c r="Y3184" t="s">
        <v>25</v>
      </c>
      <c r="Z3184" t="s">
        <v>100</v>
      </c>
    </row>
    <row r="3185" spans="1:26" x14ac:dyDescent="0.25">
      <c r="A3185">
        <v>146</v>
      </c>
      <c r="B3185">
        <v>176</v>
      </c>
      <c r="C3185">
        <v>3.6</v>
      </c>
      <c r="D3185">
        <v>6</v>
      </c>
      <c r="E3185">
        <v>0</v>
      </c>
      <c r="F3185">
        <v>5</v>
      </c>
      <c r="G3185">
        <v>292</v>
      </c>
      <c r="H3185">
        <v>0</v>
      </c>
      <c r="I3185">
        <v>2</v>
      </c>
      <c r="J3185" t="s">
        <v>27</v>
      </c>
      <c r="K3185">
        <v>7</v>
      </c>
      <c r="L3185">
        <v>955</v>
      </c>
      <c r="M3185" t="s">
        <v>23</v>
      </c>
      <c r="N3185">
        <v>0.47796260056534001</v>
      </c>
      <c r="O3185">
        <v>8.7899543378995401E-2</v>
      </c>
      <c r="P3185">
        <v>0.66767506485805095</v>
      </c>
      <c r="Q3185">
        <v>4.2523085064949901</v>
      </c>
      <c r="R3185" t="s">
        <v>23</v>
      </c>
      <c r="S3185">
        <v>4.2523085064949901</v>
      </c>
      <c r="X3185" t="s">
        <v>24</v>
      </c>
      <c r="Y3185" t="s">
        <v>25</v>
      </c>
      <c r="Z3185" t="s">
        <v>100</v>
      </c>
    </row>
    <row r="3186" spans="1:26" x14ac:dyDescent="0.25">
      <c r="A3186">
        <v>146</v>
      </c>
      <c r="B3186">
        <v>176</v>
      </c>
      <c r="C3186">
        <v>3.6</v>
      </c>
      <c r="D3186">
        <v>6</v>
      </c>
      <c r="E3186">
        <v>0</v>
      </c>
      <c r="F3186">
        <v>5</v>
      </c>
      <c r="G3186">
        <v>292</v>
      </c>
      <c r="H3186">
        <v>0</v>
      </c>
      <c r="I3186">
        <v>2</v>
      </c>
      <c r="J3186" t="s">
        <v>22</v>
      </c>
      <c r="K3186">
        <v>8</v>
      </c>
      <c r="L3186">
        <v>981</v>
      </c>
      <c r="M3186">
        <v>44.3226747949874</v>
      </c>
      <c r="N3186">
        <v>0.49218542678358601</v>
      </c>
      <c r="O3186">
        <v>8.1554012336739701E-2</v>
      </c>
      <c r="P3186">
        <v>0.92662172098914297</v>
      </c>
      <c r="Q3186">
        <v>4.5777911672615597</v>
      </c>
      <c r="R3186" t="s">
        <v>23</v>
      </c>
      <c r="S3186">
        <v>4.5777911672615597</v>
      </c>
      <c r="X3186" t="s">
        <v>24</v>
      </c>
      <c r="Y3186" t="s">
        <v>25</v>
      </c>
      <c r="Z3186" t="s">
        <v>100</v>
      </c>
    </row>
    <row r="3187" spans="1:26" x14ac:dyDescent="0.25">
      <c r="A3187">
        <v>146</v>
      </c>
      <c r="B3187">
        <v>176</v>
      </c>
      <c r="C3187">
        <v>3.6</v>
      </c>
      <c r="D3187">
        <v>6</v>
      </c>
      <c r="E3187">
        <v>0</v>
      </c>
      <c r="F3187">
        <v>5</v>
      </c>
      <c r="G3187">
        <v>292</v>
      </c>
      <c r="H3187">
        <v>0</v>
      </c>
      <c r="I3187">
        <v>2</v>
      </c>
      <c r="J3187" t="s">
        <v>27</v>
      </c>
      <c r="K3187">
        <v>8</v>
      </c>
      <c r="L3187">
        <v>981</v>
      </c>
      <c r="M3187" t="s">
        <v>23</v>
      </c>
      <c r="N3187">
        <v>0.48261850402261303</v>
      </c>
      <c r="O3187">
        <v>6.56392694063926E-2</v>
      </c>
      <c r="P3187">
        <v>0.67552745680024096</v>
      </c>
      <c r="Q3187">
        <v>4.0199657297444</v>
      </c>
      <c r="R3187" t="s">
        <v>23</v>
      </c>
      <c r="S3187">
        <v>4.0199657297444</v>
      </c>
      <c r="X3187" t="s">
        <v>24</v>
      </c>
      <c r="Y3187" t="s">
        <v>25</v>
      </c>
      <c r="Z3187" t="s">
        <v>100</v>
      </c>
    </row>
    <row r="3188" spans="1:26" x14ac:dyDescent="0.25">
      <c r="A3188">
        <v>146</v>
      </c>
      <c r="B3188">
        <v>176</v>
      </c>
      <c r="C3188">
        <v>3.6</v>
      </c>
      <c r="D3188">
        <v>6</v>
      </c>
      <c r="E3188">
        <v>0</v>
      </c>
      <c r="F3188">
        <v>5</v>
      </c>
      <c r="G3188">
        <v>292</v>
      </c>
      <c r="H3188">
        <v>0</v>
      </c>
      <c r="I3188">
        <v>2</v>
      </c>
      <c r="J3188" t="s">
        <v>22</v>
      </c>
      <c r="K3188">
        <v>9</v>
      </c>
      <c r="L3188">
        <v>959</v>
      </c>
      <c r="M3188">
        <v>52.429092997127299</v>
      </c>
      <c r="N3188">
        <v>0.49057238636341799</v>
      </c>
      <c r="O3188">
        <v>9.6863642851036699E-2</v>
      </c>
      <c r="P3188">
        <v>0.91904289042148002</v>
      </c>
      <c r="Q3188">
        <v>4.8279788599173799</v>
      </c>
      <c r="R3188" t="s">
        <v>23</v>
      </c>
      <c r="S3188">
        <v>4.8279788599173799</v>
      </c>
      <c r="X3188" t="s">
        <v>24</v>
      </c>
      <c r="Y3188" t="s">
        <v>25</v>
      </c>
      <c r="Z3188" t="s">
        <v>100</v>
      </c>
    </row>
    <row r="3189" spans="1:26" x14ac:dyDescent="0.25">
      <c r="A3189">
        <v>146</v>
      </c>
      <c r="B3189">
        <v>176</v>
      </c>
      <c r="C3189">
        <v>3.6</v>
      </c>
      <c r="D3189">
        <v>6</v>
      </c>
      <c r="E3189">
        <v>0</v>
      </c>
      <c r="F3189">
        <v>5</v>
      </c>
      <c r="G3189">
        <v>292</v>
      </c>
      <c r="H3189">
        <v>0</v>
      </c>
      <c r="I3189">
        <v>2</v>
      </c>
      <c r="J3189" t="s">
        <v>27</v>
      </c>
      <c r="K3189">
        <v>9</v>
      </c>
      <c r="L3189">
        <v>959</v>
      </c>
      <c r="M3189" t="s">
        <v>23</v>
      </c>
      <c r="N3189">
        <v>0.47404055229397601</v>
      </c>
      <c r="O3189">
        <v>8.1621004566210006E-2</v>
      </c>
      <c r="P3189">
        <v>0.67200433282790395</v>
      </c>
      <c r="Q3189">
        <v>4.2076390208565604</v>
      </c>
      <c r="R3189" t="s">
        <v>23</v>
      </c>
      <c r="S3189">
        <v>4.2076390208565604</v>
      </c>
      <c r="X3189" t="s">
        <v>24</v>
      </c>
      <c r="Y3189" t="s">
        <v>25</v>
      </c>
      <c r="Z3189" t="s">
        <v>100</v>
      </c>
    </row>
    <row r="3190" spans="1:26" x14ac:dyDescent="0.25">
      <c r="A3190">
        <v>146</v>
      </c>
      <c r="B3190">
        <v>176</v>
      </c>
      <c r="C3190">
        <v>3.6</v>
      </c>
      <c r="D3190">
        <v>6</v>
      </c>
      <c r="E3190">
        <v>0</v>
      </c>
      <c r="F3190">
        <v>5</v>
      </c>
      <c r="G3190">
        <v>292</v>
      </c>
      <c r="H3190">
        <v>0</v>
      </c>
      <c r="I3190">
        <v>2</v>
      </c>
      <c r="J3190" t="s">
        <v>22</v>
      </c>
      <c r="K3190">
        <v>10</v>
      </c>
      <c r="L3190">
        <v>961</v>
      </c>
      <c r="M3190">
        <v>46.1971160883582</v>
      </c>
      <c r="N3190">
        <v>0.48200128790573099</v>
      </c>
      <c r="O3190">
        <v>8.5089116380057006E-2</v>
      </c>
      <c r="P3190">
        <v>0.92210978674882804</v>
      </c>
      <c r="Q3190">
        <v>4.6489335801240301</v>
      </c>
      <c r="R3190" t="s">
        <v>23</v>
      </c>
      <c r="S3190">
        <v>4.6489335801240301</v>
      </c>
      <c r="X3190" t="s">
        <v>24</v>
      </c>
      <c r="Y3190" t="s">
        <v>25</v>
      </c>
      <c r="Z3190" t="s">
        <v>100</v>
      </c>
    </row>
    <row r="3191" spans="1:26" x14ac:dyDescent="0.25">
      <c r="A3191">
        <v>146</v>
      </c>
      <c r="B3191">
        <v>176</v>
      </c>
      <c r="C3191">
        <v>3.6</v>
      </c>
      <c r="D3191">
        <v>6</v>
      </c>
      <c r="E3191">
        <v>0</v>
      </c>
      <c r="F3191">
        <v>5</v>
      </c>
      <c r="G3191">
        <v>292</v>
      </c>
      <c r="H3191">
        <v>0</v>
      </c>
      <c r="I3191">
        <v>2</v>
      </c>
      <c r="J3191" t="s">
        <v>27</v>
      </c>
      <c r="K3191">
        <v>10</v>
      </c>
      <c r="L3191">
        <v>961</v>
      </c>
      <c r="M3191" t="s">
        <v>23</v>
      </c>
      <c r="N3191">
        <v>0.484436834094368</v>
      </c>
      <c r="O3191">
        <v>9.5890410958904104E-2</v>
      </c>
      <c r="P3191">
        <v>0.65826313737558195</v>
      </c>
      <c r="Q3191">
        <v>4.4511923367550299</v>
      </c>
      <c r="R3191" t="s">
        <v>23</v>
      </c>
      <c r="S3191">
        <v>4.4511923367550299</v>
      </c>
      <c r="X3191" t="s">
        <v>24</v>
      </c>
      <c r="Y3191" t="s">
        <v>25</v>
      </c>
      <c r="Z3191" t="s">
        <v>100</v>
      </c>
    </row>
    <row r="3192" spans="1:26" x14ac:dyDescent="0.25">
      <c r="A3192">
        <v>146</v>
      </c>
      <c r="B3192">
        <v>176</v>
      </c>
      <c r="C3192">
        <v>3.6</v>
      </c>
      <c r="D3192">
        <v>6</v>
      </c>
      <c r="E3192">
        <v>0</v>
      </c>
      <c r="F3192">
        <v>5</v>
      </c>
      <c r="G3192">
        <v>292</v>
      </c>
      <c r="H3192">
        <v>0</v>
      </c>
      <c r="I3192">
        <v>2</v>
      </c>
      <c r="J3192" t="s">
        <v>22</v>
      </c>
      <c r="K3192">
        <v>11</v>
      </c>
      <c r="L3192">
        <v>958</v>
      </c>
      <c r="M3192">
        <v>49.046219891794998</v>
      </c>
      <c r="N3192">
        <v>0.485086628135387</v>
      </c>
      <c r="O3192">
        <v>9.0558537548190293E-2</v>
      </c>
      <c r="P3192">
        <v>0.92588875956103001</v>
      </c>
      <c r="Q3192">
        <v>4.6703735462172897</v>
      </c>
      <c r="R3192" t="s">
        <v>23</v>
      </c>
      <c r="S3192">
        <v>4.6703735462172897</v>
      </c>
      <c r="X3192" t="s">
        <v>24</v>
      </c>
      <c r="Y3192" t="s">
        <v>25</v>
      </c>
      <c r="Z3192" t="s">
        <v>100</v>
      </c>
    </row>
    <row r="3193" spans="1:26" x14ac:dyDescent="0.25">
      <c r="A3193">
        <v>146</v>
      </c>
      <c r="B3193">
        <v>176</v>
      </c>
      <c r="C3193">
        <v>3.6</v>
      </c>
      <c r="D3193">
        <v>6</v>
      </c>
      <c r="E3193">
        <v>0</v>
      </c>
      <c r="F3193">
        <v>5</v>
      </c>
      <c r="G3193">
        <v>292</v>
      </c>
      <c r="H3193">
        <v>0</v>
      </c>
      <c r="I3193">
        <v>2</v>
      </c>
      <c r="J3193" t="s">
        <v>27</v>
      </c>
      <c r="K3193">
        <v>11</v>
      </c>
      <c r="L3193">
        <v>958</v>
      </c>
      <c r="M3193" t="s">
        <v>23</v>
      </c>
      <c r="N3193">
        <v>0.46965570578584198</v>
      </c>
      <c r="O3193">
        <v>8.1621004566210006E-2</v>
      </c>
      <c r="P3193">
        <v>0.672371025027096</v>
      </c>
      <c r="Q3193">
        <v>4.1103029784142597</v>
      </c>
      <c r="R3193" t="s">
        <v>23</v>
      </c>
      <c r="S3193">
        <v>4.1103029784142597</v>
      </c>
      <c r="X3193" t="s">
        <v>24</v>
      </c>
      <c r="Y3193" t="s">
        <v>25</v>
      </c>
      <c r="Z3193" t="s">
        <v>100</v>
      </c>
    </row>
    <row r="3194" spans="1:26" x14ac:dyDescent="0.25">
      <c r="A3194">
        <v>146</v>
      </c>
      <c r="B3194">
        <v>176</v>
      </c>
      <c r="C3194">
        <v>3.6</v>
      </c>
      <c r="D3194">
        <v>6</v>
      </c>
      <c r="E3194">
        <v>0</v>
      </c>
      <c r="F3194">
        <v>5</v>
      </c>
      <c r="G3194">
        <v>292</v>
      </c>
      <c r="H3194">
        <v>0</v>
      </c>
      <c r="I3194">
        <v>2</v>
      </c>
      <c r="J3194" t="s">
        <v>22</v>
      </c>
      <c r="K3194">
        <v>12</v>
      </c>
      <c r="L3194">
        <v>985</v>
      </c>
      <c r="M3194">
        <v>45.395512519922299</v>
      </c>
      <c r="N3194">
        <v>0.49462427929460001</v>
      </c>
      <c r="O3194">
        <v>8.36633021595449E-2</v>
      </c>
      <c r="P3194">
        <v>0.92051781461079496</v>
      </c>
      <c r="Q3194">
        <v>4.6300612727408303</v>
      </c>
      <c r="R3194" t="s">
        <v>23</v>
      </c>
      <c r="S3194">
        <v>4.6300612727408303</v>
      </c>
      <c r="X3194" t="s">
        <v>24</v>
      </c>
      <c r="Y3194" t="s">
        <v>25</v>
      </c>
      <c r="Z3194" t="s">
        <v>100</v>
      </c>
    </row>
    <row r="3195" spans="1:26" x14ac:dyDescent="0.25">
      <c r="A3195">
        <v>146</v>
      </c>
      <c r="B3195">
        <v>176</v>
      </c>
      <c r="C3195">
        <v>3.6</v>
      </c>
      <c r="D3195">
        <v>6</v>
      </c>
      <c r="E3195">
        <v>0</v>
      </c>
      <c r="F3195">
        <v>5</v>
      </c>
      <c r="G3195">
        <v>292</v>
      </c>
      <c r="H3195">
        <v>0</v>
      </c>
      <c r="I3195">
        <v>2</v>
      </c>
      <c r="J3195" t="s">
        <v>27</v>
      </c>
      <c r="K3195">
        <v>12</v>
      </c>
      <c r="L3195">
        <v>985</v>
      </c>
      <c r="M3195" t="s">
        <v>23</v>
      </c>
      <c r="N3195">
        <v>0.49173931091739298</v>
      </c>
      <c r="O3195">
        <v>8.1621004566210006E-2</v>
      </c>
      <c r="P3195">
        <v>0.66123576890455404</v>
      </c>
      <c r="Q3195">
        <v>4.1792596930821899</v>
      </c>
      <c r="R3195" t="s">
        <v>23</v>
      </c>
      <c r="S3195">
        <v>4.1792596930821899</v>
      </c>
      <c r="X3195" t="s">
        <v>24</v>
      </c>
      <c r="Y3195" t="s">
        <v>25</v>
      </c>
      <c r="Z3195" t="s">
        <v>100</v>
      </c>
    </row>
    <row r="3196" spans="1:26" x14ac:dyDescent="0.25">
      <c r="A3196">
        <v>146</v>
      </c>
      <c r="B3196">
        <v>176</v>
      </c>
      <c r="C3196">
        <v>3.6</v>
      </c>
      <c r="D3196">
        <v>6</v>
      </c>
      <c r="E3196">
        <v>0</v>
      </c>
      <c r="F3196">
        <v>5</v>
      </c>
      <c r="G3196">
        <v>292</v>
      </c>
      <c r="H3196">
        <v>0</v>
      </c>
      <c r="I3196">
        <v>2</v>
      </c>
      <c r="J3196" t="s">
        <v>22</v>
      </c>
      <c r="K3196">
        <v>13</v>
      </c>
      <c r="L3196">
        <v>966</v>
      </c>
      <c r="M3196">
        <v>48.154075256826602</v>
      </c>
      <c r="N3196">
        <v>0.487064906427432</v>
      </c>
      <c r="O3196">
        <v>8.8840387081212502E-2</v>
      </c>
      <c r="P3196">
        <v>0.92338423049335605</v>
      </c>
      <c r="Q3196">
        <v>4.6719680030139203</v>
      </c>
      <c r="R3196" t="s">
        <v>23</v>
      </c>
      <c r="S3196">
        <v>4.6719680030139203</v>
      </c>
      <c r="X3196" t="s">
        <v>24</v>
      </c>
      <c r="Y3196" t="s">
        <v>25</v>
      </c>
      <c r="Z3196" t="s">
        <v>100</v>
      </c>
    </row>
    <row r="3197" spans="1:26" x14ac:dyDescent="0.25">
      <c r="A3197">
        <v>146</v>
      </c>
      <c r="B3197">
        <v>176</v>
      </c>
      <c r="C3197">
        <v>3.6</v>
      </c>
      <c r="D3197">
        <v>6</v>
      </c>
      <c r="E3197">
        <v>0</v>
      </c>
      <c r="F3197">
        <v>5</v>
      </c>
      <c r="G3197">
        <v>292</v>
      </c>
      <c r="H3197">
        <v>0</v>
      </c>
      <c r="I3197">
        <v>2</v>
      </c>
      <c r="J3197" t="s">
        <v>27</v>
      </c>
      <c r="K3197">
        <v>13</v>
      </c>
      <c r="L3197">
        <v>966</v>
      </c>
      <c r="M3197" t="s">
        <v>23</v>
      </c>
      <c r="N3197">
        <v>0.47645412046096902</v>
      </c>
      <c r="O3197">
        <v>7.4771689497716898E-2</v>
      </c>
      <c r="P3197">
        <v>0.67233700672702601</v>
      </c>
      <c r="Q3197">
        <v>4.2000852521811902</v>
      </c>
      <c r="R3197" t="s">
        <v>23</v>
      </c>
      <c r="S3197">
        <v>4.2000852521811902</v>
      </c>
      <c r="X3197" t="s">
        <v>24</v>
      </c>
      <c r="Y3197" t="s">
        <v>25</v>
      </c>
      <c r="Z3197" t="s">
        <v>100</v>
      </c>
    </row>
    <row r="3198" spans="1:26" x14ac:dyDescent="0.25">
      <c r="A3198">
        <v>146</v>
      </c>
      <c r="B3198">
        <v>176</v>
      </c>
      <c r="C3198">
        <v>3.6</v>
      </c>
      <c r="D3198">
        <v>6</v>
      </c>
      <c r="E3198">
        <v>0</v>
      </c>
      <c r="F3198">
        <v>5</v>
      </c>
      <c r="G3198">
        <v>292</v>
      </c>
      <c r="H3198">
        <v>0</v>
      </c>
      <c r="I3198">
        <v>2</v>
      </c>
      <c r="J3198" t="s">
        <v>22</v>
      </c>
      <c r="K3198">
        <v>14</v>
      </c>
      <c r="L3198">
        <v>980</v>
      </c>
      <c r="M3198">
        <v>45.240961790870401</v>
      </c>
      <c r="N3198">
        <v>0.491910175759945</v>
      </c>
      <c r="O3198">
        <v>8.3370658596759101E-2</v>
      </c>
      <c r="P3198">
        <v>0.91847839783096097</v>
      </c>
      <c r="Q3198">
        <v>4.6305218520927403</v>
      </c>
      <c r="R3198" t="s">
        <v>23</v>
      </c>
      <c r="S3198">
        <v>4.6305218520927403</v>
      </c>
      <c r="X3198" t="s">
        <v>24</v>
      </c>
      <c r="Y3198" t="s">
        <v>25</v>
      </c>
      <c r="Z3198" t="s">
        <v>100</v>
      </c>
    </row>
    <row r="3199" spans="1:26" x14ac:dyDescent="0.25">
      <c r="A3199">
        <v>146</v>
      </c>
      <c r="B3199">
        <v>176</v>
      </c>
      <c r="C3199">
        <v>3.6</v>
      </c>
      <c r="D3199">
        <v>6</v>
      </c>
      <c r="E3199">
        <v>0</v>
      </c>
      <c r="F3199">
        <v>5</v>
      </c>
      <c r="G3199">
        <v>292</v>
      </c>
      <c r="H3199">
        <v>0</v>
      </c>
      <c r="I3199">
        <v>2</v>
      </c>
      <c r="J3199" t="s">
        <v>27</v>
      </c>
      <c r="K3199">
        <v>14</v>
      </c>
      <c r="L3199">
        <v>980</v>
      </c>
      <c r="M3199" t="s">
        <v>23</v>
      </c>
      <c r="N3199">
        <v>0.492161339421613</v>
      </c>
      <c r="O3199">
        <v>8.4474885844748798E-2</v>
      </c>
      <c r="P3199">
        <v>0.66013605384045704</v>
      </c>
      <c r="Q3199">
        <v>4.2091625486903297</v>
      </c>
      <c r="R3199" t="s">
        <v>23</v>
      </c>
      <c r="S3199">
        <v>4.2091625486903297</v>
      </c>
      <c r="X3199" t="s">
        <v>24</v>
      </c>
      <c r="Y3199" t="s">
        <v>25</v>
      </c>
      <c r="Z3199" t="s">
        <v>100</v>
      </c>
    </row>
    <row r="3200" spans="1:26" x14ac:dyDescent="0.25">
      <c r="A3200">
        <v>146</v>
      </c>
      <c r="B3200">
        <v>176</v>
      </c>
      <c r="C3200">
        <v>3.6</v>
      </c>
      <c r="D3200">
        <v>6</v>
      </c>
      <c r="E3200">
        <v>0</v>
      </c>
      <c r="F3200">
        <v>5</v>
      </c>
      <c r="G3200">
        <v>292</v>
      </c>
      <c r="H3200">
        <v>0</v>
      </c>
      <c r="I3200">
        <v>2</v>
      </c>
      <c r="J3200" t="s">
        <v>22</v>
      </c>
      <c r="K3200">
        <v>15</v>
      </c>
      <c r="L3200">
        <v>990</v>
      </c>
      <c r="M3200">
        <v>44.752461494265603</v>
      </c>
      <c r="N3200">
        <v>0.49647943662407401</v>
      </c>
      <c r="O3200">
        <v>8.2431223442572907E-2</v>
      </c>
      <c r="P3200">
        <v>0.92428439426215803</v>
      </c>
      <c r="Q3200">
        <v>4.6368776805632796</v>
      </c>
      <c r="R3200" t="s">
        <v>23</v>
      </c>
      <c r="S3200">
        <v>4.6368776805632796</v>
      </c>
      <c r="X3200" t="s">
        <v>24</v>
      </c>
      <c r="Y3200" t="s">
        <v>25</v>
      </c>
      <c r="Z3200" t="s">
        <v>100</v>
      </c>
    </row>
    <row r="3201" spans="1:26" x14ac:dyDescent="0.25">
      <c r="A3201">
        <v>146</v>
      </c>
      <c r="B3201">
        <v>176</v>
      </c>
      <c r="C3201">
        <v>3.6</v>
      </c>
      <c r="D3201">
        <v>6</v>
      </c>
      <c r="E3201">
        <v>0</v>
      </c>
      <c r="F3201">
        <v>5</v>
      </c>
      <c r="G3201">
        <v>292</v>
      </c>
      <c r="H3201">
        <v>0</v>
      </c>
      <c r="I3201">
        <v>2</v>
      </c>
      <c r="J3201" t="s">
        <v>27</v>
      </c>
      <c r="K3201">
        <v>15</v>
      </c>
      <c r="L3201">
        <v>990</v>
      </c>
      <c r="M3201" t="s">
        <v>23</v>
      </c>
      <c r="N3201">
        <v>0.485911215876969</v>
      </c>
      <c r="O3201">
        <v>7.2488584474885806E-2</v>
      </c>
      <c r="P3201">
        <v>0.66803473254171197</v>
      </c>
      <c r="Q3201">
        <v>4.1209601623086396</v>
      </c>
      <c r="R3201" t="s">
        <v>23</v>
      </c>
      <c r="S3201">
        <v>4.1209601623086396</v>
      </c>
      <c r="X3201" t="s">
        <v>24</v>
      </c>
      <c r="Y3201" t="s">
        <v>25</v>
      </c>
      <c r="Z3201" t="s">
        <v>100</v>
      </c>
    </row>
    <row r="3202" spans="1:26" x14ac:dyDescent="0.25">
      <c r="A3202">
        <v>146</v>
      </c>
      <c r="B3202">
        <v>176</v>
      </c>
      <c r="C3202">
        <v>3.6</v>
      </c>
      <c r="D3202">
        <v>6</v>
      </c>
      <c r="E3202">
        <v>0</v>
      </c>
      <c r="F3202">
        <v>5</v>
      </c>
      <c r="G3202">
        <v>292</v>
      </c>
      <c r="H3202">
        <v>0</v>
      </c>
      <c r="I3202">
        <v>2</v>
      </c>
      <c r="J3202" t="s">
        <v>22</v>
      </c>
      <c r="K3202">
        <v>16</v>
      </c>
      <c r="L3202">
        <v>992</v>
      </c>
      <c r="M3202">
        <v>43.816731396504998</v>
      </c>
      <c r="N3202">
        <v>0.49642169561448102</v>
      </c>
      <c r="O3202">
        <v>8.06875789666162E-2</v>
      </c>
      <c r="P3202">
        <v>0.92591217982626295</v>
      </c>
      <c r="Q3202">
        <v>4.60357046749166</v>
      </c>
      <c r="R3202" t="s">
        <v>23</v>
      </c>
      <c r="S3202">
        <v>4.60357046749166</v>
      </c>
      <c r="X3202" t="s">
        <v>24</v>
      </c>
      <c r="Y3202" t="s">
        <v>25</v>
      </c>
      <c r="Z3202" t="s">
        <v>100</v>
      </c>
    </row>
    <row r="3203" spans="1:26" x14ac:dyDescent="0.25">
      <c r="A3203">
        <v>146</v>
      </c>
      <c r="B3203">
        <v>176</v>
      </c>
      <c r="C3203">
        <v>3.6</v>
      </c>
      <c r="D3203">
        <v>6</v>
      </c>
      <c r="E3203">
        <v>0</v>
      </c>
      <c r="F3203">
        <v>5</v>
      </c>
      <c r="G3203">
        <v>292</v>
      </c>
      <c r="H3203">
        <v>0</v>
      </c>
      <c r="I3203">
        <v>2</v>
      </c>
      <c r="J3203" t="s">
        <v>27</v>
      </c>
      <c r="K3203">
        <v>16</v>
      </c>
      <c r="L3203">
        <v>992</v>
      </c>
      <c r="M3203" t="s">
        <v>23</v>
      </c>
      <c r="N3203">
        <v>0.48721115262211101</v>
      </c>
      <c r="O3203">
        <v>7.0776255707762498E-2</v>
      </c>
      <c r="P3203">
        <v>0.66590606515888495</v>
      </c>
      <c r="Q3203">
        <v>4.1333941011711399</v>
      </c>
      <c r="R3203" t="s">
        <v>23</v>
      </c>
      <c r="S3203">
        <v>4.1333941011711399</v>
      </c>
      <c r="X3203" t="s">
        <v>24</v>
      </c>
      <c r="Y3203" t="s">
        <v>25</v>
      </c>
      <c r="Z3203" t="s">
        <v>100</v>
      </c>
    </row>
    <row r="3204" spans="1:26" x14ac:dyDescent="0.25">
      <c r="A3204">
        <v>146</v>
      </c>
      <c r="B3204">
        <v>176</v>
      </c>
      <c r="C3204">
        <v>3.6</v>
      </c>
      <c r="D3204">
        <v>6</v>
      </c>
      <c r="E3204">
        <v>0</v>
      </c>
      <c r="F3204">
        <v>5</v>
      </c>
      <c r="G3204">
        <v>292</v>
      </c>
      <c r="H3204">
        <v>0</v>
      </c>
      <c r="I3204">
        <v>2</v>
      </c>
      <c r="J3204" t="s">
        <v>22</v>
      </c>
      <c r="K3204">
        <v>17</v>
      </c>
      <c r="L3204">
        <v>987</v>
      </c>
      <c r="M3204">
        <v>45.677692787830502</v>
      </c>
      <c r="N3204">
        <v>0.49680153281658601</v>
      </c>
      <c r="O3204">
        <v>8.4236785116251697E-2</v>
      </c>
      <c r="P3204">
        <v>0.92641614600392996</v>
      </c>
      <c r="Q3204">
        <v>4.6738538565528298</v>
      </c>
      <c r="R3204" t="s">
        <v>23</v>
      </c>
      <c r="S3204">
        <v>4.6738538565528298</v>
      </c>
      <c r="X3204" t="s">
        <v>24</v>
      </c>
      <c r="Y3204" t="s">
        <v>25</v>
      </c>
      <c r="Z3204" t="s">
        <v>100</v>
      </c>
    </row>
    <row r="3205" spans="1:26" x14ac:dyDescent="0.25">
      <c r="A3205">
        <v>146</v>
      </c>
      <c r="B3205">
        <v>176</v>
      </c>
      <c r="C3205">
        <v>3.6</v>
      </c>
      <c r="D3205">
        <v>6</v>
      </c>
      <c r="E3205">
        <v>0</v>
      </c>
      <c r="F3205">
        <v>5</v>
      </c>
      <c r="G3205">
        <v>292</v>
      </c>
      <c r="H3205">
        <v>0</v>
      </c>
      <c r="I3205">
        <v>2</v>
      </c>
      <c r="J3205" t="s">
        <v>27</v>
      </c>
      <c r="K3205">
        <v>17</v>
      </c>
      <c r="L3205">
        <v>987</v>
      </c>
      <c r="M3205" t="s">
        <v>23</v>
      </c>
      <c r="N3205">
        <v>0.49202000434877102</v>
      </c>
      <c r="O3205">
        <v>8.4474885844748798E-2</v>
      </c>
      <c r="P3205">
        <v>0.65767962187469597</v>
      </c>
      <c r="Q3205">
        <v>4.1463139958658601</v>
      </c>
      <c r="R3205" t="s">
        <v>23</v>
      </c>
      <c r="S3205">
        <v>4.1463139958658601</v>
      </c>
      <c r="X3205" t="s">
        <v>24</v>
      </c>
      <c r="Y3205" t="s">
        <v>25</v>
      </c>
      <c r="Z3205" t="s">
        <v>100</v>
      </c>
    </row>
    <row r="3206" spans="1:26" x14ac:dyDescent="0.25">
      <c r="A3206">
        <v>146</v>
      </c>
      <c r="B3206">
        <v>176</v>
      </c>
      <c r="C3206">
        <v>3.6</v>
      </c>
      <c r="D3206">
        <v>6</v>
      </c>
      <c r="E3206">
        <v>0</v>
      </c>
      <c r="F3206">
        <v>5</v>
      </c>
      <c r="G3206">
        <v>292</v>
      </c>
      <c r="H3206">
        <v>0</v>
      </c>
      <c r="I3206">
        <v>2</v>
      </c>
      <c r="J3206" t="s">
        <v>22</v>
      </c>
      <c r="K3206">
        <v>18</v>
      </c>
      <c r="L3206">
        <v>978</v>
      </c>
      <c r="M3206">
        <v>41.9067236432317</v>
      </c>
      <c r="N3206">
        <v>0.48681794362085101</v>
      </c>
      <c r="O3206">
        <v>7.7236981705736701E-2</v>
      </c>
      <c r="P3206">
        <v>0.92169824367539099</v>
      </c>
      <c r="Q3206">
        <v>4.5395805762669701</v>
      </c>
      <c r="R3206" t="s">
        <v>23</v>
      </c>
      <c r="S3206">
        <v>4.5395805762669701</v>
      </c>
      <c r="X3206" t="s">
        <v>24</v>
      </c>
      <c r="Y3206" t="s">
        <v>25</v>
      </c>
      <c r="Z3206" t="s">
        <v>100</v>
      </c>
    </row>
    <row r="3207" spans="1:26" x14ac:dyDescent="0.25">
      <c r="A3207">
        <v>146</v>
      </c>
      <c r="B3207">
        <v>176</v>
      </c>
      <c r="C3207">
        <v>3.6</v>
      </c>
      <c r="D3207">
        <v>6</v>
      </c>
      <c r="E3207">
        <v>0</v>
      </c>
      <c r="F3207">
        <v>5</v>
      </c>
      <c r="G3207">
        <v>292</v>
      </c>
      <c r="H3207">
        <v>0</v>
      </c>
      <c r="I3207">
        <v>2</v>
      </c>
      <c r="J3207" t="s">
        <v>27</v>
      </c>
      <c r="K3207">
        <v>18</v>
      </c>
      <c r="L3207">
        <v>978</v>
      </c>
      <c r="M3207" t="s">
        <v>23</v>
      </c>
      <c r="N3207">
        <v>0.48129484670580502</v>
      </c>
      <c r="O3207">
        <v>7.7625570776255703E-2</v>
      </c>
      <c r="P3207">
        <v>0.665142768055898</v>
      </c>
      <c r="Q3207">
        <v>4.2251876164621898</v>
      </c>
      <c r="R3207" t="s">
        <v>23</v>
      </c>
      <c r="S3207">
        <v>4.2251876164621898</v>
      </c>
      <c r="X3207" t="s">
        <v>24</v>
      </c>
      <c r="Y3207" t="s">
        <v>25</v>
      </c>
      <c r="Z3207" t="s">
        <v>100</v>
      </c>
    </row>
    <row r="3208" spans="1:26" x14ac:dyDescent="0.25">
      <c r="A3208">
        <v>146</v>
      </c>
      <c r="B3208">
        <v>176</v>
      </c>
      <c r="C3208">
        <v>3.6</v>
      </c>
      <c r="D3208">
        <v>6</v>
      </c>
      <c r="E3208">
        <v>0</v>
      </c>
      <c r="F3208">
        <v>5</v>
      </c>
      <c r="G3208">
        <v>292</v>
      </c>
      <c r="H3208">
        <v>0</v>
      </c>
      <c r="I3208">
        <v>2</v>
      </c>
      <c r="J3208" t="s">
        <v>22</v>
      </c>
      <c r="K3208">
        <v>19</v>
      </c>
      <c r="L3208">
        <v>986</v>
      </c>
      <c r="M3208">
        <v>42.731227092810499</v>
      </c>
      <c r="N3208">
        <v>0.488230517469741</v>
      </c>
      <c r="O3208">
        <v>7.88122804619317E-2</v>
      </c>
      <c r="P3208">
        <v>0.92116957470485406</v>
      </c>
      <c r="Q3208">
        <v>4.5686943454182698</v>
      </c>
      <c r="R3208" t="s">
        <v>23</v>
      </c>
      <c r="S3208">
        <v>4.5686943454182698</v>
      </c>
      <c r="X3208" t="s">
        <v>24</v>
      </c>
      <c r="Y3208" t="s">
        <v>25</v>
      </c>
      <c r="Z3208" t="s">
        <v>100</v>
      </c>
    </row>
    <row r="3209" spans="1:26" x14ac:dyDescent="0.25">
      <c r="A3209">
        <v>146</v>
      </c>
      <c r="B3209">
        <v>176</v>
      </c>
      <c r="C3209">
        <v>3.6</v>
      </c>
      <c r="D3209">
        <v>6</v>
      </c>
      <c r="E3209">
        <v>0</v>
      </c>
      <c r="F3209">
        <v>5</v>
      </c>
      <c r="G3209">
        <v>292</v>
      </c>
      <c r="H3209">
        <v>0</v>
      </c>
      <c r="I3209">
        <v>2</v>
      </c>
      <c r="J3209" t="s">
        <v>27</v>
      </c>
      <c r="K3209">
        <v>19</v>
      </c>
      <c r="L3209">
        <v>986</v>
      </c>
      <c r="M3209" t="s">
        <v>23</v>
      </c>
      <c r="N3209">
        <v>0.48525494672754899</v>
      </c>
      <c r="O3209">
        <v>7.8196347031963404E-2</v>
      </c>
      <c r="P3209">
        <v>0.66374005967762395</v>
      </c>
      <c r="Q3209">
        <v>4.0615711594012902</v>
      </c>
      <c r="R3209" t="s">
        <v>23</v>
      </c>
      <c r="S3209">
        <v>4.0615711594012902</v>
      </c>
      <c r="X3209" t="s">
        <v>24</v>
      </c>
      <c r="Y3209" t="s">
        <v>25</v>
      </c>
      <c r="Z3209" t="s">
        <v>100</v>
      </c>
    </row>
    <row r="3210" spans="1:26" x14ac:dyDescent="0.25">
      <c r="A3210">
        <v>146</v>
      </c>
      <c r="B3210">
        <v>176</v>
      </c>
      <c r="C3210">
        <v>3.6</v>
      </c>
      <c r="D3210">
        <v>6</v>
      </c>
      <c r="E3210">
        <v>0</v>
      </c>
      <c r="F3210">
        <v>5</v>
      </c>
      <c r="G3210">
        <v>292</v>
      </c>
      <c r="H3210">
        <v>10</v>
      </c>
      <c r="I3210">
        <v>2</v>
      </c>
      <c r="J3210" t="s">
        <v>22</v>
      </c>
      <c r="K3210">
        <v>0</v>
      </c>
      <c r="L3210">
        <v>960</v>
      </c>
      <c r="M3210">
        <v>49.415983450283399</v>
      </c>
      <c r="N3210">
        <v>0.485892806494579</v>
      </c>
      <c r="O3210">
        <v>9.1343425649023702E-2</v>
      </c>
      <c r="P3210">
        <v>0.91770541766992697</v>
      </c>
      <c r="Q3210">
        <v>4.7215325788507201</v>
      </c>
      <c r="R3210">
        <v>6.6954419911918404</v>
      </c>
      <c r="S3210">
        <v>4.5918596977480197</v>
      </c>
      <c r="X3210" t="s">
        <v>24</v>
      </c>
      <c r="Y3210" t="s">
        <v>25</v>
      </c>
      <c r="Z3210" t="s">
        <v>100</v>
      </c>
    </row>
    <row r="3211" spans="1:26" x14ac:dyDescent="0.25">
      <c r="A3211">
        <v>146</v>
      </c>
      <c r="B3211">
        <v>176</v>
      </c>
      <c r="C3211">
        <v>3.6</v>
      </c>
      <c r="D3211">
        <v>6</v>
      </c>
      <c r="E3211">
        <v>0</v>
      </c>
      <c r="F3211">
        <v>5</v>
      </c>
      <c r="G3211">
        <v>292</v>
      </c>
      <c r="H3211">
        <v>10</v>
      </c>
      <c r="I3211">
        <v>2</v>
      </c>
      <c r="J3211" t="s">
        <v>27</v>
      </c>
      <c r="K3211">
        <v>0</v>
      </c>
      <c r="L3211">
        <v>960</v>
      </c>
      <c r="M3211" t="s">
        <v>23</v>
      </c>
      <c r="N3211">
        <v>0.481625699262685</v>
      </c>
      <c r="O3211">
        <v>9.3607305936072999E-2</v>
      </c>
      <c r="P3211">
        <v>0.660068413460554</v>
      </c>
      <c r="Q3211">
        <v>4.3321699800063698</v>
      </c>
      <c r="R3211">
        <v>5.1695850339649301</v>
      </c>
      <c r="S3211">
        <v>4.2771573122280699</v>
      </c>
      <c r="X3211" t="s">
        <v>24</v>
      </c>
      <c r="Y3211" t="s">
        <v>25</v>
      </c>
      <c r="Z3211" t="s">
        <v>100</v>
      </c>
    </row>
    <row r="3212" spans="1:26" x14ac:dyDescent="0.25">
      <c r="A3212">
        <v>146</v>
      </c>
      <c r="B3212">
        <v>176</v>
      </c>
      <c r="C3212">
        <v>3.6</v>
      </c>
      <c r="D3212">
        <v>6</v>
      </c>
      <c r="E3212">
        <v>0</v>
      </c>
      <c r="F3212">
        <v>5</v>
      </c>
      <c r="G3212">
        <v>292</v>
      </c>
      <c r="H3212">
        <v>10</v>
      </c>
      <c r="I3212">
        <v>2</v>
      </c>
      <c r="J3212" t="s">
        <v>22</v>
      </c>
      <c r="K3212">
        <v>1</v>
      </c>
      <c r="L3212">
        <v>956</v>
      </c>
      <c r="M3212">
        <v>49.225680442590601</v>
      </c>
      <c r="N3212">
        <v>0.48625992351858099</v>
      </c>
      <c r="O3212">
        <v>9.1082713253017505E-2</v>
      </c>
      <c r="P3212">
        <v>0.924678784803038</v>
      </c>
      <c r="Q3212">
        <v>4.7044276263328904</v>
      </c>
      <c r="R3212">
        <v>4.34453368318262</v>
      </c>
      <c r="S3212">
        <v>4.7252910433271103</v>
      </c>
      <c r="X3212" t="s">
        <v>24</v>
      </c>
      <c r="Y3212" t="s">
        <v>25</v>
      </c>
      <c r="Z3212" t="s">
        <v>100</v>
      </c>
    </row>
    <row r="3213" spans="1:26" x14ac:dyDescent="0.25">
      <c r="A3213">
        <v>146</v>
      </c>
      <c r="B3213">
        <v>176</v>
      </c>
      <c r="C3213">
        <v>3.6</v>
      </c>
      <c r="D3213">
        <v>6</v>
      </c>
      <c r="E3213">
        <v>0</v>
      </c>
      <c r="F3213">
        <v>5</v>
      </c>
      <c r="G3213">
        <v>292</v>
      </c>
      <c r="H3213">
        <v>10</v>
      </c>
      <c r="I3213">
        <v>2</v>
      </c>
      <c r="J3213" t="s">
        <v>27</v>
      </c>
      <c r="K3213">
        <v>1</v>
      </c>
      <c r="L3213">
        <v>956</v>
      </c>
      <c r="M3213" t="s">
        <v>23</v>
      </c>
      <c r="N3213">
        <v>0.48180039138943198</v>
      </c>
      <c r="O3213">
        <v>8.8470319634703198E-2</v>
      </c>
      <c r="P3213">
        <v>0.66586045832373397</v>
      </c>
      <c r="Q3213">
        <v>4.3416256701707798</v>
      </c>
      <c r="R3213">
        <v>3.4902530512740699</v>
      </c>
      <c r="S3213">
        <v>4.3909806045995703</v>
      </c>
      <c r="X3213" t="s">
        <v>24</v>
      </c>
      <c r="Y3213" t="s">
        <v>25</v>
      </c>
      <c r="Z3213" t="s">
        <v>100</v>
      </c>
    </row>
    <row r="3214" spans="1:26" x14ac:dyDescent="0.25">
      <c r="A3214">
        <v>146</v>
      </c>
      <c r="B3214">
        <v>176</v>
      </c>
      <c r="C3214">
        <v>3.6</v>
      </c>
      <c r="D3214">
        <v>6</v>
      </c>
      <c r="E3214">
        <v>0</v>
      </c>
      <c r="F3214">
        <v>5</v>
      </c>
      <c r="G3214">
        <v>292</v>
      </c>
      <c r="H3214">
        <v>10</v>
      </c>
      <c r="I3214">
        <v>2</v>
      </c>
      <c r="J3214" t="s">
        <v>22</v>
      </c>
      <c r="K3214">
        <v>2</v>
      </c>
      <c r="L3214">
        <v>983</v>
      </c>
      <c r="M3214">
        <v>46.881802040824297</v>
      </c>
      <c r="N3214">
        <v>0.50072029405486096</v>
      </c>
      <c r="O3214">
        <v>8.6715802596639496E-2</v>
      </c>
      <c r="P3214">
        <v>0.91919325868480894</v>
      </c>
      <c r="Q3214">
        <v>4.6867157621673403</v>
      </c>
      <c r="R3214">
        <v>6.4371988740534603</v>
      </c>
      <c r="S3214">
        <v>4.5156159091258399</v>
      </c>
      <c r="X3214" t="s">
        <v>24</v>
      </c>
      <c r="Y3214" t="s">
        <v>25</v>
      </c>
      <c r="Z3214" t="s">
        <v>100</v>
      </c>
    </row>
    <row r="3215" spans="1:26" x14ac:dyDescent="0.25">
      <c r="A3215">
        <v>146</v>
      </c>
      <c r="B3215">
        <v>176</v>
      </c>
      <c r="C3215">
        <v>3.6</v>
      </c>
      <c r="D3215">
        <v>6</v>
      </c>
      <c r="E3215">
        <v>0</v>
      </c>
      <c r="F3215">
        <v>5</v>
      </c>
      <c r="G3215">
        <v>292</v>
      </c>
      <c r="H3215">
        <v>10</v>
      </c>
      <c r="I3215">
        <v>2</v>
      </c>
      <c r="J3215" t="s">
        <v>27</v>
      </c>
      <c r="K3215">
        <v>2</v>
      </c>
      <c r="L3215">
        <v>983</v>
      </c>
      <c r="M3215" t="s">
        <v>23</v>
      </c>
      <c r="N3215">
        <v>0.49914927158077799</v>
      </c>
      <c r="O3215">
        <v>8.1621004566210006E-2</v>
      </c>
      <c r="P3215">
        <v>0.65908013554682898</v>
      </c>
      <c r="Q3215">
        <v>4.2272297021885397</v>
      </c>
      <c r="R3215">
        <v>7.1085160051976102</v>
      </c>
      <c r="S3215">
        <v>3.9456002139244899</v>
      </c>
      <c r="X3215" t="s">
        <v>24</v>
      </c>
      <c r="Y3215" t="s">
        <v>25</v>
      </c>
      <c r="Z3215" t="s">
        <v>100</v>
      </c>
    </row>
    <row r="3216" spans="1:26" x14ac:dyDescent="0.25">
      <c r="A3216">
        <v>146</v>
      </c>
      <c r="B3216">
        <v>176</v>
      </c>
      <c r="C3216">
        <v>3.6</v>
      </c>
      <c r="D3216">
        <v>6</v>
      </c>
      <c r="E3216">
        <v>0</v>
      </c>
      <c r="F3216">
        <v>5</v>
      </c>
      <c r="G3216">
        <v>292</v>
      </c>
      <c r="H3216">
        <v>10</v>
      </c>
      <c r="I3216">
        <v>2</v>
      </c>
      <c r="J3216" t="s">
        <v>22</v>
      </c>
      <c r="K3216">
        <v>3</v>
      </c>
      <c r="L3216">
        <v>979</v>
      </c>
      <c r="M3216">
        <v>48.905988784087</v>
      </c>
      <c r="N3216">
        <v>0.493218147171882</v>
      </c>
      <c r="O3216">
        <v>9.0146939510959298E-2</v>
      </c>
      <c r="P3216">
        <v>0.91678479539105595</v>
      </c>
      <c r="Q3216">
        <v>4.7261880995019903</v>
      </c>
      <c r="R3216">
        <v>5.7041611103902001</v>
      </c>
      <c r="S3216">
        <v>4.58866064484583</v>
      </c>
      <c r="X3216" t="s">
        <v>24</v>
      </c>
      <c r="Y3216" t="s">
        <v>25</v>
      </c>
      <c r="Z3216" t="s">
        <v>100</v>
      </c>
    </row>
    <row r="3217" spans="1:26" x14ac:dyDescent="0.25">
      <c r="A3217">
        <v>146</v>
      </c>
      <c r="B3217">
        <v>176</v>
      </c>
      <c r="C3217">
        <v>3.6</v>
      </c>
      <c r="D3217">
        <v>6</v>
      </c>
      <c r="E3217">
        <v>0</v>
      </c>
      <c r="F3217">
        <v>5</v>
      </c>
      <c r="G3217">
        <v>292</v>
      </c>
      <c r="H3217">
        <v>10</v>
      </c>
      <c r="I3217">
        <v>2</v>
      </c>
      <c r="J3217" t="s">
        <v>27</v>
      </c>
      <c r="K3217">
        <v>3</v>
      </c>
      <c r="L3217">
        <v>979</v>
      </c>
      <c r="M3217" t="s">
        <v>23</v>
      </c>
      <c r="N3217">
        <v>0.48857335586787598</v>
      </c>
      <c r="O3217">
        <v>9.0753424657534207E-2</v>
      </c>
      <c r="P3217">
        <v>0.65762375209731205</v>
      </c>
      <c r="Q3217">
        <v>4.1890332700464903</v>
      </c>
      <c r="R3217">
        <v>4.5755244475891104</v>
      </c>
      <c r="S3217">
        <v>4.1346829482045502</v>
      </c>
      <c r="X3217" t="s">
        <v>24</v>
      </c>
      <c r="Y3217" t="s">
        <v>25</v>
      </c>
      <c r="Z3217" t="s">
        <v>100</v>
      </c>
    </row>
    <row r="3218" spans="1:26" x14ac:dyDescent="0.25">
      <c r="A3218">
        <v>146</v>
      </c>
      <c r="B3218">
        <v>176</v>
      </c>
      <c r="C3218">
        <v>3.6</v>
      </c>
      <c r="D3218">
        <v>6</v>
      </c>
      <c r="E3218">
        <v>0</v>
      </c>
      <c r="F3218">
        <v>5</v>
      </c>
      <c r="G3218">
        <v>292</v>
      </c>
      <c r="H3218">
        <v>10</v>
      </c>
      <c r="I3218">
        <v>2</v>
      </c>
      <c r="J3218" t="s">
        <v>22</v>
      </c>
      <c r="K3218">
        <v>4</v>
      </c>
      <c r="L3218">
        <v>1002</v>
      </c>
      <c r="M3218">
        <v>43.508057045411597</v>
      </c>
      <c r="N3218">
        <v>0.50230032555767301</v>
      </c>
      <c r="O3218">
        <v>8.0078663063989003E-2</v>
      </c>
      <c r="P3218">
        <v>0.92193281592256004</v>
      </c>
      <c r="Q3218">
        <v>4.6245036192188502</v>
      </c>
      <c r="R3218">
        <v>5.8564537050095398</v>
      </c>
      <c r="S3218">
        <v>4.4728789932753799</v>
      </c>
      <c r="X3218" t="s">
        <v>24</v>
      </c>
      <c r="Y3218" t="s">
        <v>25</v>
      </c>
      <c r="Z3218" t="s">
        <v>100</v>
      </c>
    </row>
    <row r="3219" spans="1:26" x14ac:dyDescent="0.25">
      <c r="A3219">
        <v>146</v>
      </c>
      <c r="B3219">
        <v>176</v>
      </c>
      <c r="C3219">
        <v>3.6</v>
      </c>
      <c r="D3219">
        <v>6</v>
      </c>
      <c r="E3219">
        <v>0</v>
      </c>
      <c r="F3219">
        <v>5</v>
      </c>
      <c r="G3219">
        <v>292</v>
      </c>
      <c r="H3219">
        <v>10</v>
      </c>
      <c r="I3219">
        <v>2</v>
      </c>
      <c r="J3219" t="s">
        <v>27</v>
      </c>
      <c r="K3219">
        <v>4</v>
      </c>
      <c r="L3219">
        <v>1002</v>
      </c>
      <c r="M3219" t="s">
        <v>23</v>
      </c>
      <c r="N3219">
        <v>0.49482397359109598</v>
      </c>
      <c r="O3219">
        <v>6.9634703196347E-2</v>
      </c>
      <c r="P3219">
        <v>0.66383568717865304</v>
      </c>
      <c r="Q3219">
        <v>3.9348580462210401</v>
      </c>
      <c r="R3219">
        <v>3.77828452294797</v>
      </c>
      <c r="S3219">
        <v>3.9541286337008099</v>
      </c>
      <c r="X3219" t="s">
        <v>24</v>
      </c>
      <c r="Y3219" t="s">
        <v>25</v>
      </c>
      <c r="Z3219" t="s">
        <v>100</v>
      </c>
    </row>
    <row r="3220" spans="1:26" x14ac:dyDescent="0.25">
      <c r="A3220">
        <v>146</v>
      </c>
      <c r="B3220">
        <v>176</v>
      </c>
      <c r="C3220">
        <v>3.6</v>
      </c>
      <c r="D3220">
        <v>6</v>
      </c>
      <c r="E3220">
        <v>0</v>
      </c>
      <c r="F3220">
        <v>5</v>
      </c>
      <c r="G3220">
        <v>292</v>
      </c>
      <c r="H3220">
        <v>10</v>
      </c>
      <c r="I3220">
        <v>2</v>
      </c>
      <c r="J3220" t="s">
        <v>22</v>
      </c>
      <c r="K3220">
        <v>5</v>
      </c>
      <c r="L3220">
        <v>976</v>
      </c>
      <c r="M3220">
        <v>46.214950569512197</v>
      </c>
      <c r="N3220">
        <v>0.49242862306220297</v>
      </c>
      <c r="O3220">
        <v>8.5155741078328198E-2</v>
      </c>
      <c r="P3220">
        <v>0.91987808822518202</v>
      </c>
      <c r="Q3220">
        <v>4.63265752117763</v>
      </c>
      <c r="R3220">
        <v>5.8769298117405304</v>
      </c>
      <c r="S3220">
        <v>4.5212301518734801</v>
      </c>
      <c r="X3220" t="s">
        <v>24</v>
      </c>
      <c r="Y3220" t="s">
        <v>25</v>
      </c>
      <c r="Z3220" t="s">
        <v>100</v>
      </c>
    </row>
    <row r="3221" spans="1:26" x14ac:dyDescent="0.25">
      <c r="A3221">
        <v>146</v>
      </c>
      <c r="B3221">
        <v>176</v>
      </c>
      <c r="C3221">
        <v>3.6</v>
      </c>
      <c r="D3221">
        <v>6</v>
      </c>
      <c r="E3221">
        <v>0</v>
      </c>
      <c r="F3221">
        <v>5</v>
      </c>
      <c r="G3221">
        <v>292</v>
      </c>
      <c r="H3221">
        <v>10</v>
      </c>
      <c r="I3221">
        <v>2</v>
      </c>
      <c r="J3221" t="s">
        <v>27</v>
      </c>
      <c r="K3221">
        <v>5</v>
      </c>
      <c r="L3221">
        <v>976</v>
      </c>
      <c r="M3221" t="s">
        <v>23</v>
      </c>
      <c r="N3221">
        <v>0.48302620134811902</v>
      </c>
      <c r="O3221">
        <v>7.5913242009132395E-2</v>
      </c>
      <c r="P3221">
        <v>0.66872529875984799</v>
      </c>
      <c r="Q3221">
        <v>3.9844400642733899</v>
      </c>
      <c r="R3221">
        <v>4.29902291422506</v>
      </c>
      <c r="S3221">
        <v>3.9562684657702598</v>
      </c>
      <c r="X3221" t="s">
        <v>24</v>
      </c>
      <c r="Y3221" t="s">
        <v>25</v>
      </c>
      <c r="Z3221" t="s">
        <v>100</v>
      </c>
    </row>
    <row r="3222" spans="1:26" x14ac:dyDescent="0.25">
      <c r="A3222">
        <v>146</v>
      </c>
      <c r="B3222">
        <v>176</v>
      </c>
      <c r="C3222">
        <v>3.6</v>
      </c>
      <c r="D3222">
        <v>6</v>
      </c>
      <c r="E3222">
        <v>0</v>
      </c>
      <c r="F3222">
        <v>5</v>
      </c>
      <c r="G3222">
        <v>292</v>
      </c>
      <c r="H3222">
        <v>10</v>
      </c>
      <c r="I3222">
        <v>2</v>
      </c>
      <c r="J3222" t="s">
        <v>22</v>
      </c>
      <c r="K3222">
        <v>6</v>
      </c>
      <c r="L3222">
        <v>969</v>
      </c>
      <c r="M3222">
        <v>41.9925499195095</v>
      </c>
      <c r="N3222">
        <v>0.48096259845051498</v>
      </c>
      <c r="O3222">
        <v>7.7240639671539102E-2</v>
      </c>
      <c r="P3222">
        <v>0.92158733025115402</v>
      </c>
      <c r="Q3222">
        <v>4.5234615887802203</v>
      </c>
      <c r="R3222">
        <v>5.7165268934656801</v>
      </c>
      <c r="S3222">
        <v>4.4357361987298196</v>
      </c>
      <c r="X3222" t="s">
        <v>24</v>
      </c>
      <c r="Y3222" t="s">
        <v>25</v>
      </c>
      <c r="Z3222" t="s">
        <v>100</v>
      </c>
    </row>
    <row r="3223" spans="1:26" x14ac:dyDescent="0.25">
      <c r="A3223">
        <v>146</v>
      </c>
      <c r="B3223">
        <v>176</v>
      </c>
      <c r="C3223">
        <v>3.6</v>
      </c>
      <c r="D3223">
        <v>6</v>
      </c>
      <c r="E3223">
        <v>0</v>
      </c>
      <c r="F3223">
        <v>5</v>
      </c>
      <c r="G3223">
        <v>292</v>
      </c>
      <c r="H3223">
        <v>10</v>
      </c>
      <c r="I3223">
        <v>2</v>
      </c>
      <c r="J3223" t="s">
        <v>27</v>
      </c>
      <c r="K3223">
        <v>6</v>
      </c>
      <c r="L3223">
        <v>969</v>
      </c>
      <c r="M3223" t="s">
        <v>23</v>
      </c>
      <c r="N3223">
        <v>0.48654870624048602</v>
      </c>
      <c r="O3223">
        <v>9.1894977168949704E-2</v>
      </c>
      <c r="P3223">
        <v>0.65828994643828298</v>
      </c>
      <c r="Q3223">
        <v>4.1242304796454397</v>
      </c>
      <c r="R3223">
        <v>4.4885889578727696</v>
      </c>
      <c r="S3223">
        <v>4.0974394150698998</v>
      </c>
      <c r="X3223" t="s">
        <v>24</v>
      </c>
      <c r="Y3223" t="s">
        <v>25</v>
      </c>
      <c r="Z3223" t="s">
        <v>100</v>
      </c>
    </row>
    <row r="3224" spans="1:26" x14ac:dyDescent="0.25">
      <c r="A3224">
        <v>146</v>
      </c>
      <c r="B3224">
        <v>176</v>
      </c>
      <c r="C3224">
        <v>3.6</v>
      </c>
      <c r="D3224">
        <v>6</v>
      </c>
      <c r="E3224">
        <v>0</v>
      </c>
      <c r="F3224">
        <v>5</v>
      </c>
      <c r="G3224">
        <v>292</v>
      </c>
      <c r="H3224">
        <v>10</v>
      </c>
      <c r="I3224">
        <v>2</v>
      </c>
      <c r="J3224" t="s">
        <v>22</v>
      </c>
      <c r="K3224">
        <v>7</v>
      </c>
      <c r="L3224">
        <v>944</v>
      </c>
      <c r="M3224">
        <v>46.497942967023498</v>
      </c>
      <c r="N3224">
        <v>0.474199392635614</v>
      </c>
      <c r="O3224">
        <v>8.5742938099422794E-2</v>
      </c>
      <c r="P3224">
        <v>0.92314257897118401</v>
      </c>
      <c r="Q3224">
        <v>4.6033893146082203</v>
      </c>
      <c r="R3224">
        <v>5.2395237589599297</v>
      </c>
      <c r="S3224">
        <v>4.5139329083712596</v>
      </c>
      <c r="X3224" t="s">
        <v>24</v>
      </c>
      <c r="Y3224" t="s">
        <v>25</v>
      </c>
      <c r="Z3224" t="s">
        <v>100</v>
      </c>
    </row>
    <row r="3225" spans="1:26" x14ac:dyDescent="0.25">
      <c r="A3225">
        <v>146</v>
      </c>
      <c r="B3225">
        <v>176</v>
      </c>
      <c r="C3225">
        <v>3.6</v>
      </c>
      <c r="D3225">
        <v>6</v>
      </c>
      <c r="E3225">
        <v>0</v>
      </c>
      <c r="F3225">
        <v>5</v>
      </c>
      <c r="G3225">
        <v>292</v>
      </c>
      <c r="H3225">
        <v>10</v>
      </c>
      <c r="I3225">
        <v>2</v>
      </c>
      <c r="J3225" t="s">
        <v>27</v>
      </c>
      <c r="K3225">
        <v>7</v>
      </c>
      <c r="L3225">
        <v>944</v>
      </c>
      <c r="M3225" t="s">
        <v>23</v>
      </c>
      <c r="N3225">
        <v>0.46324200913241997</v>
      </c>
      <c r="O3225">
        <v>6.9634703196347E-2</v>
      </c>
      <c r="P3225">
        <v>0.68485461060588404</v>
      </c>
      <c r="Q3225">
        <v>3.9097711498608101</v>
      </c>
      <c r="R3225">
        <v>5.0356338737527597</v>
      </c>
      <c r="S3225">
        <v>3.7514467043135</v>
      </c>
      <c r="X3225" t="s">
        <v>24</v>
      </c>
      <c r="Y3225" t="s">
        <v>25</v>
      </c>
      <c r="Z3225" t="s">
        <v>100</v>
      </c>
    </row>
    <row r="3226" spans="1:26" x14ac:dyDescent="0.25">
      <c r="A3226">
        <v>146</v>
      </c>
      <c r="B3226">
        <v>176</v>
      </c>
      <c r="C3226">
        <v>3.6</v>
      </c>
      <c r="D3226">
        <v>6</v>
      </c>
      <c r="E3226">
        <v>0</v>
      </c>
      <c r="F3226">
        <v>5</v>
      </c>
      <c r="G3226">
        <v>292</v>
      </c>
      <c r="H3226">
        <v>10</v>
      </c>
      <c r="I3226">
        <v>2</v>
      </c>
      <c r="J3226" t="s">
        <v>22</v>
      </c>
      <c r="K3226">
        <v>8</v>
      </c>
      <c r="L3226">
        <v>954</v>
      </c>
      <c r="M3226">
        <v>44.547790260873398</v>
      </c>
      <c r="N3226">
        <v>0.47897286220744401</v>
      </c>
      <c r="O3226">
        <v>8.2089591570789794E-2</v>
      </c>
      <c r="P3226">
        <v>0.91786369125065503</v>
      </c>
      <c r="Q3226">
        <v>4.5883683023458302</v>
      </c>
      <c r="R3226">
        <v>6.0355632123674301</v>
      </c>
      <c r="S3226">
        <v>4.4102520057277896</v>
      </c>
      <c r="X3226" t="s">
        <v>24</v>
      </c>
      <c r="Y3226" t="s">
        <v>25</v>
      </c>
      <c r="Z3226" t="s">
        <v>100</v>
      </c>
    </row>
    <row r="3227" spans="1:26" x14ac:dyDescent="0.25">
      <c r="A3227">
        <v>146</v>
      </c>
      <c r="B3227">
        <v>176</v>
      </c>
      <c r="C3227">
        <v>3.6</v>
      </c>
      <c r="D3227">
        <v>6</v>
      </c>
      <c r="E3227">
        <v>0</v>
      </c>
      <c r="F3227">
        <v>5</v>
      </c>
      <c r="G3227">
        <v>292</v>
      </c>
      <c r="H3227">
        <v>10</v>
      </c>
      <c r="I3227">
        <v>2</v>
      </c>
      <c r="J3227" t="s">
        <v>27</v>
      </c>
      <c r="K3227">
        <v>8</v>
      </c>
      <c r="L3227">
        <v>954</v>
      </c>
      <c r="M3227" t="s">
        <v>23</v>
      </c>
      <c r="N3227">
        <v>0.47898456186127403</v>
      </c>
      <c r="O3227">
        <v>8.6757990867579904E-2</v>
      </c>
      <c r="P3227">
        <v>0.66659051698963101</v>
      </c>
      <c r="Q3227">
        <v>4.3040899628425402</v>
      </c>
      <c r="R3227">
        <v>4.26996418865515</v>
      </c>
      <c r="S3227">
        <v>4.3082900581271399</v>
      </c>
      <c r="X3227" t="s">
        <v>24</v>
      </c>
      <c r="Y3227" t="s">
        <v>25</v>
      </c>
      <c r="Z3227" t="s">
        <v>100</v>
      </c>
    </row>
    <row r="3228" spans="1:26" x14ac:dyDescent="0.25">
      <c r="A3228">
        <v>146</v>
      </c>
      <c r="B3228">
        <v>176</v>
      </c>
      <c r="C3228">
        <v>3.6</v>
      </c>
      <c r="D3228">
        <v>6</v>
      </c>
      <c r="E3228">
        <v>0</v>
      </c>
      <c r="F3228">
        <v>5</v>
      </c>
      <c r="G3228">
        <v>292</v>
      </c>
      <c r="H3228">
        <v>10</v>
      </c>
      <c r="I3228">
        <v>2</v>
      </c>
      <c r="J3228" t="s">
        <v>22</v>
      </c>
      <c r="K3228">
        <v>9</v>
      </c>
      <c r="L3228">
        <v>954</v>
      </c>
      <c r="M3228">
        <v>45.209976193503699</v>
      </c>
      <c r="N3228">
        <v>0.47759429923888502</v>
      </c>
      <c r="O3228">
        <v>8.34344209159045E-2</v>
      </c>
      <c r="P3228">
        <v>0.92117542660514995</v>
      </c>
      <c r="Q3228">
        <v>4.6118073141210898</v>
      </c>
      <c r="R3228">
        <v>6.5870734557994597</v>
      </c>
      <c r="S3228">
        <v>4.4023093900036896</v>
      </c>
      <c r="X3228" t="s">
        <v>24</v>
      </c>
      <c r="Y3228" t="s">
        <v>25</v>
      </c>
      <c r="Z3228" t="s">
        <v>100</v>
      </c>
    </row>
    <row r="3229" spans="1:26" x14ac:dyDescent="0.25">
      <c r="A3229">
        <v>146</v>
      </c>
      <c r="B3229">
        <v>176</v>
      </c>
      <c r="C3229">
        <v>3.6</v>
      </c>
      <c r="D3229">
        <v>6</v>
      </c>
      <c r="E3229">
        <v>0</v>
      </c>
      <c r="F3229">
        <v>5</v>
      </c>
      <c r="G3229">
        <v>292</v>
      </c>
      <c r="H3229">
        <v>10</v>
      </c>
      <c r="I3229">
        <v>2</v>
      </c>
      <c r="J3229" t="s">
        <v>27</v>
      </c>
      <c r="K3229">
        <v>9</v>
      </c>
      <c r="L3229">
        <v>954</v>
      </c>
      <c r="M3229" t="s">
        <v>23</v>
      </c>
      <c r="N3229">
        <v>0.48091655300559399</v>
      </c>
      <c r="O3229">
        <v>9.6461187214611804E-2</v>
      </c>
      <c r="P3229">
        <v>0.66078815693589499</v>
      </c>
      <c r="Q3229">
        <v>4.2351408660963399</v>
      </c>
      <c r="R3229">
        <v>5.1217861606612196</v>
      </c>
      <c r="S3229">
        <v>4.1411027287940003</v>
      </c>
      <c r="X3229" t="s">
        <v>24</v>
      </c>
      <c r="Y3229" t="s">
        <v>25</v>
      </c>
      <c r="Z3229" t="s">
        <v>100</v>
      </c>
    </row>
    <row r="3230" spans="1:26" x14ac:dyDescent="0.25">
      <c r="A3230">
        <v>146</v>
      </c>
      <c r="B3230">
        <v>176</v>
      </c>
      <c r="C3230">
        <v>3.6</v>
      </c>
      <c r="D3230">
        <v>6</v>
      </c>
      <c r="E3230">
        <v>0</v>
      </c>
      <c r="F3230">
        <v>5</v>
      </c>
      <c r="G3230">
        <v>292</v>
      </c>
      <c r="H3230">
        <v>10</v>
      </c>
      <c r="I3230">
        <v>2</v>
      </c>
      <c r="J3230" t="s">
        <v>22</v>
      </c>
      <c r="K3230">
        <v>10</v>
      </c>
      <c r="L3230">
        <v>980</v>
      </c>
      <c r="M3230">
        <v>47.159280149599297</v>
      </c>
      <c r="N3230">
        <v>0.49551431944136798</v>
      </c>
      <c r="O3230">
        <v>8.6877445491007801E-2</v>
      </c>
      <c r="P3230">
        <v>0.92028009682537504</v>
      </c>
      <c r="Q3230">
        <v>4.69439428952243</v>
      </c>
      <c r="R3230">
        <v>6.4810599924116996</v>
      </c>
      <c r="S3230">
        <v>4.4744969722437498</v>
      </c>
      <c r="X3230" t="s">
        <v>24</v>
      </c>
      <c r="Y3230" t="s">
        <v>25</v>
      </c>
      <c r="Z3230" t="s">
        <v>100</v>
      </c>
    </row>
    <row r="3231" spans="1:26" x14ac:dyDescent="0.25">
      <c r="A3231">
        <v>146</v>
      </c>
      <c r="B3231">
        <v>176</v>
      </c>
      <c r="C3231">
        <v>3.6</v>
      </c>
      <c r="D3231">
        <v>6</v>
      </c>
      <c r="E3231">
        <v>0</v>
      </c>
      <c r="F3231">
        <v>5</v>
      </c>
      <c r="G3231">
        <v>292</v>
      </c>
      <c r="H3231">
        <v>10</v>
      </c>
      <c r="I3231">
        <v>2</v>
      </c>
      <c r="J3231" t="s">
        <v>27</v>
      </c>
      <c r="K3231">
        <v>10</v>
      </c>
      <c r="L3231">
        <v>980</v>
      </c>
      <c r="M3231" t="s">
        <v>23</v>
      </c>
      <c r="N3231">
        <v>0.48632237245250898</v>
      </c>
      <c r="O3231">
        <v>7.5913242009132395E-2</v>
      </c>
      <c r="P3231">
        <v>0.66729588088861802</v>
      </c>
      <c r="Q3231">
        <v>4.0615711715928402</v>
      </c>
      <c r="R3231">
        <v>5.3408639577776604</v>
      </c>
      <c r="S3231">
        <v>3.9041197517547102</v>
      </c>
      <c r="X3231" t="s">
        <v>24</v>
      </c>
      <c r="Y3231" t="s">
        <v>25</v>
      </c>
      <c r="Z3231" t="s">
        <v>100</v>
      </c>
    </row>
    <row r="3232" spans="1:26" x14ac:dyDescent="0.25">
      <c r="A3232">
        <v>146</v>
      </c>
      <c r="B3232">
        <v>176</v>
      </c>
      <c r="C3232">
        <v>3.6</v>
      </c>
      <c r="D3232">
        <v>6</v>
      </c>
      <c r="E3232">
        <v>0</v>
      </c>
      <c r="F3232">
        <v>5</v>
      </c>
      <c r="G3232">
        <v>292</v>
      </c>
      <c r="H3232">
        <v>10</v>
      </c>
      <c r="I3232">
        <v>2</v>
      </c>
      <c r="J3232" t="s">
        <v>22</v>
      </c>
      <c r="K3232">
        <v>11</v>
      </c>
      <c r="L3232">
        <v>959</v>
      </c>
      <c r="M3232">
        <v>50.792091306173198</v>
      </c>
      <c r="N3232">
        <v>0.485837311670548</v>
      </c>
      <c r="O3232">
        <v>9.38444070127884E-2</v>
      </c>
      <c r="P3232">
        <v>0.91254573996393695</v>
      </c>
      <c r="Q3232">
        <v>4.74581727213093</v>
      </c>
      <c r="R3232">
        <v>6.8204326272540197</v>
      </c>
      <c r="S3232">
        <v>4.5600308224184198</v>
      </c>
      <c r="X3232" t="s">
        <v>24</v>
      </c>
      <c r="Y3232" t="s">
        <v>25</v>
      </c>
      <c r="Z3232" t="s">
        <v>100</v>
      </c>
    </row>
    <row r="3233" spans="1:26" x14ac:dyDescent="0.25">
      <c r="A3233">
        <v>146</v>
      </c>
      <c r="B3233">
        <v>176</v>
      </c>
      <c r="C3233">
        <v>3.6</v>
      </c>
      <c r="D3233">
        <v>6</v>
      </c>
      <c r="E3233">
        <v>0</v>
      </c>
      <c r="F3233">
        <v>5</v>
      </c>
      <c r="G3233">
        <v>292</v>
      </c>
      <c r="H3233">
        <v>10</v>
      </c>
      <c r="I3233">
        <v>2</v>
      </c>
      <c r="J3233" t="s">
        <v>27</v>
      </c>
      <c r="K3233">
        <v>11</v>
      </c>
      <c r="L3233">
        <v>959</v>
      </c>
      <c r="M3233" t="s">
        <v>23</v>
      </c>
      <c r="N3233">
        <v>0.48060349087746301</v>
      </c>
      <c r="O3233">
        <v>9.1324200913242004E-2</v>
      </c>
      <c r="P3233">
        <v>0.66187569169946103</v>
      </c>
      <c r="Q3233">
        <v>4.2929425111739796</v>
      </c>
      <c r="R3233">
        <v>2.7596230791966998</v>
      </c>
      <c r="S3233">
        <v>4.4302546991122496</v>
      </c>
      <c r="X3233" t="s">
        <v>24</v>
      </c>
      <c r="Y3233" t="s">
        <v>25</v>
      </c>
      <c r="Z3233" t="s">
        <v>100</v>
      </c>
    </row>
    <row r="3234" spans="1:26" x14ac:dyDescent="0.25">
      <c r="A3234">
        <v>146</v>
      </c>
      <c r="B3234">
        <v>176</v>
      </c>
      <c r="C3234">
        <v>3.6</v>
      </c>
      <c r="D3234">
        <v>6</v>
      </c>
      <c r="E3234">
        <v>0</v>
      </c>
      <c r="F3234">
        <v>5</v>
      </c>
      <c r="G3234">
        <v>292</v>
      </c>
      <c r="H3234">
        <v>10</v>
      </c>
      <c r="I3234">
        <v>2</v>
      </c>
      <c r="J3234" t="s">
        <v>22</v>
      </c>
      <c r="K3234">
        <v>12</v>
      </c>
      <c r="L3234">
        <v>967</v>
      </c>
      <c r="M3234">
        <v>44.091017451995803</v>
      </c>
      <c r="N3234">
        <v>0.48608011033426002</v>
      </c>
      <c r="O3234">
        <v>8.1477183679229195E-2</v>
      </c>
      <c r="P3234">
        <v>0.92088014710769905</v>
      </c>
      <c r="Q3234">
        <v>4.5864044779670596</v>
      </c>
      <c r="R3234">
        <v>5.5716321417204702</v>
      </c>
      <c r="S3234">
        <v>4.4819106348416904</v>
      </c>
      <c r="X3234" t="s">
        <v>24</v>
      </c>
      <c r="Y3234" t="s">
        <v>25</v>
      </c>
      <c r="Z3234" t="s">
        <v>100</v>
      </c>
    </row>
    <row r="3235" spans="1:26" x14ac:dyDescent="0.25">
      <c r="A3235">
        <v>146</v>
      </c>
      <c r="B3235">
        <v>176</v>
      </c>
      <c r="C3235">
        <v>3.6</v>
      </c>
      <c r="D3235">
        <v>6</v>
      </c>
      <c r="E3235">
        <v>0</v>
      </c>
      <c r="F3235">
        <v>5</v>
      </c>
      <c r="G3235">
        <v>292</v>
      </c>
      <c r="H3235">
        <v>10</v>
      </c>
      <c r="I3235">
        <v>2</v>
      </c>
      <c r="J3235" t="s">
        <v>27</v>
      </c>
      <c r="K3235">
        <v>12</v>
      </c>
      <c r="L3235">
        <v>967</v>
      </c>
      <c r="M3235" t="s">
        <v>23</v>
      </c>
      <c r="N3235">
        <v>0.48533920417482002</v>
      </c>
      <c r="O3235">
        <v>8.1050228310502195E-2</v>
      </c>
      <c r="P3235">
        <v>0.66764980797545903</v>
      </c>
      <c r="Q3235">
        <v>4.3284458546670397</v>
      </c>
      <c r="R3235">
        <v>3.9395569016362</v>
      </c>
      <c r="S3235">
        <v>4.3696916527157699</v>
      </c>
      <c r="X3235" t="s">
        <v>24</v>
      </c>
      <c r="Y3235" t="s">
        <v>25</v>
      </c>
      <c r="Z3235" t="s">
        <v>100</v>
      </c>
    </row>
    <row r="3236" spans="1:26" x14ac:dyDescent="0.25">
      <c r="A3236">
        <v>146</v>
      </c>
      <c r="B3236">
        <v>176</v>
      </c>
      <c r="C3236">
        <v>3.6</v>
      </c>
      <c r="D3236">
        <v>6</v>
      </c>
      <c r="E3236">
        <v>0</v>
      </c>
      <c r="F3236">
        <v>5</v>
      </c>
      <c r="G3236">
        <v>292</v>
      </c>
      <c r="H3236">
        <v>10</v>
      </c>
      <c r="I3236">
        <v>2</v>
      </c>
      <c r="J3236" t="s">
        <v>22</v>
      </c>
      <c r="K3236">
        <v>13</v>
      </c>
      <c r="L3236">
        <v>970</v>
      </c>
      <c r="M3236">
        <v>45.249674487696602</v>
      </c>
      <c r="N3236">
        <v>0.48776997469628702</v>
      </c>
      <c r="O3236">
        <v>8.3486778144657506E-2</v>
      </c>
      <c r="P3236">
        <v>0.914258591197882</v>
      </c>
      <c r="Q3236">
        <v>4.6326434125473002</v>
      </c>
      <c r="R3236">
        <v>5.3687432483591104</v>
      </c>
      <c r="S3236">
        <v>4.5420465096781601</v>
      </c>
      <c r="X3236" t="s">
        <v>24</v>
      </c>
      <c r="Y3236" t="s">
        <v>25</v>
      </c>
      <c r="Z3236" t="s">
        <v>100</v>
      </c>
    </row>
    <row r="3237" spans="1:26" x14ac:dyDescent="0.25">
      <c r="A3237">
        <v>146</v>
      </c>
      <c r="B3237">
        <v>176</v>
      </c>
      <c r="C3237">
        <v>3.6</v>
      </c>
      <c r="D3237">
        <v>6</v>
      </c>
      <c r="E3237">
        <v>0</v>
      </c>
      <c r="F3237">
        <v>5</v>
      </c>
      <c r="G3237">
        <v>292</v>
      </c>
      <c r="H3237">
        <v>10</v>
      </c>
      <c r="I3237">
        <v>2</v>
      </c>
      <c r="J3237" t="s">
        <v>27</v>
      </c>
      <c r="K3237">
        <v>13</v>
      </c>
      <c r="L3237">
        <v>970</v>
      </c>
      <c r="M3237" t="s">
        <v>23</v>
      </c>
      <c r="N3237">
        <v>0.48952119037735398</v>
      </c>
      <c r="O3237">
        <v>9.2465753424657501E-2</v>
      </c>
      <c r="P3237">
        <v>0.65793437675091704</v>
      </c>
      <c r="Q3237">
        <v>4.3628360804656596</v>
      </c>
      <c r="R3237">
        <v>5.17355841961301</v>
      </c>
      <c r="S3237">
        <v>4.2630548694936801</v>
      </c>
      <c r="X3237" t="s">
        <v>24</v>
      </c>
      <c r="Y3237" t="s">
        <v>25</v>
      </c>
      <c r="Z3237" t="s">
        <v>100</v>
      </c>
    </row>
    <row r="3238" spans="1:26" x14ac:dyDescent="0.25">
      <c r="A3238">
        <v>146</v>
      </c>
      <c r="B3238">
        <v>176</v>
      </c>
      <c r="C3238">
        <v>3.6</v>
      </c>
      <c r="D3238">
        <v>6</v>
      </c>
      <c r="E3238">
        <v>0</v>
      </c>
      <c r="F3238">
        <v>5</v>
      </c>
      <c r="G3238">
        <v>292</v>
      </c>
      <c r="H3238">
        <v>10</v>
      </c>
      <c r="I3238">
        <v>2</v>
      </c>
      <c r="J3238" t="s">
        <v>22</v>
      </c>
      <c r="K3238">
        <v>14</v>
      </c>
      <c r="L3238">
        <v>960</v>
      </c>
      <c r="M3238">
        <v>45.092732009462402</v>
      </c>
      <c r="N3238">
        <v>0.482210672518668</v>
      </c>
      <c r="O3238">
        <v>8.3148980374026807E-2</v>
      </c>
      <c r="P3238">
        <v>0.91607520913318197</v>
      </c>
      <c r="Q3238">
        <v>4.6300719332596101</v>
      </c>
      <c r="R3238">
        <v>6.2354947216924996</v>
      </c>
      <c r="S3238">
        <v>4.3752429192226501</v>
      </c>
      <c r="X3238" t="s">
        <v>24</v>
      </c>
      <c r="Y3238" t="s">
        <v>25</v>
      </c>
      <c r="Z3238" t="s">
        <v>100</v>
      </c>
    </row>
    <row r="3239" spans="1:26" x14ac:dyDescent="0.25">
      <c r="A3239">
        <v>146</v>
      </c>
      <c r="B3239">
        <v>176</v>
      </c>
      <c r="C3239">
        <v>3.6</v>
      </c>
      <c r="D3239">
        <v>6</v>
      </c>
      <c r="E3239">
        <v>0</v>
      </c>
      <c r="F3239">
        <v>5</v>
      </c>
      <c r="G3239">
        <v>292</v>
      </c>
      <c r="H3239">
        <v>10</v>
      </c>
      <c r="I3239">
        <v>2</v>
      </c>
      <c r="J3239" t="s">
        <v>27</v>
      </c>
      <c r="K3239">
        <v>14</v>
      </c>
      <c r="L3239">
        <v>960</v>
      </c>
      <c r="M3239" t="s">
        <v>23</v>
      </c>
      <c r="N3239">
        <v>0.48456112000632501</v>
      </c>
      <c r="O3239">
        <v>9.0753424657534207E-2</v>
      </c>
      <c r="P3239">
        <v>0.66296086134640297</v>
      </c>
      <c r="Q3239">
        <v>4.1403088535658696</v>
      </c>
      <c r="R3239">
        <v>4.2338888493031899</v>
      </c>
      <c r="S3239">
        <v>4.1254548859885203</v>
      </c>
      <c r="X3239" t="s">
        <v>24</v>
      </c>
      <c r="Y3239" t="s">
        <v>25</v>
      </c>
      <c r="Z3239" t="s">
        <v>100</v>
      </c>
    </row>
    <row r="3240" spans="1:26" x14ac:dyDescent="0.25">
      <c r="A3240">
        <v>146</v>
      </c>
      <c r="B3240">
        <v>176</v>
      </c>
      <c r="C3240">
        <v>3.6</v>
      </c>
      <c r="D3240">
        <v>6</v>
      </c>
      <c r="E3240">
        <v>0</v>
      </c>
      <c r="F3240">
        <v>5</v>
      </c>
      <c r="G3240">
        <v>292</v>
      </c>
      <c r="H3240">
        <v>10</v>
      </c>
      <c r="I3240">
        <v>2</v>
      </c>
      <c r="J3240" t="s">
        <v>22</v>
      </c>
      <c r="K3240">
        <v>15</v>
      </c>
      <c r="L3240">
        <v>954</v>
      </c>
      <c r="M3240">
        <v>43.017420790365001</v>
      </c>
      <c r="N3240">
        <v>0.47585026683547199</v>
      </c>
      <c r="O3240">
        <v>7.9427032300751099E-2</v>
      </c>
      <c r="P3240">
        <v>0.92048128082924796</v>
      </c>
      <c r="Q3240">
        <v>4.52873759440845</v>
      </c>
      <c r="R3240">
        <v>5.3131245440994297</v>
      </c>
      <c r="S3240">
        <v>4.4321976621387904</v>
      </c>
      <c r="X3240" t="s">
        <v>24</v>
      </c>
      <c r="Y3240" t="s">
        <v>25</v>
      </c>
      <c r="Z3240" t="s">
        <v>100</v>
      </c>
    </row>
    <row r="3241" spans="1:26" x14ac:dyDescent="0.25">
      <c r="A3241">
        <v>146</v>
      </c>
      <c r="B3241">
        <v>176</v>
      </c>
      <c r="C3241">
        <v>3.6</v>
      </c>
      <c r="D3241">
        <v>6</v>
      </c>
      <c r="E3241">
        <v>0</v>
      </c>
      <c r="F3241">
        <v>5</v>
      </c>
      <c r="G3241">
        <v>292</v>
      </c>
      <c r="H3241">
        <v>10</v>
      </c>
      <c r="I3241">
        <v>2</v>
      </c>
      <c r="J3241" t="s">
        <v>27</v>
      </c>
      <c r="K3241">
        <v>15</v>
      </c>
      <c r="L3241">
        <v>954</v>
      </c>
      <c r="M3241" t="s">
        <v>23</v>
      </c>
      <c r="N3241">
        <v>0.47451817588803802</v>
      </c>
      <c r="O3241">
        <v>8.0479452054794495E-2</v>
      </c>
      <c r="P3241">
        <v>0.67384346705679998</v>
      </c>
      <c r="Q3241">
        <v>4.1904254735629598</v>
      </c>
      <c r="R3241">
        <v>5.2823184736602498</v>
      </c>
      <c r="S3241">
        <v>4.0560386427817603</v>
      </c>
      <c r="X3241" t="s">
        <v>24</v>
      </c>
      <c r="Y3241" t="s">
        <v>25</v>
      </c>
      <c r="Z3241" t="s">
        <v>100</v>
      </c>
    </row>
    <row r="3242" spans="1:26" x14ac:dyDescent="0.25">
      <c r="A3242">
        <v>146</v>
      </c>
      <c r="B3242">
        <v>176</v>
      </c>
      <c r="C3242">
        <v>3.6</v>
      </c>
      <c r="D3242">
        <v>6</v>
      </c>
      <c r="E3242">
        <v>0</v>
      </c>
      <c r="F3242">
        <v>5</v>
      </c>
      <c r="G3242">
        <v>292</v>
      </c>
      <c r="H3242">
        <v>10</v>
      </c>
      <c r="I3242">
        <v>2</v>
      </c>
      <c r="J3242" t="s">
        <v>22</v>
      </c>
      <c r="K3242">
        <v>16</v>
      </c>
      <c r="L3242">
        <v>940</v>
      </c>
      <c r="M3242">
        <v>45.104668319861702</v>
      </c>
      <c r="N3242">
        <v>0.47005220925997299</v>
      </c>
      <c r="O3242">
        <v>8.3264406552383596E-2</v>
      </c>
      <c r="P3242">
        <v>0.91644235883592495</v>
      </c>
      <c r="Q3242">
        <v>4.5449475186942898</v>
      </c>
      <c r="R3242">
        <v>4.4779754490292003</v>
      </c>
      <c r="S3242">
        <v>4.5509450174702701</v>
      </c>
      <c r="X3242" t="s">
        <v>24</v>
      </c>
      <c r="Y3242" t="s">
        <v>25</v>
      </c>
      <c r="Z3242" t="s">
        <v>100</v>
      </c>
    </row>
    <row r="3243" spans="1:26" x14ac:dyDescent="0.25">
      <c r="A3243">
        <v>146</v>
      </c>
      <c r="B3243">
        <v>176</v>
      </c>
      <c r="C3243">
        <v>3.6</v>
      </c>
      <c r="D3243">
        <v>6</v>
      </c>
      <c r="E3243">
        <v>0</v>
      </c>
      <c r="F3243">
        <v>5</v>
      </c>
      <c r="G3243">
        <v>292</v>
      </c>
      <c r="H3243">
        <v>10</v>
      </c>
      <c r="I3243">
        <v>2</v>
      </c>
      <c r="J3243" t="s">
        <v>27</v>
      </c>
      <c r="K3243">
        <v>16</v>
      </c>
      <c r="L3243">
        <v>940</v>
      </c>
      <c r="M3243" t="s">
        <v>23</v>
      </c>
      <c r="N3243">
        <v>0.46851143529225697</v>
      </c>
      <c r="O3243">
        <v>8.4474885844748798E-2</v>
      </c>
      <c r="P3243">
        <v>0.67468686899503805</v>
      </c>
      <c r="Q3243">
        <v>4.1051780694754596</v>
      </c>
      <c r="R3243">
        <v>5.9557309986145004</v>
      </c>
      <c r="S3243">
        <v>3.9394569116421199</v>
      </c>
      <c r="X3243" t="s">
        <v>24</v>
      </c>
      <c r="Y3243" t="s">
        <v>25</v>
      </c>
      <c r="Z3243" t="s">
        <v>100</v>
      </c>
    </row>
    <row r="3244" spans="1:26" x14ac:dyDescent="0.25">
      <c r="A3244">
        <v>146</v>
      </c>
      <c r="B3244">
        <v>176</v>
      </c>
      <c r="C3244">
        <v>3.6</v>
      </c>
      <c r="D3244">
        <v>6</v>
      </c>
      <c r="E3244">
        <v>0</v>
      </c>
      <c r="F3244">
        <v>5</v>
      </c>
      <c r="G3244">
        <v>292</v>
      </c>
      <c r="H3244">
        <v>10</v>
      </c>
      <c r="I3244">
        <v>2</v>
      </c>
      <c r="J3244" t="s">
        <v>22</v>
      </c>
      <c r="K3244">
        <v>17</v>
      </c>
      <c r="L3244">
        <v>954</v>
      </c>
      <c r="M3244">
        <v>51.516927033917703</v>
      </c>
      <c r="N3244">
        <v>0.486509735773828</v>
      </c>
      <c r="O3244">
        <v>9.5273877114477906E-2</v>
      </c>
      <c r="P3244">
        <v>0.92027939454465901</v>
      </c>
      <c r="Q3244">
        <v>4.73678909751305</v>
      </c>
      <c r="R3244">
        <v>7.2024276745132498</v>
      </c>
      <c r="S3244">
        <v>4.5554921433218603</v>
      </c>
      <c r="X3244" t="s">
        <v>24</v>
      </c>
      <c r="Y3244" t="s">
        <v>25</v>
      </c>
      <c r="Z3244" t="s">
        <v>100</v>
      </c>
    </row>
    <row r="3245" spans="1:26" x14ac:dyDescent="0.25">
      <c r="A3245">
        <v>146</v>
      </c>
      <c r="B3245">
        <v>176</v>
      </c>
      <c r="C3245">
        <v>3.6</v>
      </c>
      <c r="D3245">
        <v>6</v>
      </c>
      <c r="E3245">
        <v>0</v>
      </c>
      <c r="F3245">
        <v>5</v>
      </c>
      <c r="G3245">
        <v>292</v>
      </c>
      <c r="H3245">
        <v>10</v>
      </c>
      <c r="I3245">
        <v>2</v>
      </c>
      <c r="J3245" t="s">
        <v>27</v>
      </c>
      <c r="K3245">
        <v>17</v>
      </c>
      <c r="L3245">
        <v>954</v>
      </c>
      <c r="M3245" t="s">
        <v>23</v>
      </c>
      <c r="N3245">
        <v>0.477057512502718</v>
      </c>
      <c r="O3245">
        <v>9.3607305936072999E-2</v>
      </c>
      <c r="P3245">
        <v>0.66513992697619695</v>
      </c>
      <c r="Q3245">
        <v>4.1449483765509303</v>
      </c>
      <c r="R3245">
        <v>4.8691877715600604</v>
      </c>
      <c r="S3245">
        <v>4.0916954798590801</v>
      </c>
      <c r="X3245" t="s">
        <v>24</v>
      </c>
      <c r="Y3245" t="s">
        <v>25</v>
      </c>
      <c r="Z3245" t="s">
        <v>100</v>
      </c>
    </row>
    <row r="3246" spans="1:26" x14ac:dyDescent="0.25">
      <c r="A3246">
        <v>146</v>
      </c>
      <c r="B3246">
        <v>176</v>
      </c>
      <c r="C3246">
        <v>3.6</v>
      </c>
      <c r="D3246">
        <v>6</v>
      </c>
      <c r="E3246">
        <v>0</v>
      </c>
      <c r="F3246">
        <v>5</v>
      </c>
      <c r="G3246">
        <v>292</v>
      </c>
      <c r="H3246">
        <v>10</v>
      </c>
      <c r="I3246">
        <v>2</v>
      </c>
      <c r="J3246" t="s">
        <v>22</v>
      </c>
      <c r="K3246">
        <v>18</v>
      </c>
      <c r="L3246">
        <v>970</v>
      </c>
      <c r="M3246">
        <v>44.206347364213102</v>
      </c>
      <c r="N3246">
        <v>0.48492398770968898</v>
      </c>
      <c r="O3246">
        <v>8.1620539534124001E-2</v>
      </c>
      <c r="P3246">
        <v>0.91817929832350598</v>
      </c>
      <c r="Q3246">
        <v>4.5953129548679303</v>
      </c>
      <c r="R3246">
        <v>5.6809472131505698</v>
      </c>
      <c r="S3246">
        <v>4.4801699274743099</v>
      </c>
      <c r="X3246" t="s">
        <v>24</v>
      </c>
      <c r="Y3246" t="s">
        <v>25</v>
      </c>
      <c r="Z3246" t="s">
        <v>100</v>
      </c>
    </row>
    <row r="3247" spans="1:26" x14ac:dyDescent="0.25">
      <c r="A3247">
        <v>146</v>
      </c>
      <c r="B3247">
        <v>176</v>
      </c>
      <c r="C3247">
        <v>3.6</v>
      </c>
      <c r="D3247">
        <v>6</v>
      </c>
      <c r="E3247">
        <v>0</v>
      </c>
      <c r="F3247">
        <v>5</v>
      </c>
      <c r="G3247">
        <v>292</v>
      </c>
      <c r="H3247">
        <v>10</v>
      </c>
      <c r="I3247">
        <v>2</v>
      </c>
      <c r="J3247" t="s">
        <v>27</v>
      </c>
      <c r="K3247">
        <v>18</v>
      </c>
      <c r="L3247">
        <v>970</v>
      </c>
      <c r="M3247" t="s">
        <v>23</v>
      </c>
      <c r="N3247">
        <v>0.47531256794955401</v>
      </c>
      <c r="O3247">
        <v>7.4200913242009101E-2</v>
      </c>
      <c r="P3247">
        <v>0.67232476395834195</v>
      </c>
      <c r="Q3247">
        <v>4.0399295210839004</v>
      </c>
      <c r="R3247">
        <v>3.1185787971111401</v>
      </c>
      <c r="S3247">
        <v>4.1376485372628302</v>
      </c>
      <c r="X3247" t="s">
        <v>24</v>
      </c>
      <c r="Y3247" t="s">
        <v>25</v>
      </c>
      <c r="Z3247" t="s">
        <v>100</v>
      </c>
    </row>
    <row r="3248" spans="1:26" x14ac:dyDescent="0.25">
      <c r="A3248">
        <v>146</v>
      </c>
      <c r="B3248">
        <v>176</v>
      </c>
      <c r="C3248">
        <v>3.6</v>
      </c>
      <c r="D3248">
        <v>6</v>
      </c>
      <c r="E3248">
        <v>0</v>
      </c>
      <c r="F3248">
        <v>5</v>
      </c>
      <c r="G3248">
        <v>292</v>
      </c>
      <c r="H3248">
        <v>10</v>
      </c>
      <c r="I3248">
        <v>2</v>
      </c>
      <c r="J3248" t="s">
        <v>22</v>
      </c>
      <c r="K3248">
        <v>19</v>
      </c>
      <c r="L3248">
        <v>967</v>
      </c>
      <c r="M3248">
        <v>49.465871385177799</v>
      </c>
      <c r="N3248">
        <v>0.49238066460164498</v>
      </c>
      <c r="O3248">
        <v>9.1441403057004905E-2</v>
      </c>
      <c r="P3248">
        <v>0.92327310949100405</v>
      </c>
      <c r="Q3248">
        <v>4.7277882769495401</v>
      </c>
      <c r="R3248">
        <v>6.2570389783800398</v>
      </c>
      <c r="S3248">
        <v>4.4564696041150897</v>
      </c>
      <c r="X3248" t="s">
        <v>24</v>
      </c>
      <c r="Y3248" t="s">
        <v>25</v>
      </c>
      <c r="Z3248" t="s">
        <v>100</v>
      </c>
    </row>
    <row r="3249" spans="1:26" x14ac:dyDescent="0.25">
      <c r="A3249">
        <v>146</v>
      </c>
      <c r="B3249">
        <v>176</v>
      </c>
      <c r="C3249">
        <v>3.6</v>
      </c>
      <c r="D3249">
        <v>6</v>
      </c>
      <c r="E3249">
        <v>0</v>
      </c>
      <c r="F3249">
        <v>5</v>
      </c>
      <c r="G3249">
        <v>292</v>
      </c>
      <c r="H3249">
        <v>10</v>
      </c>
      <c r="I3249">
        <v>2</v>
      </c>
      <c r="J3249" t="s">
        <v>27</v>
      </c>
      <c r="K3249">
        <v>19</v>
      </c>
      <c r="L3249">
        <v>967</v>
      </c>
      <c r="M3249" t="s">
        <v>23</v>
      </c>
      <c r="N3249">
        <v>0.48501205795726299</v>
      </c>
      <c r="O3249">
        <v>8.3904109589041098E-2</v>
      </c>
      <c r="P3249">
        <v>0.66476744316569603</v>
      </c>
      <c r="Q3249">
        <v>4.0506445797959802</v>
      </c>
      <c r="R3249">
        <v>5.2532978855374504</v>
      </c>
      <c r="S3249">
        <v>3.8372706061966899</v>
      </c>
      <c r="X3249" t="s">
        <v>24</v>
      </c>
      <c r="Y3249" t="s">
        <v>25</v>
      </c>
      <c r="Z3249" t="s">
        <v>100</v>
      </c>
    </row>
    <row r="3250" spans="1:26" x14ac:dyDescent="0.25">
      <c r="A3250">
        <v>146</v>
      </c>
      <c r="B3250">
        <v>176</v>
      </c>
      <c r="C3250">
        <v>3.6</v>
      </c>
      <c r="D3250">
        <v>6</v>
      </c>
      <c r="E3250">
        <v>0</v>
      </c>
      <c r="F3250">
        <v>5</v>
      </c>
      <c r="G3250">
        <v>292</v>
      </c>
      <c r="H3250">
        <v>20</v>
      </c>
      <c r="I3250">
        <v>2</v>
      </c>
      <c r="J3250" t="s">
        <v>22</v>
      </c>
      <c r="K3250">
        <v>0</v>
      </c>
      <c r="L3250">
        <v>940</v>
      </c>
      <c r="M3250">
        <v>48.896860205129002</v>
      </c>
      <c r="N3250">
        <v>0.47358847178996399</v>
      </c>
      <c r="O3250">
        <v>9.0272974146738197E-2</v>
      </c>
      <c r="P3250">
        <v>0.91660208855583303</v>
      </c>
      <c r="Q3250">
        <v>4.6823049282275502</v>
      </c>
      <c r="R3250">
        <v>5.7113702658107499</v>
      </c>
      <c r="S3250">
        <v>4.5189612238492698</v>
      </c>
      <c r="X3250" t="s">
        <v>24</v>
      </c>
      <c r="Y3250" t="s">
        <v>25</v>
      </c>
      <c r="Z3250" t="s">
        <v>100</v>
      </c>
    </row>
    <row r="3251" spans="1:26" x14ac:dyDescent="0.25">
      <c r="A3251">
        <v>146</v>
      </c>
      <c r="B3251">
        <v>176</v>
      </c>
      <c r="C3251">
        <v>3.6</v>
      </c>
      <c r="D3251">
        <v>6</v>
      </c>
      <c r="E3251">
        <v>0</v>
      </c>
      <c r="F3251">
        <v>5</v>
      </c>
      <c r="G3251">
        <v>292</v>
      </c>
      <c r="H3251">
        <v>20</v>
      </c>
      <c r="I3251">
        <v>2</v>
      </c>
      <c r="J3251" t="s">
        <v>27</v>
      </c>
      <c r="K3251">
        <v>0</v>
      </c>
      <c r="L3251">
        <v>940</v>
      </c>
      <c r="M3251" t="s">
        <v>23</v>
      </c>
      <c r="N3251">
        <v>0.46725918677973399</v>
      </c>
      <c r="O3251">
        <v>9.0182648401826396E-2</v>
      </c>
      <c r="P3251">
        <v>0.67030404298671797</v>
      </c>
      <c r="Q3251">
        <v>4.2805269414120799</v>
      </c>
      <c r="R3251">
        <v>4.4314594267757803</v>
      </c>
      <c r="S3251">
        <v>4.25656940405276</v>
      </c>
      <c r="X3251" t="s">
        <v>24</v>
      </c>
      <c r="Y3251" t="s">
        <v>25</v>
      </c>
      <c r="Z3251" t="s">
        <v>100</v>
      </c>
    </row>
    <row r="3252" spans="1:26" x14ac:dyDescent="0.25">
      <c r="A3252">
        <v>146</v>
      </c>
      <c r="B3252">
        <v>176</v>
      </c>
      <c r="C3252">
        <v>3.6</v>
      </c>
      <c r="D3252">
        <v>6</v>
      </c>
      <c r="E3252">
        <v>0</v>
      </c>
      <c r="F3252">
        <v>5</v>
      </c>
      <c r="G3252">
        <v>292</v>
      </c>
      <c r="H3252">
        <v>20</v>
      </c>
      <c r="I3252">
        <v>2</v>
      </c>
      <c r="J3252" t="s">
        <v>22</v>
      </c>
      <c r="K3252">
        <v>1</v>
      </c>
      <c r="L3252">
        <v>965</v>
      </c>
      <c r="M3252">
        <v>45.934959484724097</v>
      </c>
      <c r="N3252">
        <v>0.48707226311652102</v>
      </c>
      <c r="O3252">
        <v>8.4933225928700798E-2</v>
      </c>
      <c r="P3252">
        <v>0.91141840854917999</v>
      </c>
      <c r="Q3252">
        <v>4.6244482350330403</v>
      </c>
      <c r="R3252">
        <v>5.6326881796205601</v>
      </c>
      <c r="S3252">
        <v>4.4059962470390799</v>
      </c>
      <c r="X3252" t="s">
        <v>24</v>
      </c>
      <c r="Y3252" t="s">
        <v>25</v>
      </c>
      <c r="Z3252" t="s">
        <v>100</v>
      </c>
    </row>
    <row r="3253" spans="1:26" x14ac:dyDescent="0.25">
      <c r="A3253">
        <v>146</v>
      </c>
      <c r="B3253">
        <v>176</v>
      </c>
      <c r="C3253">
        <v>3.6</v>
      </c>
      <c r="D3253">
        <v>6</v>
      </c>
      <c r="E3253">
        <v>0</v>
      </c>
      <c r="F3253">
        <v>5</v>
      </c>
      <c r="G3253">
        <v>292</v>
      </c>
      <c r="H3253">
        <v>20</v>
      </c>
      <c r="I3253">
        <v>2</v>
      </c>
      <c r="J3253" t="s">
        <v>27</v>
      </c>
      <c r="K3253">
        <v>1</v>
      </c>
      <c r="L3253">
        <v>965</v>
      </c>
      <c r="M3253" t="s">
        <v>23</v>
      </c>
      <c r="N3253">
        <v>0.485235920852359</v>
      </c>
      <c r="O3253">
        <v>8.5616438356164296E-2</v>
      </c>
      <c r="P3253">
        <v>0.66404551178992099</v>
      </c>
      <c r="Q3253">
        <v>4.23342800257414</v>
      </c>
      <c r="R3253">
        <v>5.0801414902270903</v>
      </c>
      <c r="S3253">
        <v>4.0499734135826699</v>
      </c>
      <c r="X3253" t="s">
        <v>24</v>
      </c>
      <c r="Y3253" t="s">
        <v>25</v>
      </c>
      <c r="Z3253" t="s">
        <v>100</v>
      </c>
    </row>
    <row r="3254" spans="1:26" x14ac:dyDescent="0.25">
      <c r="A3254">
        <v>146</v>
      </c>
      <c r="B3254">
        <v>176</v>
      </c>
      <c r="C3254">
        <v>3.6</v>
      </c>
      <c r="D3254">
        <v>6</v>
      </c>
      <c r="E3254">
        <v>0</v>
      </c>
      <c r="F3254">
        <v>5</v>
      </c>
      <c r="G3254">
        <v>292</v>
      </c>
      <c r="H3254">
        <v>20</v>
      </c>
      <c r="I3254">
        <v>2</v>
      </c>
      <c r="J3254" t="s">
        <v>22</v>
      </c>
      <c r="K3254">
        <v>2</v>
      </c>
      <c r="L3254">
        <v>959</v>
      </c>
      <c r="M3254">
        <v>47.398592544124597</v>
      </c>
      <c r="N3254">
        <v>0.48707920946917199</v>
      </c>
      <c r="O3254">
        <v>8.7484607632769801E-2</v>
      </c>
      <c r="P3254">
        <v>0.91280318622243495</v>
      </c>
      <c r="Q3254">
        <v>4.6545752664143496</v>
      </c>
      <c r="R3254">
        <v>5.9036576076774496</v>
      </c>
      <c r="S3254">
        <v>4.4789230621742302</v>
      </c>
      <c r="X3254" t="s">
        <v>24</v>
      </c>
      <c r="Y3254" t="s">
        <v>25</v>
      </c>
      <c r="Z3254" t="s">
        <v>100</v>
      </c>
    </row>
    <row r="3255" spans="1:26" x14ac:dyDescent="0.25">
      <c r="A3255">
        <v>146</v>
      </c>
      <c r="B3255">
        <v>176</v>
      </c>
      <c r="C3255">
        <v>3.6</v>
      </c>
      <c r="D3255">
        <v>6</v>
      </c>
      <c r="E3255">
        <v>0</v>
      </c>
      <c r="F3255">
        <v>5</v>
      </c>
      <c r="G3255">
        <v>292</v>
      </c>
      <c r="H3255">
        <v>20</v>
      </c>
      <c r="I3255">
        <v>2</v>
      </c>
      <c r="J3255" t="s">
        <v>27</v>
      </c>
      <c r="K3255">
        <v>2</v>
      </c>
      <c r="L3255">
        <v>959</v>
      </c>
      <c r="M3255" t="s">
        <v>23</v>
      </c>
      <c r="N3255">
        <v>0.48776908023483301</v>
      </c>
      <c r="O3255">
        <v>9.6461187214611804E-2</v>
      </c>
      <c r="P3255">
        <v>0.65898179423419201</v>
      </c>
      <c r="Q3255">
        <v>4.5267284930405598</v>
      </c>
      <c r="R3255">
        <v>5.03193104615797</v>
      </c>
      <c r="S3255">
        <v>4.4556843840084204</v>
      </c>
      <c r="X3255" t="s">
        <v>24</v>
      </c>
      <c r="Y3255" t="s">
        <v>25</v>
      </c>
      <c r="Z3255" t="s">
        <v>100</v>
      </c>
    </row>
    <row r="3256" spans="1:26" x14ac:dyDescent="0.25">
      <c r="A3256">
        <v>146</v>
      </c>
      <c r="B3256">
        <v>176</v>
      </c>
      <c r="C3256">
        <v>3.6</v>
      </c>
      <c r="D3256">
        <v>6</v>
      </c>
      <c r="E3256">
        <v>0</v>
      </c>
      <c r="F3256">
        <v>5</v>
      </c>
      <c r="G3256">
        <v>292</v>
      </c>
      <c r="H3256">
        <v>20</v>
      </c>
      <c r="I3256">
        <v>2</v>
      </c>
      <c r="J3256" t="s">
        <v>22</v>
      </c>
      <c r="K3256">
        <v>3</v>
      </c>
      <c r="L3256">
        <v>951</v>
      </c>
      <c r="M3256">
        <v>55.627044296938898</v>
      </c>
      <c r="N3256">
        <v>0.48945361695890099</v>
      </c>
      <c r="O3256">
        <v>0.102930400643059</v>
      </c>
      <c r="P3256">
        <v>0.91194580771056299</v>
      </c>
      <c r="Q3256">
        <v>4.8643378227040204</v>
      </c>
      <c r="R3256">
        <v>6.5661693840430004</v>
      </c>
      <c r="S3256">
        <v>4.4055832279082896</v>
      </c>
      <c r="X3256" t="s">
        <v>24</v>
      </c>
      <c r="Y3256" t="s">
        <v>25</v>
      </c>
      <c r="Z3256" t="s">
        <v>100</v>
      </c>
    </row>
    <row r="3257" spans="1:26" x14ac:dyDescent="0.25">
      <c r="A3257">
        <v>146</v>
      </c>
      <c r="B3257">
        <v>176</v>
      </c>
      <c r="C3257">
        <v>3.6</v>
      </c>
      <c r="D3257">
        <v>6</v>
      </c>
      <c r="E3257">
        <v>0</v>
      </c>
      <c r="F3257">
        <v>5</v>
      </c>
      <c r="G3257">
        <v>292</v>
      </c>
      <c r="H3257">
        <v>20</v>
      </c>
      <c r="I3257">
        <v>2</v>
      </c>
      <c r="J3257" t="s">
        <v>27</v>
      </c>
      <c r="K3257">
        <v>3</v>
      </c>
      <c r="L3257">
        <v>951</v>
      </c>
      <c r="M3257" t="s">
        <v>23</v>
      </c>
      <c r="N3257">
        <v>0.48615904643301799</v>
      </c>
      <c r="O3257">
        <v>0.103881278538812</v>
      </c>
      <c r="P3257">
        <v>0.65606754324426897</v>
      </c>
      <c r="Q3257">
        <v>4.6430724535844199</v>
      </c>
      <c r="R3257">
        <v>5.4871225934648198</v>
      </c>
      <c r="S3257">
        <v>4.4155458941383996</v>
      </c>
      <c r="X3257" t="s">
        <v>24</v>
      </c>
      <c r="Y3257" t="s">
        <v>25</v>
      </c>
      <c r="Z3257" t="s">
        <v>100</v>
      </c>
    </row>
    <row r="3258" spans="1:26" x14ac:dyDescent="0.25">
      <c r="A3258">
        <v>146</v>
      </c>
      <c r="B3258">
        <v>176</v>
      </c>
      <c r="C3258">
        <v>3.6</v>
      </c>
      <c r="D3258">
        <v>6</v>
      </c>
      <c r="E3258">
        <v>0</v>
      </c>
      <c r="F3258">
        <v>5</v>
      </c>
      <c r="G3258">
        <v>292</v>
      </c>
      <c r="H3258">
        <v>20</v>
      </c>
      <c r="I3258">
        <v>2</v>
      </c>
      <c r="J3258" t="s">
        <v>22</v>
      </c>
      <c r="K3258">
        <v>4</v>
      </c>
      <c r="L3258">
        <v>927</v>
      </c>
      <c r="M3258">
        <v>46.188756912049399</v>
      </c>
      <c r="N3258">
        <v>0.46684379412483201</v>
      </c>
      <c r="O3258">
        <v>8.5435589047948707E-2</v>
      </c>
      <c r="P3258">
        <v>0.91869967320444501</v>
      </c>
      <c r="Q3258">
        <v>4.5910327498904602</v>
      </c>
      <c r="R3258">
        <v>5.3438682816545198</v>
      </c>
      <c r="S3258">
        <v>4.4202213267171002</v>
      </c>
      <c r="X3258" t="s">
        <v>24</v>
      </c>
      <c r="Y3258" t="s">
        <v>25</v>
      </c>
      <c r="Z3258" t="s">
        <v>100</v>
      </c>
    </row>
    <row r="3259" spans="1:26" x14ac:dyDescent="0.25">
      <c r="A3259">
        <v>146</v>
      </c>
      <c r="B3259">
        <v>176</v>
      </c>
      <c r="C3259">
        <v>3.6</v>
      </c>
      <c r="D3259">
        <v>6</v>
      </c>
      <c r="E3259">
        <v>0</v>
      </c>
      <c r="F3259">
        <v>5</v>
      </c>
      <c r="G3259">
        <v>292</v>
      </c>
      <c r="H3259">
        <v>20</v>
      </c>
      <c r="I3259">
        <v>2</v>
      </c>
      <c r="J3259" t="s">
        <v>27</v>
      </c>
      <c r="K3259">
        <v>4</v>
      </c>
      <c r="L3259">
        <v>927</v>
      </c>
      <c r="M3259" t="s">
        <v>23</v>
      </c>
      <c r="N3259">
        <v>0.463388780169602</v>
      </c>
      <c r="O3259">
        <v>8.5045662100456595E-2</v>
      </c>
      <c r="P3259">
        <v>0.67961435903813505</v>
      </c>
      <c r="Q3259">
        <v>4.0444035049519904</v>
      </c>
      <c r="R3259">
        <v>4.0563669462291498</v>
      </c>
      <c r="S3259">
        <v>4.04168911071263</v>
      </c>
      <c r="X3259" t="s">
        <v>24</v>
      </c>
      <c r="Y3259" t="s">
        <v>25</v>
      </c>
      <c r="Z3259" t="s">
        <v>100</v>
      </c>
    </row>
    <row r="3260" spans="1:26" x14ac:dyDescent="0.25">
      <c r="A3260">
        <v>146</v>
      </c>
      <c r="B3260">
        <v>176</v>
      </c>
      <c r="C3260">
        <v>3.6</v>
      </c>
      <c r="D3260">
        <v>6</v>
      </c>
      <c r="E3260">
        <v>0</v>
      </c>
      <c r="F3260">
        <v>5</v>
      </c>
      <c r="G3260">
        <v>292</v>
      </c>
      <c r="H3260">
        <v>20</v>
      </c>
      <c r="I3260">
        <v>2</v>
      </c>
      <c r="J3260" t="s">
        <v>22</v>
      </c>
      <c r="K3260">
        <v>5</v>
      </c>
      <c r="L3260">
        <v>946</v>
      </c>
      <c r="M3260">
        <v>57.1411613212601</v>
      </c>
      <c r="N3260">
        <v>0.49044049835596998</v>
      </c>
      <c r="O3260">
        <v>0.105849617026293</v>
      </c>
      <c r="P3260">
        <v>0.91080746496058795</v>
      </c>
      <c r="Q3260">
        <v>4.9056982130646896</v>
      </c>
      <c r="R3260">
        <v>6.1955889375333699</v>
      </c>
      <c r="S3260">
        <v>4.4518477729738599</v>
      </c>
      <c r="X3260" t="s">
        <v>24</v>
      </c>
      <c r="Y3260" t="s">
        <v>25</v>
      </c>
      <c r="Z3260" t="s">
        <v>100</v>
      </c>
    </row>
    <row r="3261" spans="1:26" x14ac:dyDescent="0.25">
      <c r="A3261">
        <v>146</v>
      </c>
      <c r="B3261">
        <v>176</v>
      </c>
      <c r="C3261">
        <v>3.6</v>
      </c>
      <c r="D3261">
        <v>6</v>
      </c>
      <c r="E3261">
        <v>0</v>
      </c>
      <c r="F3261">
        <v>5</v>
      </c>
      <c r="G3261">
        <v>292</v>
      </c>
      <c r="H3261">
        <v>20</v>
      </c>
      <c r="I3261">
        <v>2</v>
      </c>
      <c r="J3261" t="s">
        <v>27</v>
      </c>
      <c r="K3261">
        <v>5</v>
      </c>
      <c r="L3261">
        <v>946</v>
      </c>
      <c r="M3261" t="s">
        <v>23</v>
      </c>
      <c r="N3261">
        <v>0.488431526616458</v>
      </c>
      <c r="O3261">
        <v>0.11015981735159799</v>
      </c>
      <c r="P3261">
        <v>0.653512262966503</v>
      </c>
      <c r="Q3261">
        <v>4.5450447328497798</v>
      </c>
      <c r="R3261">
        <v>4.9445013051522801</v>
      </c>
      <c r="S3261">
        <v>4.4044951981507499</v>
      </c>
      <c r="X3261" t="s">
        <v>24</v>
      </c>
      <c r="Y3261" t="s">
        <v>25</v>
      </c>
      <c r="Z3261" t="s">
        <v>100</v>
      </c>
    </row>
    <row r="3262" spans="1:26" x14ac:dyDescent="0.25">
      <c r="A3262">
        <v>146</v>
      </c>
      <c r="B3262">
        <v>176</v>
      </c>
      <c r="C3262">
        <v>3.6</v>
      </c>
      <c r="D3262">
        <v>6</v>
      </c>
      <c r="E3262">
        <v>0</v>
      </c>
      <c r="F3262">
        <v>5</v>
      </c>
      <c r="G3262">
        <v>292</v>
      </c>
      <c r="H3262">
        <v>20</v>
      </c>
      <c r="I3262">
        <v>2</v>
      </c>
      <c r="J3262" t="s">
        <v>22</v>
      </c>
      <c r="K3262">
        <v>6</v>
      </c>
      <c r="L3262">
        <v>957</v>
      </c>
      <c r="M3262">
        <v>52.479706431072202</v>
      </c>
      <c r="N3262">
        <v>0.49160062706363</v>
      </c>
      <c r="O3262">
        <v>9.7139565009048801E-2</v>
      </c>
      <c r="P3262">
        <v>0.90915151461652299</v>
      </c>
      <c r="Q3262">
        <v>4.7963300622812</v>
      </c>
      <c r="R3262">
        <v>6.3048222935249196</v>
      </c>
      <c r="S3262">
        <v>4.2270877108684797</v>
      </c>
      <c r="X3262" t="s">
        <v>24</v>
      </c>
      <c r="Y3262" t="s">
        <v>25</v>
      </c>
      <c r="Z3262" t="s">
        <v>100</v>
      </c>
    </row>
    <row r="3263" spans="1:26" x14ac:dyDescent="0.25">
      <c r="A3263">
        <v>146</v>
      </c>
      <c r="B3263">
        <v>176</v>
      </c>
      <c r="C3263">
        <v>3.6</v>
      </c>
      <c r="D3263">
        <v>6</v>
      </c>
      <c r="E3263">
        <v>0</v>
      </c>
      <c r="F3263">
        <v>5</v>
      </c>
      <c r="G3263">
        <v>292</v>
      </c>
      <c r="H3263">
        <v>20</v>
      </c>
      <c r="I3263">
        <v>2</v>
      </c>
      <c r="J3263" t="s">
        <v>27</v>
      </c>
      <c r="K3263">
        <v>6</v>
      </c>
      <c r="L3263">
        <v>957</v>
      </c>
      <c r="M3263" t="s">
        <v>23</v>
      </c>
      <c r="N3263">
        <v>0.49919819525983899</v>
      </c>
      <c r="O3263">
        <v>0.103881278538812</v>
      </c>
      <c r="P3263">
        <v>0.65101225653002803</v>
      </c>
      <c r="Q3263">
        <v>4.3407388744399604</v>
      </c>
      <c r="R3263">
        <v>5.1089869364750804</v>
      </c>
      <c r="S3263">
        <v>4.0508339453701003</v>
      </c>
      <c r="X3263" t="s">
        <v>24</v>
      </c>
      <c r="Y3263" t="s">
        <v>25</v>
      </c>
      <c r="Z3263" t="s">
        <v>100</v>
      </c>
    </row>
    <row r="3264" spans="1:26" x14ac:dyDescent="0.25">
      <c r="A3264">
        <v>146</v>
      </c>
      <c r="B3264">
        <v>176</v>
      </c>
      <c r="C3264">
        <v>3.6</v>
      </c>
      <c r="D3264">
        <v>6</v>
      </c>
      <c r="E3264">
        <v>0</v>
      </c>
      <c r="F3264">
        <v>5</v>
      </c>
      <c r="G3264">
        <v>292</v>
      </c>
      <c r="H3264">
        <v>20</v>
      </c>
      <c r="I3264">
        <v>2</v>
      </c>
      <c r="J3264" t="s">
        <v>22</v>
      </c>
      <c r="K3264">
        <v>7</v>
      </c>
      <c r="L3264">
        <v>928</v>
      </c>
      <c r="M3264">
        <v>44.9880009668478</v>
      </c>
      <c r="N3264">
        <v>0.46669264410368899</v>
      </c>
      <c r="O3264">
        <v>8.3408951952191807E-2</v>
      </c>
      <c r="P3264">
        <v>0.91792663940863195</v>
      </c>
      <c r="Q3264">
        <v>4.5896900256478999</v>
      </c>
      <c r="R3264">
        <v>4.4208756732454999</v>
      </c>
      <c r="S3264">
        <v>4.6262664686684198</v>
      </c>
      <c r="X3264" t="s">
        <v>24</v>
      </c>
      <c r="Y3264" t="s">
        <v>25</v>
      </c>
      <c r="Z3264" t="s">
        <v>100</v>
      </c>
    </row>
    <row r="3265" spans="1:26" x14ac:dyDescent="0.25">
      <c r="A3265">
        <v>146</v>
      </c>
      <c r="B3265">
        <v>176</v>
      </c>
      <c r="C3265">
        <v>3.6</v>
      </c>
      <c r="D3265">
        <v>6</v>
      </c>
      <c r="E3265">
        <v>0</v>
      </c>
      <c r="F3265">
        <v>5</v>
      </c>
      <c r="G3265">
        <v>292</v>
      </c>
      <c r="H3265">
        <v>20</v>
      </c>
      <c r="I3265">
        <v>2</v>
      </c>
      <c r="J3265" t="s">
        <v>27</v>
      </c>
      <c r="K3265">
        <v>7</v>
      </c>
      <c r="L3265">
        <v>928</v>
      </c>
      <c r="M3265" t="s">
        <v>23</v>
      </c>
      <c r="N3265">
        <v>0.47069471624266102</v>
      </c>
      <c r="O3265">
        <v>9.9885844748858393E-2</v>
      </c>
      <c r="P3265">
        <v>0.66600167086708595</v>
      </c>
      <c r="Q3265">
        <v>4.2941286098608096</v>
      </c>
      <c r="R3265">
        <v>3.6878059856889598</v>
      </c>
      <c r="S3265">
        <v>4.4254985117647099</v>
      </c>
      <c r="X3265" t="s">
        <v>24</v>
      </c>
      <c r="Y3265" t="s">
        <v>25</v>
      </c>
      <c r="Z3265" t="s">
        <v>100</v>
      </c>
    </row>
    <row r="3266" spans="1:26" x14ac:dyDescent="0.25">
      <c r="A3266">
        <v>146</v>
      </c>
      <c r="B3266">
        <v>176</v>
      </c>
      <c r="C3266">
        <v>3.6</v>
      </c>
      <c r="D3266">
        <v>6</v>
      </c>
      <c r="E3266">
        <v>0</v>
      </c>
      <c r="F3266">
        <v>5</v>
      </c>
      <c r="G3266">
        <v>292</v>
      </c>
      <c r="H3266">
        <v>20</v>
      </c>
      <c r="I3266">
        <v>2</v>
      </c>
      <c r="J3266" t="s">
        <v>22</v>
      </c>
      <c r="K3266">
        <v>8</v>
      </c>
      <c r="L3266">
        <v>933</v>
      </c>
      <c r="M3266">
        <v>52.675114811825097</v>
      </c>
      <c r="N3266">
        <v>0.47877621474503002</v>
      </c>
      <c r="O3266">
        <v>9.7501273956713194E-2</v>
      </c>
      <c r="P3266">
        <v>0.91446432085888896</v>
      </c>
      <c r="Q3266">
        <v>4.77491770091678</v>
      </c>
      <c r="R3266">
        <v>5.8796603630169804</v>
      </c>
      <c r="S3266">
        <v>4.5010925966355302</v>
      </c>
      <c r="X3266" t="s">
        <v>24</v>
      </c>
      <c r="Y3266" t="s">
        <v>25</v>
      </c>
      <c r="Z3266" t="s">
        <v>100</v>
      </c>
    </row>
    <row r="3267" spans="1:26" x14ac:dyDescent="0.25">
      <c r="A3267">
        <v>146</v>
      </c>
      <c r="B3267">
        <v>176</v>
      </c>
      <c r="C3267">
        <v>3.6</v>
      </c>
      <c r="D3267">
        <v>6</v>
      </c>
      <c r="E3267">
        <v>0</v>
      </c>
      <c r="F3267">
        <v>5</v>
      </c>
      <c r="G3267">
        <v>292</v>
      </c>
      <c r="H3267">
        <v>20</v>
      </c>
      <c r="I3267">
        <v>2</v>
      </c>
      <c r="J3267" t="s">
        <v>27</v>
      </c>
      <c r="K3267">
        <v>8</v>
      </c>
      <c r="L3267">
        <v>933</v>
      </c>
      <c r="M3267" t="s">
        <v>23</v>
      </c>
      <c r="N3267">
        <v>0.47755490323983402</v>
      </c>
      <c r="O3267">
        <v>9.9315068493150596E-2</v>
      </c>
      <c r="P3267">
        <v>0.66559787727544695</v>
      </c>
      <c r="Q3267">
        <v>4.3535345478057996</v>
      </c>
      <c r="R3267">
        <v>5.4451904018251698</v>
      </c>
      <c r="S3267">
        <v>4.0829531822796303</v>
      </c>
      <c r="X3267" t="s">
        <v>24</v>
      </c>
      <c r="Y3267" t="s">
        <v>25</v>
      </c>
      <c r="Z3267" t="s">
        <v>100</v>
      </c>
    </row>
    <row r="3268" spans="1:26" x14ac:dyDescent="0.25">
      <c r="A3268">
        <v>146</v>
      </c>
      <c r="B3268">
        <v>176</v>
      </c>
      <c r="C3268">
        <v>3.6</v>
      </c>
      <c r="D3268">
        <v>6</v>
      </c>
      <c r="E3268">
        <v>0</v>
      </c>
      <c r="F3268">
        <v>5</v>
      </c>
      <c r="G3268">
        <v>292</v>
      </c>
      <c r="H3268">
        <v>20</v>
      </c>
      <c r="I3268">
        <v>2</v>
      </c>
      <c r="J3268" t="s">
        <v>22</v>
      </c>
      <c r="K3268">
        <v>9</v>
      </c>
      <c r="L3268">
        <v>929</v>
      </c>
      <c r="M3268">
        <v>47.0581750434078</v>
      </c>
      <c r="N3268">
        <v>0.46782901963155199</v>
      </c>
      <c r="O3268">
        <v>8.7093447915984598E-2</v>
      </c>
      <c r="P3268">
        <v>0.90923774616418296</v>
      </c>
      <c r="Q3268">
        <v>4.6724342045697798</v>
      </c>
      <c r="R3268">
        <v>5.5289258713490597</v>
      </c>
      <c r="S3268">
        <v>4.44155384222059</v>
      </c>
      <c r="X3268" t="s">
        <v>24</v>
      </c>
      <c r="Y3268" t="s">
        <v>25</v>
      </c>
      <c r="Z3268" t="s">
        <v>100</v>
      </c>
    </row>
    <row r="3269" spans="1:26" x14ac:dyDescent="0.25">
      <c r="A3269">
        <v>146</v>
      </c>
      <c r="B3269">
        <v>176</v>
      </c>
      <c r="C3269">
        <v>3.6</v>
      </c>
      <c r="D3269">
        <v>6</v>
      </c>
      <c r="E3269">
        <v>0</v>
      </c>
      <c r="F3269">
        <v>5</v>
      </c>
      <c r="G3269">
        <v>292</v>
      </c>
      <c r="H3269">
        <v>20</v>
      </c>
      <c r="I3269">
        <v>2</v>
      </c>
      <c r="J3269" t="s">
        <v>27</v>
      </c>
      <c r="K3269">
        <v>9</v>
      </c>
      <c r="L3269">
        <v>929</v>
      </c>
      <c r="M3269" t="s">
        <v>23</v>
      </c>
      <c r="N3269">
        <v>0.48024570558817098</v>
      </c>
      <c r="O3269">
        <v>0.10958904109589</v>
      </c>
      <c r="P3269">
        <v>0.65974951513115598</v>
      </c>
      <c r="Q3269">
        <v>4.5794551547409599</v>
      </c>
      <c r="R3269">
        <v>5.6921338246989297</v>
      </c>
      <c r="S3269">
        <v>4.2795156871870796</v>
      </c>
      <c r="X3269" t="s">
        <v>24</v>
      </c>
      <c r="Y3269" t="s">
        <v>25</v>
      </c>
      <c r="Z3269" t="s">
        <v>100</v>
      </c>
    </row>
    <row r="3270" spans="1:26" x14ac:dyDescent="0.25">
      <c r="A3270">
        <v>146</v>
      </c>
      <c r="B3270">
        <v>176</v>
      </c>
      <c r="C3270">
        <v>3.6</v>
      </c>
      <c r="D3270">
        <v>6</v>
      </c>
      <c r="E3270">
        <v>0</v>
      </c>
      <c r="F3270">
        <v>5</v>
      </c>
      <c r="G3270">
        <v>292</v>
      </c>
      <c r="H3270">
        <v>20</v>
      </c>
      <c r="I3270">
        <v>2</v>
      </c>
      <c r="J3270" t="s">
        <v>22</v>
      </c>
      <c r="K3270">
        <v>10</v>
      </c>
      <c r="L3270">
        <v>913</v>
      </c>
      <c r="M3270">
        <v>50.138483095646997</v>
      </c>
      <c r="N3270">
        <v>0.46188521951264799</v>
      </c>
      <c r="O3270">
        <v>9.2921481954300902E-2</v>
      </c>
      <c r="P3270">
        <v>0.91082438924043196</v>
      </c>
      <c r="Q3270">
        <v>4.6877007481099504</v>
      </c>
      <c r="R3270">
        <v>5.4053521879029303</v>
      </c>
      <c r="S3270">
        <v>4.4614142580851404</v>
      </c>
      <c r="X3270" t="s">
        <v>24</v>
      </c>
      <c r="Y3270" t="s">
        <v>25</v>
      </c>
      <c r="Z3270" t="s">
        <v>100</v>
      </c>
    </row>
    <row r="3271" spans="1:26" x14ac:dyDescent="0.25">
      <c r="A3271">
        <v>146</v>
      </c>
      <c r="B3271">
        <v>176</v>
      </c>
      <c r="C3271">
        <v>3.6</v>
      </c>
      <c r="D3271">
        <v>6</v>
      </c>
      <c r="E3271">
        <v>0</v>
      </c>
      <c r="F3271">
        <v>5</v>
      </c>
      <c r="G3271">
        <v>292</v>
      </c>
      <c r="H3271">
        <v>20</v>
      </c>
      <c r="I3271">
        <v>2</v>
      </c>
      <c r="J3271" t="s">
        <v>27</v>
      </c>
      <c r="K3271">
        <v>10</v>
      </c>
      <c r="L3271">
        <v>913</v>
      </c>
      <c r="M3271" t="s">
        <v>23</v>
      </c>
      <c r="N3271">
        <v>0.465174494455316</v>
      </c>
      <c r="O3271">
        <v>0.10445205479451999</v>
      </c>
      <c r="P3271">
        <v>0.668738951538837</v>
      </c>
      <c r="Q3271">
        <v>4.4547975438754497</v>
      </c>
      <c r="R3271">
        <v>4.74461994475657</v>
      </c>
      <c r="S3271">
        <v>4.36341210215617</v>
      </c>
      <c r="X3271" t="s">
        <v>24</v>
      </c>
      <c r="Y3271" t="s">
        <v>25</v>
      </c>
      <c r="Z3271" t="s">
        <v>100</v>
      </c>
    </row>
    <row r="3272" spans="1:26" x14ac:dyDescent="0.25">
      <c r="A3272">
        <v>146</v>
      </c>
      <c r="B3272">
        <v>176</v>
      </c>
      <c r="C3272">
        <v>3.6</v>
      </c>
      <c r="D3272">
        <v>6</v>
      </c>
      <c r="E3272">
        <v>0</v>
      </c>
      <c r="F3272">
        <v>5</v>
      </c>
      <c r="G3272">
        <v>292</v>
      </c>
      <c r="H3272">
        <v>20</v>
      </c>
      <c r="I3272">
        <v>2</v>
      </c>
      <c r="J3272" t="s">
        <v>22</v>
      </c>
      <c r="K3272">
        <v>11</v>
      </c>
      <c r="L3272">
        <v>961</v>
      </c>
      <c r="M3272">
        <v>48.2776903853402</v>
      </c>
      <c r="N3272">
        <v>0.48715344186069098</v>
      </c>
      <c r="O3272">
        <v>8.91826421355425E-2</v>
      </c>
      <c r="P3272">
        <v>0.91045298097375504</v>
      </c>
      <c r="Q3272">
        <v>4.6919248727288698</v>
      </c>
      <c r="R3272">
        <v>4.7687746020897297</v>
      </c>
      <c r="S3272">
        <v>4.6728766492120801</v>
      </c>
      <c r="X3272" t="s">
        <v>24</v>
      </c>
      <c r="Y3272" t="s">
        <v>25</v>
      </c>
      <c r="Z3272" t="s">
        <v>100</v>
      </c>
    </row>
    <row r="3273" spans="1:26" x14ac:dyDescent="0.25">
      <c r="A3273">
        <v>146</v>
      </c>
      <c r="B3273">
        <v>176</v>
      </c>
      <c r="C3273">
        <v>3.6</v>
      </c>
      <c r="D3273">
        <v>6</v>
      </c>
      <c r="E3273">
        <v>0</v>
      </c>
      <c r="F3273">
        <v>5</v>
      </c>
      <c r="G3273">
        <v>292</v>
      </c>
      <c r="H3273">
        <v>20</v>
      </c>
      <c r="I3273">
        <v>2</v>
      </c>
      <c r="J3273" t="s">
        <v>27</v>
      </c>
      <c r="K3273">
        <v>11</v>
      </c>
      <c r="L3273">
        <v>961</v>
      </c>
      <c r="M3273" t="s">
        <v>23</v>
      </c>
      <c r="N3273">
        <v>0.48085058016564802</v>
      </c>
      <c r="O3273">
        <v>8.6187214611872107E-2</v>
      </c>
      <c r="P3273">
        <v>0.66693613918558603</v>
      </c>
      <c r="Q3273">
        <v>4.1604165419131602</v>
      </c>
      <c r="R3273">
        <v>4.3627721678370204</v>
      </c>
      <c r="S3273">
        <v>4.1102600192482699</v>
      </c>
      <c r="X3273" t="s">
        <v>24</v>
      </c>
      <c r="Y3273" t="s">
        <v>25</v>
      </c>
      <c r="Z3273" t="s">
        <v>100</v>
      </c>
    </row>
    <row r="3274" spans="1:26" x14ac:dyDescent="0.25">
      <c r="A3274">
        <v>146</v>
      </c>
      <c r="B3274">
        <v>176</v>
      </c>
      <c r="C3274">
        <v>3.6</v>
      </c>
      <c r="D3274">
        <v>6</v>
      </c>
      <c r="E3274">
        <v>0</v>
      </c>
      <c r="F3274">
        <v>5</v>
      </c>
      <c r="G3274">
        <v>292</v>
      </c>
      <c r="H3274">
        <v>20</v>
      </c>
      <c r="I3274">
        <v>2</v>
      </c>
      <c r="J3274" t="s">
        <v>22</v>
      </c>
      <c r="K3274">
        <v>12</v>
      </c>
      <c r="L3274">
        <v>937</v>
      </c>
      <c r="M3274">
        <v>51.863715412880197</v>
      </c>
      <c r="N3274">
        <v>0.48052193822713302</v>
      </c>
      <c r="O3274">
        <v>9.6080120145844494E-2</v>
      </c>
      <c r="P3274">
        <v>0.90680472198137096</v>
      </c>
      <c r="Q3274">
        <v>4.7752571687837202</v>
      </c>
      <c r="R3274">
        <v>5.6107594146435096</v>
      </c>
      <c r="S3274">
        <v>4.5018200701386997</v>
      </c>
      <c r="X3274" t="s">
        <v>24</v>
      </c>
      <c r="Y3274" t="s">
        <v>25</v>
      </c>
      <c r="Z3274" t="s">
        <v>100</v>
      </c>
    </row>
    <row r="3275" spans="1:26" x14ac:dyDescent="0.25">
      <c r="A3275">
        <v>146</v>
      </c>
      <c r="B3275">
        <v>176</v>
      </c>
      <c r="C3275">
        <v>3.6</v>
      </c>
      <c r="D3275">
        <v>6</v>
      </c>
      <c r="E3275">
        <v>0</v>
      </c>
      <c r="F3275">
        <v>5</v>
      </c>
      <c r="G3275">
        <v>292</v>
      </c>
      <c r="H3275">
        <v>20</v>
      </c>
      <c r="I3275">
        <v>2</v>
      </c>
      <c r="J3275" t="s">
        <v>27</v>
      </c>
      <c r="K3275">
        <v>12</v>
      </c>
      <c r="L3275">
        <v>937</v>
      </c>
      <c r="M3275" t="s">
        <v>23</v>
      </c>
      <c r="N3275">
        <v>0.48528410326355498</v>
      </c>
      <c r="O3275">
        <v>0.10730593607305899</v>
      </c>
      <c r="P3275">
        <v>0.65679352993675699</v>
      </c>
      <c r="Q3275">
        <v>4.4259324097712103</v>
      </c>
      <c r="R3275">
        <v>3.5831902520458798</v>
      </c>
      <c r="S3275">
        <v>4.7017389341176896</v>
      </c>
      <c r="X3275" t="s">
        <v>24</v>
      </c>
      <c r="Y3275" t="s">
        <v>25</v>
      </c>
      <c r="Z3275" t="s">
        <v>100</v>
      </c>
    </row>
    <row r="3276" spans="1:26" x14ac:dyDescent="0.25">
      <c r="A3276">
        <v>146</v>
      </c>
      <c r="B3276">
        <v>176</v>
      </c>
      <c r="C3276">
        <v>3.6</v>
      </c>
      <c r="D3276">
        <v>6</v>
      </c>
      <c r="E3276">
        <v>0</v>
      </c>
      <c r="F3276">
        <v>5</v>
      </c>
      <c r="G3276">
        <v>292</v>
      </c>
      <c r="H3276">
        <v>20</v>
      </c>
      <c r="I3276">
        <v>2</v>
      </c>
      <c r="J3276" t="s">
        <v>22</v>
      </c>
      <c r="K3276">
        <v>13</v>
      </c>
      <c r="L3276">
        <v>977</v>
      </c>
      <c r="M3276">
        <v>55.577101035460302</v>
      </c>
      <c r="N3276">
        <v>0.50355057232454703</v>
      </c>
      <c r="O3276">
        <v>0.10253408459628301</v>
      </c>
      <c r="P3276">
        <v>0.91900377221157203</v>
      </c>
      <c r="Q3276">
        <v>4.9198022686122496</v>
      </c>
      <c r="R3276">
        <v>6.0311540996709398</v>
      </c>
      <c r="S3276">
        <v>4.7011756788957797</v>
      </c>
      <c r="X3276" t="s">
        <v>24</v>
      </c>
      <c r="Y3276" t="s">
        <v>25</v>
      </c>
      <c r="Z3276" t="s">
        <v>100</v>
      </c>
    </row>
    <row r="3277" spans="1:26" x14ac:dyDescent="0.25">
      <c r="A3277">
        <v>146</v>
      </c>
      <c r="B3277">
        <v>176</v>
      </c>
      <c r="C3277">
        <v>3.6</v>
      </c>
      <c r="D3277">
        <v>6</v>
      </c>
      <c r="E3277">
        <v>0</v>
      </c>
      <c r="F3277">
        <v>5</v>
      </c>
      <c r="G3277">
        <v>292</v>
      </c>
      <c r="H3277">
        <v>20</v>
      </c>
      <c r="I3277">
        <v>2</v>
      </c>
      <c r="J3277" t="s">
        <v>27</v>
      </c>
      <c r="K3277">
        <v>13</v>
      </c>
      <c r="L3277">
        <v>977</v>
      </c>
      <c r="M3277" t="s">
        <v>23</v>
      </c>
      <c r="N3277">
        <v>0.498256785071853</v>
      </c>
      <c r="O3277">
        <v>9.5319634703196293E-2</v>
      </c>
      <c r="P3277">
        <v>0.65402637593058099</v>
      </c>
      <c r="Q3277">
        <v>4.30200443436983</v>
      </c>
      <c r="R3277">
        <v>4.2376331264293299</v>
      </c>
      <c r="S3277">
        <v>4.3146676424892698</v>
      </c>
      <c r="X3277" t="s">
        <v>24</v>
      </c>
      <c r="Y3277" t="s">
        <v>25</v>
      </c>
      <c r="Z3277" t="s">
        <v>100</v>
      </c>
    </row>
    <row r="3278" spans="1:26" x14ac:dyDescent="0.25">
      <c r="A3278">
        <v>146</v>
      </c>
      <c r="B3278">
        <v>176</v>
      </c>
      <c r="C3278">
        <v>3.6</v>
      </c>
      <c r="D3278">
        <v>6</v>
      </c>
      <c r="E3278">
        <v>0</v>
      </c>
      <c r="F3278">
        <v>5</v>
      </c>
      <c r="G3278">
        <v>292</v>
      </c>
      <c r="H3278">
        <v>20</v>
      </c>
      <c r="I3278">
        <v>2</v>
      </c>
      <c r="J3278" t="s">
        <v>22</v>
      </c>
      <c r="K3278">
        <v>14</v>
      </c>
      <c r="L3278">
        <v>957</v>
      </c>
      <c r="M3278">
        <v>45.872885872238797</v>
      </c>
      <c r="N3278">
        <v>0.48153971931352701</v>
      </c>
      <c r="O3278">
        <v>8.4865918469957197E-2</v>
      </c>
      <c r="P3278">
        <v>0.91609382792227201</v>
      </c>
      <c r="Q3278">
        <v>4.6661979336379202</v>
      </c>
      <c r="R3278">
        <v>5.0389945675145196</v>
      </c>
      <c r="S3278">
        <v>4.6000565953694901</v>
      </c>
      <c r="X3278" t="s">
        <v>24</v>
      </c>
      <c r="Y3278" t="s">
        <v>25</v>
      </c>
      <c r="Z3278" t="s">
        <v>100</v>
      </c>
    </row>
    <row r="3279" spans="1:26" x14ac:dyDescent="0.25">
      <c r="A3279">
        <v>146</v>
      </c>
      <c r="B3279">
        <v>176</v>
      </c>
      <c r="C3279">
        <v>3.6</v>
      </c>
      <c r="D3279">
        <v>6</v>
      </c>
      <c r="E3279">
        <v>0</v>
      </c>
      <c r="F3279">
        <v>5</v>
      </c>
      <c r="G3279">
        <v>292</v>
      </c>
      <c r="H3279">
        <v>20</v>
      </c>
      <c r="I3279">
        <v>2</v>
      </c>
      <c r="J3279" t="s">
        <v>27</v>
      </c>
      <c r="K3279">
        <v>14</v>
      </c>
      <c r="L3279">
        <v>957</v>
      </c>
      <c r="M3279" t="s">
        <v>23</v>
      </c>
      <c r="N3279">
        <v>0.48419221569906401</v>
      </c>
      <c r="O3279">
        <v>9.0182648401826396E-2</v>
      </c>
      <c r="P3279">
        <v>0.66404787245491603</v>
      </c>
      <c r="Q3279">
        <v>4.20459231471244</v>
      </c>
      <c r="R3279">
        <v>4.68198252695609</v>
      </c>
      <c r="S3279">
        <v>4.1198940512498599</v>
      </c>
      <c r="X3279" t="s">
        <v>24</v>
      </c>
      <c r="Y3279" t="s">
        <v>25</v>
      </c>
      <c r="Z3279" t="s">
        <v>100</v>
      </c>
    </row>
    <row r="3280" spans="1:26" x14ac:dyDescent="0.25">
      <c r="A3280">
        <v>146</v>
      </c>
      <c r="B3280">
        <v>176</v>
      </c>
      <c r="C3280">
        <v>3.6</v>
      </c>
      <c r="D3280">
        <v>6</v>
      </c>
      <c r="E3280">
        <v>0</v>
      </c>
      <c r="F3280">
        <v>5</v>
      </c>
      <c r="G3280">
        <v>292</v>
      </c>
      <c r="H3280">
        <v>20</v>
      </c>
      <c r="I3280">
        <v>2</v>
      </c>
      <c r="J3280" t="s">
        <v>22</v>
      </c>
      <c r="K3280">
        <v>15</v>
      </c>
      <c r="L3280">
        <v>960</v>
      </c>
      <c r="M3280">
        <v>52.358169011871396</v>
      </c>
      <c r="N3280">
        <v>0.49142758371300799</v>
      </c>
      <c r="O3280">
        <v>9.7022138261337404E-2</v>
      </c>
      <c r="P3280">
        <v>0.90999306327819995</v>
      </c>
      <c r="Q3280">
        <v>4.7634747320109101</v>
      </c>
      <c r="R3280">
        <v>5.6226403147188497</v>
      </c>
      <c r="S3280">
        <v>4.5596049327242802</v>
      </c>
      <c r="X3280" t="s">
        <v>24</v>
      </c>
      <c r="Y3280" t="s">
        <v>25</v>
      </c>
      <c r="Z3280" t="s">
        <v>100</v>
      </c>
    </row>
    <row r="3281" spans="1:26" x14ac:dyDescent="0.25">
      <c r="A3281">
        <v>146</v>
      </c>
      <c r="B3281">
        <v>176</v>
      </c>
      <c r="C3281">
        <v>3.6</v>
      </c>
      <c r="D3281">
        <v>6</v>
      </c>
      <c r="E3281">
        <v>0</v>
      </c>
      <c r="F3281">
        <v>5</v>
      </c>
      <c r="G3281">
        <v>292</v>
      </c>
      <c r="H3281">
        <v>20</v>
      </c>
      <c r="I3281">
        <v>2</v>
      </c>
      <c r="J3281" t="s">
        <v>27</v>
      </c>
      <c r="K3281">
        <v>15</v>
      </c>
      <c r="L3281">
        <v>960</v>
      </c>
      <c r="M3281" t="s">
        <v>23</v>
      </c>
      <c r="N3281">
        <v>0.489043813872581</v>
      </c>
      <c r="O3281">
        <v>9.8173515981735099E-2</v>
      </c>
      <c r="P3281">
        <v>0.65572974163177999</v>
      </c>
      <c r="Q3281">
        <v>4.4678345583137302</v>
      </c>
      <c r="R3281">
        <v>4.1770151477814998</v>
      </c>
      <c r="S3281">
        <v>4.5368425540332398</v>
      </c>
      <c r="X3281" t="s">
        <v>24</v>
      </c>
      <c r="Y3281" t="s">
        <v>25</v>
      </c>
      <c r="Z3281" t="s">
        <v>100</v>
      </c>
    </row>
    <row r="3282" spans="1:26" x14ac:dyDescent="0.25">
      <c r="A3282">
        <v>146</v>
      </c>
      <c r="B3282">
        <v>176</v>
      </c>
      <c r="C3282">
        <v>3.6</v>
      </c>
      <c r="D3282">
        <v>6</v>
      </c>
      <c r="E3282">
        <v>0</v>
      </c>
      <c r="F3282">
        <v>5</v>
      </c>
      <c r="G3282">
        <v>292</v>
      </c>
      <c r="H3282">
        <v>20</v>
      </c>
      <c r="I3282">
        <v>2</v>
      </c>
      <c r="J3282" t="s">
        <v>22</v>
      </c>
      <c r="K3282">
        <v>16</v>
      </c>
      <c r="L3282">
        <v>930</v>
      </c>
      <c r="M3282">
        <v>52.4024628399196</v>
      </c>
      <c r="N3282">
        <v>0.47628448230813702</v>
      </c>
      <c r="O3282">
        <v>9.7078443739428297E-2</v>
      </c>
      <c r="P3282">
        <v>0.91214369089951497</v>
      </c>
      <c r="Q3282">
        <v>4.7418004122675201</v>
      </c>
      <c r="R3282">
        <v>6.6729555713801201</v>
      </c>
      <c r="S3282">
        <v>4.3991761098443201</v>
      </c>
      <c r="X3282" t="s">
        <v>24</v>
      </c>
      <c r="Y3282" t="s">
        <v>25</v>
      </c>
      <c r="Z3282" t="s">
        <v>100</v>
      </c>
    </row>
    <row r="3283" spans="1:26" x14ac:dyDescent="0.25">
      <c r="A3283">
        <v>146</v>
      </c>
      <c r="B3283">
        <v>176</v>
      </c>
      <c r="C3283">
        <v>3.6</v>
      </c>
      <c r="D3283">
        <v>6</v>
      </c>
      <c r="E3283">
        <v>0</v>
      </c>
      <c r="F3283">
        <v>5</v>
      </c>
      <c r="G3283">
        <v>292</v>
      </c>
      <c r="H3283">
        <v>20</v>
      </c>
      <c r="I3283">
        <v>2</v>
      </c>
      <c r="J3283" t="s">
        <v>27</v>
      </c>
      <c r="K3283">
        <v>16</v>
      </c>
      <c r="L3283">
        <v>930</v>
      </c>
      <c r="M3283" t="s">
        <v>23</v>
      </c>
      <c r="N3283">
        <v>0.471406827571211</v>
      </c>
      <c r="O3283">
        <v>9.4748858447488496E-2</v>
      </c>
      <c r="P3283">
        <v>0.66965733253930404</v>
      </c>
      <c r="Q3283">
        <v>4.3634521663739303</v>
      </c>
      <c r="R3283">
        <v>4.4437048189011303</v>
      </c>
      <c r="S3283">
        <v>4.3492137925384604</v>
      </c>
      <c r="X3283" t="s">
        <v>24</v>
      </c>
      <c r="Y3283" t="s">
        <v>25</v>
      </c>
      <c r="Z3283" t="s">
        <v>100</v>
      </c>
    </row>
    <row r="3284" spans="1:26" x14ac:dyDescent="0.25">
      <c r="A3284">
        <v>146</v>
      </c>
      <c r="B3284">
        <v>176</v>
      </c>
      <c r="C3284">
        <v>3.6</v>
      </c>
      <c r="D3284">
        <v>6</v>
      </c>
      <c r="E3284">
        <v>0</v>
      </c>
      <c r="F3284">
        <v>5</v>
      </c>
      <c r="G3284">
        <v>292</v>
      </c>
      <c r="H3284">
        <v>20</v>
      </c>
      <c r="I3284">
        <v>2</v>
      </c>
      <c r="J3284" t="s">
        <v>22</v>
      </c>
      <c r="K3284">
        <v>17</v>
      </c>
      <c r="L3284">
        <v>960</v>
      </c>
      <c r="M3284">
        <v>46.786656440933598</v>
      </c>
      <c r="N3284">
        <v>0.48456542084425203</v>
      </c>
      <c r="O3284">
        <v>8.63995717418721E-2</v>
      </c>
      <c r="P3284">
        <v>0.91748115095529903</v>
      </c>
      <c r="Q3284">
        <v>4.6279271647307798</v>
      </c>
      <c r="R3284">
        <v>5.1466205445054003</v>
      </c>
      <c r="S3284">
        <v>4.5359009199320601</v>
      </c>
      <c r="X3284" t="s">
        <v>24</v>
      </c>
      <c r="Y3284" t="s">
        <v>25</v>
      </c>
      <c r="Z3284" t="s">
        <v>100</v>
      </c>
    </row>
    <row r="3285" spans="1:26" x14ac:dyDescent="0.25">
      <c r="A3285">
        <v>146</v>
      </c>
      <c r="B3285">
        <v>176</v>
      </c>
      <c r="C3285">
        <v>3.6</v>
      </c>
      <c r="D3285">
        <v>6</v>
      </c>
      <c r="E3285">
        <v>0</v>
      </c>
      <c r="F3285">
        <v>5</v>
      </c>
      <c r="G3285">
        <v>292</v>
      </c>
      <c r="H3285">
        <v>20</v>
      </c>
      <c r="I3285">
        <v>2</v>
      </c>
      <c r="J3285" t="s">
        <v>27</v>
      </c>
      <c r="K3285">
        <v>17</v>
      </c>
      <c r="L3285">
        <v>960</v>
      </c>
      <c r="M3285" t="s">
        <v>23</v>
      </c>
      <c r="N3285">
        <v>0.47939225918677902</v>
      </c>
      <c r="O3285">
        <v>8.5045662100456595E-2</v>
      </c>
      <c r="P3285">
        <v>0.66729953317517698</v>
      </c>
      <c r="Q3285">
        <v>4.2577658615098697</v>
      </c>
      <c r="R3285">
        <v>4.8460011908484999</v>
      </c>
      <c r="S3285">
        <v>4.1534015288852704</v>
      </c>
      <c r="X3285" t="s">
        <v>24</v>
      </c>
      <c r="Y3285" t="s">
        <v>25</v>
      </c>
      <c r="Z3285" t="s">
        <v>100</v>
      </c>
    </row>
    <row r="3286" spans="1:26" x14ac:dyDescent="0.25">
      <c r="A3286">
        <v>146</v>
      </c>
      <c r="B3286">
        <v>176</v>
      </c>
      <c r="C3286">
        <v>3.6</v>
      </c>
      <c r="D3286">
        <v>6</v>
      </c>
      <c r="E3286">
        <v>0</v>
      </c>
      <c r="F3286">
        <v>5</v>
      </c>
      <c r="G3286">
        <v>292</v>
      </c>
      <c r="H3286">
        <v>20</v>
      </c>
      <c r="I3286">
        <v>2</v>
      </c>
      <c r="J3286" t="s">
        <v>22</v>
      </c>
      <c r="K3286">
        <v>18</v>
      </c>
      <c r="L3286">
        <v>953</v>
      </c>
      <c r="M3286">
        <v>48.782499314458597</v>
      </c>
      <c r="N3286">
        <v>0.481126855722535</v>
      </c>
      <c r="O3286">
        <v>9.0315574615238994E-2</v>
      </c>
      <c r="P3286">
        <v>0.91450930724456303</v>
      </c>
      <c r="Q3286">
        <v>4.6921934080926402</v>
      </c>
      <c r="R3286">
        <v>6.2452052844569597</v>
      </c>
      <c r="S3286">
        <v>4.33982936891754</v>
      </c>
      <c r="X3286" t="s">
        <v>24</v>
      </c>
      <c r="Y3286" t="s">
        <v>25</v>
      </c>
      <c r="Z3286" t="s">
        <v>100</v>
      </c>
    </row>
    <row r="3287" spans="1:26" x14ac:dyDescent="0.25">
      <c r="A3287">
        <v>146</v>
      </c>
      <c r="B3287">
        <v>176</v>
      </c>
      <c r="C3287">
        <v>3.6</v>
      </c>
      <c r="D3287">
        <v>6</v>
      </c>
      <c r="E3287">
        <v>0</v>
      </c>
      <c r="F3287">
        <v>5</v>
      </c>
      <c r="G3287">
        <v>292</v>
      </c>
      <c r="H3287">
        <v>20</v>
      </c>
      <c r="I3287">
        <v>2</v>
      </c>
      <c r="J3287" t="s">
        <v>27</v>
      </c>
      <c r="K3287">
        <v>18</v>
      </c>
      <c r="L3287">
        <v>953</v>
      </c>
      <c r="M3287" t="s">
        <v>23</v>
      </c>
      <c r="N3287">
        <v>0.48008534464013902</v>
      </c>
      <c r="O3287">
        <v>8.9611872146118696E-2</v>
      </c>
      <c r="P3287">
        <v>0.665505072746163</v>
      </c>
      <c r="Q3287">
        <v>4.30937666569268</v>
      </c>
      <c r="R3287">
        <v>4.8719780709338298</v>
      </c>
      <c r="S3287">
        <v>4.18172760736066</v>
      </c>
      <c r="X3287" t="s">
        <v>24</v>
      </c>
      <c r="Y3287" t="s">
        <v>25</v>
      </c>
      <c r="Z3287" t="s">
        <v>100</v>
      </c>
    </row>
    <row r="3288" spans="1:26" x14ac:dyDescent="0.25">
      <c r="A3288">
        <v>146</v>
      </c>
      <c r="B3288">
        <v>176</v>
      </c>
      <c r="C3288">
        <v>3.6</v>
      </c>
      <c r="D3288">
        <v>6</v>
      </c>
      <c r="E3288">
        <v>0</v>
      </c>
      <c r="F3288">
        <v>5</v>
      </c>
      <c r="G3288">
        <v>292</v>
      </c>
      <c r="H3288">
        <v>20</v>
      </c>
      <c r="I3288">
        <v>2</v>
      </c>
      <c r="J3288" t="s">
        <v>22</v>
      </c>
      <c r="K3288">
        <v>19</v>
      </c>
      <c r="L3288">
        <v>955</v>
      </c>
      <c r="M3288">
        <v>52.6506131221578</v>
      </c>
      <c r="N3288">
        <v>0.48849742267859197</v>
      </c>
      <c r="O3288">
        <v>9.7303865583575302E-2</v>
      </c>
      <c r="P3288">
        <v>0.91642791016274305</v>
      </c>
      <c r="Q3288">
        <v>4.8093140559812797</v>
      </c>
      <c r="R3288">
        <v>6.0574391415219102</v>
      </c>
      <c r="S3288">
        <v>4.5388869541141403</v>
      </c>
      <c r="X3288" t="s">
        <v>24</v>
      </c>
      <c r="Y3288" t="s">
        <v>25</v>
      </c>
      <c r="Z3288" t="s">
        <v>100</v>
      </c>
    </row>
    <row r="3289" spans="1:26" x14ac:dyDescent="0.25">
      <c r="A3289">
        <v>146</v>
      </c>
      <c r="B3289">
        <v>176</v>
      </c>
      <c r="C3289">
        <v>3.6</v>
      </c>
      <c r="D3289">
        <v>6</v>
      </c>
      <c r="E3289">
        <v>0</v>
      </c>
      <c r="F3289">
        <v>5</v>
      </c>
      <c r="G3289">
        <v>292</v>
      </c>
      <c r="H3289">
        <v>20</v>
      </c>
      <c r="I3289">
        <v>2</v>
      </c>
      <c r="J3289" t="s">
        <v>27</v>
      </c>
      <c r="K3289">
        <v>19</v>
      </c>
      <c r="L3289">
        <v>955</v>
      </c>
      <c r="M3289" t="s">
        <v>23</v>
      </c>
      <c r="N3289">
        <v>0.48992987606001298</v>
      </c>
      <c r="O3289">
        <v>0.103310502283105</v>
      </c>
      <c r="P3289">
        <v>0.65317647049596606</v>
      </c>
      <c r="Q3289">
        <v>4.5418057804135303</v>
      </c>
      <c r="R3289">
        <v>5.0741746868147697</v>
      </c>
      <c r="S3289">
        <v>4.4264591840265899</v>
      </c>
      <c r="X3289" t="s">
        <v>24</v>
      </c>
      <c r="Y3289" t="s">
        <v>25</v>
      </c>
      <c r="Z3289" t="s">
        <v>100</v>
      </c>
    </row>
    <row r="3290" spans="1:26" x14ac:dyDescent="0.25">
      <c r="A3290">
        <v>146</v>
      </c>
      <c r="B3290">
        <v>176</v>
      </c>
      <c r="C3290">
        <v>3.6</v>
      </c>
      <c r="D3290">
        <v>6</v>
      </c>
      <c r="E3290">
        <v>0</v>
      </c>
      <c r="F3290">
        <v>5</v>
      </c>
      <c r="G3290">
        <v>292</v>
      </c>
      <c r="H3290">
        <v>30</v>
      </c>
      <c r="I3290">
        <v>2</v>
      </c>
      <c r="J3290" t="s">
        <v>22</v>
      </c>
      <c r="K3290">
        <v>0</v>
      </c>
      <c r="L3290">
        <v>937</v>
      </c>
      <c r="M3290">
        <v>58.167007003768497</v>
      </c>
      <c r="N3290">
        <v>0.48854936571930702</v>
      </c>
      <c r="O3290">
        <v>0.10792416984785499</v>
      </c>
      <c r="P3290">
        <v>0.90855212875630997</v>
      </c>
      <c r="Q3290">
        <v>4.9007328556591503</v>
      </c>
      <c r="R3290">
        <v>6.2200128237411301</v>
      </c>
      <c r="S3290">
        <v>4.2744080223273002</v>
      </c>
      <c r="X3290" t="s">
        <v>24</v>
      </c>
      <c r="Y3290" t="s">
        <v>25</v>
      </c>
      <c r="Z3290" t="s">
        <v>100</v>
      </c>
    </row>
    <row r="3291" spans="1:26" x14ac:dyDescent="0.25">
      <c r="A3291">
        <v>146</v>
      </c>
      <c r="B3291">
        <v>176</v>
      </c>
      <c r="C3291">
        <v>3.6</v>
      </c>
      <c r="D3291">
        <v>6</v>
      </c>
      <c r="E3291">
        <v>0</v>
      </c>
      <c r="F3291">
        <v>5</v>
      </c>
      <c r="G3291">
        <v>292</v>
      </c>
      <c r="H3291">
        <v>30</v>
      </c>
      <c r="I3291">
        <v>2</v>
      </c>
      <c r="J3291" t="s">
        <v>27</v>
      </c>
      <c r="K3291">
        <v>0</v>
      </c>
      <c r="L3291">
        <v>937</v>
      </c>
      <c r="M3291" t="s">
        <v>23</v>
      </c>
      <c r="N3291">
        <v>0.50033060546759101</v>
      </c>
      <c r="O3291">
        <v>0.125</v>
      </c>
      <c r="P3291">
        <v>0.64216162133621102</v>
      </c>
      <c r="Q3291">
        <v>4.5302462746656298</v>
      </c>
      <c r="R3291">
        <v>4.7856131120364997</v>
      </c>
      <c r="S3291">
        <v>4.4090115134895598</v>
      </c>
      <c r="X3291" t="s">
        <v>24</v>
      </c>
      <c r="Y3291" t="s">
        <v>25</v>
      </c>
      <c r="Z3291" t="s">
        <v>100</v>
      </c>
    </row>
    <row r="3292" spans="1:26" x14ac:dyDescent="0.25">
      <c r="A3292">
        <v>146</v>
      </c>
      <c r="B3292">
        <v>176</v>
      </c>
      <c r="C3292">
        <v>3.6</v>
      </c>
      <c r="D3292">
        <v>6</v>
      </c>
      <c r="E3292">
        <v>0</v>
      </c>
      <c r="F3292">
        <v>5</v>
      </c>
      <c r="G3292">
        <v>292</v>
      </c>
      <c r="H3292">
        <v>30</v>
      </c>
      <c r="I3292">
        <v>2</v>
      </c>
      <c r="J3292" t="s">
        <v>22</v>
      </c>
      <c r="K3292">
        <v>1</v>
      </c>
      <c r="L3292">
        <v>922</v>
      </c>
      <c r="M3292">
        <v>50.972230812114503</v>
      </c>
      <c r="N3292">
        <v>0.47200868474056101</v>
      </c>
      <c r="O3292">
        <v>9.4451204477861095E-2</v>
      </c>
      <c r="P3292">
        <v>0.91229982837771195</v>
      </c>
      <c r="Q3292">
        <v>4.7635891449929204</v>
      </c>
      <c r="R3292">
        <v>4.7865827440167701</v>
      </c>
      <c r="S3292">
        <v>4.75430326846406</v>
      </c>
      <c r="X3292" t="s">
        <v>24</v>
      </c>
      <c r="Y3292" t="s">
        <v>25</v>
      </c>
      <c r="Z3292" t="s">
        <v>100</v>
      </c>
    </row>
    <row r="3293" spans="1:26" x14ac:dyDescent="0.25">
      <c r="A3293">
        <v>146</v>
      </c>
      <c r="B3293">
        <v>176</v>
      </c>
      <c r="C3293">
        <v>3.6</v>
      </c>
      <c r="D3293">
        <v>6</v>
      </c>
      <c r="E3293">
        <v>0</v>
      </c>
      <c r="F3293">
        <v>5</v>
      </c>
      <c r="G3293">
        <v>292</v>
      </c>
      <c r="H3293">
        <v>30</v>
      </c>
      <c r="I3293">
        <v>2</v>
      </c>
      <c r="J3293" t="s">
        <v>27</v>
      </c>
      <c r="K3293">
        <v>1</v>
      </c>
      <c r="L3293">
        <v>922</v>
      </c>
      <c r="M3293" t="s">
        <v>23</v>
      </c>
      <c r="N3293">
        <v>0.48560828440965398</v>
      </c>
      <c r="O3293">
        <v>0.11015981735159799</v>
      </c>
      <c r="P3293">
        <v>0.65941779841245096</v>
      </c>
      <c r="Q3293">
        <v>4.5618285225511803</v>
      </c>
      <c r="R3293">
        <v>5.0157854888518498</v>
      </c>
      <c r="S3293">
        <v>4.3784997476989904</v>
      </c>
      <c r="X3293" t="s">
        <v>24</v>
      </c>
      <c r="Y3293" t="s">
        <v>25</v>
      </c>
      <c r="Z3293" t="s">
        <v>100</v>
      </c>
    </row>
    <row r="3294" spans="1:26" x14ac:dyDescent="0.25">
      <c r="A3294">
        <v>146</v>
      </c>
      <c r="B3294">
        <v>176</v>
      </c>
      <c r="C3294">
        <v>3.6</v>
      </c>
      <c r="D3294">
        <v>6</v>
      </c>
      <c r="E3294">
        <v>0</v>
      </c>
      <c r="F3294">
        <v>5</v>
      </c>
      <c r="G3294">
        <v>292</v>
      </c>
      <c r="H3294">
        <v>30</v>
      </c>
      <c r="I3294">
        <v>2</v>
      </c>
      <c r="J3294" t="s">
        <v>22</v>
      </c>
      <c r="K3294">
        <v>2</v>
      </c>
      <c r="L3294">
        <v>940</v>
      </c>
      <c r="M3294">
        <v>54.385045701573503</v>
      </c>
      <c r="N3294">
        <v>0.48332564940512002</v>
      </c>
      <c r="O3294">
        <v>0.100744843935745</v>
      </c>
      <c r="P3294">
        <v>0.91149490760266705</v>
      </c>
      <c r="Q3294">
        <v>4.8221199097961396</v>
      </c>
      <c r="R3294">
        <v>5.9750592200924499</v>
      </c>
      <c r="S3294">
        <v>4.4164560783955897</v>
      </c>
      <c r="X3294" t="s">
        <v>24</v>
      </c>
      <c r="Y3294" t="s">
        <v>25</v>
      </c>
      <c r="Z3294" t="s">
        <v>100</v>
      </c>
    </row>
    <row r="3295" spans="1:26" x14ac:dyDescent="0.25">
      <c r="A3295">
        <v>146</v>
      </c>
      <c r="B3295">
        <v>176</v>
      </c>
      <c r="C3295">
        <v>3.6</v>
      </c>
      <c r="D3295">
        <v>6</v>
      </c>
      <c r="E3295">
        <v>0</v>
      </c>
      <c r="F3295">
        <v>5</v>
      </c>
      <c r="G3295">
        <v>292</v>
      </c>
      <c r="H3295">
        <v>30</v>
      </c>
      <c r="I3295">
        <v>2</v>
      </c>
      <c r="J3295" t="s">
        <v>27</v>
      </c>
      <c r="K3295">
        <v>2</v>
      </c>
      <c r="L3295">
        <v>940</v>
      </c>
      <c r="M3295" t="s">
        <v>23</v>
      </c>
      <c r="N3295">
        <v>0.47960327343888898</v>
      </c>
      <c r="O3295">
        <v>9.8744292237442896E-2</v>
      </c>
      <c r="P3295">
        <v>0.66446027497562599</v>
      </c>
      <c r="Q3295">
        <v>4.35952910578618</v>
      </c>
      <c r="R3295">
        <v>4.28354591508291</v>
      </c>
      <c r="S3295">
        <v>4.3862639321447396</v>
      </c>
      <c r="X3295" t="s">
        <v>24</v>
      </c>
      <c r="Y3295" t="s">
        <v>25</v>
      </c>
      <c r="Z3295" t="s">
        <v>100</v>
      </c>
    </row>
    <row r="3296" spans="1:26" x14ac:dyDescent="0.25">
      <c r="A3296">
        <v>146</v>
      </c>
      <c r="B3296">
        <v>176</v>
      </c>
      <c r="C3296">
        <v>3.6</v>
      </c>
      <c r="D3296">
        <v>6</v>
      </c>
      <c r="E3296">
        <v>0</v>
      </c>
      <c r="F3296">
        <v>5</v>
      </c>
      <c r="G3296">
        <v>292</v>
      </c>
      <c r="H3296">
        <v>30</v>
      </c>
      <c r="I3296">
        <v>2</v>
      </c>
      <c r="J3296" t="s">
        <v>22</v>
      </c>
      <c r="K3296">
        <v>3</v>
      </c>
      <c r="L3296">
        <v>925</v>
      </c>
      <c r="M3296">
        <v>56.994998279220198</v>
      </c>
      <c r="N3296">
        <v>0.48038093467443899</v>
      </c>
      <c r="O3296">
        <v>0.105685667947044</v>
      </c>
      <c r="P3296">
        <v>0.908750698474179</v>
      </c>
      <c r="Q3296">
        <v>4.8537795461095303</v>
      </c>
      <c r="R3296">
        <v>5.9685999954137703</v>
      </c>
      <c r="S3296">
        <v>4.47535425597873</v>
      </c>
      <c r="X3296" t="s">
        <v>24</v>
      </c>
      <c r="Y3296" t="s">
        <v>25</v>
      </c>
      <c r="Z3296" t="s">
        <v>100</v>
      </c>
    </row>
    <row r="3297" spans="1:26" x14ac:dyDescent="0.25">
      <c r="A3297">
        <v>146</v>
      </c>
      <c r="B3297">
        <v>176</v>
      </c>
      <c r="C3297">
        <v>3.6</v>
      </c>
      <c r="D3297">
        <v>6</v>
      </c>
      <c r="E3297">
        <v>0</v>
      </c>
      <c r="F3297">
        <v>5</v>
      </c>
      <c r="G3297">
        <v>292</v>
      </c>
      <c r="H3297">
        <v>30</v>
      </c>
      <c r="I3297">
        <v>2</v>
      </c>
      <c r="J3297" t="s">
        <v>27</v>
      </c>
      <c r="K3297">
        <v>3</v>
      </c>
      <c r="L3297">
        <v>925</v>
      </c>
      <c r="M3297" t="s">
        <v>23</v>
      </c>
      <c r="N3297">
        <v>0.472499456403565</v>
      </c>
      <c r="O3297">
        <v>9.4748858447488496E-2</v>
      </c>
      <c r="P3297">
        <v>0.67154771990626805</v>
      </c>
      <c r="Q3297">
        <v>4.4827785864708503</v>
      </c>
      <c r="R3297">
        <v>5.1767400105939796</v>
      </c>
      <c r="S3297">
        <v>4.2472136993831899</v>
      </c>
      <c r="X3297" t="s">
        <v>24</v>
      </c>
      <c r="Y3297" t="s">
        <v>25</v>
      </c>
      <c r="Z3297" t="s">
        <v>100</v>
      </c>
    </row>
    <row r="3298" spans="1:26" x14ac:dyDescent="0.25">
      <c r="A3298">
        <v>146</v>
      </c>
      <c r="B3298">
        <v>176</v>
      </c>
      <c r="C3298">
        <v>3.6</v>
      </c>
      <c r="D3298">
        <v>6</v>
      </c>
      <c r="E3298">
        <v>0</v>
      </c>
      <c r="F3298">
        <v>5</v>
      </c>
      <c r="G3298">
        <v>292</v>
      </c>
      <c r="H3298">
        <v>30</v>
      </c>
      <c r="I3298">
        <v>2</v>
      </c>
      <c r="J3298" t="s">
        <v>22</v>
      </c>
      <c r="K3298">
        <v>4</v>
      </c>
      <c r="L3298">
        <v>947</v>
      </c>
      <c r="M3298">
        <v>58.977308100160499</v>
      </c>
      <c r="N3298">
        <v>0.49424931095114999</v>
      </c>
      <c r="O3298">
        <v>0.10928732248043101</v>
      </c>
      <c r="P3298">
        <v>0.90316442967622701</v>
      </c>
      <c r="Q3298">
        <v>4.9708663066264798</v>
      </c>
      <c r="R3298">
        <v>5.4755709177016501</v>
      </c>
      <c r="S3298">
        <v>4.7459979155533798</v>
      </c>
      <c r="X3298" t="s">
        <v>24</v>
      </c>
      <c r="Y3298" t="s">
        <v>25</v>
      </c>
      <c r="Z3298" t="s">
        <v>100</v>
      </c>
    </row>
    <row r="3299" spans="1:26" x14ac:dyDescent="0.25">
      <c r="A3299">
        <v>146</v>
      </c>
      <c r="B3299">
        <v>176</v>
      </c>
      <c r="C3299">
        <v>3.6</v>
      </c>
      <c r="D3299">
        <v>6</v>
      </c>
      <c r="E3299">
        <v>0</v>
      </c>
      <c r="F3299">
        <v>5</v>
      </c>
      <c r="G3299">
        <v>292</v>
      </c>
      <c r="H3299">
        <v>30</v>
      </c>
      <c r="I3299">
        <v>2</v>
      </c>
      <c r="J3299" t="s">
        <v>27</v>
      </c>
      <c r="K3299">
        <v>4</v>
      </c>
      <c r="L3299">
        <v>947</v>
      </c>
      <c r="M3299" t="s">
        <v>23</v>
      </c>
      <c r="N3299">
        <v>0.48940530550119499</v>
      </c>
      <c r="O3299">
        <v>0.105593607305936</v>
      </c>
      <c r="P3299">
        <v>0.65460625889163704</v>
      </c>
      <c r="Q3299">
        <v>4.5910614667028398</v>
      </c>
      <c r="R3299">
        <v>4.1227737182152904</v>
      </c>
      <c r="S3299">
        <v>4.7997045229596704</v>
      </c>
      <c r="X3299" t="s">
        <v>24</v>
      </c>
      <c r="Y3299" t="s">
        <v>25</v>
      </c>
      <c r="Z3299" t="s">
        <v>100</v>
      </c>
    </row>
    <row r="3300" spans="1:26" x14ac:dyDescent="0.25">
      <c r="A3300">
        <v>146</v>
      </c>
      <c r="B3300">
        <v>176</v>
      </c>
      <c r="C3300">
        <v>3.6</v>
      </c>
      <c r="D3300">
        <v>6</v>
      </c>
      <c r="E3300">
        <v>0</v>
      </c>
      <c r="F3300">
        <v>5</v>
      </c>
      <c r="G3300">
        <v>292</v>
      </c>
      <c r="H3300">
        <v>30</v>
      </c>
      <c r="I3300">
        <v>2</v>
      </c>
      <c r="J3300" t="s">
        <v>22</v>
      </c>
      <c r="K3300">
        <v>5</v>
      </c>
      <c r="L3300">
        <v>928</v>
      </c>
      <c r="M3300">
        <v>53.423478724934498</v>
      </c>
      <c r="N3300">
        <v>0.47620924246354801</v>
      </c>
      <c r="O3300">
        <v>9.9070784040427906E-2</v>
      </c>
      <c r="P3300">
        <v>0.90545240841518104</v>
      </c>
      <c r="Q3300">
        <v>4.8221120059434899</v>
      </c>
      <c r="R3300">
        <v>6.0755757607524599</v>
      </c>
      <c r="S3300">
        <v>4.3159054895783298</v>
      </c>
      <c r="X3300" t="s">
        <v>24</v>
      </c>
      <c r="Y3300" t="s">
        <v>25</v>
      </c>
      <c r="Z3300" t="s">
        <v>100</v>
      </c>
    </row>
    <row r="3301" spans="1:26" x14ac:dyDescent="0.25">
      <c r="A3301">
        <v>146</v>
      </c>
      <c r="B3301">
        <v>176</v>
      </c>
      <c r="C3301">
        <v>3.6</v>
      </c>
      <c r="D3301">
        <v>6</v>
      </c>
      <c r="E3301">
        <v>0</v>
      </c>
      <c r="F3301">
        <v>5</v>
      </c>
      <c r="G3301">
        <v>292</v>
      </c>
      <c r="H3301">
        <v>30</v>
      </c>
      <c r="I3301">
        <v>2</v>
      </c>
      <c r="J3301" t="s">
        <v>27</v>
      </c>
      <c r="K3301">
        <v>5</v>
      </c>
      <c r="L3301">
        <v>928</v>
      </c>
      <c r="M3301" t="s">
        <v>23</v>
      </c>
      <c r="N3301">
        <v>0.48080832789736799</v>
      </c>
      <c r="O3301">
        <v>0.103881278538812</v>
      </c>
      <c r="P3301">
        <v>0.66159165980323598</v>
      </c>
      <c r="Q3301">
        <v>4.3303342326755301</v>
      </c>
      <c r="R3301">
        <v>4.7065243008211803</v>
      </c>
      <c r="S3301">
        <v>4.1784113205397801</v>
      </c>
      <c r="X3301" t="s">
        <v>24</v>
      </c>
      <c r="Y3301" t="s">
        <v>25</v>
      </c>
      <c r="Z3301" t="s">
        <v>100</v>
      </c>
    </row>
    <row r="3302" spans="1:26" x14ac:dyDescent="0.25">
      <c r="A3302">
        <v>146</v>
      </c>
      <c r="B3302">
        <v>176</v>
      </c>
      <c r="C3302">
        <v>3.6</v>
      </c>
      <c r="D3302">
        <v>6</v>
      </c>
      <c r="E3302">
        <v>0</v>
      </c>
      <c r="F3302">
        <v>5</v>
      </c>
      <c r="G3302">
        <v>292</v>
      </c>
      <c r="H3302">
        <v>30</v>
      </c>
      <c r="I3302">
        <v>2</v>
      </c>
      <c r="J3302" t="s">
        <v>22</v>
      </c>
      <c r="K3302">
        <v>6</v>
      </c>
      <c r="L3302">
        <v>919</v>
      </c>
      <c r="M3302">
        <v>53.327417992757603</v>
      </c>
      <c r="N3302">
        <v>0.46977299958334701</v>
      </c>
      <c r="O3302">
        <v>9.8714762090236496E-2</v>
      </c>
      <c r="P3302">
        <v>0.90922412326508595</v>
      </c>
      <c r="Q3302">
        <v>4.7761828589905502</v>
      </c>
      <c r="R3302">
        <v>6.4967420469556298</v>
      </c>
      <c r="S3302">
        <v>4.1921398318831304</v>
      </c>
      <c r="X3302" t="s">
        <v>24</v>
      </c>
      <c r="Y3302" t="s">
        <v>25</v>
      </c>
      <c r="Z3302" t="s">
        <v>100</v>
      </c>
    </row>
    <row r="3303" spans="1:26" x14ac:dyDescent="0.25">
      <c r="A3303">
        <v>146</v>
      </c>
      <c r="B3303">
        <v>176</v>
      </c>
      <c r="C3303">
        <v>3.6</v>
      </c>
      <c r="D3303">
        <v>6</v>
      </c>
      <c r="E3303">
        <v>0</v>
      </c>
      <c r="F3303">
        <v>5</v>
      </c>
      <c r="G3303">
        <v>292</v>
      </c>
      <c r="H3303">
        <v>30</v>
      </c>
      <c r="I3303">
        <v>2</v>
      </c>
      <c r="J3303" t="s">
        <v>27</v>
      </c>
      <c r="K3303">
        <v>6</v>
      </c>
      <c r="L3303">
        <v>919</v>
      </c>
      <c r="M3303" t="s">
        <v>23</v>
      </c>
      <c r="N3303">
        <v>0.47531775682460597</v>
      </c>
      <c r="O3303">
        <v>0.109018264840182</v>
      </c>
      <c r="P3303">
        <v>0.66349778276933802</v>
      </c>
      <c r="Q3303">
        <v>4.6075581564208603</v>
      </c>
      <c r="R3303">
        <v>5.3510095239698696</v>
      </c>
      <c r="S3303">
        <v>4.3551939307390901</v>
      </c>
      <c r="X3303" t="s">
        <v>24</v>
      </c>
      <c r="Y3303" t="s">
        <v>25</v>
      </c>
      <c r="Z3303" t="s">
        <v>100</v>
      </c>
    </row>
    <row r="3304" spans="1:26" x14ac:dyDescent="0.25">
      <c r="A3304">
        <v>146</v>
      </c>
      <c r="B3304">
        <v>176</v>
      </c>
      <c r="C3304">
        <v>3.6</v>
      </c>
      <c r="D3304">
        <v>6</v>
      </c>
      <c r="E3304">
        <v>0</v>
      </c>
      <c r="F3304">
        <v>5</v>
      </c>
      <c r="G3304">
        <v>292</v>
      </c>
      <c r="H3304">
        <v>30</v>
      </c>
      <c r="I3304">
        <v>2</v>
      </c>
      <c r="J3304" t="s">
        <v>22</v>
      </c>
      <c r="K3304">
        <v>7</v>
      </c>
      <c r="L3304">
        <v>938</v>
      </c>
      <c r="M3304">
        <v>56.056440418352999</v>
      </c>
      <c r="N3304">
        <v>0.48269336666591101</v>
      </c>
      <c r="O3304">
        <v>0.103876878915358</v>
      </c>
      <c r="P3304">
        <v>0.90682226398227295</v>
      </c>
      <c r="Q3304">
        <v>4.8642900829828699</v>
      </c>
      <c r="R3304">
        <v>6.3454277388423499</v>
      </c>
      <c r="S3304">
        <v>4.13883490460272</v>
      </c>
      <c r="X3304" t="s">
        <v>24</v>
      </c>
      <c r="Y3304" t="s">
        <v>25</v>
      </c>
      <c r="Z3304" t="s">
        <v>100</v>
      </c>
    </row>
    <row r="3305" spans="1:26" x14ac:dyDescent="0.25">
      <c r="A3305">
        <v>146</v>
      </c>
      <c r="B3305">
        <v>176</v>
      </c>
      <c r="C3305">
        <v>3.6</v>
      </c>
      <c r="D3305">
        <v>6</v>
      </c>
      <c r="E3305">
        <v>0</v>
      </c>
      <c r="F3305">
        <v>5</v>
      </c>
      <c r="G3305">
        <v>292</v>
      </c>
      <c r="H3305">
        <v>30</v>
      </c>
      <c r="I3305">
        <v>2</v>
      </c>
      <c r="J3305" t="s">
        <v>27</v>
      </c>
      <c r="K3305">
        <v>7</v>
      </c>
      <c r="L3305">
        <v>938</v>
      </c>
      <c r="M3305" t="s">
        <v>23</v>
      </c>
      <c r="N3305">
        <v>0.47998477929984701</v>
      </c>
      <c r="O3305">
        <v>9.6461187214611804E-2</v>
      </c>
      <c r="P3305">
        <v>0.66520129133634098</v>
      </c>
      <c r="Q3305">
        <v>4.4023326352663199</v>
      </c>
      <c r="R3305">
        <v>5.5418713543490403</v>
      </c>
      <c r="S3305">
        <v>3.8441912218380501</v>
      </c>
      <c r="X3305" t="s">
        <v>24</v>
      </c>
      <c r="Y3305" t="s">
        <v>25</v>
      </c>
      <c r="Z3305" t="s">
        <v>100</v>
      </c>
    </row>
    <row r="3306" spans="1:26" x14ac:dyDescent="0.25">
      <c r="A3306">
        <v>146</v>
      </c>
      <c r="B3306">
        <v>176</v>
      </c>
      <c r="C3306">
        <v>3.6</v>
      </c>
      <c r="D3306">
        <v>6</v>
      </c>
      <c r="E3306">
        <v>0</v>
      </c>
      <c r="F3306">
        <v>5</v>
      </c>
      <c r="G3306">
        <v>292</v>
      </c>
      <c r="H3306">
        <v>30</v>
      </c>
      <c r="I3306">
        <v>2</v>
      </c>
      <c r="J3306" t="s">
        <v>22</v>
      </c>
      <c r="K3306">
        <v>8</v>
      </c>
      <c r="L3306">
        <v>954</v>
      </c>
      <c r="M3306">
        <v>48.758074524013203</v>
      </c>
      <c r="N3306">
        <v>0.48345770271609201</v>
      </c>
      <c r="O3306">
        <v>9.0131015412227206E-2</v>
      </c>
      <c r="P3306">
        <v>0.90819928298931196</v>
      </c>
      <c r="Q3306">
        <v>4.7098471798138801</v>
      </c>
      <c r="R3306">
        <v>5.1400281235031002</v>
      </c>
      <c r="S3306">
        <v>4.5302570771086801</v>
      </c>
      <c r="X3306" t="s">
        <v>24</v>
      </c>
      <c r="Y3306" t="s">
        <v>25</v>
      </c>
      <c r="Z3306" t="s">
        <v>100</v>
      </c>
    </row>
    <row r="3307" spans="1:26" x14ac:dyDescent="0.25">
      <c r="A3307">
        <v>146</v>
      </c>
      <c r="B3307">
        <v>176</v>
      </c>
      <c r="C3307">
        <v>3.6</v>
      </c>
      <c r="D3307">
        <v>6</v>
      </c>
      <c r="E3307">
        <v>0</v>
      </c>
      <c r="F3307">
        <v>5</v>
      </c>
      <c r="G3307">
        <v>292</v>
      </c>
      <c r="H3307">
        <v>30</v>
      </c>
      <c r="I3307">
        <v>2</v>
      </c>
      <c r="J3307" t="s">
        <v>27</v>
      </c>
      <c r="K3307">
        <v>8</v>
      </c>
      <c r="L3307">
        <v>954</v>
      </c>
      <c r="M3307" t="s">
        <v>23</v>
      </c>
      <c r="N3307">
        <v>0.48635301152424398</v>
      </c>
      <c r="O3307">
        <v>9.8744292237442896E-2</v>
      </c>
      <c r="P3307">
        <v>0.65788697690902698</v>
      </c>
      <c r="Q3307">
        <v>4.2784272172674704</v>
      </c>
      <c r="R3307">
        <v>4.9760383600733196</v>
      </c>
      <c r="S3307">
        <v>3.98719149745531</v>
      </c>
      <c r="X3307" t="s">
        <v>24</v>
      </c>
      <c r="Y3307" t="s">
        <v>25</v>
      </c>
      <c r="Z3307" t="s">
        <v>100</v>
      </c>
    </row>
    <row r="3308" spans="1:26" x14ac:dyDescent="0.25">
      <c r="A3308">
        <v>146</v>
      </c>
      <c r="B3308">
        <v>176</v>
      </c>
      <c r="C3308">
        <v>3.6</v>
      </c>
      <c r="D3308">
        <v>6</v>
      </c>
      <c r="E3308">
        <v>0</v>
      </c>
      <c r="F3308">
        <v>5</v>
      </c>
      <c r="G3308">
        <v>292</v>
      </c>
      <c r="H3308">
        <v>30</v>
      </c>
      <c r="I3308">
        <v>2</v>
      </c>
      <c r="J3308" t="s">
        <v>22</v>
      </c>
      <c r="K3308">
        <v>9</v>
      </c>
      <c r="L3308">
        <v>935</v>
      </c>
      <c r="M3308">
        <v>51.112118806556303</v>
      </c>
      <c r="N3308">
        <v>0.47770823246527999</v>
      </c>
      <c r="O3308">
        <v>9.4554452437552006E-2</v>
      </c>
      <c r="P3308">
        <v>0.91278457772997001</v>
      </c>
      <c r="Q3308">
        <v>4.7568128129605496</v>
      </c>
      <c r="R3308">
        <v>4.8559363726967497</v>
      </c>
      <c r="S3308">
        <v>4.7206836650193198</v>
      </c>
      <c r="X3308" t="s">
        <v>24</v>
      </c>
      <c r="Y3308" t="s">
        <v>25</v>
      </c>
      <c r="Z3308" t="s">
        <v>100</v>
      </c>
    </row>
    <row r="3309" spans="1:26" x14ac:dyDescent="0.25">
      <c r="A3309">
        <v>146</v>
      </c>
      <c r="B3309">
        <v>176</v>
      </c>
      <c r="C3309">
        <v>3.6</v>
      </c>
      <c r="D3309">
        <v>6</v>
      </c>
      <c r="E3309">
        <v>0</v>
      </c>
      <c r="F3309">
        <v>5</v>
      </c>
      <c r="G3309">
        <v>292</v>
      </c>
      <c r="H3309">
        <v>30</v>
      </c>
      <c r="I3309">
        <v>2</v>
      </c>
      <c r="J3309" t="s">
        <v>27</v>
      </c>
      <c r="K3309">
        <v>9</v>
      </c>
      <c r="L3309">
        <v>935</v>
      </c>
      <c r="M3309" t="s">
        <v>23</v>
      </c>
      <c r="N3309">
        <v>0.47933789954337902</v>
      </c>
      <c r="O3309">
        <v>9.5319634703196293E-2</v>
      </c>
      <c r="P3309">
        <v>0.66778189775303598</v>
      </c>
      <c r="Q3309">
        <v>4.3900396650096196</v>
      </c>
      <c r="R3309">
        <v>5.5201703956146</v>
      </c>
      <c r="S3309">
        <v>3.97812285665827</v>
      </c>
      <c r="X3309" t="s">
        <v>24</v>
      </c>
      <c r="Y3309" t="s">
        <v>25</v>
      </c>
      <c r="Z3309" t="s">
        <v>100</v>
      </c>
    </row>
    <row r="3310" spans="1:26" x14ac:dyDescent="0.25">
      <c r="A3310">
        <v>146</v>
      </c>
      <c r="B3310">
        <v>176</v>
      </c>
      <c r="C3310">
        <v>3.6</v>
      </c>
      <c r="D3310">
        <v>6</v>
      </c>
      <c r="E3310">
        <v>0</v>
      </c>
      <c r="F3310">
        <v>5</v>
      </c>
      <c r="G3310">
        <v>292</v>
      </c>
      <c r="H3310">
        <v>30</v>
      </c>
      <c r="I3310">
        <v>2</v>
      </c>
      <c r="J3310" t="s">
        <v>22</v>
      </c>
      <c r="K3310">
        <v>10</v>
      </c>
      <c r="L3310">
        <v>918</v>
      </c>
      <c r="M3310">
        <v>52.392920427525297</v>
      </c>
      <c r="N3310">
        <v>0.466383955354993</v>
      </c>
      <c r="O3310">
        <v>9.7226523119815195E-2</v>
      </c>
      <c r="P3310">
        <v>0.90772495682610099</v>
      </c>
      <c r="Q3310">
        <v>4.69676779103178</v>
      </c>
      <c r="R3310">
        <v>6.3414726681800602</v>
      </c>
      <c r="S3310">
        <v>4.1384734749355703</v>
      </c>
      <c r="X3310" t="s">
        <v>24</v>
      </c>
      <c r="Y3310" t="s">
        <v>25</v>
      </c>
      <c r="Z3310" t="s">
        <v>100</v>
      </c>
    </row>
    <row r="3311" spans="1:26" x14ac:dyDescent="0.25">
      <c r="A3311">
        <v>146</v>
      </c>
      <c r="B3311">
        <v>176</v>
      </c>
      <c r="C3311">
        <v>3.6</v>
      </c>
      <c r="D3311">
        <v>6</v>
      </c>
      <c r="E3311">
        <v>0</v>
      </c>
      <c r="F3311">
        <v>5</v>
      </c>
      <c r="G3311">
        <v>292</v>
      </c>
      <c r="H3311">
        <v>30</v>
      </c>
      <c r="I3311">
        <v>2</v>
      </c>
      <c r="J3311" t="s">
        <v>27</v>
      </c>
      <c r="K3311">
        <v>10</v>
      </c>
      <c r="L3311">
        <v>918</v>
      </c>
      <c r="M3311" t="s">
        <v>23</v>
      </c>
      <c r="N3311">
        <v>0.46559034572733199</v>
      </c>
      <c r="O3311">
        <v>0.10159817351598099</v>
      </c>
      <c r="P3311">
        <v>0.67126438376623598</v>
      </c>
      <c r="Q3311">
        <v>4.4286587681270699</v>
      </c>
      <c r="R3311">
        <v>4.9860559970533904</v>
      </c>
      <c r="S3311">
        <v>4.2394505344548303</v>
      </c>
      <c r="X3311" t="s">
        <v>24</v>
      </c>
      <c r="Y3311" t="s">
        <v>25</v>
      </c>
      <c r="Z3311" t="s">
        <v>100</v>
      </c>
    </row>
    <row r="3312" spans="1:26" x14ac:dyDescent="0.25">
      <c r="A3312">
        <v>146</v>
      </c>
      <c r="B3312">
        <v>176</v>
      </c>
      <c r="C3312">
        <v>3.6</v>
      </c>
      <c r="D3312">
        <v>6</v>
      </c>
      <c r="E3312">
        <v>0</v>
      </c>
      <c r="F3312">
        <v>5</v>
      </c>
      <c r="G3312">
        <v>292</v>
      </c>
      <c r="H3312">
        <v>30</v>
      </c>
      <c r="I3312">
        <v>2</v>
      </c>
      <c r="J3312" t="s">
        <v>22</v>
      </c>
      <c r="K3312">
        <v>11</v>
      </c>
      <c r="L3312">
        <v>933</v>
      </c>
      <c r="M3312">
        <v>51.808670017877397</v>
      </c>
      <c r="N3312">
        <v>0.47451285199330601</v>
      </c>
      <c r="O3312">
        <v>9.5916235164317201E-2</v>
      </c>
      <c r="P3312">
        <v>0.91012114799780197</v>
      </c>
      <c r="Q3312">
        <v>4.7320768984195203</v>
      </c>
      <c r="R3312">
        <v>5.7752619632150504</v>
      </c>
      <c r="S3312">
        <v>4.3650303015470104</v>
      </c>
      <c r="X3312" t="s">
        <v>24</v>
      </c>
      <c r="Y3312" t="s">
        <v>25</v>
      </c>
      <c r="Z3312" t="s">
        <v>100</v>
      </c>
    </row>
    <row r="3313" spans="1:26" x14ac:dyDescent="0.25">
      <c r="A3313">
        <v>146</v>
      </c>
      <c r="B3313">
        <v>176</v>
      </c>
      <c r="C3313">
        <v>3.6</v>
      </c>
      <c r="D3313">
        <v>6</v>
      </c>
      <c r="E3313">
        <v>0</v>
      </c>
      <c r="F3313">
        <v>5</v>
      </c>
      <c r="G3313">
        <v>292</v>
      </c>
      <c r="H3313">
        <v>30</v>
      </c>
      <c r="I3313">
        <v>2</v>
      </c>
      <c r="J3313" t="s">
        <v>27</v>
      </c>
      <c r="K3313">
        <v>11</v>
      </c>
      <c r="L3313">
        <v>933</v>
      </c>
      <c r="M3313" t="s">
        <v>23</v>
      </c>
      <c r="N3313">
        <v>0.46669112850619698</v>
      </c>
      <c r="O3313">
        <v>8.5616438356164296E-2</v>
      </c>
      <c r="P3313">
        <v>0.67586132233503504</v>
      </c>
      <c r="Q3313">
        <v>4.2857653678747401</v>
      </c>
      <c r="R3313">
        <v>3.9275297585647801</v>
      </c>
      <c r="S3313">
        <v>4.4118112304097297</v>
      </c>
      <c r="X3313" t="s">
        <v>24</v>
      </c>
      <c r="Y3313" t="s">
        <v>25</v>
      </c>
      <c r="Z3313" t="s">
        <v>100</v>
      </c>
    </row>
    <row r="3314" spans="1:26" x14ac:dyDescent="0.25">
      <c r="A3314">
        <v>146</v>
      </c>
      <c r="B3314">
        <v>176</v>
      </c>
      <c r="C3314">
        <v>3.6</v>
      </c>
      <c r="D3314">
        <v>6</v>
      </c>
      <c r="E3314">
        <v>0</v>
      </c>
      <c r="F3314">
        <v>5</v>
      </c>
      <c r="G3314">
        <v>292</v>
      </c>
      <c r="H3314">
        <v>30</v>
      </c>
      <c r="I3314">
        <v>2</v>
      </c>
      <c r="J3314" t="s">
        <v>22</v>
      </c>
      <c r="K3314">
        <v>12</v>
      </c>
      <c r="L3314">
        <v>955</v>
      </c>
      <c r="M3314">
        <v>49.992194196059401</v>
      </c>
      <c r="N3314">
        <v>0.48951392705177799</v>
      </c>
      <c r="O3314">
        <v>9.2655927878034006E-2</v>
      </c>
      <c r="P3314">
        <v>0.9140118375531</v>
      </c>
      <c r="Q3314">
        <v>4.7096768075186297</v>
      </c>
      <c r="R3314">
        <v>5.39650192489069</v>
      </c>
      <c r="S3314">
        <v>4.4593386806260096</v>
      </c>
      <c r="X3314" t="s">
        <v>24</v>
      </c>
      <c r="Y3314" t="s">
        <v>25</v>
      </c>
      <c r="Z3314" t="s">
        <v>100</v>
      </c>
    </row>
    <row r="3315" spans="1:26" x14ac:dyDescent="0.25">
      <c r="A3315">
        <v>146</v>
      </c>
      <c r="B3315">
        <v>176</v>
      </c>
      <c r="C3315">
        <v>3.6</v>
      </c>
      <c r="D3315">
        <v>6</v>
      </c>
      <c r="E3315">
        <v>0</v>
      </c>
      <c r="F3315">
        <v>5</v>
      </c>
      <c r="G3315">
        <v>292</v>
      </c>
      <c r="H3315">
        <v>30</v>
      </c>
      <c r="I3315">
        <v>2</v>
      </c>
      <c r="J3315" t="s">
        <v>27</v>
      </c>
      <c r="K3315">
        <v>12</v>
      </c>
      <c r="L3315">
        <v>955</v>
      </c>
      <c r="M3315" t="s">
        <v>23</v>
      </c>
      <c r="N3315">
        <v>0.48795933898673599</v>
      </c>
      <c r="O3315">
        <v>9.3036529680365201E-2</v>
      </c>
      <c r="P3315">
        <v>0.66332548654942503</v>
      </c>
      <c r="Q3315">
        <v>4.1750183152252101</v>
      </c>
      <c r="R3315">
        <v>4.1032515496022102</v>
      </c>
      <c r="S3315">
        <v>4.20117629521864</v>
      </c>
      <c r="X3315" t="s">
        <v>24</v>
      </c>
      <c r="Y3315" t="s">
        <v>25</v>
      </c>
      <c r="Z3315" t="s">
        <v>100</v>
      </c>
    </row>
    <row r="3316" spans="1:26" x14ac:dyDescent="0.25">
      <c r="A3316">
        <v>146</v>
      </c>
      <c r="B3316">
        <v>176</v>
      </c>
      <c r="C3316">
        <v>3.6</v>
      </c>
      <c r="D3316">
        <v>6</v>
      </c>
      <c r="E3316">
        <v>0</v>
      </c>
      <c r="F3316">
        <v>5</v>
      </c>
      <c r="G3316">
        <v>292</v>
      </c>
      <c r="H3316">
        <v>30</v>
      </c>
      <c r="I3316">
        <v>2</v>
      </c>
      <c r="J3316" t="s">
        <v>22</v>
      </c>
      <c r="K3316">
        <v>13</v>
      </c>
      <c r="L3316">
        <v>925</v>
      </c>
      <c r="M3316">
        <v>49.5104662086083</v>
      </c>
      <c r="N3316">
        <v>0.46933963407209101</v>
      </c>
      <c r="O3316">
        <v>9.1650217759841099E-2</v>
      </c>
      <c r="P3316">
        <v>0.91216309311291099</v>
      </c>
      <c r="Q3316">
        <v>4.7035280029175297</v>
      </c>
      <c r="R3316">
        <v>5.15987537313727</v>
      </c>
      <c r="S3316">
        <v>4.4868782412980499</v>
      </c>
      <c r="X3316" t="s">
        <v>24</v>
      </c>
      <c r="Y3316" t="s">
        <v>25</v>
      </c>
      <c r="Z3316" t="s">
        <v>100</v>
      </c>
    </row>
    <row r="3317" spans="1:26" x14ac:dyDescent="0.25">
      <c r="A3317">
        <v>146</v>
      </c>
      <c r="B3317">
        <v>176</v>
      </c>
      <c r="C3317">
        <v>3.6</v>
      </c>
      <c r="D3317">
        <v>6</v>
      </c>
      <c r="E3317">
        <v>0</v>
      </c>
      <c r="F3317">
        <v>5</v>
      </c>
      <c r="G3317">
        <v>292</v>
      </c>
      <c r="H3317">
        <v>30</v>
      </c>
      <c r="I3317">
        <v>2</v>
      </c>
      <c r="J3317" t="s">
        <v>27</v>
      </c>
      <c r="K3317">
        <v>13</v>
      </c>
      <c r="L3317">
        <v>925</v>
      </c>
      <c r="M3317" t="s">
        <v>23</v>
      </c>
      <c r="N3317">
        <v>0.47070287018917101</v>
      </c>
      <c r="O3317">
        <v>9.5319634703196293E-2</v>
      </c>
      <c r="P3317">
        <v>0.67154771990626805</v>
      </c>
      <c r="Q3317">
        <v>4.3817453927691297</v>
      </c>
      <c r="R3317">
        <v>4.0729093213140999</v>
      </c>
      <c r="S3317">
        <v>4.5283645378033297</v>
      </c>
      <c r="X3317" t="s">
        <v>24</v>
      </c>
      <c r="Y3317" t="s">
        <v>25</v>
      </c>
      <c r="Z3317" t="s">
        <v>100</v>
      </c>
    </row>
    <row r="3318" spans="1:26" x14ac:dyDescent="0.25">
      <c r="A3318">
        <v>146</v>
      </c>
      <c r="B3318">
        <v>176</v>
      </c>
      <c r="C3318">
        <v>3.6</v>
      </c>
      <c r="D3318">
        <v>6</v>
      </c>
      <c r="E3318">
        <v>0</v>
      </c>
      <c r="F3318">
        <v>5</v>
      </c>
      <c r="G3318">
        <v>292</v>
      </c>
      <c r="H3318">
        <v>30</v>
      </c>
      <c r="I3318">
        <v>2</v>
      </c>
      <c r="J3318" t="s">
        <v>22</v>
      </c>
      <c r="K3318">
        <v>14</v>
      </c>
      <c r="L3318">
        <v>957</v>
      </c>
      <c r="M3318">
        <v>54.360902001883197</v>
      </c>
      <c r="N3318">
        <v>0.49204398900220903</v>
      </c>
      <c r="O3318">
        <v>0.100490677336534</v>
      </c>
      <c r="P3318">
        <v>0.91257388695561903</v>
      </c>
      <c r="Q3318">
        <v>4.8217393930870598</v>
      </c>
      <c r="R3318">
        <v>6.1291004843389603</v>
      </c>
      <c r="S3318">
        <v>4.2937666446968699</v>
      </c>
      <c r="X3318" t="s">
        <v>24</v>
      </c>
      <c r="Y3318" t="s">
        <v>25</v>
      </c>
      <c r="Z3318" t="s">
        <v>100</v>
      </c>
    </row>
    <row r="3319" spans="1:26" x14ac:dyDescent="0.25">
      <c r="A3319">
        <v>146</v>
      </c>
      <c r="B3319">
        <v>176</v>
      </c>
      <c r="C3319">
        <v>3.6</v>
      </c>
      <c r="D3319">
        <v>6</v>
      </c>
      <c r="E3319">
        <v>0</v>
      </c>
      <c r="F3319">
        <v>5</v>
      </c>
      <c r="G3319">
        <v>292</v>
      </c>
      <c r="H3319">
        <v>30</v>
      </c>
      <c r="I3319">
        <v>2</v>
      </c>
      <c r="J3319" t="s">
        <v>27</v>
      </c>
      <c r="K3319">
        <v>14</v>
      </c>
      <c r="L3319">
        <v>957</v>
      </c>
      <c r="M3319" t="s">
        <v>23</v>
      </c>
      <c r="N3319">
        <v>0.485877364644487</v>
      </c>
      <c r="O3319">
        <v>9.3607305936072999E-2</v>
      </c>
      <c r="P3319">
        <v>0.65970266714661996</v>
      </c>
      <c r="Q3319">
        <v>4.42139960918088</v>
      </c>
      <c r="R3319">
        <v>4.1839145209565798</v>
      </c>
      <c r="S3319">
        <v>4.5173070486560798</v>
      </c>
      <c r="X3319" t="s">
        <v>24</v>
      </c>
      <c r="Y3319" t="s">
        <v>25</v>
      </c>
      <c r="Z3319" t="s">
        <v>100</v>
      </c>
    </row>
    <row r="3320" spans="1:26" x14ac:dyDescent="0.25">
      <c r="A3320">
        <v>146</v>
      </c>
      <c r="B3320">
        <v>176</v>
      </c>
      <c r="C3320">
        <v>3.6</v>
      </c>
      <c r="D3320">
        <v>6</v>
      </c>
      <c r="E3320">
        <v>0</v>
      </c>
      <c r="F3320">
        <v>5</v>
      </c>
      <c r="G3320">
        <v>292</v>
      </c>
      <c r="H3320">
        <v>30</v>
      </c>
      <c r="I3320">
        <v>2</v>
      </c>
      <c r="J3320" t="s">
        <v>22</v>
      </c>
      <c r="K3320">
        <v>15</v>
      </c>
      <c r="L3320">
        <v>922</v>
      </c>
      <c r="M3320">
        <v>51.377958405885302</v>
      </c>
      <c r="N3320">
        <v>0.47154680340460697</v>
      </c>
      <c r="O3320">
        <v>9.5252164371101303E-2</v>
      </c>
      <c r="P3320">
        <v>0.915132802657461</v>
      </c>
      <c r="Q3320">
        <v>4.7009228814554103</v>
      </c>
      <c r="R3320">
        <v>5.6343005650997098</v>
      </c>
      <c r="S3320">
        <v>4.2578041831596298</v>
      </c>
      <c r="X3320" t="s">
        <v>24</v>
      </c>
      <c r="Y3320" t="s">
        <v>25</v>
      </c>
      <c r="Z3320" t="s">
        <v>100</v>
      </c>
    </row>
    <row r="3321" spans="1:26" x14ac:dyDescent="0.25">
      <c r="A3321">
        <v>146</v>
      </c>
      <c r="B3321">
        <v>176</v>
      </c>
      <c r="C3321">
        <v>3.6</v>
      </c>
      <c r="D3321">
        <v>6</v>
      </c>
      <c r="E3321">
        <v>0</v>
      </c>
      <c r="F3321">
        <v>5</v>
      </c>
      <c r="G3321">
        <v>292</v>
      </c>
      <c r="H3321">
        <v>30</v>
      </c>
      <c r="I3321">
        <v>2</v>
      </c>
      <c r="J3321" t="s">
        <v>27</v>
      </c>
      <c r="K3321">
        <v>15</v>
      </c>
      <c r="L3321">
        <v>922</v>
      </c>
      <c r="M3321" t="s">
        <v>23</v>
      </c>
      <c r="N3321">
        <v>0.47595129375951201</v>
      </c>
      <c r="O3321">
        <v>0.105593607305936</v>
      </c>
      <c r="P3321">
        <v>0.66384160346751797</v>
      </c>
      <c r="Q3321">
        <v>4.4850244852351002</v>
      </c>
      <c r="R3321">
        <v>4.5315753426960299</v>
      </c>
      <c r="S3321">
        <v>4.4629245832081903</v>
      </c>
      <c r="X3321" t="s">
        <v>24</v>
      </c>
      <c r="Y3321" t="s">
        <v>25</v>
      </c>
      <c r="Z3321" t="s">
        <v>100</v>
      </c>
    </row>
    <row r="3322" spans="1:26" x14ac:dyDescent="0.25">
      <c r="A3322">
        <v>146</v>
      </c>
      <c r="B3322">
        <v>176</v>
      </c>
      <c r="C3322">
        <v>3.6</v>
      </c>
      <c r="D3322">
        <v>6</v>
      </c>
      <c r="E3322">
        <v>0</v>
      </c>
      <c r="F3322">
        <v>5</v>
      </c>
      <c r="G3322">
        <v>292</v>
      </c>
      <c r="H3322">
        <v>30</v>
      </c>
      <c r="I3322">
        <v>2</v>
      </c>
      <c r="J3322" t="s">
        <v>22</v>
      </c>
      <c r="K3322">
        <v>16</v>
      </c>
      <c r="L3322">
        <v>924</v>
      </c>
      <c r="M3322">
        <v>50.126133699946998</v>
      </c>
      <c r="N3322">
        <v>0.46842807858509899</v>
      </c>
      <c r="O3322">
        <v>9.2907577765306504E-2</v>
      </c>
      <c r="P3322">
        <v>0.90991927552758201</v>
      </c>
      <c r="Q3322">
        <v>4.7078879770432103</v>
      </c>
      <c r="R3322">
        <v>5.4287915569388696</v>
      </c>
      <c r="S3322">
        <v>4.3866933127332599</v>
      </c>
      <c r="X3322" t="s">
        <v>24</v>
      </c>
      <c r="Y3322" t="s">
        <v>25</v>
      </c>
      <c r="Z3322" t="s">
        <v>100</v>
      </c>
    </row>
    <row r="3323" spans="1:26" x14ac:dyDescent="0.25">
      <c r="A3323">
        <v>146</v>
      </c>
      <c r="B3323">
        <v>176</v>
      </c>
      <c r="C3323">
        <v>3.6</v>
      </c>
      <c r="D3323">
        <v>6</v>
      </c>
      <c r="E3323">
        <v>0</v>
      </c>
      <c r="F3323">
        <v>5</v>
      </c>
      <c r="G3323">
        <v>292</v>
      </c>
      <c r="H3323">
        <v>30</v>
      </c>
      <c r="I3323">
        <v>2</v>
      </c>
      <c r="J3323" t="s">
        <v>27</v>
      </c>
      <c r="K3323">
        <v>16</v>
      </c>
      <c r="L3323">
        <v>924</v>
      </c>
      <c r="M3323" t="s">
        <v>23</v>
      </c>
      <c r="N3323">
        <v>0.47280930637094998</v>
      </c>
      <c r="O3323">
        <v>9.5890410958904104E-2</v>
      </c>
      <c r="P3323">
        <v>0.67192760942760998</v>
      </c>
      <c r="Q3323">
        <v>4.36772556509331</v>
      </c>
      <c r="R3323">
        <v>5.2293436641811004</v>
      </c>
      <c r="S3323">
        <v>3.9838363130244998</v>
      </c>
      <c r="X3323" t="s">
        <v>24</v>
      </c>
      <c r="Y3323" t="s">
        <v>25</v>
      </c>
      <c r="Z3323" t="s">
        <v>100</v>
      </c>
    </row>
    <row r="3324" spans="1:26" x14ac:dyDescent="0.25">
      <c r="A3324">
        <v>146</v>
      </c>
      <c r="B3324">
        <v>176</v>
      </c>
      <c r="C3324">
        <v>3.6</v>
      </c>
      <c r="D3324">
        <v>6</v>
      </c>
      <c r="E3324">
        <v>0</v>
      </c>
      <c r="F3324">
        <v>5</v>
      </c>
      <c r="G3324">
        <v>292</v>
      </c>
      <c r="H3324">
        <v>30</v>
      </c>
      <c r="I3324">
        <v>2</v>
      </c>
      <c r="J3324" t="s">
        <v>22</v>
      </c>
      <c r="K3324">
        <v>17</v>
      </c>
      <c r="L3324">
        <v>944</v>
      </c>
      <c r="M3324">
        <v>51.1486896366049</v>
      </c>
      <c r="N3324">
        <v>0.48245942586337798</v>
      </c>
      <c r="O3324">
        <v>9.4848636058199196E-2</v>
      </c>
      <c r="P3324">
        <v>0.90566737187694202</v>
      </c>
      <c r="Q3324">
        <v>4.7300704089940497</v>
      </c>
      <c r="R3324">
        <v>5.1113434826970403</v>
      </c>
      <c r="S3324">
        <v>4.5655996713182398</v>
      </c>
      <c r="X3324" t="s">
        <v>24</v>
      </c>
      <c r="Y3324" t="s">
        <v>25</v>
      </c>
      <c r="Z3324" t="s">
        <v>100</v>
      </c>
    </row>
    <row r="3325" spans="1:26" x14ac:dyDescent="0.25">
      <c r="A3325">
        <v>146</v>
      </c>
      <c r="B3325">
        <v>176</v>
      </c>
      <c r="C3325">
        <v>3.6</v>
      </c>
      <c r="D3325">
        <v>6</v>
      </c>
      <c r="E3325">
        <v>0</v>
      </c>
      <c r="F3325">
        <v>5</v>
      </c>
      <c r="G3325">
        <v>292</v>
      </c>
      <c r="H3325">
        <v>30</v>
      </c>
      <c r="I3325">
        <v>2</v>
      </c>
      <c r="J3325" t="s">
        <v>27</v>
      </c>
      <c r="K3325">
        <v>17</v>
      </c>
      <c r="L3325">
        <v>944</v>
      </c>
      <c r="M3325" t="s">
        <v>23</v>
      </c>
      <c r="N3325">
        <v>0.47916123070232602</v>
      </c>
      <c r="O3325">
        <v>9.5319634703196293E-2</v>
      </c>
      <c r="P3325">
        <v>0.664443164158664</v>
      </c>
      <c r="Q3325">
        <v>4.2166252422472299</v>
      </c>
      <c r="R3325">
        <v>4.0740105570220404</v>
      </c>
      <c r="S3325">
        <v>4.2781453025404499</v>
      </c>
      <c r="X3325" t="s">
        <v>24</v>
      </c>
      <c r="Y3325" t="s">
        <v>25</v>
      </c>
      <c r="Z3325" t="s">
        <v>100</v>
      </c>
    </row>
    <row r="3326" spans="1:26" x14ac:dyDescent="0.25">
      <c r="A3326">
        <v>146</v>
      </c>
      <c r="B3326">
        <v>176</v>
      </c>
      <c r="C3326">
        <v>3.6</v>
      </c>
      <c r="D3326">
        <v>6</v>
      </c>
      <c r="E3326">
        <v>0</v>
      </c>
      <c r="F3326">
        <v>5</v>
      </c>
      <c r="G3326">
        <v>292</v>
      </c>
      <c r="H3326">
        <v>30</v>
      </c>
      <c r="I3326">
        <v>2</v>
      </c>
      <c r="J3326" t="s">
        <v>22</v>
      </c>
      <c r="K3326">
        <v>18</v>
      </c>
      <c r="L3326">
        <v>917</v>
      </c>
      <c r="M3326">
        <v>46.960014254515698</v>
      </c>
      <c r="N3326">
        <v>0.46137501509510997</v>
      </c>
      <c r="O3326">
        <v>8.7256728153056407E-2</v>
      </c>
      <c r="P3326">
        <v>0.91760621948397403</v>
      </c>
      <c r="Q3326">
        <v>4.5802940366011899</v>
      </c>
      <c r="R3326">
        <v>5.5257992036751498</v>
      </c>
      <c r="S3326">
        <v>4.2476162926307204</v>
      </c>
      <c r="X3326" t="s">
        <v>24</v>
      </c>
      <c r="Y3326" t="s">
        <v>25</v>
      </c>
      <c r="Z3326" t="s">
        <v>100</v>
      </c>
    </row>
    <row r="3327" spans="1:26" x14ac:dyDescent="0.25">
      <c r="A3327">
        <v>146</v>
      </c>
      <c r="B3327">
        <v>176</v>
      </c>
      <c r="C3327">
        <v>3.6</v>
      </c>
      <c r="D3327">
        <v>6</v>
      </c>
      <c r="E3327">
        <v>0</v>
      </c>
      <c r="F3327">
        <v>5</v>
      </c>
      <c r="G3327">
        <v>292</v>
      </c>
      <c r="H3327">
        <v>30</v>
      </c>
      <c r="I3327">
        <v>2</v>
      </c>
      <c r="J3327" t="s">
        <v>27</v>
      </c>
      <c r="K3327">
        <v>18</v>
      </c>
      <c r="L3327">
        <v>917</v>
      </c>
      <c r="M3327" t="s">
        <v>23</v>
      </c>
      <c r="N3327">
        <v>0.46187214611872102</v>
      </c>
      <c r="O3327">
        <v>9.1894977168949704E-2</v>
      </c>
      <c r="P3327">
        <v>0.67608241579842399</v>
      </c>
      <c r="Q3327">
        <v>4.1830170947362397</v>
      </c>
      <c r="R3327">
        <v>4.4338055564037901</v>
      </c>
      <c r="S3327">
        <v>4.09477671007543</v>
      </c>
      <c r="X3327" t="s">
        <v>24</v>
      </c>
      <c r="Y3327" t="s">
        <v>25</v>
      </c>
      <c r="Z3327" t="s">
        <v>100</v>
      </c>
    </row>
    <row r="3328" spans="1:26" x14ac:dyDescent="0.25">
      <c r="A3328">
        <v>146</v>
      </c>
      <c r="B3328">
        <v>176</v>
      </c>
      <c r="C3328">
        <v>3.6</v>
      </c>
      <c r="D3328">
        <v>6</v>
      </c>
      <c r="E3328">
        <v>0</v>
      </c>
      <c r="F3328">
        <v>5</v>
      </c>
      <c r="G3328">
        <v>292</v>
      </c>
      <c r="H3328">
        <v>30</v>
      </c>
      <c r="I3328">
        <v>2</v>
      </c>
      <c r="J3328" t="s">
        <v>22</v>
      </c>
      <c r="K3328">
        <v>19</v>
      </c>
      <c r="L3328">
        <v>951</v>
      </c>
      <c r="M3328">
        <v>50.784437880201303</v>
      </c>
      <c r="N3328">
        <v>0.48640078246716201</v>
      </c>
      <c r="O3328">
        <v>9.3978103941977004E-2</v>
      </c>
      <c r="P3328">
        <v>0.91246222368790397</v>
      </c>
      <c r="Q3328">
        <v>4.7288037561947798</v>
      </c>
      <c r="R3328">
        <v>5.4579820279970903</v>
      </c>
      <c r="S3328">
        <v>4.4536421441939096</v>
      </c>
      <c r="X3328" t="s">
        <v>24</v>
      </c>
      <c r="Y3328" t="s">
        <v>25</v>
      </c>
      <c r="Z3328" t="s">
        <v>100</v>
      </c>
    </row>
    <row r="3329" spans="1:26" x14ac:dyDescent="0.25">
      <c r="A3329">
        <v>146</v>
      </c>
      <c r="B3329">
        <v>176</v>
      </c>
      <c r="C3329">
        <v>3.6</v>
      </c>
      <c r="D3329">
        <v>6</v>
      </c>
      <c r="E3329">
        <v>0</v>
      </c>
      <c r="F3329">
        <v>5</v>
      </c>
      <c r="G3329">
        <v>292</v>
      </c>
      <c r="H3329">
        <v>30</v>
      </c>
      <c r="I3329">
        <v>2</v>
      </c>
      <c r="J3329" t="s">
        <v>27</v>
      </c>
      <c r="K3329">
        <v>19</v>
      </c>
      <c r="L3329">
        <v>951</v>
      </c>
      <c r="M3329" t="s">
        <v>23</v>
      </c>
      <c r="N3329">
        <v>0.485646336160034</v>
      </c>
      <c r="O3329">
        <v>9.9315068493150596E-2</v>
      </c>
      <c r="P3329">
        <v>0.66042590951582203</v>
      </c>
      <c r="Q3329">
        <v>4.4983227022077896</v>
      </c>
      <c r="R3329">
        <v>5.1893632599945496</v>
      </c>
      <c r="S3329">
        <v>4.2375526804014596</v>
      </c>
      <c r="X3329" t="s">
        <v>24</v>
      </c>
      <c r="Y3329" t="s">
        <v>25</v>
      </c>
      <c r="Z3329" t="s">
        <v>100</v>
      </c>
    </row>
    <row r="3330" spans="1:26" x14ac:dyDescent="0.25">
      <c r="A3330">
        <v>146</v>
      </c>
      <c r="B3330">
        <v>176</v>
      </c>
      <c r="C3330">
        <v>3.6</v>
      </c>
      <c r="D3330">
        <v>6</v>
      </c>
      <c r="E3330">
        <v>0</v>
      </c>
      <c r="F3330">
        <v>5</v>
      </c>
      <c r="G3330">
        <v>292</v>
      </c>
      <c r="H3330">
        <v>40</v>
      </c>
      <c r="I3330">
        <v>2</v>
      </c>
      <c r="J3330" t="s">
        <v>22</v>
      </c>
      <c r="K3330">
        <v>0</v>
      </c>
      <c r="L3330">
        <v>934</v>
      </c>
      <c r="M3330">
        <v>51.182913857818498</v>
      </c>
      <c r="N3330">
        <v>0.477551744269468</v>
      </c>
      <c r="O3330">
        <v>9.4697720227759394E-2</v>
      </c>
      <c r="P3330">
        <v>0.90782615446552395</v>
      </c>
      <c r="Q3330">
        <v>4.7618071492420002</v>
      </c>
      <c r="R3330">
        <v>5.4720241255545297</v>
      </c>
      <c r="S3330">
        <v>4.4030377488366899</v>
      </c>
      <c r="X3330" t="s">
        <v>24</v>
      </c>
      <c r="Y3330" t="s">
        <v>25</v>
      </c>
      <c r="Z3330" t="s">
        <v>100</v>
      </c>
    </row>
    <row r="3331" spans="1:26" x14ac:dyDescent="0.25">
      <c r="A3331">
        <v>146</v>
      </c>
      <c r="B3331">
        <v>176</v>
      </c>
      <c r="C3331">
        <v>3.6</v>
      </c>
      <c r="D3331">
        <v>6</v>
      </c>
      <c r="E3331">
        <v>0</v>
      </c>
      <c r="F3331">
        <v>5</v>
      </c>
      <c r="G3331">
        <v>292</v>
      </c>
      <c r="H3331">
        <v>40</v>
      </c>
      <c r="I3331">
        <v>2</v>
      </c>
      <c r="J3331" t="s">
        <v>27</v>
      </c>
      <c r="K3331">
        <v>0</v>
      </c>
      <c r="L3331">
        <v>934</v>
      </c>
      <c r="M3331" t="s">
        <v>23</v>
      </c>
      <c r="N3331">
        <v>0.471515546858012</v>
      </c>
      <c r="O3331">
        <v>8.7899543378995401E-2</v>
      </c>
      <c r="P3331">
        <v>0.67694850229340697</v>
      </c>
      <c r="Q3331">
        <v>4.31776215675215</v>
      </c>
      <c r="R3331">
        <v>4.8567432539189301</v>
      </c>
      <c r="S3331">
        <v>4.0454933550905796</v>
      </c>
      <c r="X3331" t="s">
        <v>24</v>
      </c>
      <c r="Y3331" t="s">
        <v>25</v>
      </c>
      <c r="Z3331" t="s">
        <v>100</v>
      </c>
    </row>
    <row r="3332" spans="1:26" x14ac:dyDescent="0.25">
      <c r="A3332">
        <v>146</v>
      </c>
      <c r="B3332">
        <v>176</v>
      </c>
      <c r="C3332">
        <v>3.6</v>
      </c>
      <c r="D3332">
        <v>6</v>
      </c>
      <c r="E3332">
        <v>0</v>
      </c>
      <c r="F3332">
        <v>5</v>
      </c>
      <c r="G3332">
        <v>292</v>
      </c>
      <c r="H3332">
        <v>40</v>
      </c>
      <c r="I3332">
        <v>2</v>
      </c>
      <c r="J3332" t="s">
        <v>22</v>
      </c>
      <c r="K3332">
        <v>1</v>
      </c>
      <c r="L3332">
        <v>925</v>
      </c>
      <c r="M3332">
        <v>56.394822569068303</v>
      </c>
      <c r="N3332">
        <v>0.48044337903187301</v>
      </c>
      <c r="O3332">
        <v>0.10501734624376401</v>
      </c>
      <c r="P3332">
        <v>0.90234973461213897</v>
      </c>
      <c r="Q3332">
        <v>4.8340551586715099</v>
      </c>
      <c r="R3332">
        <v>5.5707108424388698</v>
      </c>
      <c r="S3332">
        <v>4.2429117087347299</v>
      </c>
      <c r="X3332" t="s">
        <v>24</v>
      </c>
      <c r="Y3332" t="s">
        <v>25</v>
      </c>
      <c r="Z3332" t="s">
        <v>100</v>
      </c>
    </row>
    <row r="3333" spans="1:26" x14ac:dyDescent="0.25">
      <c r="A3333">
        <v>146</v>
      </c>
      <c r="B3333">
        <v>176</v>
      </c>
      <c r="C3333">
        <v>3.6</v>
      </c>
      <c r="D3333">
        <v>6</v>
      </c>
      <c r="E3333">
        <v>0</v>
      </c>
      <c r="F3333">
        <v>5</v>
      </c>
      <c r="G3333">
        <v>292</v>
      </c>
      <c r="H3333">
        <v>40</v>
      </c>
      <c r="I3333">
        <v>2</v>
      </c>
      <c r="J3333" t="s">
        <v>27</v>
      </c>
      <c r="K3333">
        <v>1</v>
      </c>
      <c r="L3333">
        <v>925</v>
      </c>
      <c r="M3333" t="s">
        <v>23</v>
      </c>
      <c r="N3333">
        <v>0.48124592302674402</v>
      </c>
      <c r="O3333">
        <v>0.105593607305936</v>
      </c>
      <c r="P3333">
        <v>0.66124164080435099</v>
      </c>
      <c r="Q3333">
        <v>4.5521017047188996</v>
      </c>
      <c r="R3333">
        <v>4.7550266680135396</v>
      </c>
      <c r="S3333">
        <v>4.3892606847910898</v>
      </c>
      <c r="X3333" t="s">
        <v>24</v>
      </c>
      <c r="Y3333" t="s">
        <v>25</v>
      </c>
      <c r="Z3333" t="s">
        <v>100</v>
      </c>
    </row>
    <row r="3334" spans="1:26" x14ac:dyDescent="0.25">
      <c r="A3334">
        <v>146</v>
      </c>
      <c r="B3334">
        <v>176</v>
      </c>
      <c r="C3334">
        <v>3.6</v>
      </c>
      <c r="D3334">
        <v>6</v>
      </c>
      <c r="E3334">
        <v>0</v>
      </c>
      <c r="F3334">
        <v>5</v>
      </c>
      <c r="G3334">
        <v>292</v>
      </c>
      <c r="H3334">
        <v>40</v>
      </c>
      <c r="I3334">
        <v>2</v>
      </c>
      <c r="J3334" t="s">
        <v>22</v>
      </c>
      <c r="K3334">
        <v>2</v>
      </c>
      <c r="L3334">
        <v>944</v>
      </c>
      <c r="M3334">
        <v>49.811985974998798</v>
      </c>
      <c r="N3334">
        <v>0.47661772444687101</v>
      </c>
      <c r="O3334">
        <v>9.2153609372210205E-2</v>
      </c>
      <c r="P3334">
        <v>0.89931581388562398</v>
      </c>
      <c r="Q3334">
        <v>4.7071287462027298</v>
      </c>
      <c r="R3334">
        <v>5.4600595408147203</v>
      </c>
      <c r="S3334">
        <v>4.3823350700955901</v>
      </c>
      <c r="X3334" t="s">
        <v>24</v>
      </c>
      <c r="Y3334" t="s">
        <v>25</v>
      </c>
      <c r="Z3334" t="s">
        <v>100</v>
      </c>
    </row>
    <row r="3335" spans="1:26" x14ac:dyDescent="0.25">
      <c r="A3335">
        <v>146</v>
      </c>
      <c r="B3335">
        <v>176</v>
      </c>
      <c r="C3335">
        <v>3.6</v>
      </c>
      <c r="D3335">
        <v>6</v>
      </c>
      <c r="E3335">
        <v>0</v>
      </c>
      <c r="F3335">
        <v>5</v>
      </c>
      <c r="G3335">
        <v>292</v>
      </c>
      <c r="H3335">
        <v>40</v>
      </c>
      <c r="I3335">
        <v>2</v>
      </c>
      <c r="J3335" t="s">
        <v>27</v>
      </c>
      <c r="K3335">
        <v>2</v>
      </c>
      <c r="L3335">
        <v>944</v>
      </c>
      <c r="M3335" t="s">
        <v>23</v>
      </c>
      <c r="N3335">
        <v>0.47571433513214301</v>
      </c>
      <c r="O3335">
        <v>9.9885844748858393E-2</v>
      </c>
      <c r="P3335">
        <v>0.66152724323763301</v>
      </c>
      <c r="Q3335">
        <v>4.3563179425376903</v>
      </c>
      <c r="R3335">
        <v>4.8459928565833001</v>
      </c>
      <c r="S3335">
        <v>4.1450856266748799</v>
      </c>
      <c r="X3335" t="s">
        <v>24</v>
      </c>
      <c r="Y3335" t="s">
        <v>25</v>
      </c>
      <c r="Z3335" t="s">
        <v>100</v>
      </c>
    </row>
    <row r="3336" spans="1:26" x14ac:dyDescent="0.25">
      <c r="A3336">
        <v>146</v>
      </c>
      <c r="B3336">
        <v>176</v>
      </c>
      <c r="C3336">
        <v>3.6</v>
      </c>
      <c r="D3336">
        <v>6</v>
      </c>
      <c r="E3336">
        <v>0</v>
      </c>
      <c r="F3336">
        <v>5</v>
      </c>
      <c r="G3336">
        <v>292</v>
      </c>
      <c r="H3336">
        <v>40</v>
      </c>
      <c r="I3336">
        <v>2</v>
      </c>
      <c r="J3336" t="s">
        <v>22</v>
      </c>
      <c r="K3336">
        <v>3</v>
      </c>
      <c r="L3336">
        <v>942</v>
      </c>
      <c r="M3336">
        <v>51.025315923385598</v>
      </c>
      <c r="N3336">
        <v>0.48049900779411198</v>
      </c>
      <c r="O3336">
        <v>9.4285303457965305E-2</v>
      </c>
      <c r="P3336">
        <v>0.90938389688132004</v>
      </c>
      <c r="Q3336">
        <v>4.7067448471179603</v>
      </c>
      <c r="R3336">
        <v>5.8601462138440503</v>
      </c>
      <c r="S3336">
        <v>3.96804958977653</v>
      </c>
      <c r="X3336" t="s">
        <v>24</v>
      </c>
      <c r="Y3336" t="s">
        <v>25</v>
      </c>
      <c r="Z3336" t="s">
        <v>100</v>
      </c>
    </row>
    <row r="3337" spans="1:26" x14ac:dyDescent="0.25">
      <c r="A3337">
        <v>146</v>
      </c>
      <c r="B3337">
        <v>176</v>
      </c>
      <c r="C3337">
        <v>3.6</v>
      </c>
      <c r="D3337">
        <v>6</v>
      </c>
      <c r="E3337">
        <v>0</v>
      </c>
      <c r="F3337">
        <v>5</v>
      </c>
      <c r="G3337">
        <v>292</v>
      </c>
      <c r="H3337">
        <v>40</v>
      </c>
      <c r="I3337">
        <v>2</v>
      </c>
      <c r="J3337" t="s">
        <v>27</v>
      </c>
      <c r="K3337">
        <v>3</v>
      </c>
      <c r="L3337">
        <v>942</v>
      </c>
      <c r="M3337" t="s">
        <v>23</v>
      </c>
      <c r="N3337">
        <v>0.47710100021743801</v>
      </c>
      <c r="O3337">
        <v>8.9611872146118696E-2</v>
      </c>
      <c r="P3337">
        <v>0.67101882730738105</v>
      </c>
      <c r="Q3337">
        <v>4.2330318404338998</v>
      </c>
      <c r="R3337">
        <v>5.1654898781032603</v>
      </c>
      <c r="S3337">
        <v>3.6358396140613798</v>
      </c>
      <c r="X3337" t="s">
        <v>24</v>
      </c>
      <c r="Y3337" t="s">
        <v>25</v>
      </c>
      <c r="Z3337" t="s">
        <v>100</v>
      </c>
    </row>
    <row r="3338" spans="1:26" x14ac:dyDescent="0.25">
      <c r="A3338">
        <v>146</v>
      </c>
      <c r="B3338">
        <v>176</v>
      </c>
      <c r="C3338">
        <v>3.6</v>
      </c>
      <c r="D3338">
        <v>6</v>
      </c>
      <c r="E3338">
        <v>0</v>
      </c>
      <c r="F3338">
        <v>5</v>
      </c>
      <c r="G3338">
        <v>292</v>
      </c>
      <c r="H3338">
        <v>40</v>
      </c>
      <c r="I3338">
        <v>2</v>
      </c>
      <c r="J3338" t="s">
        <v>22</v>
      </c>
      <c r="K3338">
        <v>4</v>
      </c>
      <c r="L3338">
        <v>912</v>
      </c>
      <c r="M3338">
        <v>54.673699858851599</v>
      </c>
      <c r="N3338">
        <v>0.46838169095215298</v>
      </c>
      <c r="O3338">
        <v>0.10147145127831</v>
      </c>
      <c r="P3338">
        <v>0.91152055469277704</v>
      </c>
      <c r="Q3338">
        <v>4.8465258139174399</v>
      </c>
      <c r="R3338">
        <v>5.1862436540829</v>
      </c>
      <c r="S3338">
        <v>4.6641509734075504</v>
      </c>
      <c r="X3338" t="s">
        <v>24</v>
      </c>
      <c r="Y3338" t="s">
        <v>25</v>
      </c>
      <c r="Z3338" t="s">
        <v>100</v>
      </c>
    </row>
    <row r="3339" spans="1:26" x14ac:dyDescent="0.25">
      <c r="A3339">
        <v>146</v>
      </c>
      <c r="B3339">
        <v>176</v>
      </c>
      <c r="C3339">
        <v>3.6</v>
      </c>
      <c r="D3339">
        <v>6</v>
      </c>
      <c r="E3339">
        <v>0</v>
      </c>
      <c r="F3339">
        <v>5</v>
      </c>
      <c r="G3339">
        <v>292</v>
      </c>
      <c r="H3339">
        <v>40</v>
      </c>
      <c r="I3339">
        <v>2</v>
      </c>
      <c r="J3339" t="s">
        <v>27</v>
      </c>
      <c r="K3339">
        <v>4</v>
      </c>
      <c r="L3339">
        <v>912</v>
      </c>
      <c r="M3339" t="s">
        <v>23</v>
      </c>
      <c r="N3339">
        <v>0.46920254403131101</v>
      </c>
      <c r="O3339">
        <v>0.103310502283105</v>
      </c>
      <c r="P3339">
        <v>0.66912233298755397</v>
      </c>
      <c r="Q3339">
        <v>4.4073974194349601</v>
      </c>
      <c r="R3339">
        <v>4.6793115978037401</v>
      </c>
      <c r="S3339">
        <v>4.2614224394685696</v>
      </c>
      <c r="X3339" t="s">
        <v>24</v>
      </c>
      <c r="Y3339" t="s">
        <v>25</v>
      </c>
      <c r="Z3339" t="s">
        <v>100</v>
      </c>
    </row>
    <row r="3340" spans="1:26" x14ac:dyDescent="0.25">
      <c r="A3340">
        <v>146</v>
      </c>
      <c r="B3340">
        <v>176</v>
      </c>
      <c r="C3340">
        <v>3.6</v>
      </c>
      <c r="D3340">
        <v>6</v>
      </c>
      <c r="E3340">
        <v>0</v>
      </c>
      <c r="F3340">
        <v>5</v>
      </c>
      <c r="G3340">
        <v>292</v>
      </c>
      <c r="H3340">
        <v>40</v>
      </c>
      <c r="I3340">
        <v>2</v>
      </c>
      <c r="J3340" t="s">
        <v>22</v>
      </c>
      <c r="K3340">
        <v>5</v>
      </c>
      <c r="L3340">
        <v>905</v>
      </c>
      <c r="M3340">
        <v>56.005896086954202</v>
      </c>
      <c r="N3340">
        <v>0.46860823885521902</v>
      </c>
      <c r="O3340">
        <v>0.10431596237926199</v>
      </c>
      <c r="P3340">
        <v>0.90715147605684998</v>
      </c>
      <c r="Q3340">
        <v>4.8245964714583298</v>
      </c>
      <c r="R3340">
        <v>5.0286043189938798</v>
      </c>
      <c r="S3340">
        <v>4.6515771577256499</v>
      </c>
      <c r="X3340" t="s">
        <v>24</v>
      </c>
      <c r="Y3340" t="s">
        <v>25</v>
      </c>
      <c r="Z3340" t="s">
        <v>100</v>
      </c>
    </row>
    <row r="3341" spans="1:26" x14ac:dyDescent="0.25">
      <c r="A3341">
        <v>146</v>
      </c>
      <c r="B3341">
        <v>176</v>
      </c>
      <c r="C3341">
        <v>3.6</v>
      </c>
      <c r="D3341">
        <v>6</v>
      </c>
      <c r="E3341">
        <v>0</v>
      </c>
      <c r="F3341">
        <v>5</v>
      </c>
      <c r="G3341">
        <v>292</v>
      </c>
      <c r="H3341">
        <v>40</v>
      </c>
      <c r="I3341">
        <v>2</v>
      </c>
      <c r="J3341" t="s">
        <v>27</v>
      </c>
      <c r="K3341">
        <v>5</v>
      </c>
      <c r="L3341">
        <v>905</v>
      </c>
      <c r="M3341" t="s">
        <v>23</v>
      </c>
      <c r="N3341">
        <v>0.47093389867362401</v>
      </c>
      <c r="O3341">
        <v>0.10445205479451999</v>
      </c>
      <c r="P3341">
        <v>0.67182349892340998</v>
      </c>
      <c r="Q3341">
        <v>4.59010927659891</v>
      </c>
      <c r="R3341">
        <v>4.3833353324025399</v>
      </c>
      <c r="S3341">
        <v>4.7654745204110203</v>
      </c>
      <c r="X3341" t="s">
        <v>24</v>
      </c>
      <c r="Y3341" t="s">
        <v>25</v>
      </c>
      <c r="Z3341" t="s">
        <v>100</v>
      </c>
    </row>
    <row r="3342" spans="1:26" x14ac:dyDescent="0.25">
      <c r="A3342">
        <v>146</v>
      </c>
      <c r="B3342">
        <v>176</v>
      </c>
      <c r="C3342">
        <v>3.6</v>
      </c>
      <c r="D3342">
        <v>6</v>
      </c>
      <c r="E3342">
        <v>0</v>
      </c>
      <c r="F3342">
        <v>5</v>
      </c>
      <c r="G3342">
        <v>292</v>
      </c>
      <c r="H3342">
        <v>40</v>
      </c>
      <c r="I3342">
        <v>2</v>
      </c>
      <c r="J3342" t="s">
        <v>22</v>
      </c>
      <c r="K3342">
        <v>6</v>
      </c>
      <c r="L3342">
        <v>928</v>
      </c>
      <c r="M3342">
        <v>62.6732433622741</v>
      </c>
      <c r="N3342">
        <v>0.48883588579655202</v>
      </c>
      <c r="O3342">
        <v>0.116771087348629</v>
      </c>
      <c r="P3342">
        <v>0.899333376185806</v>
      </c>
      <c r="Q3342">
        <v>4.9606376379769301</v>
      </c>
      <c r="R3342">
        <v>5.7627662825021702</v>
      </c>
      <c r="S3342">
        <v>4.3685903051130701</v>
      </c>
      <c r="X3342" t="s">
        <v>24</v>
      </c>
      <c r="Y3342" t="s">
        <v>25</v>
      </c>
      <c r="Z3342" t="s">
        <v>100</v>
      </c>
    </row>
    <row r="3343" spans="1:26" x14ac:dyDescent="0.25">
      <c r="A3343">
        <v>146</v>
      </c>
      <c r="B3343">
        <v>176</v>
      </c>
      <c r="C3343">
        <v>3.6</v>
      </c>
      <c r="D3343">
        <v>6</v>
      </c>
      <c r="E3343">
        <v>0</v>
      </c>
      <c r="F3343">
        <v>5</v>
      </c>
      <c r="G3343">
        <v>292</v>
      </c>
      <c r="H3343">
        <v>40</v>
      </c>
      <c r="I3343">
        <v>2</v>
      </c>
      <c r="J3343" t="s">
        <v>27</v>
      </c>
      <c r="K3343">
        <v>6</v>
      </c>
      <c r="L3343">
        <v>928</v>
      </c>
      <c r="M3343" t="s">
        <v>23</v>
      </c>
      <c r="N3343">
        <v>0.49370515329419401</v>
      </c>
      <c r="O3343">
        <v>0.12671232876712299</v>
      </c>
      <c r="P3343">
        <v>0.64395161554783698</v>
      </c>
      <c r="Q3343">
        <v>4.8276331612169701</v>
      </c>
      <c r="R3343">
        <v>5.2092663151727301</v>
      </c>
      <c r="S3343">
        <v>4.5459515475829599</v>
      </c>
      <c r="X3343" t="s">
        <v>24</v>
      </c>
      <c r="Y3343" t="s">
        <v>25</v>
      </c>
      <c r="Z3343" t="s">
        <v>100</v>
      </c>
    </row>
    <row r="3344" spans="1:26" x14ac:dyDescent="0.25">
      <c r="A3344">
        <v>146</v>
      </c>
      <c r="B3344">
        <v>176</v>
      </c>
      <c r="C3344">
        <v>3.6</v>
      </c>
      <c r="D3344">
        <v>6</v>
      </c>
      <c r="E3344">
        <v>0</v>
      </c>
      <c r="F3344">
        <v>5</v>
      </c>
      <c r="G3344">
        <v>292</v>
      </c>
      <c r="H3344">
        <v>40</v>
      </c>
      <c r="I3344">
        <v>2</v>
      </c>
      <c r="J3344" t="s">
        <v>22</v>
      </c>
      <c r="K3344">
        <v>7</v>
      </c>
      <c r="L3344">
        <v>903</v>
      </c>
      <c r="M3344">
        <v>61.037370782517698</v>
      </c>
      <c r="N3344">
        <v>0.47159760560144298</v>
      </c>
      <c r="O3344">
        <v>0.113646058605877</v>
      </c>
      <c r="P3344">
        <v>0.90875596495029498</v>
      </c>
      <c r="Q3344">
        <v>4.9147484495600304</v>
      </c>
      <c r="R3344">
        <v>5.9958665268389</v>
      </c>
      <c r="S3344">
        <v>4.3516661176439504</v>
      </c>
      <c r="X3344" t="s">
        <v>24</v>
      </c>
      <c r="Y3344" t="s">
        <v>25</v>
      </c>
      <c r="Z3344" t="s">
        <v>100</v>
      </c>
    </row>
    <row r="3345" spans="1:26" x14ac:dyDescent="0.25">
      <c r="A3345">
        <v>146</v>
      </c>
      <c r="B3345">
        <v>176</v>
      </c>
      <c r="C3345">
        <v>3.6</v>
      </c>
      <c r="D3345">
        <v>6</v>
      </c>
      <c r="E3345">
        <v>0</v>
      </c>
      <c r="F3345">
        <v>5</v>
      </c>
      <c r="G3345">
        <v>292</v>
      </c>
      <c r="H3345">
        <v>40</v>
      </c>
      <c r="I3345">
        <v>2</v>
      </c>
      <c r="J3345" t="s">
        <v>27</v>
      </c>
      <c r="K3345">
        <v>7</v>
      </c>
      <c r="L3345">
        <v>903</v>
      </c>
      <c r="M3345" t="s">
        <v>23</v>
      </c>
      <c r="N3345">
        <v>0.46305446836268699</v>
      </c>
      <c r="O3345">
        <v>0.103310502283105</v>
      </c>
      <c r="P3345">
        <v>0.67557987083912496</v>
      </c>
      <c r="Q3345">
        <v>4.34840892948296</v>
      </c>
      <c r="R3345">
        <v>4.51483204724095</v>
      </c>
      <c r="S3345">
        <v>4.2617302223173397</v>
      </c>
      <c r="X3345" t="s">
        <v>24</v>
      </c>
      <c r="Y3345" t="s">
        <v>25</v>
      </c>
      <c r="Z3345" t="s">
        <v>100</v>
      </c>
    </row>
    <row r="3346" spans="1:26" x14ac:dyDescent="0.25">
      <c r="A3346">
        <v>146</v>
      </c>
      <c r="B3346">
        <v>176</v>
      </c>
      <c r="C3346">
        <v>3.6</v>
      </c>
      <c r="D3346">
        <v>6</v>
      </c>
      <c r="E3346">
        <v>0</v>
      </c>
      <c r="F3346">
        <v>5</v>
      </c>
      <c r="G3346">
        <v>292</v>
      </c>
      <c r="H3346">
        <v>40</v>
      </c>
      <c r="I3346">
        <v>2</v>
      </c>
      <c r="J3346" t="s">
        <v>22</v>
      </c>
      <c r="K3346">
        <v>8</v>
      </c>
      <c r="L3346">
        <v>919</v>
      </c>
      <c r="M3346">
        <v>58.976155460290499</v>
      </c>
      <c r="N3346">
        <v>0.47649730011597502</v>
      </c>
      <c r="O3346">
        <v>0.109600149365062</v>
      </c>
      <c r="P3346">
        <v>0.89963302479135199</v>
      </c>
      <c r="Q3346">
        <v>4.8747552292729397</v>
      </c>
      <c r="R3346">
        <v>5.6694167830020303</v>
      </c>
      <c r="S3346">
        <v>4.2545315775819397</v>
      </c>
      <c r="X3346" t="s">
        <v>24</v>
      </c>
      <c r="Y3346" t="s">
        <v>25</v>
      </c>
      <c r="Z3346" t="s">
        <v>100</v>
      </c>
    </row>
    <row r="3347" spans="1:26" x14ac:dyDescent="0.25">
      <c r="A3347">
        <v>146</v>
      </c>
      <c r="B3347">
        <v>176</v>
      </c>
      <c r="C3347">
        <v>3.6</v>
      </c>
      <c r="D3347">
        <v>6</v>
      </c>
      <c r="E3347">
        <v>0</v>
      </c>
      <c r="F3347">
        <v>5</v>
      </c>
      <c r="G3347">
        <v>292</v>
      </c>
      <c r="H3347">
        <v>40</v>
      </c>
      <c r="I3347">
        <v>2</v>
      </c>
      <c r="J3347" t="s">
        <v>27</v>
      </c>
      <c r="K3347">
        <v>8</v>
      </c>
      <c r="L3347">
        <v>919</v>
      </c>
      <c r="M3347" t="s">
        <v>23</v>
      </c>
      <c r="N3347">
        <v>0.47670343355274802</v>
      </c>
      <c r="O3347">
        <v>0.11130136986301301</v>
      </c>
      <c r="P3347">
        <v>0.65906702939328399</v>
      </c>
      <c r="Q3347">
        <v>4.6310672082964404</v>
      </c>
      <c r="R3347">
        <v>5.3077849828028603</v>
      </c>
      <c r="S3347">
        <v>4.1028972379499704</v>
      </c>
      <c r="X3347" t="s">
        <v>24</v>
      </c>
      <c r="Y3347" t="s">
        <v>25</v>
      </c>
      <c r="Z3347" t="s">
        <v>100</v>
      </c>
    </row>
    <row r="3348" spans="1:26" x14ac:dyDescent="0.25">
      <c r="A3348">
        <v>146</v>
      </c>
      <c r="B3348">
        <v>176</v>
      </c>
      <c r="C3348">
        <v>3.6</v>
      </c>
      <c r="D3348">
        <v>6</v>
      </c>
      <c r="E3348">
        <v>0</v>
      </c>
      <c r="F3348">
        <v>5</v>
      </c>
      <c r="G3348">
        <v>292</v>
      </c>
      <c r="H3348">
        <v>40</v>
      </c>
      <c r="I3348">
        <v>2</v>
      </c>
      <c r="J3348" t="s">
        <v>22</v>
      </c>
      <c r="K3348">
        <v>9</v>
      </c>
      <c r="L3348">
        <v>910</v>
      </c>
      <c r="M3348">
        <v>54.346482165166499</v>
      </c>
      <c r="N3348">
        <v>0.46676877285500301</v>
      </c>
      <c r="O3348">
        <v>0.10083914057441</v>
      </c>
      <c r="P3348">
        <v>0.91176836257105498</v>
      </c>
      <c r="Q3348">
        <v>4.7871976836824102</v>
      </c>
      <c r="R3348">
        <v>5.4480280517643296</v>
      </c>
      <c r="S3348">
        <v>4.4635256666626901</v>
      </c>
      <c r="X3348" t="s">
        <v>24</v>
      </c>
      <c r="Y3348" t="s">
        <v>25</v>
      </c>
      <c r="Z3348" t="s">
        <v>100</v>
      </c>
    </row>
    <row r="3349" spans="1:26" x14ac:dyDescent="0.25">
      <c r="A3349">
        <v>146</v>
      </c>
      <c r="B3349">
        <v>176</v>
      </c>
      <c r="C3349">
        <v>3.6</v>
      </c>
      <c r="D3349">
        <v>6</v>
      </c>
      <c r="E3349">
        <v>0</v>
      </c>
      <c r="F3349">
        <v>5</v>
      </c>
      <c r="G3349">
        <v>292</v>
      </c>
      <c r="H3349">
        <v>40</v>
      </c>
      <c r="I3349">
        <v>2</v>
      </c>
      <c r="J3349" t="s">
        <v>27</v>
      </c>
      <c r="K3349">
        <v>9</v>
      </c>
      <c r="L3349">
        <v>910</v>
      </c>
      <c r="M3349" t="s">
        <v>23</v>
      </c>
      <c r="N3349">
        <v>0.46916992824526998</v>
      </c>
      <c r="O3349">
        <v>0.105593607305936</v>
      </c>
      <c r="P3349">
        <v>0.66840702619936299</v>
      </c>
      <c r="Q3349">
        <v>4.5329982142600498</v>
      </c>
      <c r="R3349">
        <v>4.3983853374921598</v>
      </c>
      <c r="S3349">
        <v>4.5989310518606503</v>
      </c>
      <c r="X3349" t="s">
        <v>24</v>
      </c>
      <c r="Y3349" t="s">
        <v>25</v>
      </c>
      <c r="Z3349" t="s">
        <v>100</v>
      </c>
    </row>
    <row r="3350" spans="1:26" x14ac:dyDescent="0.25">
      <c r="A3350">
        <v>146</v>
      </c>
      <c r="B3350">
        <v>176</v>
      </c>
      <c r="C3350">
        <v>3.6</v>
      </c>
      <c r="D3350">
        <v>6</v>
      </c>
      <c r="E3350">
        <v>0</v>
      </c>
      <c r="F3350">
        <v>5</v>
      </c>
      <c r="G3350">
        <v>292</v>
      </c>
      <c r="H3350">
        <v>40</v>
      </c>
      <c r="I3350">
        <v>2</v>
      </c>
      <c r="J3350" t="s">
        <v>22</v>
      </c>
      <c r="K3350">
        <v>10</v>
      </c>
      <c r="L3350">
        <v>929</v>
      </c>
      <c r="M3350">
        <v>55.554831895163602</v>
      </c>
      <c r="N3350">
        <v>0.47986292637288702</v>
      </c>
      <c r="O3350">
        <v>0.10327337013473099</v>
      </c>
      <c r="P3350">
        <v>0.90794529102917598</v>
      </c>
      <c r="Q3350">
        <v>4.8033115042779801</v>
      </c>
      <c r="R3350">
        <v>5.3970158556315102</v>
      </c>
      <c r="S3350">
        <v>4.3399324983435301</v>
      </c>
      <c r="X3350" t="s">
        <v>24</v>
      </c>
      <c r="Y3350" t="s">
        <v>25</v>
      </c>
      <c r="Z3350" t="s">
        <v>100</v>
      </c>
    </row>
    <row r="3351" spans="1:26" x14ac:dyDescent="0.25">
      <c r="A3351">
        <v>146</v>
      </c>
      <c r="B3351">
        <v>176</v>
      </c>
      <c r="C3351">
        <v>3.6</v>
      </c>
      <c r="D3351">
        <v>6</v>
      </c>
      <c r="E3351">
        <v>0</v>
      </c>
      <c r="F3351">
        <v>5</v>
      </c>
      <c r="G3351">
        <v>292</v>
      </c>
      <c r="H3351">
        <v>40</v>
      </c>
      <c r="I3351">
        <v>2</v>
      </c>
      <c r="J3351" t="s">
        <v>27</v>
      </c>
      <c r="K3351">
        <v>10</v>
      </c>
      <c r="L3351">
        <v>929</v>
      </c>
      <c r="M3351" t="s">
        <v>23</v>
      </c>
      <c r="N3351">
        <v>0.48831539465101098</v>
      </c>
      <c r="O3351">
        <v>0.10958904109589</v>
      </c>
      <c r="P3351">
        <v>0.65681103162968701</v>
      </c>
      <c r="Q3351">
        <v>4.3039340977801404</v>
      </c>
      <c r="R3351">
        <v>4.4360137051418898</v>
      </c>
      <c r="S3351">
        <v>4.2008475749612098</v>
      </c>
      <c r="X3351" t="s">
        <v>24</v>
      </c>
      <c r="Y3351" t="s">
        <v>25</v>
      </c>
      <c r="Z3351" t="s">
        <v>100</v>
      </c>
    </row>
    <row r="3352" spans="1:26" x14ac:dyDescent="0.25">
      <c r="A3352">
        <v>146</v>
      </c>
      <c r="B3352">
        <v>176</v>
      </c>
      <c r="C3352">
        <v>3.6</v>
      </c>
      <c r="D3352">
        <v>6</v>
      </c>
      <c r="E3352">
        <v>0</v>
      </c>
      <c r="F3352">
        <v>5</v>
      </c>
      <c r="G3352">
        <v>292</v>
      </c>
      <c r="H3352">
        <v>40</v>
      </c>
      <c r="I3352">
        <v>2</v>
      </c>
      <c r="J3352" t="s">
        <v>22</v>
      </c>
      <c r="K3352">
        <v>11</v>
      </c>
      <c r="L3352">
        <v>907</v>
      </c>
      <c r="M3352">
        <v>56.599206692977603</v>
      </c>
      <c r="N3352">
        <v>0.46773991223660899</v>
      </c>
      <c r="O3352">
        <v>0.105240241174894</v>
      </c>
      <c r="P3352">
        <v>0.90740482328812999</v>
      </c>
      <c r="Q3352">
        <v>4.8458980472944004</v>
      </c>
      <c r="R3352">
        <v>5.4987008150358196</v>
      </c>
      <c r="S3352">
        <v>4.4513469239342003</v>
      </c>
      <c r="X3352" t="s">
        <v>24</v>
      </c>
      <c r="Y3352" t="s">
        <v>25</v>
      </c>
      <c r="Z3352" t="s">
        <v>100</v>
      </c>
    </row>
    <row r="3353" spans="1:26" x14ac:dyDescent="0.25">
      <c r="A3353">
        <v>146</v>
      </c>
      <c r="B3353">
        <v>176</v>
      </c>
      <c r="C3353">
        <v>3.6</v>
      </c>
      <c r="D3353">
        <v>6</v>
      </c>
      <c r="E3353">
        <v>0</v>
      </c>
      <c r="F3353">
        <v>5</v>
      </c>
      <c r="G3353">
        <v>292</v>
      </c>
      <c r="H3353">
        <v>40</v>
      </c>
      <c r="I3353">
        <v>2</v>
      </c>
      <c r="J3353" t="s">
        <v>27</v>
      </c>
      <c r="K3353">
        <v>11</v>
      </c>
      <c r="L3353">
        <v>907</v>
      </c>
      <c r="M3353" t="s">
        <v>23</v>
      </c>
      <c r="N3353">
        <v>0.465353881278538</v>
      </c>
      <c r="O3353">
        <v>0.102168949771689</v>
      </c>
      <c r="P3353">
        <v>0.672534894285294</v>
      </c>
      <c r="Q3353">
        <v>4.5485742993391796</v>
      </c>
      <c r="R3353">
        <v>4.5695841390716199</v>
      </c>
      <c r="S3353">
        <v>4.5358760445558399</v>
      </c>
      <c r="X3353" t="s">
        <v>24</v>
      </c>
      <c r="Y3353" t="s">
        <v>25</v>
      </c>
      <c r="Z3353" t="s">
        <v>100</v>
      </c>
    </row>
    <row r="3354" spans="1:26" x14ac:dyDescent="0.25">
      <c r="A3354">
        <v>146</v>
      </c>
      <c r="B3354">
        <v>176</v>
      </c>
      <c r="C3354">
        <v>3.6</v>
      </c>
      <c r="D3354">
        <v>6</v>
      </c>
      <c r="E3354">
        <v>0</v>
      </c>
      <c r="F3354">
        <v>5</v>
      </c>
      <c r="G3354">
        <v>292</v>
      </c>
      <c r="H3354">
        <v>40</v>
      </c>
      <c r="I3354">
        <v>2</v>
      </c>
      <c r="J3354" t="s">
        <v>22</v>
      </c>
      <c r="K3354">
        <v>12</v>
      </c>
      <c r="L3354">
        <v>920</v>
      </c>
      <c r="M3354">
        <v>60.5721717353412</v>
      </c>
      <c r="N3354">
        <v>0.48047959966443499</v>
      </c>
      <c r="O3354">
        <v>0.112744290573914</v>
      </c>
      <c r="P3354">
        <v>0.90173791340788101</v>
      </c>
      <c r="Q3354">
        <v>4.8919091042291702</v>
      </c>
      <c r="R3354">
        <v>5.7038497466662097</v>
      </c>
      <c r="S3354">
        <v>4.3412826915419798</v>
      </c>
      <c r="X3354" t="s">
        <v>24</v>
      </c>
      <c r="Y3354" t="s">
        <v>25</v>
      </c>
      <c r="Z3354" t="s">
        <v>100</v>
      </c>
    </row>
    <row r="3355" spans="1:26" x14ac:dyDescent="0.25">
      <c r="A3355">
        <v>146</v>
      </c>
      <c r="B3355">
        <v>176</v>
      </c>
      <c r="C3355">
        <v>3.6</v>
      </c>
      <c r="D3355">
        <v>6</v>
      </c>
      <c r="E3355">
        <v>0</v>
      </c>
      <c r="F3355">
        <v>5</v>
      </c>
      <c r="G3355">
        <v>292</v>
      </c>
      <c r="H3355">
        <v>40</v>
      </c>
      <c r="I3355">
        <v>2</v>
      </c>
      <c r="J3355" t="s">
        <v>27</v>
      </c>
      <c r="K3355">
        <v>12</v>
      </c>
      <c r="L3355">
        <v>920</v>
      </c>
      <c r="M3355" t="s">
        <v>23</v>
      </c>
      <c r="N3355">
        <v>0.49310991519895597</v>
      </c>
      <c r="O3355">
        <v>0.13127853881278501</v>
      </c>
      <c r="P3355">
        <v>0.64393037259308095</v>
      </c>
      <c r="Q3355">
        <v>4.8778059147311001</v>
      </c>
      <c r="R3355">
        <v>5.41529272498257</v>
      </c>
      <c r="S3355">
        <v>4.5133033652502101</v>
      </c>
      <c r="X3355" t="s">
        <v>24</v>
      </c>
      <c r="Y3355" t="s">
        <v>25</v>
      </c>
      <c r="Z3355" t="s">
        <v>100</v>
      </c>
    </row>
    <row r="3356" spans="1:26" x14ac:dyDescent="0.25">
      <c r="A3356">
        <v>146</v>
      </c>
      <c r="B3356">
        <v>176</v>
      </c>
      <c r="C3356">
        <v>3.6</v>
      </c>
      <c r="D3356">
        <v>6</v>
      </c>
      <c r="E3356">
        <v>0</v>
      </c>
      <c r="F3356">
        <v>5</v>
      </c>
      <c r="G3356">
        <v>292</v>
      </c>
      <c r="H3356">
        <v>40</v>
      </c>
      <c r="I3356">
        <v>2</v>
      </c>
      <c r="J3356" t="s">
        <v>22</v>
      </c>
      <c r="K3356">
        <v>13</v>
      </c>
      <c r="L3356">
        <v>919</v>
      </c>
      <c r="M3356">
        <v>56.806553175540301</v>
      </c>
      <c r="N3356">
        <v>0.47837275809610202</v>
      </c>
      <c r="O3356">
        <v>0.105540174199035</v>
      </c>
      <c r="P3356">
        <v>0.90986728339981104</v>
      </c>
      <c r="Q3356">
        <v>4.8258290057726496</v>
      </c>
      <c r="R3356">
        <v>5.7555759026800501</v>
      </c>
      <c r="S3356">
        <v>4.2959732473200498</v>
      </c>
      <c r="X3356" t="s">
        <v>24</v>
      </c>
      <c r="Y3356" t="s">
        <v>25</v>
      </c>
      <c r="Z3356" t="s">
        <v>100</v>
      </c>
    </row>
    <row r="3357" spans="1:26" x14ac:dyDescent="0.25">
      <c r="A3357">
        <v>146</v>
      </c>
      <c r="B3357">
        <v>176</v>
      </c>
      <c r="C3357">
        <v>3.6</v>
      </c>
      <c r="D3357">
        <v>6</v>
      </c>
      <c r="E3357">
        <v>0</v>
      </c>
      <c r="F3357">
        <v>5</v>
      </c>
      <c r="G3357">
        <v>292</v>
      </c>
      <c r="H3357">
        <v>40</v>
      </c>
      <c r="I3357">
        <v>2</v>
      </c>
      <c r="J3357" t="s">
        <v>27</v>
      </c>
      <c r="K3357">
        <v>13</v>
      </c>
      <c r="L3357">
        <v>919</v>
      </c>
      <c r="M3357" t="s">
        <v>23</v>
      </c>
      <c r="N3357">
        <v>0.48352902804957598</v>
      </c>
      <c r="O3357">
        <v>0.11586757990867499</v>
      </c>
      <c r="P3357">
        <v>0.65906702939328399</v>
      </c>
      <c r="Q3357">
        <v>4.4531097193885998</v>
      </c>
      <c r="R3357">
        <v>4.4752114809524999</v>
      </c>
      <c r="S3357">
        <v>4.4405140918306696</v>
      </c>
      <c r="X3357" t="s">
        <v>24</v>
      </c>
      <c r="Y3357" t="s">
        <v>25</v>
      </c>
      <c r="Z3357" t="s">
        <v>100</v>
      </c>
    </row>
    <row r="3358" spans="1:26" x14ac:dyDescent="0.25">
      <c r="A3358">
        <v>146</v>
      </c>
      <c r="B3358">
        <v>176</v>
      </c>
      <c r="C3358">
        <v>3.6</v>
      </c>
      <c r="D3358">
        <v>6</v>
      </c>
      <c r="E3358">
        <v>0</v>
      </c>
      <c r="F3358">
        <v>5</v>
      </c>
      <c r="G3358">
        <v>292</v>
      </c>
      <c r="H3358">
        <v>40</v>
      </c>
      <c r="I3358">
        <v>2</v>
      </c>
      <c r="J3358" t="s">
        <v>22</v>
      </c>
      <c r="K3358">
        <v>14</v>
      </c>
      <c r="L3358">
        <v>900</v>
      </c>
      <c r="M3358">
        <v>59.242274865705802</v>
      </c>
      <c r="N3358">
        <v>0.46858287061878001</v>
      </c>
      <c r="O3358">
        <v>0.11040761458518999</v>
      </c>
      <c r="P3358">
        <v>0.90529750875507897</v>
      </c>
      <c r="Q3358">
        <v>4.8640444307051798</v>
      </c>
      <c r="R3358">
        <v>5.08055836234319</v>
      </c>
      <c r="S3358">
        <v>4.7172131437322697</v>
      </c>
      <c r="X3358" t="s">
        <v>24</v>
      </c>
      <c r="Y3358" t="s">
        <v>25</v>
      </c>
      <c r="Z3358" t="s">
        <v>100</v>
      </c>
    </row>
    <row r="3359" spans="1:26" x14ac:dyDescent="0.25">
      <c r="A3359">
        <v>146</v>
      </c>
      <c r="B3359">
        <v>176</v>
      </c>
      <c r="C3359">
        <v>3.6</v>
      </c>
      <c r="D3359">
        <v>6</v>
      </c>
      <c r="E3359">
        <v>0</v>
      </c>
      <c r="F3359">
        <v>5</v>
      </c>
      <c r="G3359">
        <v>292</v>
      </c>
      <c r="H3359">
        <v>40</v>
      </c>
      <c r="I3359">
        <v>2</v>
      </c>
      <c r="J3359" t="s">
        <v>27</v>
      </c>
      <c r="K3359">
        <v>14</v>
      </c>
      <c r="L3359">
        <v>900</v>
      </c>
      <c r="M3359" t="s">
        <v>23</v>
      </c>
      <c r="N3359">
        <v>0.47190322995117501</v>
      </c>
      <c r="O3359">
        <v>0.110730593607305</v>
      </c>
      <c r="P3359">
        <v>0.66631258241587898</v>
      </c>
      <c r="Q3359">
        <v>4.4931856508846497</v>
      </c>
      <c r="R3359">
        <v>4.7334274206387397</v>
      </c>
      <c r="S3359">
        <v>4.3302630713962502</v>
      </c>
      <c r="X3359" t="s">
        <v>24</v>
      </c>
      <c r="Y3359" t="s">
        <v>25</v>
      </c>
      <c r="Z3359" t="s">
        <v>100</v>
      </c>
    </row>
    <row r="3360" spans="1:26" x14ac:dyDescent="0.25">
      <c r="A3360">
        <v>146</v>
      </c>
      <c r="B3360">
        <v>176</v>
      </c>
      <c r="C3360">
        <v>3.6</v>
      </c>
      <c r="D3360">
        <v>6</v>
      </c>
      <c r="E3360">
        <v>0</v>
      </c>
      <c r="F3360">
        <v>5</v>
      </c>
      <c r="G3360">
        <v>292</v>
      </c>
      <c r="H3360">
        <v>40</v>
      </c>
      <c r="I3360">
        <v>2</v>
      </c>
      <c r="J3360" t="s">
        <v>22</v>
      </c>
      <c r="K3360">
        <v>15</v>
      </c>
      <c r="L3360">
        <v>944</v>
      </c>
      <c r="M3360">
        <v>55.7585770228727</v>
      </c>
      <c r="N3360">
        <v>0.48717116968513002</v>
      </c>
      <c r="O3360">
        <v>0.10323490335807101</v>
      </c>
      <c r="P3360">
        <v>0.907267362140877</v>
      </c>
      <c r="Q3360">
        <v>4.8696060503362002</v>
      </c>
      <c r="R3360">
        <v>5.7318359905411604</v>
      </c>
      <c r="S3360">
        <v>4.3173913695307702</v>
      </c>
      <c r="X3360" t="s">
        <v>24</v>
      </c>
      <c r="Y3360" t="s">
        <v>25</v>
      </c>
      <c r="Z3360" t="s">
        <v>100</v>
      </c>
    </row>
    <row r="3361" spans="1:26" x14ac:dyDescent="0.25">
      <c r="A3361">
        <v>146</v>
      </c>
      <c r="B3361">
        <v>176</v>
      </c>
      <c r="C3361">
        <v>3.6</v>
      </c>
      <c r="D3361">
        <v>6</v>
      </c>
      <c r="E3361">
        <v>0</v>
      </c>
      <c r="F3361">
        <v>5</v>
      </c>
      <c r="G3361">
        <v>292</v>
      </c>
      <c r="H3361">
        <v>40</v>
      </c>
      <c r="I3361">
        <v>2</v>
      </c>
      <c r="J3361" t="s">
        <v>27</v>
      </c>
      <c r="K3361">
        <v>15</v>
      </c>
      <c r="L3361">
        <v>944</v>
      </c>
      <c r="M3361" t="s">
        <v>23</v>
      </c>
      <c r="N3361">
        <v>0.48535823005001</v>
      </c>
      <c r="O3361">
        <v>0.103310502283105</v>
      </c>
      <c r="P3361">
        <v>0.65715336185608597</v>
      </c>
      <c r="Q3361">
        <v>4.3909881227675696</v>
      </c>
      <c r="R3361">
        <v>5.2768375376345</v>
      </c>
      <c r="S3361">
        <v>3.8236463626842498</v>
      </c>
      <c r="X3361" t="s">
        <v>24</v>
      </c>
      <c r="Y3361" t="s">
        <v>25</v>
      </c>
      <c r="Z3361" t="s">
        <v>100</v>
      </c>
    </row>
    <row r="3362" spans="1:26" x14ac:dyDescent="0.25">
      <c r="A3362">
        <v>146</v>
      </c>
      <c r="B3362">
        <v>176</v>
      </c>
      <c r="C3362">
        <v>3.6</v>
      </c>
      <c r="D3362">
        <v>6</v>
      </c>
      <c r="E3362">
        <v>0</v>
      </c>
      <c r="F3362">
        <v>5</v>
      </c>
      <c r="G3362">
        <v>292</v>
      </c>
      <c r="H3362">
        <v>40</v>
      </c>
      <c r="I3362">
        <v>2</v>
      </c>
      <c r="J3362" t="s">
        <v>22</v>
      </c>
      <c r="K3362">
        <v>16</v>
      </c>
      <c r="L3362">
        <v>934</v>
      </c>
      <c r="M3362">
        <v>51.199971430650599</v>
      </c>
      <c r="N3362">
        <v>0.476936766778356</v>
      </c>
      <c r="O3362">
        <v>9.5099258130300096E-2</v>
      </c>
      <c r="P3362">
        <v>0.90347752618508903</v>
      </c>
      <c r="Q3362">
        <v>4.7446838310800201</v>
      </c>
      <c r="R3362">
        <v>5.33836265911446</v>
      </c>
      <c r="S3362">
        <v>4.4162657559971299</v>
      </c>
      <c r="X3362" t="s">
        <v>24</v>
      </c>
      <c r="Y3362" t="s">
        <v>25</v>
      </c>
      <c r="Z3362" t="s">
        <v>100</v>
      </c>
    </row>
    <row r="3363" spans="1:26" x14ac:dyDescent="0.25">
      <c r="A3363">
        <v>146</v>
      </c>
      <c r="B3363">
        <v>176</v>
      </c>
      <c r="C3363">
        <v>3.6</v>
      </c>
      <c r="D3363">
        <v>6</v>
      </c>
      <c r="E3363">
        <v>0</v>
      </c>
      <c r="F3363">
        <v>5</v>
      </c>
      <c r="G3363">
        <v>292</v>
      </c>
      <c r="H3363">
        <v>40</v>
      </c>
      <c r="I3363">
        <v>2</v>
      </c>
      <c r="J3363" t="s">
        <v>27</v>
      </c>
      <c r="K3363">
        <v>16</v>
      </c>
      <c r="L3363">
        <v>934</v>
      </c>
      <c r="M3363" t="s">
        <v>23</v>
      </c>
      <c r="N3363">
        <v>0.48868182806538901</v>
      </c>
      <c r="O3363">
        <v>0.113584474885844</v>
      </c>
      <c r="P3363">
        <v>0.65350129108076904</v>
      </c>
      <c r="Q3363">
        <v>4.5628212110362103</v>
      </c>
      <c r="R3363">
        <v>4.4727447925366297</v>
      </c>
      <c r="S3363">
        <v>4.61265071914237</v>
      </c>
      <c r="X3363" t="s">
        <v>24</v>
      </c>
      <c r="Y3363" t="s">
        <v>25</v>
      </c>
      <c r="Z3363" t="s">
        <v>100</v>
      </c>
    </row>
    <row r="3364" spans="1:26" x14ac:dyDescent="0.25">
      <c r="A3364">
        <v>146</v>
      </c>
      <c r="B3364">
        <v>176</v>
      </c>
      <c r="C3364">
        <v>3.6</v>
      </c>
      <c r="D3364">
        <v>6</v>
      </c>
      <c r="E3364">
        <v>0</v>
      </c>
      <c r="F3364">
        <v>5</v>
      </c>
      <c r="G3364">
        <v>292</v>
      </c>
      <c r="H3364">
        <v>40</v>
      </c>
      <c r="I3364">
        <v>2</v>
      </c>
      <c r="J3364" t="s">
        <v>22</v>
      </c>
      <c r="K3364">
        <v>17</v>
      </c>
      <c r="L3364">
        <v>929</v>
      </c>
      <c r="M3364">
        <v>62.652111691316001</v>
      </c>
      <c r="N3364">
        <v>0.487329459700867</v>
      </c>
      <c r="O3364">
        <v>0.116418531865407</v>
      </c>
      <c r="P3364">
        <v>0.898969521359677</v>
      </c>
      <c r="Q3364">
        <v>4.9985404975194196</v>
      </c>
      <c r="R3364">
        <v>5.9151998116018296</v>
      </c>
      <c r="S3364">
        <v>4.3407026368249904</v>
      </c>
      <c r="X3364" t="s">
        <v>24</v>
      </c>
      <c r="Y3364" t="s">
        <v>25</v>
      </c>
      <c r="Z3364" t="s">
        <v>100</v>
      </c>
    </row>
    <row r="3365" spans="1:26" x14ac:dyDescent="0.25">
      <c r="A3365">
        <v>146</v>
      </c>
      <c r="B3365">
        <v>176</v>
      </c>
      <c r="C3365">
        <v>3.6</v>
      </c>
      <c r="D3365">
        <v>6</v>
      </c>
      <c r="E3365">
        <v>0</v>
      </c>
      <c r="F3365">
        <v>5</v>
      </c>
      <c r="G3365">
        <v>292</v>
      </c>
      <c r="H3365">
        <v>40</v>
      </c>
      <c r="I3365">
        <v>2</v>
      </c>
      <c r="J3365" t="s">
        <v>27</v>
      </c>
      <c r="K3365">
        <v>17</v>
      </c>
      <c r="L3365">
        <v>929</v>
      </c>
      <c r="M3365" t="s">
        <v>23</v>
      </c>
      <c r="N3365">
        <v>0.49197849334835603</v>
      </c>
      <c r="O3365">
        <v>0.122146118721461</v>
      </c>
      <c r="P3365">
        <v>0.647995581125275</v>
      </c>
      <c r="Q3365">
        <v>4.54383728612867</v>
      </c>
      <c r="R3365">
        <v>5.6517110110375901</v>
      </c>
      <c r="S3365">
        <v>3.7487749658999201</v>
      </c>
      <c r="X3365" t="s">
        <v>24</v>
      </c>
      <c r="Y3365" t="s">
        <v>25</v>
      </c>
      <c r="Z3365" t="s">
        <v>100</v>
      </c>
    </row>
    <row r="3366" spans="1:26" x14ac:dyDescent="0.25">
      <c r="A3366">
        <v>146</v>
      </c>
      <c r="B3366">
        <v>176</v>
      </c>
      <c r="C3366">
        <v>3.6</v>
      </c>
      <c r="D3366">
        <v>6</v>
      </c>
      <c r="E3366">
        <v>0</v>
      </c>
      <c r="F3366">
        <v>5</v>
      </c>
      <c r="G3366">
        <v>292</v>
      </c>
      <c r="H3366">
        <v>40</v>
      </c>
      <c r="I3366">
        <v>2</v>
      </c>
      <c r="J3366" t="s">
        <v>22</v>
      </c>
      <c r="K3366">
        <v>18</v>
      </c>
      <c r="L3366">
        <v>933</v>
      </c>
      <c r="M3366">
        <v>52.005866229759803</v>
      </c>
      <c r="N3366">
        <v>0.477221083231536</v>
      </c>
      <c r="O3366">
        <v>9.6507043558465497E-2</v>
      </c>
      <c r="P3366">
        <v>0.908901911080087</v>
      </c>
      <c r="Q3366">
        <v>4.7382683931180702</v>
      </c>
      <c r="R3366">
        <v>5.1580388239339499</v>
      </c>
      <c r="S3366">
        <v>4.50605496330504</v>
      </c>
      <c r="X3366" t="s">
        <v>24</v>
      </c>
      <c r="Y3366" t="s">
        <v>25</v>
      </c>
      <c r="Z3366" t="s">
        <v>100</v>
      </c>
    </row>
    <row r="3367" spans="1:26" x14ac:dyDescent="0.25">
      <c r="A3367">
        <v>146</v>
      </c>
      <c r="B3367">
        <v>176</v>
      </c>
      <c r="C3367">
        <v>3.6</v>
      </c>
      <c r="D3367">
        <v>6</v>
      </c>
      <c r="E3367">
        <v>0</v>
      </c>
      <c r="F3367">
        <v>5</v>
      </c>
      <c r="G3367">
        <v>292</v>
      </c>
      <c r="H3367">
        <v>40</v>
      </c>
      <c r="I3367">
        <v>2</v>
      </c>
      <c r="J3367" t="s">
        <v>27</v>
      </c>
      <c r="K3367">
        <v>18</v>
      </c>
      <c r="L3367">
        <v>933</v>
      </c>
      <c r="M3367" t="s">
        <v>23</v>
      </c>
      <c r="N3367">
        <v>0.47528538812785398</v>
      </c>
      <c r="O3367">
        <v>9.1894977168949704E-2</v>
      </c>
      <c r="P3367">
        <v>0.66999649658669802</v>
      </c>
      <c r="Q3367">
        <v>4.3410288550946099</v>
      </c>
      <c r="R3367">
        <v>5.08065238178441</v>
      </c>
      <c r="S3367">
        <v>3.9318754147981201</v>
      </c>
      <c r="X3367" t="s">
        <v>24</v>
      </c>
      <c r="Y3367" t="s">
        <v>25</v>
      </c>
      <c r="Z3367" t="s">
        <v>100</v>
      </c>
    </row>
    <row r="3368" spans="1:26" x14ac:dyDescent="0.25">
      <c r="A3368">
        <v>146</v>
      </c>
      <c r="B3368">
        <v>176</v>
      </c>
      <c r="C3368">
        <v>3.6</v>
      </c>
      <c r="D3368">
        <v>6</v>
      </c>
      <c r="E3368">
        <v>0</v>
      </c>
      <c r="F3368">
        <v>5</v>
      </c>
      <c r="G3368">
        <v>292</v>
      </c>
      <c r="H3368">
        <v>40</v>
      </c>
      <c r="I3368">
        <v>2</v>
      </c>
      <c r="J3368" t="s">
        <v>22</v>
      </c>
      <c r="K3368">
        <v>19</v>
      </c>
      <c r="L3368">
        <v>903</v>
      </c>
      <c r="M3368">
        <v>57.083328370479599</v>
      </c>
      <c r="N3368">
        <v>0.46618754528331502</v>
      </c>
      <c r="O3368">
        <v>0.105895654889978</v>
      </c>
      <c r="P3368">
        <v>0.90567232397387498</v>
      </c>
      <c r="Q3368">
        <v>4.8199106856837304</v>
      </c>
      <c r="R3368">
        <v>5.7649759465104404</v>
      </c>
      <c r="S3368">
        <v>4.2813251069330303</v>
      </c>
      <c r="X3368" t="s">
        <v>24</v>
      </c>
      <c r="Y3368" t="s">
        <v>25</v>
      </c>
      <c r="Z3368" t="s">
        <v>100</v>
      </c>
    </row>
    <row r="3369" spans="1:26" x14ac:dyDescent="0.25">
      <c r="A3369">
        <v>146</v>
      </c>
      <c r="B3369">
        <v>176</v>
      </c>
      <c r="C3369">
        <v>3.6</v>
      </c>
      <c r="D3369">
        <v>6</v>
      </c>
      <c r="E3369">
        <v>0</v>
      </c>
      <c r="F3369">
        <v>5</v>
      </c>
      <c r="G3369">
        <v>292</v>
      </c>
      <c r="H3369">
        <v>40</v>
      </c>
      <c r="I3369">
        <v>2</v>
      </c>
      <c r="J3369" t="s">
        <v>27</v>
      </c>
      <c r="K3369">
        <v>19</v>
      </c>
      <c r="L3369">
        <v>903</v>
      </c>
      <c r="M3369" t="s">
        <v>23</v>
      </c>
      <c r="N3369">
        <v>0.47223853011524197</v>
      </c>
      <c r="O3369">
        <v>0.116438356164383</v>
      </c>
      <c r="P3369">
        <v>0.660685196521412</v>
      </c>
      <c r="Q3369">
        <v>4.6025283128390804</v>
      </c>
      <c r="R3369">
        <v>5.0020636032527896</v>
      </c>
      <c r="S3369">
        <v>4.37483615808718</v>
      </c>
      <c r="X3369" t="s">
        <v>24</v>
      </c>
      <c r="Y3369" t="s">
        <v>25</v>
      </c>
      <c r="Z3369" t="s">
        <v>100</v>
      </c>
    </row>
    <row r="3370" spans="1:26" x14ac:dyDescent="0.25">
      <c r="A3370">
        <v>146</v>
      </c>
      <c r="B3370">
        <v>176</v>
      </c>
      <c r="C3370">
        <v>3.6</v>
      </c>
      <c r="D3370">
        <v>6</v>
      </c>
      <c r="E3370">
        <v>0</v>
      </c>
      <c r="F3370">
        <v>5</v>
      </c>
      <c r="G3370">
        <v>292</v>
      </c>
      <c r="H3370">
        <v>50</v>
      </c>
      <c r="I3370">
        <v>2</v>
      </c>
      <c r="J3370" t="s">
        <v>22</v>
      </c>
      <c r="K3370">
        <v>0</v>
      </c>
      <c r="L3370">
        <v>911</v>
      </c>
      <c r="M3370">
        <v>64.303551679120702</v>
      </c>
      <c r="N3370">
        <v>0.47979464635853603</v>
      </c>
      <c r="O3370">
        <v>0.119914208078871</v>
      </c>
      <c r="P3370">
        <v>0.900475482887102</v>
      </c>
      <c r="Q3370">
        <v>4.9950446816329803</v>
      </c>
      <c r="R3370">
        <v>5.7718884942305397</v>
      </c>
      <c r="S3370">
        <v>4.25963253904062</v>
      </c>
      <c r="X3370" t="s">
        <v>24</v>
      </c>
      <c r="Y3370" t="s">
        <v>25</v>
      </c>
      <c r="Z3370" t="s">
        <v>100</v>
      </c>
    </row>
    <row r="3371" spans="1:26" x14ac:dyDescent="0.25">
      <c r="A3371">
        <v>146</v>
      </c>
      <c r="B3371">
        <v>176</v>
      </c>
      <c r="C3371">
        <v>3.6</v>
      </c>
      <c r="D3371">
        <v>6</v>
      </c>
      <c r="E3371">
        <v>0</v>
      </c>
      <c r="F3371">
        <v>5</v>
      </c>
      <c r="G3371">
        <v>292</v>
      </c>
      <c r="H3371">
        <v>50</v>
      </c>
      <c r="I3371">
        <v>2</v>
      </c>
      <c r="J3371" t="s">
        <v>27</v>
      </c>
      <c r="K3371">
        <v>0</v>
      </c>
      <c r="L3371">
        <v>911</v>
      </c>
      <c r="M3371" t="s">
        <v>23</v>
      </c>
      <c r="N3371">
        <v>0.48036801478582303</v>
      </c>
      <c r="O3371">
        <v>0.119292237442922</v>
      </c>
      <c r="P3371">
        <v>0.65764113022047499</v>
      </c>
      <c r="Q3371">
        <v>4.5877207336038301</v>
      </c>
      <c r="R3371">
        <v>4.8955594863542098</v>
      </c>
      <c r="S3371">
        <v>4.2963000476668096</v>
      </c>
      <c r="X3371" t="s">
        <v>24</v>
      </c>
      <c r="Y3371" t="s">
        <v>25</v>
      </c>
      <c r="Z3371" t="s">
        <v>100</v>
      </c>
    </row>
    <row r="3372" spans="1:26" x14ac:dyDescent="0.25">
      <c r="A3372">
        <v>146</v>
      </c>
      <c r="B3372">
        <v>176</v>
      </c>
      <c r="C3372">
        <v>3.6</v>
      </c>
      <c r="D3372">
        <v>6</v>
      </c>
      <c r="E3372">
        <v>0</v>
      </c>
      <c r="F3372">
        <v>5</v>
      </c>
      <c r="G3372">
        <v>292</v>
      </c>
      <c r="H3372">
        <v>50</v>
      </c>
      <c r="I3372">
        <v>2</v>
      </c>
      <c r="J3372" t="s">
        <v>22</v>
      </c>
      <c r="K3372">
        <v>1</v>
      </c>
      <c r="L3372">
        <v>929</v>
      </c>
      <c r="M3372">
        <v>56.475515171617801</v>
      </c>
      <c r="N3372">
        <v>0.48151192686264999</v>
      </c>
      <c r="O3372">
        <v>0.10499231132126299</v>
      </c>
      <c r="P3372">
        <v>0.90629316887413403</v>
      </c>
      <c r="Q3372">
        <v>4.8585715251229802</v>
      </c>
      <c r="R3372">
        <v>5.1833005842394497</v>
      </c>
      <c r="S3372">
        <v>4.5979864776838397</v>
      </c>
      <c r="X3372" t="s">
        <v>24</v>
      </c>
      <c r="Y3372" t="s">
        <v>25</v>
      </c>
      <c r="Z3372" t="s">
        <v>100</v>
      </c>
    </row>
    <row r="3373" spans="1:26" x14ac:dyDescent="0.25">
      <c r="A3373">
        <v>146</v>
      </c>
      <c r="B3373">
        <v>176</v>
      </c>
      <c r="C3373">
        <v>3.6</v>
      </c>
      <c r="D3373">
        <v>6</v>
      </c>
      <c r="E3373">
        <v>0</v>
      </c>
      <c r="F3373">
        <v>5</v>
      </c>
      <c r="G3373">
        <v>292</v>
      </c>
      <c r="H3373">
        <v>50</v>
      </c>
      <c r="I3373">
        <v>2</v>
      </c>
      <c r="J3373" t="s">
        <v>27</v>
      </c>
      <c r="K3373">
        <v>1</v>
      </c>
      <c r="L3373">
        <v>929</v>
      </c>
      <c r="M3373" t="s">
        <v>23</v>
      </c>
      <c r="N3373">
        <v>0.47900086975429401</v>
      </c>
      <c r="O3373">
        <v>0.105022831050228</v>
      </c>
      <c r="P3373">
        <v>0.66415724038336199</v>
      </c>
      <c r="Q3373">
        <v>4.4303650527745502</v>
      </c>
      <c r="R3373">
        <v>4.42335321139476</v>
      </c>
      <c r="S3373">
        <v>4.4359918390669799</v>
      </c>
      <c r="X3373" t="s">
        <v>24</v>
      </c>
      <c r="Y3373" t="s">
        <v>25</v>
      </c>
      <c r="Z3373" t="s">
        <v>100</v>
      </c>
    </row>
    <row r="3374" spans="1:26" x14ac:dyDescent="0.25">
      <c r="A3374">
        <v>146</v>
      </c>
      <c r="B3374">
        <v>176</v>
      </c>
      <c r="C3374">
        <v>3.6</v>
      </c>
      <c r="D3374">
        <v>6</v>
      </c>
      <c r="E3374">
        <v>0</v>
      </c>
      <c r="F3374">
        <v>5</v>
      </c>
      <c r="G3374">
        <v>292</v>
      </c>
      <c r="H3374">
        <v>50</v>
      </c>
      <c r="I3374">
        <v>2</v>
      </c>
      <c r="J3374" t="s">
        <v>22</v>
      </c>
      <c r="K3374">
        <v>2</v>
      </c>
      <c r="L3374">
        <v>905</v>
      </c>
      <c r="M3374">
        <v>70.235065436597395</v>
      </c>
      <c r="N3374">
        <v>0.48712798647560202</v>
      </c>
      <c r="O3374">
        <v>0.13110320199716299</v>
      </c>
      <c r="P3374">
        <v>0.90327024835865999</v>
      </c>
      <c r="Q3374">
        <v>5.10339904716996</v>
      </c>
      <c r="R3374">
        <v>5.7826650791410401</v>
      </c>
      <c r="S3374">
        <v>4.38586450635544</v>
      </c>
      <c r="X3374" t="s">
        <v>24</v>
      </c>
      <c r="Y3374" t="s">
        <v>25</v>
      </c>
      <c r="Z3374" t="s">
        <v>100</v>
      </c>
    </row>
    <row r="3375" spans="1:26" x14ac:dyDescent="0.25">
      <c r="A3375">
        <v>146</v>
      </c>
      <c r="B3375">
        <v>176</v>
      </c>
      <c r="C3375">
        <v>3.6</v>
      </c>
      <c r="D3375">
        <v>6</v>
      </c>
      <c r="E3375">
        <v>0</v>
      </c>
      <c r="F3375">
        <v>5</v>
      </c>
      <c r="G3375">
        <v>292</v>
      </c>
      <c r="H3375">
        <v>50</v>
      </c>
      <c r="I3375">
        <v>2</v>
      </c>
      <c r="J3375" t="s">
        <v>27</v>
      </c>
      <c r="K3375">
        <v>2</v>
      </c>
      <c r="L3375">
        <v>905</v>
      </c>
      <c r="M3375" t="s">
        <v>23</v>
      </c>
      <c r="N3375">
        <v>0.48707599478147401</v>
      </c>
      <c r="O3375">
        <v>0.12614155251141501</v>
      </c>
      <c r="P3375">
        <v>0.65248105513519705</v>
      </c>
      <c r="Q3375">
        <v>4.6871108618334096</v>
      </c>
      <c r="R3375">
        <v>5.2296642247428498</v>
      </c>
      <c r="S3375">
        <v>4.1139911122811803</v>
      </c>
      <c r="X3375" t="s">
        <v>24</v>
      </c>
      <c r="Y3375" t="s">
        <v>25</v>
      </c>
      <c r="Z3375" t="s">
        <v>100</v>
      </c>
    </row>
    <row r="3376" spans="1:26" x14ac:dyDescent="0.25">
      <c r="A3376">
        <v>146</v>
      </c>
      <c r="B3376">
        <v>176</v>
      </c>
      <c r="C3376">
        <v>3.6</v>
      </c>
      <c r="D3376">
        <v>6</v>
      </c>
      <c r="E3376">
        <v>0</v>
      </c>
      <c r="F3376">
        <v>5</v>
      </c>
      <c r="G3376">
        <v>292</v>
      </c>
      <c r="H3376">
        <v>50</v>
      </c>
      <c r="I3376">
        <v>2</v>
      </c>
      <c r="J3376" t="s">
        <v>22</v>
      </c>
      <c r="K3376">
        <v>3</v>
      </c>
      <c r="L3376">
        <v>894</v>
      </c>
      <c r="M3376">
        <v>70.084990267009204</v>
      </c>
      <c r="N3376">
        <v>0.48219119982400999</v>
      </c>
      <c r="O3376">
        <v>0.13110517275344299</v>
      </c>
      <c r="P3376">
        <v>0.89947288487636401</v>
      </c>
      <c r="Q3376">
        <v>5.0666474179902696</v>
      </c>
      <c r="R3376">
        <v>5.4171837909487603</v>
      </c>
      <c r="S3376">
        <v>4.6048296567909999</v>
      </c>
      <c r="X3376" t="s">
        <v>24</v>
      </c>
      <c r="Y3376" t="s">
        <v>25</v>
      </c>
      <c r="Z3376" t="s">
        <v>100</v>
      </c>
    </row>
    <row r="3377" spans="1:26" x14ac:dyDescent="0.25">
      <c r="A3377">
        <v>146</v>
      </c>
      <c r="B3377">
        <v>176</v>
      </c>
      <c r="C3377">
        <v>3.6</v>
      </c>
      <c r="D3377">
        <v>6</v>
      </c>
      <c r="E3377">
        <v>0</v>
      </c>
      <c r="F3377">
        <v>5</v>
      </c>
      <c r="G3377">
        <v>292</v>
      </c>
      <c r="H3377">
        <v>50</v>
      </c>
      <c r="I3377">
        <v>2</v>
      </c>
      <c r="J3377" t="s">
        <v>27</v>
      </c>
      <c r="K3377">
        <v>3</v>
      </c>
      <c r="L3377">
        <v>894</v>
      </c>
      <c r="M3377" t="s">
        <v>23</v>
      </c>
      <c r="N3377">
        <v>0.47859317242878802</v>
      </c>
      <c r="O3377">
        <v>0.12557077625570701</v>
      </c>
      <c r="P3377">
        <v>0.66116437592564703</v>
      </c>
      <c r="Q3377">
        <v>4.8280532896134201</v>
      </c>
      <c r="R3377">
        <v>5.2321349396866097</v>
      </c>
      <c r="S3377">
        <v>4.2956917506280998</v>
      </c>
      <c r="X3377" t="s">
        <v>24</v>
      </c>
      <c r="Y3377" t="s">
        <v>25</v>
      </c>
      <c r="Z3377" t="s">
        <v>100</v>
      </c>
    </row>
    <row r="3378" spans="1:26" x14ac:dyDescent="0.25">
      <c r="A3378">
        <v>146</v>
      </c>
      <c r="B3378">
        <v>176</v>
      </c>
      <c r="C3378">
        <v>3.6</v>
      </c>
      <c r="D3378">
        <v>6</v>
      </c>
      <c r="E3378">
        <v>0</v>
      </c>
      <c r="F3378">
        <v>5</v>
      </c>
      <c r="G3378">
        <v>292</v>
      </c>
      <c r="H3378">
        <v>50</v>
      </c>
      <c r="I3378">
        <v>2</v>
      </c>
      <c r="J3378" t="s">
        <v>22</v>
      </c>
      <c r="K3378">
        <v>4</v>
      </c>
      <c r="L3378">
        <v>911</v>
      </c>
      <c r="M3378">
        <v>65.143702464425999</v>
      </c>
      <c r="N3378">
        <v>0.48074684713439703</v>
      </c>
      <c r="O3378">
        <v>0.12140193802702499</v>
      </c>
      <c r="P3378">
        <v>0.89694418108694696</v>
      </c>
      <c r="Q3378">
        <v>5.0168692094236897</v>
      </c>
      <c r="R3378">
        <v>5.6705092693120296</v>
      </c>
      <c r="S3378">
        <v>4.3980899527294097</v>
      </c>
      <c r="X3378" t="s">
        <v>24</v>
      </c>
      <c r="Y3378" t="s">
        <v>25</v>
      </c>
      <c r="Z3378" t="s">
        <v>100</v>
      </c>
    </row>
    <row r="3379" spans="1:26" x14ac:dyDescent="0.25">
      <c r="A3379">
        <v>146</v>
      </c>
      <c r="B3379">
        <v>176</v>
      </c>
      <c r="C3379">
        <v>3.6</v>
      </c>
      <c r="D3379">
        <v>6</v>
      </c>
      <c r="E3379">
        <v>0</v>
      </c>
      <c r="F3379">
        <v>5</v>
      </c>
      <c r="G3379">
        <v>292</v>
      </c>
      <c r="H3379">
        <v>50</v>
      </c>
      <c r="I3379">
        <v>2</v>
      </c>
      <c r="J3379" t="s">
        <v>27</v>
      </c>
      <c r="K3379">
        <v>4</v>
      </c>
      <c r="L3379">
        <v>911</v>
      </c>
      <c r="M3379" t="s">
        <v>23</v>
      </c>
      <c r="N3379">
        <v>0.49208251793868202</v>
      </c>
      <c r="O3379">
        <v>0.136415525114155</v>
      </c>
      <c r="P3379">
        <v>0.64280962316436796</v>
      </c>
      <c r="Q3379">
        <v>4.9629703630219204</v>
      </c>
      <c r="R3379">
        <v>5.0311201344523404</v>
      </c>
      <c r="S3379">
        <v>4.8984552460677797</v>
      </c>
      <c r="X3379" t="s">
        <v>24</v>
      </c>
      <c r="Y3379" t="s">
        <v>25</v>
      </c>
      <c r="Z3379" t="s">
        <v>100</v>
      </c>
    </row>
    <row r="3380" spans="1:26" x14ac:dyDescent="0.25">
      <c r="A3380">
        <v>146</v>
      </c>
      <c r="B3380">
        <v>176</v>
      </c>
      <c r="C3380">
        <v>3.6</v>
      </c>
      <c r="D3380">
        <v>6</v>
      </c>
      <c r="E3380">
        <v>0</v>
      </c>
      <c r="F3380">
        <v>5</v>
      </c>
      <c r="G3380">
        <v>292</v>
      </c>
      <c r="H3380">
        <v>50</v>
      </c>
      <c r="I3380">
        <v>2</v>
      </c>
      <c r="J3380" t="s">
        <v>22</v>
      </c>
      <c r="K3380">
        <v>5</v>
      </c>
      <c r="L3380">
        <v>905</v>
      </c>
      <c r="M3380">
        <v>66.560816122149205</v>
      </c>
      <c r="N3380">
        <v>0.47896142352857402</v>
      </c>
      <c r="O3380">
        <v>0.124632305450947</v>
      </c>
      <c r="P3380">
        <v>0.89527392098889402</v>
      </c>
      <c r="Q3380">
        <v>5.0270526637826496</v>
      </c>
      <c r="R3380">
        <v>5.48835286954459</v>
      </c>
      <c r="S3380">
        <v>4.4020652882342199</v>
      </c>
      <c r="X3380" t="s">
        <v>24</v>
      </c>
      <c r="Y3380" t="s">
        <v>25</v>
      </c>
      <c r="Z3380" t="s">
        <v>100</v>
      </c>
    </row>
    <row r="3381" spans="1:26" x14ac:dyDescent="0.25">
      <c r="A3381">
        <v>146</v>
      </c>
      <c r="B3381">
        <v>176</v>
      </c>
      <c r="C3381">
        <v>3.6</v>
      </c>
      <c r="D3381">
        <v>6</v>
      </c>
      <c r="E3381">
        <v>0</v>
      </c>
      <c r="F3381">
        <v>5</v>
      </c>
      <c r="G3381">
        <v>292</v>
      </c>
      <c r="H3381">
        <v>50</v>
      </c>
      <c r="I3381">
        <v>2</v>
      </c>
      <c r="J3381" t="s">
        <v>27</v>
      </c>
      <c r="K3381">
        <v>5</v>
      </c>
      <c r="L3381">
        <v>905</v>
      </c>
      <c r="M3381" t="s">
        <v>23</v>
      </c>
      <c r="N3381">
        <v>0.48666483820593398</v>
      </c>
      <c r="O3381">
        <v>0.13413242009132401</v>
      </c>
      <c r="P3381">
        <v>0.64652953396959301</v>
      </c>
      <c r="Q3381">
        <v>4.7238488747286898</v>
      </c>
      <c r="R3381">
        <v>5.0872985984065702</v>
      </c>
      <c r="S3381">
        <v>4.2314331200683402</v>
      </c>
      <c r="X3381" t="s">
        <v>24</v>
      </c>
      <c r="Y3381" t="s">
        <v>25</v>
      </c>
      <c r="Z3381" t="s">
        <v>100</v>
      </c>
    </row>
    <row r="3382" spans="1:26" x14ac:dyDescent="0.25">
      <c r="A3382">
        <v>146</v>
      </c>
      <c r="B3382">
        <v>176</v>
      </c>
      <c r="C3382">
        <v>3.6</v>
      </c>
      <c r="D3382">
        <v>6</v>
      </c>
      <c r="E3382">
        <v>0</v>
      </c>
      <c r="F3382">
        <v>5</v>
      </c>
      <c r="G3382">
        <v>292</v>
      </c>
      <c r="H3382">
        <v>50</v>
      </c>
      <c r="I3382">
        <v>2</v>
      </c>
      <c r="J3382" t="s">
        <v>22</v>
      </c>
      <c r="K3382">
        <v>6</v>
      </c>
      <c r="L3382">
        <v>916</v>
      </c>
      <c r="M3382">
        <v>61.021552787251203</v>
      </c>
      <c r="N3382">
        <v>0.47752067553875599</v>
      </c>
      <c r="O3382">
        <v>0.11344022002205199</v>
      </c>
      <c r="P3382">
        <v>0.90098014616862299</v>
      </c>
      <c r="Q3382">
        <v>4.9343911448079396</v>
      </c>
      <c r="R3382">
        <v>5.09101512392908</v>
      </c>
      <c r="S3382">
        <v>4.79013221667004</v>
      </c>
      <c r="X3382" t="s">
        <v>24</v>
      </c>
      <c r="Y3382" t="s">
        <v>25</v>
      </c>
      <c r="Z3382" t="s">
        <v>100</v>
      </c>
    </row>
    <row r="3383" spans="1:26" x14ac:dyDescent="0.25">
      <c r="A3383">
        <v>146</v>
      </c>
      <c r="B3383">
        <v>176</v>
      </c>
      <c r="C3383">
        <v>3.6</v>
      </c>
      <c r="D3383">
        <v>6</v>
      </c>
      <c r="E3383">
        <v>0</v>
      </c>
      <c r="F3383">
        <v>5</v>
      </c>
      <c r="G3383">
        <v>292</v>
      </c>
      <c r="H3383">
        <v>50</v>
      </c>
      <c r="I3383">
        <v>2</v>
      </c>
      <c r="J3383" t="s">
        <v>27</v>
      </c>
      <c r="K3383">
        <v>6</v>
      </c>
      <c r="L3383">
        <v>916</v>
      </c>
      <c r="M3383" t="s">
        <v>23</v>
      </c>
      <c r="N3383">
        <v>0.47068384431398103</v>
      </c>
      <c r="O3383">
        <v>9.9885844748858393E-2</v>
      </c>
      <c r="P3383">
        <v>0.67203025513105197</v>
      </c>
      <c r="Q3383">
        <v>4.2783387731199802</v>
      </c>
      <c r="R3383">
        <v>4.3407318709202203</v>
      </c>
      <c r="S3383">
        <v>4.2208714461987098</v>
      </c>
      <c r="X3383" t="s">
        <v>24</v>
      </c>
      <c r="Y3383" t="s">
        <v>25</v>
      </c>
      <c r="Z3383" t="s">
        <v>100</v>
      </c>
    </row>
    <row r="3384" spans="1:26" x14ac:dyDescent="0.25">
      <c r="A3384">
        <v>146</v>
      </c>
      <c r="B3384">
        <v>176</v>
      </c>
      <c r="C3384">
        <v>3.6</v>
      </c>
      <c r="D3384">
        <v>6</v>
      </c>
      <c r="E3384">
        <v>0</v>
      </c>
      <c r="F3384">
        <v>5</v>
      </c>
      <c r="G3384">
        <v>292</v>
      </c>
      <c r="H3384">
        <v>50</v>
      </c>
      <c r="I3384">
        <v>2</v>
      </c>
      <c r="J3384" t="s">
        <v>22</v>
      </c>
      <c r="K3384">
        <v>7</v>
      </c>
      <c r="L3384">
        <v>913</v>
      </c>
      <c r="M3384">
        <v>70.562322941312203</v>
      </c>
      <c r="N3384">
        <v>0.49037556948531302</v>
      </c>
      <c r="O3384">
        <v>0.131769977204308</v>
      </c>
      <c r="P3384">
        <v>0.89366065075753298</v>
      </c>
      <c r="Q3384">
        <v>5.1566703843754897</v>
      </c>
      <c r="R3384">
        <v>5.8626102113108303</v>
      </c>
      <c r="S3384">
        <v>4.3009857456659901</v>
      </c>
      <c r="X3384" t="s">
        <v>24</v>
      </c>
      <c r="Y3384" t="s">
        <v>25</v>
      </c>
      <c r="Z3384" t="s">
        <v>100</v>
      </c>
    </row>
    <row r="3385" spans="1:26" x14ac:dyDescent="0.25">
      <c r="A3385">
        <v>146</v>
      </c>
      <c r="B3385">
        <v>176</v>
      </c>
      <c r="C3385">
        <v>3.6</v>
      </c>
      <c r="D3385">
        <v>6</v>
      </c>
      <c r="E3385">
        <v>0</v>
      </c>
      <c r="F3385">
        <v>5</v>
      </c>
      <c r="G3385">
        <v>292</v>
      </c>
      <c r="H3385">
        <v>50</v>
      </c>
      <c r="I3385">
        <v>2</v>
      </c>
      <c r="J3385" t="s">
        <v>27</v>
      </c>
      <c r="K3385">
        <v>7</v>
      </c>
      <c r="L3385">
        <v>913</v>
      </c>
      <c r="M3385" t="s">
        <v>23</v>
      </c>
      <c r="N3385">
        <v>0.49266416612307001</v>
      </c>
      <c r="O3385">
        <v>0.130707762557077</v>
      </c>
      <c r="P3385">
        <v>0.64503359647230696</v>
      </c>
      <c r="Q3385">
        <v>4.7872239179860303</v>
      </c>
      <c r="R3385">
        <v>5.1273161655857296</v>
      </c>
      <c r="S3385">
        <v>4.3749908905924499</v>
      </c>
      <c r="X3385" t="s">
        <v>24</v>
      </c>
      <c r="Y3385" t="s">
        <v>25</v>
      </c>
      <c r="Z3385" t="s">
        <v>100</v>
      </c>
    </row>
    <row r="3386" spans="1:26" x14ac:dyDescent="0.25">
      <c r="A3386">
        <v>146</v>
      </c>
      <c r="B3386">
        <v>176</v>
      </c>
      <c r="C3386">
        <v>3.6</v>
      </c>
      <c r="D3386">
        <v>6</v>
      </c>
      <c r="E3386">
        <v>0</v>
      </c>
      <c r="F3386">
        <v>5</v>
      </c>
      <c r="G3386">
        <v>292</v>
      </c>
      <c r="H3386">
        <v>50</v>
      </c>
      <c r="I3386">
        <v>2</v>
      </c>
      <c r="J3386" t="s">
        <v>22</v>
      </c>
      <c r="K3386">
        <v>8</v>
      </c>
      <c r="L3386">
        <v>903</v>
      </c>
      <c r="M3386">
        <v>72.417198413619204</v>
      </c>
      <c r="N3386">
        <v>0.48856566884503499</v>
      </c>
      <c r="O3386">
        <v>0.135208019960563</v>
      </c>
      <c r="P3386">
        <v>0.89797490796679402</v>
      </c>
      <c r="Q3386">
        <v>5.1797825057834102</v>
      </c>
      <c r="R3386">
        <v>5.5821197665132898</v>
      </c>
      <c r="S3386">
        <v>4.7182780008285397</v>
      </c>
      <c r="X3386" t="s">
        <v>24</v>
      </c>
      <c r="Y3386" t="s">
        <v>25</v>
      </c>
      <c r="Z3386" t="s">
        <v>100</v>
      </c>
    </row>
    <row r="3387" spans="1:26" x14ac:dyDescent="0.25">
      <c r="A3387">
        <v>146</v>
      </c>
      <c r="B3387">
        <v>176</v>
      </c>
      <c r="C3387">
        <v>3.6</v>
      </c>
      <c r="D3387">
        <v>6</v>
      </c>
      <c r="E3387">
        <v>0</v>
      </c>
      <c r="F3387">
        <v>5</v>
      </c>
      <c r="G3387">
        <v>292</v>
      </c>
      <c r="H3387">
        <v>50</v>
      </c>
      <c r="I3387">
        <v>2</v>
      </c>
      <c r="J3387" t="s">
        <v>27</v>
      </c>
      <c r="K3387">
        <v>8</v>
      </c>
      <c r="L3387">
        <v>903</v>
      </c>
      <c r="M3387" t="s">
        <v>23</v>
      </c>
      <c r="N3387">
        <v>0.48249075886062098</v>
      </c>
      <c r="O3387">
        <v>0.12842465753424601</v>
      </c>
      <c r="P3387">
        <v>0.65472732679432599</v>
      </c>
      <c r="Q3387">
        <v>4.8861430482170203</v>
      </c>
      <c r="R3387">
        <v>4.9097123130901803</v>
      </c>
      <c r="S3387">
        <v>4.8591077149801603</v>
      </c>
      <c r="X3387" t="s">
        <v>24</v>
      </c>
      <c r="Y3387" t="s">
        <v>25</v>
      </c>
      <c r="Z3387" t="s">
        <v>100</v>
      </c>
    </row>
    <row r="3388" spans="1:26" x14ac:dyDescent="0.25">
      <c r="A3388">
        <v>146</v>
      </c>
      <c r="B3388">
        <v>176</v>
      </c>
      <c r="C3388">
        <v>3.6</v>
      </c>
      <c r="D3388">
        <v>6</v>
      </c>
      <c r="E3388">
        <v>0</v>
      </c>
      <c r="F3388">
        <v>5</v>
      </c>
      <c r="G3388">
        <v>292</v>
      </c>
      <c r="H3388">
        <v>50</v>
      </c>
      <c r="I3388">
        <v>2</v>
      </c>
      <c r="J3388" t="s">
        <v>22</v>
      </c>
      <c r="K3388">
        <v>9</v>
      </c>
      <c r="L3388">
        <v>906</v>
      </c>
      <c r="M3388">
        <v>63.160585431407</v>
      </c>
      <c r="N3388">
        <v>0.47768763575780598</v>
      </c>
      <c r="O3388">
        <v>0.11756988836771901</v>
      </c>
      <c r="P3388">
        <v>0.902567294513274</v>
      </c>
      <c r="Q3388">
        <v>4.9883987416973596</v>
      </c>
      <c r="R3388">
        <v>5.5456053832219201</v>
      </c>
      <c r="S3388">
        <v>4.4157141379082301</v>
      </c>
      <c r="X3388" t="s">
        <v>24</v>
      </c>
      <c r="Y3388" t="s">
        <v>25</v>
      </c>
      <c r="Z3388" t="s">
        <v>100</v>
      </c>
    </row>
    <row r="3389" spans="1:26" x14ac:dyDescent="0.25">
      <c r="A3389">
        <v>146</v>
      </c>
      <c r="B3389">
        <v>176</v>
      </c>
      <c r="C3389">
        <v>3.6</v>
      </c>
      <c r="D3389">
        <v>6</v>
      </c>
      <c r="E3389">
        <v>0</v>
      </c>
      <c r="F3389">
        <v>5</v>
      </c>
      <c r="G3389">
        <v>292</v>
      </c>
      <c r="H3389">
        <v>50</v>
      </c>
      <c r="I3389">
        <v>2</v>
      </c>
      <c r="J3389" t="s">
        <v>27</v>
      </c>
      <c r="K3389">
        <v>9</v>
      </c>
      <c r="L3389">
        <v>906</v>
      </c>
      <c r="M3389" t="s">
        <v>23</v>
      </c>
      <c r="N3389">
        <v>0.47418188736681799</v>
      </c>
      <c r="O3389">
        <v>0.11301369863013599</v>
      </c>
      <c r="P3389">
        <v>0.66548737661535595</v>
      </c>
      <c r="Q3389">
        <v>4.5614071037697297</v>
      </c>
      <c r="R3389">
        <v>4.5099782836684401</v>
      </c>
      <c r="S3389">
        <v>4.6142645022071802</v>
      </c>
      <c r="X3389" t="s">
        <v>24</v>
      </c>
      <c r="Y3389" t="s">
        <v>25</v>
      </c>
      <c r="Z3389" t="s">
        <v>100</v>
      </c>
    </row>
    <row r="3390" spans="1:26" x14ac:dyDescent="0.25">
      <c r="A3390">
        <v>146</v>
      </c>
      <c r="B3390">
        <v>176</v>
      </c>
      <c r="C3390">
        <v>3.6</v>
      </c>
      <c r="D3390">
        <v>6</v>
      </c>
      <c r="E3390">
        <v>0</v>
      </c>
      <c r="F3390">
        <v>5</v>
      </c>
      <c r="G3390">
        <v>292</v>
      </c>
      <c r="H3390">
        <v>50</v>
      </c>
      <c r="I3390">
        <v>2</v>
      </c>
      <c r="J3390" t="s">
        <v>22</v>
      </c>
      <c r="K3390">
        <v>10</v>
      </c>
      <c r="L3390">
        <v>913</v>
      </c>
      <c r="M3390">
        <v>68.772351431338294</v>
      </c>
      <c r="N3390">
        <v>0.49073217864162799</v>
      </c>
      <c r="O3390">
        <v>0.12837000817609301</v>
      </c>
      <c r="P3390">
        <v>0.90038103171351402</v>
      </c>
      <c r="Q3390">
        <v>5.0686882971579896</v>
      </c>
      <c r="R3390">
        <v>5.7147939618486996</v>
      </c>
      <c r="S3390">
        <v>4.2855299157146902</v>
      </c>
      <c r="X3390" t="s">
        <v>24</v>
      </c>
      <c r="Y3390" t="s">
        <v>25</v>
      </c>
      <c r="Z3390" t="s">
        <v>100</v>
      </c>
    </row>
    <row r="3391" spans="1:26" x14ac:dyDescent="0.25">
      <c r="A3391">
        <v>146</v>
      </c>
      <c r="B3391">
        <v>176</v>
      </c>
      <c r="C3391">
        <v>3.6</v>
      </c>
      <c r="D3391">
        <v>6</v>
      </c>
      <c r="E3391">
        <v>0</v>
      </c>
      <c r="F3391">
        <v>5</v>
      </c>
      <c r="G3391">
        <v>292</v>
      </c>
      <c r="H3391">
        <v>50</v>
      </c>
      <c r="I3391">
        <v>2</v>
      </c>
      <c r="J3391" t="s">
        <v>27</v>
      </c>
      <c r="K3391">
        <v>10</v>
      </c>
      <c r="L3391">
        <v>913</v>
      </c>
      <c r="M3391" t="s">
        <v>23</v>
      </c>
      <c r="N3391">
        <v>0.49068275712111298</v>
      </c>
      <c r="O3391">
        <v>0.119292237442922</v>
      </c>
      <c r="P3391">
        <v>0.653923104622256</v>
      </c>
      <c r="Q3391">
        <v>4.6562525820419802</v>
      </c>
      <c r="R3391">
        <v>4.9339196155967198</v>
      </c>
      <c r="S3391">
        <v>4.3196864807635098</v>
      </c>
      <c r="X3391" t="s">
        <v>24</v>
      </c>
      <c r="Y3391" t="s">
        <v>25</v>
      </c>
      <c r="Z3391" t="s">
        <v>100</v>
      </c>
    </row>
    <row r="3392" spans="1:26" x14ac:dyDescent="0.25">
      <c r="A3392">
        <v>146</v>
      </c>
      <c r="B3392">
        <v>176</v>
      </c>
      <c r="C3392">
        <v>3.6</v>
      </c>
      <c r="D3392">
        <v>6</v>
      </c>
      <c r="E3392">
        <v>0</v>
      </c>
      <c r="F3392">
        <v>5</v>
      </c>
      <c r="G3392">
        <v>292</v>
      </c>
      <c r="H3392">
        <v>50</v>
      </c>
      <c r="I3392">
        <v>2</v>
      </c>
      <c r="J3392" t="s">
        <v>22</v>
      </c>
      <c r="K3392">
        <v>11</v>
      </c>
      <c r="L3392">
        <v>899</v>
      </c>
      <c r="M3392">
        <v>70.871650501300394</v>
      </c>
      <c r="N3392">
        <v>0.48146149362811802</v>
      </c>
      <c r="O3392">
        <v>0.132273924353355</v>
      </c>
      <c r="P3392">
        <v>0.89931020117861804</v>
      </c>
      <c r="Q3392">
        <v>5.1089279315101201</v>
      </c>
      <c r="R3392">
        <v>5.7300372018358798</v>
      </c>
      <c r="S3392">
        <v>4.2674250491332897</v>
      </c>
      <c r="X3392" t="s">
        <v>24</v>
      </c>
      <c r="Y3392" t="s">
        <v>25</v>
      </c>
      <c r="Z3392" t="s">
        <v>100</v>
      </c>
    </row>
    <row r="3393" spans="1:26" x14ac:dyDescent="0.25">
      <c r="A3393">
        <v>146</v>
      </c>
      <c r="B3393">
        <v>176</v>
      </c>
      <c r="C3393">
        <v>3.6</v>
      </c>
      <c r="D3393">
        <v>6</v>
      </c>
      <c r="E3393">
        <v>0</v>
      </c>
      <c r="F3393">
        <v>5</v>
      </c>
      <c r="G3393">
        <v>292</v>
      </c>
      <c r="H3393">
        <v>50</v>
      </c>
      <c r="I3393">
        <v>2</v>
      </c>
      <c r="J3393" t="s">
        <v>27</v>
      </c>
      <c r="K3393">
        <v>11</v>
      </c>
      <c r="L3393">
        <v>899</v>
      </c>
      <c r="M3393" t="s">
        <v>23</v>
      </c>
      <c r="N3393">
        <v>0.47729372986222202</v>
      </c>
      <c r="O3393">
        <v>0.119292237442922</v>
      </c>
      <c r="P3393">
        <v>0.65923688999317898</v>
      </c>
      <c r="Q3393">
        <v>4.5700729524526604</v>
      </c>
      <c r="R3393">
        <v>4.9211477862020301</v>
      </c>
      <c r="S3393">
        <v>4.0944231776954396</v>
      </c>
      <c r="X3393" t="s">
        <v>24</v>
      </c>
      <c r="Y3393" t="s">
        <v>25</v>
      </c>
      <c r="Z3393" t="s">
        <v>100</v>
      </c>
    </row>
    <row r="3394" spans="1:26" x14ac:dyDescent="0.25">
      <c r="A3394">
        <v>146</v>
      </c>
      <c r="B3394">
        <v>176</v>
      </c>
      <c r="C3394">
        <v>3.6</v>
      </c>
      <c r="D3394">
        <v>6</v>
      </c>
      <c r="E3394">
        <v>0</v>
      </c>
      <c r="F3394">
        <v>5</v>
      </c>
      <c r="G3394">
        <v>292</v>
      </c>
      <c r="H3394">
        <v>50</v>
      </c>
      <c r="I3394">
        <v>2</v>
      </c>
      <c r="J3394" t="s">
        <v>22</v>
      </c>
      <c r="K3394">
        <v>12</v>
      </c>
      <c r="L3394">
        <v>917</v>
      </c>
      <c r="M3394">
        <v>63.1366545139457</v>
      </c>
      <c r="N3394">
        <v>0.48406294967803498</v>
      </c>
      <c r="O3394">
        <v>0.11739277333538201</v>
      </c>
      <c r="P3394">
        <v>0.906944491312209</v>
      </c>
      <c r="Q3394">
        <v>5.0034767051311899</v>
      </c>
      <c r="R3394">
        <v>5.0801696721224099</v>
      </c>
      <c r="S3394">
        <v>4.92885652103163</v>
      </c>
      <c r="X3394" t="s">
        <v>24</v>
      </c>
      <c r="Y3394" t="s">
        <v>25</v>
      </c>
      <c r="Z3394" t="s">
        <v>100</v>
      </c>
    </row>
    <row r="3395" spans="1:26" x14ac:dyDescent="0.25">
      <c r="A3395">
        <v>146</v>
      </c>
      <c r="B3395">
        <v>176</v>
      </c>
      <c r="C3395">
        <v>3.6</v>
      </c>
      <c r="D3395">
        <v>6</v>
      </c>
      <c r="E3395">
        <v>0</v>
      </c>
      <c r="F3395">
        <v>5</v>
      </c>
      <c r="G3395">
        <v>292</v>
      </c>
      <c r="H3395">
        <v>50</v>
      </c>
      <c r="I3395">
        <v>2</v>
      </c>
      <c r="J3395" t="s">
        <v>27</v>
      </c>
      <c r="K3395">
        <v>12</v>
      </c>
      <c r="L3395">
        <v>917</v>
      </c>
      <c r="M3395" t="s">
        <v>23</v>
      </c>
      <c r="N3395">
        <v>0.48049032398347402</v>
      </c>
      <c r="O3395">
        <v>0.105022831050228</v>
      </c>
      <c r="P3395">
        <v>0.66425466969260905</v>
      </c>
      <c r="Q3395">
        <v>4.6053250243056896</v>
      </c>
      <c r="R3395">
        <v>4.6546603150597701</v>
      </c>
      <c r="S3395">
        <v>4.5573231197882</v>
      </c>
      <c r="X3395" t="s">
        <v>24</v>
      </c>
      <c r="Y3395" t="s">
        <v>25</v>
      </c>
      <c r="Z3395" t="s">
        <v>100</v>
      </c>
    </row>
    <row r="3396" spans="1:26" x14ac:dyDescent="0.25">
      <c r="A3396">
        <v>146</v>
      </c>
      <c r="B3396">
        <v>176</v>
      </c>
      <c r="C3396">
        <v>3.6</v>
      </c>
      <c r="D3396">
        <v>6</v>
      </c>
      <c r="E3396">
        <v>0</v>
      </c>
      <c r="F3396">
        <v>5</v>
      </c>
      <c r="G3396">
        <v>292</v>
      </c>
      <c r="H3396">
        <v>50</v>
      </c>
      <c r="I3396">
        <v>2</v>
      </c>
      <c r="J3396" t="s">
        <v>22</v>
      </c>
      <c r="K3396">
        <v>13</v>
      </c>
      <c r="L3396">
        <v>899</v>
      </c>
      <c r="M3396">
        <v>67.653579445100107</v>
      </c>
      <c r="N3396">
        <v>0.47953073624181902</v>
      </c>
      <c r="O3396">
        <v>0.12630706044380099</v>
      </c>
      <c r="P3396">
        <v>0.89875653654488596</v>
      </c>
      <c r="Q3396">
        <v>5.0718188010720802</v>
      </c>
      <c r="R3396">
        <v>5.6827103979926799</v>
      </c>
      <c r="S3396">
        <v>4.3515137838074898</v>
      </c>
      <c r="X3396" t="s">
        <v>24</v>
      </c>
      <c r="Y3396" t="s">
        <v>25</v>
      </c>
      <c r="Z3396" t="s">
        <v>100</v>
      </c>
    </row>
    <row r="3397" spans="1:26" x14ac:dyDescent="0.25">
      <c r="A3397">
        <v>146</v>
      </c>
      <c r="B3397">
        <v>176</v>
      </c>
      <c r="C3397">
        <v>3.6</v>
      </c>
      <c r="D3397">
        <v>6</v>
      </c>
      <c r="E3397">
        <v>0</v>
      </c>
      <c r="F3397">
        <v>5</v>
      </c>
      <c r="G3397">
        <v>292</v>
      </c>
      <c r="H3397">
        <v>50</v>
      </c>
      <c r="I3397">
        <v>2</v>
      </c>
      <c r="J3397" t="s">
        <v>27</v>
      </c>
      <c r="K3397">
        <v>13</v>
      </c>
      <c r="L3397">
        <v>899</v>
      </c>
      <c r="M3397" t="s">
        <v>23</v>
      </c>
      <c r="N3397">
        <v>0.49163133289845601</v>
      </c>
      <c r="O3397">
        <v>0.14041095890410901</v>
      </c>
      <c r="P3397">
        <v>0.64281765411192004</v>
      </c>
      <c r="Q3397">
        <v>4.9622874314962502</v>
      </c>
      <c r="R3397">
        <v>5.33829084144657</v>
      </c>
      <c r="S3397">
        <v>4.51894012722647</v>
      </c>
      <c r="X3397" t="s">
        <v>24</v>
      </c>
      <c r="Y3397" t="s">
        <v>25</v>
      </c>
      <c r="Z3397" t="s">
        <v>100</v>
      </c>
    </row>
    <row r="3398" spans="1:26" x14ac:dyDescent="0.25">
      <c r="A3398">
        <v>146</v>
      </c>
      <c r="B3398">
        <v>176</v>
      </c>
      <c r="C3398">
        <v>3.6</v>
      </c>
      <c r="D3398">
        <v>6</v>
      </c>
      <c r="E3398">
        <v>0</v>
      </c>
      <c r="F3398">
        <v>5</v>
      </c>
      <c r="G3398">
        <v>292</v>
      </c>
      <c r="H3398">
        <v>50</v>
      </c>
      <c r="I3398">
        <v>2</v>
      </c>
      <c r="J3398" t="s">
        <v>22</v>
      </c>
      <c r="K3398">
        <v>14</v>
      </c>
      <c r="L3398">
        <v>938</v>
      </c>
      <c r="M3398">
        <v>63.707214338243801</v>
      </c>
      <c r="N3398">
        <v>0.49013366057839702</v>
      </c>
      <c r="O3398">
        <v>0.118359745096036</v>
      </c>
      <c r="P3398">
        <v>0.892068269936654</v>
      </c>
      <c r="Q3398">
        <v>5.0553203687047699</v>
      </c>
      <c r="R3398">
        <v>5.8860594646714404</v>
      </c>
      <c r="S3398">
        <v>4.2688873578563298</v>
      </c>
      <c r="X3398" t="s">
        <v>24</v>
      </c>
      <c r="Y3398" t="s">
        <v>25</v>
      </c>
      <c r="Z3398" t="s">
        <v>100</v>
      </c>
    </row>
    <row r="3399" spans="1:26" x14ac:dyDescent="0.25">
      <c r="A3399">
        <v>146</v>
      </c>
      <c r="B3399">
        <v>176</v>
      </c>
      <c r="C3399">
        <v>3.6</v>
      </c>
      <c r="D3399">
        <v>6</v>
      </c>
      <c r="E3399">
        <v>0</v>
      </c>
      <c r="F3399">
        <v>5</v>
      </c>
      <c r="G3399">
        <v>292</v>
      </c>
      <c r="H3399">
        <v>50</v>
      </c>
      <c r="I3399">
        <v>2</v>
      </c>
      <c r="J3399" t="s">
        <v>27</v>
      </c>
      <c r="K3399">
        <v>14</v>
      </c>
      <c r="L3399">
        <v>938</v>
      </c>
      <c r="M3399" t="s">
        <v>23</v>
      </c>
      <c r="N3399">
        <v>0.49486227243076503</v>
      </c>
      <c r="O3399">
        <v>0.123287671232876</v>
      </c>
      <c r="P3399">
        <v>0.64326469096249905</v>
      </c>
      <c r="Q3399">
        <v>4.7714032850995798</v>
      </c>
      <c r="R3399">
        <v>5.4293251722958296</v>
      </c>
      <c r="S3399">
        <v>4.1485705652204601</v>
      </c>
      <c r="X3399" t="s">
        <v>24</v>
      </c>
      <c r="Y3399" t="s">
        <v>25</v>
      </c>
      <c r="Z3399" t="s">
        <v>100</v>
      </c>
    </row>
    <row r="3400" spans="1:26" x14ac:dyDescent="0.25">
      <c r="A3400">
        <v>146</v>
      </c>
      <c r="B3400">
        <v>176</v>
      </c>
      <c r="C3400">
        <v>3.6</v>
      </c>
      <c r="D3400">
        <v>6</v>
      </c>
      <c r="E3400">
        <v>0</v>
      </c>
      <c r="F3400">
        <v>5</v>
      </c>
      <c r="G3400">
        <v>292</v>
      </c>
      <c r="H3400">
        <v>50</v>
      </c>
      <c r="I3400">
        <v>2</v>
      </c>
      <c r="J3400" t="s">
        <v>22</v>
      </c>
      <c r="K3400">
        <v>15</v>
      </c>
      <c r="L3400">
        <v>937</v>
      </c>
      <c r="M3400">
        <v>59.997291857491497</v>
      </c>
      <c r="N3400">
        <v>0.48998112338545302</v>
      </c>
      <c r="O3400">
        <v>0.111674200373854</v>
      </c>
      <c r="P3400">
        <v>0.89631770557726897</v>
      </c>
      <c r="Q3400">
        <v>4.9475825626676899</v>
      </c>
      <c r="R3400">
        <v>5.2925133445180297</v>
      </c>
      <c r="S3400">
        <v>4.6550463299591698</v>
      </c>
      <c r="X3400" t="s">
        <v>24</v>
      </c>
      <c r="Y3400" t="s">
        <v>25</v>
      </c>
      <c r="Z3400" t="s">
        <v>100</v>
      </c>
    </row>
    <row r="3401" spans="1:26" x14ac:dyDescent="0.25">
      <c r="A3401">
        <v>146</v>
      </c>
      <c r="B3401">
        <v>176</v>
      </c>
      <c r="C3401">
        <v>3.6</v>
      </c>
      <c r="D3401">
        <v>6</v>
      </c>
      <c r="E3401">
        <v>0</v>
      </c>
      <c r="F3401">
        <v>5</v>
      </c>
      <c r="G3401">
        <v>292</v>
      </c>
      <c r="H3401">
        <v>50</v>
      </c>
      <c r="I3401">
        <v>2</v>
      </c>
      <c r="J3401" t="s">
        <v>27</v>
      </c>
      <c r="K3401">
        <v>15</v>
      </c>
      <c r="L3401">
        <v>937</v>
      </c>
      <c r="M3401" t="s">
        <v>23</v>
      </c>
      <c r="N3401">
        <v>0.49832769969756202</v>
      </c>
      <c r="O3401">
        <v>0.125</v>
      </c>
      <c r="P3401">
        <v>0.64216162133621102</v>
      </c>
      <c r="Q3401">
        <v>4.90285665831101</v>
      </c>
      <c r="R3401">
        <v>4.9240382398921598</v>
      </c>
      <c r="S3401">
        <v>4.8848925321599097</v>
      </c>
      <c r="X3401" t="s">
        <v>24</v>
      </c>
      <c r="Y3401" t="s">
        <v>25</v>
      </c>
      <c r="Z3401" t="s">
        <v>100</v>
      </c>
    </row>
    <row r="3402" spans="1:26" x14ac:dyDescent="0.25">
      <c r="A3402">
        <v>146</v>
      </c>
      <c r="B3402">
        <v>176</v>
      </c>
      <c r="C3402">
        <v>3.6</v>
      </c>
      <c r="D3402">
        <v>6</v>
      </c>
      <c r="E3402">
        <v>0</v>
      </c>
      <c r="F3402">
        <v>5</v>
      </c>
      <c r="G3402">
        <v>292</v>
      </c>
      <c r="H3402">
        <v>50</v>
      </c>
      <c r="I3402">
        <v>2</v>
      </c>
      <c r="J3402" t="s">
        <v>22</v>
      </c>
      <c r="K3402">
        <v>16</v>
      </c>
      <c r="L3402">
        <v>905</v>
      </c>
      <c r="M3402">
        <v>68.277407614089995</v>
      </c>
      <c r="N3402">
        <v>0.48286667058341898</v>
      </c>
      <c r="O3402">
        <v>0.1276694022855</v>
      </c>
      <c r="P3402">
        <v>0.89844323446188901</v>
      </c>
      <c r="Q3402">
        <v>5.0468912709321696</v>
      </c>
      <c r="R3402">
        <v>5.5687569697692902</v>
      </c>
      <c r="S3402">
        <v>4.4956246876535202</v>
      </c>
      <c r="X3402" t="s">
        <v>24</v>
      </c>
      <c r="Y3402" t="s">
        <v>25</v>
      </c>
      <c r="Z3402" t="s">
        <v>100</v>
      </c>
    </row>
    <row r="3403" spans="1:26" x14ac:dyDescent="0.25">
      <c r="A3403">
        <v>146</v>
      </c>
      <c r="B3403">
        <v>176</v>
      </c>
      <c r="C3403">
        <v>3.6</v>
      </c>
      <c r="D3403">
        <v>6</v>
      </c>
      <c r="E3403">
        <v>0</v>
      </c>
      <c r="F3403">
        <v>5</v>
      </c>
      <c r="G3403">
        <v>292</v>
      </c>
      <c r="H3403">
        <v>50</v>
      </c>
      <c r="I3403">
        <v>2</v>
      </c>
      <c r="J3403" t="s">
        <v>27</v>
      </c>
      <c r="K3403">
        <v>16</v>
      </c>
      <c r="L3403">
        <v>905</v>
      </c>
      <c r="M3403" t="s">
        <v>23</v>
      </c>
      <c r="N3403">
        <v>0.48418579137757201</v>
      </c>
      <c r="O3403">
        <v>0.12842465753424601</v>
      </c>
      <c r="P3403">
        <v>0.65099317484379604</v>
      </c>
      <c r="Q3403">
        <v>4.6449301775347003</v>
      </c>
      <c r="R3403">
        <v>4.7223620465248697</v>
      </c>
      <c r="S3403">
        <v>4.5631359497281796</v>
      </c>
      <c r="X3403" t="s">
        <v>24</v>
      </c>
      <c r="Y3403" t="s">
        <v>25</v>
      </c>
      <c r="Z3403" t="s">
        <v>100</v>
      </c>
    </row>
    <row r="3404" spans="1:26" x14ac:dyDescent="0.25">
      <c r="A3404">
        <v>146</v>
      </c>
      <c r="B3404">
        <v>176</v>
      </c>
      <c r="C3404">
        <v>3.6</v>
      </c>
      <c r="D3404">
        <v>6</v>
      </c>
      <c r="E3404">
        <v>0</v>
      </c>
      <c r="F3404">
        <v>5</v>
      </c>
      <c r="G3404">
        <v>292</v>
      </c>
      <c r="H3404">
        <v>50</v>
      </c>
      <c r="I3404">
        <v>2</v>
      </c>
      <c r="J3404" t="s">
        <v>22</v>
      </c>
      <c r="K3404">
        <v>17</v>
      </c>
      <c r="L3404">
        <v>929</v>
      </c>
      <c r="M3404">
        <v>54.419412262144398</v>
      </c>
      <c r="N3404">
        <v>0.47951574339907399</v>
      </c>
      <c r="O3404">
        <v>0.10104180170940601</v>
      </c>
      <c r="P3404">
        <v>0.90317537482716403</v>
      </c>
      <c r="Q3404">
        <v>4.7984249888177404</v>
      </c>
      <c r="R3404">
        <v>5.5562813612851896</v>
      </c>
      <c r="S3404">
        <v>4.2069273322577798</v>
      </c>
      <c r="X3404" t="s">
        <v>24</v>
      </c>
      <c r="Y3404" t="s">
        <v>25</v>
      </c>
      <c r="Z3404" t="s">
        <v>100</v>
      </c>
    </row>
    <row r="3405" spans="1:26" x14ac:dyDescent="0.25">
      <c r="A3405">
        <v>146</v>
      </c>
      <c r="B3405">
        <v>176</v>
      </c>
      <c r="C3405">
        <v>3.6</v>
      </c>
      <c r="D3405">
        <v>6</v>
      </c>
      <c r="E3405">
        <v>0</v>
      </c>
      <c r="F3405">
        <v>5</v>
      </c>
      <c r="G3405">
        <v>292</v>
      </c>
      <c r="H3405">
        <v>50</v>
      </c>
      <c r="I3405">
        <v>2</v>
      </c>
      <c r="J3405" t="s">
        <v>27</v>
      </c>
      <c r="K3405">
        <v>17</v>
      </c>
      <c r="L3405">
        <v>929</v>
      </c>
      <c r="M3405" t="s">
        <v>23</v>
      </c>
      <c r="N3405">
        <v>0.47913948684496599</v>
      </c>
      <c r="O3405">
        <v>9.9885844748858393E-2</v>
      </c>
      <c r="P3405">
        <v>0.66562648213409803</v>
      </c>
      <c r="Q3405">
        <v>4.4443467070915599</v>
      </c>
      <c r="R3405">
        <v>4.4436404006665997</v>
      </c>
      <c r="S3405">
        <v>4.4448979706427396</v>
      </c>
      <c r="X3405" t="s">
        <v>24</v>
      </c>
      <c r="Y3405" t="s">
        <v>25</v>
      </c>
      <c r="Z3405" t="s">
        <v>100</v>
      </c>
    </row>
    <row r="3406" spans="1:26" x14ac:dyDescent="0.25">
      <c r="A3406">
        <v>146</v>
      </c>
      <c r="B3406">
        <v>176</v>
      </c>
      <c r="C3406">
        <v>3.6</v>
      </c>
      <c r="D3406">
        <v>6</v>
      </c>
      <c r="E3406">
        <v>0</v>
      </c>
      <c r="F3406">
        <v>5</v>
      </c>
      <c r="G3406">
        <v>292</v>
      </c>
      <c r="H3406">
        <v>50</v>
      </c>
      <c r="I3406">
        <v>2</v>
      </c>
      <c r="J3406" t="s">
        <v>22</v>
      </c>
      <c r="K3406">
        <v>18</v>
      </c>
      <c r="L3406">
        <v>901</v>
      </c>
      <c r="M3406">
        <v>57.258542433952698</v>
      </c>
      <c r="N3406">
        <v>0.470069962059945</v>
      </c>
      <c r="O3406">
        <v>0.106825629841799</v>
      </c>
      <c r="P3406">
        <v>0.90438319515256904</v>
      </c>
      <c r="Q3406">
        <v>4.8435063539826997</v>
      </c>
      <c r="R3406">
        <v>5.2111852314724798</v>
      </c>
      <c r="S3406">
        <v>4.4954370166257203</v>
      </c>
      <c r="X3406" t="s">
        <v>24</v>
      </c>
      <c r="Y3406" t="s">
        <v>25</v>
      </c>
      <c r="Z3406" t="s">
        <v>100</v>
      </c>
    </row>
    <row r="3407" spans="1:26" x14ac:dyDescent="0.25">
      <c r="A3407">
        <v>146</v>
      </c>
      <c r="B3407">
        <v>176</v>
      </c>
      <c r="C3407">
        <v>3.6</v>
      </c>
      <c r="D3407">
        <v>6</v>
      </c>
      <c r="E3407">
        <v>0</v>
      </c>
      <c r="F3407">
        <v>5</v>
      </c>
      <c r="G3407">
        <v>292</v>
      </c>
      <c r="H3407">
        <v>50</v>
      </c>
      <c r="I3407">
        <v>2</v>
      </c>
      <c r="J3407" t="s">
        <v>27</v>
      </c>
      <c r="K3407">
        <v>18</v>
      </c>
      <c r="L3407">
        <v>901</v>
      </c>
      <c r="M3407" t="s">
        <v>23</v>
      </c>
      <c r="N3407">
        <v>0.468865514242226</v>
      </c>
      <c r="O3407">
        <v>0.102739726027397</v>
      </c>
      <c r="P3407">
        <v>0.67487198090885703</v>
      </c>
      <c r="Q3407">
        <v>4.5383027919329004</v>
      </c>
      <c r="R3407">
        <v>4.6767617985802197</v>
      </c>
      <c r="S3407">
        <v>4.4072282656400903</v>
      </c>
      <c r="X3407" t="s">
        <v>24</v>
      </c>
      <c r="Y3407" t="s">
        <v>25</v>
      </c>
      <c r="Z3407" t="s">
        <v>100</v>
      </c>
    </row>
    <row r="3408" spans="1:26" x14ac:dyDescent="0.25">
      <c r="A3408">
        <v>146</v>
      </c>
      <c r="B3408">
        <v>176</v>
      </c>
      <c r="C3408">
        <v>3.6</v>
      </c>
      <c r="D3408">
        <v>6</v>
      </c>
      <c r="E3408">
        <v>0</v>
      </c>
      <c r="F3408">
        <v>5</v>
      </c>
      <c r="G3408">
        <v>292</v>
      </c>
      <c r="H3408">
        <v>50</v>
      </c>
      <c r="I3408">
        <v>2</v>
      </c>
      <c r="J3408" t="s">
        <v>22</v>
      </c>
      <c r="K3408">
        <v>19</v>
      </c>
      <c r="L3408">
        <v>912</v>
      </c>
      <c r="M3408">
        <v>59.646708670741397</v>
      </c>
      <c r="N3408">
        <v>0.47828490730242701</v>
      </c>
      <c r="O3408">
        <v>0.111095909473257</v>
      </c>
      <c r="P3408">
        <v>0.90233648580193504</v>
      </c>
      <c r="Q3408">
        <v>4.9377821843996701</v>
      </c>
      <c r="R3408">
        <v>5.3737685696840396</v>
      </c>
      <c r="S3408">
        <v>4.5470930858980996</v>
      </c>
      <c r="X3408" t="s">
        <v>24</v>
      </c>
      <c r="Y3408" t="s">
        <v>25</v>
      </c>
      <c r="Z3408" t="s">
        <v>100</v>
      </c>
    </row>
    <row r="3409" spans="1:26" x14ac:dyDescent="0.25">
      <c r="A3409">
        <v>146</v>
      </c>
      <c r="B3409">
        <v>176</v>
      </c>
      <c r="C3409">
        <v>3.6</v>
      </c>
      <c r="D3409">
        <v>6</v>
      </c>
      <c r="E3409">
        <v>0</v>
      </c>
      <c r="F3409">
        <v>5</v>
      </c>
      <c r="G3409">
        <v>292</v>
      </c>
      <c r="H3409">
        <v>50</v>
      </c>
      <c r="I3409">
        <v>2</v>
      </c>
      <c r="J3409" t="s">
        <v>27</v>
      </c>
      <c r="K3409">
        <v>19</v>
      </c>
      <c r="L3409">
        <v>912</v>
      </c>
      <c r="M3409" t="s">
        <v>23</v>
      </c>
      <c r="N3409">
        <v>0.47829419439008403</v>
      </c>
      <c r="O3409">
        <v>0.10730593607305899</v>
      </c>
      <c r="P3409">
        <v>0.66615759889619097</v>
      </c>
      <c r="Q3409">
        <v>4.4670554970868199</v>
      </c>
      <c r="R3409">
        <v>4.5516825534929701</v>
      </c>
      <c r="S3409">
        <v>4.3912208621254702</v>
      </c>
      <c r="X3409" t="s">
        <v>24</v>
      </c>
      <c r="Y3409" t="s">
        <v>25</v>
      </c>
      <c r="Z3409" t="s">
        <v>100</v>
      </c>
    </row>
    <row r="3410" spans="1:26" x14ac:dyDescent="0.25">
      <c r="A3410">
        <v>146</v>
      </c>
      <c r="B3410">
        <v>176</v>
      </c>
      <c r="C3410">
        <v>3.6</v>
      </c>
      <c r="D3410">
        <v>6</v>
      </c>
      <c r="E3410">
        <v>0</v>
      </c>
      <c r="F3410">
        <v>5</v>
      </c>
      <c r="G3410">
        <v>292</v>
      </c>
      <c r="H3410">
        <v>60</v>
      </c>
      <c r="I3410">
        <v>2</v>
      </c>
      <c r="J3410" t="s">
        <v>22</v>
      </c>
      <c r="K3410">
        <v>0</v>
      </c>
      <c r="L3410">
        <v>900</v>
      </c>
      <c r="M3410">
        <v>66.950999719653595</v>
      </c>
      <c r="N3410">
        <v>0.48027879921660299</v>
      </c>
      <c r="O3410">
        <v>0.12540655178938101</v>
      </c>
      <c r="P3410">
        <v>0.89478087912966398</v>
      </c>
      <c r="Q3410">
        <v>5.0165789864575396</v>
      </c>
      <c r="R3410">
        <v>5.37940652863485</v>
      </c>
      <c r="S3410">
        <v>4.3799193369765899</v>
      </c>
      <c r="X3410" t="s">
        <v>24</v>
      </c>
      <c r="Y3410" t="s">
        <v>25</v>
      </c>
      <c r="Z3410" t="s">
        <v>100</v>
      </c>
    </row>
    <row r="3411" spans="1:26" x14ac:dyDescent="0.25">
      <c r="A3411">
        <v>146</v>
      </c>
      <c r="B3411">
        <v>176</v>
      </c>
      <c r="C3411">
        <v>3.6</v>
      </c>
      <c r="D3411">
        <v>6</v>
      </c>
      <c r="E3411">
        <v>0</v>
      </c>
      <c r="F3411">
        <v>5</v>
      </c>
      <c r="G3411">
        <v>292</v>
      </c>
      <c r="H3411">
        <v>60</v>
      </c>
      <c r="I3411">
        <v>2</v>
      </c>
      <c r="J3411" t="s">
        <v>27</v>
      </c>
      <c r="K3411">
        <v>0</v>
      </c>
      <c r="L3411">
        <v>900</v>
      </c>
      <c r="M3411" t="s">
        <v>23</v>
      </c>
      <c r="N3411">
        <v>0.49835562078712697</v>
      </c>
      <c r="O3411">
        <v>0.150114155251141</v>
      </c>
      <c r="P3411">
        <v>0.63796727676227305</v>
      </c>
      <c r="Q3411">
        <v>4.9757834087015702</v>
      </c>
      <c r="R3411">
        <v>5.2587555594805702</v>
      </c>
      <c r="S3411">
        <v>4.4792473705421996</v>
      </c>
      <c r="X3411" t="s">
        <v>24</v>
      </c>
      <c r="Y3411" t="s">
        <v>25</v>
      </c>
      <c r="Z3411" t="s">
        <v>100</v>
      </c>
    </row>
    <row r="3412" spans="1:26" x14ac:dyDescent="0.25">
      <c r="A3412">
        <v>146</v>
      </c>
      <c r="B3412">
        <v>176</v>
      </c>
      <c r="C3412">
        <v>3.6</v>
      </c>
      <c r="D3412">
        <v>6</v>
      </c>
      <c r="E3412">
        <v>0</v>
      </c>
      <c r="F3412">
        <v>5</v>
      </c>
      <c r="G3412">
        <v>292</v>
      </c>
      <c r="H3412">
        <v>60</v>
      </c>
      <c r="I3412">
        <v>2</v>
      </c>
      <c r="J3412" t="s">
        <v>22</v>
      </c>
      <c r="K3412">
        <v>1</v>
      </c>
      <c r="L3412">
        <v>902</v>
      </c>
      <c r="M3412">
        <v>69.778645652958303</v>
      </c>
      <c r="N3412">
        <v>0.48094878299087002</v>
      </c>
      <c r="O3412">
        <v>0.130575512276629</v>
      </c>
      <c r="P3412">
        <v>0.89772724519817004</v>
      </c>
      <c r="Q3412">
        <v>5.0364034840410099</v>
      </c>
      <c r="R3412">
        <v>5.6208123771977796</v>
      </c>
      <c r="S3412">
        <v>4.2446236933124899</v>
      </c>
      <c r="X3412" t="s">
        <v>24</v>
      </c>
      <c r="Y3412" t="s">
        <v>25</v>
      </c>
      <c r="Z3412" t="s">
        <v>100</v>
      </c>
    </row>
    <row r="3413" spans="1:26" x14ac:dyDescent="0.25">
      <c r="A3413">
        <v>146</v>
      </c>
      <c r="B3413">
        <v>176</v>
      </c>
      <c r="C3413">
        <v>3.6</v>
      </c>
      <c r="D3413">
        <v>6</v>
      </c>
      <c r="E3413">
        <v>0</v>
      </c>
      <c r="F3413">
        <v>5</v>
      </c>
      <c r="G3413">
        <v>292</v>
      </c>
      <c r="H3413">
        <v>60</v>
      </c>
      <c r="I3413">
        <v>2</v>
      </c>
      <c r="J3413" t="s">
        <v>27</v>
      </c>
      <c r="K3413">
        <v>1</v>
      </c>
      <c r="L3413">
        <v>902</v>
      </c>
      <c r="M3413" t="s">
        <v>23</v>
      </c>
      <c r="N3413">
        <v>0.48276799304196499</v>
      </c>
      <c r="O3413">
        <v>0.133561643835616</v>
      </c>
      <c r="P3413">
        <v>0.64914640097245901</v>
      </c>
      <c r="Q3413">
        <v>4.5456211592534803</v>
      </c>
      <c r="R3413">
        <v>5.1326342258351598</v>
      </c>
      <c r="S3413">
        <v>3.75031313356217</v>
      </c>
      <c r="X3413" t="s">
        <v>24</v>
      </c>
      <c r="Y3413" t="s">
        <v>25</v>
      </c>
      <c r="Z3413" t="s">
        <v>100</v>
      </c>
    </row>
    <row r="3414" spans="1:26" x14ac:dyDescent="0.25">
      <c r="A3414">
        <v>146</v>
      </c>
      <c r="B3414">
        <v>176</v>
      </c>
      <c r="C3414">
        <v>3.6</v>
      </c>
      <c r="D3414">
        <v>6</v>
      </c>
      <c r="E3414">
        <v>0</v>
      </c>
      <c r="F3414">
        <v>5</v>
      </c>
      <c r="G3414">
        <v>292</v>
      </c>
      <c r="H3414">
        <v>60</v>
      </c>
      <c r="I3414">
        <v>2</v>
      </c>
      <c r="J3414" t="s">
        <v>22</v>
      </c>
      <c r="K3414">
        <v>2</v>
      </c>
      <c r="L3414">
        <v>906</v>
      </c>
      <c r="M3414">
        <v>74.174382905285995</v>
      </c>
      <c r="N3414">
        <v>0.49051481227902599</v>
      </c>
      <c r="O3414">
        <v>0.138683747620716</v>
      </c>
      <c r="P3414">
        <v>0.89648351812962801</v>
      </c>
      <c r="Q3414">
        <v>5.1672365307693298</v>
      </c>
      <c r="R3414">
        <v>5.8506622137383797</v>
      </c>
      <c r="S3414">
        <v>4.1876597185136903</v>
      </c>
      <c r="X3414" t="s">
        <v>24</v>
      </c>
      <c r="Y3414" t="s">
        <v>25</v>
      </c>
      <c r="Z3414" t="s">
        <v>100</v>
      </c>
    </row>
    <row r="3415" spans="1:26" x14ac:dyDescent="0.25">
      <c r="A3415">
        <v>146</v>
      </c>
      <c r="B3415">
        <v>176</v>
      </c>
      <c r="C3415">
        <v>3.6</v>
      </c>
      <c r="D3415">
        <v>6</v>
      </c>
      <c r="E3415">
        <v>0</v>
      </c>
      <c r="F3415">
        <v>5</v>
      </c>
      <c r="G3415">
        <v>292</v>
      </c>
      <c r="H3415">
        <v>60</v>
      </c>
      <c r="I3415">
        <v>2</v>
      </c>
      <c r="J3415" t="s">
        <v>27</v>
      </c>
      <c r="K3415">
        <v>2</v>
      </c>
      <c r="L3415">
        <v>906</v>
      </c>
      <c r="M3415" t="s">
        <v>23</v>
      </c>
      <c r="N3415">
        <v>0.493487714720591</v>
      </c>
      <c r="O3415">
        <v>0.14098173515981699</v>
      </c>
      <c r="P3415">
        <v>0.64169395709390198</v>
      </c>
      <c r="Q3415">
        <v>4.7839605185715</v>
      </c>
      <c r="R3415">
        <v>4.8134954668485204</v>
      </c>
      <c r="S3415">
        <v>4.7416270927077599</v>
      </c>
      <c r="X3415" t="s">
        <v>24</v>
      </c>
      <c r="Y3415" t="s">
        <v>25</v>
      </c>
      <c r="Z3415" t="s">
        <v>100</v>
      </c>
    </row>
    <row r="3416" spans="1:26" x14ac:dyDescent="0.25">
      <c r="A3416">
        <v>146</v>
      </c>
      <c r="B3416">
        <v>176</v>
      </c>
      <c r="C3416">
        <v>3.6</v>
      </c>
      <c r="D3416">
        <v>6</v>
      </c>
      <c r="E3416">
        <v>0</v>
      </c>
      <c r="F3416">
        <v>5</v>
      </c>
      <c r="G3416">
        <v>292</v>
      </c>
      <c r="H3416">
        <v>60</v>
      </c>
      <c r="I3416">
        <v>2</v>
      </c>
      <c r="J3416" t="s">
        <v>22</v>
      </c>
      <c r="K3416">
        <v>3</v>
      </c>
      <c r="L3416">
        <v>883</v>
      </c>
      <c r="M3416">
        <v>74.079835472295102</v>
      </c>
      <c r="N3416">
        <v>0.47690320059572</v>
      </c>
      <c r="O3416">
        <v>0.13895904861698399</v>
      </c>
      <c r="P3416">
        <v>0.898731542021591</v>
      </c>
      <c r="Q3416">
        <v>5.1624722541107397</v>
      </c>
      <c r="R3416">
        <v>5.4131133805355303</v>
      </c>
      <c r="S3416">
        <v>4.7821891657421096</v>
      </c>
      <c r="X3416" t="s">
        <v>24</v>
      </c>
      <c r="Y3416" t="s">
        <v>25</v>
      </c>
      <c r="Z3416" t="s">
        <v>100</v>
      </c>
    </row>
    <row r="3417" spans="1:26" x14ac:dyDescent="0.25">
      <c r="A3417">
        <v>146</v>
      </c>
      <c r="B3417">
        <v>176</v>
      </c>
      <c r="C3417">
        <v>3.6</v>
      </c>
      <c r="D3417">
        <v>6</v>
      </c>
      <c r="E3417">
        <v>0</v>
      </c>
      <c r="F3417">
        <v>5</v>
      </c>
      <c r="G3417">
        <v>292</v>
      </c>
      <c r="H3417">
        <v>60</v>
      </c>
      <c r="I3417">
        <v>2</v>
      </c>
      <c r="J3417" t="s">
        <v>27</v>
      </c>
      <c r="K3417">
        <v>3</v>
      </c>
      <c r="L3417">
        <v>883</v>
      </c>
      <c r="M3417" t="s">
        <v>23</v>
      </c>
      <c r="N3417">
        <v>0.46798217003696402</v>
      </c>
      <c r="O3417">
        <v>0.12271689497716801</v>
      </c>
      <c r="P3417">
        <v>0.66546142786428697</v>
      </c>
      <c r="Q3417">
        <v>4.5931285325217903</v>
      </c>
      <c r="R3417">
        <v>4.4821530311700197</v>
      </c>
      <c r="S3417">
        <v>4.7615051552624097</v>
      </c>
      <c r="X3417" t="s">
        <v>24</v>
      </c>
      <c r="Y3417" t="s">
        <v>25</v>
      </c>
      <c r="Z3417" t="s">
        <v>100</v>
      </c>
    </row>
    <row r="3418" spans="1:26" x14ac:dyDescent="0.25">
      <c r="A3418">
        <v>146</v>
      </c>
      <c r="B3418">
        <v>176</v>
      </c>
      <c r="C3418">
        <v>3.6</v>
      </c>
      <c r="D3418">
        <v>6</v>
      </c>
      <c r="E3418">
        <v>0</v>
      </c>
      <c r="F3418">
        <v>5</v>
      </c>
      <c r="G3418">
        <v>292</v>
      </c>
      <c r="H3418">
        <v>60</v>
      </c>
      <c r="I3418">
        <v>2</v>
      </c>
      <c r="J3418" t="s">
        <v>22</v>
      </c>
      <c r="K3418">
        <v>4</v>
      </c>
      <c r="L3418">
        <v>915</v>
      </c>
      <c r="M3418">
        <v>71.507439550919997</v>
      </c>
      <c r="N3418">
        <v>0.49469019193415198</v>
      </c>
      <c r="O3418">
        <v>0.13345982014484301</v>
      </c>
      <c r="P3418">
        <v>0.896166386779366</v>
      </c>
      <c r="Q3418">
        <v>5.1708479871711699</v>
      </c>
      <c r="R3418">
        <v>5.3702676597069203</v>
      </c>
      <c r="S3418">
        <v>4.8594734107556796</v>
      </c>
      <c r="X3418" t="s">
        <v>24</v>
      </c>
      <c r="Y3418" t="s">
        <v>25</v>
      </c>
      <c r="Z3418" t="s">
        <v>100</v>
      </c>
    </row>
    <row r="3419" spans="1:26" x14ac:dyDescent="0.25">
      <c r="A3419">
        <v>146</v>
      </c>
      <c r="B3419">
        <v>176</v>
      </c>
      <c r="C3419">
        <v>3.6</v>
      </c>
      <c r="D3419">
        <v>6</v>
      </c>
      <c r="E3419">
        <v>0</v>
      </c>
      <c r="F3419">
        <v>5</v>
      </c>
      <c r="G3419">
        <v>292</v>
      </c>
      <c r="H3419">
        <v>60</v>
      </c>
      <c r="I3419">
        <v>2</v>
      </c>
      <c r="J3419" t="s">
        <v>27</v>
      </c>
      <c r="K3419">
        <v>4</v>
      </c>
      <c r="L3419">
        <v>915</v>
      </c>
      <c r="M3419" t="s">
        <v>23</v>
      </c>
      <c r="N3419">
        <v>0.498502391824309</v>
      </c>
      <c r="O3419">
        <v>0.14041095890410901</v>
      </c>
      <c r="P3419">
        <v>0.64133361618620499</v>
      </c>
      <c r="Q3419">
        <v>4.6569586047195903</v>
      </c>
      <c r="R3419">
        <v>4.9353144534651898</v>
      </c>
      <c r="S3419">
        <v>4.2223328058010301</v>
      </c>
      <c r="X3419" t="s">
        <v>24</v>
      </c>
      <c r="Y3419" t="s">
        <v>25</v>
      </c>
      <c r="Z3419" t="s">
        <v>100</v>
      </c>
    </row>
    <row r="3420" spans="1:26" x14ac:dyDescent="0.25">
      <c r="A3420">
        <v>146</v>
      </c>
      <c r="B3420">
        <v>176</v>
      </c>
      <c r="C3420">
        <v>3.6</v>
      </c>
      <c r="D3420">
        <v>6</v>
      </c>
      <c r="E3420">
        <v>0</v>
      </c>
      <c r="F3420">
        <v>5</v>
      </c>
      <c r="G3420">
        <v>292</v>
      </c>
      <c r="H3420">
        <v>60</v>
      </c>
      <c r="I3420">
        <v>2</v>
      </c>
      <c r="J3420" t="s">
        <v>22</v>
      </c>
      <c r="K3420">
        <v>5</v>
      </c>
      <c r="L3420">
        <v>904</v>
      </c>
      <c r="M3420">
        <v>66.237417936286604</v>
      </c>
      <c r="N3420">
        <v>0.48147497899358499</v>
      </c>
      <c r="O3420">
        <v>0.12390333246455899</v>
      </c>
      <c r="P3420">
        <v>0.90023173136484802</v>
      </c>
      <c r="Q3420">
        <v>5.0195154754073004</v>
      </c>
      <c r="R3420">
        <v>5.5393594978848304</v>
      </c>
      <c r="S3420">
        <v>4.2529658151438303</v>
      </c>
      <c r="X3420" t="s">
        <v>24</v>
      </c>
      <c r="Y3420" t="s">
        <v>25</v>
      </c>
      <c r="Z3420" t="s">
        <v>100</v>
      </c>
    </row>
    <row r="3421" spans="1:26" x14ac:dyDescent="0.25">
      <c r="A3421">
        <v>146</v>
      </c>
      <c r="B3421">
        <v>176</v>
      </c>
      <c r="C3421">
        <v>3.6</v>
      </c>
      <c r="D3421">
        <v>6</v>
      </c>
      <c r="E3421">
        <v>0</v>
      </c>
      <c r="F3421">
        <v>5</v>
      </c>
      <c r="G3421">
        <v>292</v>
      </c>
      <c r="H3421">
        <v>60</v>
      </c>
      <c r="I3421">
        <v>2</v>
      </c>
      <c r="J3421" t="s">
        <v>27</v>
      </c>
      <c r="K3421">
        <v>5</v>
      </c>
      <c r="L3421">
        <v>904</v>
      </c>
      <c r="M3421" t="s">
        <v>23</v>
      </c>
      <c r="N3421">
        <v>0.48315666449228001</v>
      </c>
      <c r="O3421">
        <v>0.11872146118721399</v>
      </c>
      <c r="P3421">
        <v>0.65881384108723995</v>
      </c>
      <c r="Q3421">
        <v>4.9273970416570698</v>
      </c>
      <c r="R3421">
        <v>5.0604423498895903</v>
      </c>
      <c r="S3421">
        <v>4.7312115871446903</v>
      </c>
      <c r="X3421" t="s">
        <v>24</v>
      </c>
      <c r="Y3421" t="s">
        <v>25</v>
      </c>
      <c r="Z3421" t="s">
        <v>100</v>
      </c>
    </row>
    <row r="3422" spans="1:26" x14ac:dyDescent="0.25">
      <c r="A3422">
        <v>146</v>
      </c>
      <c r="B3422">
        <v>176</v>
      </c>
      <c r="C3422">
        <v>3.6</v>
      </c>
      <c r="D3422">
        <v>6</v>
      </c>
      <c r="E3422">
        <v>0</v>
      </c>
      <c r="F3422">
        <v>5</v>
      </c>
      <c r="G3422">
        <v>292</v>
      </c>
      <c r="H3422">
        <v>60</v>
      </c>
      <c r="I3422">
        <v>2</v>
      </c>
      <c r="J3422" t="s">
        <v>22</v>
      </c>
      <c r="K3422">
        <v>6</v>
      </c>
      <c r="L3422">
        <v>895</v>
      </c>
      <c r="M3422">
        <v>72.597461346934097</v>
      </c>
      <c r="N3422">
        <v>0.48165367633591799</v>
      </c>
      <c r="O3422">
        <v>0.13580022199542</v>
      </c>
      <c r="P3422">
        <v>0.89564414627201305</v>
      </c>
      <c r="Q3422">
        <v>5.1263418962212697</v>
      </c>
      <c r="R3422">
        <v>5.5526628666338498</v>
      </c>
      <c r="S3422">
        <v>4.3078056330291297</v>
      </c>
      <c r="X3422" t="s">
        <v>24</v>
      </c>
      <c r="Y3422" t="s">
        <v>25</v>
      </c>
      <c r="Z3422" t="s">
        <v>100</v>
      </c>
    </row>
    <row r="3423" spans="1:26" x14ac:dyDescent="0.25">
      <c r="A3423">
        <v>146</v>
      </c>
      <c r="B3423">
        <v>176</v>
      </c>
      <c r="C3423">
        <v>3.6</v>
      </c>
      <c r="D3423">
        <v>6</v>
      </c>
      <c r="E3423">
        <v>0</v>
      </c>
      <c r="F3423">
        <v>5</v>
      </c>
      <c r="G3423">
        <v>292</v>
      </c>
      <c r="H3423">
        <v>60</v>
      </c>
      <c r="I3423">
        <v>2</v>
      </c>
      <c r="J3423" t="s">
        <v>27</v>
      </c>
      <c r="K3423">
        <v>6</v>
      </c>
      <c r="L3423">
        <v>895</v>
      </c>
      <c r="M3423" t="s">
        <v>23</v>
      </c>
      <c r="N3423">
        <v>0.48072407045009702</v>
      </c>
      <c r="O3423">
        <v>0.132990867579908</v>
      </c>
      <c r="P3423">
        <v>0.65329825788556495</v>
      </c>
      <c r="Q3423">
        <v>4.6543658683715003</v>
      </c>
      <c r="R3423">
        <v>4.9479104513120804</v>
      </c>
      <c r="S3423">
        <v>4.09076026912558</v>
      </c>
      <c r="X3423" t="s">
        <v>24</v>
      </c>
      <c r="Y3423" t="s">
        <v>25</v>
      </c>
      <c r="Z3423" t="s">
        <v>100</v>
      </c>
    </row>
    <row r="3424" spans="1:26" x14ac:dyDescent="0.25">
      <c r="A3424">
        <v>146</v>
      </c>
      <c r="B3424">
        <v>176</v>
      </c>
      <c r="C3424">
        <v>3.6</v>
      </c>
      <c r="D3424">
        <v>6</v>
      </c>
      <c r="E3424">
        <v>0</v>
      </c>
      <c r="F3424">
        <v>5</v>
      </c>
      <c r="G3424">
        <v>292</v>
      </c>
      <c r="H3424">
        <v>60</v>
      </c>
      <c r="I3424">
        <v>2</v>
      </c>
      <c r="J3424" t="s">
        <v>22</v>
      </c>
      <c r="K3424">
        <v>7</v>
      </c>
      <c r="L3424">
        <v>901</v>
      </c>
      <c r="M3424">
        <v>68.582241261379394</v>
      </c>
      <c r="N3424">
        <v>0.483044381066983</v>
      </c>
      <c r="O3424">
        <v>0.128029741458553</v>
      </c>
      <c r="P3424">
        <v>0.90328834782106904</v>
      </c>
      <c r="Q3424">
        <v>5.0661114294264697</v>
      </c>
      <c r="R3424">
        <v>5.56623134465507</v>
      </c>
      <c r="S3424">
        <v>4.4072232871411599</v>
      </c>
      <c r="X3424" t="s">
        <v>24</v>
      </c>
      <c r="Y3424" t="s">
        <v>25</v>
      </c>
      <c r="Z3424" t="s">
        <v>100</v>
      </c>
    </row>
    <row r="3425" spans="1:26" x14ac:dyDescent="0.25">
      <c r="A3425">
        <v>146</v>
      </c>
      <c r="B3425">
        <v>176</v>
      </c>
      <c r="C3425">
        <v>3.6</v>
      </c>
      <c r="D3425">
        <v>6</v>
      </c>
      <c r="E3425">
        <v>0</v>
      </c>
      <c r="F3425">
        <v>5</v>
      </c>
      <c r="G3425">
        <v>292</v>
      </c>
      <c r="H3425">
        <v>60</v>
      </c>
      <c r="I3425">
        <v>2</v>
      </c>
      <c r="J3425" t="s">
        <v>27</v>
      </c>
      <c r="K3425">
        <v>7</v>
      </c>
      <c r="L3425">
        <v>901</v>
      </c>
      <c r="M3425" t="s">
        <v>23</v>
      </c>
      <c r="N3425">
        <v>0.48165090237008001</v>
      </c>
      <c r="O3425">
        <v>0.123858447488584</v>
      </c>
      <c r="P3425">
        <v>0.65996138163726703</v>
      </c>
      <c r="Q3425">
        <v>4.39336334421027</v>
      </c>
      <c r="R3425">
        <v>4.55318124867284</v>
      </c>
      <c r="S3425">
        <v>4.1828095970611603</v>
      </c>
      <c r="X3425" t="s">
        <v>24</v>
      </c>
      <c r="Y3425" t="s">
        <v>25</v>
      </c>
      <c r="Z3425" t="s">
        <v>100</v>
      </c>
    </row>
    <row r="3426" spans="1:26" x14ac:dyDescent="0.25">
      <c r="A3426">
        <v>146</v>
      </c>
      <c r="B3426">
        <v>176</v>
      </c>
      <c r="C3426">
        <v>3.6</v>
      </c>
      <c r="D3426">
        <v>6</v>
      </c>
      <c r="E3426">
        <v>0</v>
      </c>
      <c r="F3426">
        <v>5</v>
      </c>
      <c r="G3426">
        <v>292</v>
      </c>
      <c r="H3426">
        <v>60</v>
      </c>
      <c r="I3426">
        <v>2</v>
      </c>
      <c r="J3426" t="s">
        <v>22</v>
      </c>
      <c r="K3426">
        <v>8</v>
      </c>
      <c r="L3426">
        <v>898</v>
      </c>
      <c r="M3426">
        <v>63.131091323148702</v>
      </c>
      <c r="N3426">
        <v>0.475354419279646</v>
      </c>
      <c r="O3426">
        <v>0.118083493736518</v>
      </c>
      <c r="P3426">
        <v>0.89957962930899105</v>
      </c>
      <c r="Q3426">
        <v>4.9781319012798697</v>
      </c>
      <c r="R3426">
        <v>5.1394213044318597</v>
      </c>
      <c r="S3426">
        <v>4.7879548438319999</v>
      </c>
      <c r="X3426" t="s">
        <v>24</v>
      </c>
      <c r="Y3426" t="s">
        <v>25</v>
      </c>
      <c r="Z3426" t="s">
        <v>100</v>
      </c>
    </row>
    <row r="3427" spans="1:26" x14ac:dyDescent="0.25">
      <c r="A3427">
        <v>146</v>
      </c>
      <c r="B3427">
        <v>176</v>
      </c>
      <c r="C3427">
        <v>3.6</v>
      </c>
      <c r="D3427">
        <v>6</v>
      </c>
      <c r="E3427">
        <v>0</v>
      </c>
      <c r="F3427">
        <v>5</v>
      </c>
      <c r="G3427">
        <v>292</v>
      </c>
      <c r="H3427">
        <v>60</v>
      </c>
      <c r="I3427">
        <v>2</v>
      </c>
      <c r="J3427" t="s">
        <v>27</v>
      </c>
      <c r="K3427">
        <v>8</v>
      </c>
      <c r="L3427">
        <v>898</v>
      </c>
      <c r="M3427" t="s">
        <v>23</v>
      </c>
      <c r="N3427">
        <v>0.48467329854316099</v>
      </c>
      <c r="O3427">
        <v>0.12899543378995401</v>
      </c>
      <c r="P3427">
        <v>0.655140742743056</v>
      </c>
      <c r="Q3427">
        <v>4.6424804343049102</v>
      </c>
      <c r="R3427">
        <v>4.8112744948919302</v>
      </c>
      <c r="S3427">
        <v>4.4434546016724497</v>
      </c>
      <c r="X3427" t="s">
        <v>24</v>
      </c>
      <c r="Y3427" t="s">
        <v>25</v>
      </c>
      <c r="Z3427" t="s">
        <v>100</v>
      </c>
    </row>
    <row r="3428" spans="1:26" x14ac:dyDescent="0.25">
      <c r="A3428">
        <v>146</v>
      </c>
      <c r="B3428">
        <v>176</v>
      </c>
      <c r="C3428">
        <v>3.6</v>
      </c>
      <c r="D3428">
        <v>6</v>
      </c>
      <c r="E3428">
        <v>0</v>
      </c>
      <c r="F3428">
        <v>5</v>
      </c>
      <c r="G3428">
        <v>292</v>
      </c>
      <c r="H3428">
        <v>60</v>
      </c>
      <c r="I3428">
        <v>2</v>
      </c>
      <c r="J3428" t="s">
        <v>22</v>
      </c>
      <c r="K3428">
        <v>9</v>
      </c>
      <c r="L3428">
        <v>903</v>
      </c>
      <c r="M3428">
        <v>69.013825279053194</v>
      </c>
      <c r="N3428">
        <v>0.48419537077568903</v>
      </c>
      <c r="O3428">
        <v>0.12921706135922201</v>
      </c>
      <c r="P3428">
        <v>0.90018969422332196</v>
      </c>
      <c r="Q3428">
        <v>5.0555967380583198</v>
      </c>
      <c r="R3428">
        <v>5.4991327970380404</v>
      </c>
      <c r="S3428">
        <v>4.4873161624905604</v>
      </c>
      <c r="X3428" t="s">
        <v>24</v>
      </c>
      <c r="Y3428" t="s">
        <v>25</v>
      </c>
      <c r="Z3428" t="s">
        <v>100</v>
      </c>
    </row>
    <row r="3429" spans="1:26" x14ac:dyDescent="0.25">
      <c r="A3429">
        <v>146</v>
      </c>
      <c r="B3429">
        <v>176</v>
      </c>
      <c r="C3429">
        <v>3.6</v>
      </c>
      <c r="D3429">
        <v>6</v>
      </c>
      <c r="E3429">
        <v>0</v>
      </c>
      <c r="F3429">
        <v>5</v>
      </c>
      <c r="G3429">
        <v>292</v>
      </c>
      <c r="H3429">
        <v>60</v>
      </c>
      <c r="I3429">
        <v>2</v>
      </c>
      <c r="J3429" t="s">
        <v>27</v>
      </c>
      <c r="K3429">
        <v>9</v>
      </c>
      <c r="L3429">
        <v>903</v>
      </c>
      <c r="M3429" t="s">
        <v>23</v>
      </c>
      <c r="N3429">
        <v>0.48973146336160001</v>
      </c>
      <c r="O3429">
        <v>0.13127853881278501</v>
      </c>
      <c r="P3429">
        <v>0.65174839193078404</v>
      </c>
      <c r="Q3429">
        <v>4.6419990459194196</v>
      </c>
      <c r="R3429">
        <v>4.6719016476379398</v>
      </c>
      <c r="S3429">
        <v>4.6036863374675798</v>
      </c>
      <c r="X3429" t="s">
        <v>24</v>
      </c>
      <c r="Y3429" t="s">
        <v>25</v>
      </c>
      <c r="Z3429" t="s">
        <v>100</v>
      </c>
    </row>
    <row r="3430" spans="1:26" x14ac:dyDescent="0.25">
      <c r="A3430">
        <v>146</v>
      </c>
      <c r="B3430">
        <v>176</v>
      </c>
      <c r="C3430">
        <v>3.6</v>
      </c>
      <c r="D3430">
        <v>6</v>
      </c>
      <c r="E3430">
        <v>0</v>
      </c>
      <c r="F3430">
        <v>5</v>
      </c>
      <c r="G3430">
        <v>292</v>
      </c>
      <c r="H3430">
        <v>60</v>
      </c>
      <c r="I3430">
        <v>2</v>
      </c>
      <c r="J3430" t="s">
        <v>22</v>
      </c>
      <c r="K3430">
        <v>10</v>
      </c>
      <c r="L3430">
        <v>889</v>
      </c>
      <c r="M3430">
        <v>68.190610310176993</v>
      </c>
      <c r="N3430">
        <v>0.47472506117604601</v>
      </c>
      <c r="O3430">
        <v>0.12738308662697401</v>
      </c>
      <c r="P3430">
        <v>0.90516139781928395</v>
      </c>
      <c r="Q3430">
        <v>5.0635349397732696</v>
      </c>
      <c r="R3430">
        <v>5.72369726700268</v>
      </c>
      <c r="S3430">
        <v>4.3268320528650799</v>
      </c>
      <c r="X3430" t="s">
        <v>24</v>
      </c>
      <c r="Y3430" t="s">
        <v>25</v>
      </c>
      <c r="Z3430" t="s">
        <v>100</v>
      </c>
    </row>
    <row r="3431" spans="1:26" x14ac:dyDescent="0.25">
      <c r="A3431">
        <v>146</v>
      </c>
      <c r="B3431">
        <v>176</v>
      </c>
      <c r="C3431">
        <v>3.6</v>
      </c>
      <c r="D3431">
        <v>6</v>
      </c>
      <c r="E3431">
        <v>0</v>
      </c>
      <c r="F3431">
        <v>5</v>
      </c>
      <c r="G3431">
        <v>292</v>
      </c>
      <c r="H3431">
        <v>60</v>
      </c>
      <c r="I3431">
        <v>2</v>
      </c>
      <c r="J3431" t="s">
        <v>27</v>
      </c>
      <c r="K3431">
        <v>10</v>
      </c>
      <c r="L3431">
        <v>889</v>
      </c>
      <c r="M3431" t="s">
        <v>23</v>
      </c>
      <c r="N3431">
        <v>0.480974124809741</v>
      </c>
      <c r="O3431">
        <v>0.12956621004566199</v>
      </c>
      <c r="P3431">
        <v>0.65410347217041698</v>
      </c>
      <c r="Q3431">
        <v>4.7791024738937598</v>
      </c>
      <c r="R3431">
        <v>5.12928084159776</v>
      </c>
      <c r="S3431">
        <v>4.38832371573133</v>
      </c>
      <c r="X3431" t="s">
        <v>24</v>
      </c>
      <c r="Y3431" t="s">
        <v>25</v>
      </c>
      <c r="Z3431" t="s">
        <v>100</v>
      </c>
    </row>
    <row r="3432" spans="1:26" x14ac:dyDescent="0.25">
      <c r="A3432">
        <v>146</v>
      </c>
      <c r="B3432">
        <v>176</v>
      </c>
      <c r="C3432">
        <v>3.6</v>
      </c>
      <c r="D3432">
        <v>6</v>
      </c>
      <c r="E3432">
        <v>0</v>
      </c>
      <c r="F3432">
        <v>5</v>
      </c>
      <c r="G3432">
        <v>292</v>
      </c>
      <c r="H3432">
        <v>60</v>
      </c>
      <c r="I3432">
        <v>2</v>
      </c>
      <c r="J3432" t="s">
        <v>22</v>
      </c>
      <c r="K3432">
        <v>11</v>
      </c>
      <c r="L3432">
        <v>889</v>
      </c>
      <c r="M3432">
        <v>74.431107833420796</v>
      </c>
      <c r="N3432">
        <v>0.47862104126273602</v>
      </c>
      <c r="O3432">
        <v>0.13915327684923501</v>
      </c>
      <c r="P3432">
        <v>0.89608482139733803</v>
      </c>
      <c r="Q3432">
        <v>5.1853368638487396</v>
      </c>
      <c r="R3432">
        <v>5.8664896239316802</v>
      </c>
      <c r="S3432">
        <v>4.3596971546572902</v>
      </c>
      <c r="X3432" t="s">
        <v>24</v>
      </c>
      <c r="Y3432" t="s">
        <v>25</v>
      </c>
      <c r="Z3432" t="s">
        <v>100</v>
      </c>
    </row>
    <row r="3433" spans="1:26" x14ac:dyDescent="0.25">
      <c r="A3433">
        <v>146</v>
      </c>
      <c r="B3433">
        <v>176</v>
      </c>
      <c r="C3433">
        <v>3.6</v>
      </c>
      <c r="D3433">
        <v>6</v>
      </c>
      <c r="E3433">
        <v>0</v>
      </c>
      <c r="F3433">
        <v>5</v>
      </c>
      <c r="G3433">
        <v>292</v>
      </c>
      <c r="H3433">
        <v>60</v>
      </c>
      <c r="I3433">
        <v>2</v>
      </c>
      <c r="J3433" t="s">
        <v>27</v>
      </c>
      <c r="K3433">
        <v>11</v>
      </c>
      <c r="L3433">
        <v>889</v>
      </c>
      <c r="M3433" t="s">
        <v>23</v>
      </c>
      <c r="N3433">
        <v>0.47496194824961901</v>
      </c>
      <c r="O3433">
        <v>0.12899543378995401</v>
      </c>
      <c r="P3433">
        <v>0.65560420121177898</v>
      </c>
      <c r="Q3433">
        <v>4.8331751383539103</v>
      </c>
      <c r="R3433">
        <v>5.2529709144925496</v>
      </c>
      <c r="S3433">
        <v>4.3243317733373603</v>
      </c>
      <c r="X3433" t="s">
        <v>24</v>
      </c>
      <c r="Y3433" t="s">
        <v>25</v>
      </c>
      <c r="Z3433" t="s">
        <v>100</v>
      </c>
    </row>
    <row r="3434" spans="1:26" x14ac:dyDescent="0.25">
      <c r="A3434">
        <v>146</v>
      </c>
      <c r="B3434">
        <v>176</v>
      </c>
      <c r="C3434">
        <v>3.6</v>
      </c>
      <c r="D3434">
        <v>6</v>
      </c>
      <c r="E3434">
        <v>0</v>
      </c>
      <c r="F3434">
        <v>5</v>
      </c>
      <c r="G3434">
        <v>292</v>
      </c>
      <c r="H3434">
        <v>60</v>
      </c>
      <c r="I3434">
        <v>2</v>
      </c>
      <c r="J3434" t="s">
        <v>22</v>
      </c>
      <c r="K3434">
        <v>12</v>
      </c>
      <c r="L3434">
        <v>905</v>
      </c>
      <c r="M3434">
        <v>68.002655085517802</v>
      </c>
      <c r="N3434">
        <v>0.48387536564606598</v>
      </c>
      <c r="O3434">
        <v>0.12691890556354499</v>
      </c>
      <c r="P3434">
        <v>0.90148977082613702</v>
      </c>
      <c r="Q3434">
        <v>5.11387305876229</v>
      </c>
      <c r="R3434">
        <v>5.5872112535623604</v>
      </c>
      <c r="S3434">
        <v>4.6405348639622197</v>
      </c>
      <c r="X3434" t="s">
        <v>24</v>
      </c>
      <c r="Y3434" t="s">
        <v>25</v>
      </c>
      <c r="Z3434" t="s">
        <v>100</v>
      </c>
    </row>
    <row r="3435" spans="1:26" x14ac:dyDescent="0.25">
      <c r="A3435">
        <v>146</v>
      </c>
      <c r="B3435">
        <v>176</v>
      </c>
      <c r="C3435">
        <v>3.6</v>
      </c>
      <c r="D3435">
        <v>6</v>
      </c>
      <c r="E3435">
        <v>0</v>
      </c>
      <c r="F3435">
        <v>5</v>
      </c>
      <c r="G3435">
        <v>292</v>
      </c>
      <c r="H3435">
        <v>60</v>
      </c>
      <c r="I3435">
        <v>2</v>
      </c>
      <c r="J3435" t="s">
        <v>27</v>
      </c>
      <c r="K3435">
        <v>12</v>
      </c>
      <c r="L3435">
        <v>905</v>
      </c>
      <c r="M3435" t="s">
        <v>23</v>
      </c>
      <c r="N3435">
        <v>0.48890247879973803</v>
      </c>
      <c r="O3435">
        <v>0.130707762557077</v>
      </c>
      <c r="P3435">
        <v>0.64801741426099402</v>
      </c>
      <c r="Q3435">
        <v>4.9975117765993202</v>
      </c>
      <c r="R3435">
        <v>5.2168162662372302</v>
      </c>
      <c r="S3435">
        <v>4.7782072869614103</v>
      </c>
      <c r="X3435" t="s">
        <v>24</v>
      </c>
      <c r="Y3435" t="s">
        <v>25</v>
      </c>
      <c r="Z3435" t="s">
        <v>100</v>
      </c>
    </row>
    <row r="3436" spans="1:26" x14ac:dyDescent="0.25">
      <c r="A3436">
        <v>146</v>
      </c>
      <c r="B3436">
        <v>176</v>
      </c>
      <c r="C3436">
        <v>3.6</v>
      </c>
      <c r="D3436">
        <v>6</v>
      </c>
      <c r="E3436">
        <v>0</v>
      </c>
      <c r="F3436">
        <v>5</v>
      </c>
      <c r="G3436">
        <v>292</v>
      </c>
      <c r="H3436">
        <v>60</v>
      </c>
      <c r="I3436">
        <v>2</v>
      </c>
      <c r="J3436" t="s">
        <v>22</v>
      </c>
      <c r="K3436">
        <v>13</v>
      </c>
      <c r="L3436">
        <v>901</v>
      </c>
      <c r="M3436">
        <v>65.965938628512703</v>
      </c>
      <c r="N3436">
        <v>0.47849525296346102</v>
      </c>
      <c r="O3436">
        <v>0.12303379210866899</v>
      </c>
      <c r="P3436">
        <v>0.89886712569317395</v>
      </c>
      <c r="Q3436">
        <v>5.0107972707679096</v>
      </c>
      <c r="R3436">
        <v>5.5329775677616198</v>
      </c>
      <c r="S3436">
        <v>4.3033271909699797</v>
      </c>
      <c r="X3436" t="s">
        <v>24</v>
      </c>
      <c r="Y3436" t="s">
        <v>25</v>
      </c>
      <c r="Z3436" t="s">
        <v>100</v>
      </c>
    </row>
    <row r="3437" spans="1:26" x14ac:dyDescent="0.25">
      <c r="A3437">
        <v>146</v>
      </c>
      <c r="B3437">
        <v>176</v>
      </c>
      <c r="C3437">
        <v>3.6</v>
      </c>
      <c r="D3437">
        <v>6</v>
      </c>
      <c r="E3437">
        <v>0</v>
      </c>
      <c r="F3437">
        <v>5</v>
      </c>
      <c r="G3437">
        <v>292</v>
      </c>
      <c r="H3437">
        <v>60</v>
      </c>
      <c r="I3437">
        <v>2</v>
      </c>
      <c r="J3437" t="s">
        <v>27</v>
      </c>
      <c r="K3437">
        <v>13</v>
      </c>
      <c r="L3437">
        <v>901</v>
      </c>
      <c r="M3437" t="s">
        <v>23</v>
      </c>
      <c r="N3437">
        <v>0.47503261578604</v>
      </c>
      <c r="O3437">
        <v>0.11301369863013599</v>
      </c>
      <c r="P3437">
        <v>0.66741668127306297</v>
      </c>
      <c r="Q3437">
        <v>4.78487846199753</v>
      </c>
      <c r="R3437">
        <v>4.9520569910007</v>
      </c>
      <c r="S3437">
        <v>4.5583785194771096</v>
      </c>
      <c r="X3437" t="s">
        <v>24</v>
      </c>
      <c r="Y3437" t="s">
        <v>25</v>
      </c>
      <c r="Z3437" t="s">
        <v>100</v>
      </c>
    </row>
    <row r="3438" spans="1:26" x14ac:dyDescent="0.25">
      <c r="A3438">
        <v>146</v>
      </c>
      <c r="B3438">
        <v>176</v>
      </c>
      <c r="C3438">
        <v>3.6</v>
      </c>
      <c r="D3438">
        <v>6</v>
      </c>
      <c r="E3438">
        <v>0</v>
      </c>
      <c r="F3438">
        <v>5</v>
      </c>
      <c r="G3438">
        <v>292</v>
      </c>
      <c r="H3438">
        <v>60</v>
      </c>
      <c r="I3438">
        <v>2</v>
      </c>
      <c r="J3438" t="s">
        <v>22</v>
      </c>
      <c r="K3438">
        <v>14</v>
      </c>
      <c r="L3438">
        <v>904</v>
      </c>
      <c r="M3438">
        <v>67.111030596063202</v>
      </c>
      <c r="N3438">
        <v>0.47845465985091601</v>
      </c>
      <c r="O3438">
        <v>0.12514015362190301</v>
      </c>
      <c r="P3438">
        <v>0.90070374782537499</v>
      </c>
      <c r="Q3438">
        <v>5.0527513091573599</v>
      </c>
      <c r="R3438">
        <v>5.64414118533045</v>
      </c>
      <c r="S3438">
        <v>4.3927944908192798</v>
      </c>
      <c r="X3438" t="s">
        <v>24</v>
      </c>
      <c r="Y3438" t="s">
        <v>25</v>
      </c>
      <c r="Z3438" t="s">
        <v>100</v>
      </c>
    </row>
    <row r="3439" spans="1:26" x14ac:dyDescent="0.25">
      <c r="A3439">
        <v>146</v>
      </c>
      <c r="B3439">
        <v>176</v>
      </c>
      <c r="C3439">
        <v>3.6</v>
      </c>
      <c r="D3439">
        <v>6</v>
      </c>
      <c r="E3439">
        <v>0</v>
      </c>
      <c r="F3439">
        <v>5</v>
      </c>
      <c r="G3439">
        <v>292</v>
      </c>
      <c r="H3439">
        <v>60</v>
      </c>
      <c r="I3439">
        <v>2</v>
      </c>
      <c r="J3439" t="s">
        <v>27</v>
      </c>
      <c r="K3439">
        <v>14</v>
      </c>
      <c r="L3439">
        <v>904</v>
      </c>
      <c r="M3439" t="s">
        <v>23</v>
      </c>
      <c r="N3439">
        <v>0.48300173950858799</v>
      </c>
      <c r="O3439">
        <v>0.12671232876712299</v>
      </c>
      <c r="P3439">
        <v>0.65285914831098402</v>
      </c>
      <c r="Q3439">
        <v>4.6346919091881098</v>
      </c>
      <c r="R3439">
        <v>5.1459328137189297</v>
      </c>
      <c r="S3439">
        <v>4.0641766968855997</v>
      </c>
      <c r="X3439" t="s">
        <v>24</v>
      </c>
      <c r="Y3439" t="s">
        <v>25</v>
      </c>
      <c r="Z3439" t="s">
        <v>100</v>
      </c>
    </row>
    <row r="3440" spans="1:26" x14ac:dyDescent="0.25">
      <c r="A3440">
        <v>146</v>
      </c>
      <c r="B3440">
        <v>176</v>
      </c>
      <c r="C3440">
        <v>3.6</v>
      </c>
      <c r="D3440">
        <v>6</v>
      </c>
      <c r="E3440">
        <v>0</v>
      </c>
      <c r="F3440">
        <v>5</v>
      </c>
      <c r="G3440">
        <v>292</v>
      </c>
      <c r="H3440">
        <v>60</v>
      </c>
      <c r="I3440">
        <v>2</v>
      </c>
      <c r="J3440" t="s">
        <v>22</v>
      </c>
      <c r="K3440">
        <v>15</v>
      </c>
      <c r="L3440">
        <v>906</v>
      </c>
      <c r="M3440">
        <v>69.114015380490798</v>
      </c>
      <c r="N3440">
        <v>0.485192424842947</v>
      </c>
      <c r="O3440">
        <v>0.12895888730826</v>
      </c>
      <c r="P3440">
        <v>0.89667227270738004</v>
      </c>
      <c r="Q3440">
        <v>5.0864199928019502</v>
      </c>
      <c r="R3440">
        <v>5.4581846281244601</v>
      </c>
      <c r="S3440">
        <v>4.56838730423779</v>
      </c>
      <c r="X3440" t="s">
        <v>24</v>
      </c>
      <c r="Y3440" t="s">
        <v>25</v>
      </c>
      <c r="Z3440" t="s">
        <v>100</v>
      </c>
    </row>
    <row r="3441" spans="1:26" x14ac:dyDescent="0.25">
      <c r="A3441">
        <v>146</v>
      </c>
      <c r="B3441">
        <v>176</v>
      </c>
      <c r="C3441">
        <v>3.6</v>
      </c>
      <c r="D3441">
        <v>6</v>
      </c>
      <c r="E3441">
        <v>0</v>
      </c>
      <c r="F3441">
        <v>5</v>
      </c>
      <c r="G3441">
        <v>292</v>
      </c>
      <c r="H3441">
        <v>60</v>
      </c>
      <c r="I3441">
        <v>2</v>
      </c>
      <c r="J3441" t="s">
        <v>27</v>
      </c>
      <c r="K3441">
        <v>15</v>
      </c>
      <c r="L3441">
        <v>906</v>
      </c>
      <c r="M3441" t="s">
        <v>23</v>
      </c>
      <c r="N3441">
        <v>0.495675690367471</v>
      </c>
      <c r="O3441">
        <v>0.13698630136986301</v>
      </c>
      <c r="P3441">
        <v>0.64169395709390198</v>
      </c>
      <c r="Q3441">
        <v>4.9395218300290997</v>
      </c>
      <c r="R3441">
        <v>5.5419875758686601</v>
      </c>
      <c r="S3441">
        <v>4.1000203809084201</v>
      </c>
      <c r="X3441" t="s">
        <v>24</v>
      </c>
      <c r="Y3441" t="s">
        <v>25</v>
      </c>
      <c r="Z3441" t="s">
        <v>100</v>
      </c>
    </row>
    <row r="3442" spans="1:26" x14ac:dyDescent="0.25">
      <c r="A3442">
        <v>146</v>
      </c>
      <c r="B3442">
        <v>176</v>
      </c>
      <c r="C3442">
        <v>3.6</v>
      </c>
      <c r="D3442">
        <v>6</v>
      </c>
      <c r="E3442">
        <v>0</v>
      </c>
      <c r="F3442">
        <v>5</v>
      </c>
      <c r="G3442">
        <v>292</v>
      </c>
      <c r="H3442">
        <v>60</v>
      </c>
      <c r="I3442">
        <v>2</v>
      </c>
      <c r="J3442" t="s">
        <v>22</v>
      </c>
      <c r="K3442">
        <v>16</v>
      </c>
      <c r="L3442">
        <v>906</v>
      </c>
      <c r="M3442">
        <v>66.6599936907634</v>
      </c>
      <c r="N3442">
        <v>0.48051608818486302</v>
      </c>
      <c r="O3442">
        <v>0.12439249550405899</v>
      </c>
      <c r="P3442">
        <v>0.89445655705343496</v>
      </c>
      <c r="Q3442">
        <v>5.0674354933693602</v>
      </c>
      <c r="R3442">
        <v>5.42497807605434</v>
      </c>
      <c r="S3442">
        <v>4.5963873288796302</v>
      </c>
      <c r="X3442" t="s">
        <v>24</v>
      </c>
      <c r="Y3442" t="s">
        <v>25</v>
      </c>
      <c r="Z3442" t="s">
        <v>100</v>
      </c>
    </row>
    <row r="3443" spans="1:26" x14ac:dyDescent="0.25">
      <c r="A3443">
        <v>146</v>
      </c>
      <c r="B3443">
        <v>176</v>
      </c>
      <c r="C3443">
        <v>3.6</v>
      </c>
      <c r="D3443">
        <v>6</v>
      </c>
      <c r="E3443">
        <v>0</v>
      </c>
      <c r="F3443">
        <v>5</v>
      </c>
      <c r="G3443">
        <v>292</v>
      </c>
      <c r="H3443">
        <v>60</v>
      </c>
      <c r="I3443">
        <v>2</v>
      </c>
      <c r="J3443" t="s">
        <v>27</v>
      </c>
      <c r="K3443">
        <v>16</v>
      </c>
      <c r="L3443">
        <v>906</v>
      </c>
      <c r="M3443" t="s">
        <v>23</v>
      </c>
      <c r="N3443">
        <v>0.48317840834964099</v>
      </c>
      <c r="O3443">
        <v>0.12671232876712299</v>
      </c>
      <c r="P3443">
        <v>0.65210357813453901</v>
      </c>
      <c r="Q3443">
        <v>4.7167156683728004</v>
      </c>
      <c r="R3443">
        <v>4.6019630620625902</v>
      </c>
      <c r="S3443">
        <v>4.8678976735116599</v>
      </c>
      <c r="X3443" t="s">
        <v>24</v>
      </c>
      <c r="Y3443" t="s">
        <v>25</v>
      </c>
      <c r="Z3443" t="s">
        <v>100</v>
      </c>
    </row>
    <row r="3444" spans="1:26" x14ac:dyDescent="0.25">
      <c r="A3444">
        <v>146</v>
      </c>
      <c r="B3444">
        <v>176</v>
      </c>
      <c r="C3444">
        <v>3.6</v>
      </c>
      <c r="D3444">
        <v>6</v>
      </c>
      <c r="E3444">
        <v>0</v>
      </c>
      <c r="F3444">
        <v>5</v>
      </c>
      <c r="G3444">
        <v>292</v>
      </c>
      <c r="H3444">
        <v>60</v>
      </c>
      <c r="I3444">
        <v>2</v>
      </c>
      <c r="J3444" t="s">
        <v>22</v>
      </c>
      <c r="K3444">
        <v>17</v>
      </c>
      <c r="L3444">
        <v>905</v>
      </c>
      <c r="M3444">
        <v>76.869779278967101</v>
      </c>
      <c r="N3444">
        <v>0.49502861982635699</v>
      </c>
      <c r="O3444">
        <v>0.14373932932383299</v>
      </c>
      <c r="P3444">
        <v>0.89008114640962699</v>
      </c>
      <c r="Q3444">
        <v>5.2722731205490101</v>
      </c>
      <c r="R3444">
        <v>5.47089634130647</v>
      </c>
      <c r="S3444">
        <v>4.9022886897262898</v>
      </c>
      <c r="X3444" t="s">
        <v>24</v>
      </c>
      <c r="Y3444" t="s">
        <v>25</v>
      </c>
      <c r="Z3444" t="s">
        <v>100</v>
      </c>
    </row>
    <row r="3445" spans="1:26" x14ac:dyDescent="0.25">
      <c r="A3445">
        <v>146</v>
      </c>
      <c r="B3445">
        <v>176</v>
      </c>
      <c r="C3445">
        <v>3.6</v>
      </c>
      <c r="D3445">
        <v>6</v>
      </c>
      <c r="E3445">
        <v>0</v>
      </c>
      <c r="F3445">
        <v>5</v>
      </c>
      <c r="G3445">
        <v>292</v>
      </c>
      <c r="H3445">
        <v>60</v>
      </c>
      <c r="I3445">
        <v>2</v>
      </c>
      <c r="J3445" t="s">
        <v>27</v>
      </c>
      <c r="K3445">
        <v>17</v>
      </c>
      <c r="L3445">
        <v>905</v>
      </c>
      <c r="M3445" t="s">
        <v>23</v>
      </c>
      <c r="N3445">
        <v>0.50119492379766295</v>
      </c>
      <c r="O3445">
        <v>0.150684931506849</v>
      </c>
      <c r="P3445">
        <v>0.63611437192978604</v>
      </c>
      <c r="Q3445">
        <v>4.7689670723569302</v>
      </c>
      <c r="R3445">
        <v>5.0042987857542602</v>
      </c>
      <c r="S3445">
        <v>4.3306040768128797</v>
      </c>
      <c r="X3445" t="s">
        <v>24</v>
      </c>
      <c r="Y3445" t="s">
        <v>25</v>
      </c>
      <c r="Z3445" t="s">
        <v>100</v>
      </c>
    </row>
    <row r="3446" spans="1:26" x14ac:dyDescent="0.25">
      <c r="A3446">
        <v>146</v>
      </c>
      <c r="B3446">
        <v>176</v>
      </c>
      <c r="C3446">
        <v>3.6</v>
      </c>
      <c r="D3446">
        <v>6</v>
      </c>
      <c r="E3446">
        <v>0</v>
      </c>
      <c r="F3446">
        <v>5</v>
      </c>
      <c r="G3446">
        <v>292</v>
      </c>
      <c r="H3446">
        <v>60</v>
      </c>
      <c r="I3446">
        <v>2</v>
      </c>
      <c r="J3446" t="s">
        <v>22</v>
      </c>
      <c r="K3446">
        <v>18</v>
      </c>
      <c r="L3446">
        <v>910</v>
      </c>
      <c r="M3446">
        <v>72.285721811690806</v>
      </c>
      <c r="N3446">
        <v>0.49204396646365001</v>
      </c>
      <c r="O3446">
        <v>0.134989037959766</v>
      </c>
      <c r="P3446">
        <v>0.89493396724306795</v>
      </c>
      <c r="Q3446">
        <v>5.1610668669808097</v>
      </c>
      <c r="R3446">
        <v>5.6643048808214003</v>
      </c>
      <c r="S3446">
        <v>4.3522914875941501</v>
      </c>
      <c r="X3446" t="s">
        <v>24</v>
      </c>
      <c r="Y3446" t="s">
        <v>25</v>
      </c>
      <c r="Z3446" t="s">
        <v>100</v>
      </c>
    </row>
    <row r="3447" spans="1:26" x14ac:dyDescent="0.25">
      <c r="A3447">
        <v>146</v>
      </c>
      <c r="B3447">
        <v>176</v>
      </c>
      <c r="C3447">
        <v>3.6</v>
      </c>
      <c r="D3447">
        <v>6</v>
      </c>
      <c r="E3447">
        <v>0</v>
      </c>
      <c r="F3447">
        <v>5</v>
      </c>
      <c r="G3447">
        <v>292</v>
      </c>
      <c r="H3447">
        <v>60</v>
      </c>
      <c r="I3447">
        <v>2</v>
      </c>
      <c r="J3447" t="s">
        <v>27</v>
      </c>
      <c r="K3447">
        <v>18</v>
      </c>
      <c r="L3447">
        <v>910</v>
      </c>
      <c r="M3447" t="s">
        <v>23</v>
      </c>
      <c r="N3447">
        <v>0.49210969776038199</v>
      </c>
      <c r="O3447">
        <v>0.135844748858447</v>
      </c>
      <c r="P3447">
        <v>0.64318011972371303</v>
      </c>
      <c r="Q3447">
        <v>4.8836287677723202</v>
      </c>
      <c r="R3447">
        <v>5.0344396377952396</v>
      </c>
      <c r="S3447">
        <v>4.6412541552355</v>
      </c>
      <c r="X3447" t="s">
        <v>24</v>
      </c>
      <c r="Y3447" t="s">
        <v>25</v>
      </c>
      <c r="Z3447" t="s">
        <v>100</v>
      </c>
    </row>
    <row r="3448" spans="1:26" x14ac:dyDescent="0.25">
      <c r="A3448">
        <v>146</v>
      </c>
      <c r="B3448">
        <v>176</v>
      </c>
      <c r="C3448">
        <v>3.6</v>
      </c>
      <c r="D3448">
        <v>6</v>
      </c>
      <c r="E3448">
        <v>0</v>
      </c>
      <c r="F3448">
        <v>5</v>
      </c>
      <c r="G3448">
        <v>292</v>
      </c>
      <c r="H3448">
        <v>60</v>
      </c>
      <c r="I3448">
        <v>2</v>
      </c>
      <c r="J3448" t="s">
        <v>22</v>
      </c>
      <c r="K3448">
        <v>19</v>
      </c>
      <c r="L3448">
        <v>917</v>
      </c>
      <c r="M3448">
        <v>74.806117257576602</v>
      </c>
      <c r="N3448">
        <v>0.49839671350909298</v>
      </c>
      <c r="O3448">
        <v>0.13986372438756101</v>
      </c>
      <c r="P3448">
        <v>0.88925273243515701</v>
      </c>
      <c r="Q3448">
        <v>5.2016249529667</v>
      </c>
      <c r="R3448">
        <v>5.9322164863912201</v>
      </c>
      <c r="S3448">
        <v>3.9569134515767801</v>
      </c>
      <c r="X3448" t="s">
        <v>24</v>
      </c>
      <c r="Y3448" t="s">
        <v>25</v>
      </c>
      <c r="Z3448" t="s">
        <v>100</v>
      </c>
    </row>
    <row r="3449" spans="1:26" x14ac:dyDescent="0.25">
      <c r="A3449">
        <v>146</v>
      </c>
      <c r="B3449">
        <v>176</v>
      </c>
      <c r="C3449">
        <v>3.6</v>
      </c>
      <c r="D3449">
        <v>6</v>
      </c>
      <c r="E3449">
        <v>0</v>
      </c>
      <c r="F3449">
        <v>5</v>
      </c>
      <c r="G3449">
        <v>292</v>
      </c>
      <c r="H3449">
        <v>60</v>
      </c>
      <c r="I3449">
        <v>2</v>
      </c>
      <c r="J3449" t="s">
        <v>27</v>
      </c>
      <c r="K3449">
        <v>19</v>
      </c>
      <c r="L3449">
        <v>917</v>
      </c>
      <c r="M3449" t="s">
        <v>23</v>
      </c>
      <c r="N3449">
        <v>0.50520493585561999</v>
      </c>
      <c r="O3449">
        <v>0.144977168949771</v>
      </c>
      <c r="P3449">
        <v>0.63468530442807303</v>
      </c>
      <c r="Q3449">
        <v>5.1413084508200697</v>
      </c>
      <c r="R3449">
        <v>5.2772086166768304</v>
      </c>
      <c r="S3449">
        <v>4.90977483491596</v>
      </c>
      <c r="X3449" t="s">
        <v>24</v>
      </c>
      <c r="Y3449" t="s">
        <v>25</v>
      </c>
      <c r="Z3449" t="s">
        <v>100</v>
      </c>
    </row>
    <row r="3450" spans="1:26" x14ac:dyDescent="0.25">
      <c r="A3450">
        <v>146</v>
      </c>
      <c r="B3450">
        <v>176</v>
      </c>
      <c r="C3450">
        <v>3.6</v>
      </c>
      <c r="D3450">
        <v>6</v>
      </c>
      <c r="E3450">
        <v>0</v>
      </c>
      <c r="F3450">
        <v>5</v>
      </c>
      <c r="G3450">
        <v>292</v>
      </c>
      <c r="H3450">
        <v>70</v>
      </c>
      <c r="I3450">
        <v>2</v>
      </c>
      <c r="J3450" t="s">
        <v>22</v>
      </c>
      <c r="K3450">
        <v>0</v>
      </c>
      <c r="L3450">
        <v>883</v>
      </c>
      <c r="M3450">
        <v>77.453844681988997</v>
      </c>
      <c r="N3450">
        <v>0.48415274847988998</v>
      </c>
      <c r="O3450">
        <v>0.14572027970392701</v>
      </c>
      <c r="P3450">
        <v>0.891314591789376</v>
      </c>
      <c r="Q3450">
        <v>5.18034831821039</v>
      </c>
      <c r="R3450">
        <v>5.4934345572218604</v>
      </c>
      <c r="S3450">
        <v>4.3785420963517501</v>
      </c>
      <c r="X3450" t="s">
        <v>24</v>
      </c>
      <c r="Y3450" t="s">
        <v>25</v>
      </c>
      <c r="Z3450" t="s">
        <v>100</v>
      </c>
    </row>
    <row r="3451" spans="1:26" x14ac:dyDescent="0.25">
      <c r="A3451">
        <v>146</v>
      </c>
      <c r="B3451">
        <v>176</v>
      </c>
      <c r="C3451">
        <v>3.6</v>
      </c>
      <c r="D3451">
        <v>6</v>
      </c>
      <c r="E3451">
        <v>0</v>
      </c>
      <c r="F3451">
        <v>5</v>
      </c>
      <c r="G3451">
        <v>292</v>
      </c>
      <c r="H3451">
        <v>70</v>
      </c>
      <c r="I3451">
        <v>2</v>
      </c>
      <c r="J3451" t="s">
        <v>27</v>
      </c>
      <c r="K3451">
        <v>0</v>
      </c>
      <c r="L3451">
        <v>883</v>
      </c>
      <c r="M3451" t="s">
        <v>23</v>
      </c>
      <c r="N3451">
        <v>0.48935366383996498</v>
      </c>
      <c r="O3451">
        <v>0.14383561643835599</v>
      </c>
      <c r="P3451">
        <v>0.64438249082245702</v>
      </c>
      <c r="Q3451">
        <v>5.1313987786800901</v>
      </c>
      <c r="R3451">
        <v>5.3370232140956499</v>
      </c>
      <c r="S3451">
        <v>4.6047996148110002</v>
      </c>
      <c r="X3451" t="s">
        <v>24</v>
      </c>
      <c r="Y3451" t="s">
        <v>25</v>
      </c>
      <c r="Z3451" t="s">
        <v>100</v>
      </c>
    </row>
    <row r="3452" spans="1:26" x14ac:dyDescent="0.25">
      <c r="A3452">
        <v>146</v>
      </c>
      <c r="B3452">
        <v>176</v>
      </c>
      <c r="C3452">
        <v>3.6</v>
      </c>
      <c r="D3452">
        <v>6</v>
      </c>
      <c r="E3452">
        <v>0</v>
      </c>
      <c r="F3452">
        <v>5</v>
      </c>
      <c r="G3452">
        <v>292</v>
      </c>
      <c r="H3452">
        <v>70</v>
      </c>
      <c r="I3452">
        <v>2</v>
      </c>
      <c r="J3452" t="s">
        <v>22</v>
      </c>
      <c r="K3452">
        <v>1</v>
      </c>
      <c r="L3452">
        <v>910</v>
      </c>
      <c r="M3452">
        <v>71.727553571117099</v>
      </c>
      <c r="N3452">
        <v>0.49306904089838799</v>
      </c>
      <c r="O3452">
        <v>0.134228977160848</v>
      </c>
      <c r="P3452">
        <v>0.893709996259196</v>
      </c>
      <c r="Q3452">
        <v>5.1419045565635599</v>
      </c>
      <c r="R3452">
        <v>5.3990446213171399</v>
      </c>
      <c r="S3452">
        <v>4.6629181614343604</v>
      </c>
      <c r="X3452" t="s">
        <v>24</v>
      </c>
      <c r="Y3452" t="s">
        <v>25</v>
      </c>
      <c r="Z3452" t="s">
        <v>100</v>
      </c>
    </row>
    <row r="3453" spans="1:26" x14ac:dyDescent="0.25">
      <c r="A3453">
        <v>146</v>
      </c>
      <c r="B3453">
        <v>176</v>
      </c>
      <c r="C3453">
        <v>3.6</v>
      </c>
      <c r="D3453">
        <v>6</v>
      </c>
      <c r="E3453">
        <v>0</v>
      </c>
      <c r="F3453">
        <v>5</v>
      </c>
      <c r="G3453">
        <v>292</v>
      </c>
      <c r="H3453">
        <v>70</v>
      </c>
      <c r="I3453">
        <v>2</v>
      </c>
      <c r="J3453" t="s">
        <v>27</v>
      </c>
      <c r="K3453">
        <v>1</v>
      </c>
      <c r="L3453">
        <v>910</v>
      </c>
      <c r="M3453" t="s">
        <v>23</v>
      </c>
      <c r="N3453">
        <v>0.488581756903674</v>
      </c>
      <c r="O3453">
        <v>0.12442922374429199</v>
      </c>
      <c r="P3453">
        <v>0.65505160512401905</v>
      </c>
      <c r="Q3453">
        <v>4.7611198724979902</v>
      </c>
      <c r="R3453">
        <v>4.7391017970265104</v>
      </c>
      <c r="S3453">
        <v>4.8021339346507297</v>
      </c>
      <c r="X3453" t="s">
        <v>24</v>
      </c>
      <c r="Y3453" t="s">
        <v>25</v>
      </c>
      <c r="Z3453" t="s">
        <v>100</v>
      </c>
    </row>
    <row r="3454" spans="1:26" x14ac:dyDescent="0.25">
      <c r="A3454">
        <v>146</v>
      </c>
      <c r="B3454">
        <v>176</v>
      </c>
      <c r="C3454">
        <v>3.6</v>
      </c>
      <c r="D3454">
        <v>6</v>
      </c>
      <c r="E3454">
        <v>0</v>
      </c>
      <c r="F3454">
        <v>5</v>
      </c>
      <c r="G3454">
        <v>292</v>
      </c>
      <c r="H3454">
        <v>70</v>
      </c>
      <c r="I3454">
        <v>2</v>
      </c>
      <c r="J3454" t="s">
        <v>22</v>
      </c>
      <c r="K3454">
        <v>2</v>
      </c>
      <c r="L3454">
        <v>891</v>
      </c>
      <c r="M3454">
        <v>79.714257375084898</v>
      </c>
      <c r="N3454">
        <v>0.48987520894790199</v>
      </c>
      <c r="O3454">
        <v>0.14971187417582699</v>
      </c>
      <c r="P3454">
        <v>0.89179418914515896</v>
      </c>
      <c r="Q3454">
        <v>5.2799218994288903</v>
      </c>
      <c r="R3454">
        <v>5.6311840870637901</v>
      </c>
      <c r="S3454">
        <v>4.3162025641228698</v>
      </c>
      <c r="X3454" t="s">
        <v>24</v>
      </c>
      <c r="Y3454" t="s">
        <v>25</v>
      </c>
      <c r="Z3454" t="s">
        <v>100</v>
      </c>
    </row>
    <row r="3455" spans="1:26" x14ac:dyDescent="0.25">
      <c r="A3455">
        <v>146</v>
      </c>
      <c r="B3455">
        <v>176</v>
      </c>
      <c r="C3455">
        <v>3.6</v>
      </c>
      <c r="D3455">
        <v>6</v>
      </c>
      <c r="E3455">
        <v>0</v>
      </c>
      <c r="F3455">
        <v>5</v>
      </c>
      <c r="G3455">
        <v>292</v>
      </c>
      <c r="H3455">
        <v>70</v>
      </c>
      <c r="I3455">
        <v>2</v>
      </c>
      <c r="J3455" t="s">
        <v>27</v>
      </c>
      <c r="K3455">
        <v>2</v>
      </c>
      <c r="L3455">
        <v>891</v>
      </c>
      <c r="M3455" t="s">
        <v>23</v>
      </c>
      <c r="N3455">
        <v>0.495846923244183</v>
      </c>
      <c r="O3455">
        <v>0.15239726027397199</v>
      </c>
      <c r="P3455">
        <v>0.63684376148447097</v>
      </c>
      <c r="Q3455">
        <v>5.1845099759232296</v>
      </c>
      <c r="R3455">
        <v>5.3138343003526698</v>
      </c>
      <c r="S3455">
        <v>4.8296970858219499</v>
      </c>
      <c r="X3455" t="s">
        <v>24</v>
      </c>
      <c r="Y3455" t="s">
        <v>25</v>
      </c>
      <c r="Z3455" t="s">
        <v>100</v>
      </c>
    </row>
    <row r="3456" spans="1:26" x14ac:dyDescent="0.25">
      <c r="A3456">
        <v>146</v>
      </c>
      <c r="B3456">
        <v>176</v>
      </c>
      <c r="C3456">
        <v>3.6</v>
      </c>
      <c r="D3456">
        <v>6</v>
      </c>
      <c r="E3456">
        <v>0</v>
      </c>
      <c r="F3456">
        <v>5</v>
      </c>
      <c r="G3456">
        <v>292</v>
      </c>
      <c r="H3456">
        <v>70</v>
      </c>
      <c r="I3456">
        <v>2</v>
      </c>
      <c r="J3456" t="s">
        <v>22</v>
      </c>
      <c r="K3456">
        <v>3</v>
      </c>
      <c r="L3456">
        <v>895</v>
      </c>
      <c r="M3456">
        <v>85.7815164373051</v>
      </c>
      <c r="N3456">
        <v>0.499561327505265</v>
      </c>
      <c r="O3456">
        <v>0.16104617121496301</v>
      </c>
      <c r="P3456">
        <v>0.88873277090845504</v>
      </c>
      <c r="Q3456">
        <v>5.4238992554396903</v>
      </c>
      <c r="R3456">
        <v>5.72456395864402</v>
      </c>
      <c r="S3456">
        <v>4.6271377919482104</v>
      </c>
      <c r="X3456" t="s">
        <v>24</v>
      </c>
      <c r="Y3456" t="s">
        <v>25</v>
      </c>
      <c r="Z3456" t="s">
        <v>100</v>
      </c>
    </row>
    <row r="3457" spans="1:26" x14ac:dyDescent="0.25">
      <c r="A3457">
        <v>146</v>
      </c>
      <c r="B3457">
        <v>176</v>
      </c>
      <c r="C3457">
        <v>3.6</v>
      </c>
      <c r="D3457">
        <v>6</v>
      </c>
      <c r="E3457">
        <v>0</v>
      </c>
      <c r="F3457">
        <v>5</v>
      </c>
      <c r="G3457">
        <v>292</v>
      </c>
      <c r="H3457">
        <v>70</v>
      </c>
      <c r="I3457">
        <v>2</v>
      </c>
      <c r="J3457" t="s">
        <v>27</v>
      </c>
      <c r="K3457">
        <v>3</v>
      </c>
      <c r="L3457">
        <v>895</v>
      </c>
      <c r="M3457" t="s">
        <v>23</v>
      </c>
      <c r="N3457">
        <v>0.49534409654272599</v>
      </c>
      <c r="O3457">
        <v>0.14840182648401801</v>
      </c>
      <c r="P3457">
        <v>0.63983542930016601</v>
      </c>
      <c r="Q3457">
        <v>4.9993377250715199</v>
      </c>
      <c r="R3457">
        <v>4.8652030958630101</v>
      </c>
      <c r="S3457">
        <v>5.3547944924740696</v>
      </c>
      <c r="X3457" t="s">
        <v>24</v>
      </c>
      <c r="Y3457" t="s">
        <v>25</v>
      </c>
      <c r="Z3457" t="s">
        <v>100</v>
      </c>
    </row>
    <row r="3458" spans="1:26" x14ac:dyDescent="0.25">
      <c r="A3458">
        <v>146</v>
      </c>
      <c r="B3458">
        <v>176</v>
      </c>
      <c r="C3458">
        <v>3.6</v>
      </c>
      <c r="D3458">
        <v>6</v>
      </c>
      <c r="E3458">
        <v>0</v>
      </c>
      <c r="F3458">
        <v>5</v>
      </c>
      <c r="G3458">
        <v>292</v>
      </c>
      <c r="H3458">
        <v>70</v>
      </c>
      <c r="I3458">
        <v>2</v>
      </c>
      <c r="J3458" t="s">
        <v>22</v>
      </c>
      <c r="K3458">
        <v>4</v>
      </c>
      <c r="L3458">
        <v>901</v>
      </c>
      <c r="M3458">
        <v>74.986807745220602</v>
      </c>
      <c r="N3458">
        <v>0.49179644197969502</v>
      </c>
      <c r="O3458">
        <v>0.140620384645952</v>
      </c>
      <c r="P3458">
        <v>0.89499516152774305</v>
      </c>
      <c r="Q3458">
        <v>5.1584498496378597</v>
      </c>
      <c r="R3458">
        <v>5.5961074351638498</v>
      </c>
      <c r="S3458">
        <v>4.2070203158856998</v>
      </c>
      <c r="X3458" t="s">
        <v>24</v>
      </c>
      <c r="Y3458" t="s">
        <v>25</v>
      </c>
      <c r="Z3458" t="s">
        <v>100</v>
      </c>
    </row>
    <row r="3459" spans="1:26" x14ac:dyDescent="0.25">
      <c r="A3459">
        <v>146</v>
      </c>
      <c r="B3459">
        <v>176</v>
      </c>
      <c r="C3459">
        <v>3.6</v>
      </c>
      <c r="D3459">
        <v>6</v>
      </c>
      <c r="E3459">
        <v>0</v>
      </c>
      <c r="F3459">
        <v>5</v>
      </c>
      <c r="G3459">
        <v>292</v>
      </c>
      <c r="H3459">
        <v>70</v>
      </c>
      <c r="I3459">
        <v>2</v>
      </c>
      <c r="J3459" t="s">
        <v>27</v>
      </c>
      <c r="K3459">
        <v>4</v>
      </c>
      <c r="L3459">
        <v>901</v>
      </c>
      <c r="M3459" t="s">
        <v>23</v>
      </c>
      <c r="N3459">
        <v>0.48151228527940798</v>
      </c>
      <c r="O3459">
        <v>0.11700913242009101</v>
      </c>
      <c r="P3459">
        <v>0.66145244156442595</v>
      </c>
      <c r="Q3459">
        <v>4.5363646228169898</v>
      </c>
      <c r="R3459">
        <v>4.2694894301930102</v>
      </c>
      <c r="S3459">
        <v>5.1165280850430301</v>
      </c>
      <c r="X3459" t="s">
        <v>24</v>
      </c>
      <c r="Y3459" t="s">
        <v>25</v>
      </c>
      <c r="Z3459" t="s">
        <v>100</v>
      </c>
    </row>
    <row r="3460" spans="1:26" x14ac:dyDescent="0.25">
      <c r="A3460">
        <v>146</v>
      </c>
      <c r="B3460">
        <v>176</v>
      </c>
      <c r="C3460">
        <v>3.6</v>
      </c>
      <c r="D3460">
        <v>6</v>
      </c>
      <c r="E3460">
        <v>0</v>
      </c>
      <c r="F3460">
        <v>5</v>
      </c>
      <c r="G3460">
        <v>292</v>
      </c>
      <c r="H3460">
        <v>70</v>
      </c>
      <c r="I3460">
        <v>2</v>
      </c>
      <c r="J3460" t="s">
        <v>22</v>
      </c>
      <c r="K3460">
        <v>5</v>
      </c>
      <c r="L3460">
        <v>884</v>
      </c>
      <c r="M3460">
        <v>80.701569595009801</v>
      </c>
      <c r="N3460">
        <v>0.488394797892508</v>
      </c>
      <c r="O3460">
        <v>0.15155254837540399</v>
      </c>
      <c r="P3460">
        <v>0.89059802572992297</v>
      </c>
      <c r="Q3460">
        <v>5.2467370298572096</v>
      </c>
      <c r="R3460">
        <v>5.4047498421361304</v>
      </c>
      <c r="S3460">
        <v>4.7812398261166003</v>
      </c>
      <c r="X3460" t="s">
        <v>24</v>
      </c>
      <c r="Y3460" t="s">
        <v>25</v>
      </c>
      <c r="Z3460" t="s">
        <v>100</v>
      </c>
    </row>
    <row r="3461" spans="1:26" x14ac:dyDescent="0.25">
      <c r="A3461">
        <v>146</v>
      </c>
      <c r="B3461">
        <v>176</v>
      </c>
      <c r="C3461">
        <v>3.6</v>
      </c>
      <c r="D3461">
        <v>6</v>
      </c>
      <c r="E3461">
        <v>0</v>
      </c>
      <c r="F3461">
        <v>5</v>
      </c>
      <c r="G3461">
        <v>292</v>
      </c>
      <c r="H3461">
        <v>70</v>
      </c>
      <c r="I3461">
        <v>2</v>
      </c>
      <c r="J3461" t="s">
        <v>27</v>
      </c>
      <c r="K3461">
        <v>5</v>
      </c>
      <c r="L3461">
        <v>884</v>
      </c>
      <c r="M3461" t="s">
        <v>23</v>
      </c>
      <c r="N3461">
        <v>0.48829908675799</v>
      </c>
      <c r="O3461">
        <v>0.14611872146118701</v>
      </c>
      <c r="P3461">
        <v>0.64400009382710499</v>
      </c>
      <c r="Q3461">
        <v>4.9559787831444204</v>
      </c>
      <c r="R3461">
        <v>4.9854442988800303</v>
      </c>
      <c r="S3461">
        <v>4.8691749665178801</v>
      </c>
      <c r="X3461" t="s">
        <v>24</v>
      </c>
      <c r="Y3461" t="s">
        <v>25</v>
      </c>
      <c r="Z3461" t="s">
        <v>100</v>
      </c>
    </row>
    <row r="3462" spans="1:26" x14ac:dyDescent="0.25">
      <c r="A3462">
        <v>146</v>
      </c>
      <c r="B3462">
        <v>176</v>
      </c>
      <c r="C3462">
        <v>3.6</v>
      </c>
      <c r="D3462">
        <v>6</v>
      </c>
      <c r="E3462">
        <v>0</v>
      </c>
      <c r="F3462">
        <v>5</v>
      </c>
      <c r="G3462">
        <v>292</v>
      </c>
      <c r="H3462">
        <v>70</v>
      </c>
      <c r="I3462">
        <v>2</v>
      </c>
      <c r="J3462" t="s">
        <v>22</v>
      </c>
      <c r="K3462">
        <v>6</v>
      </c>
      <c r="L3462">
        <v>897</v>
      </c>
      <c r="M3462">
        <v>76.316323348185193</v>
      </c>
      <c r="N3462">
        <v>0.490286863039058</v>
      </c>
      <c r="O3462">
        <v>0.14315432372470199</v>
      </c>
      <c r="P3462">
        <v>0.89578513673797899</v>
      </c>
      <c r="Q3462">
        <v>5.2467263527590404</v>
      </c>
      <c r="R3462">
        <v>5.5649130495452397</v>
      </c>
      <c r="S3462">
        <v>4.4318579829407101</v>
      </c>
      <c r="X3462" t="s">
        <v>24</v>
      </c>
      <c r="Y3462" t="s">
        <v>25</v>
      </c>
      <c r="Z3462" t="s">
        <v>100</v>
      </c>
    </row>
    <row r="3463" spans="1:26" x14ac:dyDescent="0.25">
      <c r="A3463">
        <v>146</v>
      </c>
      <c r="B3463">
        <v>176</v>
      </c>
      <c r="C3463">
        <v>3.6</v>
      </c>
      <c r="D3463">
        <v>6</v>
      </c>
      <c r="E3463">
        <v>0</v>
      </c>
      <c r="F3463">
        <v>5</v>
      </c>
      <c r="G3463">
        <v>292</v>
      </c>
      <c r="H3463">
        <v>70</v>
      </c>
      <c r="I3463">
        <v>2</v>
      </c>
      <c r="J3463" t="s">
        <v>27</v>
      </c>
      <c r="K3463">
        <v>6</v>
      </c>
      <c r="L3463">
        <v>897</v>
      </c>
      <c r="M3463" t="s">
        <v>23</v>
      </c>
      <c r="N3463">
        <v>0.49604261796042598</v>
      </c>
      <c r="O3463">
        <v>0.15125570776255701</v>
      </c>
      <c r="P3463">
        <v>0.64058058610919899</v>
      </c>
      <c r="Q3463">
        <v>4.9103860805519197</v>
      </c>
      <c r="R3463">
        <v>5.0515377095807104</v>
      </c>
      <c r="S3463">
        <v>4.5489002013318602</v>
      </c>
      <c r="X3463" t="s">
        <v>24</v>
      </c>
      <c r="Y3463" t="s">
        <v>25</v>
      </c>
      <c r="Z3463" t="s">
        <v>100</v>
      </c>
    </row>
    <row r="3464" spans="1:26" x14ac:dyDescent="0.25">
      <c r="A3464">
        <v>146</v>
      </c>
      <c r="B3464">
        <v>176</v>
      </c>
      <c r="C3464">
        <v>3.6</v>
      </c>
      <c r="D3464">
        <v>6</v>
      </c>
      <c r="E3464">
        <v>0</v>
      </c>
      <c r="F3464">
        <v>5</v>
      </c>
      <c r="G3464">
        <v>292</v>
      </c>
      <c r="H3464">
        <v>70</v>
      </c>
      <c r="I3464">
        <v>2</v>
      </c>
      <c r="J3464" t="s">
        <v>22</v>
      </c>
      <c r="K3464">
        <v>7</v>
      </c>
      <c r="L3464">
        <v>892</v>
      </c>
      <c r="M3464">
        <v>79.183131016095501</v>
      </c>
      <c r="N3464">
        <v>0.49097454168927301</v>
      </c>
      <c r="O3464">
        <v>0.148624066255925</v>
      </c>
      <c r="P3464">
        <v>0.89006654187726197</v>
      </c>
      <c r="Q3464">
        <v>5.2464290312423296</v>
      </c>
      <c r="R3464">
        <v>5.8079440344910704</v>
      </c>
      <c r="S3464">
        <v>4.0636633861013802</v>
      </c>
      <c r="X3464" t="s">
        <v>24</v>
      </c>
      <c r="Y3464" t="s">
        <v>25</v>
      </c>
      <c r="Z3464" t="s">
        <v>100</v>
      </c>
    </row>
    <row r="3465" spans="1:26" x14ac:dyDescent="0.25">
      <c r="A3465">
        <v>146</v>
      </c>
      <c r="B3465">
        <v>176</v>
      </c>
      <c r="C3465">
        <v>3.6</v>
      </c>
      <c r="D3465">
        <v>6</v>
      </c>
      <c r="E3465">
        <v>0</v>
      </c>
      <c r="F3465">
        <v>5</v>
      </c>
      <c r="G3465">
        <v>292</v>
      </c>
      <c r="H3465">
        <v>70</v>
      </c>
      <c r="I3465">
        <v>2</v>
      </c>
      <c r="J3465" t="s">
        <v>27</v>
      </c>
      <c r="K3465">
        <v>7</v>
      </c>
      <c r="L3465">
        <v>892</v>
      </c>
      <c r="M3465" t="s">
        <v>23</v>
      </c>
      <c r="N3465">
        <v>0.491582409219395</v>
      </c>
      <c r="O3465">
        <v>0.14554794520547901</v>
      </c>
      <c r="P3465">
        <v>0.64396031471123305</v>
      </c>
      <c r="Q3465">
        <v>5.0690514945760796</v>
      </c>
      <c r="R3465">
        <v>5.45596887880005</v>
      </c>
      <c r="S3465">
        <v>4.25405530227453</v>
      </c>
      <c r="X3465" t="s">
        <v>24</v>
      </c>
      <c r="Y3465" t="s">
        <v>25</v>
      </c>
      <c r="Z3465" t="s">
        <v>100</v>
      </c>
    </row>
    <row r="3466" spans="1:26" x14ac:dyDescent="0.25">
      <c r="A3466">
        <v>146</v>
      </c>
      <c r="B3466">
        <v>176</v>
      </c>
      <c r="C3466">
        <v>3.6</v>
      </c>
      <c r="D3466">
        <v>6</v>
      </c>
      <c r="E3466">
        <v>0</v>
      </c>
      <c r="F3466">
        <v>5</v>
      </c>
      <c r="G3466">
        <v>292</v>
      </c>
      <c r="H3466">
        <v>70</v>
      </c>
      <c r="I3466">
        <v>2</v>
      </c>
      <c r="J3466" t="s">
        <v>22</v>
      </c>
      <c r="K3466">
        <v>8</v>
      </c>
      <c r="L3466">
        <v>890</v>
      </c>
      <c r="M3466">
        <v>83.042429359035793</v>
      </c>
      <c r="N3466">
        <v>0.49662907037218401</v>
      </c>
      <c r="O3466">
        <v>0.156023264119346</v>
      </c>
      <c r="P3466">
        <v>0.88742741972871098</v>
      </c>
      <c r="Q3466">
        <v>5.3256569511105303</v>
      </c>
      <c r="R3466">
        <v>5.6166198923084698</v>
      </c>
      <c r="S3466">
        <v>4.55460515693599</v>
      </c>
      <c r="X3466" t="s">
        <v>24</v>
      </c>
      <c r="Y3466" t="s">
        <v>25</v>
      </c>
      <c r="Z3466" t="s">
        <v>100</v>
      </c>
    </row>
    <row r="3467" spans="1:26" x14ac:dyDescent="0.25">
      <c r="A3467">
        <v>146</v>
      </c>
      <c r="B3467">
        <v>176</v>
      </c>
      <c r="C3467">
        <v>3.6</v>
      </c>
      <c r="D3467">
        <v>6</v>
      </c>
      <c r="E3467">
        <v>0</v>
      </c>
      <c r="F3467">
        <v>5</v>
      </c>
      <c r="G3467">
        <v>292</v>
      </c>
      <c r="H3467">
        <v>70</v>
      </c>
      <c r="I3467">
        <v>2</v>
      </c>
      <c r="J3467" t="s">
        <v>27</v>
      </c>
      <c r="K3467">
        <v>8</v>
      </c>
      <c r="L3467">
        <v>890</v>
      </c>
      <c r="M3467" t="s">
        <v>23</v>
      </c>
      <c r="N3467">
        <v>0.49173461622091702</v>
      </c>
      <c r="O3467">
        <v>0.14554794520547901</v>
      </c>
      <c r="P3467">
        <v>0.64321895849075095</v>
      </c>
      <c r="Q3467">
        <v>4.9683242157951399</v>
      </c>
      <c r="R3467">
        <v>5.1106545543438697</v>
      </c>
      <c r="S3467">
        <v>4.5911488186409999</v>
      </c>
      <c r="X3467" t="s">
        <v>24</v>
      </c>
      <c r="Y3467" t="s">
        <v>25</v>
      </c>
      <c r="Z3467" t="s">
        <v>100</v>
      </c>
    </row>
    <row r="3468" spans="1:26" x14ac:dyDescent="0.25">
      <c r="A3468">
        <v>146</v>
      </c>
      <c r="B3468">
        <v>176</v>
      </c>
      <c r="C3468">
        <v>3.6</v>
      </c>
      <c r="D3468">
        <v>6</v>
      </c>
      <c r="E3468">
        <v>0</v>
      </c>
      <c r="F3468">
        <v>5</v>
      </c>
      <c r="G3468">
        <v>292</v>
      </c>
      <c r="H3468">
        <v>70</v>
      </c>
      <c r="I3468">
        <v>2</v>
      </c>
      <c r="J3468" t="s">
        <v>22</v>
      </c>
      <c r="K3468">
        <v>9</v>
      </c>
      <c r="L3468">
        <v>892</v>
      </c>
      <c r="M3468">
        <v>81.307161802410306</v>
      </c>
      <c r="N3468">
        <v>0.49373364002741998</v>
      </c>
      <c r="O3468">
        <v>0.15259760031780301</v>
      </c>
      <c r="P3468">
        <v>0.890103397497085</v>
      </c>
      <c r="Q3468">
        <v>5.3206123256042597</v>
      </c>
      <c r="R3468">
        <v>5.87647986685079</v>
      </c>
      <c r="S3468">
        <v>4.1122046272422397</v>
      </c>
      <c r="X3468" t="s">
        <v>24</v>
      </c>
      <c r="Y3468" t="s">
        <v>25</v>
      </c>
      <c r="Z3468" t="s">
        <v>100</v>
      </c>
    </row>
    <row r="3469" spans="1:26" x14ac:dyDescent="0.25">
      <c r="A3469">
        <v>146</v>
      </c>
      <c r="B3469">
        <v>176</v>
      </c>
      <c r="C3469">
        <v>3.6</v>
      </c>
      <c r="D3469">
        <v>6</v>
      </c>
      <c r="E3469">
        <v>0</v>
      </c>
      <c r="F3469">
        <v>5</v>
      </c>
      <c r="G3469">
        <v>292</v>
      </c>
      <c r="H3469">
        <v>70</v>
      </c>
      <c r="I3469">
        <v>2</v>
      </c>
      <c r="J3469" t="s">
        <v>27</v>
      </c>
      <c r="K3469">
        <v>9</v>
      </c>
      <c r="L3469">
        <v>892</v>
      </c>
      <c r="M3469" t="s">
        <v>23</v>
      </c>
      <c r="N3469">
        <v>0.49103065883887798</v>
      </c>
      <c r="O3469">
        <v>0.14611872146118701</v>
      </c>
      <c r="P3469">
        <v>0.64396031471123305</v>
      </c>
      <c r="Q3469">
        <v>5.0464028346006202</v>
      </c>
      <c r="R3469">
        <v>5.2119611800532901</v>
      </c>
      <c r="S3469">
        <v>4.6864933879643802</v>
      </c>
      <c r="X3469" t="s">
        <v>24</v>
      </c>
      <c r="Y3469" t="s">
        <v>25</v>
      </c>
      <c r="Z3469" t="s">
        <v>100</v>
      </c>
    </row>
    <row r="3470" spans="1:26" x14ac:dyDescent="0.25">
      <c r="A3470">
        <v>146</v>
      </c>
      <c r="B3470">
        <v>176</v>
      </c>
      <c r="C3470">
        <v>3.6</v>
      </c>
      <c r="D3470">
        <v>6</v>
      </c>
      <c r="E3470">
        <v>0</v>
      </c>
      <c r="F3470">
        <v>5</v>
      </c>
      <c r="G3470">
        <v>292</v>
      </c>
      <c r="H3470">
        <v>70</v>
      </c>
      <c r="I3470">
        <v>2</v>
      </c>
      <c r="J3470" t="s">
        <v>22</v>
      </c>
      <c r="K3470">
        <v>10</v>
      </c>
      <c r="L3470">
        <v>899</v>
      </c>
      <c r="M3470">
        <v>78.447118090964196</v>
      </c>
      <c r="N3470">
        <v>0.49264700014388202</v>
      </c>
      <c r="O3470">
        <v>0.14682987867693101</v>
      </c>
      <c r="P3470">
        <v>0.89559448355947702</v>
      </c>
      <c r="Q3470">
        <v>5.3027052492245099</v>
      </c>
      <c r="R3470">
        <v>5.8499431278174896</v>
      </c>
      <c r="S3470">
        <v>4.2833405734140602</v>
      </c>
      <c r="X3470" t="s">
        <v>24</v>
      </c>
      <c r="Y3470" t="s">
        <v>25</v>
      </c>
      <c r="Z3470" t="s">
        <v>100</v>
      </c>
    </row>
    <row r="3471" spans="1:26" x14ac:dyDescent="0.25">
      <c r="A3471">
        <v>146</v>
      </c>
      <c r="B3471">
        <v>176</v>
      </c>
      <c r="C3471">
        <v>3.6</v>
      </c>
      <c r="D3471">
        <v>6</v>
      </c>
      <c r="E3471">
        <v>0</v>
      </c>
      <c r="F3471">
        <v>5</v>
      </c>
      <c r="G3471">
        <v>292</v>
      </c>
      <c r="H3471">
        <v>70</v>
      </c>
      <c r="I3471">
        <v>2</v>
      </c>
      <c r="J3471" t="s">
        <v>27</v>
      </c>
      <c r="K3471">
        <v>10</v>
      </c>
      <c r="L3471">
        <v>899</v>
      </c>
      <c r="M3471" t="s">
        <v>23</v>
      </c>
      <c r="N3471">
        <v>0.49454229180256498</v>
      </c>
      <c r="O3471">
        <v>0.144977168949771</v>
      </c>
      <c r="P3471">
        <v>0.63983233849714605</v>
      </c>
      <c r="Q3471">
        <v>4.9928982678680702</v>
      </c>
      <c r="R3471">
        <v>5.2167173091804004</v>
      </c>
      <c r="S3471">
        <v>4.5759804458156799</v>
      </c>
      <c r="X3471" t="s">
        <v>24</v>
      </c>
      <c r="Y3471" t="s">
        <v>25</v>
      </c>
      <c r="Z3471" t="s">
        <v>100</v>
      </c>
    </row>
    <row r="3472" spans="1:26" x14ac:dyDescent="0.25">
      <c r="A3472">
        <v>146</v>
      </c>
      <c r="B3472">
        <v>176</v>
      </c>
      <c r="C3472">
        <v>3.6</v>
      </c>
      <c r="D3472">
        <v>6</v>
      </c>
      <c r="E3472">
        <v>0</v>
      </c>
      <c r="F3472">
        <v>5</v>
      </c>
      <c r="G3472">
        <v>292</v>
      </c>
      <c r="H3472">
        <v>70</v>
      </c>
      <c r="I3472">
        <v>2</v>
      </c>
      <c r="J3472" t="s">
        <v>22</v>
      </c>
      <c r="K3472">
        <v>11</v>
      </c>
      <c r="L3472">
        <v>900</v>
      </c>
      <c r="M3472">
        <v>85.144685069408396</v>
      </c>
      <c r="N3472">
        <v>0.50213089126105603</v>
      </c>
      <c r="O3472">
        <v>0.15976853668667501</v>
      </c>
      <c r="P3472">
        <v>0.89063301702499298</v>
      </c>
      <c r="Q3472">
        <v>5.3914225338513697</v>
      </c>
      <c r="R3472">
        <v>5.9483500133692804</v>
      </c>
      <c r="S3472">
        <v>4.1003633767871097</v>
      </c>
      <c r="X3472" t="s">
        <v>24</v>
      </c>
      <c r="Y3472" t="s">
        <v>25</v>
      </c>
      <c r="Z3472" t="s">
        <v>100</v>
      </c>
    </row>
    <row r="3473" spans="1:26" x14ac:dyDescent="0.25">
      <c r="A3473">
        <v>146</v>
      </c>
      <c r="B3473">
        <v>176</v>
      </c>
      <c r="C3473">
        <v>3.6</v>
      </c>
      <c r="D3473">
        <v>6</v>
      </c>
      <c r="E3473">
        <v>0</v>
      </c>
      <c r="F3473">
        <v>5</v>
      </c>
      <c r="G3473">
        <v>292</v>
      </c>
      <c r="H3473">
        <v>70</v>
      </c>
      <c r="I3473">
        <v>2</v>
      </c>
      <c r="J3473" t="s">
        <v>27</v>
      </c>
      <c r="K3473">
        <v>11</v>
      </c>
      <c r="L3473">
        <v>900</v>
      </c>
      <c r="M3473" t="s">
        <v>23</v>
      </c>
      <c r="N3473">
        <v>0.49470808871493799</v>
      </c>
      <c r="O3473">
        <v>0.14269406392694001</v>
      </c>
      <c r="P3473">
        <v>0.64095099314686299</v>
      </c>
      <c r="Q3473">
        <v>4.8832781330651196</v>
      </c>
      <c r="R3473">
        <v>5.1678593652172502</v>
      </c>
      <c r="S3473">
        <v>4.2235670948942703</v>
      </c>
      <c r="X3473" t="s">
        <v>24</v>
      </c>
      <c r="Y3473" t="s">
        <v>25</v>
      </c>
      <c r="Z3473" t="s">
        <v>100</v>
      </c>
    </row>
    <row r="3474" spans="1:26" x14ac:dyDescent="0.25">
      <c r="A3474">
        <v>146</v>
      </c>
      <c r="B3474">
        <v>176</v>
      </c>
      <c r="C3474">
        <v>3.6</v>
      </c>
      <c r="D3474">
        <v>6</v>
      </c>
      <c r="E3474">
        <v>0</v>
      </c>
      <c r="F3474">
        <v>5</v>
      </c>
      <c r="G3474">
        <v>292</v>
      </c>
      <c r="H3474">
        <v>70</v>
      </c>
      <c r="I3474">
        <v>2</v>
      </c>
      <c r="J3474" t="s">
        <v>22</v>
      </c>
      <c r="K3474">
        <v>12</v>
      </c>
      <c r="L3474">
        <v>906</v>
      </c>
      <c r="M3474">
        <v>80.230582124389201</v>
      </c>
      <c r="N3474">
        <v>0.50093843016303896</v>
      </c>
      <c r="O3474">
        <v>0.15056285804449901</v>
      </c>
      <c r="P3474">
        <v>0.88590068584363901</v>
      </c>
      <c r="Q3474">
        <v>5.2954976979155504</v>
      </c>
      <c r="R3474">
        <v>5.4224346175372196</v>
      </c>
      <c r="S3474">
        <v>4.8773525509265196</v>
      </c>
      <c r="X3474" t="s">
        <v>24</v>
      </c>
      <c r="Y3474" t="s">
        <v>25</v>
      </c>
      <c r="Z3474" t="s">
        <v>100</v>
      </c>
    </row>
    <row r="3475" spans="1:26" x14ac:dyDescent="0.25">
      <c r="A3475">
        <v>146</v>
      </c>
      <c r="B3475">
        <v>176</v>
      </c>
      <c r="C3475">
        <v>3.6</v>
      </c>
      <c r="D3475">
        <v>6</v>
      </c>
      <c r="E3475">
        <v>0</v>
      </c>
      <c r="F3475">
        <v>5</v>
      </c>
      <c r="G3475">
        <v>292</v>
      </c>
      <c r="H3475">
        <v>70</v>
      </c>
      <c r="I3475">
        <v>2</v>
      </c>
      <c r="J3475" t="s">
        <v>27</v>
      </c>
      <c r="K3475">
        <v>12</v>
      </c>
      <c r="L3475">
        <v>906</v>
      </c>
      <c r="M3475" t="s">
        <v>23</v>
      </c>
      <c r="N3475">
        <v>0.50065503370297804</v>
      </c>
      <c r="O3475">
        <v>0.14783105022831</v>
      </c>
      <c r="P3475">
        <v>0.63871977965372095</v>
      </c>
      <c r="Q3475">
        <v>4.9446716531647601</v>
      </c>
      <c r="R3475">
        <v>5.0229740049309699</v>
      </c>
      <c r="S3475">
        <v>4.6867344944055001</v>
      </c>
      <c r="X3475" t="s">
        <v>24</v>
      </c>
      <c r="Y3475" t="s">
        <v>25</v>
      </c>
      <c r="Z3475" t="s">
        <v>100</v>
      </c>
    </row>
    <row r="3476" spans="1:26" x14ac:dyDescent="0.25">
      <c r="A3476">
        <v>146</v>
      </c>
      <c r="B3476">
        <v>176</v>
      </c>
      <c r="C3476">
        <v>3.6</v>
      </c>
      <c r="D3476">
        <v>6</v>
      </c>
      <c r="E3476">
        <v>0</v>
      </c>
      <c r="F3476">
        <v>5</v>
      </c>
      <c r="G3476">
        <v>292</v>
      </c>
      <c r="H3476">
        <v>70</v>
      </c>
      <c r="I3476">
        <v>2</v>
      </c>
      <c r="J3476" t="s">
        <v>22</v>
      </c>
      <c r="K3476">
        <v>13</v>
      </c>
      <c r="L3476">
        <v>893</v>
      </c>
      <c r="M3476">
        <v>79.863663097508606</v>
      </c>
      <c r="N3476">
        <v>0.49098477204366697</v>
      </c>
      <c r="O3476">
        <v>0.14975875995864299</v>
      </c>
      <c r="P3476">
        <v>0.89360924666934904</v>
      </c>
      <c r="Q3476">
        <v>5.3027711204549401</v>
      </c>
      <c r="R3476">
        <v>5.9982720271277099</v>
      </c>
      <c r="S3476">
        <v>4.15203325668727</v>
      </c>
      <c r="X3476" t="s">
        <v>24</v>
      </c>
      <c r="Y3476" t="s">
        <v>25</v>
      </c>
      <c r="Z3476" t="s">
        <v>100</v>
      </c>
    </row>
    <row r="3477" spans="1:26" x14ac:dyDescent="0.25">
      <c r="A3477">
        <v>146</v>
      </c>
      <c r="B3477">
        <v>176</v>
      </c>
      <c r="C3477">
        <v>3.6</v>
      </c>
      <c r="D3477">
        <v>6</v>
      </c>
      <c r="E3477">
        <v>0</v>
      </c>
      <c r="F3477">
        <v>5</v>
      </c>
      <c r="G3477">
        <v>292</v>
      </c>
      <c r="H3477">
        <v>70</v>
      </c>
      <c r="I3477">
        <v>2</v>
      </c>
      <c r="J3477" t="s">
        <v>27</v>
      </c>
      <c r="K3477">
        <v>13</v>
      </c>
      <c r="L3477">
        <v>893</v>
      </c>
      <c r="M3477" t="s">
        <v>23</v>
      </c>
      <c r="N3477">
        <v>0.489448793215916</v>
      </c>
      <c r="O3477">
        <v>0.142123287671232</v>
      </c>
      <c r="P3477">
        <v>0.64507945947276901</v>
      </c>
      <c r="Q3477">
        <v>4.8764630285080797</v>
      </c>
      <c r="R3477">
        <v>5.3430154894554303</v>
      </c>
      <c r="S3477">
        <v>4.1045307749406499</v>
      </c>
      <c r="X3477" t="s">
        <v>24</v>
      </c>
      <c r="Y3477" t="s">
        <v>25</v>
      </c>
      <c r="Z3477" t="s">
        <v>100</v>
      </c>
    </row>
    <row r="3478" spans="1:26" x14ac:dyDescent="0.25">
      <c r="A3478">
        <v>146</v>
      </c>
      <c r="B3478">
        <v>176</v>
      </c>
      <c r="C3478">
        <v>3.6</v>
      </c>
      <c r="D3478">
        <v>6</v>
      </c>
      <c r="E3478">
        <v>0</v>
      </c>
      <c r="F3478">
        <v>5</v>
      </c>
      <c r="G3478">
        <v>292</v>
      </c>
      <c r="H3478">
        <v>70</v>
      </c>
      <c r="I3478">
        <v>2</v>
      </c>
      <c r="J3478" t="s">
        <v>22</v>
      </c>
      <c r="K3478">
        <v>14</v>
      </c>
      <c r="L3478">
        <v>895</v>
      </c>
      <c r="M3478">
        <v>80.626779276135693</v>
      </c>
      <c r="N3478">
        <v>0.495507465391202</v>
      </c>
      <c r="O3478">
        <v>0.15128853763963601</v>
      </c>
      <c r="P3478">
        <v>0.892163388933504</v>
      </c>
      <c r="Q3478">
        <v>5.3138406132584803</v>
      </c>
      <c r="R3478">
        <v>5.5454473795691204</v>
      </c>
      <c r="S3478">
        <v>4.5793162972447501</v>
      </c>
      <c r="X3478" t="s">
        <v>24</v>
      </c>
      <c r="Y3478" t="s">
        <v>25</v>
      </c>
      <c r="Z3478" t="s">
        <v>100</v>
      </c>
    </row>
    <row r="3479" spans="1:26" x14ac:dyDescent="0.25">
      <c r="A3479">
        <v>146</v>
      </c>
      <c r="B3479">
        <v>176</v>
      </c>
      <c r="C3479">
        <v>3.6</v>
      </c>
      <c r="D3479">
        <v>6</v>
      </c>
      <c r="E3479">
        <v>0</v>
      </c>
      <c r="F3479">
        <v>5</v>
      </c>
      <c r="G3479">
        <v>292</v>
      </c>
      <c r="H3479">
        <v>70</v>
      </c>
      <c r="I3479">
        <v>2</v>
      </c>
      <c r="J3479" t="s">
        <v>27</v>
      </c>
      <c r="K3479">
        <v>14</v>
      </c>
      <c r="L3479">
        <v>895</v>
      </c>
      <c r="M3479" t="s">
        <v>23</v>
      </c>
      <c r="N3479">
        <v>0.492275494672754</v>
      </c>
      <c r="O3479">
        <v>0.14041095890410901</v>
      </c>
      <c r="P3479">
        <v>0.64581890867145497</v>
      </c>
      <c r="Q3479">
        <v>4.7102111451634601</v>
      </c>
      <c r="R3479">
        <v>4.7815530901396803</v>
      </c>
      <c r="S3479">
        <v>4.4839552625245798</v>
      </c>
      <c r="X3479" t="s">
        <v>24</v>
      </c>
      <c r="Y3479" t="s">
        <v>25</v>
      </c>
      <c r="Z3479" t="s">
        <v>100</v>
      </c>
    </row>
    <row r="3480" spans="1:26" x14ac:dyDescent="0.25">
      <c r="A3480">
        <v>146</v>
      </c>
      <c r="B3480">
        <v>176</v>
      </c>
      <c r="C3480">
        <v>3.6</v>
      </c>
      <c r="D3480">
        <v>6</v>
      </c>
      <c r="E3480">
        <v>0</v>
      </c>
      <c r="F3480">
        <v>5</v>
      </c>
      <c r="G3480">
        <v>292</v>
      </c>
      <c r="H3480">
        <v>70</v>
      </c>
      <c r="I3480">
        <v>2</v>
      </c>
      <c r="J3480" t="s">
        <v>22</v>
      </c>
      <c r="K3480">
        <v>15</v>
      </c>
      <c r="L3480">
        <v>900</v>
      </c>
      <c r="M3480">
        <v>77.240927935815293</v>
      </c>
      <c r="N3480">
        <v>0.49387199313283497</v>
      </c>
      <c r="O3480">
        <v>0.14482293422835399</v>
      </c>
      <c r="P3480">
        <v>0.88838666021623902</v>
      </c>
      <c r="Q3480">
        <v>5.2252274353131103</v>
      </c>
      <c r="R3480">
        <v>5.2633873222575298</v>
      </c>
      <c r="S3480">
        <v>5.13073628668882</v>
      </c>
      <c r="X3480" t="s">
        <v>24</v>
      </c>
      <c r="Y3480" t="s">
        <v>25</v>
      </c>
      <c r="Z3480" t="s">
        <v>100</v>
      </c>
    </row>
    <row r="3481" spans="1:26" x14ac:dyDescent="0.25">
      <c r="A3481">
        <v>146</v>
      </c>
      <c r="B3481">
        <v>176</v>
      </c>
      <c r="C3481">
        <v>3.6</v>
      </c>
      <c r="D3481">
        <v>6</v>
      </c>
      <c r="E3481">
        <v>0</v>
      </c>
      <c r="F3481">
        <v>5</v>
      </c>
      <c r="G3481">
        <v>292</v>
      </c>
      <c r="H3481">
        <v>70</v>
      </c>
      <c r="I3481">
        <v>2</v>
      </c>
      <c r="J3481" t="s">
        <v>27</v>
      </c>
      <c r="K3481">
        <v>15</v>
      </c>
      <c r="L3481">
        <v>900</v>
      </c>
      <c r="M3481" t="s">
        <v>23</v>
      </c>
      <c r="N3481">
        <v>0.49649652098282199</v>
      </c>
      <c r="O3481">
        <v>0.147260273972602</v>
      </c>
      <c r="P3481">
        <v>0.63796727676227305</v>
      </c>
      <c r="Q3481">
        <v>4.9872648266209003</v>
      </c>
      <c r="R3481">
        <v>5.0946919287026997</v>
      </c>
      <c r="S3481">
        <v>4.7212548595612196</v>
      </c>
      <c r="X3481" t="s">
        <v>24</v>
      </c>
      <c r="Y3481" t="s">
        <v>25</v>
      </c>
      <c r="Z3481" t="s">
        <v>100</v>
      </c>
    </row>
    <row r="3482" spans="1:26" x14ac:dyDescent="0.25">
      <c r="A3482">
        <v>146</v>
      </c>
      <c r="B3482">
        <v>176</v>
      </c>
      <c r="C3482">
        <v>3.6</v>
      </c>
      <c r="D3482">
        <v>6</v>
      </c>
      <c r="E3482">
        <v>0</v>
      </c>
      <c r="F3482">
        <v>5</v>
      </c>
      <c r="G3482">
        <v>292</v>
      </c>
      <c r="H3482">
        <v>70</v>
      </c>
      <c r="I3482">
        <v>2</v>
      </c>
      <c r="J3482" t="s">
        <v>22</v>
      </c>
      <c r="K3482">
        <v>16</v>
      </c>
      <c r="L3482">
        <v>879</v>
      </c>
      <c r="M3482">
        <v>79.368727012743605</v>
      </c>
      <c r="N3482">
        <v>0.48172641652974102</v>
      </c>
      <c r="O3482">
        <v>0.149023824119417</v>
      </c>
      <c r="P3482">
        <v>0.89023506702678601</v>
      </c>
      <c r="Q3482">
        <v>5.26381372325912</v>
      </c>
      <c r="R3482">
        <v>5.6953738551000503</v>
      </c>
      <c r="S3482">
        <v>4.1585987514713603</v>
      </c>
      <c r="X3482" t="s">
        <v>24</v>
      </c>
      <c r="Y3482" t="s">
        <v>25</v>
      </c>
      <c r="Z3482" t="s">
        <v>100</v>
      </c>
    </row>
    <row r="3483" spans="1:26" x14ac:dyDescent="0.25">
      <c r="A3483">
        <v>146</v>
      </c>
      <c r="B3483">
        <v>176</v>
      </c>
      <c r="C3483">
        <v>3.6</v>
      </c>
      <c r="D3483">
        <v>6</v>
      </c>
      <c r="E3483">
        <v>0</v>
      </c>
      <c r="F3483">
        <v>5</v>
      </c>
      <c r="G3483">
        <v>292</v>
      </c>
      <c r="H3483">
        <v>70</v>
      </c>
      <c r="I3483">
        <v>2</v>
      </c>
      <c r="J3483" t="s">
        <v>27</v>
      </c>
      <c r="K3483">
        <v>16</v>
      </c>
      <c r="L3483">
        <v>879</v>
      </c>
      <c r="M3483" t="s">
        <v>23</v>
      </c>
      <c r="N3483">
        <v>0.48583659491193698</v>
      </c>
      <c r="O3483">
        <v>0.147260273972602</v>
      </c>
      <c r="P3483">
        <v>0.64440955330227301</v>
      </c>
      <c r="Q3483">
        <v>5.1596529550703201</v>
      </c>
      <c r="R3483">
        <v>5.2749635433465096</v>
      </c>
      <c r="S3483">
        <v>4.8643453509483896</v>
      </c>
      <c r="X3483" t="s">
        <v>24</v>
      </c>
      <c r="Y3483" t="s">
        <v>25</v>
      </c>
      <c r="Z3483" t="s">
        <v>100</v>
      </c>
    </row>
    <row r="3484" spans="1:26" x14ac:dyDescent="0.25">
      <c r="A3484">
        <v>146</v>
      </c>
      <c r="B3484">
        <v>176</v>
      </c>
      <c r="C3484">
        <v>3.6</v>
      </c>
      <c r="D3484">
        <v>6</v>
      </c>
      <c r="E3484">
        <v>0</v>
      </c>
      <c r="F3484">
        <v>5</v>
      </c>
      <c r="G3484">
        <v>292</v>
      </c>
      <c r="H3484">
        <v>70</v>
      </c>
      <c r="I3484">
        <v>2</v>
      </c>
      <c r="J3484" t="s">
        <v>22</v>
      </c>
      <c r="K3484">
        <v>17</v>
      </c>
      <c r="L3484">
        <v>892</v>
      </c>
      <c r="M3484">
        <v>88.338947705207602</v>
      </c>
      <c r="N3484">
        <v>0.50053945872510497</v>
      </c>
      <c r="O3484">
        <v>0.16582229123089301</v>
      </c>
      <c r="P3484">
        <v>0.88320609169902997</v>
      </c>
      <c r="Q3484">
        <v>5.4597468617964102</v>
      </c>
      <c r="R3484">
        <v>6.1781113812028501</v>
      </c>
      <c r="S3484">
        <v>3.6809394804090401</v>
      </c>
      <c r="X3484" t="s">
        <v>24</v>
      </c>
      <c r="Y3484" t="s">
        <v>25</v>
      </c>
      <c r="Z3484" t="s">
        <v>100</v>
      </c>
    </row>
    <row r="3485" spans="1:26" x14ac:dyDescent="0.25">
      <c r="A3485">
        <v>146</v>
      </c>
      <c r="B3485">
        <v>176</v>
      </c>
      <c r="C3485">
        <v>3.6</v>
      </c>
      <c r="D3485">
        <v>6</v>
      </c>
      <c r="E3485">
        <v>0</v>
      </c>
      <c r="F3485">
        <v>5</v>
      </c>
      <c r="G3485">
        <v>292</v>
      </c>
      <c r="H3485">
        <v>70</v>
      </c>
      <c r="I3485">
        <v>2</v>
      </c>
      <c r="J3485" t="s">
        <v>27</v>
      </c>
      <c r="K3485">
        <v>17</v>
      </c>
      <c r="L3485">
        <v>892</v>
      </c>
      <c r="M3485" t="s">
        <v>23</v>
      </c>
      <c r="N3485">
        <v>0.50373450750162996</v>
      </c>
      <c r="O3485">
        <v>0.164954337899543</v>
      </c>
      <c r="P3485">
        <v>0.62747908918277395</v>
      </c>
      <c r="Q3485">
        <v>5.1854485086446802</v>
      </c>
      <c r="R3485">
        <v>5.75790613648849</v>
      </c>
      <c r="S3485">
        <v>3.76793438255525</v>
      </c>
      <c r="X3485" t="s">
        <v>24</v>
      </c>
      <c r="Y3485" t="s">
        <v>25</v>
      </c>
      <c r="Z3485" t="s">
        <v>100</v>
      </c>
    </row>
    <row r="3486" spans="1:26" x14ac:dyDescent="0.25">
      <c r="A3486">
        <v>146</v>
      </c>
      <c r="B3486">
        <v>176</v>
      </c>
      <c r="C3486">
        <v>3.6</v>
      </c>
      <c r="D3486">
        <v>6</v>
      </c>
      <c r="E3486">
        <v>0</v>
      </c>
      <c r="F3486">
        <v>5</v>
      </c>
      <c r="G3486">
        <v>292</v>
      </c>
      <c r="H3486">
        <v>70</v>
      </c>
      <c r="I3486">
        <v>2</v>
      </c>
      <c r="J3486" t="s">
        <v>22</v>
      </c>
      <c r="K3486">
        <v>18</v>
      </c>
      <c r="L3486">
        <v>902</v>
      </c>
      <c r="M3486">
        <v>74.435711446642202</v>
      </c>
      <c r="N3486">
        <v>0.49130861416001598</v>
      </c>
      <c r="O3486">
        <v>0.139482884756431</v>
      </c>
      <c r="P3486">
        <v>0.89214634341350696</v>
      </c>
      <c r="Q3486">
        <v>5.1699487849795496</v>
      </c>
      <c r="R3486">
        <v>5.5357326385383603</v>
      </c>
      <c r="S3486">
        <v>4.2937688566875103</v>
      </c>
      <c r="X3486" t="s">
        <v>24</v>
      </c>
      <c r="Y3486" t="s">
        <v>25</v>
      </c>
      <c r="Z3486" t="s">
        <v>100</v>
      </c>
    </row>
    <row r="3487" spans="1:26" x14ac:dyDescent="0.25">
      <c r="A3487">
        <v>146</v>
      </c>
      <c r="B3487">
        <v>176</v>
      </c>
      <c r="C3487">
        <v>3.6</v>
      </c>
      <c r="D3487">
        <v>6</v>
      </c>
      <c r="E3487">
        <v>0</v>
      </c>
      <c r="F3487">
        <v>5</v>
      </c>
      <c r="G3487">
        <v>292</v>
      </c>
      <c r="H3487">
        <v>70</v>
      </c>
      <c r="I3487">
        <v>2</v>
      </c>
      <c r="J3487" t="s">
        <v>27</v>
      </c>
      <c r="K3487">
        <v>18</v>
      </c>
      <c r="L3487">
        <v>902</v>
      </c>
      <c r="M3487" t="s">
        <v>23</v>
      </c>
      <c r="N3487">
        <v>0.489046531854751</v>
      </c>
      <c r="O3487">
        <v>0.12899543378995401</v>
      </c>
      <c r="P3487">
        <v>0.65212692698891706</v>
      </c>
      <c r="Q3487">
        <v>4.6695735755681298</v>
      </c>
      <c r="R3487">
        <v>4.6985208126103499</v>
      </c>
      <c r="S3487">
        <v>4.6002348449786297</v>
      </c>
      <c r="X3487" t="s">
        <v>24</v>
      </c>
      <c r="Y3487" t="s">
        <v>25</v>
      </c>
      <c r="Z3487" t="s">
        <v>100</v>
      </c>
    </row>
    <row r="3488" spans="1:26" x14ac:dyDescent="0.25">
      <c r="A3488">
        <v>146</v>
      </c>
      <c r="B3488">
        <v>176</v>
      </c>
      <c r="C3488">
        <v>3.6</v>
      </c>
      <c r="D3488">
        <v>6</v>
      </c>
      <c r="E3488">
        <v>0</v>
      </c>
      <c r="F3488">
        <v>5</v>
      </c>
      <c r="G3488">
        <v>292</v>
      </c>
      <c r="H3488">
        <v>70</v>
      </c>
      <c r="I3488">
        <v>2</v>
      </c>
      <c r="J3488" t="s">
        <v>22</v>
      </c>
      <c r="K3488">
        <v>19</v>
      </c>
      <c r="L3488">
        <v>916</v>
      </c>
      <c r="M3488">
        <v>77.1662068899427</v>
      </c>
      <c r="N3488">
        <v>0.50161140984441399</v>
      </c>
      <c r="O3488">
        <v>0.144437577620356</v>
      </c>
      <c r="P3488">
        <v>0.89041602588286195</v>
      </c>
      <c r="Q3488">
        <v>5.2773733860851699</v>
      </c>
      <c r="R3488">
        <v>5.7848528964766199</v>
      </c>
      <c r="S3488">
        <v>4.0617829309614404</v>
      </c>
      <c r="X3488" t="s">
        <v>24</v>
      </c>
      <c r="Y3488" t="s">
        <v>25</v>
      </c>
      <c r="Z3488" t="s">
        <v>100</v>
      </c>
    </row>
    <row r="3489" spans="1:26" x14ac:dyDescent="0.25">
      <c r="A3489">
        <v>146</v>
      </c>
      <c r="B3489">
        <v>176</v>
      </c>
      <c r="C3489">
        <v>3.6</v>
      </c>
      <c r="D3489">
        <v>6</v>
      </c>
      <c r="E3489">
        <v>0</v>
      </c>
      <c r="F3489">
        <v>5</v>
      </c>
      <c r="G3489">
        <v>292</v>
      </c>
      <c r="H3489">
        <v>70</v>
      </c>
      <c r="I3489">
        <v>2</v>
      </c>
      <c r="J3489" t="s">
        <v>27</v>
      </c>
      <c r="K3489">
        <v>19</v>
      </c>
      <c r="L3489">
        <v>916</v>
      </c>
      <c r="M3489" t="s">
        <v>23</v>
      </c>
      <c r="N3489">
        <v>0.50312567949554199</v>
      </c>
      <c r="O3489">
        <v>0.14041095890410901</v>
      </c>
      <c r="P3489">
        <v>0.63652836482809505</v>
      </c>
      <c r="Q3489">
        <v>4.8906604595163596</v>
      </c>
      <c r="R3489">
        <v>5.4005246078375899</v>
      </c>
      <c r="S3489">
        <v>3.6693579647003798</v>
      </c>
      <c r="X3489" t="s">
        <v>24</v>
      </c>
      <c r="Y3489" t="s">
        <v>25</v>
      </c>
      <c r="Z3489" t="s">
        <v>100</v>
      </c>
    </row>
    <row r="3490" spans="1:26" x14ac:dyDescent="0.25">
      <c r="A3490">
        <v>146</v>
      </c>
      <c r="B3490">
        <v>176</v>
      </c>
      <c r="C3490">
        <v>3.6</v>
      </c>
      <c r="D3490">
        <v>6</v>
      </c>
      <c r="E3490">
        <v>0</v>
      </c>
      <c r="F3490">
        <v>5</v>
      </c>
      <c r="G3490">
        <v>292</v>
      </c>
      <c r="H3490">
        <v>80</v>
      </c>
      <c r="I3490">
        <v>2</v>
      </c>
      <c r="J3490" t="s">
        <v>22</v>
      </c>
      <c r="K3490">
        <v>0</v>
      </c>
      <c r="L3490">
        <v>891</v>
      </c>
      <c r="M3490">
        <v>87.355667137591894</v>
      </c>
      <c r="N3490">
        <v>0.50046749567966398</v>
      </c>
      <c r="O3490">
        <v>0.16409476886305099</v>
      </c>
      <c r="P3490">
        <v>0.89134471491077105</v>
      </c>
      <c r="Q3490">
        <v>5.4444276758910499</v>
      </c>
      <c r="R3490">
        <v>5.8391255357424798</v>
      </c>
      <c r="S3490">
        <v>4.4336160835885998</v>
      </c>
      <c r="X3490" t="s">
        <v>24</v>
      </c>
      <c r="Y3490" t="s">
        <v>25</v>
      </c>
      <c r="Z3490" t="s">
        <v>100</v>
      </c>
    </row>
    <row r="3491" spans="1:26" x14ac:dyDescent="0.25">
      <c r="A3491">
        <v>146</v>
      </c>
      <c r="B3491">
        <v>176</v>
      </c>
      <c r="C3491">
        <v>3.6</v>
      </c>
      <c r="D3491">
        <v>6</v>
      </c>
      <c r="E3491">
        <v>0</v>
      </c>
      <c r="F3491">
        <v>5</v>
      </c>
      <c r="G3491">
        <v>292</v>
      </c>
      <c r="H3491">
        <v>80</v>
      </c>
      <c r="I3491">
        <v>2</v>
      </c>
      <c r="J3491" t="s">
        <v>27</v>
      </c>
      <c r="K3491">
        <v>0</v>
      </c>
      <c r="L3491">
        <v>891</v>
      </c>
      <c r="M3491" t="s">
        <v>23</v>
      </c>
      <c r="N3491">
        <v>0.49589856490541401</v>
      </c>
      <c r="O3491">
        <v>0.15125570776255701</v>
      </c>
      <c r="P3491">
        <v>0.63984196904718604</v>
      </c>
      <c r="Q3491">
        <v>5.0253130045185097</v>
      </c>
      <c r="R3491">
        <v>5.0640724392384202</v>
      </c>
      <c r="S3491">
        <v>4.9260510375528703</v>
      </c>
      <c r="X3491" t="s">
        <v>24</v>
      </c>
      <c r="Y3491" t="s">
        <v>25</v>
      </c>
      <c r="Z3491" t="s">
        <v>100</v>
      </c>
    </row>
    <row r="3492" spans="1:26" x14ac:dyDescent="0.25">
      <c r="A3492">
        <v>146</v>
      </c>
      <c r="B3492">
        <v>176</v>
      </c>
      <c r="C3492">
        <v>3.6</v>
      </c>
      <c r="D3492">
        <v>6</v>
      </c>
      <c r="E3492">
        <v>0</v>
      </c>
      <c r="F3492">
        <v>5</v>
      </c>
      <c r="G3492">
        <v>292</v>
      </c>
      <c r="H3492">
        <v>80</v>
      </c>
      <c r="I3492">
        <v>2</v>
      </c>
      <c r="J3492" t="s">
        <v>22</v>
      </c>
      <c r="K3492">
        <v>1</v>
      </c>
      <c r="L3492">
        <v>877</v>
      </c>
      <c r="M3492">
        <v>92.253132756613596</v>
      </c>
      <c r="N3492">
        <v>0.49918008725287599</v>
      </c>
      <c r="O3492">
        <v>0.17378641197502501</v>
      </c>
      <c r="P3492">
        <v>0.883988342598652</v>
      </c>
      <c r="Q3492">
        <v>5.5309146895696299</v>
      </c>
      <c r="R3492">
        <v>5.6878868255260002</v>
      </c>
      <c r="S3492">
        <v>4.8064279082325498</v>
      </c>
      <c r="X3492" t="s">
        <v>24</v>
      </c>
      <c r="Y3492" t="s">
        <v>25</v>
      </c>
      <c r="Z3492" t="s">
        <v>100</v>
      </c>
    </row>
    <row r="3493" spans="1:26" x14ac:dyDescent="0.25">
      <c r="A3493">
        <v>146</v>
      </c>
      <c r="B3493">
        <v>176</v>
      </c>
      <c r="C3493">
        <v>3.6</v>
      </c>
      <c r="D3493">
        <v>6</v>
      </c>
      <c r="E3493">
        <v>0</v>
      </c>
      <c r="F3493">
        <v>5</v>
      </c>
      <c r="G3493">
        <v>292</v>
      </c>
      <c r="H3493">
        <v>80</v>
      </c>
      <c r="I3493">
        <v>2</v>
      </c>
      <c r="J3493" t="s">
        <v>27</v>
      </c>
      <c r="K3493">
        <v>1</v>
      </c>
      <c r="L3493">
        <v>877</v>
      </c>
      <c r="M3493" t="s">
        <v>23</v>
      </c>
      <c r="N3493">
        <v>0.50309849967384201</v>
      </c>
      <c r="O3493">
        <v>0.170091324200913</v>
      </c>
      <c r="P3493">
        <v>0.62554198651966797</v>
      </c>
      <c r="Q3493">
        <v>5.2196351741528799</v>
      </c>
      <c r="R3493">
        <v>5.3829829264245896</v>
      </c>
      <c r="S3493">
        <v>4.4657224713604</v>
      </c>
      <c r="X3493" t="s">
        <v>24</v>
      </c>
      <c r="Y3493" t="s">
        <v>25</v>
      </c>
      <c r="Z3493" t="s">
        <v>100</v>
      </c>
    </row>
    <row r="3494" spans="1:26" x14ac:dyDescent="0.25">
      <c r="A3494">
        <v>146</v>
      </c>
      <c r="B3494">
        <v>176</v>
      </c>
      <c r="C3494">
        <v>3.6</v>
      </c>
      <c r="D3494">
        <v>6</v>
      </c>
      <c r="E3494">
        <v>0</v>
      </c>
      <c r="F3494">
        <v>5</v>
      </c>
      <c r="G3494">
        <v>292</v>
      </c>
      <c r="H3494">
        <v>80</v>
      </c>
      <c r="I3494">
        <v>2</v>
      </c>
      <c r="J3494" t="s">
        <v>22</v>
      </c>
      <c r="K3494">
        <v>2</v>
      </c>
      <c r="L3494">
        <v>885</v>
      </c>
      <c r="M3494">
        <v>96.341111456445105</v>
      </c>
      <c r="N3494">
        <v>0.50848868295070304</v>
      </c>
      <c r="O3494">
        <v>0.18140359238071799</v>
      </c>
      <c r="P3494">
        <v>0.88561958467777102</v>
      </c>
      <c r="Q3494">
        <v>5.6019316395044996</v>
      </c>
      <c r="R3494">
        <v>5.8827299740315402</v>
      </c>
      <c r="S3494">
        <v>4.4690556002057598</v>
      </c>
      <c r="X3494" t="s">
        <v>24</v>
      </c>
      <c r="Y3494" t="s">
        <v>25</v>
      </c>
      <c r="Z3494" t="s">
        <v>100</v>
      </c>
    </row>
    <row r="3495" spans="1:26" x14ac:dyDescent="0.25">
      <c r="A3495">
        <v>146</v>
      </c>
      <c r="B3495">
        <v>176</v>
      </c>
      <c r="C3495">
        <v>3.6</v>
      </c>
      <c r="D3495">
        <v>6</v>
      </c>
      <c r="E3495">
        <v>0</v>
      </c>
      <c r="F3495">
        <v>5</v>
      </c>
      <c r="G3495">
        <v>292</v>
      </c>
      <c r="H3495">
        <v>80</v>
      </c>
      <c r="I3495">
        <v>2</v>
      </c>
      <c r="J3495" t="s">
        <v>27</v>
      </c>
      <c r="K3495">
        <v>2</v>
      </c>
      <c r="L3495">
        <v>885</v>
      </c>
      <c r="M3495" t="s">
        <v>23</v>
      </c>
      <c r="N3495">
        <v>0.510608284409654</v>
      </c>
      <c r="O3495">
        <v>0.17751141552511401</v>
      </c>
      <c r="P3495">
        <v>0.618050397532248</v>
      </c>
      <c r="Q3495">
        <v>5.5565974127459699</v>
      </c>
      <c r="R3495">
        <v>5.6819024619656799</v>
      </c>
      <c r="S3495">
        <v>5.0510563521009297</v>
      </c>
      <c r="X3495" t="s">
        <v>24</v>
      </c>
      <c r="Y3495" t="s">
        <v>25</v>
      </c>
      <c r="Z3495" t="s">
        <v>100</v>
      </c>
    </row>
    <row r="3496" spans="1:26" x14ac:dyDescent="0.25">
      <c r="A3496">
        <v>146</v>
      </c>
      <c r="B3496">
        <v>176</v>
      </c>
      <c r="C3496">
        <v>3.6</v>
      </c>
      <c r="D3496">
        <v>6</v>
      </c>
      <c r="E3496">
        <v>0</v>
      </c>
      <c r="F3496">
        <v>5</v>
      </c>
      <c r="G3496">
        <v>292</v>
      </c>
      <c r="H3496">
        <v>80</v>
      </c>
      <c r="I3496">
        <v>2</v>
      </c>
      <c r="J3496" t="s">
        <v>22</v>
      </c>
      <c r="K3496">
        <v>3</v>
      </c>
      <c r="L3496">
        <v>899</v>
      </c>
      <c r="M3496">
        <v>78.535403881181097</v>
      </c>
      <c r="N3496">
        <v>0.496704351308287</v>
      </c>
      <c r="O3496">
        <v>0.147267080226373</v>
      </c>
      <c r="P3496">
        <v>0.88956379232178895</v>
      </c>
      <c r="Q3496">
        <v>5.3180653998047003</v>
      </c>
      <c r="R3496">
        <v>5.4916429919901697</v>
      </c>
      <c r="S3496">
        <v>4.7462803902525899</v>
      </c>
      <c r="X3496" t="s">
        <v>24</v>
      </c>
      <c r="Y3496" t="s">
        <v>25</v>
      </c>
      <c r="Z3496" t="s">
        <v>100</v>
      </c>
    </row>
    <row r="3497" spans="1:26" x14ac:dyDescent="0.25">
      <c r="A3497">
        <v>146</v>
      </c>
      <c r="B3497">
        <v>176</v>
      </c>
      <c r="C3497">
        <v>3.6</v>
      </c>
      <c r="D3497">
        <v>6</v>
      </c>
      <c r="E3497">
        <v>0</v>
      </c>
      <c r="F3497">
        <v>5</v>
      </c>
      <c r="G3497">
        <v>292</v>
      </c>
      <c r="H3497">
        <v>80</v>
      </c>
      <c r="I3497">
        <v>2</v>
      </c>
      <c r="J3497" t="s">
        <v>27</v>
      </c>
      <c r="K3497">
        <v>3</v>
      </c>
      <c r="L3497">
        <v>899</v>
      </c>
      <c r="M3497" t="s">
        <v>23</v>
      </c>
      <c r="N3497">
        <v>0.49902696238312599</v>
      </c>
      <c r="O3497">
        <v>0.142123287671232</v>
      </c>
      <c r="P3497">
        <v>0.64281765411192004</v>
      </c>
      <c r="Q3497">
        <v>4.9706901081455896</v>
      </c>
      <c r="R3497">
        <v>5.1899851237821002</v>
      </c>
      <c r="S3497">
        <v>4.2483065272253198</v>
      </c>
      <c r="X3497" t="s">
        <v>24</v>
      </c>
      <c r="Y3497" t="s">
        <v>25</v>
      </c>
      <c r="Z3497" t="s">
        <v>100</v>
      </c>
    </row>
    <row r="3498" spans="1:26" x14ac:dyDescent="0.25">
      <c r="A3498">
        <v>146</v>
      </c>
      <c r="B3498">
        <v>176</v>
      </c>
      <c r="C3498">
        <v>3.6</v>
      </c>
      <c r="D3498">
        <v>6</v>
      </c>
      <c r="E3498">
        <v>0</v>
      </c>
      <c r="F3498">
        <v>5</v>
      </c>
      <c r="G3498">
        <v>292</v>
      </c>
      <c r="H3498">
        <v>80</v>
      </c>
      <c r="I3498">
        <v>2</v>
      </c>
      <c r="J3498" t="s">
        <v>22</v>
      </c>
      <c r="K3498">
        <v>4</v>
      </c>
      <c r="L3498">
        <v>894</v>
      </c>
      <c r="M3498">
        <v>93.356717639903295</v>
      </c>
      <c r="N3498">
        <v>0.50873861617840099</v>
      </c>
      <c r="O3498">
        <v>0.17550218766544701</v>
      </c>
      <c r="P3498">
        <v>0.88073501651640895</v>
      </c>
      <c r="Q3498">
        <v>5.5558281472452702</v>
      </c>
      <c r="R3498">
        <v>6.0063056084254303</v>
      </c>
      <c r="S3498">
        <v>3.7383845969666898</v>
      </c>
      <c r="X3498" t="s">
        <v>24</v>
      </c>
      <c r="Y3498" t="s">
        <v>25</v>
      </c>
      <c r="Z3498" t="s">
        <v>100</v>
      </c>
    </row>
    <row r="3499" spans="1:26" x14ac:dyDescent="0.25">
      <c r="A3499">
        <v>146</v>
      </c>
      <c r="B3499">
        <v>176</v>
      </c>
      <c r="C3499">
        <v>3.6</v>
      </c>
      <c r="D3499">
        <v>6</v>
      </c>
      <c r="E3499">
        <v>0</v>
      </c>
      <c r="F3499">
        <v>5</v>
      </c>
      <c r="G3499">
        <v>292</v>
      </c>
      <c r="H3499">
        <v>80</v>
      </c>
      <c r="I3499">
        <v>2</v>
      </c>
      <c r="J3499" t="s">
        <v>27</v>
      </c>
      <c r="K3499">
        <v>4</v>
      </c>
      <c r="L3499">
        <v>894</v>
      </c>
      <c r="M3499" t="s">
        <v>23</v>
      </c>
      <c r="N3499">
        <v>0.509686888454011</v>
      </c>
      <c r="O3499">
        <v>0.167808219178082</v>
      </c>
      <c r="P3499">
        <v>0.62225079304986097</v>
      </c>
      <c r="Q3499">
        <v>5.12527045085253</v>
      </c>
      <c r="R3499">
        <v>5.3872525341493098</v>
      </c>
      <c r="S3499">
        <v>4.0683082527241297</v>
      </c>
      <c r="X3499" t="s">
        <v>24</v>
      </c>
      <c r="Y3499" t="s">
        <v>25</v>
      </c>
      <c r="Z3499" t="s">
        <v>100</v>
      </c>
    </row>
    <row r="3500" spans="1:26" x14ac:dyDescent="0.25">
      <c r="A3500">
        <v>146</v>
      </c>
      <c r="B3500">
        <v>176</v>
      </c>
      <c r="C3500">
        <v>3.6</v>
      </c>
      <c r="D3500">
        <v>6</v>
      </c>
      <c r="E3500">
        <v>0</v>
      </c>
      <c r="F3500">
        <v>5</v>
      </c>
      <c r="G3500">
        <v>292</v>
      </c>
      <c r="H3500">
        <v>80</v>
      </c>
      <c r="I3500">
        <v>2</v>
      </c>
      <c r="J3500" t="s">
        <v>22</v>
      </c>
      <c r="K3500">
        <v>5</v>
      </c>
      <c r="L3500">
        <v>900</v>
      </c>
      <c r="M3500">
        <v>88.964556842716902</v>
      </c>
      <c r="N3500">
        <v>0.508528804112236</v>
      </c>
      <c r="O3500">
        <v>0.167296647301303</v>
      </c>
      <c r="P3500">
        <v>0.87977459062483099</v>
      </c>
      <c r="Q3500">
        <v>5.4609628672086599</v>
      </c>
      <c r="R3500">
        <v>5.7451821463750798</v>
      </c>
      <c r="S3500">
        <v>4.0853415560431703</v>
      </c>
      <c r="X3500" t="s">
        <v>24</v>
      </c>
      <c r="Y3500" t="s">
        <v>25</v>
      </c>
      <c r="Z3500" t="s">
        <v>100</v>
      </c>
    </row>
    <row r="3501" spans="1:26" x14ac:dyDescent="0.25">
      <c r="A3501">
        <v>146</v>
      </c>
      <c r="B3501">
        <v>176</v>
      </c>
      <c r="C3501">
        <v>3.6</v>
      </c>
      <c r="D3501">
        <v>6</v>
      </c>
      <c r="E3501">
        <v>0</v>
      </c>
      <c r="F3501">
        <v>5</v>
      </c>
      <c r="G3501">
        <v>292</v>
      </c>
      <c r="H3501">
        <v>80</v>
      </c>
      <c r="I3501">
        <v>2</v>
      </c>
      <c r="J3501" t="s">
        <v>27</v>
      </c>
      <c r="K3501">
        <v>5</v>
      </c>
      <c r="L3501">
        <v>900</v>
      </c>
      <c r="M3501" t="s">
        <v>23</v>
      </c>
      <c r="N3501">
        <v>0.51617471189388997</v>
      </c>
      <c r="O3501">
        <v>0.167808219178082</v>
      </c>
      <c r="P3501">
        <v>0.61857312026243605</v>
      </c>
      <c r="Q3501">
        <v>5.2817320662184502</v>
      </c>
      <c r="R3501">
        <v>5.3729418551138703</v>
      </c>
      <c r="S3501">
        <v>4.8402766879645904</v>
      </c>
      <c r="X3501" t="s">
        <v>24</v>
      </c>
      <c r="Y3501" t="s">
        <v>25</v>
      </c>
      <c r="Z3501" t="s">
        <v>100</v>
      </c>
    </row>
    <row r="3502" spans="1:26" x14ac:dyDescent="0.25">
      <c r="A3502">
        <v>146</v>
      </c>
      <c r="B3502">
        <v>176</v>
      </c>
      <c r="C3502">
        <v>3.6</v>
      </c>
      <c r="D3502">
        <v>6</v>
      </c>
      <c r="E3502">
        <v>0</v>
      </c>
      <c r="F3502">
        <v>5</v>
      </c>
      <c r="G3502">
        <v>292</v>
      </c>
      <c r="H3502">
        <v>80</v>
      </c>
      <c r="I3502">
        <v>2</v>
      </c>
      <c r="J3502" t="s">
        <v>22</v>
      </c>
      <c r="K3502">
        <v>6</v>
      </c>
      <c r="L3502">
        <v>899</v>
      </c>
      <c r="M3502">
        <v>84.910363230160698</v>
      </c>
      <c r="N3502">
        <v>0.50332234810461096</v>
      </c>
      <c r="O3502">
        <v>0.15949070444251601</v>
      </c>
      <c r="P3502">
        <v>0.88478914441869905</v>
      </c>
      <c r="Q3502">
        <v>5.4006701156658803</v>
      </c>
      <c r="R3502">
        <v>5.6269840412750201</v>
      </c>
      <c r="S3502">
        <v>4.5944267556833402</v>
      </c>
      <c r="X3502" t="s">
        <v>24</v>
      </c>
      <c r="Y3502" t="s">
        <v>25</v>
      </c>
      <c r="Z3502" t="s">
        <v>100</v>
      </c>
    </row>
    <row r="3503" spans="1:26" x14ac:dyDescent="0.25">
      <c r="A3503">
        <v>146</v>
      </c>
      <c r="B3503">
        <v>176</v>
      </c>
      <c r="C3503">
        <v>3.6</v>
      </c>
      <c r="D3503">
        <v>6</v>
      </c>
      <c r="E3503">
        <v>0</v>
      </c>
      <c r="F3503">
        <v>5</v>
      </c>
      <c r="G3503">
        <v>292</v>
      </c>
      <c r="H3503">
        <v>80</v>
      </c>
      <c r="I3503">
        <v>2</v>
      </c>
      <c r="J3503" t="s">
        <v>27</v>
      </c>
      <c r="K3503">
        <v>6</v>
      </c>
      <c r="L3503">
        <v>899</v>
      </c>
      <c r="M3503" t="s">
        <v>23</v>
      </c>
      <c r="N3503">
        <v>0.51307349423787696</v>
      </c>
      <c r="O3503">
        <v>0.167237442922374</v>
      </c>
      <c r="P3503">
        <v>0.62192044480849995</v>
      </c>
      <c r="Q3503">
        <v>5.2647807456909099</v>
      </c>
      <c r="R3503">
        <v>5.7188033377392404</v>
      </c>
      <c r="S3503">
        <v>3.6473252615187</v>
      </c>
      <c r="X3503" t="s">
        <v>24</v>
      </c>
      <c r="Y3503" t="s">
        <v>25</v>
      </c>
      <c r="Z3503" t="s">
        <v>100</v>
      </c>
    </row>
    <row r="3504" spans="1:26" x14ac:dyDescent="0.25">
      <c r="A3504">
        <v>146</v>
      </c>
      <c r="B3504">
        <v>176</v>
      </c>
      <c r="C3504">
        <v>3.6</v>
      </c>
      <c r="D3504">
        <v>6</v>
      </c>
      <c r="E3504">
        <v>0</v>
      </c>
      <c r="F3504">
        <v>5</v>
      </c>
      <c r="G3504">
        <v>292</v>
      </c>
      <c r="H3504">
        <v>80</v>
      </c>
      <c r="I3504">
        <v>2</v>
      </c>
      <c r="J3504" t="s">
        <v>22</v>
      </c>
      <c r="K3504">
        <v>7</v>
      </c>
      <c r="L3504">
        <v>883</v>
      </c>
      <c r="M3504">
        <v>92.470994411605503</v>
      </c>
      <c r="N3504">
        <v>0.50364226049008698</v>
      </c>
      <c r="O3504">
        <v>0.17411581405129301</v>
      </c>
      <c r="P3504">
        <v>0.88651479440223502</v>
      </c>
      <c r="Q3504">
        <v>5.5054500455988498</v>
      </c>
      <c r="R3504">
        <v>5.8003821518053398</v>
      </c>
      <c r="S3504">
        <v>4.3155515481451099</v>
      </c>
      <c r="X3504" t="s">
        <v>24</v>
      </c>
      <c r="Y3504" t="s">
        <v>25</v>
      </c>
      <c r="Z3504" t="s">
        <v>100</v>
      </c>
    </row>
    <row r="3505" spans="1:26" x14ac:dyDescent="0.25">
      <c r="A3505">
        <v>146</v>
      </c>
      <c r="B3505">
        <v>176</v>
      </c>
      <c r="C3505">
        <v>3.6</v>
      </c>
      <c r="D3505">
        <v>6</v>
      </c>
      <c r="E3505">
        <v>0</v>
      </c>
      <c r="F3505">
        <v>5</v>
      </c>
      <c r="G3505">
        <v>292</v>
      </c>
      <c r="H3505">
        <v>80</v>
      </c>
      <c r="I3505">
        <v>2</v>
      </c>
      <c r="J3505" t="s">
        <v>27</v>
      </c>
      <c r="K3505">
        <v>7</v>
      </c>
      <c r="L3505">
        <v>883</v>
      </c>
      <c r="M3505" t="s">
        <v>23</v>
      </c>
      <c r="N3505">
        <v>0.50123939986953603</v>
      </c>
      <c r="O3505">
        <v>0.161529680365296</v>
      </c>
      <c r="P3505">
        <v>0.63083174558127997</v>
      </c>
      <c r="Q3505">
        <v>5.1364583387756504</v>
      </c>
      <c r="R3505">
        <v>5.1593313229268603</v>
      </c>
      <c r="S3505">
        <v>5.0441776785794001</v>
      </c>
      <c r="X3505" t="s">
        <v>24</v>
      </c>
      <c r="Y3505" t="s">
        <v>25</v>
      </c>
      <c r="Z3505" t="s">
        <v>100</v>
      </c>
    </row>
    <row r="3506" spans="1:26" x14ac:dyDescent="0.25">
      <c r="A3506">
        <v>146</v>
      </c>
      <c r="B3506">
        <v>176</v>
      </c>
      <c r="C3506">
        <v>3.6</v>
      </c>
      <c r="D3506">
        <v>6</v>
      </c>
      <c r="E3506">
        <v>0</v>
      </c>
      <c r="F3506">
        <v>5</v>
      </c>
      <c r="G3506">
        <v>292</v>
      </c>
      <c r="H3506">
        <v>80</v>
      </c>
      <c r="I3506">
        <v>2</v>
      </c>
      <c r="J3506" t="s">
        <v>22</v>
      </c>
      <c r="K3506">
        <v>8</v>
      </c>
      <c r="L3506">
        <v>890</v>
      </c>
      <c r="M3506">
        <v>86.567744872104399</v>
      </c>
      <c r="N3506">
        <v>0.50045136743921304</v>
      </c>
      <c r="O3506">
        <v>0.162851920120274</v>
      </c>
      <c r="P3506">
        <v>0.88659375582955802</v>
      </c>
      <c r="Q3506">
        <v>5.4019549049323201</v>
      </c>
      <c r="R3506">
        <v>5.6904710320729297</v>
      </c>
      <c r="S3506">
        <v>4.2863592133219903</v>
      </c>
      <c r="X3506" t="s">
        <v>24</v>
      </c>
      <c r="Y3506" t="s">
        <v>25</v>
      </c>
      <c r="Z3506" t="s">
        <v>100</v>
      </c>
    </row>
    <row r="3507" spans="1:26" x14ac:dyDescent="0.25">
      <c r="A3507">
        <v>146</v>
      </c>
      <c r="B3507">
        <v>176</v>
      </c>
      <c r="C3507">
        <v>3.6</v>
      </c>
      <c r="D3507">
        <v>6</v>
      </c>
      <c r="E3507">
        <v>0</v>
      </c>
      <c r="F3507">
        <v>5</v>
      </c>
      <c r="G3507">
        <v>292</v>
      </c>
      <c r="H3507">
        <v>80</v>
      </c>
      <c r="I3507">
        <v>2</v>
      </c>
      <c r="J3507" t="s">
        <v>27</v>
      </c>
      <c r="K3507">
        <v>8</v>
      </c>
      <c r="L3507">
        <v>890</v>
      </c>
      <c r="M3507" t="s">
        <v>23</v>
      </c>
      <c r="N3507">
        <v>0.50273700804522703</v>
      </c>
      <c r="O3507">
        <v>0.15696347031963401</v>
      </c>
      <c r="P3507">
        <v>0.63421946418740205</v>
      </c>
      <c r="Q3507">
        <v>5.1206101083431097</v>
      </c>
      <c r="R3507">
        <v>5.2489697637459596</v>
      </c>
      <c r="S3507">
        <v>4.6242861074520896</v>
      </c>
      <c r="X3507" t="s">
        <v>24</v>
      </c>
      <c r="Y3507" t="s">
        <v>25</v>
      </c>
      <c r="Z3507" t="s">
        <v>100</v>
      </c>
    </row>
    <row r="3508" spans="1:26" x14ac:dyDescent="0.25">
      <c r="A3508">
        <v>146</v>
      </c>
      <c r="B3508">
        <v>176</v>
      </c>
      <c r="C3508">
        <v>3.6</v>
      </c>
      <c r="D3508">
        <v>6</v>
      </c>
      <c r="E3508">
        <v>0</v>
      </c>
      <c r="F3508">
        <v>5</v>
      </c>
      <c r="G3508">
        <v>292</v>
      </c>
      <c r="H3508">
        <v>80</v>
      </c>
      <c r="I3508">
        <v>2</v>
      </c>
      <c r="J3508" t="s">
        <v>22</v>
      </c>
      <c r="K3508">
        <v>9</v>
      </c>
      <c r="L3508">
        <v>902</v>
      </c>
      <c r="M3508">
        <v>86.136223870137002</v>
      </c>
      <c r="N3508">
        <v>0.50655007326555501</v>
      </c>
      <c r="O3508">
        <v>0.16212407145157101</v>
      </c>
      <c r="P3508">
        <v>0.88381152172141797</v>
      </c>
      <c r="Q3508">
        <v>5.3817803436156897</v>
      </c>
      <c r="R3508">
        <v>5.7712636229020298</v>
      </c>
      <c r="S3508">
        <v>3.8757783303751401</v>
      </c>
      <c r="X3508" t="s">
        <v>24</v>
      </c>
      <c r="Y3508" t="s">
        <v>25</v>
      </c>
      <c r="Z3508" t="s">
        <v>100</v>
      </c>
    </row>
    <row r="3509" spans="1:26" x14ac:dyDescent="0.25">
      <c r="A3509">
        <v>146</v>
      </c>
      <c r="B3509">
        <v>176</v>
      </c>
      <c r="C3509">
        <v>3.6</v>
      </c>
      <c r="D3509">
        <v>6</v>
      </c>
      <c r="E3509">
        <v>0</v>
      </c>
      <c r="F3509">
        <v>5</v>
      </c>
      <c r="G3509">
        <v>292</v>
      </c>
      <c r="H3509">
        <v>80</v>
      </c>
      <c r="I3509">
        <v>2</v>
      </c>
      <c r="J3509" t="s">
        <v>27</v>
      </c>
      <c r="K3509">
        <v>9</v>
      </c>
      <c r="L3509">
        <v>902</v>
      </c>
      <c r="M3509" t="s">
        <v>23</v>
      </c>
      <c r="N3509">
        <v>0.50763481191563298</v>
      </c>
      <c r="O3509">
        <v>0.15810502283104999</v>
      </c>
      <c r="P3509">
        <v>0.62977298186547503</v>
      </c>
      <c r="Q3509">
        <v>5.1209917649045602</v>
      </c>
      <c r="R3509">
        <v>5.0775960684981003</v>
      </c>
      <c r="S3509">
        <v>5.2887884576762003</v>
      </c>
      <c r="X3509" t="s">
        <v>24</v>
      </c>
      <c r="Y3509" t="s">
        <v>25</v>
      </c>
      <c r="Z3509" t="s">
        <v>100</v>
      </c>
    </row>
    <row r="3510" spans="1:26" x14ac:dyDescent="0.25">
      <c r="A3510">
        <v>146</v>
      </c>
      <c r="B3510">
        <v>176</v>
      </c>
      <c r="C3510">
        <v>3.6</v>
      </c>
      <c r="D3510">
        <v>6</v>
      </c>
      <c r="E3510">
        <v>0</v>
      </c>
      <c r="F3510">
        <v>5</v>
      </c>
      <c r="G3510">
        <v>292</v>
      </c>
      <c r="H3510">
        <v>80</v>
      </c>
      <c r="I3510">
        <v>2</v>
      </c>
      <c r="J3510" t="s">
        <v>22</v>
      </c>
      <c r="K3510">
        <v>10</v>
      </c>
      <c r="L3510">
        <v>900</v>
      </c>
      <c r="M3510">
        <v>86.491529940689006</v>
      </c>
      <c r="N3510">
        <v>0.50638687440385699</v>
      </c>
      <c r="O3510">
        <v>0.16264260349683601</v>
      </c>
      <c r="P3510">
        <v>0.88693097937407495</v>
      </c>
      <c r="Q3510">
        <v>5.4188656836250502</v>
      </c>
      <c r="R3510">
        <v>5.4776980719121404</v>
      </c>
      <c r="S3510">
        <v>5.1709291901294501</v>
      </c>
      <c r="X3510" t="s">
        <v>24</v>
      </c>
      <c r="Y3510" t="s">
        <v>25</v>
      </c>
      <c r="Z3510" t="s">
        <v>100</v>
      </c>
    </row>
    <row r="3511" spans="1:26" x14ac:dyDescent="0.25">
      <c r="A3511">
        <v>146</v>
      </c>
      <c r="B3511">
        <v>176</v>
      </c>
      <c r="C3511">
        <v>3.6</v>
      </c>
      <c r="D3511">
        <v>6</v>
      </c>
      <c r="E3511">
        <v>0</v>
      </c>
      <c r="F3511">
        <v>5</v>
      </c>
      <c r="G3511">
        <v>292</v>
      </c>
      <c r="H3511">
        <v>80</v>
      </c>
      <c r="I3511">
        <v>2</v>
      </c>
      <c r="J3511" t="s">
        <v>27</v>
      </c>
      <c r="K3511">
        <v>10</v>
      </c>
      <c r="L3511">
        <v>900</v>
      </c>
      <c r="M3511" t="s">
        <v>23</v>
      </c>
      <c r="N3511">
        <v>0.49901337247227601</v>
      </c>
      <c r="O3511">
        <v>0.144977168949771</v>
      </c>
      <c r="P3511">
        <v>0.63796727676227305</v>
      </c>
      <c r="Q3511">
        <v>5.0842855533217204</v>
      </c>
      <c r="R3511">
        <v>5.1195973852536198</v>
      </c>
      <c r="S3511">
        <v>4.9354714044658801</v>
      </c>
      <c r="X3511" t="s">
        <v>24</v>
      </c>
      <c r="Y3511" t="s">
        <v>25</v>
      </c>
      <c r="Z3511" t="s">
        <v>100</v>
      </c>
    </row>
    <row r="3512" spans="1:26" x14ac:dyDescent="0.25">
      <c r="A3512">
        <v>146</v>
      </c>
      <c r="B3512">
        <v>176</v>
      </c>
      <c r="C3512">
        <v>3.6</v>
      </c>
      <c r="D3512">
        <v>6</v>
      </c>
      <c r="E3512">
        <v>0</v>
      </c>
      <c r="F3512">
        <v>5</v>
      </c>
      <c r="G3512">
        <v>292</v>
      </c>
      <c r="H3512">
        <v>80</v>
      </c>
      <c r="I3512">
        <v>2</v>
      </c>
      <c r="J3512" t="s">
        <v>22</v>
      </c>
      <c r="K3512">
        <v>11</v>
      </c>
      <c r="L3512">
        <v>894</v>
      </c>
      <c r="M3512">
        <v>81.891006678839702</v>
      </c>
      <c r="N3512">
        <v>0.49714411081700399</v>
      </c>
      <c r="O3512">
        <v>0.15388321638518401</v>
      </c>
      <c r="P3512">
        <v>0.88657206537426902</v>
      </c>
      <c r="Q3512">
        <v>5.2923525689729196</v>
      </c>
      <c r="R3512">
        <v>5.3604653469025196</v>
      </c>
      <c r="S3512">
        <v>5.0175527407741702</v>
      </c>
      <c r="X3512" t="s">
        <v>24</v>
      </c>
      <c r="Y3512" t="s">
        <v>25</v>
      </c>
      <c r="Z3512" t="s">
        <v>100</v>
      </c>
    </row>
    <row r="3513" spans="1:26" x14ac:dyDescent="0.25">
      <c r="A3513">
        <v>146</v>
      </c>
      <c r="B3513">
        <v>176</v>
      </c>
      <c r="C3513">
        <v>3.6</v>
      </c>
      <c r="D3513">
        <v>6</v>
      </c>
      <c r="E3513">
        <v>0</v>
      </c>
      <c r="F3513">
        <v>5</v>
      </c>
      <c r="G3513">
        <v>292</v>
      </c>
      <c r="H3513">
        <v>80</v>
      </c>
      <c r="I3513">
        <v>2</v>
      </c>
      <c r="J3513" t="s">
        <v>27</v>
      </c>
      <c r="K3513">
        <v>11</v>
      </c>
      <c r="L3513">
        <v>894</v>
      </c>
      <c r="M3513" t="s">
        <v>23</v>
      </c>
      <c r="N3513">
        <v>0.49542563600782702</v>
      </c>
      <c r="O3513">
        <v>0.14269406392694001</v>
      </c>
      <c r="P3513">
        <v>0.64320426075220705</v>
      </c>
      <c r="Q3513">
        <v>4.9327269987028801</v>
      </c>
      <c r="R3513">
        <v>4.96091015884965</v>
      </c>
      <c r="S3513">
        <v>4.8190225250072798</v>
      </c>
      <c r="X3513" t="s">
        <v>24</v>
      </c>
      <c r="Y3513" t="s">
        <v>25</v>
      </c>
      <c r="Z3513" t="s">
        <v>100</v>
      </c>
    </row>
    <row r="3514" spans="1:26" x14ac:dyDescent="0.25">
      <c r="A3514">
        <v>146</v>
      </c>
      <c r="B3514">
        <v>176</v>
      </c>
      <c r="C3514">
        <v>3.6</v>
      </c>
      <c r="D3514">
        <v>6</v>
      </c>
      <c r="E3514">
        <v>0</v>
      </c>
      <c r="F3514">
        <v>5</v>
      </c>
      <c r="G3514">
        <v>292</v>
      </c>
      <c r="H3514">
        <v>80</v>
      </c>
      <c r="I3514">
        <v>2</v>
      </c>
      <c r="J3514" t="s">
        <v>22</v>
      </c>
      <c r="K3514">
        <v>12</v>
      </c>
      <c r="L3514">
        <v>879</v>
      </c>
      <c r="M3514">
        <v>94.664244014285003</v>
      </c>
      <c r="N3514">
        <v>0.50423737337195695</v>
      </c>
      <c r="O3514">
        <v>0.17841285674565599</v>
      </c>
      <c r="P3514">
        <v>0.88485990081692001</v>
      </c>
      <c r="Q3514">
        <v>5.5290485041680597</v>
      </c>
      <c r="R3514">
        <v>5.6242300247808599</v>
      </c>
      <c r="S3514">
        <v>5.0452091077196801</v>
      </c>
      <c r="X3514" t="s">
        <v>24</v>
      </c>
      <c r="Y3514" t="s">
        <v>25</v>
      </c>
      <c r="Z3514" t="s">
        <v>100</v>
      </c>
    </row>
    <row r="3515" spans="1:26" x14ac:dyDescent="0.25">
      <c r="A3515">
        <v>146</v>
      </c>
      <c r="B3515">
        <v>176</v>
      </c>
      <c r="C3515">
        <v>3.6</v>
      </c>
      <c r="D3515">
        <v>6</v>
      </c>
      <c r="E3515">
        <v>0</v>
      </c>
      <c r="F3515">
        <v>5</v>
      </c>
      <c r="G3515">
        <v>292</v>
      </c>
      <c r="H3515">
        <v>80</v>
      </c>
      <c r="I3515">
        <v>2</v>
      </c>
      <c r="J3515" t="s">
        <v>27</v>
      </c>
      <c r="K3515">
        <v>12</v>
      </c>
      <c r="L3515">
        <v>879</v>
      </c>
      <c r="M3515" t="s">
        <v>23</v>
      </c>
      <c r="N3515">
        <v>0.50142422265709896</v>
      </c>
      <c r="O3515">
        <v>0.16609589041095801</v>
      </c>
      <c r="P3515">
        <v>0.63082909774429297</v>
      </c>
      <c r="Q3515">
        <v>5.2713682581931698</v>
      </c>
      <c r="R3515">
        <v>5.1815852340447801</v>
      </c>
      <c r="S3515">
        <v>5.7277652976141296</v>
      </c>
      <c r="X3515" t="s">
        <v>24</v>
      </c>
      <c r="Y3515" t="s">
        <v>25</v>
      </c>
      <c r="Z3515" t="s">
        <v>100</v>
      </c>
    </row>
    <row r="3516" spans="1:26" x14ac:dyDescent="0.25">
      <c r="A3516">
        <v>146</v>
      </c>
      <c r="B3516">
        <v>176</v>
      </c>
      <c r="C3516">
        <v>3.6</v>
      </c>
      <c r="D3516">
        <v>6</v>
      </c>
      <c r="E3516">
        <v>0</v>
      </c>
      <c r="F3516">
        <v>5</v>
      </c>
      <c r="G3516">
        <v>292</v>
      </c>
      <c r="H3516">
        <v>80</v>
      </c>
      <c r="I3516">
        <v>2</v>
      </c>
      <c r="J3516" t="s">
        <v>22</v>
      </c>
      <c r="K3516">
        <v>13</v>
      </c>
      <c r="L3516">
        <v>885</v>
      </c>
      <c r="M3516">
        <v>94.515151786797006</v>
      </c>
      <c r="N3516">
        <v>0.50763566091015699</v>
      </c>
      <c r="O3516">
        <v>0.17798990210096999</v>
      </c>
      <c r="P3516">
        <v>0.88199180778594199</v>
      </c>
      <c r="Q3516">
        <v>5.5377333777202402</v>
      </c>
      <c r="R3516">
        <v>5.7891149778904403</v>
      </c>
      <c r="S3516">
        <v>4.5657245237288002</v>
      </c>
      <c r="X3516" t="s">
        <v>24</v>
      </c>
      <c r="Y3516" t="s">
        <v>25</v>
      </c>
      <c r="Z3516" t="s">
        <v>100</v>
      </c>
    </row>
    <row r="3517" spans="1:26" x14ac:dyDescent="0.25">
      <c r="A3517">
        <v>146</v>
      </c>
      <c r="B3517">
        <v>176</v>
      </c>
      <c r="C3517">
        <v>3.6</v>
      </c>
      <c r="D3517">
        <v>6</v>
      </c>
      <c r="E3517">
        <v>0</v>
      </c>
      <c r="F3517">
        <v>5</v>
      </c>
      <c r="G3517">
        <v>292</v>
      </c>
      <c r="H3517">
        <v>80</v>
      </c>
      <c r="I3517">
        <v>2</v>
      </c>
      <c r="J3517" t="s">
        <v>27</v>
      </c>
      <c r="K3517">
        <v>13</v>
      </c>
      <c r="L3517">
        <v>885</v>
      </c>
      <c r="M3517" t="s">
        <v>23</v>
      </c>
      <c r="N3517">
        <v>0.49978527940856698</v>
      </c>
      <c r="O3517">
        <v>0.16038812785388101</v>
      </c>
      <c r="P3517">
        <v>0.63309036052344803</v>
      </c>
      <c r="Q3517">
        <v>5.2056695681061997</v>
      </c>
      <c r="R3517">
        <v>5.4339345212878003</v>
      </c>
      <c r="S3517">
        <v>4.3230450824706397</v>
      </c>
      <c r="X3517" t="s">
        <v>24</v>
      </c>
      <c r="Y3517" t="s">
        <v>25</v>
      </c>
      <c r="Z3517" t="s">
        <v>100</v>
      </c>
    </row>
    <row r="3518" spans="1:26" x14ac:dyDescent="0.25">
      <c r="A3518">
        <v>146</v>
      </c>
      <c r="B3518">
        <v>176</v>
      </c>
      <c r="C3518">
        <v>3.6</v>
      </c>
      <c r="D3518">
        <v>6</v>
      </c>
      <c r="E3518">
        <v>0</v>
      </c>
      <c r="F3518">
        <v>5</v>
      </c>
      <c r="G3518">
        <v>292</v>
      </c>
      <c r="H3518">
        <v>80</v>
      </c>
      <c r="I3518">
        <v>2</v>
      </c>
      <c r="J3518" t="s">
        <v>22</v>
      </c>
      <c r="K3518">
        <v>14</v>
      </c>
      <c r="L3518">
        <v>888</v>
      </c>
      <c r="M3518">
        <v>90.144374494484893</v>
      </c>
      <c r="N3518">
        <v>0.50224868399917</v>
      </c>
      <c r="O3518">
        <v>0.169607055581667</v>
      </c>
      <c r="P3518">
        <v>0.88522262606815405</v>
      </c>
      <c r="Q3518">
        <v>5.4655411830062501</v>
      </c>
      <c r="R3518">
        <v>5.7554261136678697</v>
      </c>
      <c r="S3518">
        <v>3.9152869885984698</v>
      </c>
      <c r="X3518" t="s">
        <v>24</v>
      </c>
      <c r="Y3518" t="s">
        <v>25</v>
      </c>
      <c r="Z3518" t="s">
        <v>100</v>
      </c>
    </row>
    <row r="3519" spans="1:26" x14ac:dyDescent="0.25">
      <c r="A3519">
        <v>146</v>
      </c>
      <c r="B3519">
        <v>176</v>
      </c>
      <c r="C3519">
        <v>3.6</v>
      </c>
      <c r="D3519">
        <v>6</v>
      </c>
      <c r="E3519">
        <v>0</v>
      </c>
      <c r="F3519">
        <v>5</v>
      </c>
      <c r="G3519">
        <v>292</v>
      </c>
      <c r="H3519">
        <v>80</v>
      </c>
      <c r="I3519">
        <v>2</v>
      </c>
      <c r="J3519" t="s">
        <v>27</v>
      </c>
      <c r="K3519">
        <v>14</v>
      </c>
      <c r="L3519">
        <v>888</v>
      </c>
      <c r="M3519" t="s">
        <v>23</v>
      </c>
      <c r="N3519">
        <v>0.50256577516851397</v>
      </c>
      <c r="O3519">
        <v>0.158675799086757</v>
      </c>
      <c r="P3519">
        <v>0.63046451572506601</v>
      </c>
      <c r="Q3519">
        <v>5.2912496827077602</v>
      </c>
      <c r="R3519">
        <v>5.5100105405175297</v>
      </c>
      <c r="S3519">
        <v>4.1213546605077296</v>
      </c>
      <c r="X3519" t="s">
        <v>24</v>
      </c>
      <c r="Y3519" t="s">
        <v>25</v>
      </c>
      <c r="Z3519" t="s">
        <v>100</v>
      </c>
    </row>
    <row r="3520" spans="1:26" x14ac:dyDescent="0.25">
      <c r="A3520">
        <v>146</v>
      </c>
      <c r="B3520">
        <v>176</v>
      </c>
      <c r="C3520">
        <v>3.6</v>
      </c>
      <c r="D3520">
        <v>6</v>
      </c>
      <c r="E3520">
        <v>0</v>
      </c>
      <c r="F3520">
        <v>5</v>
      </c>
      <c r="G3520">
        <v>292</v>
      </c>
      <c r="H3520">
        <v>80</v>
      </c>
      <c r="I3520">
        <v>2</v>
      </c>
      <c r="J3520" t="s">
        <v>22</v>
      </c>
      <c r="K3520">
        <v>15</v>
      </c>
      <c r="L3520">
        <v>886</v>
      </c>
      <c r="M3520">
        <v>87.671172038912104</v>
      </c>
      <c r="N3520">
        <v>0.50025464824419097</v>
      </c>
      <c r="O3520">
        <v>0.16483988404114699</v>
      </c>
      <c r="P3520">
        <v>0.88568838431400698</v>
      </c>
      <c r="Q3520">
        <v>5.4132234183131001</v>
      </c>
      <c r="R3520">
        <v>5.8073821728768502</v>
      </c>
      <c r="S3520">
        <v>3.9510215868669301</v>
      </c>
      <c r="X3520" t="s">
        <v>24</v>
      </c>
      <c r="Y3520" t="s">
        <v>25</v>
      </c>
      <c r="Z3520" t="s">
        <v>100</v>
      </c>
    </row>
    <row r="3521" spans="1:26" x14ac:dyDescent="0.25">
      <c r="A3521">
        <v>146</v>
      </c>
      <c r="B3521">
        <v>176</v>
      </c>
      <c r="C3521">
        <v>3.6</v>
      </c>
      <c r="D3521">
        <v>6</v>
      </c>
      <c r="E3521">
        <v>0</v>
      </c>
      <c r="F3521">
        <v>5</v>
      </c>
      <c r="G3521">
        <v>292</v>
      </c>
      <c r="H3521">
        <v>80</v>
      </c>
      <c r="I3521">
        <v>2</v>
      </c>
      <c r="J3521" t="s">
        <v>27</v>
      </c>
      <c r="K3521">
        <v>15</v>
      </c>
      <c r="L3521">
        <v>886</v>
      </c>
      <c r="M3521" t="s">
        <v>23</v>
      </c>
      <c r="N3521">
        <v>0.49257990867579898</v>
      </c>
      <c r="O3521">
        <v>0.14783105022831</v>
      </c>
      <c r="P3521">
        <v>0.644740388780628</v>
      </c>
      <c r="Q3521">
        <v>5.0566431827247804</v>
      </c>
      <c r="R3521">
        <v>5.5061497849399403</v>
      </c>
      <c r="S3521">
        <v>3.3891186906363102</v>
      </c>
      <c r="X3521" t="s">
        <v>24</v>
      </c>
      <c r="Y3521" t="s">
        <v>25</v>
      </c>
      <c r="Z3521" t="s">
        <v>100</v>
      </c>
    </row>
    <row r="3522" spans="1:26" x14ac:dyDescent="0.25">
      <c r="A3522">
        <v>146</v>
      </c>
      <c r="B3522">
        <v>176</v>
      </c>
      <c r="C3522">
        <v>3.6</v>
      </c>
      <c r="D3522">
        <v>6</v>
      </c>
      <c r="E3522">
        <v>0</v>
      </c>
      <c r="F3522">
        <v>5</v>
      </c>
      <c r="G3522">
        <v>292</v>
      </c>
      <c r="H3522">
        <v>80</v>
      </c>
      <c r="I3522">
        <v>2</v>
      </c>
      <c r="J3522" t="s">
        <v>22</v>
      </c>
      <c r="K3522">
        <v>16</v>
      </c>
      <c r="L3522">
        <v>892</v>
      </c>
      <c r="M3522">
        <v>82.913630892623601</v>
      </c>
      <c r="N3522">
        <v>0.497113559945352</v>
      </c>
      <c r="O3522">
        <v>0.15588386538507701</v>
      </c>
      <c r="P3522">
        <v>0.88750772022041902</v>
      </c>
      <c r="Q3522">
        <v>5.3260493293735998</v>
      </c>
      <c r="R3522">
        <v>5.5814935614795802</v>
      </c>
      <c r="S3522">
        <v>4.2954639791528901</v>
      </c>
      <c r="X3522" t="s">
        <v>24</v>
      </c>
      <c r="Y3522" t="s">
        <v>25</v>
      </c>
      <c r="Z3522" t="s">
        <v>100</v>
      </c>
    </row>
    <row r="3523" spans="1:26" x14ac:dyDescent="0.25">
      <c r="A3523">
        <v>146</v>
      </c>
      <c r="B3523">
        <v>176</v>
      </c>
      <c r="C3523">
        <v>3.6</v>
      </c>
      <c r="D3523">
        <v>6</v>
      </c>
      <c r="E3523">
        <v>0</v>
      </c>
      <c r="F3523">
        <v>5</v>
      </c>
      <c r="G3523">
        <v>292</v>
      </c>
      <c r="H3523">
        <v>80</v>
      </c>
      <c r="I3523">
        <v>2</v>
      </c>
      <c r="J3523" t="s">
        <v>27</v>
      </c>
      <c r="K3523">
        <v>16</v>
      </c>
      <c r="L3523">
        <v>892</v>
      </c>
      <c r="M3523" t="s">
        <v>23</v>
      </c>
      <c r="N3523">
        <v>0.50238367036312204</v>
      </c>
      <c r="O3523">
        <v>0.15981735159817301</v>
      </c>
      <c r="P3523">
        <v>0.63197396887235402</v>
      </c>
      <c r="Q3523">
        <v>5.0439159439624204</v>
      </c>
      <c r="R3523">
        <v>5.0976093451151598</v>
      </c>
      <c r="S3523">
        <v>4.8272908427599797</v>
      </c>
      <c r="X3523" t="s">
        <v>24</v>
      </c>
      <c r="Y3523" t="s">
        <v>25</v>
      </c>
      <c r="Z3523" t="s">
        <v>100</v>
      </c>
    </row>
    <row r="3524" spans="1:26" x14ac:dyDescent="0.25">
      <c r="A3524">
        <v>146</v>
      </c>
      <c r="B3524">
        <v>176</v>
      </c>
      <c r="C3524">
        <v>3.6</v>
      </c>
      <c r="D3524">
        <v>6</v>
      </c>
      <c r="E3524">
        <v>0</v>
      </c>
      <c r="F3524">
        <v>5</v>
      </c>
      <c r="G3524">
        <v>292</v>
      </c>
      <c r="H3524">
        <v>80</v>
      </c>
      <c r="I3524">
        <v>2</v>
      </c>
      <c r="J3524" t="s">
        <v>22</v>
      </c>
      <c r="K3524">
        <v>17</v>
      </c>
      <c r="L3524">
        <v>898</v>
      </c>
      <c r="M3524">
        <v>86.736366128295202</v>
      </c>
      <c r="N3524">
        <v>0.500917602871499</v>
      </c>
      <c r="O3524">
        <v>0.16321040291126501</v>
      </c>
      <c r="P3524">
        <v>0.87767146242567096</v>
      </c>
      <c r="Q3524">
        <v>5.4050436414386702</v>
      </c>
      <c r="R3524">
        <v>5.7356207519961897</v>
      </c>
      <c r="S3524">
        <v>4.0118972469462699</v>
      </c>
      <c r="X3524" t="s">
        <v>24</v>
      </c>
      <c r="Y3524" t="s">
        <v>25</v>
      </c>
      <c r="Z3524" t="s">
        <v>100</v>
      </c>
    </row>
    <row r="3525" spans="1:26" x14ac:dyDescent="0.25">
      <c r="A3525">
        <v>146</v>
      </c>
      <c r="B3525">
        <v>176</v>
      </c>
      <c r="C3525">
        <v>3.6</v>
      </c>
      <c r="D3525">
        <v>6</v>
      </c>
      <c r="E3525">
        <v>0</v>
      </c>
      <c r="F3525">
        <v>5</v>
      </c>
      <c r="G3525">
        <v>292</v>
      </c>
      <c r="H3525">
        <v>80</v>
      </c>
      <c r="I3525">
        <v>2</v>
      </c>
      <c r="J3525" t="s">
        <v>27</v>
      </c>
      <c r="K3525">
        <v>17</v>
      </c>
      <c r="L3525">
        <v>898</v>
      </c>
      <c r="M3525" t="s">
        <v>23</v>
      </c>
      <c r="N3525">
        <v>0.50706675364209597</v>
      </c>
      <c r="O3525">
        <v>0.164383561643835</v>
      </c>
      <c r="P3525">
        <v>0.62377810844286397</v>
      </c>
      <c r="Q3525">
        <v>5.2762570090293899</v>
      </c>
      <c r="R3525">
        <v>5.5868838117959196</v>
      </c>
      <c r="S3525">
        <v>3.9671869116561198</v>
      </c>
      <c r="X3525" t="s">
        <v>24</v>
      </c>
      <c r="Y3525" t="s">
        <v>25</v>
      </c>
      <c r="Z3525" t="s">
        <v>100</v>
      </c>
    </row>
    <row r="3526" spans="1:26" x14ac:dyDescent="0.25">
      <c r="A3526">
        <v>146</v>
      </c>
      <c r="B3526">
        <v>176</v>
      </c>
      <c r="C3526">
        <v>3.6</v>
      </c>
      <c r="D3526">
        <v>6</v>
      </c>
      <c r="E3526">
        <v>0</v>
      </c>
      <c r="F3526">
        <v>5</v>
      </c>
      <c r="G3526">
        <v>292</v>
      </c>
      <c r="H3526">
        <v>80</v>
      </c>
      <c r="I3526">
        <v>2</v>
      </c>
      <c r="J3526" t="s">
        <v>22</v>
      </c>
      <c r="K3526">
        <v>18</v>
      </c>
      <c r="L3526">
        <v>883</v>
      </c>
      <c r="M3526">
        <v>84.348337207692396</v>
      </c>
      <c r="N3526">
        <v>0.49216415788821199</v>
      </c>
      <c r="O3526">
        <v>0.15867872610606801</v>
      </c>
      <c r="P3526">
        <v>0.88735823486962795</v>
      </c>
      <c r="Q3526">
        <v>5.3270271491979102</v>
      </c>
      <c r="R3526">
        <v>5.4106768730574402</v>
      </c>
      <c r="S3526">
        <v>4.9409515006154496</v>
      </c>
      <c r="X3526" t="s">
        <v>24</v>
      </c>
      <c r="Y3526" t="s">
        <v>25</v>
      </c>
      <c r="Z3526" t="s">
        <v>100</v>
      </c>
    </row>
    <row r="3527" spans="1:26" x14ac:dyDescent="0.25">
      <c r="A3527">
        <v>146</v>
      </c>
      <c r="B3527">
        <v>176</v>
      </c>
      <c r="C3527">
        <v>3.6</v>
      </c>
      <c r="D3527">
        <v>6</v>
      </c>
      <c r="E3527">
        <v>0</v>
      </c>
      <c r="F3527">
        <v>5</v>
      </c>
      <c r="G3527">
        <v>292</v>
      </c>
      <c r="H3527">
        <v>80</v>
      </c>
      <c r="I3527">
        <v>2</v>
      </c>
      <c r="J3527" t="s">
        <v>27</v>
      </c>
      <c r="K3527">
        <v>18</v>
      </c>
      <c r="L3527">
        <v>883</v>
      </c>
      <c r="M3527" t="s">
        <v>23</v>
      </c>
      <c r="N3527">
        <v>0.49157153729071501</v>
      </c>
      <c r="O3527">
        <v>0.150684931506849</v>
      </c>
      <c r="P3527">
        <v>0.641371214102196</v>
      </c>
      <c r="Q3527">
        <v>5.0732371540616397</v>
      </c>
      <c r="R3527">
        <v>5.0020406926882304</v>
      </c>
      <c r="S3527">
        <v>5.40183620655427</v>
      </c>
      <c r="X3527" t="s">
        <v>24</v>
      </c>
      <c r="Y3527" t="s">
        <v>25</v>
      </c>
      <c r="Z3527" t="s">
        <v>100</v>
      </c>
    </row>
    <row r="3528" spans="1:26" x14ac:dyDescent="0.25">
      <c r="A3528">
        <v>146</v>
      </c>
      <c r="B3528">
        <v>176</v>
      </c>
      <c r="C3528">
        <v>3.6</v>
      </c>
      <c r="D3528">
        <v>6</v>
      </c>
      <c r="E3528">
        <v>0</v>
      </c>
      <c r="F3528">
        <v>5</v>
      </c>
      <c r="G3528">
        <v>292</v>
      </c>
      <c r="H3528">
        <v>80</v>
      </c>
      <c r="I3528">
        <v>2</v>
      </c>
      <c r="J3528" t="s">
        <v>22</v>
      </c>
      <c r="K3528">
        <v>19</v>
      </c>
      <c r="L3528">
        <v>886</v>
      </c>
      <c r="M3528">
        <v>95.560062186219497</v>
      </c>
      <c r="N3528">
        <v>0.50829928334112595</v>
      </c>
      <c r="O3528">
        <v>0.180007134448183</v>
      </c>
      <c r="P3528">
        <v>0.876831643044646</v>
      </c>
      <c r="Q3528">
        <v>5.5708475844725101</v>
      </c>
      <c r="R3528">
        <v>5.9494065781546599</v>
      </c>
      <c r="S3528">
        <v>3.43715143826405</v>
      </c>
      <c r="X3528" t="s">
        <v>24</v>
      </c>
      <c r="Y3528" t="s">
        <v>25</v>
      </c>
      <c r="Z3528" t="s">
        <v>100</v>
      </c>
    </row>
    <row r="3529" spans="1:26" x14ac:dyDescent="0.25">
      <c r="A3529">
        <v>146</v>
      </c>
      <c r="B3529">
        <v>176</v>
      </c>
      <c r="C3529">
        <v>3.6</v>
      </c>
      <c r="D3529">
        <v>6</v>
      </c>
      <c r="E3529">
        <v>0</v>
      </c>
      <c r="F3529">
        <v>5</v>
      </c>
      <c r="G3529">
        <v>292</v>
      </c>
      <c r="H3529">
        <v>80</v>
      </c>
      <c r="I3529">
        <v>2</v>
      </c>
      <c r="J3529" t="s">
        <v>27</v>
      </c>
      <c r="K3529">
        <v>19</v>
      </c>
      <c r="L3529">
        <v>886</v>
      </c>
      <c r="M3529" t="s">
        <v>23</v>
      </c>
      <c r="N3529">
        <v>0.51302185257664701</v>
      </c>
      <c r="O3529">
        <v>0.17408675799086701</v>
      </c>
      <c r="P3529">
        <v>0.61768319589370302</v>
      </c>
      <c r="Q3529">
        <v>5.2351316176282898</v>
      </c>
      <c r="R3529">
        <v>5.3343718105029998</v>
      </c>
      <c r="S3529">
        <v>4.6757778032435704</v>
      </c>
      <c r="X3529" t="s">
        <v>24</v>
      </c>
      <c r="Y3529" t="s">
        <v>25</v>
      </c>
      <c r="Z3529" t="s">
        <v>100</v>
      </c>
    </row>
    <row r="3530" spans="1:26" x14ac:dyDescent="0.25">
      <c r="A3530">
        <v>146</v>
      </c>
      <c r="B3530">
        <v>176</v>
      </c>
      <c r="C3530">
        <v>3.6</v>
      </c>
      <c r="D3530">
        <v>6</v>
      </c>
      <c r="E3530">
        <v>0</v>
      </c>
      <c r="F3530">
        <v>5</v>
      </c>
      <c r="G3530">
        <v>292</v>
      </c>
      <c r="H3530">
        <v>90</v>
      </c>
      <c r="I3530">
        <v>2</v>
      </c>
      <c r="J3530" t="s">
        <v>22</v>
      </c>
      <c r="K3530">
        <v>0</v>
      </c>
      <c r="L3530">
        <v>880</v>
      </c>
      <c r="M3530">
        <v>94.011823409100998</v>
      </c>
      <c r="N3530">
        <v>0.50346318164887005</v>
      </c>
      <c r="O3530">
        <v>0.17732361760336299</v>
      </c>
      <c r="P3530">
        <v>0.88169042655784002</v>
      </c>
      <c r="Q3530">
        <v>5.5244913269425897</v>
      </c>
      <c r="R3530">
        <v>5.5573298199024102</v>
      </c>
      <c r="S3530">
        <v>5.1885282835843602</v>
      </c>
      <c r="X3530" t="s">
        <v>24</v>
      </c>
      <c r="Y3530" t="s">
        <v>25</v>
      </c>
      <c r="Z3530" t="s">
        <v>100</v>
      </c>
    </row>
    <row r="3531" spans="1:26" x14ac:dyDescent="0.25">
      <c r="A3531">
        <v>146</v>
      </c>
      <c r="B3531">
        <v>176</v>
      </c>
      <c r="C3531">
        <v>3.6</v>
      </c>
      <c r="D3531">
        <v>6</v>
      </c>
      <c r="E3531">
        <v>0</v>
      </c>
      <c r="F3531">
        <v>5</v>
      </c>
      <c r="G3531">
        <v>292</v>
      </c>
      <c r="H3531">
        <v>90</v>
      </c>
      <c r="I3531">
        <v>2</v>
      </c>
      <c r="J3531" t="s">
        <v>27</v>
      </c>
      <c r="K3531">
        <v>0</v>
      </c>
      <c r="L3531">
        <v>880</v>
      </c>
      <c r="M3531" t="s">
        <v>23</v>
      </c>
      <c r="N3531">
        <v>0.50291639486844897</v>
      </c>
      <c r="O3531">
        <v>0.164954337899543</v>
      </c>
      <c r="P3531">
        <v>0.63045240576116701</v>
      </c>
      <c r="Q3531">
        <v>5.2477016765089504</v>
      </c>
      <c r="R3531">
        <v>5.2673689784954298</v>
      </c>
      <c r="S3531">
        <v>5.0464900484934496</v>
      </c>
      <c r="X3531" t="s">
        <v>24</v>
      </c>
      <c r="Y3531" t="s">
        <v>25</v>
      </c>
      <c r="Z3531" t="s">
        <v>100</v>
      </c>
    </row>
    <row r="3532" spans="1:26" x14ac:dyDescent="0.25">
      <c r="A3532">
        <v>146</v>
      </c>
      <c r="B3532">
        <v>176</v>
      </c>
      <c r="C3532">
        <v>3.6</v>
      </c>
      <c r="D3532">
        <v>6</v>
      </c>
      <c r="E3532">
        <v>0</v>
      </c>
      <c r="F3532">
        <v>5</v>
      </c>
      <c r="G3532">
        <v>292</v>
      </c>
      <c r="H3532">
        <v>90</v>
      </c>
      <c r="I3532">
        <v>2</v>
      </c>
      <c r="J3532" t="s">
        <v>22</v>
      </c>
      <c r="K3532">
        <v>1</v>
      </c>
      <c r="L3532">
        <v>887</v>
      </c>
      <c r="M3532">
        <v>94.466337832439095</v>
      </c>
      <c r="N3532">
        <v>0.50909963953451398</v>
      </c>
      <c r="O3532">
        <v>0.17805039664748101</v>
      </c>
      <c r="P3532">
        <v>0.88104124823468799</v>
      </c>
      <c r="Q3532">
        <v>5.5779940705036299</v>
      </c>
      <c r="R3532">
        <v>5.6844941308313999</v>
      </c>
      <c r="S3532">
        <v>4.7126810803405101</v>
      </c>
      <c r="X3532" t="s">
        <v>24</v>
      </c>
      <c r="Y3532" t="s">
        <v>25</v>
      </c>
      <c r="Z3532" t="s">
        <v>100</v>
      </c>
    </row>
    <row r="3533" spans="1:26" x14ac:dyDescent="0.25">
      <c r="A3533">
        <v>146</v>
      </c>
      <c r="B3533">
        <v>176</v>
      </c>
      <c r="C3533">
        <v>3.6</v>
      </c>
      <c r="D3533">
        <v>6</v>
      </c>
      <c r="E3533">
        <v>0</v>
      </c>
      <c r="F3533">
        <v>5</v>
      </c>
      <c r="G3533">
        <v>292</v>
      </c>
      <c r="H3533">
        <v>90</v>
      </c>
      <c r="I3533">
        <v>2</v>
      </c>
      <c r="J3533" t="s">
        <v>27</v>
      </c>
      <c r="K3533">
        <v>1</v>
      </c>
      <c r="L3533">
        <v>887</v>
      </c>
      <c r="M3533" t="s">
        <v>23</v>
      </c>
      <c r="N3533">
        <v>0.51052674494455297</v>
      </c>
      <c r="O3533">
        <v>0.170091324200913</v>
      </c>
      <c r="P3533">
        <v>0.6233260440699</v>
      </c>
      <c r="Q3533">
        <v>5.1392272465351398</v>
      </c>
      <c r="R3533">
        <v>5.2320008419928401</v>
      </c>
      <c r="S3533">
        <v>4.3854417834413697</v>
      </c>
      <c r="X3533" t="s">
        <v>24</v>
      </c>
      <c r="Y3533" t="s">
        <v>25</v>
      </c>
      <c r="Z3533" t="s">
        <v>100</v>
      </c>
    </row>
    <row r="3534" spans="1:26" x14ac:dyDescent="0.25">
      <c r="A3534">
        <v>146</v>
      </c>
      <c r="B3534">
        <v>176</v>
      </c>
      <c r="C3534">
        <v>3.6</v>
      </c>
      <c r="D3534">
        <v>6</v>
      </c>
      <c r="E3534">
        <v>0</v>
      </c>
      <c r="F3534">
        <v>5</v>
      </c>
      <c r="G3534">
        <v>292</v>
      </c>
      <c r="H3534">
        <v>90</v>
      </c>
      <c r="I3534">
        <v>2</v>
      </c>
      <c r="J3534" t="s">
        <v>22</v>
      </c>
      <c r="K3534">
        <v>2</v>
      </c>
      <c r="L3534">
        <v>884</v>
      </c>
      <c r="M3534">
        <v>91.983334150037606</v>
      </c>
      <c r="N3534">
        <v>0.50363313793782505</v>
      </c>
      <c r="O3534">
        <v>0.173283349351776</v>
      </c>
      <c r="P3534">
        <v>0.88167537572561705</v>
      </c>
      <c r="Q3534">
        <v>5.5103334798677697</v>
      </c>
      <c r="R3534">
        <v>5.5847320906457902</v>
      </c>
      <c r="S3534">
        <v>5.0130375025620797</v>
      </c>
      <c r="X3534" t="s">
        <v>24</v>
      </c>
      <c r="Y3534" t="s">
        <v>25</v>
      </c>
      <c r="Z3534" t="s">
        <v>100</v>
      </c>
    </row>
    <row r="3535" spans="1:26" x14ac:dyDescent="0.25">
      <c r="A3535">
        <v>146</v>
      </c>
      <c r="B3535">
        <v>176</v>
      </c>
      <c r="C3535">
        <v>3.6</v>
      </c>
      <c r="D3535">
        <v>6</v>
      </c>
      <c r="E3535">
        <v>0</v>
      </c>
      <c r="F3535">
        <v>5</v>
      </c>
      <c r="G3535">
        <v>292</v>
      </c>
      <c r="H3535">
        <v>90</v>
      </c>
      <c r="I3535">
        <v>2</v>
      </c>
      <c r="J3535" t="s">
        <v>27</v>
      </c>
      <c r="K3535">
        <v>2</v>
      </c>
      <c r="L3535">
        <v>884</v>
      </c>
      <c r="M3535" t="s">
        <v>23</v>
      </c>
      <c r="N3535">
        <v>0.50102739726027401</v>
      </c>
      <c r="O3535">
        <v>0.15981735159817301</v>
      </c>
      <c r="P3535">
        <v>0.63196156083806099</v>
      </c>
      <c r="Q3535">
        <v>5.0073210968369102</v>
      </c>
      <c r="R3535">
        <v>5.0952161726202503</v>
      </c>
      <c r="S3535">
        <v>4.4198119060745302</v>
      </c>
      <c r="X3535" t="s">
        <v>24</v>
      </c>
      <c r="Y3535" t="s">
        <v>25</v>
      </c>
      <c r="Z3535" t="s">
        <v>100</v>
      </c>
    </row>
    <row r="3536" spans="1:26" x14ac:dyDescent="0.25">
      <c r="A3536">
        <v>146</v>
      </c>
      <c r="B3536">
        <v>176</v>
      </c>
      <c r="C3536">
        <v>3.6</v>
      </c>
      <c r="D3536">
        <v>6</v>
      </c>
      <c r="E3536">
        <v>0</v>
      </c>
      <c r="F3536">
        <v>5</v>
      </c>
      <c r="G3536">
        <v>292</v>
      </c>
      <c r="H3536">
        <v>90</v>
      </c>
      <c r="I3536">
        <v>2</v>
      </c>
      <c r="J3536" t="s">
        <v>22</v>
      </c>
      <c r="K3536">
        <v>3</v>
      </c>
      <c r="L3536">
        <v>886</v>
      </c>
      <c r="M3536">
        <v>96.770565727421101</v>
      </c>
      <c r="N3536">
        <v>0.51017999010909398</v>
      </c>
      <c r="O3536">
        <v>0.182456031162258</v>
      </c>
      <c r="P3536">
        <v>0.88172501898231903</v>
      </c>
      <c r="Q3536">
        <v>5.57540263065696</v>
      </c>
      <c r="R3536">
        <v>5.8548644938721504</v>
      </c>
      <c r="S3536">
        <v>3.3047749920335101</v>
      </c>
      <c r="X3536" t="s">
        <v>24</v>
      </c>
      <c r="Y3536" t="s">
        <v>25</v>
      </c>
      <c r="Z3536" t="s">
        <v>100</v>
      </c>
    </row>
    <row r="3537" spans="1:26" x14ac:dyDescent="0.25">
      <c r="A3537">
        <v>146</v>
      </c>
      <c r="B3537">
        <v>176</v>
      </c>
      <c r="C3537">
        <v>3.6</v>
      </c>
      <c r="D3537">
        <v>6</v>
      </c>
      <c r="E3537">
        <v>0</v>
      </c>
      <c r="F3537">
        <v>5</v>
      </c>
      <c r="G3537">
        <v>292</v>
      </c>
      <c r="H3537">
        <v>90</v>
      </c>
      <c r="I3537">
        <v>2</v>
      </c>
      <c r="J3537" t="s">
        <v>27</v>
      </c>
      <c r="K3537">
        <v>3</v>
      </c>
      <c r="L3537">
        <v>886</v>
      </c>
      <c r="M3537" t="s">
        <v>23</v>
      </c>
      <c r="N3537">
        <v>0.50164166123070197</v>
      </c>
      <c r="O3537">
        <v>0.16038812785388101</v>
      </c>
      <c r="P3537">
        <v>0.63271496971977204</v>
      </c>
      <c r="Q3537">
        <v>5.2091666213424901</v>
      </c>
      <c r="R3537">
        <v>5.2396610349795303</v>
      </c>
      <c r="S3537">
        <v>4.9613995105414697</v>
      </c>
      <c r="X3537" t="s">
        <v>24</v>
      </c>
      <c r="Y3537" t="s">
        <v>25</v>
      </c>
      <c r="Z3537" t="s">
        <v>100</v>
      </c>
    </row>
    <row r="3538" spans="1:26" x14ac:dyDescent="0.25">
      <c r="A3538">
        <v>146</v>
      </c>
      <c r="B3538">
        <v>176</v>
      </c>
      <c r="C3538">
        <v>3.6</v>
      </c>
      <c r="D3538">
        <v>6</v>
      </c>
      <c r="E3538">
        <v>0</v>
      </c>
      <c r="F3538">
        <v>5</v>
      </c>
      <c r="G3538">
        <v>292</v>
      </c>
      <c r="H3538">
        <v>90</v>
      </c>
      <c r="I3538">
        <v>2</v>
      </c>
      <c r="J3538" t="s">
        <v>22</v>
      </c>
      <c r="K3538">
        <v>4</v>
      </c>
      <c r="L3538">
        <v>882</v>
      </c>
      <c r="M3538">
        <v>97.9125502475666</v>
      </c>
      <c r="N3538">
        <v>0.51005898216248302</v>
      </c>
      <c r="O3538">
        <v>0.184731442968881</v>
      </c>
      <c r="P3538">
        <v>0.87389095683379203</v>
      </c>
      <c r="Q3538">
        <v>5.6020009615186899</v>
      </c>
      <c r="R3538">
        <v>5.6683657591669201</v>
      </c>
      <c r="S3538">
        <v>4.7875238994722702</v>
      </c>
      <c r="X3538" t="s">
        <v>24</v>
      </c>
      <c r="Y3538" t="s">
        <v>25</v>
      </c>
      <c r="Z3538" t="s">
        <v>100</v>
      </c>
    </row>
    <row r="3539" spans="1:26" x14ac:dyDescent="0.25">
      <c r="A3539">
        <v>146</v>
      </c>
      <c r="B3539">
        <v>176</v>
      </c>
      <c r="C3539">
        <v>3.6</v>
      </c>
      <c r="D3539">
        <v>6</v>
      </c>
      <c r="E3539">
        <v>0</v>
      </c>
      <c r="F3539">
        <v>5</v>
      </c>
      <c r="G3539">
        <v>292</v>
      </c>
      <c r="H3539">
        <v>90</v>
      </c>
      <c r="I3539">
        <v>2</v>
      </c>
      <c r="J3539" t="s">
        <v>27</v>
      </c>
      <c r="K3539">
        <v>4</v>
      </c>
      <c r="L3539">
        <v>882</v>
      </c>
      <c r="M3539" t="s">
        <v>23</v>
      </c>
      <c r="N3539">
        <v>0.51324200913242002</v>
      </c>
      <c r="O3539">
        <v>0.182077625570776</v>
      </c>
      <c r="P3539">
        <v>0.61614275866548995</v>
      </c>
      <c r="Q3539">
        <v>5.6371291077107202</v>
      </c>
      <c r="R3539">
        <v>5.6798945040237703</v>
      </c>
      <c r="S3539">
        <v>5.1122810620505401</v>
      </c>
      <c r="X3539" t="s">
        <v>24</v>
      </c>
      <c r="Y3539" t="s">
        <v>25</v>
      </c>
      <c r="Z3539" t="s">
        <v>100</v>
      </c>
    </row>
    <row r="3540" spans="1:26" x14ac:dyDescent="0.25">
      <c r="A3540">
        <v>146</v>
      </c>
      <c r="B3540">
        <v>176</v>
      </c>
      <c r="C3540">
        <v>3.6</v>
      </c>
      <c r="D3540">
        <v>6</v>
      </c>
      <c r="E3540">
        <v>0</v>
      </c>
      <c r="F3540">
        <v>5</v>
      </c>
      <c r="G3540">
        <v>292</v>
      </c>
      <c r="H3540">
        <v>90</v>
      </c>
      <c r="I3540">
        <v>2</v>
      </c>
      <c r="J3540" t="s">
        <v>22</v>
      </c>
      <c r="K3540">
        <v>5</v>
      </c>
      <c r="L3540">
        <v>886</v>
      </c>
      <c r="M3540">
        <v>96.167931756644705</v>
      </c>
      <c r="N3540">
        <v>0.509637205778393</v>
      </c>
      <c r="O3540">
        <v>0.181270110059953</v>
      </c>
      <c r="P3540">
        <v>0.88193770908500302</v>
      </c>
      <c r="Q3540">
        <v>5.59012129288352</v>
      </c>
      <c r="R3540">
        <v>5.77414189494705</v>
      </c>
      <c r="S3540">
        <v>4.2815303448761899</v>
      </c>
      <c r="X3540" t="s">
        <v>24</v>
      </c>
      <c r="Y3540" t="s">
        <v>25</v>
      </c>
      <c r="Z3540" t="s">
        <v>100</v>
      </c>
    </row>
    <row r="3541" spans="1:26" x14ac:dyDescent="0.25">
      <c r="A3541">
        <v>146</v>
      </c>
      <c r="B3541">
        <v>176</v>
      </c>
      <c r="C3541">
        <v>3.6</v>
      </c>
      <c r="D3541">
        <v>6</v>
      </c>
      <c r="E3541">
        <v>0</v>
      </c>
      <c r="F3541">
        <v>5</v>
      </c>
      <c r="G3541">
        <v>292</v>
      </c>
      <c r="H3541">
        <v>90</v>
      </c>
      <c r="I3541">
        <v>2</v>
      </c>
      <c r="J3541" t="s">
        <v>27</v>
      </c>
      <c r="K3541">
        <v>5</v>
      </c>
      <c r="L3541">
        <v>886</v>
      </c>
      <c r="M3541" t="s">
        <v>23</v>
      </c>
      <c r="N3541">
        <v>0.50598499673842101</v>
      </c>
      <c r="O3541">
        <v>0.16324200913242001</v>
      </c>
      <c r="P3541">
        <v>0.62670226018934405</v>
      </c>
      <c r="Q3541">
        <v>5.2606482944759803</v>
      </c>
      <c r="R3541">
        <v>5.3671927250107796</v>
      </c>
      <c r="S3541">
        <v>4.5029990106729798</v>
      </c>
      <c r="X3541" t="s">
        <v>24</v>
      </c>
      <c r="Y3541" t="s">
        <v>25</v>
      </c>
      <c r="Z3541" t="s">
        <v>100</v>
      </c>
    </row>
    <row r="3542" spans="1:26" x14ac:dyDescent="0.25">
      <c r="A3542">
        <v>146</v>
      </c>
      <c r="B3542">
        <v>176</v>
      </c>
      <c r="C3542">
        <v>3.6</v>
      </c>
      <c r="D3542">
        <v>6</v>
      </c>
      <c r="E3542">
        <v>0</v>
      </c>
      <c r="F3542">
        <v>5</v>
      </c>
      <c r="G3542">
        <v>292</v>
      </c>
      <c r="H3542">
        <v>90</v>
      </c>
      <c r="I3542">
        <v>2</v>
      </c>
      <c r="J3542" t="s">
        <v>22</v>
      </c>
      <c r="K3542">
        <v>6</v>
      </c>
      <c r="L3542">
        <v>888</v>
      </c>
      <c r="M3542">
        <v>98.620725306935796</v>
      </c>
      <c r="N3542">
        <v>0.51588355073706205</v>
      </c>
      <c r="O3542">
        <v>0.186043590693143</v>
      </c>
      <c r="P3542">
        <v>0.87713251794632996</v>
      </c>
      <c r="Q3542">
        <v>5.6320082700663097</v>
      </c>
      <c r="R3542">
        <v>5.73755363582901</v>
      </c>
      <c r="S3542">
        <v>4.0253732579008101</v>
      </c>
      <c r="X3542" t="s">
        <v>24</v>
      </c>
      <c r="Y3542" t="s">
        <v>25</v>
      </c>
      <c r="Z3542" t="s">
        <v>100</v>
      </c>
    </row>
    <row r="3543" spans="1:26" x14ac:dyDescent="0.25">
      <c r="A3543">
        <v>146</v>
      </c>
      <c r="B3543">
        <v>176</v>
      </c>
      <c r="C3543">
        <v>3.6</v>
      </c>
      <c r="D3543">
        <v>6</v>
      </c>
      <c r="E3543">
        <v>0</v>
      </c>
      <c r="F3543">
        <v>5</v>
      </c>
      <c r="G3543">
        <v>292</v>
      </c>
      <c r="H3543">
        <v>90</v>
      </c>
      <c r="I3543">
        <v>2</v>
      </c>
      <c r="J3543" t="s">
        <v>27</v>
      </c>
      <c r="K3543">
        <v>6</v>
      </c>
      <c r="L3543">
        <v>888</v>
      </c>
      <c r="M3543" t="s">
        <v>23</v>
      </c>
      <c r="N3543">
        <v>0.52181180691454598</v>
      </c>
      <c r="O3543">
        <v>0.18264840182648401</v>
      </c>
      <c r="P3543">
        <v>0.60944290311753302</v>
      </c>
      <c r="Q3543">
        <v>5.39886335020761</v>
      </c>
      <c r="R3543">
        <v>5.4884255471359404</v>
      </c>
      <c r="S3543">
        <v>4.0355276858541798</v>
      </c>
      <c r="X3543" t="s">
        <v>24</v>
      </c>
      <c r="Y3543" t="s">
        <v>25</v>
      </c>
      <c r="Z3543" t="s">
        <v>100</v>
      </c>
    </row>
    <row r="3544" spans="1:26" x14ac:dyDescent="0.25">
      <c r="A3544">
        <v>146</v>
      </c>
      <c r="B3544">
        <v>176</v>
      </c>
      <c r="C3544">
        <v>3.6</v>
      </c>
      <c r="D3544">
        <v>6</v>
      </c>
      <c r="E3544">
        <v>0</v>
      </c>
      <c r="F3544">
        <v>5</v>
      </c>
      <c r="G3544">
        <v>292</v>
      </c>
      <c r="H3544">
        <v>90</v>
      </c>
      <c r="I3544">
        <v>2</v>
      </c>
      <c r="J3544" t="s">
        <v>22</v>
      </c>
      <c r="K3544">
        <v>7</v>
      </c>
      <c r="L3544">
        <v>884</v>
      </c>
      <c r="M3544">
        <v>98.206776732794694</v>
      </c>
      <c r="N3544">
        <v>0.51194456435756097</v>
      </c>
      <c r="O3544">
        <v>0.18525556717323099</v>
      </c>
      <c r="P3544">
        <v>0.87894596714273598</v>
      </c>
      <c r="Q3544">
        <v>5.5949261559307004</v>
      </c>
      <c r="R3544">
        <v>5.71008134493154</v>
      </c>
      <c r="S3544">
        <v>4.1816579272840997</v>
      </c>
      <c r="X3544" t="s">
        <v>24</v>
      </c>
      <c r="Y3544" t="s">
        <v>25</v>
      </c>
      <c r="Z3544" t="s">
        <v>100</v>
      </c>
    </row>
    <row r="3545" spans="1:26" x14ac:dyDescent="0.25">
      <c r="A3545">
        <v>146</v>
      </c>
      <c r="B3545">
        <v>176</v>
      </c>
      <c r="C3545">
        <v>3.6</v>
      </c>
      <c r="D3545">
        <v>6</v>
      </c>
      <c r="E3545">
        <v>0</v>
      </c>
      <c r="F3545">
        <v>5</v>
      </c>
      <c r="G3545">
        <v>292</v>
      </c>
      <c r="H3545">
        <v>90</v>
      </c>
      <c r="I3545">
        <v>2</v>
      </c>
      <c r="J3545" t="s">
        <v>27</v>
      </c>
      <c r="K3545">
        <v>7</v>
      </c>
      <c r="L3545">
        <v>884</v>
      </c>
      <c r="M3545" t="s">
        <v>23</v>
      </c>
      <c r="N3545">
        <v>0.51242661448140903</v>
      </c>
      <c r="O3545">
        <v>0.17694063926940601</v>
      </c>
      <c r="P3545">
        <v>0.61841821122538798</v>
      </c>
      <c r="Q3545">
        <v>5.4664877968633396</v>
      </c>
      <c r="R3545">
        <v>5.5906663194335797</v>
      </c>
      <c r="S3545">
        <v>3.9424786562285399</v>
      </c>
      <c r="X3545" t="s">
        <v>24</v>
      </c>
      <c r="Y3545" t="s">
        <v>25</v>
      </c>
      <c r="Z3545" t="s">
        <v>100</v>
      </c>
    </row>
    <row r="3546" spans="1:26" x14ac:dyDescent="0.25">
      <c r="A3546">
        <v>146</v>
      </c>
      <c r="B3546">
        <v>176</v>
      </c>
      <c r="C3546">
        <v>3.6</v>
      </c>
      <c r="D3546">
        <v>6</v>
      </c>
      <c r="E3546">
        <v>0</v>
      </c>
      <c r="F3546">
        <v>5</v>
      </c>
      <c r="G3546">
        <v>292</v>
      </c>
      <c r="H3546">
        <v>90</v>
      </c>
      <c r="I3546">
        <v>2</v>
      </c>
      <c r="J3546" t="s">
        <v>22</v>
      </c>
      <c r="K3546">
        <v>8</v>
      </c>
      <c r="L3546">
        <v>883</v>
      </c>
      <c r="M3546">
        <v>96.901334306729794</v>
      </c>
      <c r="N3546">
        <v>0.50899896268173095</v>
      </c>
      <c r="O3546">
        <v>0.18268549059978501</v>
      </c>
      <c r="P3546">
        <v>0.87704724344173701</v>
      </c>
      <c r="Q3546">
        <v>5.5807777412382702</v>
      </c>
      <c r="R3546">
        <v>5.7297895028105996</v>
      </c>
      <c r="S3546">
        <v>4.0562727959213696</v>
      </c>
      <c r="X3546" t="s">
        <v>24</v>
      </c>
      <c r="Y3546" t="s">
        <v>25</v>
      </c>
      <c r="Z3546" t="s">
        <v>100</v>
      </c>
    </row>
    <row r="3547" spans="1:26" x14ac:dyDescent="0.25">
      <c r="A3547">
        <v>146</v>
      </c>
      <c r="B3547">
        <v>176</v>
      </c>
      <c r="C3547">
        <v>3.6</v>
      </c>
      <c r="D3547">
        <v>6</v>
      </c>
      <c r="E3547">
        <v>0</v>
      </c>
      <c r="F3547">
        <v>5</v>
      </c>
      <c r="G3547">
        <v>292</v>
      </c>
      <c r="H3547">
        <v>90</v>
      </c>
      <c r="I3547">
        <v>2</v>
      </c>
      <c r="J3547" t="s">
        <v>27</v>
      </c>
      <c r="K3547">
        <v>8</v>
      </c>
      <c r="L3547">
        <v>883</v>
      </c>
      <c r="M3547" t="s">
        <v>23</v>
      </c>
      <c r="N3547">
        <v>0.51212220047836399</v>
      </c>
      <c r="O3547">
        <v>0.17579908675799</v>
      </c>
      <c r="P3547">
        <v>0.61878663870023598</v>
      </c>
      <c r="Q3547">
        <v>5.3107907548469298</v>
      </c>
      <c r="R3547">
        <v>5.4069091472434296</v>
      </c>
      <c r="S3547">
        <v>4.3274256634058101</v>
      </c>
      <c r="X3547" t="s">
        <v>24</v>
      </c>
      <c r="Y3547" t="s">
        <v>25</v>
      </c>
      <c r="Z3547" t="s">
        <v>100</v>
      </c>
    </row>
    <row r="3548" spans="1:26" x14ac:dyDescent="0.25">
      <c r="A3548">
        <v>146</v>
      </c>
      <c r="B3548">
        <v>176</v>
      </c>
      <c r="C3548">
        <v>3.6</v>
      </c>
      <c r="D3548">
        <v>6</v>
      </c>
      <c r="E3548">
        <v>0</v>
      </c>
      <c r="F3548">
        <v>5</v>
      </c>
      <c r="G3548">
        <v>292</v>
      </c>
      <c r="H3548">
        <v>90</v>
      </c>
      <c r="I3548">
        <v>2</v>
      </c>
      <c r="J3548" t="s">
        <v>22</v>
      </c>
      <c r="K3548">
        <v>9</v>
      </c>
      <c r="L3548">
        <v>876</v>
      </c>
      <c r="M3548">
        <v>103.824489431448</v>
      </c>
      <c r="N3548">
        <v>0.51392322596818596</v>
      </c>
      <c r="O3548">
        <v>0.19606499958755699</v>
      </c>
      <c r="P3548">
        <v>0.87504619426466701</v>
      </c>
      <c r="Q3548">
        <v>5.7129927548443398</v>
      </c>
      <c r="R3548">
        <v>5.7597344348572497</v>
      </c>
      <c r="S3548">
        <v>4.6223535545431398</v>
      </c>
      <c r="X3548" t="s">
        <v>24</v>
      </c>
      <c r="Y3548" t="s">
        <v>25</v>
      </c>
      <c r="Z3548" t="s">
        <v>100</v>
      </c>
    </row>
    <row r="3549" spans="1:26" x14ac:dyDescent="0.25">
      <c r="A3549">
        <v>146</v>
      </c>
      <c r="B3549">
        <v>176</v>
      </c>
      <c r="C3549">
        <v>3.6</v>
      </c>
      <c r="D3549">
        <v>6</v>
      </c>
      <c r="E3549">
        <v>0</v>
      </c>
      <c r="F3549">
        <v>5</v>
      </c>
      <c r="G3549">
        <v>292</v>
      </c>
      <c r="H3549">
        <v>90</v>
      </c>
      <c r="I3549">
        <v>2</v>
      </c>
      <c r="J3549" t="s">
        <v>27</v>
      </c>
      <c r="K3549">
        <v>9</v>
      </c>
      <c r="L3549">
        <v>876</v>
      </c>
      <c r="M3549" t="s">
        <v>23</v>
      </c>
      <c r="N3549">
        <v>0.51525331593824697</v>
      </c>
      <c r="O3549">
        <v>0.18892694063926899</v>
      </c>
      <c r="P3549">
        <v>0.61231438109474501</v>
      </c>
      <c r="Q3549">
        <v>5.4265777902075403</v>
      </c>
      <c r="R3549">
        <v>5.4929446910940101</v>
      </c>
      <c r="S3549">
        <v>3.8780167695230401</v>
      </c>
      <c r="X3549" t="s">
        <v>24</v>
      </c>
      <c r="Y3549" t="s">
        <v>25</v>
      </c>
      <c r="Z3549" t="s">
        <v>100</v>
      </c>
    </row>
    <row r="3550" spans="1:26" x14ac:dyDescent="0.25">
      <c r="A3550">
        <v>146</v>
      </c>
      <c r="B3550">
        <v>176</v>
      </c>
      <c r="C3550">
        <v>3.6</v>
      </c>
      <c r="D3550">
        <v>6</v>
      </c>
      <c r="E3550">
        <v>0</v>
      </c>
      <c r="F3550">
        <v>5</v>
      </c>
      <c r="G3550">
        <v>292</v>
      </c>
      <c r="H3550">
        <v>90</v>
      </c>
      <c r="I3550">
        <v>2</v>
      </c>
      <c r="J3550" t="s">
        <v>22</v>
      </c>
      <c r="K3550">
        <v>10</v>
      </c>
      <c r="L3550">
        <v>889</v>
      </c>
      <c r="M3550">
        <v>100.75427100617</v>
      </c>
      <c r="N3550">
        <v>0.51768272446429198</v>
      </c>
      <c r="O3550">
        <v>0.190030001091025</v>
      </c>
      <c r="P3550">
        <v>0.87580992402118596</v>
      </c>
      <c r="Q3550">
        <v>5.69157719904151</v>
      </c>
      <c r="R3550">
        <v>5.80904799296012</v>
      </c>
      <c r="S3550">
        <v>4.3798200002836998</v>
      </c>
      <c r="X3550" t="s">
        <v>24</v>
      </c>
      <c r="Y3550" t="s">
        <v>25</v>
      </c>
      <c r="Z3550" t="s">
        <v>100</v>
      </c>
    </row>
    <row r="3551" spans="1:26" x14ac:dyDescent="0.25">
      <c r="A3551">
        <v>146</v>
      </c>
      <c r="B3551">
        <v>176</v>
      </c>
      <c r="C3551">
        <v>3.6</v>
      </c>
      <c r="D3551">
        <v>6</v>
      </c>
      <c r="E3551">
        <v>0</v>
      </c>
      <c r="F3551">
        <v>5</v>
      </c>
      <c r="G3551">
        <v>292</v>
      </c>
      <c r="H3551">
        <v>90</v>
      </c>
      <c r="I3551">
        <v>2</v>
      </c>
      <c r="J3551" t="s">
        <v>27</v>
      </c>
      <c r="K3551">
        <v>10</v>
      </c>
      <c r="L3551">
        <v>889</v>
      </c>
      <c r="M3551" t="s">
        <v>23</v>
      </c>
      <c r="N3551">
        <v>0.520871385083713</v>
      </c>
      <c r="O3551">
        <v>0.18892694063926899</v>
      </c>
      <c r="P3551">
        <v>0.60908160092958197</v>
      </c>
      <c r="Q3551">
        <v>5.53462645693158</v>
      </c>
      <c r="R3551">
        <v>5.7791753598749702</v>
      </c>
      <c r="S3551">
        <v>2.8038303740636601</v>
      </c>
      <c r="X3551" t="s">
        <v>24</v>
      </c>
      <c r="Y3551" t="s">
        <v>25</v>
      </c>
      <c r="Z3551" t="s">
        <v>100</v>
      </c>
    </row>
    <row r="3552" spans="1:26" x14ac:dyDescent="0.25">
      <c r="A3552">
        <v>146</v>
      </c>
      <c r="B3552">
        <v>176</v>
      </c>
      <c r="C3552">
        <v>3.6</v>
      </c>
      <c r="D3552">
        <v>6</v>
      </c>
      <c r="E3552">
        <v>0</v>
      </c>
      <c r="F3552">
        <v>5</v>
      </c>
      <c r="G3552">
        <v>292</v>
      </c>
      <c r="H3552">
        <v>90</v>
      </c>
      <c r="I3552">
        <v>2</v>
      </c>
      <c r="J3552" t="s">
        <v>22</v>
      </c>
      <c r="K3552">
        <v>11</v>
      </c>
      <c r="L3552">
        <v>869</v>
      </c>
      <c r="M3552">
        <v>98.474461688728496</v>
      </c>
      <c r="N3552">
        <v>0.50313356241618601</v>
      </c>
      <c r="O3552">
        <v>0.18587378769960999</v>
      </c>
      <c r="P3552">
        <v>0.881142900403035</v>
      </c>
      <c r="Q3552">
        <v>5.6122775561337397</v>
      </c>
      <c r="R3552">
        <v>5.6246812953454501</v>
      </c>
      <c r="S3552">
        <v>5.50395156701813</v>
      </c>
      <c r="X3552" t="s">
        <v>24</v>
      </c>
      <c r="Y3552" t="s">
        <v>25</v>
      </c>
      <c r="Z3552" t="s">
        <v>100</v>
      </c>
    </row>
    <row r="3553" spans="1:26" x14ac:dyDescent="0.25">
      <c r="A3553">
        <v>146</v>
      </c>
      <c r="B3553">
        <v>176</v>
      </c>
      <c r="C3553">
        <v>3.6</v>
      </c>
      <c r="D3553">
        <v>6</v>
      </c>
      <c r="E3553">
        <v>0</v>
      </c>
      <c r="F3553">
        <v>5</v>
      </c>
      <c r="G3553">
        <v>292</v>
      </c>
      <c r="H3553">
        <v>90</v>
      </c>
      <c r="I3553">
        <v>2</v>
      </c>
      <c r="J3553" t="s">
        <v>27</v>
      </c>
      <c r="K3553">
        <v>11</v>
      </c>
      <c r="L3553">
        <v>869</v>
      </c>
      <c r="M3553" t="s">
        <v>23</v>
      </c>
      <c r="N3553">
        <v>0.50654490106544803</v>
      </c>
      <c r="O3553">
        <v>0.17694063926940601</v>
      </c>
      <c r="P3553">
        <v>0.62097546770597001</v>
      </c>
      <c r="Q3553">
        <v>5.4044517766547404</v>
      </c>
      <c r="R3553">
        <v>5.3839122489772304</v>
      </c>
      <c r="S3553">
        <v>5.5838303183717102</v>
      </c>
      <c r="X3553" t="s">
        <v>24</v>
      </c>
      <c r="Y3553" t="s">
        <v>25</v>
      </c>
      <c r="Z3553" t="s">
        <v>100</v>
      </c>
    </row>
    <row r="3554" spans="1:26" x14ac:dyDescent="0.25">
      <c r="A3554">
        <v>146</v>
      </c>
      <c r="B3554">
        <v>176</v>
      </c>
      <c r="C3554">
        <v>3.6</v>
      </c>
      <c r="D3554">
        <v>6</v>
      </c>
      <c r="E3554">
        <v>0</v>
      </c>
      <c r="F3554">
        <v>5</v>
      </c>
      <c r="G3554">
        <v>292</v>
      </c>
      <c r="H3554">
        <v>90</v>
      </c>
      <c r="I3554">
        <v>2</v>
      </c>
      <c r="J3554" t="s">
        <v>22</v>
      </c>
      <c r="K3554">
        <v>12</v>
      </c>
      <c r="L3554">
        <v>882</v>
      </c>
      <c r="M3554">
        <v>99.569454221047906</v>
      </c>
      <c r="N3554">
        <v>0.51177407557524301</v>
      </c>
      <c r="O3554">
        <v>0.18767110137324799</v>
      </c>
      <c r="P3554">
        <v>0.878972991718729</v>
      </c>
      <c r="Q3554">
        <v>5.6538177704380601</v>
      </c>
      <c r="R3554">
        <v>6.0058890720107998</v>
      </c>
      <c r="S3554">
        <v>3.1501996259208198</v>
      </c>
      <c r="X3554" t="s">
        <v>24</v>
      </c>
      <c r="Y3554" t="s">
        <v>25</v>
      </c>
      <c r="Z3554" t="s">
        <v>100</v>
      </c>
    </row>
    <row r="3555" spans="1:26" x14ac:dyDescent="0.25">
      <c r="A3555">
        <v>146</v>
      </c>
      <c r="B3555">
        <v>176</v>
      </c>
      <c r="C3555">
        <v>3.6</v>
      </c>
      <c r="D3555">
        <v>6</v>
      </c>
      <c r="E3555">
        <v>0</v>
      </c>
      <c r="F3555">
        <v>5</v>
      </c>
      <c r="G3555">
        <v>292</v>
      </c>
      <c r="H3555">
        <v>90</v>
      </c>
      <c r="I3555">
        <v>2</v>
      </c>
      <c r="J3555" t="s">
        <v>27</v>
      </c>
      <c r="K3555">
        <v>12</v>
      </c>
      <c r="L3555">
        <v>882</v>
      </c>
      <c r="M3555" t="s">
        <v>23</v>
      </c>
      <c r="N3555">
        <v>0.50600674059578099</v>
      </c>
      <c r="O3555">
        <v>0.170091324200913</v>
      </c>
      <c r="P3555">
        <v>0.62668798925389702</v>
      </c>
      <c r="Q3555">
        <v>5.2786273403455004</v>
      </c>
      <c r="R3555">
        <v>5.57973236768236</v>
      </c>
      <c r="S3555">
        <v>3.1374360348389798</v>
      </c>
      <c r="X3555" t="s">
        <v>24</v>
      </c>
      <c r="Y3555" t="s">
        <v>25</v>
      </c>
      <c r="Z3555" t="s">
        <v>100</v>
      </c>
    </row>
    <row r="3556" spans="1:26" x14ac:dyDescent="0.25">
      <c r="A3556">
        <v>146</v>
      </c>
      <c r="B3556">
        <v>176</v>
      </c>
      <c r="C3556">
        <v>3.6</v>
      </c>
      <c r="D3556">
        <v>6</v>
      </c>
      <c r="E3556">
        <v>0</v>
      </c>
      <c r="F3556">
        <v>5</v>
      </c>
      <c r="G3556">
        <v>292</v>
      </c>
      <c r="H3556">
        <v>90</v>
      </c>
      <c r="I3556">
        <v>2</v>
      </c>
      <c r="J3556" t="s">
        <v>22</v>
      </c>
      <c r="K3556">
        <v>13</v>
      </c>
      <c r="L3556">
        <v>885</v>
      </c>
      <c r="M3556">
        <v>93.596924571007193</v>
      </c>
      <c r="N3556">
        <v>0.50834572702645398</v>
      </c>
      <c r="O3556">
        <v>0.176375229286063</v>
      </c>
      <c r="P3556">
        <v>0.88218393818954899</v>
      </c>
      <c r="Q3556">
        <v>5.5512515336477</v>
      </c>
      <c r="R3556">
        <v>5.6753349195273</v>
      </c>
      <c r="S3556">
        <v>4.4675899636325402</v>
      </c>
      <c r="X3556" t="s">
        <v>24</v>
      </c>
      <c r="Y3556" t="s">
        <v>25</v>
      </c>
      <c r="Z3556" t="s">
        <v>100</v>
      </c>
    </row>
    <row r="3557" spans="1:26" x14ac:dyDescent="0.25">
      <c r="A3557">
        <v>146</v>
      </c>
      <c r="B3557">
        <v>176</v>
      </c>
      <c r="C3557">
        <v>3.6</v>
      </c>
      <c r="D3557">
        <v>6</v>
      </c>
      <c r="E3557">
        <v>0</v>
      </c>
      <c r="F3557">
        <v>5</v>
      </c>
      <c r="G3557">
        <v>292</v>
      </c>
      <c r="H3557">
        <v>90</v>
      </c>
      <c r="I3557">
        <v>2</v>
      </c>
      <c r="J3557" t="s">
        <v>27</v>
      </c>
      <c r="K3557">
        <v>13</v>
      </c>
      <c r="L3557">
        <v>885</v>
      </c>
      <c r="M3557" t="s">
        <v>23</v>
      </c>
      <c r="N3557">
        <v>0.50332681017612502</v>
      </c>
      <c r="O3557">
        <v>0.15981735159817301</v>
      </c>
      <c r="P3557">
        <v>0.63309036052344803</v>
      </c>
      <c r="Q3557">
        <v>5.2627215316235096</v>
      </c>
      <c r="R3557">
        <v>5.3108438000904004</v>
      </c>
      <c r="S3557">
        <v>4.8424537203460698</v>
      </c>
      <c r="X3557" t="s">
        <v>24</v>
      </c>
      <c r="Y3557" t="s">
        <v>25</v>
      </c>
      <c r="Z3557" t="s">
        <v>100</v>
      </c>
    </row>
    <row r="3558" spans="1:26" x14ac:dyDescent="0.25">
      <c r="A3558">
        <v>146</v>
      </c>
      <c r="B3558">
        <v>176</v>
      </c>
      <c r="C3558">
        <v>3.6</v>
      </c>
      <c r="D3558">
        <v>6</v>
      </c>
      <c r="E3558">
        <v>0</v>
      </c>
      <c r="F3558">
        <v>5</v>
      </c>
      <c r="G3558">
        <v>292</v>
      </c>
      <c r="H3558">
        <v>90</v>
      </c>
      <c r="I3558">
        <v>2</v>
      </c>
      <c r="J3558" t="s">
        <v>22</v>
      </c>
      <c r="K3558">
        <v>14</v>
      </c>
      <c r="L3558">
        <v>885</v>
      </c>
      <c r="M3558">
        <v>94.5234315283721</v>
      </c>
      <c r="N3558">
        <v>0.50747643844869805</v>
      </c>
      <c r="O3558">
        <v>0.17812695818663801</v>
      </c>
      <c r="P3558">
        <v>0.88000897735113603</v>
      </c>
      <c r="Q3558">
        <v>5.54292101664669</v>
      </c>
      <c r="R3558">
        <v>5.6132461229880599</v>
      </c>
      <c r="S3558">
        <v>4.82344108253894</v>
      </c>
      <c r="X3558" t="s">
        <v>24</v>
      </c>
      <c r="Y3558" t="s">
        <v>25</v>
      </c>
      <c r="Z3558" t="s">
        <v>100</v>
      </c>
    </row>
    <row r="3559" spans="1:26" x14ac:dyDescent="0.25">
      <c r="A3559">
        <v>146</v>
      </c>
      <c r="B3559">
        <v>176</v>
      </c>
      <c r="C3559">
        <v>3.6</v>
      </c>
      <c r="D3559">
        <v>6</v>
      </c>
      <c r="E3559">
        <v>0</v>
      </c>
      <c r="F3559">
        <v>5</v>
      </c>
      <c r="G3559">
        <v>292</v>
      </c>
      <c r="H3559">
        <v>90</v>
      </c>
      <c r="I3559">
        <v>2</v>
      </c>
      <c r="J3559" t="s">
        <v>27</v>
      </c>
      <c r="K3559">
        <v>14</v>
      </c>
      <c r="L3559">
        <v>885</v>
      </c>
      <c r="M3559" t="s">
        <v>23</v>
      </c>
      <c r="N3559">
        <v>0.506683518156121</v>
      </c>
      <c r="O3559">
        <v>0.16552511415525101</v>
      </c>
      <c r="P3559">
        <v>0.62707437532696797</v>
      </c>
      <c r="Q3559">
        <v>5.2302127622493897</v>
      </c>
      <c r="R3559">
        <v>5.2438716528172202</v>
      </c>
      <c r="S3559">
        <v>5.09047180490162</v>
      </c>
      <c r="X3559" t="s">
        <v>24</v>
      </c>
      <c r="Y3559" t="s">
        <v>25</v>
      </c>
      <c r="Z3559" t="s">
        <v>100</v>
      </c>
    </row>
    <row r="3560" spans="1:26" x14ac:dyDescent="0.25">
      <c r="A3560">
        <v>146</v>
      </c>
      <c r="B3560">
        <v>176</v>
      </c>
      <c r="C3560">
        <v>3.6</v>
      </c>
      <c r="D3560">
        <v>6</v>
      </c>
      <c r="E3560">
        <v>0</v>
      </c>
      <c r="F3560">
        <v>5</v>
      </c>
      <c r="G3560">
        <v>292</v>
      </c>
      <c r="H3560">
        <v>90</v>
      </c>
      <c r="I3560">
        <v>2</v>
      </c>
      <c r="J3560" t="s">
        <v>22</v>
      </c>
      <c r="K3560">
        <v>15</v>
      </c>
      <c r="L3560">
        <v>880</v>
      </c>
      <c r="M3560">
        <v>97.541385958468297</v>
      </c>
      <c r="N3560">
        <v>0.50889662459556595</v>
      </c>
      <c r="O3560">
        <v>0.18400807035914701</v>
      </c>
      <c r="P3560">
        <v>0.88167376230560202</v>
      </c>
      <c r="Q3560">
        <v>5.5818142799386203</v>
      </c>
      <c r="R3560">
        <v>5.7316430188073602</v>
      </c>
      <c r="S3560">
        <v>3.5441434313237901</v>
      </c>
      <c r="X3560" t="s">
        <v>24</v>
      </c>
      <c r="Y3560" t="s">
        <v>25</v>
      </c>
      <c r="Z3560" t="s">
        <v>100</v>
      </c>
    </row>
    <row r="3561" spans="1:26" x14ac:dyDescent="0.25">
      <c r="A3561">
        <v>146</v>
      </c>
      <c r="B3561">
        <v>176</v>
      </c>
      <c r="C3561">
        <v>3.6</v>
      </c>
      <c r="D3561">
        <v>6</v>
      </c>
      <c r="E3561">
        <v>0</v>
      </c>
      <c r="F3561">
        <v>5</v>
      </c>
      <c r="G3561">
        <v>292</v>
      </c>
      <c r="H3561">
        <v>90</v>
      </c>
      <c r="I3561">
        <v>2</v>
      </c>
      <c r="J3561" t="s">
        <v>27</v>
      </c>
      <c r="K3561">
        <v>15</v>
      </c>
      <c r="L3561">
        <v>880</v>
      </c>
      <c r="M3561" t="s">
        <v>23</v>
      </c>
      <c r="N3561">
        <v>0.50613176777560298</v>
      </c>
      <c r="O3561">
        <v>0.172945205479452</v>
      </c>
      <c r="P3561">
        <v>0.62592806951595703</v>
      </c>
      <c r="Q3561">
        <v>5.3443056411649597</v>
      </c>
      <c r="R3561">
        <v>5.4837287394055698</v>
      </c>
      <c r="S3561">
        <v>3.4481515050926999</v>
      </c>
      <c r="X3561" t="s">
        <v>24</v>
      </c>
      <c r="Y3561" t="s">
        <v>25</v>
      </c>
      <c r="Z3561" t="s">
        <v>100</v>
      </c>
    </row>
    <row r="3562" spans="1:26" x14ac:dyDescent="0.25">
      <c r="A3562">
        <v>146</v>
      </c>
      <c r="B3562">
        <v>176</v>
      </c>
      <c r="C3562">
        <v>3.6</v>
      </c>
      <c r="D3562">
        <v>6</v>
      </c>
      <c r="E3562">
        <v>0</v>
      </c>
      <c r="F3562">
        <v>5</v>
      </c>
      <c r="G3562">
        <v>292</v>
      </c>
      <c r="H3562">
        <v>90</v>
      </c>
      <c r="I3562">
        <v>2</v>
      </c>
      <c r="J3562" t="s">
        <v>22</v>
      </c>
      <c r="K3562">
        <v>16</v>
      </c>
      <c r="L3562">
        <v>872</v>
      </c>
      <c r="M3562">
        <v>104.663948896714</v>
      </c>
      <c r="N3562">
        <v>0.51332435312764602</v>
      </c>
      <c r="O3562">
        <v>0.19758992627940999</v>
      </c>
      <c r="P3562">
        <v>0.87771397525960204</v>
      </c>
      <c r="Q3562">
        <v>5.7357792311895803</v>
      </c>
      <c r="R3562">
        <v>5.7196353198110996</v>
      </c>
      <c r="S3562">
        <v>6.0142617024684002</v>
      </c>
      <c r="X3562" t="s">
        <v>24</v>
      </c>
      <c r="Y3562" t="s">
        <v>25</v>
      </c>
      <c r="Z3562" t="s">
        <v>100</v>
      </c>
    </row>
    <row r="3563" spans="1:26" x14ac:dyDescent="0.25">
      <c r="A3563">
        <v>146</v>
      </c>
      <c r="B3563">
        <v>176</v>
      </c>
      <c r="C3563">
        <v>3.6</v>
      </c>
      <c r="D3563">
        <v>6</v>
      </c>
      <c r="E3563">
        <v>0</v>
      </c>
      <c r="F3563">
        <v>5</v>
      </c>
      <c r="G3563">
        <v>292</v>
      </c>
      <c r="H3563">
        <v>90</v>
      </c>
      <c r="I3563">
        <v>2</v>
      </c>
      <c r="J3563" t="s">
        <v>27</v>
      </c>
      <c r="K3563">
        <v>16</v>
      </c>
      <c r="L3563">
        <v>872</v>
      </c>
      <c r="M3563" t="s">
        <v>23</v>
      </c>
      <c r="N3563">
        <v>0.51501141552511398</v>
      </c>
      <c r="O3563">
        <v>0.18949771689497699</v>
      </c>
      <c r="P3563">
        <v>0.61227694871406402</v>
      </c>
      <c r="Q3563">
        <v>5.6392908610528298</v>
      </c>
      <c r="R3563">
        <v>5.63853693126193</v>
      </c>
      <c r="S3563">
        <v>5.65229614994582</v>
      </c>
      <c r="X3563" t="s">
        <v>24</v>
      </c>
      <c r="Y3563" t="s">
        <v>25</v>
      </c>
      <c r="Z3563" t="s">
        <v>100</v>
      </c>
    </row>
    <row r="3564" spans="1:26" x14ac:dyDescent="0.25">
      <c r="A3564">
        <v>146</v>
      </c>
      <c r="B3564">
        <v>176</v>
      </c>
      <c r="C3564">
        <v>3.6</v>
      </c>
      <c r="D3564">
        <v>6</v>
      </c>
      <c r="E3564">
        <v>0</v>
      </c>
      <c r="F3564">
        <v>5</v>
      </c>
      <c r="G3564">
        <v>292</v>
      </c>
      <c r="H3564">
        <v>90</v>
      </c>
      <c r="I3564">
        <v>2</v>
      </c>
      <c r="J3564" t="s">
        <v>22</v>
      </c>
      <c r="K3564">
        <v>17</v>
      </c>
      <c r="L3564">
        <v>878</v>
      </c>
      <c r="M3564">
        <v>99.684448987795705</v>
      </c>
      <c r="N3564">
        <v>0.51127084056019301</v>
      </c>
      <c r="O3564">
        <v>0.188151023181406</v>
      </c>
      <c r="P3564">
        <v>0.87768308566853004</v>
      </c>
      <c r="Q3564">
        <v>5.6519780886211404</v>
      </c>
      <c r="R3564">
        <v>5.7062131781223497</v>
      </c>
      <c r="S3564">
        <v>4.71642279472512</v>
      </c>
      <c r="X3564" t="s">
        <v>24</v>
      </c>
      <c r="Y3564" t="s">
        <v>25</v>
      </c>
      <c r="Z3564" t="s">
        <v>100</v>
      </c>
    </row>
    <row r="3565" spans="1:26" x14ac:dyDescent="0.25">
      <c r="A3565">
        <v>146</v>
      </c>
      <c r="B3565">
        <v>176</v>
      </c>
      <c r="C3565">
        <v>3.6</v>
      </c>
      <c r="D3565">
        <v>6</v>
      </c>
      <c r="E3565">
        <v>0</v>
      </c>
      <c r="F3565">
        <v>5</v>
      </c>
      <c r="G3565">
        <v>292</v>
      </c>
      <c r="H3565">
        <v>90</v>
      </c>
      <c r="I3565">
        <v>2</v>
      </c>
      <c r="J3565" t="s">
        <v>27</v>
      </c>
      <c r="K3565">
        <v>17</v>
      </c>
      <c r="L3565">
        <v>878</v>
      </c>
      <c r="M3565" t="s">
        <v>23</v>
      </c>
      <c r="N3565">
        <v>0.51826484018264796</v>
      </c>
      <c r="O3565">
        <v>0.18664383561643799</v>
      </c>
      <c r="P3565">
        <v>0.61157943354995503</v>
      </c>
      <c r="Q3565">
        <v>5.34373603762113</v>
      </c>
      <c r="R3565">
        <v>5.4333281932599604</v>
      </c>
      <c r="S3565">
        <v>3.7982713528512799</v>
      </c>
      <c r="X3565" t="s">
        <v>24</v>
      </c>
      <c r="Y3565" t="s">
        <v>25</v>
      </c>
      <c r="Z3565" t="s">
        <v>100</v>
      </c>
    </row>
    <row r="3566" spans="1:26" x14ac:dyDescent="0.25">
      <c r="A3566">
        <v>146</v>
      </c>
      <c r="B3566">
        <v>176</v>
      </c>
      <c r="C3566">
        <v>3.6</v>
      </c>
      <c r="D3566">
        <v>6</v>
      </c>
      <c r="E3566">
        <v>0</v>
      </c>
      <c r="F3566">
        <v>5</v>
      </c>
      <c r="G3566">
        <v>292</v>
      </c>
      <c r="H3566">
        <v>90</v>
      </c>
      <c r="I3566">
        <v>2</v>
      </c>
      <c r="J3566" t="s">
        <v>22</v>
      </c>
      <c r="K3566">
        <v>18</v>
      </c>
      <c r="L3566">
        <v>883</v>
      </c>
      <c r="M3566">
        <v>97.337735394544495</v>
      </c>
      <c r="N3566">
        <v>0.51108013498583704</v>
      </c>
      <c r="O3566">
        <v>0.18344953446522999</v>
      </c>
      <c r="P3566">
        <v>0.88180234829484205</v>
      </c>
      <c r="Q3566">
        <v>5.6264569031929303</v>
      </c>
      <c r="R3566">
        <v>5.6210421525028398</v>
      </c>
      <c r="S3566">
        <v>5.6737457258864401</v>
      </c>
      <c r="X3566" t="s">
        <v>24</v>
      </c>
      <c r="Y3566" t="s">
        <v>25</v>
      </c>
      <c r="Z3566" t="s">
        <v>100</v>
      </c>
    </row>
    <row r="3567" spans="1:26" x14ac:dyDescent="0.25">
      <c r="A3567">
        <v>146</v>
      </c>
      <c r="B3567">
        <v>176</v>
      </c>
      <c r="C3567">
        <v>3.6</v>
      </c>
      <c r="D3567">
        <v>6</v>
      </c>
      <c r="E3567">
        <v>0</v>
      </c>
      <c r="F3567">
        <v>5</v>
      </c>
      <c r="G3567">
        <v>292</v>
      </c>
      <c r="H3567">
        <v>90</v>
      </c>
      <c r="I3567">
        <v>2</v>
      </c>
      <c r="J3567" t="s">
        <v>27</v>
      </c>
      <c r="K3567">
        <v>18</v>
      </c>
      <c r="L3567">
        <v>883</v>
      </c>
      <c r="M3567" t="s">
        <v>23</v>
      </c>
      <c r="N3567">
        <v>0.50891226353555097</v>
      </c>
      <c r="O3567">
        <v>0.16952054794520499</v>
      </c>
      <c r="P3567">
        <v>0.62330355378062796</v>
      </c>
      <c r="Q3567">
        <v>5.38219655750523</v>
      </c>
      <c r="R3567">
        <v>5.36386839901615</v>
      </c>
      <c r="S3567">
        <v>5.5422624749765204</v>
      </c>
      <c r="X3567" t="s">
        <v>24</v>
      </c>
      <c r="Y3567" t="s">
        <v>25</v>
      </c>
      <c r="Z3567" t="s">
        <v>100</v>
      </c>
    </row>
    <row r="3568" spans="1:26" x14ac:dyDescent="0.25">
      <c r="A3568">
        <v>146</v>
      </c>
      <c r="B3568">
        <v>176</v>
      </c>
      <c r="C3568">
        <v>3.6</v>
      </c>
      <c r="D3568">
        <v>6</v>
      </c>
      <c r="E3568">
        <v>0</v>
      </c>
      <c r="F3568">
        <v>5</v>
      </c>
      <c r="G3568">
        <v>292</v>
      </c>
      <c r="H3568">
        <v>90</v>
      </c>
      <c r="I3568">
        <v>2</v>
      </c>
      <c r="J3568" t="s">
        <v>22</v>
      </c>
      <c r="K3568">
        <v>19</v>
      </c>
      <c r="L3568">
        <v>894</v>
      </c>
      <c r="M3568">
        <v>93.781077350632202</v>
      </c>
      <c r="N3568">
        <v>0.51078626082758005</v>
      </c>
      <c r="O3568">
        <v>0.176738681480889</v>
      </c>
      <c r="P3568">
        <v>0.88304472351918395</v>
      </c>
      <c r="Q3568">
        <v>5.5294714580042399</v>
      </c>
      <c r="R3568">
        <v>5.6384732076044903</v>
      </c>
      <c r="S3568">
        <v>4.6438322425022402</v>
      </c>
      <c r="X3568" t="s">
        <v>24</v>
      </c>
      <c r="Y3568" t="s">
        <v>25</v>
      </c>
      <c r="Z3568" t="s">
        <v>100</v>
      </c>
    </row>
    <row r="3569" spans="1:26" x14ac:dyDescent="0.25">
      <c r="A3569">
        <v>146</v>
      </c>
      <c r="B3569">
        <v>176</v>
      </c>
      <c r="C3569">
        <v>3.6</v>
      </c>
      <c r="D3569">
        <v>6</v>
      </c>
      <c r="E3569">
        <v>0</v>
      </c>
      <c r="F3569">
        <v>5</v>
      </c>
      <c r="G3569">
        <v>292</v>
      </c>
      <c r="H3569">
        <v>90</v>
      </c>
      <c r="I3569">
        <v>2</v>
      </c>
      <c r="J3569" t="s">
        <v>27</v>
      </c>
      <c r="K3569">
        <v>19</v>
      </c>
      <c r="L3569">
        <v>894</v>
      </c>
      <c r="M3569" t="s">
        <v>23</v>
      </c>
      <c r="N3569">
        <v>0.51181778647531995</v>
      </c>
      <c r="O3569">
        <v>0.16894977168949701</v>
      </c>
      <c r="P3569">
        <v>0.62075411678540704</v>
      </c>
      <c r="Q3569">
        <v>5.3550582929699502</v>
      </c>
      <c r="R3569">
        <v>5.41845104481152</v>
      </c>
      <c r="S3569">
        <v>4.83999218425717</v>
      </c>
      <c r="X3569" t="s">
        <v>24</v>
      </c>
      <c r="Y3569" t="s">
        <v>25</v>
      </c>
      <c r="Z3569" t="s">
        <v>100</v>
      </c>
    </row>
    <row r="3570" spans="1:26" x14ac:dyDescent="0.25">
      <c r="A3570">
        <v>24</v>
      </c>
      <c r="B3570">
        <v>52</v>
      </c>
      <c r="C3570">
        <v>6.1</v>
      </c>
      <c r="D3570">
        <v>10</v>
      </c>
      <c r="E3570">
        <v>0</v>
      </c>
      <c r="F3570">
        <v>5</v>
      </c>
      <c r="G3570">
        <v>24</v>
      </c>
      <c r="H3570">
        <v>0</v>
      </c>
      <c r="I3570">
        <v>2</v>
      </c>
      <c r="J3570" t="s">
        <v>22</v>
      </c>
      <c r="K3570">
        <v>0</v>
      </c>
      <c r="L3570">
        <v>194</v>
      </c>
      <c r="M3570">
        <v>22.169696969696901</v>
      </c>
      <c r="N3570">
        <v>0.30805766870805801</v>
      </c>
      <c r="O3570">
        <v>0.14115051591637701</v>
      </c>
      <c r="P3570">
        <v>0.92490391001704697</v>
      </c>
      <c r="Q3570">
        <v>7.6543847945493697</v>
      </c>
      <c r="R3570" t="s">
        <v>23</v>
      </c>
      <c r="S3570">
        <v>7.6543847945493697</v>
      </c>
      <c r="X3570" t="s">
        <v>83</v>
      </c>
      <c r="Y3570" t="s">
        <v>82</v>
      </c>
      <c r="Z3570" t="s">
        <v>100</v>
      </c>
    </row>
    <row r="3571" spans="1:26" x14ac:dyDescent="0.25">
      <c r="A3571">
        <v>24</v>
      </c>
      <c r="B3571">
        <v>52</v>
      </c>
      <c r="C3571">
        <v>6.1</v>
      </c>
      <c r="D3571">
        <v>10</v>
      </c>
      <c r="E3571">
        <v>0</v>
      </c>
      <c r="F3571">
        <v>5</v>
      </c>
      <c r="G3571">
        <v>24</v>
      </c>
      <c r="H3571">
        <v>0</v>
      </c>
      <c r="I3571">
        <v>2</v>
      </c>
      <c r="J3571" t="s">
        <v>27</v>
      </c>
      <c r="K3571">
        <v>0</v>
      </c>
      <c r="L3571">
        <v>194</v>
      </c>
      <c r="M3571" t="s">
        <v>23</v>
      </c>
      <c r="N3571">
        <v>0.32787698412698402</v>
      </c>
      <c r="O3571">
        <v>0.16765873015873001</v>
      </c>
      <c r="P3571">
        <v>0.70233897089034303</v>
      </c>
      <c r="Q3571">
        <v>8.7379432394037195</v>
      </c>
      <c r="R3571" t="s">
        <v>23</v>
      </c>
      <c r="S3571">
        <v>8.7379432394037195</v>
      </c>
      <c r="X3571" t="s">
        <v>83</v>
      </c>
      <c r="Y3571" t="s">
        <v>82</v>
      </c>
      <c r="Z3571" t="s">
        <v>100</v>
      </c>
    </row>
    <row r="3572" spans="1:26" x14ac:dyDescent="0.25">
      <c r="A3572">
        <v>24</v>
      </c>
      <c r="B3572">
        <v>52</v>
      </c>
      <c r="C3572">
        <v>6.1</v>
      </c>
      <c r="D3572">
        <v>10</v>
      </c>
      <c r="E3572">
        <v>0</v>
      </c>
      <c r="F3572">
        <v>5</v>
      </c>
      <c r="G3572">
        <v>24</v>
      </c>
      <c r="H3572">
        <v>0</v>
      </c>
      <c r="I3572">
        <v>2</v>
      </c>
      <c r="J3572" t="s">
        <v>22</v>
      </c>
      <c r="K3572">
        <v>1</v>
      </c>
      <c r="L3572">
        <v>193</v>
      </c>
      <c r="M3572">
        <v>19</v>
      </c>
      <c r="N3572">
        <v>0.286271426710414</v>
      </c>
      <c r="O3572">
        <v>0.121794871794871</v>
      </c>
      <c r="P3572">
        <v>0.93390434738571604</v>
      </c>
      <c r="Q3572">
        <v>7.2888478055618204</v>
      </c>
      <c r="R3572" t="s">
        <v>23</v>
      </c>
      <c r="S3572">
        <v>7.2888478055618204</v>
      </c>
      <c r="X3572" t="s">
        <v>83</v>
      </c>
      <c r="Y3572" t="s">
        <v>82</v>
      </c>
      <c r="Z3572" t="s">
        <v>100</v>
      </c>
    </row>
    <row r="3573" spans="1:26" x14ac:dyDescent="0.25">
      <c r="A3573">
        <v>24</v>
      </c>
      <c r="B3573">
        <v>52</v>
      </c>
      <c r="C3573">
        <v>6.1</v>
      </c>
      <c r="D3573">
        <v>10</v>
      </c>
      <c r="E3573">
        <v>0</v>
      </c>
      <c r="F3573">
        <v>5</v>
      </c>
      <c r="G3573">
        <v>24</v>
      </c>
      <c r="H3573">
        <v>0</v>
      </c>
      <c r="I3573">
        <v>2</v>
      </c>
      <c r="J3573" t="s">
        <v>27</v>
      </c>
      <c r="K3573">
        <v>1</v>
      </c>
      <c r="L3573">
        <v>193</v>
      </c>
      <c r="M3573" t="s">
        <v>23</v>
      </c>
      <c r="N3573">
        <v>0.29183201058201003</v>
      </c>
      <c r="O3573">
        <v>0.124007936507936</v>
      </c>
      <c r="P3573">
        <v>0.75123991251917799</v>
      </c>
      <c r="Q3573">
        <v>6.8572655123779196</v>
      </c>
      <c r="R3573" t="s">
        <v>23</v>
      </c>
      <c r="S3573">
        <v>6.8572655123779196</v>
      </c>
      <c r="X3573" t="s">
        <v>83</v>
      </c>
      <c r="Y3573" t="s">
        <v>82</v>
      </c>
      <c r="Z3573" t="s">
        <v>100</v>
      </c>
    </row>
    <row r="3574" spans="1:26" x14ac:dyDescent="0.25">
      <c r="A3574">
        <v>24</v>
      </c>
      <c r="B3574">
        <v>52</v>
      </c>
      <c r="C3574">
        <v>6.1</v>
      </c>
      <c r="D3574">
        <v>10</v>
      </c>
      <c r="E3574">
        <v>0</v>
      </c>
      <c r="F3574">
        <v>5</v>
      </c>
      <c r="G3574">
        <v>24</v>
      </c>
      <c r="H3574">
        <v>0</v>
      </c>
      <c r="I3574">
        <v>2</v>
      </c>
      <c r="J3574" t="s">
        <v>22</v>
      </c>
      <c r="K3574">
        <v>2</v>
      </c>
      <c r="L3574">
        <v>197</v>
      </c>
      <c r="M3574">
        <v>18.343290043290001</v>
      </c>
      <c r="N3574">
        <v>0.29573777423697301</v>
      </c>
      <c r="O3574">
        <v>0.116613069585929</v>
      </c>
      <c r="P3574">
        <v>0.93124485834459003</v>
      </c>
      <c r="Q3574">
        <v>7.3339637692404498</v>
      </c>
      <c r="R3574" t="s">
        <v>23</v>
      </c>
      <c r="S3574">
        <v>7.3339637692404498</v>
      </c>
      <c r="X3574" t="s">
        <v>83</v>
      </c>
      <c r="Y3574" t="s">
        <v>82</v>
      </c>
      <c r="Z3574" t="s">
        <v>100</v>
      </c>
    </row>
    <row r="3575" spans="1:26" x14ac:dyDescent="0.25">
      <c r="A3575">
        <v>24</v>
      </c>
      <c r="B3575">
        <v>52</v>
      </c>
      <c r="C3575">
        <v>6.1</v>
      </c>
      <c r="D3575">
        <v>10</v>
      </c>
      <c r="E3575">
        <v>0</v>
      </c>
      <c r="F3575">
        <v>5</v>
      </c>
      <c r="G3575">
        <v>24</v>
      </c>
      <c r="H3575">
        <v>0</v>
      </c>
      <c r="I3575">
        <v>2</v>
      </c>
      <c r="J3575" t="s">
        <v>27</v>
      </c>
      <c r="K3575">
        <v>2</v>
      </c>
      <c r="L3575">
        <v>197</v>
      </c>
      <c r="M3575" t="s">
        <v>23</v>
      </c>
      <c r="N3575">
        <v>0.31258267195767098</v>
      </c>
      <c r="O3575">
        <v>0.13591269841269801</v>
      </c>
      <c r="P3575">
        <v>0.72854916270026204</v>
      </c>
      <c r="Q3575">
        <v>7.4712770218781701</v>
      </c>
      <c r="R3575" t="s">
        <v>23</v>
      </c>
      <c r="S3575">
        <v>7.4712770218781701</v>
      </c>
      <c r="X3575" t="s">
        <v>83</v>
      </c>
      <c r="Y3575" t="s">
        <v>82</v>
      </c>
      <c r="Z3575" t="s">
        <v>100</v>
      </c>
    </row>
    <row r="3576" spans="1:26" x14ac:dyDescent="0.25">
      <c r="A3576">
        <v>24</v>
      </c>
      <c r="B3576">
        <v>52</v>
      </c>
      <c r="C3576">
        <v>6.1</v>
      </c>
      <c r="D3576">
        <v>10</v>
      </c>
      <c r="E3576">
        <v>0</v>
      </c>
      <c r="F3576">
        <v>5</v>
      </c>
      <c r="G3576">
        <v>24</v>
      </c>
      <c r="H3576">
        <v>0</v>
      </c>
      <c r="I3576">
        <v>2</v>
      </c>
      <c r="J3576" t="s">
        <v>22</v>
      </c>
      <c r="K3576">
        <v>3</v>
      </c>
      <c r="L3576">
        <v>196</v>
      </c>
      <c r="M3576">
        <v>17.857142857142801</v>
      </c>
      <c r="N3576">
        <v>0.28930034437010099</v>
      </c>
      <c r="O3576">
        <v>0.113866251741074</v>
      </c>
      <c r="P3576">
        <v>0.93129526294224296</v>
      </c>
      <c r="Q3576">
        <v>7.1958307579355703</v>
      </c>
      <c r="R3576" t="s">
        <v>23</v>
      </c>
      <c r="S3576">
        <v>7.1958307579355703</v>
      </c>
      <c r="X3576" t="s">
        <v>83</v>
      </c>
      <c r="Y3576" t="s">
        <v>82</v>
      </c>
      <c r="Z3576" t="s">
        <v>100</v>
      </c>
    </row>
    <row r="3577" spans="1:26" x14ac:dyDescent="0.25">
      <c r="A3577">
        <v>24</v>
      </c>
      <c r="B3577">
        <v>52</v>
      </c>
      <c r="C3577">
        <v>6.1</v>
      </c>
      <c r="D3577">
        <v>10</v>
      </c>
      <c r="E3577">
        <v>0</v>
      </c>
      <c r="F3577">
        <v>5</v>
      </c>
      <c r="G3577">
        <v>24</v>
      </c>
      <c r="H3577">
        <v>0</v>
      </c>
      <c r="I3577">
        <v>2</v>
      </c>
      <c r="J3577" t="s">
        <v>27</v>
      </c>
      <c r="K3577">
        <v>3</v>
      </c>
      <c r="L3577">
        <v>196</v>
      </c>
      <c r="M3577" t="s">
        <v>23</v>
      </c>
      <c r="N3577">
        <v>0.29925595238095198</v>
      </c>
      <c r="O3577">
        <v>0.123015873015873</v>
      </c>
      <c r="P3577">
        <v>0.74409909477498704</v>
      </c>
      <c r="Q3577">
        <v>7.1624590236821399</v>
      </c>
      <c r="R3577" t="s">
        <v>23</v>
      </c>
      <c r="S3577">
        <v>7.1624590236821399</v>
      </c>
      <c r="X3577" t="s">
        <v>83</v>
      </c>
      <c r="Y3577" t="s">
        <v>82</v>
      </c>
      <c r="Z3577" t="s">
        <v>100</v>
      </c>
    </row>
    <row r="3578" spans="1:26" x14ac:dyDescent="0.25">
      <c r="A3578">
        <v>24</v>
      </c>
      <c r="B3578">
        <v>52</v>
      </c>
      <c r="C3578">
        <v>6.1</v>
      </c>
      <c r="D3578">
        <v>10</v>
      </c>
      <c r="E3578">
        <v>0</v>
      </c>
      <c r="F3578">
        <v>5</v>
      </c>
      <c r="G3578">
        <v>24</v>
      </c>
      <c r="H3578">
        <v>0</v>
      </c>
      <c r="I3578">
        <v>2</v>
      </c>
      <c r="J3578" t="s">
        <v>22</v>
      </c>
      <c r="K3578">
        <v>4</v>
      </c>
      <c r="L3578">
        <v>192</v>
      </c>
      <c r="M3578">
        <v>17.6504329004329</v>
      </c>
      <c r="N3578">
        <v>0.27694234933130002</v>
      </c>
      <c r="O3578">
        <v>0.11271324611714301</v>
      </c>
      <c r="P3578">
        <v>0.93770368531199999</v>
      </c>
      <c r="Q3578">
        <v>7.0692496084132799</v>
      </c>
      <c r="R3578" t="s">
        <v>23</v>
      </c>
      <c r="S3578">
        <v>7.0692496084132799</v>
      </c>
      <c r="X3578" t="s">
        <v>83</v>
      </c>
      <c r="Y3578" t="s">
        <v>82</v>
      </c>
      <c r="Z3578" t="s">
        <v>100</v>
      </c>
    </row>
    <row r="3579" spans="1:26" x14ac:dyDescent="0.25">
      <c r="A3579">
        <v>24</v>
      </c>
      <c r="B3579">
        <v>52</v>
      </c>
      <c r="C3579">
        <v>6.1</v>
      </c>
      <c r="D3579">
        <v>10</v>
      </c>
      <c r="E3579">
        <v>0</v>
      </c>
      <c r="F3579">
        <v>5</v>
      </c>
      <c r="G3579">
        <v>24</v>
      </c>
      <c r="H3579">
        <v>0</v>
      </c>
      <c r="I3579">
        <v>2</v>
      </c>
      <c r="J3579" t="s">
        <v>27</v>
      </c>
      <c r="K3579">
        <v>4</v>
      </c>
      <c r="L3579">
        <v>192</v>
      </c>
      <c r="M3579" t="s">
        <v>23</v>
      </c>
      <c r="N3579">
        <v>0.28993055555555503</v>
      </c>
      <c r="O3579">
        <v>0.12896825396825301</v>
      </c>
      <c r="P3579">
        <v>0.75365438449071098</v>
      </c>
      <c r="Q3579">
        <v>7.0175486764612396</v>
      </c>
      <c r="R3579" t="s">
        <v>23</v>
      </c>
      <c r="S3579">
        <v>7.0175486764612396</v>
      </c>
      <c r="X3579" t="s">
        <v>83</v>
      </c>
      <c r="Y3579" t="s">
        <v>82</v>
      </c>
      <c r="Z3579" t="s">
        <v>100</v>
      </c>
    </row>
    <row r="3580" spans="1:26" x14ac:dyDescent="0.25">
      <c r="A3580">
        <v>24</v>
      </c>
      <c r="B3580">
        <v>52</v>
      </c>
      <c r="C3580">
        <v>6.1</v>
      </c>
      <c r="D3580">
        <v>10</v>
      </c>
      <c r="E3580">
        <v>0</v>
      </c>
      <c r="F3580">
        <v>5</v>
      </c>
      <c r="G3580">
        <v>24</v>
      </c>
      <c r="H3580">
        <v>0</v>
      </c>
      <c r="I3580">
        <v>2</v>
      </c>
      <c r="J3580" t="s">
        <v>22</v>
      </c>
      <c r="K3580">
        <v>5</v>
      </c>
      <c r="L3580">
        <v>192</v>
      </c>
      <c r="M3580">
        <v>18.6095904095904</v>
      </c>
      <c r="N3580">
        <v>0.27721147642884902</v>
      </c>
      <c r="O3580">
        <v>0.118155966617474</v>
      </c>
      <c r="P3580">
        <v>0.93093692387572802</v>
      </c>
      <c r="Q3580">
        <v>7.2354634032885503</v>
      </c>
      <c r="R3580" t="s">
        <v>23</v>
      </c>
      <c r="S3580">
        <v>7.2354634032885503</v>
      </c>
      <c r="X3580" t="s">
        <v>83</v>
      </c>
      <c r="Y3580" t="s">
        <v>82</v>
      </c>
      <c r="Z3580" t="s">
        <v>100</v>
      </c>
    </row>
    <row r="3581" spans="1:26" x14ac:dyDescent="0.25">
      <c r="A3581">
        <v>24</v>
      </c>
      <c r="B3581">
        <v>52</v>
      </c>
      <c r="C3581">
        <v>6.1</v>
      </c>
      <c r="D3581">
        <v>10</v>
      </c>
      <c r="E3581">
        <v>0</v>
      </c>
      <c r="F3581">
        <v>5</v>
      </c>
      <c r="G3581">
        <v>24</v>
      </c>
      <c r="H3581">
        <v>0</v>
      </c>
      <c r="I3581">
        <v>2</v>
      </c>
      <c r="J3581" t="s">
        <v>27</v>
      </c>
      <c r="K3581">
        <v>5</v>
      </c>
      <c r="L3581">
        <v>192</v>
      </c>
      <c r="M3581" t="s">
        <v>23</v>
      </c>
      <c r="N3581">
        <v>0.27666997354497302</v>
      </c>
      <c r="O3581">
        <v>0.112103174603174</v>
      </c>
      <c r="P3581">
        <v>0.766998123592884</v>
      </c>
      <c r="Q3581">
        <v>6.73021488381998</v>
      </c>
      <c r="R3581" t="s">
        <v>23</v>
      </c>
      <c r="S3581">
        <v>6.73021488381998</v>
      </c>
      <c r="X3581" t="s">
        <v>83</v>
      </c>
      <c r="Y3581" t="s">
        <v>82</v>
      </c>
      <c r="Z3581" t="s">
        <v>100</v>
      </c>
    </row>
    <row r="3582" spans="1:26" x14ac:dyDescent="0.25">
      <c r="A3582">
        <v>24</v>
      </c>
      <c r="B3582">
        <v>52</v>
      </c>
      <c r="C3582">
        <v>6.1</v>
      </c>
      <c r="D3582">
        <v>10</v>
      </c>
      <c r="E3582">
        <v>0</v>
      </c>
      <c r="F3582">
        <v>5</v>
      </c>
      <c r="G3582">
        <v>24</v>
      </c>
      <c r="H3582">
        <v>0</v>
      </c>
      <c r="I3582">
        <v>2</v>
      </c>
      <c r="J3582" t="s">
        <v>22</v>
      </c>
      <c r="K3582">
        <v>6</v>
      </c>
      <c r="L3582">
        <v>192</v>
      </c>
      <c r="M3582">
        <v>19.996320346320299</v>
      </c>
      <c r="N3582">
        <v>0.290051007242902</v>
      </c>
      <c r="O3582">
        <v>0.127146049060952</v>
      </c>
      <c r="P3582">
        <v>0.93913267436467895</v>
      </c>
      <c r="Q3582">
        <v>7.4633231576056698</v>
      </c>
      <c r="R3582" t="s">
        <v>23</v>
      </c>
      <c r="S3582">
        <v>7.4633231576056698</v>
      </c>
      <c r="X3582" t="s">
        <v>83</v>
      </c>
      <c r="Y3582" t="s">
        <v>82</v>
      </c>
      <c r="Z3582" t="s">
        <v>100</v>
      </c>
    </row>
    <row r="3583" spans="1:26" x14ac:dyDescent="0.25">
      <c r="A3583">
        <v>24</v>
      </c>
      <c r="B3583">
        <v>52</v>
      </c>
      <c r="C3583">
        <v>6.1</v>
      </c>
      <c r="D3583">
        <v>10</v>
      </c>
      <c r="E3583">
        <v>0</v>
      </c>
      <c r="F3583">
        <v>5</v>
      </c>
      <c r="G3583">
        <v>24</v>
      </c>
      <c r="H3583">
        <v>0</v>
      </c>
      <c r="I3583">
        <v>2</v>
      </c>
      <c r="J3583" t="s">
        <v>27</v>
      </c>
      <c r="K3583">
        <v>6</v>
      </c>
      <c r="L3583">
        <v>192</v>
      </c>
      <c r="M3583" t="s">
        <v>23</v>
      </c>
      <c r="N3583">
        <v>0.291683201058201</v>
      </c>
      <c r="O3583">
        <v>0.13591269841269801</v>
      </c>
      <c r="P3583">
        <v>0.74698251493962498</v>
      </c>
      <c r="Q3583">
        <v>7.2440096289998204</v>
      </c>
      <c r="R3583" t="s">
        <v>23</v>
      </c>
      <c r="S3583">
        <v>7.2440096289998204</v>
      </c>
      <c r="X3583" t="s">
        <v>83</v>
      </c>
      <c r="Y3583" t="s">
        <v>82</v>
      </c>
      <c r="Z3583" t="s">
        <v>100</v>
      </c>
    </row>
    <row r="3584" spans="1:26" x14ac:dyDescent="0.25">
      <c r="A3584">
        <v>24</v>
      </c>
      <c r="B3584">
        <v>52</v>
      </c>
      <c r="C3584">
        <v>6.1</v>
      </c>
      <c r="D3584">
        <v>10</v>
      </c>
      <c r="E3584">
        <v>0</v>
      </c>
      <c r="F3584">
        <v>5</v>
      </c>
      <c r="G3584">
        <v>24</v>
      </c>
      <c r="H3584">
        <v>0</v>
      </c>
      <c r="I3584">
        <v>2</v>
      </c>
      <c r="J3584" t="s">
        <v>22</v>
      </c>
      <c r="K3584">
        <v>7</v>
      </c>
      <c r="L3584">
        <v>192</v>
      </c>
      <c r="M3584">
        <v>16.921645021644999</v>
      </c>
      <c r="N3584">
        <v>0.27173631942112703</v>
      </c>
      <c r="O3584">
        <v>0.107396254231385</v>
      </c>
      <c r="P3584">
        <v>0.93459168382309599</v>
      </c>
      <c r="Q3584">
        <v>7.21616722826617</v>
      </c>
      <c r="R3584" t="s">
        <v>23</v>
      </c>
      <c r="S3584">
        <v>7.21616722826617</v>
      </c>
      <c r="X3584" t="s">
        <v>83</v>
      </c>
      <c r="Y3584" t="s">
        <v>82</v>
      </c>
      <c r="Z3584" t="s">
        <v>100</v>
      </c>
    </row>
    <row r="3585" spans="1:26" x14ac:dyDescent="0.25">
      <c r="A3585">
        <v>24</v>
      </c>
      <c r="B3585">
        <v>52</v>
      </c>
      <c r="C3585">
        <v>6.1</v>
      </c>
      <c r="D3585">
        <v>10</v>
      </c>
      <c r="E3585">
        <v>0</v>
      </c>
      <c r="F3585">
        <v>5</v>
      </c>
      <c r="G3585">
        <v>24</v>
      </c>
      <c r="H3585">
        <v>0</v>
      </c>
      <c r="I3585">
        <v>2</v>
      </c>
      <c r="J3585" t="s">
        <v>27</v>
      </c>
      <c r="K3585">
        <v>7</v>
      </c>
      <c r="L3585">
        <v>192</v>
      </c>
      <c r="M3585" t="s">
        <v>23</v>
      </c>
      <c r="N3585">
        <v>0.29011243386243302</v>
      </c>
      <c r="O3585">
        <v>0.120039682539682</v>
      </c>
      <c r="P3585">
        <v>0.75365438449071098</v>
      </c>
      <c r="Q3585">
        <v>7.0676698791818504</v>
      </c>
      <c r="R3585" t="s">
        <v>23</v>
      </c>
      <c r="S3585">
        <v>7.0676698791818504</v>
      </c>
      <c r="X3585" t="s">
        <v>83</v>
      </c>
      <c r="Y3585" t="s">
        <v>82</v>
      </c>
      <c r="Z3585" t="s">
        <v>100</v>
      </c>
    </row>
    <row r="3586" spans="1:26" x14ac:dyDescent="0.25">
      <c r="A3586">
        <v>24</v>
      </c>
      <c r="B3586">
        <v>52</v>
      </c>
      <c r="C3586">
        <v>6.1</v>
      </c>
      <c r="D3586">
        <v>10</v>
      </c>
      <c r="E3586">
        <v>0</v>
      </c>
      <c r="F3586">
        <v>5</v>
      </c>
      <c r="G3586">
        <v>24</v>
      </c>
      <c r="H3586">
        <v>0</v>
      </c>
      <c r="I3586">
        <v>2</v>
      </c>
      <c r="J3586" t="s">
        <v>22</v>
      </c>
      <c r="K3586">
        <v>8</v>
      </c>
      <c r="L3586">
        <v>194</v>
      </c>
      <c r="M3586">
        <v>18.5355644355644</v>
      </c>
      <c r="N3586">
        <v>0.28791290747166098</v>
      </c>
      <c r="O3586">
        <v>0.11768387426919601</v>
      </c>
      <c r="P3586">
        <v>0.93775210854037205</v>
      </c>
      <c r="Q3586">
        <v>7.2351284619780003</v>
      </c>
      <c r="R3586" t="s">
        <v>23</v>
      </c>
      <c r="S3586">
        <v>7.2351284619780003</v>
      </c>
      <c r="X3586" t="s">
        <v>83</v>
      </c>
      <c r="Y3586" t="s">
        <v>82</v>
      </c>
      <c r="Z3586" t="s">
        <v>100</v>
      </c>
    </row>
    <row r="3587" spans="1:26" x14ac:dyDescent="0.25">
      <c r="A3587">
        <v>24</v>
      </c>
      <c r="B3587">
        <v>52</v>
      </c>
      <c r="C3587">
        <v>6.1</v>
      </c>
      <c r="D3587">
        <v>10</v>
      </c>
      <c r="E3587">
        <v>0</v>
      </c>
      <c r="F3587">
        <v>5</v>
      </c>
      <c r="G3587">
        <v>24</v>
      </c>
      <c r="H3587">
        <v>0</v>
      </c>
      <c r="I3587">
        <v>2</v>
      </c>
      <c r="J3587" t="s">
        <v>27</v>
      </c>
      <c r="K3587">
        <v>8</v>
      </c>
      <c r="L3587">
        <v>194</v>
      </c>
      <c r="M3587" t="s">
        <v>23</v>
      </c>
      <c r="N3587">
        <v>0.28778108465608399</v>
      </c>
      <c r="O3587">
        <v>0.121031746031746</v>
      </c>
      <c r="P3587">
        <v>0.75548607424943104</v>
      </c>
      <c r="Q3587">
        <v>6.9943094297965898</v>
      </c>
      <c r="R3587" t="s">
        <v>23</v>
      </c>
      <c r="S3587">
        <v>6.9943094297965898</v>
      </c>
      <c r="X3587" t="s">
        <v>83</v>
      </c>
      <c r="Y3587" t="s">
        <v>82</v>
      </c>
      <c r="Z3587" t="s">
        <v>100</v>
      </c>
    </row>
    <row r="3588" spans="1:26" x14ac:dyDescent="0.25">
      <c r="A3588">
        <v>24</v>
      </c>
      <c r="B3588">
        <v>52</v>
      </c>
      <c r="C3588">
        <v>6.1</v>
      </c>
      <c r="D3588">
        <v>10</v>
      </c>
      <c r="E3588">
        <v>0</v>
      </c>
      <c r="F3588">
        <v>5</v>
      </c>
      <c r="G3588">
        <v>24</v>
      </c>
      <c r="H3588">
        <v>0</v>
      </c>
      <c r="I3588">
        <v>2</v>
      </c>
      <c r="J3588" t="s">
        <v>22</v>
      </c>
      <c r="K3588">
        <v>9</v>
      </c>
      <c r="L3588">
        <v>191</v>
      </c>
      <c r="M3588">
        <v>19.982792207792201</v>
      </c>
      <c r="N3588">
        <v>0.28332891136367999</v>
      </c>
      <c r="O3588">
        <v>0.126696999973574</v>
      </c>
      <c r="P3588">
        <v>0.93333766532141005</v>
      </c>
      <c r="Q3588">
        <v>7.4476202188727596</v>
      </c>
      <c r="R3588" t="s">
        <v>23</v>
      </c>
      <c r="S3588">
        <v>7.4476202188727596</v>
      </c>
      <c r="X3588" t="s">
        <v>83</v>
      </c>
      <c r="Y3588" t="s">
        <v>82</v>
      </c>
      <c r="Z3588" t="s">
        <v>100</v>
      </c>
    </row>
    <row r="3589" spans="1:26" x14ac:dyDescent="0.25">
      <c r="A3589">
        <v>24</v>
      </c>
      <c r="B3589">
        <v>52</v>
      </c>
      <c r="C3589">
        <v>6.1</v>
      </c>
      <c r="D3589">
        <v>10</v>
      </c>
      <c r="E3589">
        <v>0</v>
      </c>
      <c r="F3589">
        <v>5</v>
      </c>
      <c r="G3589">
        <v>24</v>
      </c>
      <c r="H3589">
        <v>0</v>
      </c>
      <c r="I3589">
        <v>2</v>
      </c>
      <c r="J3589" t="s">
        <v>27</v>
      </c>
      <c r="K3589">
        <v>9</v>
      </c>
      <c r="L3589">
        <v>191</v>
      </c>
      <c r="M3589" t="s">
        <v>23</v>
      </c>
      <c r="N3589">
        <v>0.28364748677248602</v>
      </c>
      <c r="O3589">
        <v>0.11706349206349199</v>
      </c>
      <c r="P3589">
        <v>0.76277262213348795</v>
      </c>
      <c r="Q3589">
        <v>7.1069451414912903</v>
      </c>
      <c r="R3589" t="s">
        <v>23</v>
      </c>
      <c r="S3589">
        <v>7.1069451414912903</v>
      </c>
      <c r="X3589" t="s">
        <v>83</v>
      </c>
      <c r="Y3589" t="s">
        <v>82</v>
      </c>
      <c r="Z3589" t="s">
        <v>100</v>
      </c>
    </row>
    <row r="3590" spans="1:26" x14ac:dyDescent="0.25">
      <c r="A3590">
        <v>24</v>
      </c>
      <c r="B3590">
        <v>52</v>
      </c>
      <c r="C3590">
        <v>6.1</v>
      </c>
      <c r="D3590">
        <v>10</v>
      </c>
      <c r="E3590">
        <v>0</v>
      </c>
      <c r="F3590">
        <v>5</v>
      </c>
      <c r="G3590">
        <v>24</v>
      </c>
      <c r="H3590">
        <v>0</v>
      </c>
      <c r="I3590">
        <v>2</v>
      </c>
      <c r="J3590" t="s">
        <v>22</v>
      </c>
      <c r="K3590">
        <v>10</v>
      </c>
      <c r="L3590">
        <v>195</v>
      </c>
      <c r="M3590">
        <v>20.755194805194801</v>
      </c>
      <c r="N3590">
        <v>0.30329409246100197</v>
      </c>
      <c r="O3590">
        <v>0.13190284495080601</v>
      </c>
      <c r="P3590">
        <v>0.93467557166070803</v>
      </c>
      <c r="Q3590">
        <v>7.4622922871480899</v>
      </c>
      <c r="R3590" t="s">
        <v>23</v>
      </c>
      <c r="S3590">
        <v>7.4622922871480899</v>
      </c>
      <c r="X3590" t="s">
        <v>83</v>
      </c>
      <c r="Y3590" t="s">
        <v>82</v>
      </c>
      <c r="Z3590" t="s">
        <v>100</v>
      </c>
    </row>
    <row r="3591" spans="1:26" x14ac:dyDescent="0.25">
      <c r="A3591">
        <v>24</v>
      </c>
      <c r="B3591">
        <v>52</v>
      </c>
      <c r="C3591">
        <v>6.1</v>
      </c>
      <c r="D3591">
        <v>10</v>
      </c>
      <c r="E3591">
        <v>0</v>
      </c>
      <c r="F3591">
        <v>5</v>
      </c>
      <c r="G3591">
        <v>24</v>
      </c>
      <c r="H3591">
        <v>0</v>
      </c>
      <c r="I3591">
        <v>2</v>
      </c>
      <c r="J3591" t="s">
        <v>27</v>
      </c>
      <c r="K3591">
        <v>10</v>
      </c>
      <c r="L3591">
        <v>195</v>
      </c>
      <c r="M3591" t="s">
        <v>23</v>
      </c>
      <c r="N3591">
        <v>0.31096230158730098</v>
      </c>
      <c r="O3591">
        <v>0.14583333333333301</v>
      </c>
      <c r="P3591">
        <v>0.726574497736592</v>
      </c>
      <c r="Q3591">
        <v>7.0064801279826803</v>
      </c>
      <c r="R3591" t="s">
        <v>23</v>
      </c>
      <c r="S3591">
        <v>7.0064801279826803</v>
      </c>
      <c r="X3591" t="s">
        <v>83</v>
      </c>
      <c r="Y3591" t="s">
        <v>82</v>
      </c>
      <c r="Z3591" t="s">
        <v>100</v>
      </c>
    </row>
    <row r="3592" spans="1:26" x14ac:dyDescent="0.25">
      <c r="A3592">
        <v>24</v>
      </c>
      <c r="B3592">
        <v>52</v>
      </c>
      <c r="C3592">
        <v>6.1</v>
      </c>
      <c r="D3592">
        <v>10</v>
      </c>
      <c r="E3592">
        <v>0</v>
      </c>
      <c r="F3592">
        <v>5</v>
      </c>
      <c r="G3592">
        <v>24</v>
      </c>
      <c r="H3592">
        <v>0</v>
      </c>
      <c r="I3592">
        <v>2</v>
      </c>
      <c r="J3592" t="s">
        <v>22</v>
      </c>
      <c r="K3592">
        <v>11</v>
      </c>
      <c r="L3592">
        <v>193</v>
      </c>
      <c r="M3592">
        <v>19.244938394938298</v>
      </c>
      <c r="N3592">
        <v>0.28936439389833302</v>
      </c>
      <c r="O3592">
        <v>0.12227601015381601</v>
      </c>
      <c r="P3592">
        <v>0.93486152276754297</v>
      </c>
      <c r="Q3592">
        <v>7.4585473731065601</v>
      </c>
      <c r="R3592" t="s">
        <v>23</v>
      </c>
      <c r="S3592">
        <v>7.4585473731065601</v>
      </c>
      <c r="X3592" t="s">
        <v>83</v>
      </c>
      <c r="Y3592" t="s">
        <v>82</v>
      </c>
      <c r="Z3592" t="s">
        <v>100</v>
      </c>
    </row>
    <row r="3593" spans="1:26" x14ac:dyDescent="0.25">
      <c r="A3593">
        <v>24</v>
      </c>
      <c r="B3593">
        <v>52</v>
      </c>
      <c r="C3593">
        <v>6.1</v>
      </c>
      <c r="D3593">
        <v>10</v>
      </c>
      <c r="E3593">
        <v>0</v>
      </c>
      <c r="F3593">
        <v>5</v>
      </c>
      <c r="G3593">
        <v>24</v>
      </c>
      <c r="H3593">
        <v>0</v>
      </c>
      <c r="I3593">
        <v>2</v>
      </c>
      <c r="J3593" t="s">
        <v>27</v>
      </c>
      <c r="K3593">
        <v>11</v>
      </c>
      <c r="L3593">
        <v>193</v>
      </c>
      <c r="M3593" t="s">
        <v>23</v>
      </c>
      <c r="N3593">
        <v>0.292840608465608</v>
      </c>
      <c r="O3593">
        <v>0.12698412698412601</v>
      </c>
      <c r="P3593">
        <v>0.75123991251917799</v>
      </c>
      <c r="Q3593">
        <v>7.49469737175541</v>
      </c>
      <c r="R3593" t="s">
        <v>23</v>
      </c>
      <c r="S3593">
        <v>7.49469737175541</v>
      </c>
      <c r="X3593" t="s">
        <v>83</v>
      </c>
      <c r="Y3593" t="s">
        <v>82</v>
      </c>
      <c r="Z3593" t="s">
        <v>100</v>
      </c>
    </row>
    <row r="3594" spans="1:26" x14ac:dyDescent="0.25">
      <c r="A3594">
        <v>24</v>
      </c>
      <c r="B3594">
        <v>52</v>
      </c>
      <c r="C3594">
        <v>6.1</v>
      </c>
      <c r="D3594">
        <v>10</v>
      </c>
      <c r="E3594">
        <v>0</v>
      </c>
      <c r="F3594">
        <v>5</v>
      </c>
      <c r="G3594">
        <v>24</v>
      </c>
      <c r="H3594">
        <v>0</v>
      </c>
      <c r="I3594">
        <v>2</v>
      </c>
      <c r="J3594" t="s">
        <v>22</v>
      </c>
      <c r="K3594">
        <v>12</v>
      </c>
      <c r="L3594">
        <v>192</v>
      </c>
      <c r="M3594">
        <v>19.607792207792201</v>
      </c>
      <c r="N3594">
        <v>0.28594512842909697</v>
      </c>
      <c r="O3594">
        <v>0.125081986583812</v>
      </c>
      <c r="P3594">
        <v>0.931023022907987</v>
      </c>
      <c r="Q3594">
        <v>7.3792281644985804</v>
      </c>
      <c r="R3594" t="s">
        <v>23</v>
      </c>
      <c r="S3594">
        <v>7.3792281644985804</v>
      </c>
      <c r="X3594" t="s">
        <v>83</v>
      </c>
      <c r="Y3594" t="s">
        <v>82</v>
      </c>
      <c r="Z3594" t="s">
        <v>100</v>
      </c>
    </row>
    <row r="3595" spans="1:26" x14ac:dyDescent="0.25">
      <c r="A3595">
        <v>24</v>
      </c>
      <c r="B3595">
        <v>52</v>
      </c>
      <c r="C3595">
        <v>6.1</v>
      </c>
      <c r="D3595">
        <v>10</v>
      </c>
      <c r="E3595">
        <v>0</v>
      </c>
      <c r="F3595">
        <v>5</v>
      </c>
      <c r="G3595">
        <v>24</v>
      </c>
      <c r="H3595">
        <v>0</v>
      </c>
      <c r="I3595">
        <v>2</v>
      </c>
      <c r="J3595" t="s">
        <v>27</v>
      </c>
      <c r="K3595">
        <v>12</v>
      </c>
      <c r="L3595">
        <v>192</v>
      </c>
      <c r="M3595" t="s">
        <v>23</v>
      </c>
      <c r="N3595">
        <v>0.29522156084655998</v>
      </c>
      <c r="O3595">
        <v>0.131944444444444</v>
      </c>
      <c r="P3595">
        <v>0.74031064538853797</v>
      </c>
      <c r="Q3595">
        <v>7.9582462763931598</v>
      </c>
      <c r="R3595" t="s">
        <v>23</v>
      </c>
      <c r="S3595">
        <v>7.9582462763931598</v>
      </c>
      <c r="X3595" t="s">
        <v>83</v>
      </c>
      <c r="Y3595" t="s">
        <v>82</v>
      </c>
      <c r="Z3595" t="s">
        <v>100</v>
      </c>
    </row>
    <row r="3596" spans="1:26" x14ac:dyDescent="0.25">
      <c r="A3596">
        <v>24</v>
      </c>
      <c r="B3596">
        <v>52</v>
      </c>
      <c r="C3596">
        <v>6.1</v>
      </c>
      <c r="D3596">
        <v>10</v>
      </c>
      <c r="E3596">
        <v>0</v>
      </c>
      <c r="F3596">
        <v>5</v>
      </c>
      <c r="G3596">
        <v>24</v>
      </c>
      <c r="H3596">
        <v>0</v>
      </c>
      <c r="I3596">
        <v>2</v>
      </c>
      <c r="J3596" t="s">
        <v>22</v>
      </c>
      <c r="K3596">
        <v>13</v>
      </c>
      <c r="L3596">
        <v>186</v>
      </c>
      <c r="M3596">
        <v>16.545454545454501</v>
      </c>
      <c r="N3596">
        <v>0.24638880628805501</v>
      </c>
      <c r="O3596">
        <v>0.105546234971341</v>
      </c>
      <c r="P3596">
        <v>0.94384954759655304</v>
      </c>
      <c r="Q3596">
        <v>6.8834893110073097</v>
      </c>
      <c r="R3596" t="s">
        <v>23</v>
      </c>
      <c r="S3596">
        <v>6.8834893110073097</v>
      </c>
      <c r="X3596" t="s">
        <v>83</v>
      </c>
      <c r="Y3596" t="s">
        <v>82</v>
      </c>
      <c r="Z3596" t="s">
        <v>100</v>
      </c>
    </row>
    <row r="3597" spans="1:26" x14ac:dyDescent="0.25">
      <c r="A3597">
        <v>24</v>
      </c>
      <c r="B3597">
        <v>52</v>
      </c>
      <c r="C3597">
        <v>6.1</v>
      </c>
      <c r="D3597">
        <v>10</v>
      </c>
      <c r="E3597">
        <v>0</v>
      </c>
      <c r="F3597">
        <v>5</v>
      </c>
      <c r="G3597">
        <v>24</v>
      </c>
      <c r="H3597">
        <v>0</v>
      </c>
      <c r="I3597">
        <v>2</v>
      </c>
      <c r="J3597" t="s">
        <v>27</v>
      </c>
      <c r="K3597">
        <v>13</v>
      </c>
      <c r="L3597">
        <v>186</v>
      </c>
      <c r="M3597" t="s">
        <v>23</v>
      </c>
      <c r="N3597">
        <v>0.24909060846560799</v>
      </c>
      <c r="O3597">
        <v>0.10515873015872999</v>
      </c>
      <c r="P3597">
        <v>0.78879726085574098</v>
      </c>
      <c r="Q3597">
        <v>6.7012066296719404</v>
      </c>
      <c r="R3597" t="s">
        <v>23</v>
      </c>
      <c r="S3597">
        <v>6.7012066296719404</v>
      </c>
      <c r="X3597" t="s">
        <v>83</v>
      </c>
      <c r="Y3597" t="s">
        <v>82</v>
      </c>
      <c r="Z3597" t="s">
        <v>100</v>
      </c>
    </row>
    <row r="3598" spans="1:26" x14ac:dyDescent="0.25">
      <c r="A3598">
        <v>24</v>
      </c>
      <c r="B3598">
        <v>52</v>
      </c>
      <c r="C3598">
        <v>6.1</v>
      </c>
      <c r="D3598">
        <v>10</v>
      </c>
      <c r="E3598">
        <v>0</v>
      </c>
      <c r="F3598">
        <v>5</v>
      </c>
      <c r="G3598">
        <v>24</v>
      </c>
      <c r="H3598">
        <v>0</v>
      </c>
      <c r="I3598">
        <v>2</v>
      </c>
      <c r="J3598" t="s">
        <v>22</v>
      </c>
      <c r="K3598">
        <v>14</v>
      </c>
      <c r="L3598">
        <v>198</v>
      </c>
      <c r="M3598">
        <v>18.8101731601731</v>
      </c>
      <c r="N3598">
        <v>0.30345524393708401</v>
      </c>
      <c r="O3598">
        <v>0.119275925005498</v>
      </c>
      <c r="P3598">
        <v>0.93355217897172305</v>
      </c>
      <c r="Q3598">
        <v>7.33998754402021</v>
      </c>
      <c r="R3598" t="s">
        <v>23</v>
      </c>
      <c r="S3598">
        <v>7.33998754402021</v>
      </c>
      <c r="X3598" t="s">
        <v>83</v>
      </c>
      <c r="Y3598" t="s">
        <v>82</v>
      </c>
      <c r="Z3598" t="s">
        <v>100</v>
      </c>
    </row>
    <row r="3599" spans="1:26" x14ac:dyDescent="0.25">
      <c r="A3599">
        <v>24</v>
      </c>
      <c r="B3599">
        <v>52</v>
      </c>
      <c r="C3599">
        <v>6.1</v>
      </c>
      <c r="D3599">
        <v>10</v>
      </c>
      <c r="E3599">
        <v>0</v>
      </c>
      <c r="F3599">
        <v>5</v>
      </c>
      <c r="G3599">
        <v>24</v>
      </c>
      <c r="H3599">
        <v>0</v>
      </c>
      <c r="I3599">
        <v>2</v>
      </c>
      <c r="J3599" t="s">
        <v>27</v>
      </c>
      <c r="K3599">
        <v>14</v>
      </c>
      <c r="L3599">
        <v>198</v>
      </c>
      <c r="M3599" t="s">
        <v>23</v>
      </c>
      <c r="N3599">
        <v>0.30532407407407403</v>
      </c>
      <c r="O3599">
        <v>0.118055555555555</v>
      </c>
      <c r="P3599">
        <v>0.74600975973817096</v>
      </c>
      <c r="Q3599">
        <v>7.2784536058466101</v>
      </c>
      <c r="R3599" t="s">
        <v>23</v>
      </c>
      <c r="S3599">
        <v>7.2784536058466101</v>
      </c>
      <c r="X3599" t="s">
        <v>83</v>
      </c>
      <c r="Y3599" t="s">
        <v>82</v>
      </c>
      <c r="Z3599" t="s">
        <v>100</v>
      </c>
    </row>
    <row r="3600" spans="1:26" x14ac:dyDescent="0.25">
      <c r="A3600">
        <v>24</v>
      </c>
      <c r="B3600">
        <v>52</v>
      </c>
      <c r="C3600">
        <v>6.1</v>
      </c>
      <c r="D3600">
        <v>10</v>
      </c>
      <c r="E3600">
        <v>0</v>
      </c>
      <c r="F3600">
        <v>5</v>
      </c>
      <c r="G3600">
        <v>24</v>
      </c>
      <c r="H3600">
        <v>0</v>
      </c>
      <c r="I3600">
        <v>2</v>
      </c>
      <c r="J3600" t="s">
        <v>22</v>
      </c>
      <c r="K3600">
        <v>15</v>
      </c>
      <c r="L3600">
        <v>192</v>
      </c>
      <c r="M3600">
        <v>19.381385281385199</v>
      </c>
      <c r="N3600">
        <v>0.283429445425746</v>
      </c>
      <c r="O3600">
        <v>0.123849908430355</v>
      </c>
      <c r="P3600">
        <v>0.93597558938248504</v>
      </c>
      <c r="Q3600">
        <v>7.5062396529657898</v>
      </c>
      <c r="R3600" t="s">
        <v>23</v>
      </c>
      <c r="S3600">
        <v>7.5062396529657898</v>
      </c>
      <c r="X3600" t="s">
        <v>83</v>
      </c>
      <c r="Y3600" t="s">
        <v>82</v>
      </c>
      <c r="Z3600" t="s">
        <v>100</v>
      </c>
    </row>
    <row r="3601" spans="1:26" x14ac:dyDescent="0.25">
      <c r="A3601">
        <v>24</v>
      </c>
      <c r="B3601">
        <v>52</v>
      </c>
      <c r="C3601">
        <v>6.1</v>
      </c>
      <c r="D3601">
        <v>10</v>
      </c>
      <c r="E3601">
        <v>0</v>
      </c>
      <c r="F3601">
        <v>5</v>
      </c>
      <c r="G3601">
        <v>24</v>
      </c>
      <c r="H3601">
        <v>0</v>
      </c>
      <c r="I3601">
        <v>2</v>
      </c>
      <c r="J3601" t="s">
        <v>27</v>
      </c>
      <c r="K3601">
        <v>15</v>
      </c>
      <c r="L3601">
        <v>192</v>
      </c>
      <c r="M3601" t="s">
        <v>23</v>
      </c>
      <c r="N3601">
        <v>0.29356812169312102</v>
      </c>
      <c r="O3601">
        <v>0.13095238095237999</v>
      </c>
      <c r="P3601">
        <v>0.74698251493962498</v>
      </c>
      <c r="Q3601">
        <v>7.7818977932475004</v>
      </c>
      <c r="R3601" t="s">
        <v>23</v>
      </c>
      <c r="S3601">
        <v>7.7818977932475004</v>
      </c>
      <c r="X3601" t="s">
        <v>83</v>
      </c>
      <c r="Y3601" t="s">
        <v>82</v>
      </c>
      <c r="Z3601" t="s">
        <v>100</v>
      </c>
    </row>
    <row r="3602" spans="1:26" x14ac:dyDescent="0.25">
      <c r="A3602">
        <v>24</v>
      </c>
      <c r="B3602">
        <v>52</v>
      </c>
      <c r="C3602">
        <v>6.1</v>
      </c>
      <c r="D3602">
        <v>10</v>
      </c>
      <c r="E3602">
        <v>0</v>
      </c>
      <c r="F3602">
        <v>5</v>
      </c>
      <c r="G3602">
        <v>24</v>
      </c>
      <c r="H3602">
        <v>0</v>
      </c>
      <c r="I3602">
        <v>2</v>
      </c>
      <c r="J3602" t="s">
        <v>22</v>
      </c>
      <c r="K3602">
        <v>16</v>
      </c>
      <c r="L3602">
        <v>192</v>
      </c>
      <c r="M3602">
        <v>18.0879453879453</v>
      </c>
      <c r="N3602">
        <v>0.28108452303041997</v>
      </c>
      <c r="O3602">
        <v>0.115601483209334</v>
      </c>
      <c r="P3602">
        <v>0.93931292888275297</v>
      </c>
      <c r="Q3602">
        <v>7.24694072782302</v>
      </c>
      <c r="R3602" t="s">
        <v>23</v>
      </c>
      <c r="S3602">
        <v>7.24694072782302</v>
      </c>
      <c r="X3602" t="s">
        <v>83</v>
      </c>
      <c r="Y3602" t="s">
        <v>82</v>
      </c>
      <c r="Z3602" t="s">
        <v>100</v>
      </c>
    </row>
    <row r="3603" spans="1:26" x14ac:dyDescent="0.25">
      <c r="A3603">
        <v>24</v>
      </c>
      <c r="B3603">
        <v>52</v>
      </c>
      <c r="C3603">
        <v>6.1</v>
      </c>
      <c r="D3603">
        <v>10</v>
      </c>
      <c r="E3603">
        <v>0</v>
      </c>
      <c r="F3603">
        <v>5</v>
      </c>
      <c r="G3603">
        <v>24</v>
      </c>
      <c r="H3603">
        <v>0</v>
      </c>
      <c r="I3603">
        <v>2</v>
      </c>
      <c r="J3603" t="s">
        <v>27</v>
      </c>
      <c r="K3603">
        <v>16</v>
      </c>
      <c r="L3603">
        <v>192</v>
      </c>
      <c r="M3603" t="s">
        <v>23</v>
      </c>
      <c r="N3603">
        <v>0.30704365079364998</v>
      </c>
      <c r="O3603">
        <v>0.143849206349206</v>
      </c>
      <c r="P3603">
        <v>0.73363877583745196</v>
      </c>
      <c r="Q3603">
        <v>7.84098522979252</v>
      </c>
      <c r="R3603" t="s">
        <v>23</v>
      </c>
      <c r="S3603">
        <v>7.84098522979252</v>
      </c>
      <c r="X3603" t="s">
        <v>83</v>
      </c>
      <c r="Y3603" t="s">
        <v>82</v>
      </c>
      <c r="Z3603" t="s">
        <v>100</v>
      </c>
    </row>
    <row r="3604" spans="1:26" x14ac:dyDescent="0.25">
      <c r="A3604">
        <v>24</v>
      </c>
      <c r="B3604">
        <v>52</v>
      </c>
      <c r="C3604">
        <v>6.1</v>
      </c>
      <c r="D3604">
        <v>10</v>
      </c>
      <c r="E3604">
        <v>0</v>
      </c>
      <c r="F3604">
        <v>5</v>
      </c>
      <c r="G3604">
        <v>24</v>
      </c>
      <c r="H3604">
        <v>0</v>
      </c>
      <c r="I3604">
        <v>2</v>
      </c>
      <c r="J3604" t="s">
        <v>22</v>
      </c>
      <c r="K3604">
        <v>17</v>
      </c>
      <c r="L3604">
        <v>190</v>
      </c>
      <c r="M3604">
        <v>19.200216450216399</v>
      </c>
      <c r="N3604">
        <v>0.27626093682548603</v>
      </c>
      <c r="O3604">
        <v>0.122357960383902</v>
      </c>
      <c r="P3604">
        <v>0.93959535279516904</v>
      </c>
      <c r="Q3604">
        <v>7.3586576355296298</v>
      </c>
      <c r="R3604" t="s">
        <v>23</v>
      </c>
      <c r="S3604">
        <v>7.3586576355296298</v>
      </c>
      <c r="X3604" t="s">
        <v>83</v>
      </c>
      <c r="Y3604" t="s">
        <v>82</v>
      </c>
      <c r="Z3604" t="s">
        <v>100</v>
      </c>
    </row>
    <row r="3605" spans="1:26" x14ac:dyDescent="0.25">
      <c r="A3605">
        <v>24</v>
      </c>
      <c r="B3605">
        <v>52</v>
      </c>
      <c r="C3605">
        <v>6.1</v>
      </c>
      <c r="D3605">
        <v>10</v>
      </c>
      <c r="E3605">
        <v>0</v>
      </c>
      <c r="F3605">
        <v>5</v>
      </c>
      <c r="G3605">
        <v>24</v>
      </c>
      <c r="H3605">
        <v>0</v>
      </c>
      <c r="I3605">
        <v>2</v>
      </c>
      <c r="J3605" t="s">
        <v>27</v>
      </c>
      <c r="K3605">
        <v>17</v>
      </c>
      <c r="L3605">
        <v>190</v>
      </c>
      <c r="M3605" t="s">
        <v>23</v>
      </c>
      <c r="N3605">
        <v>0.27719907407407401</v>
      </c>
      <c r="O3605">
        <v>0.125</v>
      </c>
      <c r="P3605">
        <v>0.75853596633179798</v>
      </c>
      <c r="Q3605">
        <v>7.3618629748534401</v>
      </c>
      <c r="R3605" t="s">
        <v>23</v>
      </c>
      <c r="S3605">
        <v>7.3618629748534401</v>
      </c>
      <c r="X3605" t="s">
        <v>83</v>
      </c>
      <c r="Y3605" t="s">
        <v>82</v>
      </c>
      <c r="Z3605" t="s">
        <v>100</v>
      </c>
    </row>
    <row r="3606" spans="1:26" x14ac:dyDescent="0.25">
      <c r="A3606">
        <v>24</v>
      </c>
      <c r="B3606">
        <v>52</v>
      </c>
      <c r="C3606">
        <v>6.1</v>
      </c>
      <c r="D3606">
        <v>10</v>
      </c>
      <c r="E3606">
        <v>0</v>
      </c>
      <c r="F3606">
        <v>5</v>
      </c>
      <c r="G3606">
        <v>24</v>
      </c>
      <c r="H3606">
        <v>0</v>
      </c>
      <c r="I3606">
        <v>2</v>
      </c>
      <c r="J3606" t="s">
        <v>22</v>
      </c>
      <c r="K3606">
        <v>18</v>
      </c>
      <c r="L3606">
        <v>196</v>
      </c>
      <c r="M3606">
        <v>18.581168831168799</v>
      </c>
      <c r="N3606">
        <v>0.29360722870740302</v>
      </c>
      <c r="O3606">
        <v>0.11810041970886</v>
      </c>
      <c r="P3606">
        <v>0.93473910458621501</v>
      </c>
      <c r="Q3606">
        <v>7.5296044689597101</v>
      </c>
      <c r="R3606" t="s">
        <v>23</v>
      </c>
      <c r="S3606">
        <v>7.5296044689597101</v>
      </c>
      <c r="X3606" t="s">
        <v>83</v>
      </c>
      <c r="Y3606" t="s">
        <v>82</v>
      </c>
      <c r="Z3606" t="s">
        <v>100</v>
      </c>
    </row>
    <row r="3607" spans="1:26" x14ac:dyDescent="0.25">
      <c r="A3607">
        <v>24</v>
      </c>
      <c r="B3607">
        <v>52</v>
      </c>
      <c r="C3607">
        <v>6.1</v>
      </c>
      <c r="D3607">
        <v>10</v>
      </c>
      <c r="E3607">
        <v>0</v>
      </c>
      <c r="F3607">
        <v>5</v>
      </c>
      <c r="G3607">
        <v>24</v>
      </c>
      <c r="H3607">
        <v>0</v>
      </c>
      <c r="I3607">
        <v>2</v>
      </c>
      <c r="J3607" t="s">
        <v>27</v>
      </c>
      <c r="K3607">
        <v>18</v>
      </c>
      <c r="L3607">
        <v>196</v>
      </c>
      <c r="M3607" t="s">
        <v>23</v>
      </c>
      <c r="N3607">
        <v>0.30867153679653597</v>
      </c>
      <c r="O3607">
        <v>0.12896825396825301</v>
      </c>
      <c r="P3607">
        <v>0.73748370452983203</v>
      </c>
      <c r="Q3607">
        <v>7.2168801484515903</v>
      </c>
      <c r="R3607" t="s">
        <v>23</v>
      </c>
      <c r="S3607">
        <v>7.2168801484515903</v>
      </c>
      <c r="X3607" t="s">
        <v>83</v>
      </c>
      <c r="Y3607" t="s">
        <v>82</v>
      </c>
      <c r="Z3607" t="s">
        <v>100</v>
      </c>
    </row>
    <row r="3608" spans="1:26" x14ac:dyDescent="0.25">
      <c r="A3608">
        <v>24</v>
      </c>
      <c r="B3608">
        <v>52</v>
      </c>
      <c r="C3608">
        <v>6.1</v>
      </c>
      <c r="D3608">
        <v>10</v>
      </c>
      <c r="E3608">
        <v>0</v>
      </c>
      <c r="F3608">
        <v>5</v>
      </c>
      <c r="G3608">
        <v>24</v>
      </c>
      <c r="H3608">
        <v>0</v>
      </c>
      <c r="I3608">
        <v>2</v>
      </c>
      <c r="J3608" t="s">
        <v>22</v>
      </c>
      <c r="K3608">
        <v>19</v>
      </c>
      <c r="L3608">
        <v>193</v>
      </c>
      <c r="M3608">
        <v>19.754978354978299</v>
      </c>
      <c r="N3608">
        <v>0.28948440182628099</v>
      </c>
      <c r="O3608">
        <v>0.12532686840742999</v>
      </c>
      <c r="P3608">
        <v>0.93649265918443403</v>
      </c>
      <c r="Q3608">
        <v>7.5827567060105601</v>
      </c>
      <c r="R3608" t="s">
        <v>23</v>
      </c>
      <c r="S3608">
        <v>7.5827567060105601</v>
      </c>
      <c r="X3608" t="s">
        <v>83</v>
      </c>
      <c r="Y3608" t="s">
        <v>82</v>
      </c>
      <c r="Z3608" t="s">
        <v>100</v>
      </c>
    </row>
    <row r="3609" spans="1:26" x14ac:dyDescent="0.25">
      <c r="A3609">
        <v>24</v>
      </c>
      <c r="B3609">
        <v>52</v>
      </c>
      <c r="C3609">
        <v>6.1</v>
      </c>
      <c r="D3609">
        <v>10</v>
      </c>
      <c r="E3609">
        <v>0</v>
      </c>
      <c r="F3609">
        <v>5</v>
      </c>
      <c r="G3609">
        <v>24</v>
      </c>
      <c r="H3609">
        <v>0</v>
      </c>
      <c r="I3609">
        <v>2</v>
      </c>
      <c r="J3609" t="s">
        <v>27</v>
      </c>
      <c r="K3609">
        <v>19</v>
      </c>
      <c r="L3609">
        <v>193</v>
      </c>
      <c r="M3609" t="s">
        <v>23</v>
      </c>
      <c r="N3609">
        <v>0.300512566137566</v>
      </c>
      <c r="O3609">
        <v>0.134920634920634</v>
      </c>
      <c r="P3609">
        <v>0.73792477759328001</v>
      </c>
      <c r="Q3609">
        <v>7.2774991591312697</v>
      </c>
      <c r="R3609" t="s">
        <v>23</v>
      </c>
      <c r="S3609">
        <v>7.2774991591312697</v>
      </c>
      <c r="X3609" t="s">
        <v>83</v>
      </c>
      <c r="Y3609" t="s">
        <v>82</v>
      </c>
      <c r="Z3609" t="s">
        <v>100</v>
      </c>
    </row>
    <row r="3610" spans="1:26" x14ac:dyDescent="0.25">
      <c r="A3610">
        <v>24</v>
      </c>
      <c r="B3610">
        <v>52</v>
      </c>
      <c r="C3610">
        <v>6.1</v>
      </c>
      <c r="D3610">
        <v>10</v>
      </c>
      <c r="E3610">
        <v>0</v>
      </c>
      <c r="F3610">
        <v>5</v>
      </c>
      <c r="G3610">
        <v>24</v>
      </c>
      <c r="H3610">
        <v>0</v>
      </c>
      <c r="I3610">
        <v>2</v>
      </c>
      <c r="J3610" t="s">
        <v>22</v>
      </c>
      <c r="K3610">
        <v>20</v>
      </c>
      <c r="L3610">
        <v>199</v>
      </c>
      <c r="M3610">
        <v>18.316991341991301</v>
      </c>
      <c r="N3610">
        <v>0.30342306080151499</v>
      </c>
      <c r="O3610">
        <v>0.11567364375413</v>
      </c>
      <c r="P3610">
        <v>0.93408843516920803</v>
      </c>
      <c r="Q3610">
        <v>7.27248991580114</v>
      </c>
      <c r="R3610" t="s">
        <v>23</v>
      </c>
      <c r="S3610">
        <v>7.27248991580114</v>
      </c>
      <c r="X3610" t="s">
        <v>83</v>
      </c>
      <c r="Y3610" t="s">
        <v>82</v>
      </c>
      <c r="Z3610" t="s">
        <v>100</v>
      </c>
    </row>
    <row r="3611" spans="1:26" x14ac:dyDescent="0.25">
      <c r="A3611">
        <v>24</v>
      </c>
      <c r="B3611">
        <v>52</v>
      </c>
      <c r="C3611">
        <v>6.1</v>
      </c>
      <c r="D3611">
        <v>10</v>
      </c>
      <c r="E3611">
        <v>0</v>
      </c>
      <c r="F3611">
        <v>5</v>
      </c>
      <c r="G3611">
        <v>24</v>
      </c>
      <c r="H3611">
        <v>0</v>
      </c>
      <c r="I3611">
        <v>2</v>
      </c>
      <c r="J3611" t="s">
        <v>27</v>
      </c>
      <c r="K3611">
        <v>20</v>
      </c>
      <c r="L3611">
        <v>199</v>
      </c>
      <c r="M3611" t="s">
        <v>23</v>
      </c>
      <c r="N3611">
        <v>0.29649470899470898</v>
      </c>
      <c r="O3611">
        <v>0.10813492063492</v>
      </c>
      <c r="P3611">
        <v>0.75683049735000496</v>
      </c>
      <c r="Q3611">
        <v>6.2367494624216597</v>
      </c>
      <c r="R3611" t="s">
        <v>23</v>
      </c>
      <c r="S3611">
        <v>6.2367494624216597</v>
      </c>
      <c r="X3611" t="s">
        <v>83</v>
      </c>
      <c r="Y3611" t="s">
        <v>82</v>
      </c>
      <c r="Z3611" t="s">
        <v>100</v>
      </c>
    </row>
    <row r="3612" spans="1:26" x14ac:dyDescent="0.25">
      <c r="A3612">
        <v>24</v>
      </c>
      <c r="B3612">
        <v>52</v>
      </c>
      <c r="C3612">
        <v>6.1</v>
      </c>
      <c r="D3612">
        <v>10</v>
      </c>
      <c r="E3612">
        <v>0</v>
      </c>
      <c r="F3612">
        <v>5</v>
      </c>
      <c r="G3612">
        <v>24</v>
      </c>
      <c r="H3612">
        <v>0</v>
      </c>
      <c r="I3612">
        <v>2</v>
      </c>
      <c r="J3612" t="s">
        <v>22</v>
      </c>
      <c r="K3612">
        <v>21</v>
      </c>
      <c r="L3612">
        <v>194</v>
      </c>
      <c r="M3612">
        <v>19.707142857142799</v>
      </c>
      <c r="N3612">
        <v>0.29297561955954698</v>
      </c>
      <c r="O3612">
        <v>0.12594495168355299</v>
      </c>
      <c r="P3612">
        <v>0.93317553669871101</v>
      </c>
      <c r="Q3612">
        <v>7.5225352018329197</v>
      </c>
      <c r="R3612" t="s">
        <v>23</v>
      </c>
      <c r="S3612">
        <v>7.5225352018329197</v>
      </c>
      <c r="X3612" t="s">
        <v>83</v>
      </c>
      <c r="Y3612" t="s">
        <v>82</v>
      </c>
      <c r="Z3612" t="s">
        <v>100</v>
      </c>
    </row>
    <row r="3613" spans="1:26" x14ac:dyDescent="0.25">
      <c r="A3613">
        <v>24</v>
      </c>
      <c r="B3613">
        <v>52</v>
      </c>
      <c r="C3613">
        <v>6.1</v>
      </c>
      <c r="D3613">
        <v>10</v>
      </c>
      <c r="E3613">
        <v>0</v>
      </c>
      <c r="F3613">
        <v>5</v>
      </c>
      <c r="G3613">
        <v>24</v>
      </c>
      <c r="H3613">
        <v>0</v>
      </c>
      <c r="I3613">
        <v>2</v>
      </c>
      <c r="J3613" t="s">
        <v>27</v>
      </c>
      <c r="K3613">
        <v>21</v>
      </c>
      <c r="L3613">
        <v>194</v>
      </c>
      <c r="M3613" t="s">
        <v>23</v>
      </c>
      <c r="N3613">
        <v>0.32468584656084598</v>
      </c>
      <c r="O3613">
        <v>0.153769841269841</v>
      </c>
      <c r="P3613">
        <v>0.71562574673011503</v>
      </c>
      <c r="Q3613">
        <v>7.4773761197997803</v>
      </c>
      <c r="R3613" t="s">
        <v>23</v>
      </c>
      <c r="S3613">
        <v>7.4773761197997803</v>
      </c>
      <c r="X3613" t="s">
        <v>83</v>
      </c>
      <c r="Y3613" t="s">
        <v>82</v>
      </c>
      <c r="Z3613" t="s">
        <v>100</v>
      </c>
    </row>
    <row r="3614" spans="1:26" x14ac:dyDescent="0.25">
      <c r="A3614">
        <v>24</v>
      </c>
      <c r="B3614">
        <v>52</v>
      </c>
      <c r="C3614">
        <v>6.1</v>
      </c>
      <c r="D3614">
        <v>10</v>
      </c>
      <c r="E3614">
        <v>0</v>
      </c>
      <c r="F3614">
        <v>5</v>
      </c>
      <c r="G3614">
        <v>24</v>
      </c>
      <c r="H3614">
        <v>0</v>
      </c>
      <c r="I3614">
        <v>2</v>
      </c>
      <c r="J3614" t="s">
        <v>22</v>
      </c>
      <c r="K3614">
        <v>22</v>
      </c>
      <c r="L3614">
        <v>190</v>
      </c>
      <c r="M3614">
        <v>21.357575757575699</v>
      </c>
      <c r="N3614">
        <v>0.28976252693677901</v>
      </c>
      <c r="O3614">
        <v>0.13658173619306599</v>
      </c>
      <c r="P3614">
        <v>0.93631767429999802</v>
      </c>
      <c r="Q3614">
        <v>7.8208028165216401</v>
      </c>
      <c r="R3614" t="s">
        <v>23</v>
      </c>
      <c r="S3614">
        <v>7.8208028165216401</v>
      </c>
      <c r="X3614" t="s">
        <v>83</v>
      </c>
      <c r="Y3614" t="s">
        <v>82</v>
      </c>
      <c r="Z3614" t="s">
        <v>100</v>
      </c>
    </row>
    <row r="3615" spans="1:26" x14ac:dyDescent="0.25">
      <c r="A3615">
        <v>24</v>
      </c>
      <c r="B3615">
        <v>52</v>
      </c>
      <c r="C3615">
        <v>6.1</v>
      </c>
      <c r="D3615">
        <v>10</v>
      </c>
      <c r="E3615">
        <v>0</v>
      </c>
      <c r="F3615">
        <v>5</v>
      </c>
      <c r="G3615">
        <v>24</v>
      </c>
      <c r="H3615">
        <v>0</v>
      </c>
      <c r="I3615">
        <v>2</v>
      </c>
      <c r="J3615" t="s">
        <v>27</v>
      </c>
      <c r="K3615">
        <v>22</v>
      </c>
      <c r="L3615">
        <v>190</v>
      </c>
      <c r="M3615" t="s">
        <v>23</v>
      </c>
      <c r="N3615">
        <v>0.31076388888888801</v>
      </c>
      <c r="O3615">
        <v>0.16170634920634899</v>
      </c>
      <c r="P3615">
        <v>0.71833087977710897</v>
      </c>
      <c r="Q3615">
        <v>7.1297251871346203</v>
      </c>
      <c r="R3615" t="s">
        <v>23</v>
      </c>
      <c r="S3615">
        <v>7.1297251871346203</v>
      </c>
      <c r="X3615" t="s">
        <v>83</v>
      </c>
      <c r="Y3615" t="s">
        <v>82</v>
      </c>
      <c r="Z3615" t="s">
        <v>100</v>
      </c>
    </row>
    <row r="3616" spans="1:26" x14ac:dyDescent="0.25">
      <c r="A3616">
        <v>24</v>
      </c>
      <c r="B3616">
        <v>52</v>
      </c>
      <c r="C3616">
        <v>6.1</v>
      </c>
      <c r="D3616">
        <v>10</v>
      </c>
      <c r="E3616">
        <v>0</v>
      </c>
      <c r="F3616">
        <v>5</v>
      </c>
      <c r="G3616">
        <v>24</v>
      </c>
      <c r="H3616">
        <v>0</v>
      </c>
      <c r="I3616">
        <v>2</v>
      </c>
      <c r="J3616" t="s">
        <v>22</v>
      </c>
      <c r="K3616">
        <v>23</v>
      </c>
      <c r="L3616">
        <v>192</v>
      </c>
      <c r="M3616">
        <v>17.455586080585999</v>
      </c>
      <c r="N3616">
        <v>0.27339805967887298</v>
      </c>
      <c r="O3616">
        <v>0.109958260616574</v>
      </c>
      <c r="P3616">
        <v>0.941460290980489</v>
      </c>
      <c r="Q3616">
        <v>7.24778925793734</v>
      </c>
      <c r="R3616" t="s">
        <v>23</v>
      </c>
      <c r="S3616">
        <v>7.24778925793734</v>
      </c>
      <c r="X3616" t="s">
        <v>83</v>
      </c>
      <c r="Y3616" t="s">
        <v>82</v>
      </c>
      <c r="Z3616" t="s">
        <v>100</v>
      </c>
    </row>
    <row r="3617" spans="1:26" x14ac:dyDescent="0.25">
      <c r="A3617">
        <v>24</v>
      </c>
      <c r="B3617">
        <v>52</v>
      </c>
      <c r="C3617">
        <v>6.1</v>
      </c>
      <c r="D3617">
        <v>10</v>
      </c>
      <c r="E3617">
        <v>0</v>
      </c>
      <c r="F3617">
        <v>5</v>
      </c>
      <c r="G3617">
        <v>24</v>
      </c>
      <c r="H3617">
        <v>0</v>
      </c>
      <c r="I3617">
        <v>2</v>
      </c>
      <c r="J3617" t="s">
        <v>27</v>
      </c>
      <c r="K3617">
        <v>23</v>
      </c>
      <c r="L3617">
        <v>192</v>
      </c>
      <c r="M3617" t="s">
        <v>23</v>
      </c>
      <c r="N3617">
        <v>0.275892857142857</v>
      </c>
      <c r="O3617">
        <v>0.11011904761904701</v>
      </c>
      <c r="P3617">
        <v>0.766998123592883</v>
      </c>
      <c r="Q3617">
        <v>6.9610971632367296</v>
      </c>
      <c r="R3617" t="s">
        <v>23</v>
      </c>
      <c r="S3617">
        <v>6.9610971632367296</v>
      </c>
      <c r="X3617" t="s">
        <v>83</v>
      </c>
      <c r="Y3617" t="s">
        <v>82</v>
      </c>
      <c r="Z3617" t="s">
        <v>100</v>
      </c>
    </row>
    <row r="3618" spans="1:26" x14ac:dyDescent="0.25">
      <c r="A3618">
        <v>24</v>
      </c>
      <c r="B3618">
        <v>52</v>
      </c>
      <c r="C3618">
        <v>6.1</v>
      </c>
      <c r="D3618">
        <v>10</v>
      </c>
      <c r="E3618">
        <v>0</v>
      </c>
      <c r="F3618">
        <v>5</v>
      </c>
      <c r="G3618">
        <v>24</v>
      </c>
      <c r="H3618">
        <v>0</v>
      </c>
      <c r="I3618">
        <v>2</v>
      </c>
      <c r="J3618" t="s">
        <v>22</v>
      </c>
      <c r="K3618">
        <v>24</v>
      </c>
      <c r="L3618">
        <v>192</v>
      </c>
      <c r="M3618">
        <v>14.548484848484801</v>
      </c>
      <c r="N3618">
        <v>0.25756453678047397</v>
      </c>
      <c r="O3618">
        <v>9.28486340706286E-2</v>
      </c>
      <c r="P3618">
        <v>0.93798186593067301</v>
      </c>
      <c r="Q3618">
        <v>6.8549195790541404</v>
      </c>
      <c r="R3618" t="s">
        <v>23</v>
      </c>
      <c r="S3618">
        <v>6.8549195790541404</v>
      </c>
      <c r="X3618" t="s">
        <v>83</v>
      </c>
      <c r="Y3618" t="s">
        <v>82</v>
      </c>
      <c r="Z3618" t="s">
        <v>100</v>
      </c>
    </row>
    <row r="3619" spans="1:26" x14ac:dyDescent="0.25">
      <c r="A3619">
        <v>24</v>
      </c>
      <c r="B3619">
        <v>52</v>
      </c>
      <c r="C3619">
        <v>6.1</v>
      </c>
      <c r="D3619">
        <v>10</v>
      </c>
      <c r="E3619">
        <v>0</v>
      </c>
      <c r="F3619">
        <v>5</v>
      </c>
      <c r="G3619">
        <v>24</v>
      </c>
      <c r="H3619">
        <v>0</v>
      </c>
      <c r="I3619">
        <v>2</v>
      </c>
      <c r="J3619" t="s">
        <v>27</v>
      </c>
      <c r="K3619">
        <v>24</v>
      </c>
      <c r="L3619">
        <v>192</v>
      </c>
      <c r="M3619" t="s">
        <v>23</v>
      </c>
      <c r="N3619">
        <v>0.28564814814814798</v>
      </c>
      <c r="O3619">
        <v>0.124007936507936</v>
      </c>
      <c r="P3619">
        <v>0.75365438449071098</v>
      </c>
      <c r="Q3619">
        <v>6.9921194631267802</v>
      </c>
      <c r="R3619" t="s">
        <v>23</v>
      </c>
      <c r="S3619">
        <v>6.9921194631267802</v>
      </c>
      <c r="X3619" t="s">
        <v>83</v>
      </c>
      <c r="Y3619" t="s">
        <v>82</v>
      </c>
      <c r="Z3619" t="s">
        <v>100</v>
      </c>
    </row>
    <row r="3620" spans="1:26" x14ac:dyDescent="0.25">
      <c r="A3620">
        <v>24</v>
      </c>
      <c r="B3620">
        <v>52</v>
      </c>
      <c r="C3620">
        <v>6.1</v>
      </c>
      <c r="D3620">
        <v>10</v>
      </c>
      <c r="E3620">
        <v>0</v>
      </c>
      <c r="F3620">
        <v>5</v>
      </c>
      <c r="G3620">
        <v>24</v>
      </c>
      <c r="H3620">
        <v>0</v>
      </c>
      <c r="I3620">
        <v>2</v>
      </c>
      <c r="J3620" t="s">
        <v>22</v>
      </c>
      <c r="K3620">
        <v>25</v>
      </c>
      <c r="L3620">
        <v>192</v>
      </c>
      <c r="M3620">
        <v>17.022727272727199</v>
      </c>
      <c r="N3620">
        <v>0.27469094314366099</v>
      </c>
      <c r="O3620">
        <v>0.10845970522828</v>
      </c>
      <c r="P3620">
        <v>0.94180964003494105</v>
      </c>
      <c r="Q3620">
        <v>7.0640053150725999</v>
      </c>
      <c r="R3620" t="s">
        <v>23</v>
      </c>
      <c r="S3620">
        <v>7.0640053150725999</v>
      </c>
      <c r="X3620" t="s">
        <v>83</v>
      </c>
      <c r="Y3620" t="s">
        <v>82</v>
      </c>
      <c r="Z3620" t="s">
        <v>100</v>
      </c>
    </row>
    <row r="3621" spans="1:26" x14ac:dyDescent="0.25">
      <c r="A3621">
        <v>24</v>
      </c>
      <c r="B3621">
        <v>52</v>
      </c>
      <c r="C3621">
        <v>6.1</v>
      </c>
      <c r="D3621">
        <v>10</v>
      </c>
      <c r="E3621">
        <v>0</v>
      </c>
      <c r="F3621">
        <v>5</v>
      </c>
      <c r="G3621">
        <v>24</v>
      </c>
      <c r="H3621">
        <v>0</v>
      </c>
      <c r="I3621">
        <v>2</v>
      </c>
      <c r="J3621" t="s">
        <v>27</v>
      </c>
      <c r="K3621">
        <v>25</v>
      </c>
      <c r="L3621">
        <v>192</v>
      </c>
      <c r="M3621" t="s">
        <v>23</v>
      </c>
      <c r="N3621">
        <v>0.27901785714285698</v>
      </c>
      <c r="O3621">
        <v>0.113095238095238</v>
      </c>
      <c r="P3621">
        <v>0.766998123592883</v>
      </c>
      <c r="Q3621">
        <v>6.79293866137444</v>
      </c>
      <c r="R3621" t="s">
        <v>23</v>
      </c>
      <c r="S3621">
        <v>6.79293866137444</v>
      </c>
      <c r="X3621" t="s">
        <v>83</v>
      </c>
      <c r="Y3621" t="s">
        <v>82</v>
      </c>
      <c r="Z3621" t="s">
        <v>100</v>
      </c>
    </row>
    <row r="3622" spans="1:26" x14ac:dyDescent="0.25">
      <c r="A3622">
        <v>24</v>
      </c>
      <c r="B3622">
        <v>52</v>
      </c>
      <c r="C3622">
        <v>6.1</v>
      </c>
      <c r="D3622">
        <v>10</v>
      </c>
      <c r="E3622">
        <v>0</v>
      </c>
      <c r="F3622">
        <v>5</v>
      </c>
      <c r="G3622">
        <v>24</v>
      </c>
      <c r="H3622">
        <v>0</v>
      </c>
      <c r="I3622">
        <v>2</v>
      </c>
      <c r="J3622" t="s">
        <v>22</v>
      </c>
      <c r="K3622">
        <v>26</v>
      </c>
      <c r="L3622">
        <v>189</v>
      </c>
      <c r="M3622">
        <v>17.81327006327</v>
      </c>
      <c r="N3622">
        <v>0.26416554712984802</v>
      </c>
      <c r="O3622">
        <v>0.113349603767645</v>
      </c>
      <c r="P3622">
        <v>0.935649266855898</v>
      </c>
      <c r="Q3622">
        <v>7.1772358813522299</v>
      </c>
      <c r="R3622" t="s">
        <v>23</v>
      </c>
      <c r="S3622">
        <v>7.1772358813522299</v>
      </c>
      <c r="X3622" t="s">
        <v>83</v>
      </c>
      <c r="Y3622" t="s">
        <v>82</v>
      </c>
      <c r="Z3622" t="s">
        <v>100</v>
      </c>
    </row>
    <row r="3623" spans="1:26" x14ac:dyDescent="0.25">
      <c r="A3623">
        <v>24</v>
      </c>
      <c r="B3623">
        <v>52</v>
      </c>
      <c r="C3623">
        <v>6.1</v>
      </c>
      <c r="D3623">
        <v>10</v>
      </c>
      <c r="E3623">
        <v>0</v>
      </c>
      <c r="F3623">
        <v>5</v>
      </c>
      <c r="G3623">
        <v>24</v>
      </c>
      <c r="H3623">
        <v>0</v>
      </c>
      <c r="I3623">
        <v>2</v>
      </c>
      <c r="J3623" t="s">
        <v>27</v>
      </c>
      <c r="K3623">
        <v>26</v>
      </c>
      <c r="L3623">
        <v>189</v>
      </c>
      <c r="M3623" t="s">
        <v>23</v>
      </c>
      <c r="N3623">
        <v>0.27347883597883599</v>
      </c>
      <c r="O3623">
        <v>0.119047619047619</v>
      </c>
      <c r="P3623">
        <v>0.76771906397440604</v>
      </c>
      <c r="Q3623">
        <v>7.2250915659602404</v>
      </c>
      <c r="R3623" t="s">
        <v>23</v>
      </c>
      <c r="S3623">
        <v>7.2250915659602404</v>
      </c>
      <c r="X3623" t="s">
        <v>83</v>
      </c>
      <c r="Y3623" t="s">
        <v>82</v>
      </c>
      <c r="Z3623" t="s">
        <v>100</v>
      </c>
    </row>
    <row r="3624" spans="1:26" x14ac:dyDescent="0.25">
      <c r="A3624">
        <v>24</v>
      </c>
      <c r="B3624">
        <v>52</v>
      </c>
      <c r="C3624">
        <v>6.1</v>
      </c>
      <c r="D3624">
        <v>10</v>
      </c>
      <c r="E3624">
        <v>0</v>
      </c>
      <c r="F3624">
        <v>5</v>
      </c>
      <c r="G3624">
        <v>24</v>
      </c>
      <c r="H3624">
        <v>0</v>
      </c>
      <c r="I3624">
        <v>2</v>
      </c>
      <c r="J3624" t="s">
        <v>22</v>
      </c>
      <c r="K3624">
        <v>27</v>
      </c>
      <c r="L3624">
        <v>194</v>
      </c>
      <c r="M3624">
        <v>21.3880952380952</v>
      </c>
      <c r="N3624">
        <v>0.303149323362224</v>
      </c>
      <c r="O3624">
        <v>0.13623763710275599</v>
      </c>
      <c r="P3624">
        <v>0.93050528475949101</v>
      </c>
      <c r="Q3624">
        <v>7.6689189231863297</v>
      </c>
      <c r="R3624" t="s">
        <v>23</v>
      </c>
      <c r="S3624">
        <v>7.6689189231863297</v>
      </c>
      <c r="X3624" t="s">
        <v>83</v>
      </c>
      <c r="Y3624" t="s">
        <v>82</v>
      </c>
      <c r="Z3624" t="s">
        <v>100</v>
      </c>
    </row>
    <row r="3625" spans="1:26" x14ac:dyDescent="0.25">
      <c r="A3625">
        <v>24</v>
      </c>
      <c r="B3625">
        <v>52</v>
      </c>
      <c r="C3625">
        <v>6.1</v>
      </c>
      <c r="D3625">
        <v>10</v>
      </c>
      <c r="E3625">
        <v>0</v>
      </c>
      <c r="F3625">
        <v>5</v>
      </c>
      <c r="G3625">
        <v>24</v>
      </c>
      <c r="H3625">
        <v>0</v>
      </c>
      <c r="I3625">
        <v>2</v>
      </c>
      <c r="J3625" t="s">
        <v>27</v>
      </c>
      <c r="K3625">
        <v>27</v>
      </c>
      <c r="L3625">
        <v>194</v>
      </c>
      <c r="M3625" t="s">
        <v>23</v>
      </c>
      <c r="N3625">
        <v>0.30095899470899401</v>
      </c>
      <c r="O3625">
        <v>0.13591269841269801</v>
      </c>
      <c r="P3625">
        <v>0.73555591048977298</v>
      </c>
      <c r="Q3625">
        <v>7.82916381986393</v>
      </c>
      <c r="R3625" t="s">
        <v>23</v>
      </c>
      <c r="S3625">
        <v>7.82916381986393</v>
      </c>
      <c r="X3625" t="s">
        <v>83</v>
      </c>
      <c r="Y3625" t="s">
        <v>82</v>
      </c>
      <c r="Z3625" t="s">
        <v>100</v>
      </c>
    </row>
    <row r="3626" spans="1:26" x14ac:dyDescent="0.25">
      <c r="A3626">
        <v>24</v>
      </c>
      <c r="B3626">
        <v>52</v>
      </c>
      <c r="C3626">
        <v>6.1</v>
      </c>
      <c r="D3626">
        <v>10</v>
      </c>
      <c r="E3626">
        <v>0</v>
      </c>
      <c r="F3626">
        <v>5</v>
      </c>
      <c r="G3626">
        <v>24</v>
      </c>
      <c r="H3626">
        <v>0</v>
      </c>
      <c r="I3626">
        <v>2</v>
      </c>
      <c r="J3626" t="s">
        <v>22</v>
      </c>
      <c r="K3626">
        <v>28</v>
      </c>
      <c r="L3626">
        <v>194</v>
      </c>
      <c r="M3626">
        <v>20.3624542124542</v>
      </c>
      <c r="N3626">
        <v>0.29524941234209501</v>
      </c>
      <c r="O3626">
        <v>0.12969537514857801</v>
      </c>
      <c r="P3626">
        <v>0.92966536551376699</v>
      </c>
      <c r="Q3626">
        <v>7.5855648613570201</v>
      </c>
      <c r="R3626" t="s">
        <v>23</v>
      </c>
      <c r="S3626">
        <v>7.5855648613570201</v>
      </c>
      <c r="X3626" t="s">
        <v>83</v>
      </c>
      <c r="Y3626" t="s">
        <v>82</v>
      </c>
      <c r="Z3626" t="s">
        <v>100</v>
      </c>
    </row>
    <row r="3627" spans="1:26" x14ac:dyDescent="0.25">
      <c r="A3627">
        <v>24</v>
      </c>
      <c r="B3627">
        <v>52</v>
      </c>
      <c r="C3627">
        <v>6.1</v>
      </c>
      <c r="D3627">
        <v>10</v>
      </c>
      <c r="E3627">
        <v>0</v>
      </c>
      <c r="F3627">
        <v>5</v>
      </c>
      <c r="G3627">
        <v>24</v>
      </c>
      <c r="H3627">
        <v>0</v>
      </c>
      <c r="I3627">
        <v>2</v>
      </c>
      <c r="J3627" t="s">
        <v>27</v>
      </c>
      <c r="K3627">
        <v>28</v>
      </c>
      <c r="L3627">
        <v>194</v>
      </c>
      <c r="M3627" t="s">
        <v>23</v>
      </c>
      <c r="N3627">
        <v>0.30752314814814802</v>
      </c>
      <c r="O3627">
        <v>0.143849206349206</v>
      </c>
      <c r="P3627">
        <v>0.72891252256988603</v>
      </c>
      <c r="Q3627">
        <v>7.6022820362372796</v>
      </c>
      <c r="R3627" t="s">
        <v>23</v>
      </c>
      <c r="S3627">
        <v>7.6022820362372796</v>
      </c>
      <c r="X3627" t="s">
        <v>83</v>
      </c>
      <c r="Y3627" t="s">
        <v>82</v>
      </c>
      <c r="Z3627" t="s">
        <v>100</v>
      </c>
    </row>
    <row r="3628" spans="1:26" x14ac:dyDescent="0.25">
      <c r="A3628">
        <v>24</v>
      </c>
      <c r="B3628">
        <v>52</v>
      </c>
      <c r="C3628">
        <v>6.1</v>
      </c>
      <c r="D3628">
        <v>10</v>
      </c>
      <c r="E3628">
        <v>0</v>
      </c>
      <c r="F3628">
        <v>5</v>
      </c>
      <c r="G3628">
        <v>24</v>
      </c>
      <c r="H3628">
        <v>0</v>
      </c>
      <c r="I3628">
        <v>2</v>
      </c>
      <c r="J3628" t="s">
        <v>22</v>
      </c>
      <c r="K3628">
        <v>29</v>
      </c>
      <c r="L3628">
        <v>193</v>
      </c>
      <c r="M3628">
        <v>20.6595904095904</v>
      </c>
      <c r="N3628">
        <v>0.29479603115029801</v>
      </c>
      <c r="O3628">
        <v>0.13192056394304399</v>
      </c>
      <c r="P3628">
        <v>0.93563668492921204</v>
      </c>
      <c r="Q3628">
        <v>7.6393067510999701</v>
      </c>
      <c r="R3628" t="s">
        <v>23</v>
      </c>
      <c r="S3628">
        <v>7.6393067510999701</v>
      </c>
      <c r="X3628" t="s">
        <v>83</v>
      </c>
      <c r="Y3628" t="s">
        <v>82</v>
      </c>
      <c r="Z3628" t="s">
        <v>100</v>
      </c>
    </row>
    <row r="3629" spans="1:26" x14ac:dyDescent="0.25">
      <c r="A3629">
        <v>24</v>
      </c>
      <c r="B3629">
        <v>52</v>
      </c>
      <c r="C3629">
        <v>6.1</v>
      </c>
      <c r="D3629">
        <v>10</v>
      </c>
      <c r="E3629">
        <v>0</v>
      </c>
      <c r="F3629">
        <v>5</v>
      </c>
      <c r="G3629">
        <v>24</v>
      </c>
      <c r="H3629">
        <v>0</v>
      </c>
      <c r="I3629">
        <v>2</v>
      </c>
      <c r="J3629" t="s">
        <v>27</v>
      </c>
      <c r="K3629">
        <v>29</v>
      </c>
      <c r="L3629">
        <v>193</v>
      </c>
      <c r="M3629" t="s">
        <v>23</v>
      </c>
      <c r="N3629">
        <v>0.31545965608465598</v>
      </c>
      <c r="O3629">
        <v>0.16170634920634899</v>
      </c>
      <c r="P3629">
        <v>0.71129450774148295</v>
      </c>
      <c r="Q3629">
        <v>7.9853944714659502</v>
      </c>
      <c r="R3629" t="s">
        <v>23</v>
      </c>
      <c r="S3629">
        <v>7.9853944714659502</v>
      </c>
      <c r="X3629" t="s">
        <v>83</v>
      </c>
      <c r="Y3629" t="s">
        <v>82</v>
      </c>
      <c r="Z3629" t="s">
        <v>100</v>
      </c>
    </row>
    <row r="3630" spans="1:26" x14ac:dyDescent="0.25">
      <c r="A3630">
        <v>24</v>
      </c>
      <c r="B3630">
        <v>52</v>
      </c>
      <c r="C3630">
        <v>6.1</v>
      </c>
      <c r="D3630">
        <v>10</v>
      </c>
      <c r="E3630">
        <v>0</v>
      </c>
      <c r="F3630">
        <v>5</v>
      </c>
      <c r="G3630">
        <v>24</v>
      </c>
      <c r="H3630">
        <v>10</v>
      </c>
      <c r="I3630">
        <v>2</v>
      </c>
      <c r="J3630" t="s">
        <v>22</v>
      </c>
      <c r="K3630">
        <v>0</v>
      </c>
      <c r="L3630">
        <v>201</v>
      </c>
      <c r="M3630">
        <v>18.329337329337299</v>
      </c>
      <c r="N3630">
        <v>0.30962399735129997</v>
      </c>
      <c r="O3630">
        <v>0.116088877422662</v>
      </c>
      <c r="P3630">
        <v>0.92996862651639101</v>
      </c>
      <c r="Q3630">
        <v>7.3520983263349597</v>
      </c>
      <c r="R3630">
        <v>6.5735346409873996</v>
      </c>
      <c r="S3630">
        <v>7.4633217099560403</v>
      </c>
      <c r="X3630" t="s">
        <v>83</v>
      </c>
      <c r="Y3630" t="s">
        <v>82</v>
      </c>
      <c r="Z3630" t="s">
        <v>100</v>
      </c>
    </row>
    <row r="3631" spans="1:26" x14ac:dyDescent="0.25">
      <c r="A3631">
        <v>24</v>
      </c>
      <c r="B3631">
        <v>52</v>
      </c>
      <c r="C3631">
        <v>6.1</v>
      </c>
      <c r="D3631">
        <v>10</v>
      </c>
      <c r="E3631">
        <v>0</v>
      </c>
      <c r="F3631">
        <v>5</v>
      </c>
      <c r="G3631">
        <v>24</v>
      </c>
      <c r="H3631">
        <v>10</v>
      </c>
      <c r="I3631">
        <v>2</v>
      </c>
      <c r="J3631" t="s">
        <v>27</v>
      </c>
      <c r="K3631">
        <v>0</v>
      </c>
      <c r="L3631">
        <v>201</v>
      </c>
      <c r="M3631" t="s">
        <v>23</v>
      </c>
      <c r="N3631">
        <v>0.32116402116402099</v>
      </c>
      <c r="O3631">
        <v>0.13095238095237999</v>
      </c>
      <c r="P3631">
        <v>0.72597954322180402</v>
      </c>
      <c r="Q3631">
        <v>7.8772109130122097</v>
      </c>
      <c r="R3631">
        <v>4.7697607715027797</v>
      </c>
      <c r="S3631">
        <v>8.3211323617992807</v>
      </c>
      <c r="X3631" t="s">
        <v>83</v>
      </c>
      <c r="Y3631" t="s">
        <v>82</v>
      </c>
      <c r="Z3631" t="s">
        <v>100</v>
      </c>
    </row>
    <row r="3632" spans="1:26" x14ac:dyDescent="0.25">
      <c r="A3632">
        <v>24</v>
      </c>
      <c r="B3632">
        <v>52</v>
      </c>
      <c r="C3632">
        <v>6.1</v>
      </c>
      <c r="D3632">
        <v>10</v>
      </c>
      <c r="E3632">
        <v>0</v>
      </c>
      <c r="F3632">
        <v>5</v>
      </c>
      <c r="G3632">
        <v>24</v>
      </c>
      <c r="H3632">
        <v>10</v>
      </c>
      <c r="I3632">
        <v>2</v>
      </c>
      <c r="J3632" t="s">
        <v>22</v>
      </c>
      <c r="K3632">
        <v>1</v>
      </c>
      <c r="L3632">
        <v>203</v>
      </c>
      <c r="M3632">
        <v>19.558058608058602</v>
      </c>
      <c r="N3632">
        <v>0.32258029621101098</v>
      </c>
      <c r="O3632">
        <v>0.12414552798881601</v>
      </c>
      <c r="P3632">
        <v>0.92384128630330797</v>
      </c>
      <c r="Q3632">
        <v>7.4987776994797297</v>
      </c>
      <c r="R3632">
        <v>9.3115908006741606</v>
      </c>
      <c r="S3632">
        <v>7.2398043993090999</v>
      </c>
      <c r="X3632" t="s">
        <v>83</v>
      </c>
      <c r="Y3632" t="s">
        <v>82</v>
      </c>
      <c r="Z3632" t="s">
        <v>100</v>
      </c>
    </row>
    <row r="3633" spans="1:26" x14ac:dyDescent="0.25">
      <c r="A3633">
        <v>24</v>
      </c>
      <c r="B3633">
        <v>52</v>
      </c>
      <c r="C3633">
        <v>6.1</v>
      </c>
      <c r="D3633">
        <v>10</v>
      </c>
      <c r="E3633">
        <v>0</v>
      </c>
      <c r="F3633">
        <v>5</v>
      </c>
      <c r="G3633">
        <v>24</v>
      </c>
      <c r="H3633">
        <v>10</v>
      </c>
      <c r="I3633">
        <v>2</v>
      </c>
      <c r="J3633" t="s">
        <v>27</v>
      </c>
      <c r="K3633">
        <v>1</v>
      </c>
      <c r="L3633">
        <v>203</v>
      </c>
      <c r="M3633" t="s">
        <v>23</v>
      </c>
      <c r="N3633">
        <v>0.337814153439153</v>
      </c>
      <c r="O3633">
        <v>0.13392857142857101</v>
      </c>
      <c r="P3633">
        <v>0.71496656875382103</v>
      </c>
      <c r="Q3633">
        <v>7.7084462987958204</v>
      </c>
      <c r="R3633">
        <v>4.2892665655932598</v>
      </c>
      <c r="S3633">
        <v>8.1969005463961899</v>
      </c>
      <c r="X3633" t="s">
        <v>83</v>
      </c>
      <c r="Y3633" t="s">
        <v>82</v>
      </c>
      <c r="Z3633" t="s">
        <v>100</v>
      </c>
    </row>
    <row r="3634" spans="1:26" x14ac:dyDescent="0.25">
      <c r="A3634">
        <v>24</v>
      </c>
      <c r="B3634">
        <v>52</v>
      </c>
      <c r="C3634">
        <v>6.1</v>
      </c>
      <c r="D3634">
        <v>10</v>
      </c>
      <c r="E3634">
        <v>0</v>
      </c>
      <c r="F3634">
        <v>5</v>
      </c>
      <c r="G3634">
        <v>24</v>
      </c>
      <c r="H3634">
        <v>10</v>
      </c>
      <c r="I3634">
        <v>2</v>
      </c>
      <c r="J3634" t="s">
        <v>22</v>
      </c>
      <c r="K3634">
        <v>2</v>
      </c>
      <c r="L3634">
        <v>200</v>
      </c>
      <c r="M3634">
        <v>17.428554778554702</v>
      </c>
      <c r="N3634">
        <v>0.29990116859010102</v>
      </c>
      <c r="O3634">
        <v>0.110308609065219</v>
      </c>
      <c r="P3634">
        <v>0.93368122951424903</v>
      </c>
      <c r="Q3634">
        <v>7.1958606270359597</v>
      </c>
      <c r="R3634">
        <v>8.0488230426012599</v>
      </c>
      <c r="S3634">
        <v>7.0740088533837797</v>
      </c>
      <c r="X3634" t="s">
        <v>83</v>
      </c>
      <c r="Y3634" t="s">
        <v>82</v>
      </c>
      <c r="Z3634" t="s">
        <v>100</v>
      </c>
    </row>
    <row r="3635" spans="1:26" x14ac:dyDescent="0.25">
      <c r="A3635">
        <v>24</v>
      </c>
      <c r="B3635">
        <v>52</v>
      </c>
      <c r="C3635">
        <v>6.1</v>
      </c>
      <c r="D3635">
        <v>10</v>
      </c>
      <c r="E3635">
        <v>0</v>
      </c>
      <c r="F3635">
        <v>5</v>
      </c>
      <c r="G3635">
        <v>24</v>
      </c>
      <c r="H3635">
        <v>10</v>
      </c>
      <c r="I3635">
        <v>2</v>
      </c>
      <c r="J3635" t="s">
        <v>27</v>
      </c>
      <c r="K3635">
        <v>2</v>
      </c>
      <c r="L3635">
        <v>200</v>
      </c>
      <c r="M3635" t="s">
        <v>23</v>
      </c>
      <c r="N3635">
        <v>0.29753637566137497</v>
      </c>
      <c r="O3635">
        <v>0.11111111111111099</v>
      </c>
      <c r="P3635">
        <v>0.74793103054110699</v>
      </c>
      <c r="Q3635">
        <v>6.9055685918984198</v>
      </c>
      <c r="R3635">
        <v>5.8207985626875303</v>
      </c>
      <c r="S3635">
        <v>7.0605357389285404</v>
      </c>
      <c r="X3635" t="s">
        <v>83</v>
      </c>
      <c r="Y3635" t="s">
        <v>82</v>
      </c>
      <c r="Z3635" t="s">
        <v>100</v>
      </c>
    </row>
    <row r="3636" spans="1:26" x14ac:dyDescent="0.25">
      <c r="A3636">
        <v>24</v>
      </c>
      <c r="B3636">
        <v>52</v>
      </c>
      <c r="C3636">
        <v>6.1</v>
      </c>
      <c r="D3636">
        <v>10</v>
      </c>
      <c r="E3636">
        <v>0</v>
      </c>
      <c r="F3636">
        <v>5</v>
      </c>
      <c r="G3636">
        <v>24</v>
      </c>
      <c r="H3636">
        <v>10</v>
      </c>
      <c r="I3636">
        <v>2</v>
      </c>
      <c r="J3636" t="s">
        <v>22</v>
      </c>
      <c r="K3636">
        <v>3</v>
      </c>
      <c r="L3636">
        <v>209</v>
      </c>
      <c r="M3636">
        <v>17.4816017316017</v>
      </c>
      <c r="N3636">
        <v>0.33245466917950001</v>
      </c>
      <c r="O3636">
        <v>0.11047214609051501</v>
      </c>
      <c r="P3636">
        <v>0.92555438744142404</v>
      </c>
      <c r="Q3636">
        <v>7.3776066831138802</v>
      </c>
      <c r="R3636">
        <v>6.3580412532939796</v>
      </c>
      <c r="S3636">
        <v>7.6459133751717498</v>
      </c>
      <c r="X3636" t="s">
        <v>83</v>
      </c>
      <c r="Y3636" t="s">
        <v>82</v>
      </c>
      <c r="Z3636" t="s">
        <v>100</v>
      </c>
    </row>
    <row r="3637" spans="1:26" x14ac:dyDescent="0.25">
      <c r="A3637">
        <v>24</v>
      </c>
      <c r="B3637">
        <v>52</v>
      </c>
      <c r="C3637">
        <v>6.1</v>
      </c>
      <c r="D3637">
        <v>10</v>
      </c>
      <c r="E3637">
        <v>0</v>
      </c>
      <c r="F3637">
        <v>5</v>
      </c>
      <c r="G3637">
        <v>24</v>
      </c>
      <c r="H3637">
        <v>10</v>
      </c>
      <c r="I3637">
        <v>2</v>
      </c>
      <c r="J3637" t="s">
        <v>27</v>
      </c>
      <c r="K3637">
        <v>3</v>
      </c>
      <c r="L3637">
        <v>209</v>
      </c>
      <c r="M3637" t="s">
        <v>23</v>
      </c>
      <c r="N3637">
        <v>0.32367724867724801</v>
      </c>
      <c r="O3637">
        <v>9.6230158730158694E-2</v>
      </c>
      <c r="P3637">
        <v>0.74059050525022596</v>
      </c>
      <c r="Q3637">
        <v>6.5085289002704103</v>
      </c>
      <c r="R3637">
        <v>7.3004229592137602</v>
      </c>
      <c r="S3637">
        <v>6.3001357268642701</v>
      </c>
      <c r="X3637" t="s">
        <v>83</v>
      </c>
      <c r="Y3637" t="s">
        <v>82</v>
      </c>
      <c r="Z3637" t="s">
        <v>100</v>
      </c>
    </row>
    <row r="3638" spans="1:26" x14ac:dyDescent="0.25">
      <c r="A3638">
        <v>24</v>
      </c>
      <c r="B3638">
        <v>52</v>
      </c>
      <c r="C3638">
        <v>6.1</v>
      </c>
      <c r="D3638">
        <v>10</v>
      </c>
      <c r="E3638">
        <v>0</v>
      </c>
      <c r="F3638">
        <v>5</v>
      </c>
      <c r="G3638">
        <v>24</v>
      </c>
      <c r="H3638">
        <v>10</v>
      </c>
      <c r="I3638">
        <v>2</v>
      </c>
      <c r="J3638" t="s">
        <v>22</v>
      </c>
      <c r="K3638">
        <v>4</v>
      </c>
      <c r="L3638">
        <v>217</v>
      </c>
      <c r="M3638">
        <v>16.853030303030302</v>
      </c>
      <c r="N3638">
        <v>0.35358679236353902</v>
      </c>
      <c r="O3638">
        <v>0.106252562860708</v>
      </c>
      <c r="P3638">
        <v>0.92077109305133897</v>
      </c>
      <c r="Q3638">
        <v>7.3792022730814697</v>
      </c>
      <c r="R3638">
        <v>6.4297230007719097</v>
      </c>
      <c r="S3638">
        <v>7.9488898364672096</v>
      </c>
      <c r="X3638" t="s">
        <v>83</v>
      </c>
      <c r="Y3638" t="s">
        <v>82</v>
      </c>
      <c r="Z3638" t="s">
        <v>100</v>
      </c>
    </row>
    <row r="3639" spans="1:26" x14ac:dyDescent="0.25">
      <c r="A3639">
        <v>24</v>
      </c>
      <c r="B3639">
        <v>52</v>
      </c>
      <c r="C3639">
        <v>6.1</v>
      </c>
      <c r="D3639">
        <v>10</v>
      </c>
      <c r="E3639">
        <v>0</v>
      </c>
      <c r="F3639">
        <v>5</v>
      </c>
      <c r="G3639">
        <v>24</v>
      </c>
      <c r="H3639">
        <v>10</v>
      </c>
      <c r="I3639">
        <v>2</v>
      </c>
      <c r="J3639" t="s">
        <v>27</v>
      </c>
      <c r="K3639">
        <v>4</v>
      </c>
      <c r="L3639">
        <v>217</v>
      </c>
      <c r="M3639" t="s">
        <v>23</v>
      </c>
      <c r="N3639">
        <v>0.35881283068782999</v>
      </c>
      <c r="O3639">
        <v>0.10813492063492</v>
      </c>
      <c r="P3639">
        <v>0.71070085097904701</v>
      </c>
      <c r="Q3639">
        <v>6.6424001387772904</v>
      </c>
      <c r="R3639">
        <v>5.6248859051433504</v>
      </c>
      <c r="S3639">
        <v>7.2529086789576596</v>
      </c>
      <c r="X3639" t="s">
        <v>83</v>
      </c>
      <c r="Y3639" t="s">
        <v>82</v>
      </c>
      <c r="Z3639" t="s">
        <v>100</v>
      </c>
    </row>
    <row r="3640" spans="1:26" x14ac:dyDescent="0.25">
      <c r="A3640">
        <v>24</v>
      </c>
      <c r="B3640">
        <v>52</v>
      </c>
      <c r="C3640">
        <v>6.1</v>
      </c>
      <c r="D3640">
        <v>10</v>
      </c>
      <c r="E3640">
        <v>0</v>
      </c>
      <c r="F3640">
        <v>5</v>
      </c>
      <c r="G3640">
        <v>24</v>
      </c>
      <c r="H3640">
        <v>10</v>
      </c>
      <c r="I3640">
        <v>2</v>
      </c>
      <c r="J3640" t="s">
        <v>22</v>
      </c>
      <c r="K3640">
        <v>5</v>
      </c>
      <c r="L3640">
        <v>200</v>
      </c>
      <c r="M3640">
        <v>20.5902597402597</v>
      </c>
      <c r="N3640">
        <v>0.31861359410332701</v>
      </c>
      <c r="O3640">
        <v>0.13083917564995801</v>
      </c>
      <c r="P3640">
        <v>0.929330056329155</v>
      </c>
      <c r="Q3640">
        <v>7.5879545259993399</v>
      </c>
      <c r="R3640">
        <v>5.58252675627985</v>
      </c>
      <c r="S3640">
        <v>7.9890400799432397</v>
      </c>
      <c r="X3640" t="s">
        <v>83</v>
      </c>
      <c r="Y3640" t="s">
        <v>82</v>
      </c>
      <c r="Z3640" t="s">
        <v>100</v>
      </c>
    </row>
    <row r="3641" spans="1:26" x14ac:dyDescent="0.25">
      <c r="A3641">
        <v>24</v>
      </c>
      <c r="B3641">
        <v>52</v>
      </c>
      <c r="C3641">
        <v>6.1</v>
      </c>
      <c r="D3641">
        <v>10</v>
      </c>
      <c r="E3641">
        <v>0</v>
      </c>
      <c r="F3641">
        <v>5</v>
      </c>
      <c r="G3641">
        <v>24</v>
      </c>
      <c r="H3641">
        <v>10</v>
      </c>
      <c r="I3641">
        <v>2</v>
      </c>
      <c r="J3641" t="s">
        <v>27</v>
      </c>
      <c r="K3641">
        <v>5</v>
      </c>
      <c r="L3641">
        <v>200</v>
      </c>
      <c r="M3641" t="s">
        <v>23</v>
      </c>
      <c r="N3641">
        <v>0.318551587301587</v>
      </c>
      <c r="O3641">
        <v>0.134920634920634</v>
      </c>
      <c r="P3641">
        <v>0.72168783648703305</v>
      </c>
      <c r="Q3641">
        <v>7.4715929651184103</v>
      </c>
      <c r="R3641">
        <v>6.4649747958980903</v>
      </c>
      <c r="S3641">
        <v>7.6729165989624804</v>
      </c>
      <c r="X3641" t="s">
        <v>83</v>
      </c>
      <c r="Y3641" t="s">
        <v>82</v>
      </c>
      <c r="Z3641" t="s">
        <v>100</v>
      </c>
    </row>
    <row r="3642" spans="1:26" x14ac:dyDescent="0.25">
      <c r="A3642">
        <v>24</v>
      </c>
      <c r="B3642">
        <v>52</v>
      </c>
      <c r="C3642">
        <v>6.1</v>
      </c>
      <c r="D3642">
        <v>10</v>
      </c>
      <c r="E3642">
        <v>0</v>
      </c>
      <c r="F3642">
        <v>5</v>
      </c>
      <c r="G3642">
        <v>24</v>
      </c>
      <c r="H3642">
        <v>10</v>
      </c>
      <c r="I3642">
        <v>2</v>
      </c>
      <c r="J3642" t="s">
        <v>22</v>
      </c>
      <c r="K3642">
        <v>6</v>
      </c>
      <c r="L3642">
        <v>194</v>
      </c>
      <c r="M3642">
        <v>20.373809523809499</v>
      </c>
      <c r="N3642">
        <v>0.29828481437707299</v>
      </c>
      <c r="O3642">
        <v>0.130281723590676</v>
      </c>
      <c r="P3642">
        <v>0.93718700789297205</v>
      </c>
      <c r="Q3642">
        <v>7.5683143425061399</v>
      </c>
      <c r="R3642" t="s">
        <v>23</v>
      </c>
      <c r="S3642">
        <v>7.5683143425061399</v>
      </c>
      <c r="X3642" t="s">
        <v>83</v>
      </c>
      <c r="Y3642" t="s">
        <v>82</v>
      </c>
      <c r="Z3642" t="s">
        <v>100</v>
      </c>
    </row>
    <row r="3643" spans="1:26" x14ac:dyDescent="0.25">
      <c r="A3643">
        <v>24</v>
      </c>
      <c r="B3643">
        <v>52</v>
      </c>
      <c r="C3643">
        <v>6.1</v>
      </c>
      <c r="D3643">
        <v>10</v>
      </c>
      <c r="E3643">
        <v>0</v>
      </c>
      <c r="F3643">
        <v>5</v>
      </c>
      <c r="G3643">
        <v>24</v>
      </c>
      <c r="H3643">
        <v>10</v>
      </c>
      <c r="I3643">
        <v>2</v>
      </c>
      <c r="J3643" t="s">
        <v>27</v>
      </c>
      <c r="K3643">
        <v>6</v>
      </c>
      <c r="L3643">
        <v>194</v>
      </c>
      <c r="M3643" t="s">
        <v>23</v>
      </c>
      <c r="N3643">
        <v>0.31679894179894103</v>
      </c>
      <c r="O3643">
        <v>0.148809523809523</v>
      </c>
      <c r="P3643">
        <v>0.72226913465000098</v>
      </c>
      <c r="Q3643">
        <v>8.2863032972366497</v>
      </c>
      <c r="R3643" t="s">
        <v>23</v>
      </c>
      <c r="S3643">
        <v>8.2863032972366497</v>
      </c>
      <c r="X3643" t="s">
        <v>83</v>
      </c>
      <c r="Y3643" t="s">
        <v>82</v>
      </c>
      <c r="Z3643" t="s">
        <v>100</v>
      </c>
    </row>
    <row r="3644" spans="1:26" x14ac:dyDescent="0.25">
      <c r="A3644">
        <v>24</v>
      </c>
      <c r="B3644">
        <v>52</v>
      </c>
      <c r="C3644">
        <v>6.1</v>
      </c>
      <c r="D3644">
        <v>10</v>
      </c>
      <c r="E3644">
        <v>0</v>
      </c>
      <c r="F3644">
        <v>5</v>
      </c>
      <c r="G3644">
        <v>24</v>
      </c>
      <c r="H3644">
        <v>10</v>
      </c>
      <c r="I3644">
        <v>2</v>
      </c>
      <c r="J3644" t="s">
        <v>22</v>
      </c>
      <c r="K3644">
        <v>7</v>
      </c>
      <c r="L3644">
        <v>195</v>
      </c>
      <c r="M3644">
        <v>19.3080086580086</v>
      </c>
      <c r="N3644">
        <v>0.29237268168841901</v>
      </c>
      <c r="O3644">
        <v>0.12271790593651601</v>
      </c>
      <c r="P3644">
        <v>0.93292382751900904</v>
      </c>
      <c r="Q3644">
        <v>7.4469808515681999</v>
      </c>
      <c r="R3644">
        <v>2.6491845969074399</v>
      </c>
      <c r="S3644">
        <v>7.6555806887273699</v>
      </c>
      <c r="X3644" t="s">
        <v>83</v>
      </c>
      <c r="Y3644" t="s">
        <v>82</v>
      </c>
      <c r="Z3644" t="s">
        <v>100</v>
      </c>
    </row>
    <row r="3645" spans="1:26" x14ac:dyDescent="0.25">
      <c r="A3645">
        <v>24</v>
      </c>
      <c r="B3645">
        <v>52</v>
      </c>
      <c r="C3645">
        <v>6.1</v>
      </c>
      <c r="D3645">
        <v>10</v>
      </c>
      <c r="E3645">
        <v>0</v>
      </c>
      <c r="F3645">
        <v>5</v>
      </c>
      <c r="G3645">
        <v>24</v>
      </c>
      <c r="H3645">
        <v>10</v>
      </c>
      <c r="I3645">
        <v>2</v>
      </c>
      <c r="J3645" t="s">
        <v>27</v>
      </c>
      <c r="K3645">
        <v>7</v>
      </c>
      <c r="L3645">
        <v>195</v>
      </c>
      <c r="M3645" t="s">
        <v>23</v>
      </c>
      <c r="N3645">
        <v>0.30436507936507901</v>
      </c>
      <c r="O3645">
        <v>0.13591269841269801</v>
      </c>
      <c r="P3645">
        <v>0.73320382709550203</v>
      </c>
      <c r="Q3645">
        <v>7.3734385386469796</v>
      </c>
      <c r="R3645">
        <v>2.5573812640161102</v>
      </c>
      <c r="S3645">
        <v>7.5828323331961496</v>
      </c>
      <c r="X3645" t="s">
        <v>83</v>
      </c>
      <c r="Y3645" t="s">
        <v>82</v>
      </c>
      <c r="Z3645" t="s">
        <v>100</v>
      </c>
    </row>
    <row r="3646" spans="1:26" x14ac:dyDescent="0.25">
      <c r="A3646">
        <v>24</v>
      </c>
      <c r="B3646">
        <v>52</v>
      </c>
      <c r="C3646">
        <v>6.1</v>
      </c>
      <c r="D3646">
        <v>10</v>
      </c>
      <c r="E3646">
        <v>0</v>
      </c>
      <c r="F3646">
        <v>5</v>
      </c>
      <c r="G3646">
        <v>24</v>
      </c>
      <c r="H3646">
        <v>10</v>
      </c>
      <c r="I3646">
        <v>2</v>
      </c>
      <c r="J3646" t="s">
        <v>22</v>
      </c>
      <c r="K3646">
        <v>8</v>
      </c>
      <c r="L3646">
        <v>191</v>
      </c>
      <c r="M3646">
        <v>19.0571428571428</v>
      </c>
      <c r="N3646">
        <v>0.27774745046406502</v>
      </c>
      <c r="O3646">
        <v>0.12211916078169301</v>
      </c>
      <c r="P3646">
        <v>0.93844828552503901</v>
      </c>
      <c r="Q3646">
        <v>7.3521995366467703</v>
      </c>
      <c r="R3646">
        <v>8.2473845257824401</v>
      </c>
      <c r="S3646">
        <v>7.3132784501626098</v>
      </c>
      <c r="X3646" t="s">
        <v>83</v>
      </c>
      <c r="Y3646" t="s">
        <v>82</v>
      </c>
      <c r="Z3646" t="s">
        <v>100</v>
      </c>
    </row>
    <row r="3647" spans="1:26" x14ac:dyDescent="0.25">
      <c r="A3647">
        <v>24</v>
      </c>
      <c r="B3647">
        <v>52</v>
      </c>
      <c r="C3647">
        <v>6.1</v>
      </c>
      <c r="D3647">
        <v>10</v>
      </c>
      <c r="E3647">
        <v>0</v>
      </c>
      <c r="F3647">
        <v>5</v>
      </c>
      <c r="G3647">
        <v>24</v>
      </c>
      <c r="H3647">
        <v>10</v>
      </c>
      <c r="I3647">
        <v>2</v>
      </c>
      <c r="J3647" t="s">
        <v>27</v>
      </c>
      <c r="K3647">
        <v>8</v>
      </c>
      <c r="L3647">
        <v>191</v>
      </c>
      <c r="M3647" t="s">
        <v>23</v>
      </c>
      <c r="N3647">
        <v>0.28526785714285702</v>
      </c>
      <c r="O3647">
        <v>0.12698412698412601</v>
      </c>
      <c r="P3647">
        <v>0.74940003058135896</v>
      </c>
      <c r="Q3647">
        <v>7.5238040941429496</v>
      </c>
      <c r="R3647">
        <v>4.49321912834034</v>
      </c>
      <c r="S3647">
        <v>7.6555686578735003</v>
      </c>
      <c r="X3647" t="s">
        <v>83</v>
      </c>
      <c r="Y3647" t="s">
        <v>82</v>
      </c>
      <c r="Z3647" t="s">
        <v>100</v>
      </c>
    </row>
    <row r="3648" spans="1:26" x14ac:dyDescent="0.25">
      <c r="A3648">
        <v>24</v>
      </c>
      <c r="B3648">
        <v>52</v>
      </c>
      <c r="C3648">
        <v>6.1</v>
      </c>
      <c r="D3648">
        <v>10</v>
      </c>
      <c r="E3648">
        <v>0</v>
      </c>
      <c r="F3648">
        <v>5</v>
      </c>
      <c r="G3648">
        <v>24</v>
      </c>
      <c r="H3648">
        <v>10</v>
      </c>
      <c r="I3648">
        <v>2</v>
      </c>
      <c r="J3648" t="s">
        <v>22</v>
      </c>
      <c r="K3648">
        <v>9</v>
      </c>
      <c r="L3648">
        <v>191</v>
      </c>
      <c r="M3648">
        <v>20.163311688311602</v>
      </c>
      <c r="N3648">
        <v>0.28607021513334702</v>
      </c>
      <c r="O3648">
        <v>0.12914314000371499</v>
      </c>
      <c r="P3648">
        <v>0.93598444330223296</v>
      </c>
      <c r="Q3648">
        <v>7.5134769658104199</v>
      </c>
      <c r="R3648" t="s">
        <v>23</v>
      </c>
      <c r="S3648">
        <v>7.5134769658104199</v>
      </c>
      <c r="X3648" t="s">
        <v>83</v>
      </c>
      <c r="Y3648" t="s">
        <v>82</v>
      </c>
      <c r="Z3648" t="s">
        <v>100</v>
      </c>
    </row>
    <row r="3649" spans="1:26" x14ac:dyDescent="0.25">
      <c r="A3649">
        <v>24</v>
      </c>
      <c r="B3649">
        <v>52</v>
      </c>
      <c r="C3649">
        <v>6.1</v>
      </c>
      <c r="D3649">
        <v>10</v>
      </c>
      <c r="E3649">
        <v>0</v>
      </c>
      <c r="F3649">
        <v>5</v>
      </c>
      <c r="G3649">
        <v>24</v>
      </c>
      <c r="H3649">
        <v>10</v>
      </c>
      <c r="I3649">
        <v>2</v>
      </c>
      <c r="J3649" t="s">
        <v>27</v>
      </c>
      <c r="K3649">
        <v>9</v>
      </c>
      <c r="L3649">
        <v>191</v>
      </c>
      <c r="M3649" t="s">
        <v>23</v>
      </c>
      <c r="N3649">
        <v>0.30158730158730102</v>
      </c>
      <c r="O3649">
        <v>0.13789682539682499</v>
      </c>
      <c r="P3649">
        <v>0.74271373480529401</v>
      </c>
      <c r="Q3649">
        <v>7.9870549595885301</v>
      </c>
      <c r="R3649" t="s">
        <v>23</v>
      </c>
      <c r="S3649">
        <v>7.9870549595885301</v>
      </c>
      <c r="X3649" t="s">
        <v>83</v>
      </c>
      <c r="Y3649" t="s">
        <v>82</v>
      </c>
      <c r="Z3649" t="s">
        <v>100</v>
      </c>
    </row>
    <row r="3650" spans="1:26" x14ac:dyDescent="0.25">
      <c r="A3650">
        <v>24</v>
      </c>
      <c r="B3650">
        <v>52</v>
      </c>
      <c r="C3650">
        <v>6.1</v>
      </c>
      <c r="D3650">
        <v>10</v>
      </c>
      <c r="E3650">
        <v>0</v>
      </c>
      <c r="F3650">
        <v>5</v>
      </c>
      <c r="G3650">
        <v>24</v>
      </c>
      <c r="H3650">
        <v>10</v>
      </c>
      <c r="I3650">
        <v>2</v>
      </c>
      <c r="J3650" t="s">
        <v>22</v>
      </c>
      <c r="K3650">
        <v>10</v>
      </c>
      <c r="L3650">
        <v>194</v>
      </c>
      <c r="M3650">
        <v>17.8835497835497</v>
      </c>
      <c r="N3650">
        <v>0.28460471278545302</v>
      </c>
      <c r="O3650">
        <v>0.113030675453761</v>
      </c>
      <c r="P3650">
        <v>0.93427460670218498</v>
      </c>
      <c r="Q3650">
        <v>7.2470046872192002</v>
      </c>
      <c r="R3650">
        <v>2.62177413740379</v>
      </c>
      <c r="S3650">
        <v>7.4481016676459504</v>
      </c>
      <c r="X3650" t="s">
        <v>83</v>
      </c>
      <c r="Y3650" t="s">
        <v>82</v>
      </c>
      <c r="Z3650" t="s">
        <v>100</v>
      </c>
    </row>
    <row r="3651" spans="1:26" x14ac:dyDescent="0.25">
      <c r="A3651">
        <v>24</v>
      </c>
      <c r="B3651">
        <v>52</v>
      </c>
      <c r="C3651">
        <v>6.1</v>
      </c>
      <c r="D3651">
        <v>10</v>
      </c>
      <c r="E3651">
        <v>0</v>
      </c>
      <c r="F3651">
        <v>5</v>
      </c>
      <c r="G3651">
        <v>24</v>
      </c>
      <c r="H3651">
        <v>10</v>
      </c>
      <c r="I3651">
        <v>2</v>
      </c>
      <c r="J3651" t="s">
        <v>27</v>
      </c>
      <c r="K3651">
        <v>10</v>
      </c>
      <c r="L3651">
        <v>194</v>
      </c>
      <c r="M3651" t="s">
        <v>23</v>
      </c>
      <c r="N3651">
        <v>0.28783068783068699</v>
      </c>
      <c r="O3651">
        <v>0.119047619047619</v>
      </c>
      <c r="P3651">
        <v>0.75548607424943004</v>
      </c>
      <c r="Q3651">
        <v>7.3230166685316798</v>
      </c>
      <c r="R3651">
        <v>6.8394743472128798</v>
      </c>
      <c r="S3651">
        <v>7.3440402477194597</v>
      </c>
      <c r="X3651" t="s">
        <v>83</v>
      </c>
      <c r="Y3651" t="s">
        <v>82</v>
      </c>
      <c r="Z3651" t="s">
        <v>100</v>
      </c>
    </row>
    <row r="3652" spans="1:26" x14ac:dyDescent="0.25">
      <c r="A3652">
        <v>24</v>
      </c>
      <c r="B3652">
        <v>52</v>
      </c>
      <c r="C3652">
        <v>6.1</v>
      </c>
      <c r="D3652">
        <v>10</v>
      </c>
      <c r="E3652">
        <v>0</v>
      </c>
      <c r="F3652">
        <v>5</v>
      </c>
      <c r="G3652">
        <v>24</v>
      </c>
      <c r="H3652">
        <v>10</v>
      </c>
      <c r="I3652">
        <v>2</v>
      </c>
      <c r="J3652" t="s">
        <v>22</v>
      </c>
      <c r="K3652">
        <v>11</v>
      </c>
      <c r="L3652">
        <v>209</v>
      </c>
      <c r="M3652">
        <v>17.068714618714601</v>
      </c>
      <c r="N3652">
        <v>0.32967249197445297</v>
      </c>
      <c r="O3652">
        <v>0.107679095909332</v>
      </c>
      <c r="P3652">
        <v>0.93139708102355201</v>
      </c>
      <c r="Q3652">
        <v>7.3015392482192203</v>
      </c>
      <c r="R3652">
        <v>5.06267102220355</v>
      </c>
      <c r="S3652">
        <v>7.7493128934223598</v>
      </c>
      <c r="X3652" t="s">
        <v>83</v>
      </c>
      <c r="Y3652" t="s">
        <v>82</v>
      </c>
      <c r="Z3652" t="s">
        <v>100</v>
      </c>
    </row>
    <row r="3653" spans="1:26" x14ac:dyDescent="0.25">
      <c r="A3653">
        <v>24</v>
      </c>
      <c r="B3653">
        <v>52</v>
      </c>
      <c r="C3653">
        <v>6.1</v>
      </c>
      <c r="D3653">
        <v>10</v>
      </c>
      <c r="E3653">
        <v>0</v>
      </c>
      <c r="F3653">
        <v>5</v>
      </c>
      <c r="G3653">
        <v>24</v>
      </c>
      <c r="H3653">
        <v>10</v>
      </c>
      <c r="I3653">
        <v>2</v>
      </c>
      <c r="J3653" t="s">
        <v>27</v>
      </c>
      <c r="K3653">
        <v>11</v>
      </c>
      <c r="L3653">
        <v>209</v>
      </c>
      <c r="M3653" t="s">
        <v>23</v>
      </c>
      <c r="N3653">
        <v>0.32628968253968199</v>
      </c>
      <c r="O3653">
        <v>0.107142857142857</v>
      </c>
      <c r="P3653">
        <v>0.734146104752051</v>
      </c>
      <c r="Q3653">
        <v>6.6963923718690799</v>
      </c>
      <c r="R3653">
        <v>3.7118306802063299</v>
      </c>
      <c r="S3653">
        <v>7.29330471020163</v>
      </c>
      <c r="X3653" t="s">
        <v>83</v>
      </c>
      <c r="Y3653" t="s">
        <v>82</v>
      </c>
      <c r="Z3653" t="s">
        <v>100</v>
      </c>
    </row>
    <row r="3654" spans="1:26" x14ac:dyDescent="0.25">
      <c r="A3654">
        <v>24</v>
      </c>
      <c r="B3654">
        <v>52</v>
      </c>
      <c r="C3654">
        <v>6.1</v>
      </c>
      <c r="D3654">
        <v>10</v>
      </c>
      <c r="E3654">
        <v>0</v>
      </c>
      <c r="F3654">
        <v>5</v>
      </c>
      <c r="G3654">
        <v>24</v>
      </c>
      <c r="H3654">
        <v>10</v>
      </c>
      <c r="I3654">
        <v>2</v>
      </c>
      <c r="J3654" t="s">
        <v>22</v>
      </c>
      <c r="K3654">
        <v>12</v>
      </c>
      <c r="L3654">
        <v>203</v>
      </c>
      <c r="M3654">
        <v>22.496953046952999</v>
      </c>
      <c r="N3654">
        <v>0.33745432303392497</v>
      </c>
      <c r="O3654">
        <v>0.14167039092720701</v>
      </c>
      <c r="P3654">
        <v>0.92101809921064004</v>
      </c>
      <c r="Q3654">
        <v>7.8112657624906401</v>
      </c>
      <c r="R3654">
        <v>4.34096615466924</v>
      </c>
      <c r="S3654">
        <v>8.5053256840549203</v>
      </c>
      <c r="X3654" t="s">
        <v>83</v>
      </c>
      <c r="Y3654" t="s">
        <v>82</v>
      </c>
      <c r="Z3654" t="s">
        <v>100</v>
      </c>
    </row>
    <row r="3655" spans="1:26" x14ac:dyDescent="0.25">
      <c r="A3655">
        <v>24</v>
      </c>
      <c r="B3655">
        <v>52</v>
      </c>
      <c r="C3655">
        <v>6.1</v>
      </c>
      <c r="D3655">
        <v>10</v>
      </c>
      <c r="E3655">
        <v>0</v>
      </c>
      <c r="F3655">
        <v>5</v>
      </c>
      <c r="G3655">
        <v>24</v>
      </c>
      <c r="H3655">
        <v>10</v>
      </c>
      <c r="I3655">
        <v>2</v>
      </c>
      <c r="J3655" t="s">
        <v>27</v>
      </c>
      <c r="K3655">
        <v>12</v>
      </c>
      <c r="L3655">
        <v>203</v>
      </c>
      <c r="M3655" t="s">
        <v>23</v>
      </c>
      <c r="N3655">
        <v>0.33082010582010501</v>
      </c>
      <c r="O3655">
        <v>0.13095238095237999</v>
      </c>
      <c r="P3655">
        <v>0.72148760641118803</v>
      </c>
      <c r="Q3655">
        <v>7.1862562379794097</v>
      </c>
      <c r="R3655">
        <v>6.1597717220899</v>
      </c>
      <c r="S3655">
        <v>7.3915531411573099</v>
      </c>
      <c r="X3655" t="s">
        <v>83</v>
      </c>
      <c r="Y3655" t="s">
        <v>82</v>
      </c>
      <c r="Z3655" t="s">
        <v>100</v>
      </c>
    </row>
    <row r="3656" spans="1:26" x14ac:dyDescent="0.25">
      <c r="A3656">
        <v>24</v>
      </c>
      <c r="B3656">
        <v>52</v>
      </c>
      <c r="C3656">
        <v>6.1</v>
      </c>
      <c r="D3656">
        <v>10</v>
      </c>
      <c r="E3656">
        <v>0</v>
      </c>
      <c r="F3656">
        <v>5</v>
      </c>
      <c r="G3656">
        <v>24</v>
      </c>
      <c r="H3656">
        <v>10</v>
      </c>
      <c r="I3656">
        <v>2</v>
      </c>
      <c r="J3656" t="s">
        <v>22</v>
      </c>
      <c r="K3656">
        <v>13</v>
      </c>
      <c r="L3656">
        <v>191</v>
      </c>
      <c r="M3656">
        <v>18.0718614718614</v>
      </c>
      <c r="N3656">
        <v>0.27357918097158102</v>
      </c>
      <c r="O3656">
        <v>0.114388106406146</v>
      </c>
      <c r="P3656">
        <v>0.93500929390228404</v>
      </c>
      <c r="Q3656">
        <v>7.1304882368801801</v>
      </c>
      <c r="R3656">
        <v>4.0228831424787499</v>
      </c>
      <c r="S3656">
        <v>7.2656015018541504</v>
      </c>
      <c r="X3656" t="s">
        <v>83</v>
      </c>
      <c r="Y3656" t="s">
        <v>82</v>
      </c>
      <c r="Z3656" t="s">
        <v>100</v>
      </c>
    </row>
    <row r="3657" spans="1:26" x14ac:dyDescent="0.25">
      <c r="A3657">
        <v>24</v>
      </c>
      <c r="B3657">
        <v>52</v>
      </c>
      <c r="C3657">
        <v>6.1</v>
      </c>
      <c r="D3657">
        <v>10</v>
      </c>
      <c r="E3657">
        <v>0</v>
      </c>
      <c r="F3657">
        <v>5</v>
      </c>
      <c r="G3657">
        <v>24</v>
      </c>
      <c r="H3657">
        <v>10</v>
      </c>
      <c r="I3657">
        <v>2</v>
      </c>
      <c r="J3657" t="s">
        <v>27</v>
      </c>
      <c r="K3657">
        <v>13</v>
      </c>
      <c r="L3657">
        <v>191</v>
      </c>
      <c r="M3657" t="s">
        <v>23</v>
      </c>
      <c r="N3657">
        <v>0.289897486772486</v>
      </c>
      <c r="O3657">
        <v>0.129960317460317</v>
      </c>
      <c r="P3657">
        <v>0.74940003058135896</v>
      </c>
      <c r="Q3657">
        <v>6.5681708685490996</v>
      </c>
      <c r="R3657">
        <v>6.59440734977888</v>
      </c>
      <c r="S3657">
        <v>6.5670301519738903</v>
      </c>
      <c r="X3657" t="s">
        <v>83</v>
      </c>
      <c r="Y3657" t="s">
        <v>82</v>
      </c>
      <c r="Z3657" t="s">
        <v>100</v>
      </c>
    </row>
    <row r="3658" spans="1:26" x14ac:dyDescent="0.25">
      <c r="A3658">
        <v>24</v>
      </c>
      <c r="B3658">
        <v>52</v>
      </c>
      <c r="C3658">
        <v>6.1</v>
      </c>
      <c r="D3658">
        <v>10</v>
      </c>
      <c r="E3658">
        <v>0</v>
      </c>
      <c r="F3658">
        <v>5</v>
      </c>
      <c r="G3658">
        <v>24</v>
      </c>
      <c r="H3658">
        <v>10</v>
      </c>
      <c r="I3658">
        <v>2</v>
      </c>
      <c r="J3658" t="s">
        <v>22</v>
      </c>
      <c r="K3658">
        <v>14</v>
      </c>
      <c r="L3658">
        <v>197</v>
      </c>
      <c r="M3658">
        <v>20.7970779220779</v>
      </c>
      <c r="N3658">
        <v>0.307792977877134</v>
      </c>
      <c r="O3658">
        <v>0.131982535481139</v>
      </c>
      <c r="P3658">
        <v>0.92727708652941199</v>
      </c>
      <c r="Q3658">
        <v>7.6944952365532799</v>
      </c>
      <c r="R3658">
        <v>7.1448613086561501</v>
      </c>
      <c r="S3658">
        <v>7.7183923638531597</v>
      </c>
      <c r="X3658" t="s">
        <v>83</v>
      </c>
      <c r="Y3658" t="s">
        <v>82</v>
      </c>
      <c r="Z3658" t="s">
        <v>100</v>
      </c>
    </row>
    <row r="3659" spans="1:26" x14ac:dyDescent="0.25">
      <c r="A3659">
        <v>24</v>
      </c>
      <c r="B3659">
        <v>52</v>
      </c>
      <c r="C3659">
        <v>6.1</v>
      </c>
      <c r="D3659">
        <v>10</v>
      </c>
      <c r="E3659">
        <v>0</v>
      </c>
      <c r="F3659">
        <v>5</v>
      </c>
      <c r="G3659">
        <v>24</v>
      </c>
      <c r="H3659">
        <v>10</v>
      </c>
      <c r="I3659">
        <v>2</v>
      </c>
      <c r="J3659" t="s">
        <v>27</v>
      </c>
      <c r="K3659">
        <v>14</v>
      </c>
      <c r="L3659">
        <v>197</v>
      </c>
      <c r="M3659" t="s">
        <v>23</v>
      </c>
      <c r="N3659">
        <v>0.31748436748436698</v>
      </c>
      <c r="O3659">
        <v>0.14583333333333301</v>
      </c>
      <c r="P3659">
        <v>0.72194759362903804</v>
      </c>
      <c r="Q3659">
        <v>7.2473481075922503</v>
      </c>
      <c r="R3659">
        <v>4.5476381954383402</v>
      </c>
      <c r="S3659">
        <v>7.3647267994250196</v>
      </c>
      <c r="X3659" t="s">
        <v>83</v>
      </c>
      <c r="Y3659" t="s">
        <v>82</v>
      </c>
      <c r="Z3659" t="s">
        <v>100</v>
      </c>
    </row>
    <row r="3660" spans="1:26" x14ac:dyDescent="0.25">
      <c r="A3660">
        <v>24</v>
      </c>
      <c r="B3660">
        <v>52</v>
      </c>
      <c r="C3660">
        <v>6.1</v>
      </c>
      <c r="D3660">
        <v>10</v>
      </c>
      <c r="E3660">
        <v>0</v>
      </c>
      <c r="F3660">
        <v>5</v>
      </c>
      <c r="G3660">
        <v>24</v>
      </c>
      <c r="H3660">
        <v>10</v>
      </c>
      <c r="I3660">
        <v>2</v>
      </c>
      <c r="J3660" t="s">
        <v>22</v>
      </c>
      <c r="K3660">
        <v>15</v>
      </c>
      <c r="L3660">
        <v>192</v>
      </c>
      <c r="M3660">
        <v>16.6642857142857</v>
      </c>
      <c r="N3660">
        <v>0.269927728411406</v>
      </c>
      <c r="O3660">
        <v>0.106377151868109</v>
      </c>
      <c r="P3660">
        <v>0.93667020940654799</v>
      </c>
      <c r="Q3660">
        <v>7.0446394110011701</v>
      </c>
      <c r="R3660">
        <v>5.2879288252315604</v>
      </c>
      <c r="S3660">
        <v>7.20434037334386</v>
      </c>
      <c r="X3660" t="s">
        <v>83</v>
      </c>
      <c r="Y3660" t="s">
        <v>82</v>
      </c>
      <c r="Z3660" t="s">
        <v>100</v>
      </c>
    </row>
    <row r="3661" spans="1:26" x14ac:dyDescent="0.25">
      <c r="A3661">
        <v>24</v>
      </c>
      <c r="B3661">
        <v>52</v>
      </c>
      <c r="C3661">
        <v>6.1</v>
      </c>
      <c r="D3661">
        <v>10</v>
      </c>
      <c r="E3661">
        <v>0</v>
      </c>
      <c r="F3661">
        <v>5</v>
      </c>
      <c r="G3661">
        <v>24</v>
      </c>
      <c r="H3661">
        <v>10</v>
      </c>
      <c r="I3661">
        <v>2</v>
      </c>
      <c r="J3661" t="s">
        <v>27</v>
      </c>
      <c r="K3661">
        <v>15</v>
      </c>
      <c r="L3661">
        <v>192</v>
      </c>
      <c r="M3661" t="s">
        <v>23</v>
      </c>
      <c r="N3661">
        <v>0.27511574074074002</v>
      </c>
      <c r="O3661">
        <v>0.107142857142857</v>
      </c>
      <c r="P3661">
        <v>0.77366999314397</v>
      </c>
      <c r="Q3661">
        <v>7.0445409165045403</v>
      </c>
      <c r="R3661">
        <v>3.8864782885573299</v>
      </c>
      <c r="S3661">
        <v>7.3316375190452003</v>
      </c>
      <c r="X3661" t="s">
        <v>83</v>
      </c>
      <c r="Y3661" t="s">
        <v>82</v>
      </c>
      <c r="Z3661" t="s">
        <v>100</v>
      </c>
    </row>
    <row r="3662" spans="1:26" x14ac:dyDescent="0.25">
      <c r="A3662">
        <v>24</v>
      </c>
      <c r="B3662">
        <v>52</v>
      </c>
      <c r="C3662">
        <v>6.1</v>
      </c>
      <c r="D3662">
        <v>10</v>
      </c>
      <c r="E3662">
        <v>0</v>
      </c>
      <c r="F3662">
        <v>5</v>
      </c>
      <c r="G3662">
        <v>24</v>
      </c>
      <c r="H3662">
        <v>10</v>
      </c>
      <c r="I3662">
        <v>2</v>
      </c>
      <c r="J3662" t="s">
        <v>22</v>
      </c>
      <c r="K3662">
        <v>16</v>
      </c>
      <c r="L3662">
        <v>193</v>
      </c>
      <c r="M3662">
        <v>19.195088245088201</v>
      </c>
      <c r="N3662">
        <v>0.28748427578319502</v>
      </c>
      <c r="O3662">
        <v>0.12207054646962701</v>
      </c>
      <c r="P3662">
        <v>0.93479886400023704</v>
      </c>
      <c r="Q3662">
        <v>7.3961840211884002</v>
      </c>
      <c r="R3662">
        <v>5.6661178425246899</v>
      </c>
      <c r="S3662">
        <v>7.4714042898259496</v>
      </c>
      <c r="X3662" t="s">
        <v>83</v>
      </c>
      <c r="Y3662" t="s">
        <v>82</v>
      </c>
      <c r="Z3662" t="s">
        <v>100</v>
      </c>
    </row>
    <row r="3663" spans="1:26" x14ac:dyDescent="0.25">
      <c r="A3663">
        <v>24</v>
      </c>
      <c r="B3663">
        <v>52</v>
      </c>
      <c r="C3663">
        <v>6.1</v>
      </c>
      <c r="D3663">
        <v>10</v>
      </c>
      <c r="E3663">
        <v>0</v>
      </c>
      <c r="F3663">
        <v>5</v>
      </c>
      <c r="G3663">
        <v>24</v>
      </c>
      <c r="H3663">
        <v>10</v>
      </c>
      <c r="I3663">
        <v>2</v>
      </c>
      <c r="J3663" t="s">
        <v>27</v>
      </c>
      <c r="K3663">
        <v>16</v>
      </c>
      <c r="L3663">
        <v>193</v>
      </c>
      <c r="M3663" t="s">
        <v>23</v>
      </c>
      <c r="N3663">
        <v>0.310598544973544</v>
      </c>
      <c r="O3663">
        <v>0.151785714285714</v>
      </c>
      <c r="P3663">
        <v>0.72460964266738104</v>
      </c>
      <c r="Q3663">
        <v>7.2439970503453797</v>
      </c>
      <c r="R3663">
        <v>2.4915413753042102</v>
      </c>
      <c r="S3663">
        <v>7.4506255579558598</v>
      </c>
      <c r="X3663" t="s">
        <v>83</v>
      </c>
      <c r="Y3663" t="s">
        <v>82</v>
      </c>
      <c r="Z3663" t="s">
        <v>100</v>
      </c>
    </row>
    <row r="3664" spans="1:26" x14ac:dyDescent="0.25">
      <c r="A3664">
        <v>24</v>
      </c>
      <c r="B3664">
        <v>52</v>
      </c>
      <c r="C3664">
        <v>6.1</v>
      </c>
      <c r="D3664">
        <v>10</v>
      </c>
      <c r="E3664">
        <v>0</v>
      </c>
      <c r="F3664">
        <v>5</v>
      </c>
      <c r="G3664">
        <v>24</v>
      </c>
      <c r="H3664">
        <v>10</v>
      </c>
      <c r="I3664">
        <v>2</v>
      </c>
      <c r="J3664" t="s">
        <v>22</v>
      </c>
      <c r="K3664">
        <v>17</v>
      </c>
      <c r="L3664">
        <v>205</v>
      </c>
      <c r="M3664">
        <v>20.027447552447502</v>
      </c>
      <c r="N3664">
        <v>0.33158124161774599</v>
      </c>
      <c r="O3664">
        <v>0.12753866957434101</v>
      </c>
      <c r="P3664">
        <v>0.91960544274438705</v>
      </c>
      <c r="Q3664">
        <v>7.6319670916161604</v>
      </c>
      <c r="R3664">
        <v>7.7223301952221401</v>
      </c>
      <c r="S3664">
        <v>7.6190580768152998</v>
      </c>
      <c r="X3664" t="s">
        <v>83</v>
      </c>
      <c r="Y3664" t="s">
        <v>82</v>
      </c>
      <c r="Z3664" t="s">
        <v>100</v>
      </c>
    </row>
    <row r="3665" spans="1:26" x14ac:dyDescent="0.25">
      <c r="A3665">
        <v>24</v>
      </c>
      <c r="B3665">
        <v>52</v>
      </c>
      <c r="C3665">
        <v>6.1</v>
      </c>
      <c r="D3665">
        <v>10</v>
      </c>
      <c r="E3665">
        <v>0</v>
      </c>
      <c r="F3665">
        <v>5</v>
      </c>
      <c r="G3665">
        <v>24</v>
      </c>
      <c r="H3665">
        <v>10</v>
      </c>
      <c r="I3665">
        <v>2</v>
      </c>
      <c r="J3665" t="s">
        <v>27</v>
      </c>
      <c r="K3665">
        <v>17</v>
      </c>
      <c r="L3665">
        <v>205</v>
      </c>
      <c r="M3665" t="s">
        <v>23</v>
      </c>
      <c r="N3665">
        <v>0.34335317460317399</v>
      </c>
      <c r="O3665">
        <v>0.136904761904761</v>
      </c>
      <c r="P3665">
        <v>0.71056100941280698</v>
      </c>
      <c r="Q3665">
        <v>7.8874488448314102</v>
      </c>
      <c r="R3665">
        <v>4.8163397561392998</v>
      </c>
      <c r="S3665">
        <v>8.3261787146445698</v>
      </c>
      <c r="X3665" t="s">
        <v>83</v>
      </c>
      <c r="Y3665" t="s">
        <v>82</v>
      </c>
      <c r="Z3665" t="s">
        <v>100</v>
      </c>
    </row>
    <row r="3666" spans="1:26" x14ac:dyDescent="0.25">
      <c r="A3666">
        <v>24</v>
      </c>
      <c r="B3666">
        <v>52</v>
      </c>
      <c r="C3666">
        <v>6.1</v>
      </c>
      <c r="D3666">
        <v>10</v>
      </c>
      <c r="E3666">
        <v>0</v>
      </c>
      <c r="F3666">
        <v>5</v>
      </c>
      <c r="G3666">
        <v>24</v>
      </c>
      <c r="H3666">
        <v>10</v>
      </c>
      <c r="I3666">
        <v>2</v>
      </c>
      <c r="J3666" t="s">
        <v>22</v>
      </c>
      <c r="K3666">
        <v>18</v>
      </c>
      <c r="L3666">
        <v>211</v>
      </c>
      <c r="M3666">
        <v>23.420517717576502</v>
      </c>
      <c r="N3666">
        <v>0.367872176839945</v>
      </c>
      <c r="O3666">
        <v>0.149299739042487</v>
      </c>
      <c r="P3666">
        <v>0.91138021351639398</v>
      </c>
      <c r="Q3666">
        <v>8.1136131634914399</v>
      </c>
      <c r="R3666">
        <v>6.5544030777143396</v>
      </c>
      <c r="S3666">
        <v>8.7556408458702393</v>
      </c>
      <c r="X3666" t="s">
        <v>83</v>
      </c>
      <c r="Y3666" t="s">
        <v>82</v>
      </c>
      <c r="Z3666" t="s">
        <v>100</v>
      </c>
    </row>
    <row r="3667" spans="1:26" x14ac:dyDescent="0.25">
      <c r="A3667">
        <v>24</v>
      </c>
      <c r="B3667">
        <v>52</v>
      </c>
      <c r="C3667">
        <v>6.1</v>
      </c>
      <c r="D3667">
        <v>10</v>
      </c>
      <c r="E3667">
        <v>0</v>
      </c>
      <c r="F3667">
        <v>5</v>
      </c>
      <c r="G3667">
        <v>24</v>
      </c>
      <c r="H3667">
        <v>10</v>
      </c>
      <c r="I3667">
        <v>2</v>
      </c>
      <c r="J3667" t="s">
        <v>27</v>
      </c>
      <c r="K3667">
        <v>18</v>
      </c>
      <c r="L3667">
        <v>211</v>
      </c>
      <c r="M3667" t="s">
        <v>23</v>
      </c>
      <c r="N3667">
        <v>0.38831770081770001</v>
      </c>
      <c r="O3667">
        <v>0.17361111111111099</v>
      </c>
      <c r="P3667">
        <v>0.65275230025234299</v>
      </c>
      <c r="Q3667">
        <v>9.0431660753505501</v>
      </c>
      <c r="R3667">
        <v>7.3334161780453897</v>
      </c>
      <c r="S3667">
        <v>9.7471807389467902</v>
      </c>
      <c r="X3667" t="s">
        <v>83</v>
      </c>
      <c r="Y3667" t="s">
        <v>82</v>
      </c>
      <c r="Z3667" t="s">
        <v>100</v>
      </c>
    </row>
    <row r="3668" spans="1:26" x14ac:dyDescent="0.25">
      <c r="A3668">
        <v>24</v>
      </c>
      <c r="B3668">
        <v>52</v>
      </c>
      <c r="C3668">
        <v>6.1</v>
      </c>
      <c r="D3668">
        <v>10</v>
      </c>
      <c r="E3668">
        <v>0</v>
      </c>
      <c r="F3668">
        <v>5</v>
      </c>
      <c r="G3668">
        <v>24</v>
      </c>
      <c r="H3668">
        <v>10</v>
      </c>
      <c r="I3668">
        <v>2</v>
      </c>
      <c r="J3668" t="s">
        <v>22</v>
      </c>
      <c r="K3668">
        <v>19</v>
      </c>
      <c r="L3668">
        <v>200</v>
      </c>
      <c r="M3668">
        <v>17.766583416583401</v>
      </c>
      <c r="N3668">
        <v>0.30453149685499498</v>
      </c>
      <c r="O3668">
        <v>0.11317858449252099</v>
      </c>
      <c r="P3668">
        <v>0.92220684097120598</v>
      </c>
      <c r="Q3668">
        <v>7.3098644686648004</v>
      </c>
      <c r="R3668">
        <v>7.0760614813490799</v>
      </c>
      <c r="S3668">
        <v>7.3311192856935001</v>
      </c>
      <c r="X3668" t="s">
        <v>83</v>
      </c>
      <c r="Y3668" t="s">
        <v>82</v>
      </c>
      <c r="Z3668" t="s">
        <v>100</v>
      </c>
    </row>
    <row r="3669" spans="1:26" x14ac:dyDescent="0.25">
      <c r="A3669">
        <v>24</v>
      </c>
      <c r="B3669">
        <v>52</v>
      </c>
      <c r="C3669">
        <v>6.1</v>
      </c>
      <c r="D3669">
        <v>10</v>
      </c>
      <c r="E3669">
        <v>0</v>
      </c>
      <c r="F3669">
        <v>5</v>
      </c>
      <c r="G3669">
        <v>24</v>
      </c>
      <c r="H3669">
        <v>10</v>
      </c>
      <c r="I3669">
        <v>2</v>
      </c>
      <c r="J3669" t="s">
        <v>27</v>
      </c>
      <c r="K3669">
        <v>19</v>
      </c>
      <c r="L3669">
        <v>200</v>
      </c>
      <c r="M3669" t="s">
        <v>23</v>
      </c>
      <c r="N3669">
        <v>0.31818783068783002</v>
      </c>
      <c r="O3669">
        <v>0.124007936507936</v>
      </c>
      <c r="P3669">
        <v>0.73480943351407002</v>
      </c>
      <c r="Q3669">
        <v>7.2087561846515396</v>
      </c>
      <c r="R3669">
        <v>3.76578101149738</v>
      </c>
      <c r="S3669">
        <v>7.5217539276655598</v>
      </c>
      <c r="X3669" t="s">
        <v>83</v>
      </c>
      <c r="Y3669" t="s">
        <v>82</v>
      </c>
      <c r="Z3669" t="s">
        <v>100</v>
      </c>
    </row>
    <row r="3670" spans="1:26" x14ac:dyDescent="0.25">
      <c r="A3670">
        <v>24</v>
      </c>
      <c r="B3670">
        <v>52</v>
      </c>
      <c r="C3670">
        <v>6.1</v>
      </c>
      <c r="D3670">
        <v>10</v>
      </c>
      <c r="E3670">
        <v>0</v>
      </c>
      <c r="F3670">
        <v>5</v>
      </c>
      <c r="G3670">
        <v>24</v>
      </c>
      <c r="H3670">
        <v>10</v>
      </c>
      <c r="I3670">
        <v>2</v>
      </c>
      <c r="J3670" t="s">
        <v>22</v>
      </c>
      <c r="K3670">
        <v>20</v>
      </c>
      <c r="L3670">
        <v>206</v>
      </c>
      <c r="M3670">
        <v>19.244005994005899</v>
      </c>
      <c r="N3670">
        <v>0.32924879559543602</v>
      </c>
      <c r="O3670">
        <v>0.121830366978636</v>
      </c>
      <c r="P3670">
        <v>0.92738408954190399</v>
      </c>
      <c r="Q3670">
        <v>7.6318077075181803</v>
      </c>
      <c r="R3670">
        <v>8.25680982670365</v>
      </c>
      <c r="S3670">
        <v>7.5068072836810904</v>
      </c>
      <c r="X3670" t="s">
        <v>83</v>
      </c>
      <c r="Y3670" t="s">
        <v>82</v>
      </c>
      <c r="Z3670" t="s">
        <v>100</v>
      </c>
    </row>
    <row r="3671" spans="1:26" x14ac:dyDescent="0.25">
      <c r="A3671">
        <v>24</v>
      </c>
      <c r="B3671">
        <v>52</v>
      </c>
      <c r="C3671">
        <v>6.1</v>
      </c>
      <c r="D3671">
        <v>10</v>
      </c>
      <c r="E3671">
        <v>0</v>
      </c>
      <c r="F3671">
        <v>5</v>
      </c>
      <c r="G3671">
        <v>24</v>
      </c>
      <c r="H3671">
        <v>10</v>
      </c>
      <c r="I3671">
        <v>2</v>
      </c>
      <c r="J3671" t="s">
        <v>27</v>
      </c>
      <c r="K3671">
        <v>20</v>
      </c>
      <c r="L3671">
        <v>206</v>
      </c>
      <c r="M3671" t="s">
        <v>23</v>
      </c>
      <c r="N3671">
        <v>0.33660714285714199</v>
      </c>
      <c r="O3671">
        <v>0.124007936507936</v>
      </c>
      <c r="P3671">
        <v>0.721344768914843</v>
      </c>
      <c r="Q3671">
        <v>7.2877050449718803</v>
      </c>
      <c r="R3671">
        <v>4.9002854778096401</v>
      </c>
      <c r="S3671">
        <v>7.7651889584043303</v>
      </c>
      <c r="X3671" t="s">
        <v>83</v>
      </c>
      <c r="Y3671" t="s">
        <v>82</v>
      </c>
      <c r="Z3671" t="s">
        <v>100</v>
      </c>
    </row>
    <row r="3672" spans="1:26" x14ac:dyDescent="0.25">
      <c r="A3672">
        <v>24</v>
      </c>
      <c r="B3672">
        <v>52</v>
      </c>
      <c r="C3672">
        <v>6.1</v>
      </c>
      <c r="D3672">
        <v>10</v>
      </c>
      <c r="E3672">
        <v>0</v>
      </c>
      <c r="F3672">
        <v>5</v>
      </c>
      <c r="G3672">
        <v>24</v>
      </c>
      <c r="H3672">
        <v>10</v>
      </c>
      <c r="I3672">
        <v>2</v>
      </c>
      <c r="J3672" t="s">
        <v>22</v>
      </c>
      <c r="K3672">
        <v>21</v>
      </c>
      <c r="L3672">
        <v>208</v>
      </c>
      <c r="M3672">
        <v>17.709590409590401</v>
      </c>
      <c r="N3672">
        <v>0.33064351474961201</v>
      </c>
      <c r="O3672">
        <v>0.112790621044996</v>
      </c>
      <c r="P3672">
        <v>0.92266247615633101</v>
      </c>
      <c r="Q3672">
        <v>7.33266825647146</v>
      </c>
      <c r="R3672">
        <v>5.2968512233034399</v>
      </c>
      <c r="S3672">
        <v>7.6234992612097399</v>
      </c>
      <c r="X3672" t="s">
        <v>83</v>
      </c>
      <c r="Y3672" t="s">
        <v>82</v>
      </c>
      <c r="Z3672" t="s">
        <v>100</v>
      </c>
    </row>
    <row r="3673" spans="1:26" x14ac:dyDescent="0.25">
      <c r="A3673">
        <v>24</v>
      </c>
      <c r="B3673">
        <v>52</v>
      </c>
      <c r="C3673">
        <v>6.1</v>
      </c>
      <c r="D3673">
        <v>10</v>
      </c>
      <c r="E3673">
        <v>0</v>
      </c>
      <c r="F3673">
        <v>5</v>
      </c>
      <c r="G3673">
        <v>24</v>
      </c>
      <c r="H3673">
        <v>10</v>
      </c>
      <c r="I3673">
        <v>2</v>
      </c>
      <c r="J3673" t="s">
        <v>27</v>
      </c>
      <c r="K3673">
        <v>21</v>
      </c>
      <c r="L3673">
        <v>208</v>
      </c>
      <c r="M3673" t="s">
        <v>23</v>
      </c>
      <c r="N3673">
        <v>0.34805495430495398</v>
      </c>
      <c r="O3673">
        <v>0.13095238095237999</v>
      </c>
      <c r="P3673">
        <v>0.71051890193391598</v>
      </c>
      <c r="Q3673">
        <v>7.7196400110871801</v>
      </c>
      <c r="R3673">
        <v>6.6720861722265701</v>
      </c>
      <c r="S3673">
        <v>7.8692905594958402</v>
      </c>
      <c r="X3673" t="s">
        <v>83</v>
      </c>
      <c r="Y3673" t="s">
        <v>82</v>
      </c>
      <c r="Z3673" t="s">
        <v>100</v>
      </c>
    </row>
    <row r="3674" spans="1:26" x14ac:dyDescent="0.25">
      <c r="A3674">
        <v>24</v>
      </c>
      <c r="B3674">
        <v>52</v>
      </c>
      <c r="C3674">
        <v>6.1</v>
      </c>
      <c r="D3674">
        <v>10</v>
      </c>
      <c r="E3674">
        <v>0</v>
      </c>
      <c r="F3674">
        <v>5</v>
      </c>
      <c r="G3674">
        <v>24</v>
      </c>
      <c r="H3674">
        <v>10</v>
      </c>
      <c r="I3674">
        <v>2</v>
      </c>
      <c r="J3674" t="s">
        <v>22</v>
      </c>
      <c r="K3674">
        <v>22</v>
      </c>
      <c r="L3674">
        <v>196</v>
      </c>
      <c r="M3674">
        <v>20.585347985347902</v>
      </c>
      <c r="N3674">
        <v>0.30455084137176802</v>
      </c>
      <c r="O3674">
        <v>0.13058818316786</v>
      </c>
      <c r="P3674">
        <v>0.93249774191744605</v>
      </c>
      <c r="Q3674">
        <v>7.5502562940282099</v>
      </c>
      <c r="R3674" t="s">
        <v>23</v>
      </c>
      <c r="S3674">
        <v>7.5502562940282099</v>
      </c>
      <c r="X3674" t="s">
        <v>83</v>
      </c>
      <c r="Y3674" t="s">
        <v>82</v>
      </c>
      <c r="Z3674" t="s">
        <v>100</v>
      </c>
    </row>
    <row r="3675" spans="1:26" x14ac:dyDescent="0.25">
      <c r="A3675">
        <v>24</v>
      </c>
      <c r="B3675">
        <v>52</v>
      </c>
      <c r="C3675">
        <v>6.1</v>
      </c>
      <c r="D3675">
        <v>10</v>
      </c>
      <c r="E3675">
        <v>0</v>
      </c>
      <c r="F3675">
        <v>5</v>
      </c>
      <c r="G3675">
        <v>24</v>
      </c>
      <c r="H3675">
        <v>10</v>
      </c>
      <c r="I3675">
        <v>2</v>
      </c>
      <c r="J3675" t="s">
        <v>27</v>
      </c>
      <c r="K3675">
        <v>22</v>
      </c>
      <c r="L3675">
        <v>196</v>
      </c>
      <c r="M3675" t="s">
        <v>23</v>
      </c>
      <c r="N3675">
        <v>0.32197420634920598</v>
      </c>
      <c r="O3675">
        <v>0.13789682539682499</v>
      </c>
      <c r="P3675">
        <v>0.72425292403952402</v>
      </c>
      <c r="Q3675">
        <v>7.9442465093027899</v>
      </c>
      <c r="R3675" t="s">
        <v>23</v>
      </c>
      <c r="S3675">
        <v>7.9442465093027899</v>
      </c>
      <c r="X3675" t="s">
        <v>83</v>
      </c>
      <c r="Y3675" t="s">
        <v>82</v>
      </c>
      <c r="Z3675" t="s">
        <v>100</v>
      </c>
    </row>
    <row r="3676" spans="1:26" x14ac:dyDescent="0.25">
      <c r="A3676">
        <v>24</v>
      </c>
      <c r="B3676">
        <v>52</v>
      </c>
      <c r="C3676">
        <v>6.1</v>
      </c>
      <c r="D3676">
        <v>10</v>
      </c>
      <c r="E3676">
        <v>0</v>
      </c>
      <c r="F3676">
        <v>5</v>
      </c>
      <c r="G3676">
        <v>24</v>
      </c>
      <c r="H3676">
        <v>10</v>
      </c>
      <c r="I3676">
        <v>2</v>
      </c>
      <c r="J3676" t="s">
        <v>22</v>
      </c>
      <c r="K3676">
        <v>23</v>
      </c>
      <c r="L3676">
        <v>201</v>
      </c>
      <c r="M3676">
        <v>17.594597069597</v>
      </c>
      <c r="N3676">
        <v>0.30459785935059902</v>
      </c>
      <c r="O3676">
        <v>0.111069776552881</v>
      </c>
      <c r="P3676">
        <v>0.92792100254779797</v>
      </c>
      <c r="Q3676">
        <v>7.28551273546835</v>
      </c>
      <c r="R3676">
        <v>6.4142957567488601</v>
      </c>
      <c r="S3676">
        <v>7.4597561312122496</v>
      </c>
      <c r="X3676" t="s">
        <v>83</v>
      </c>
      <c r="Y3676" t="s">
        <v>82</v>
      </c>
      <c r="Z3676" t="s">
        <v>100</v>
      </c>
    </row>
    <row r="3677" spans="1:26" x14ac:dyDescent="0.25">
      <c r="A3677">
        <v>24</v>
      </c>
      <c r="B3677">
        <v>52</v>
      </c>
      <c r="C3677">
        <v>6.1</v>
      </c>
      <c r="D3677">
        <v>10</v>
      </c>
      <c r="E3677">
        <v>0</v>
      </c>
      <c r="F3677">
        <v>5</v>
      </c>
      <c r="G3677">
        <v>24</v>
      </c>
      <c r="H3677">
        <v>10</v>
      </c>
      <c r="I3677">
        <v>2</v>
      </c>
      <c r="J3677" t="s">
        <v>27</v>
      </c>
      <c r="K3677">
        <v>23</v>
      </c>
      <c r="L3677">
        <v>201</v>
      </c>
      <c r="M3677" t="s">
        <v>23</v>
      </c>
      <c r="N3677">
        <v>0.30894510582010498</v>
      </c>
      <c r="O3677">
        <v>0.114087301587301</v>
      </c>
      <c r="P3677">
        <v>0.74562184688040301</v>
      </c>
      <c r="Q3677">
        <v>7.0967509565059004</v>
      </c>
      <c r="R3677">
        <v>5.4377015995268803</v>
      </c>
      <c r="S3677">
        <v>7.4285608279017001</v>
      </c>
      <c r="X3677" t="s">
        <v>83</v>
      </c>
      <c r="Y3677" t="s">
        <v>82</v>
      </c>
      <c r="Z3677" t="s">
        <v>100</v>
      </c>
    </row>
    <row r="3678" spans="1:26" x14ac:dyDescent="0.25">
      <c r="A3678">
        <v>24</v>
      </c>
      <c r="B3678">
        <v>52</v>
      </c>
      <c r="C3678">
        <v>6.1</v>
      </c>
      <c r="D3678">
        <v>10</v>
      </c>
      <c r="E3678">
        <v>0</v>
      </c>
      <c r="F3678">
        <v>5</v>
      </c>
      <c r="G3678">
        <v>24</v>
      </c>
      <c r="H3678">
        <v>10</v>
      </c>
      <c r="I3678">
        <v>2</v>
      </c>
      <c r="J3678" t="s">
        <v>22</v>
      </c>
      <c r="K3678">
        <v>24</v>
      </c>
      <c r="L3678">
        <v>192</v>
      </c>
      <c r="M3678">
        <v>16.9621212121212</v>
      </c>
      <c r="N3678">
        <v>0.273575852951702</v>
      </c>
      <c r="O3678">
        <v>0.107258402487308</v>
      </c>
      <c r="P3678">
        <v>0.94370810162325303</v>
      </c>
      <c r="Q3678">
        <v>7.1011677644705102</v>
      </c>
      <c r="R3678" t="s">
        <v>23</v>
      </c>
      <c r="S3678">
        <v>7.1011677644705102</v>
      </c>
      <c r="X3678" t="s">
        <v>83</v>
      </c>
      <c r="Y3678" t="s">
        <v>82</v>
      </c>
      <c r="Z3678" t="s">
        <v>100</v>
      </c>
    </row>
    <row r="3679" spans="1:26" x14ac:dyDescent="0.25">
      <c r="A3679">
        <v>24</v>
      </c>
      <c r="B3679">
        <v>52</v>
      </c>
      <c r="C3679">
        <v>6.1</v>
      </c>
      <c r="D3679">
        <v>10</v>
      </c>
      <c r="E3679">
        <v>0</v>
      </c>
      <c r="F3679">
        <v>5</v>
      </c>
      <c r="G3679">
        <v>24</v>
      </c>
      <c r="H3679">
        <v>10</v>
      </c>
      <c r="I3679">
        <v>2</v>
      </c>
      <c r="J3679" t="s">
        <v>27</v>
      </c>
      <c r="K3679">
        <v>24</v>
      </c>
      <c r="L3679">
        <v>192</v>
      </c>
      <c r="M3679" t="s">
        <v>23</v>
      </c>
      <c r="N3679">
        <v>0.28116732804232802</v>
      </c>
      <c r="O3679">
        <v>0.119047619047619</v>
      </c>
      <c r="P3679">
        <v>0.76032625404179699</v>
      </c>
      <c r="Q3679">
        <v>7.3268929738991897</v>
      </c>
      <c r="R3679" t="s">
        <v>23</v>
      </c>
      <c r="S3679">
        <v>7.3268929738991897</v>
      </c>
      <c r="X3679" t="s">
        <v>83</v>
      </c>
      <c r="Y3679" t="s">
        <v>82</v>
      </c>
      <c r="Z3679" t="s">
        <v>100</v>
      </c>
    </row>
    <row r="3680" spans="1:26" x14ac:dyDescent="0.25">
      <c r="A3680">
        <v>24</v>
      </c>
      <c r="B3680">
        <v>52</v>
      </c>
      <c r="C3680">
        <v>6.1</v>
      </c>
      <c r="D3680">
        <v>10</v>
      </c>
      <c r="E3680">
        <v>0</v>
      </c>
      <c r="F3680">
        <v>5</v>
      </c>
      <c r="G3680">
        <v>24</v>
      </c>
      <c r="H3680">
        <v>10</v>
      </c>
      <c r="I3680">
        <v>2</v>
      </c>
      <c r="J3680" t="s">
        <v>22</v>
      </c>
      <c r="K3680">
        <v>25</v>
      </c>
      <c r="L3680">
        <v>198</v>
      </c>
      <c r="M3680">
        <v>19.788444888444801</v>
      </c>
      <c r="N3680">
        <v>0.30707607795994502</v>
      </c>
      <c r="O3680">
        <v>0.125400886086733</v>
      </c>
      <c r="P3680">
        <v>0.93183296566268803</v>
      </c>
      <c r="Q3680">
        <v>7.4344152638838601</v>
      </c>
      <c r="R3680">
        <v>5.4169193765624604</v>
      </c>
      <c r="S3680">
        <v>7.6178239809130801</v>
      </c>
      <c r="X3680" t="s">
        <v>83</v>
      </c>
      <c r="Y3680" t="s">
        <v>82</v>
      </c>
      <c r="Z3680" t="s">
        <v>100</v>
      </c>
    </row>
    <row r="3681" spans="1:26" x14ac:dyDescent="0.25">
      <c r="A3681">
        <v>24</v>
      </c>
      <c r="B3681">
        <v>52</v>
      </c>
      <c r="C3681">
        <v>6.1</v>
      </c>
      <c r="D3681">
        <v>10</v>
      </c>
      <c r="E3681">
        <v>0</v>
      </c>
      <c r="F3681">
        <v>5</v>
      </c>
      <c r="G3681">
        <v>24</v>
      </c>
      <c r="H3681">
        <v>10</v>
      </c>
      <c r="I3681">
        <v>2</v>
      </c>
      <c r="J3681" t="s">
        <v>27</v>
      </c>
      <c r="K3681">
        <v>25</v>
      </c>
      <c r="L3681">
        <v>198</v>
      </c>
      <c r="M3681" t="s">
        <v>23</v>
      </c>
      <c r="N3681">
        <v>0.32711640211640203</v>
      </c>
      <c r="O3681">
        <v>0.15079365079365001</v>
      </c>
      <c r="P3681">
        <v>0.713070437955313</v>
      </c>
      <c r="Q3681">
        <v>8.6026366589504004</v>
      </c>
      <c r="R3681">
        <v>6.1137148547309401</v>
      </c>
      <c r="S3681">
        <v>8.8289022775157999</v>
      </c>
      <c r="X3681" t="s">
        <v>83</v>
      </c>
      <c r="Y3681" t="s">
        <v>82</v>
      </c>
      <c r="Z3681" t="s">
        <v>100</v>
      </c>
    </row>
    <row r="3682" spans="1:26" x14ac:dyDescent="0.25">
      <c r="A3682">
        <v>24</v>
      </c>
      <c r="B3682">
        <v>52</v>
      </c>
      <c r="C3682">
        <v>6.1</v>
      </c>
      <c r="D3682">
        <v>10</v>
      </c>
      <c r="E3682">
        <v>0</v>
      </c>
      <c r="F3682">
        <v>5</v>
      </c>
      <c r="G3682">
        <v>24</v>
      </c>
      <c r="H3682">
        <v>10</v>
      </c>
      <c r="I3682">
        <v>2</v>
      </c>
      <c r="J3682" t="s">
        <v>22</v>
      </c>
      <c r="K3682">
        <v>26</v>
      </c>
      <c r="L3682">
        <v>196</v>
      </c>
      <c r="M3682">
        <v>21.748051948051899</v>
      </c>
      <c r="N3682">
        <v>0.30978961180192</v>
      </c>
      <c r="O3682">
        <v>0.13795092445783799</v>
      </c>
      <c r="P3682">
        <v>0.92787131890817298</v>
      </c>
      <c r="Q3682">
        <v>7.7406405818157697</v>
      </c>
      <c r="R3682">
        <v>7.1752025594475501</v>
      </c>
      <c r="S3682">
        <v>7.8214174421540799</v>
      </c>
      <c r="X3682" t="s">
        <v>83</v>
      </c>
      <c r="Y3682" t="s">
        <v>82</v>
      </c>
      <c r="Z3682" t="s">
        <v>100</v>
      </c>
    </row>
    <row r="3683" spans="1:26" x14ac:dyDescent="0.25">
      <c r="A3683">
        <v>24</v>
      </c>
      <c r="B3683">
        <v>52</v>
      </c>
      <c r="C3683">
        <v>6.1</v>
      </c>
      <c r="D3683">
        <v>10</v>
      </c>
      <c r="E3683">
        <v>0</v>
      </c>
      <c r="F3683">
        <v>5</v>
      </c>
      <c r="G3683">
        <v>24</v>
      </c>
      <c r="H3683">
        <v>10</v>
      </c>
      <c r="I3683">
        <v>2</v>
      </c>
      <c r="J3683" t="s">
        <v>27</v>
      </c>
      <c r="K3683">
        <v>26</v>
      </c>
      <c r="L3683">
        <v>196</v>
      </c>
      <c r="M3683" t="s">
        <v>23</v>
      </c>
      <c r="N3683">
        <v>0.31597222222222199</v>
      </c>
      <c r="O3683">
        <v>0.13888888888888801</v>
      </c>
      <c r="P3683">
        <v>0.72425292403952302</v>
      </c>
      <c r="Q3683">
        <v>7.9241015409083504</v>
      </c>
      <c r="R3683">
        <v>3.6626429161911598</v>
      </c>
      <c r="S3683">
        <v>8.5328813444393798</v>
      </c>
      <c r="X3683" t="s">
        <v>83</v>
      </c>
      <c r="Y3683" t="s">
        <v>82</v>
      </c>
      <c r="Z3683" t="s">
        <v>100</v>
      </c>
    </row>
    <row r="3684" spans="1:26" x14ac:dyDescent="0.25">
      <c r="A3684">
        <v>24</v>
      </c>
      <c r="B3684">
        <v>52</v>
      </c>
      <c r="C3684">
        <v>6.1</v>
      </c>
      <c r="D3684">
        <v>10</v>
      </c>
      <c r="E3684">
        <v>0</v>
      </c>
      <c r="F3684">
        <v>5</v>
      </c>
      <c r="G3684">
        <v>24</v>
      </c>
      <c r="H3684">
        <v>10</v>
      </c>
      <c r="I3684">
        <v>2</v>
      </c>
      <c r="J3684" t="s">
        <v>22</v>
      </c>
      <c r="K3684">
        <v>27</v>
      </c>
      <c r="L3684">
        <v>201</v>
      </c>
      <c r="M3684">
        <v>18.173859473859402</v>
      </c>
      <c r="N3684">
        <v>0.30611900661733499</v>
      </c>
      <c r="O3684">
        <v>0.114688422676525</v>
      </c>
      <c r="P3684">
        <v>0.92555111922830802</v>
      </c>
      <c r="Q3684">
        <v>7.2522387152374597</v>
      </c>
      <c r="R3684">
        <v>5.8184115269822003</v>
      </c>
      <c r="S3684">
        <v>7.3825866414424901</v>
      </c>
      <c r="X3684" t="s">
        <v>83</v>
      </c>
      <c r="Y3684" t="s">
        <v>82</v>
      </c>
      <c r="Z3684" t="s">
        <v>100</v>
      </c>
    </row>
    <row r="3685" spans="1:26" x14ac:dyDescent="0.25">
      <c r="A3685">
        <v>24</v>
      </c>
      <c r="B3685">
        <v>52</v>
      </c>
      <c r="C3685">
        <v>6.1</v>
      </c>
      <c r="D3685">
        <v>10</v>
      </c>
      <c r="E3685">
        <v>0</v>
      </c>
      <c r="F3685">
        <v>5</v>
      </c>
      <c r="G3685">
        <v>24</v>
      </c>
      <c r="H3685">
        <v>10</v>
      </c>
      <c r="I3685">
        <v>2</v>
      </c>
      <c r="J3685" t="s">
        <v>27</v>
      </c>
      <c r="K3685">
        <v>27</v>
      </c>
      <c r="L3685">
        <v>201</v>
      </c>
      <c r="M3685" t="s">
        <v>23</v>
      </c>
      <c r="N3685">
        <v>0.31425264550264498</v>
      </c>
      <c r="O3685">
        <v>0.12202380952380899</v>
      </c>
      <c r="P3685">
        <v>0.73252697777467002</v>
      </c>
      <c r="Q3685">
        <v>7.82421972787811</v>
      </c>
      <c r="R3685">
        <v>7.3197691569398797</v>
      </c>
      <c r="S3685">
        <v>7.8700788706906799</v>
      </c>
      <c r="X3685" t="s">
        <v>83</v>
      </c>
      <c r="Y3685" t="s">
        <v>82</v>
      </c>
      <c r="Z3685" t="s">
        <v>100</v>
      </c>
    </row>
    <row r="3686" spans="1:26" x14ac:dyDescent="0.25">
      <c r="A3686">
        <v>24</v>
      </c>
      <c r="B3686">
        <v>52</v>
      </c>
      <c r="C3686">
        <v>6.1</v>
      </c>
      <c r="D3686">
        <v>10</v>
      </c>
      <c r="E3686">
        <v>0</v>
      </c>
      <c r="F3686">
        <v>5</v>
      </c>
      <c r="G3686">
        <v>24</v>
      </c>
      <c r="H3686">
        <v>10</v>
      </c>
      <c r="I3686">
        <v>2</v>
      </c>
      <c r="J3686" t="s">
        <v>22</v>
      </c>
      <c r="K3686">
        <v>28</v>
      </c>
      <c r="L3686">
        <v>185</v>
      </c>
      <c r="M3686">
        <v>19.7591575091575</v>
      </c>
      <c r="N3686">
        <v>0.26090172429476299</v>
      </c>
      <c r="O3686">
        <v>0.12628171301197899</v>
      </c>
      <c r="P3686">
        <v>0.93753098263358303</v>
      </c>
      <c r="Q3686">
        <v>7.4649901561423402</v>
      </c>
      <c r="R3686" t="s">
        <v>23</v>
      </c>
      <c r="S3686">
        <v>7.4649901561423402</v>
      </c>
      <c r="X3686" t="s">
        <v>83</v>
      </c>
      <c r="Y3686" t="s">
        <v>82</v>
      </c>
      <c r="Z3686" t="s">
        <v>100</v>
      </c>
    </row>
    <row r="3687" spans="1:26" x14ac:dyDescent="0.25">
      <c r="A3687">
        <v>24</v>
      </c>
      <c r="B3687">
        <v>52</v>
      </c>
      <c r="C3687">
        <v>6.1</v>
      </c>
      <c r="D3687">
        <v>10</v>
      </c>
      <c r="E3687">
        <v>0</v>
      </c>
      <c r="F3687">
        <v>5</v>
      </c>
      <c r="G3687">
        <v>24</v>
      </c>
      <c r="H3687">
        <v>10</v>
      </c>
      <c r="I3687">
        <v>2</v>
      </c>
      <c r="J3687" t="s">
        <v>27</v>
      </c>
      <c r="K3687">
        <v>28</v>
      </c>
      <c r="L3687">
        <v>185</v>
      </c>
      <c r="M3687" t="s">
        <v>23</v>
      </c>
      <c r="N3687">
        <v>0.26959325396825301</v>
      </c>
      <c r="O3687">
        <v>0.129960317460317</v>
      </c>
      <c r="P3687">
        <v>0.76428237175065095</v>
      </c>
      <c r="Q3687">
        <v>7.9999132615272304</v>
      </c>
      <c r="R3687" t="s">
        <v>23</v>
      </c>
      <c r="S3687">
        <v>7.9999132615272304</v>
      </c>
      <c r="X3687" t="s">
        <v>83</v>
      </c>
      <c r="Y3687" t="s">
        <v>82</v>
      </c>
      <c r="Z3687" t="s">
        <v>100</v>
      </c>
    </row>
    <row r="3688" spans="1:26" x14ac:dyDescent="0.25">
      <c r="A3688">
        <v>24</v>
      </c>
      <c r="B3688">
        <v>52</v>
      </c>
      <c r="C3688">
        <v>6.1</v>
      </c>
      <c r="D3688">
        <v>10</v>
      </c>
      <c r="E3688">
        <v>0</v>
      </c>
      <c r="F3688">
        <v>5</v>
      </c>
      <c r="G3688">
        <v>24</v>
      </c>
      <c r="H3688">
        <v>10</v>
      </c>
      <c r="I3688">
        <v>2</v>
      </c>
      <c r="J3688" t="s">
        <v>22</v>
      </c>
      <c r="K3688">
        <v>29</v>
      </c>
      <c r="L3688">
        <v>192</v>
      </c>
      <c r="M3688">
        <v>19.614718614718601</v>
      </c>
      <c r="N3688">
        <v>0.286932941906897</v>
      </c>
      <c r="O3688">
        <v>0.12532840779080701</v>
      </c>
      <c r="P3688">
        <v>0.93483213627896</v>
      </c>
      <c r="Q3688">
        <v>7.3805556717323499</v>
      </c>
      <c r="R3688" t="s">
        <v>23</v>
      </c>
      <c r="S3688">
        <v>7.3805556717323499</v>
      </c>
      <c r="X3688" t="s">
        <v>83</v>
      </c>
      <c r="Y3688" t="s">
        <v>82</v>
      </c>
      <c r="Z3688" t="s">
        <v>100</v>
      </c>
    </row>
    <row r="3689" spans="1:26" x14ac:dyDescent="0.25">
      <c r="A3689">
        <v>24</v>
      </c>
      <c r="B3689">
        <v>52</v>
      </c>
      <c r="C3689">
        <v>6.1</v>
      </c>
      <c r="D3689">
        <v>10</v>
      </c>
      <c r="E3689">
        <v>0</v>
      </c>
      <c r="F3689">
        <v>5</v>
      </c>
      <c r="G3689">
        <v>24</v>
      </c>
      <c r="H3689">
        <v>10</v>
      </c>
      <c r="I3689">
        <v>2</v>
      </c>
      <c r="J3689" t="s">
        <v>27</v>
      </c>
      <c r="K3689">
        <v>29</v>
      </c>
      <c r="L3689">
        <v>192</v>
      </c>
      <c r="M3689" t="s">
        <v>23</v>
      </c>
      <c r="N3689">
        <v>0.28273809523809501</v>
      </c>
      <c r="O3689">
        <v>0.118055555555555</v>
      </c>
      <c r="P3689">
        <v>0.76032625404179699</v>
      </c>
      <c r="Q3689">
        <v>7.1604476538110697</v>
      </c>
      <c r="R3689" t="s">
        <v>23</v>
      </c>
      <c r="S3689">
        <v>7.1604476538110697</v>
      </c>
      <c r="X3689" t="s">
        <v>83</v>
      </c>
      <c r="Y3689" t="s">
        <v>82</v>
      </c>
      <c r="Z3689" t="s">
        <v>100</v>
      </c>
    </row>
    <row r="3690" spans="1:26" x14ac:dyDescent="0.25">
      <c r="A3690">
        <v>24</v>
      </c>
      <c r="B3690">
        <v>52</v>
      </c>
      <c r="C3690">
        <v>6.1</v>
      </c>
      <c r="D3690">
        <v>10</v>
      </c>
      <c r="E3690">
        <v>0</v>
      </c>
      <c r="F3690">
        <v>5</v>
      </c>
      <c r="G3690">
        <v>24</v>
      </c>
      <c r="H3690">
        <v>20</v>
      </c>
      <c r="I3690">
        <v>2</v>
      </c>
      <c r="J3690" t="s">
        <v>22</v>
      </c>
      <c r="K3690">
        <v>0</v>
      </c>
      <c r="L3690">
        <v>202</v>
      </c>
      <c r="M3690">
        <v>22.273809523809501</v>
      </c>
      <c r="N3690">
        <v>0.32949280200071601</v>
      </c>
      <c r="O3690">
        <v>0.14262182904418599</v>
      </c>
      <c r="P3690">
        <v>0.92131141308106301</v>
      </c>
      <c r="Q3690">
        <v>7.8290152782993898</v>
      </c>
      <c r="R3690">
        <v>7.9480958304533997</v>
      </c>
      <c r="S3690">
        <v>7.8120037708488201</v>
      </c>
      <c r="X3690" t="s">
        <v>83</v>
      </c>
      <c r="Y3690" t="s">
        <v>82</v>
      </c>
      <c r="Z3690" t="s">
        <v>100</v>
      </c>
    </row>
    <row r="3691" spans="1:26" x14ac:dyDescent="0.25">
      <c r="A3691">
        <v>24</v>
      </c>
      <c r="B3691">
        <v>52</v>
      </c>
      <c r="C3691">
        <v>6.1</v>
      </c>
      <c r="D3691">
        <v>10</v>
      </c>
      <c r="E3691">
        <v>0</v>
      </c>
      <c r="F3691">
        <v>5</v>
      </c>
      <c r="G3691">
        <v>24</v>
      </c>
      <c r="H3691">
        <v>20</v>
      </c>
      <c r="I3691">
        <v>2</v>
      </c>
      <c r="J3691" t="s">
        <v>27</v>
      </c>
      <c r="K3691">
        <v>0</v>
      </c>
      <c r="L3691">
        <v>202</v>
      </c>
      <c r="M3691" t="s">
        <v>23</v>
      </c>
      <c r="N3691">
        <v>0.33512656325156298</v>
      </c>
      <c r="O3691">
        <v>0.15277777777777701</v>
      </c>
      <c r="P3691">
        <v>0.704123386139616</v>
      </c>
      <c r="Q3691">
        <v>8.1696220715490799</v>
      </c>
      <c r="R3691">
        <v>2.8391893906493602</v>
      </c>
      <c r="S3691">
        <v>8.93111245453475</v>
      </c>
      <c r="X3691" t="s">
        <v>83</v>
      </c>
      <c r="Y3691" t="s">
        <v>82</v>
      </c>
      <c r="Z3691" t="s">
        <v>100</v>
      </c>
    </row>
    <row r="3692" spans="1:26" x14ac:dyDescent="0.25">
      <c r="A3692">
        <v>24</v>
      </c>
      <c r="B3692">
        <v>52</v>
      </c>
      <c r="C3692">
        <v>6.1</v>
      </c>
      <c r="D3692">
        <v>10</v>
      </c>
      <c r="E3692">
        <v>0</v>
      </c>
      <c r="F3692">
        <v>5</v>
      </c>
      <c r="G3692">
        <v>24</v>
      </c>
      <c r="H3692">
        <v>20</v>
      </c>
      <c r="I3692">
        <v>2</v>
      </c>
      <c r="J3692" t="s">
        <v>22</v>
      </c>
      <c r="K3692">
        <v>1</v>
      </c>
      <c r="L3692">
        <v>197</v>
      </c>
      <c r="M3692">
        <v>21.697535797535799</v>
      </c>
      <c r="N3692">
        <v>0.31295278731334603</v>
      </c>
      <c r="O3692">
        <v>0.13748934958379999</v>
      </c>
      <c r="P3692">
        <v>0.93062858950753102</v>
      </c>
      <c r="Q3692">
        <v>7.8389075953925698</v>
      </c>
      <c r="R3692">
        <v>4.9678317606941302</v>
      </c>
      <c r="S3692">
        <v>8.24906128606378</v>
      </c>
      <c r="X3692" t="s">
        <v>83</v>
      </c>
      <c r="Y3692" t="s">
        <v>82</v>
      </c>
      <c r="Z3692" t="s">
        <v>100</v>
      </c>
    </row>
    <row r="3693" spans="1:26" x14ac:dyDescent="0.25">
      <c r="A3693">
        <v>24</v>
      </c>
      <c r="B3693">
        <v>52</v>
      </c>
      <c r="C3693">
        <v>6.1</v>
      </c>
      <c r="D3693">
        <v>10</v>
      </c>
      <c r="E3693">
        <v>0</v>
      </c>
      <c r="F3693">
        <v>5</v>
      </c>
      <c r="G3693">
        <v>24</v>
      </c>
      <c r="H3693">
        <v>20</v>
      </c>
      <c r="I3693">
        <v>2</v>
      </c>
      <c r="J3693" t="s">
        <v>27</v>
      </c>
      <c r="K3693">
        <v>1</v>
      </c>
      <c r="L3693">
        <v>197</v>
      </c>
      <c r="M3693" t="s">
        <v>23</v>
      </c>
      <c r="N3693">
        <v>0.33083664021164</v>
      </c>
      <c r="O3693">
        <v>0.153769841269841</v>
      </c>
      <c r="P3693">
        <v>0.70874445548659104</v>
      </c>
      <c r="Q3693">
        <v>9.1617965333613594</v>
      </c>
      <c r="R3693">
        <v>6.4927596724794103</v>
      </c>
      <c r="S3693">
        <v>9.5430875134873592</v>
      </c>
      <c r="X3693" t="s">
        <v>83</v>
      </c>
      <c r="Y3693" t="s">
        <v>82</v>
      </c>
      <c r="Z3693" t="s">
        <v>100</v>
      </c>
    </row>
    <row r="3694" spans="1:26" x14ac:dyDescent="0.25">
      <c r="A3694">
        <v>24</v>
      </c>
      <c r="B3694">
        <v>52</v>
      </c>
      <c r="C3694">
        <v>6.1</v>
      </c>
      <c r="D3694">
        <v>10</v>
      </c>
      <c r="E3694">
        <v>0</v>
      </c>
      <c r="F3694">
        <v>5</v>
      </c>
      <c r="G3694">
        <v>24</v>
      </c>
      <c r="H3694">
        <v>20</v>
      </c>
      <c r="I3694">
        <v>2</v>
      </c>
      <c r="J3694" t="s">
        <v>22</v>
      </c>
      <c r="K3694">
        <v>2</v>
      </c>
      <c r="L3694">
        <v>197</v>
      </c>
      <c r="M3694">
        <v>20.047469197469098</v>
      </c>
      <c r="N3694">
        <v>0.306082898967453</v>
      </c>
      <c r="O3694">
        <v>0.12772691201546299</v>
      </c>
      <c r="P3694">
        <v>0.92186565872679704</v>
      </c>
      <c r="Q3694">
        <v>7.5426595578186104</v>
      </c>
      <c r="R3694">
        <v>3.3232829941995998</v>
      </c>
      <c r="S3694">
        <v>7.72611071275856</v>
      </c>
      <c r="X3694" t="s">
        <v>83</v>
      </c>
      <c r="Y3694" t="s">
        <v>82</v>
      </c>
      <c r="Z3694" t="s">
        <v>100</v>
      </c>
    </row>
    <row r="3695" spans="1:26" x14ac:dyDescent="0.25">
      <c r="A3695">
        <v>24</v>
      </c>
      <c r="B3695">
        <v>52</v>
      </c>
      <c r="C3695">
        <v>6.1</v>
      </c>
      <c r="D3695">
        <v>10</v>
      </c>
      <c r="E3695">
        <v>0</v>
      </c>
      <c r="F3695">
        <v>5</v>
      </c>
      <c r="G3695">
        <v>24</v>
      </c>
      <c r="H3695">
        <v>20</v>
      </c>
      <c r="I3695">
        <v>2</v>
      </c>
      <c r="J3695" t="s">
        <v>27</v>
      </c>
      <c r="K3695">
        <v>2</v>
      </c>
      <c r="L3695">
        <v>197</v>
      </c>
      <c r="M3695" t="s">
        <v>23</v>
      </c>
      <c r="N3695">
        <v>0.32136243386243302</v>
      </c>
      <c r="O3695">
        <v>0.14285714285714199</v>
      </c>
      <c r="P3695">
        <v>0.72194759362903804</v>
      </c>
      <c r="Q3695">
        <v>6.92414332972014</v>
      </c>
      <c r="R3695">
        <v>8.8189198963428002</v>
      </c>
      <c r="S3695">
        <v>6.8417617398669801</v>
      </c>
      <c r="X3695" t="s">
        <v>83</v>
      </c>
      <c r="Y3695" t="s">
        <v>82</v>
      </c>
      <c r="Z3695" t="s">
        <v>100</v>
      </c>
    </row>
    <row r="3696" spans="1:26" x14ac:dyDescent="0.25">
      <c r="A3696">
        <v>24</v>
      </c>
      <c r="B3696">
        <v>52</v>
      </c>
      <c r="C3696">
        <v>6.1</v>
      </c>
      <c r="D3696">
        <v>10</v>
      </c>
      <c r="E3696">
        <v>0</v>
      </c>
      <c r="F3696">
        <v>5</v>
      </c>
      <c r="G3696">
        <v>24</v>
      </c>
      <c r="H3696">
        <v>20</v>
      </c>
      <c r="I3696">
        <v>2</v>
      </c>
      <c r="J3696" t="s">
        <v>22</v>
      </c>
      <c r="K3696">
        <v>3</v>
      </c>
      <c r="L3696">
        <v>215</v>
      </c>
      <c r="M3696">
        <v>21.2219887955182</v>
      </c>
      <c r="N3696">
        <v>0.363472886697571</v>
      </c>
      <c r="O3696">
        <v>0.13328359133041001</v>
      </c>
      <c r="P3696">
        <v>0.91134732883431402</v>
      </c>
      <c r="Q3696">
        <v>7.9041824498198796</v>
      </c>
      <c r="R3696">
        <v>5.5369542903578504</v>
      </c>
      <c r="S3696">
        <v>9.0877965295509</v>
      </c>
      <c r="X3696" t="s">
        <v>83</v>
      </c>
      <c r="Y3696" t="s">
        <v>82</v>
      </c>
      <c r="Z3696" t="s">
        <v>100</v>
      </c>
    </row>
    <row r="3697" spans="1:26" x14ac:dyDescent="0.25">
      <c r="A3697">
        <v>24</v>
      </c>
      <c r="B3697">
        <v>52</v>
      </c>
      <c r="C3697">
        <v>6.1</v>
      </c>
      <c r="D3697">
        <v>10</v>
      </c>
      <c r="E3697">
        <v>0</v>
      </c>
      <c r="F3697">
        <v>5</v>
      </c>
      <c r="G3697">
        <v>24</v>
      </c>
      <c r="H3697">
        <v>20</v>
      </c>
      <c r="I3697">
        <v>2</v>
      </c>
      <c r="J3697" t="s">
        <v>27</v>
      </c>
      <c r="K3697">
        <v>3</v>
      </c>
      <c r="L3697">
        <v>215</v>
      </c>
      <c r="M3697" t="s">
        <v>23</v>
      </c>
      <c r="N3697">
        <v>0.36626082251082198</v>
      </c>
      <c r="O3697">
        <v>0.134920634920634</v>
      </c>
      <c r="P3697">
        <v>0.68938400480647199</v>
      </c>
      <c r="Q3697">
        <v>7.9139919665190801</v>
      </c>
      <c r="R3697">
        <v>7.15118702364739</v>
      </c>
      <c r="S3697">
        <v>8.2953944379549203</v>
      </c>
      <c r="X3697" t="s">
        <v>83</v>
      </c>
      <c r="Y3697" t="s">
        <v>82</v>
      </c>
      <c r="Z3697" t="s">
        <v>100</v>
      </c>
    </row>
    <row r="3698" spans="1:26" x14ac:dyDescent="0.25">
      <c r="A3698">
        <v>24</v>
      </c>
      <c r="B3698">
        <v>52</v>
      </c>
      <c r="C3698">
        <v>6.1</v>
      </c>
      <c r="D3698">
        <v>10</v>
      </c>
      <c r="E3698">
        <v>0</v>
      </c>
      <c r="F3698">
        <v>5</v>
      </c>
      <c r="G3698">
        <v>24</v>
      </c>
      <c r="H3698">
        <v>20</v>
      </c>
      <c r="I3698">
        <v>2</v>
      </c>
      <c r="J3698" t="s">
        <v>22</v>
      </c>
      <c r="K3698">
        <v>4</v>
      </c>
      <c r="L3698">
        <v>208</v>
      </c>
      <c r="M3698">
        <v>19.528638028637999</v>
      </c>
      <c r="N3698">
        <v>0.33768774447730598</v>
      </c>
      <c r="O3698">
        <v>0.124619983971662</v>
      </c>
      <c r="P3698">
        <v>0.92247229733425196</v>
      </c>
      <c r="Q3698">
        <v>7.3413721015715803</v>
      </c>
      <c r="R3698">
        <v>7.6611893695226403</v>
      </c>
      <c r="S3698">
        <v>7.2572096626370897</v>
      </c>
      <c r="X3698" t="s">
        <v>83</v>
      </c>
      <c r="Y3698" t="s">
        <v>82</v>
      </c>
      <c r="Z3698" t="s">
        <v>100</v>
      </c>
    </row>
    <row r="3699" spans="1:26" x14ac:dyDescent="0.25">
      <c r="A3699">
        <v>24</v>
      </c>
      <c r="B3699">
        <v>52</v>
      </c>
      <c r="C3699">
        <v>6.1</v>
      </c>
      <c r="D3699">
        <v>10</v>
      </c>
      <c r="E3699">
        <v>0</v>
      </c>
      <c r="F3699">
        <v>5</v>
      </c>
      <c r="G3699">
        <v>24</v>
      </c>
      <c r="H3699">
        <v>20</v>
      </c>
      <c r="I3699">
        <v>2</v>
      </c>
      <c r="J3699" t="s">
        <v>27</v>
      </c>
      <c r="K3699">
        <v>4</v>
      </c>
      <c r="L3699">
        <v>208</v>
      </c>
      <c r="M3699" t="s">
        <v>23</v>
      </c>
      <c r="N3699">
        <v>0.35796957671957602</v>
      </c>
      <c r="O3699">
        <v>0.14583333333333301</v>
      </c>
      <c r="P3699">
        <v>0.69114815760638204</v>
      </c>
      <c r="Q3699">
        <v>7.4006882752081697</v>
      </c>
      <c r="R3699">
        <v>8.6734293915724692</v>
      </c>
      <c r="S3699">
        <v>7.0657564024807202</v>
      </c>
      <c r="X3699" t="s">
        <v>83</v>
      </c>
      <c r="Y3699" t="s">
        <v>82</v>
      </c>
      <c r="Z3699" t="s">
        <v>100</v>
      </c>
    </row>
    <row r="3700" spans="1:26" x14ac:dyDescent="0.25">
      <c r="A3700">
        <v>24</v>
      </c>
      <c r="B3700">
        <v>52</v>
      </c>
      <c r="C3700">
        <v>6.1</v>
      </c>
      <c r="D3700">
        <v>10</v>
      </c>
      <c r="E3700">
        <v>0</v>
      </c>
      <c r="F3700">
        <v>5</v>
      </c>
      <c r="G3700">
        <v>24</v>
      </c>
      <c r="H3700">
        <v>20</v>
      </c>
      <c r="I3700">
        <v>2</v>
      </c>
      <c r="J3700" t="s">
        <v>22</v>
      </c>
      <c r="K3700">
        <v>5</v>
      </c>
      <c r="L3700">
        <v>207</v>
      </c>
      <c r="M3700">
        <v>18.184981684981601</v>
      </c>
      <c r="N3700">
        <v>0.329406977536287</v>
      </c>
      <c r="O3700">
        <v>0.1139933024167</v>
      </c>
      <c r="P3700">
        <v>0.92685366773629496</v>
      </c>
      <c r="Q3700">
        <v>7.3207923931299597</v>
      </c>
      <c r="R3700">
        <v>5.4231730792707404</v>
      </c>
      <c r="S3700">
        <v>8.1021650517778792</v>
      </c>
      <c r="X3700" t="s">
        <v>83</v>
      </c>
      <c r="Y3700" t="s">
        <v>82</v>
      </c>
      <c r="Z3700" t="s">
        <v>100</v>
      </c>
    </row>
    <row r="3701" spans="1:26" x14ac:dyDescent="0.25">
      <c r="A3701">
        <v>24</v>
      </c>
      <c r="B3701">
        <v>52</v>
      </c>
      <c r="C3701">
        <v>6.1</v>
      </c>
      <c r="D3701">
        <v>10</v>
      </c>
      <c r="E3701">
        <v>0</v>
      </c>
      <c r="F3701">
        <v>5</v>
      </c>
      <c r="G3701">
        <v>24</v>
      </c>
      <c r="H3701">
        <v>20</v>
      </c>
      <c r="I3701">
        <v>2</v>
      </c>
      <c r="J3701" t="s">
        <v>27</v>
      </c>
      <c r="K3701">
        <v>5</v>
      </c>
      <c r="L3701">
        <v>207</v>
      </c>
      <c r="M3701" t="s">
        <v>23</v>
      </c>
      <c r="N3701">
        <v>0.33435846560846499</v>
      </c>
      <c r="O3701">
        <v>0.12202380952380899</v>
      </c>
      <c r="P3701">
        <v>0.71915304772142197</v>
      </c>
      <c r="Q3701">
        <v>7.3609341897977902</v>
      </c>
      <c r="R3701">
        <v>6.8230560679611196</v>
      </c>
      <c r="S3701">
        <v>7.5824134164364203</v>
      </c>
      <c r="X3701" t="s">
        <v>83</v>
      </c>
      <c r="Y3701" t="s">
        <v>82</v>
      </c>
      <c r="Z3701" t="s">
        <v>100</v>
      </c>
    </row>
    <row r="3702" spans="1:26" x14ac:dyDescent="0.25">
      <c r="A3702">
        <v>24</v>
      </c>
      <c r="B3702">
        <v>52</v>
      </c>
      <c r="C3702">
        <v>6.1</v>
      </c>
      <c r="D3702">
        <v>10</v>
      </c>
      <c r="E3702">
        <v>0</v>
      </c>
      <c r="F3702">
        <v>5</v>
      </c>
      <c r="G3702">
        <v>24</v>
      </c>
      <c r="H3702">
        <v>20</v>
      </c>
      <c r="I3702">
        <v>2</v>
      </c>
      <c r="J3702" t="s">
        <v>22</v>
      </c>
      <c r="K3702">
        <v>6</v>
      </c>
      <c r="L3702">
        <v>209</v>
      </c>
      <c r="M3702">
        <v>23.766666666666602</v>
      </c>
      <c r="N3702">
        <v>0.36282950126951402</v>
      </c>
      <c r="O3702">
        <v>0.15191880335247501</v>
      </c>
      <c r="P3702">
        <v>0.90568619588101196</v>
      </c>
      <c r="Q3702">
        <v>8.0131162165112197</v>
      </c>
      <c r="R3702">
        <v>6.8344869620608399</v>
      </c>
      <c r="S3702">
        <v>8.7202937691814508</v>
      </c>
      <c r="X3702" t="s">
        <v>83</v>
      </c>
      <c r="Y3702" t="s">
        <v>82</v>
      </c>
      <c r="Z3702" t="s">
        <v>100</v>
      </c>
    </row>
    <row r="3703" spans="1:26" x14ac:dyDescent="0.25">
      <c r="A3703">
        <v>24</v>
      </c>
      <c r="B3703">
        <v>52</v>
      </c>
      <c r="C3703">
        <v>6.1</v>
      </c>
      <c r="D3703">
        <v>10</v>
      </c>
      <c r="E3703">
        <v>0</v>
      </c>
      <c r="F3703">
        <v>5</v>
      </c>
      <c r="G3703">
        <v>24</v>
      </c>
      <c r="H3703">
        <v>20</v>
      </c>
      <c r="I3703">
        <v>2</v>
      </c>
      <c r="J3703" t="s">
        <v>27</v>
      </c>
      <c r="K3703">
        <v>6</v>
      </c>
      <c r="L3703">
        <v>209</v>
      </c>
      <c r="M3703" t="s">
        <v>23</v>
      </c>
      <c r="N3703">
        <v>0.36999007936507899</v>
      </c>
      <c r="O3703">
        <v>0.15674603174603099</v>
      </c>
      <c r="P3703">
        <v>0.676146500268479</v>
      </c>
      <c r="Q3703">
        <v>7.7606826272447602</v>
      </c>
      <c r="R3703">
        <v>7.3690083208186596</v>
      </c>
      <c r="S3703">
        <v>7.99568721110042</v>
      </c>
      <c r="X3703" t="s">
        <v>83</v>
      </c>
      <c r="Y3703" t="s">
        <v>82</v>
      </c>
      <c r="Z3703" t="s">
        <v>100</v>
      </c>
    </row>
    <row r="3704" spans="1:26" x14ac:dyDescent="0.25">
      <c r="A3704">
        <v>24</v>
      </c>
      <c r="B3704">
        <v>52</v>
      </c>
      <c r="C3704">
        <v>6.1</v>
      </c>
      <c r="D3704">
        <v>10</v>
      </c>
      <c r="E3704">
        <v>0</v>
      </c>
      <c r="F3704">
        <v>5</v>
      </c>
      <c r="G3704">
        <v>24</v>
      </c>
      <c r="H3704">
        <v>20</v>
      </c>
      <c r="I3704">
        <v>2</v>
      </c>
      <c r="J3704" t="s">
        <v>22</v>
      </c>
      <c r="K3704">
        <v>7</v>
      </c>
      <c r="L3704">
        <v>205</v>
      </c>
      <c r="M3704">
        <v>18.341366966366898</v>
      </c>
      <c r="N3704">
        <v>0.32350801636708798</v>
      </c>
      <c r="O3704">
        <v>0.115152436671784</v>
      </c>
      <c r="P3704">
        <v>0.93081149573564004</v>
      </c>
      <c r="Q3704">
        <v>7.5501526359365903</v>
      </c>
      <c r="R3704">
        <v>4.8986515316939698</v>
      </c>
      <c r="S3704">
        <v>8.0804528567851204</v>
      </c>
      <c r="X3704" t="s">
        <v>83</v>
      </c>
      <c r="Y3704" t="s">
        <v>82</v>
      </c>
      <c r="Z3704" t="s">
        <v>100</v>
      </c>
    </row>
    <row r="3705" spans="1:26" x14ac:dyDescent="0.25">
      <c r="A3705">
        <v>24</v>
      </c>
      <c r="B3705">
        <v>52</v>
      </c>
      <c r="C3705">
        <v>6.1</v>
      </c>
      <c r="D3705">
        <v>10</v>
      </c>
      <c r="E3705">
        <v>0</v>
      </c>
      <c r="F3705">
        <v>5</v>
      </c>
      <c r="G3705">
        <v>24</v>
      </c>
      <c r="H3705">
        <v>20</v>
      </c>
      <c r="I3705">
        <v>2</v>
      </c>
      <c r="J3705" t="s">
        <v>27</v>
      </c>
      <c r="K3705">
        <v>7</v>
      </c>
      <c r="L3705">
        <v>205</v>
      </c>
      <c r="M3705" t="s">
        <v>23</v>
      </c>
      <c r="N3705">
        <v>0.322883597883597</v>
      </c>
      <c r="O3705">
        <v>0.11011904761904701</v>
      </c>
      <c r="P3705">
        <v>0.73654130226153902</v>
      </c>
      <c r="Q3705">
        <v>6.32160700000499</v>
      </c>
      <c r="R3705">
        <v>4.5832118215202096</v>
      </c>
      <c r="S3705">
        <v>6.6692860357019503</v>
      </c>
      <c r="X3705" t="s">
        <v>83</v>
      </c>
      <c r="Y3705" t="s">
        <v>82</v>
      </c>
      <c r="Z3705" t="s">
        <v>100</v>
      </c>
    </row>
    <row r="3706" spans="1:26" x14ac:dyDescent="0.25">
      <c r="A3706">
        <v>24</v>
      </c>
      <c r="B3706">
        <v>52</v>
      </c>
      <c r="C3706">
        <v>6.1</v>
      </c>
      <c r="D3706">
        <v>10</v>
      </c>
      <c r="E3706">
        <v>0</v>
      </c>
      <c r="F3706">
        <v>5</v>
      </c>
      <c r="G3706">
        <v>24</v>
      </c>
      <c r="H3706">
        <v>20</v>
      </c>
      <c r="I3706">
        <v>2</v>
      </c>
      <c r="J3706" t="s">
        <v>22</v>
      </c>
      <c r="K3706">
        <v>8</v>
      </c>
      <c r="L3706">
        <v>195</v>
      </c>
      <c r="M3706">
        <v>20.488095238095202</v>
      </c>
      <c r="N3706">
        <v>0.30159126574954198</v>
      </c>
      <c r="O3706">
        <v>0.13006869176636399</v>
      </c>
      <c r="P3706">
        <v>0.93190069254629004</v>
      </c>
      <c r="Q3706">
        <v>7.6064095951339699</v>
      </c>
      <c r="R3706" t="s">
        <v>23</v>
      </c>
      <c r="S3706">
        <v>7.6064095951339699</v>
      </c>
      <c r="X3706" t="s">
        <v>83</v>
      </c>
      <c r="Y3706" t="s">
        <v>82</v>
      </c>
      <c r="Z3706" t="s">
        <v>100</v>
      </c>
    </row>
    <row r="3707" spans="1:26" x14ac:dyDescent="0.25">
      <c r="A3707">
        <v>24</v>
      </c>
      <c r="B3707">
        <v>52</v>
      </c>
      <c r="C3707">
        <v>6.1</v>
      </c>
      <c r="D3707">
        <v>10</v>
      </c>
      <c r="E3707">
        <v>0</v>
      </c>
      <c r="F3707">
        <v>5</v>
      </c>
      <c r="G3707">
        <v>24</v>
      </c>
      <c r="H3707">
        <v>20</v>
      </c>
      <c r="I3707">
        <v>2</v>
      </c>
      <c r="J3707" t="s">
        <v>27</v>
      </c>
      <c r="K3707">
        <v>8</v>
      </c>
      <c r="L3707">
        <v>195</v>
      </c>
      <c r="M3707" t="s">
        <v>23</v>
      </c>
      <c r="N3707">
        <v>0.29963624338624301</v>
      </c>
      <c r="O3707">
        <v>0.131944444444444</v>
      </c>
      <c r="P3707">
        <v>0.73983315645441305</v>
      </c>
      <c r="Q3707">
        <v>7.9724586859945603</v>
      </c>
      <c r="R3707" t="s">
        <v>23</v>
      </c>
      <c r="S3707">
        <v>7.9724586859945603</v>
      </c>
      <c r="X3707" t="s">
        <v>83</v>
      </c>
      <c r="Y3707" t="s">
        <v>82</v>
      </c>
      <c r="Z3707" t="s">
        <v>100</v>
      </c>
    </row>
    <row r="3708" spans="1:26" x14ac:dyDescent="0.25">
      <c r="A3708">
        <v>24</v>
      </c>
      <c r="B3708">
        <v>52</v>
      </c>
      <c r="C3708">
        <v>6.1</v>
      </c>
      <c r="D3708">
        <v>10</v>
      </c>
      <c r="E3708">
        <v>0</v>
      </c>
      <c r="F3708">
        <v>5</v>
      </c>
      <c r="G3708">
        <v>24</v>
      </c>
      <c r="H3708">
        <v>20</v>
      </c>
      <c r="I3708">
        <v>2</v>
      </c>
      <c r="J3708" t="s">
        <v>22</v>
      </c>
      <c r="K3708">
        <v>9</v>
      </c>
      <c r="L3708">
        <v>213</v>
      </c>
      <c r="M3708">
        <v>17.9012987012987</v>
      </c>
      <c r="N3708">
        <v>0.34632155952508398</v>
      </c>
      <c r="O3708">
        <v>0.112761113016302</v>
      </c>
      <c r="P3708">
        <v>0.91026237630283302</v>
      </c>
      <c r="Q3708">
        <v>7.3974977017881702</v>
      </c>
      <c r="R3708">
        <v>6.8080624006333004</v>
      </c>
      <c r="S3708">
        <v>7.5939761355064599</v>
      </c>
      <c r="X3708" t="s">
        <v>83</v>
      </c>
      <c r="Y3708" t="s">
        <v>82</v>
      </c>
      <c r="Z3708" t="s">
        <v>100</v>
      </c>
    </row>
    <row r="3709" spans="1:26" x14ac:dyDescent="0.25">
      <c r="A3709">
        <v>24</v>
      </c>
      <c r="B3709">
        <v>52</v>
      </c>
      <c r="C3709">
        <v>6.1</v>
      </c>
      <c r="D3709">
        <v>10</v>
      </c>
      <c r="E3709">
        <v>0</v>
      </c>
      <c r="F3709">
        <v>5</v>
      </c>
      <c r="G3709">
        <v>24</v>
      </c>
      <c r="H3709">
        <v>20</v>
      </c>
      <c r="I3709">
        <v>2</v>
      </c>
      <c r="J3709" t="s">
        <v>27</v>
      </c>
      <c r="K3709">
        <v>9</v>
      </c>
      <c r="L3709">
        <v>213</v>
      </c>
      <c r="M3709" t="s">
        <v>23</v>
      </c>
      <c r="N3709">
        <v>0.35344516594516601</v>
      </c>
      <c r="O3709">
        <v>0.115079365079365</v>
      </c>
      <c r="P3709">
        <v>0.71269640898851505</v>
      </c>
      <c r="Q3709">
        <v>6.8626094988734598</v>
      </c>
      <c r="R3709">
        <v>4.3493547449467602</v>
      </c>
      <c r="S3709">
        <v>7.7003610835157001</v>
      </c>
      <c r="X3709" t="s">
        <v>83</v>
      </c>
      <c r="Y3709" t="s">
        <v>82</v>
      </c>
      <c r="Z3709" t="s">
        <v>100</v>
      </c>
    </row>
    <row r="3710" spans="1:26" x14ac:dyDescent="0.25">
      <c r="A3710">
        <v>24</v>
      </c>
      <c r="B3710">
        <v>52</v>
      </c>
      <c r="C3710">
        <v>6.1</v>
      </c>
      <c r="D3710">
        <v>10</v>
      </c>
      <c r="E3710">
        <v>0</v>
      </c>
      <c r="F3710">
        <v>5</v>
      </c>
      <c r="G3710">
        <v>24</v>
      </c>
      <c r="H3710">
        <v>20</v>
      </c>
      <c r="I3710">
        <v>2</v>
      </c>
      <c r="J3710" t="s">
        <v>22</v>
      </c>
      <c r="K3710">
        <v>10</v>
      </c>
      <c r="L3710">
        <v>207</v>
      </c>
      <c r="M3710">
        <v>20.118531468531401</v>
      </c>
      <c r="N3710">
        <v>0.339733370560586</v>
      </c>
      <c r="O3710">
        <v>0.12744858952465099</v>
      </c>
      <c r="P3710">
        <v>0.91435867674391402</v>
      </c>
      <c r="Q3710">
        <v>7.7247462986213797</v>
      </c>
      <c r="R3710">
        <v>6.0279948086345403</v>
      </c>
      <c r="S3710">
        <v>8.4234086768512508</v>
      </c>
      <c r="X3710" t="s">
        <v>83</v>
      </c>
      <c r="Y3710" t="s">
        <v>82</v>
      </c>
      <c r="Z3710" t="s">
        <v>100</v>
      </c>
    </row>
    <row r="3711" spans="1:26" x14ac:dyDescent="0.25">
      <c r="A3711">
        <v>24</v>
      </c>
      <c r="B3711">
        <v>52</v>
      </c>
      <c r="C3711">
        <v>6.1</v>
      </c>
      <c r="D3711">
        <v>10</v>
      </c>
      <c r="E3711">
        <v>0</v>
      </c>
      <c r="F3711">
        <v>5</v>
      </c>
      <c r="G3711">
        <v>24</v>
      </c>
      <c r="H3711">
        <v>20</v>
      </c>
      <c r="I3711">
        <v>2</v>
      </c>
      <c r="J3711" t="s">
        <v>27</v>
      </c>
      <c r="K3711">
        <v>10</v>
      </c>
      <c r="L3711">
        <v>207</v>
      </c>
      <c r="M3711" t="s">
        <v>23</v>
      </c>
      <c r="N3711">
        <v>0.33806216931216898</v>
      </c>
      <c r="O3711">
        <v>0.124007936507936</v>
      </c>
      <c r="P3711">
        <v>0.71915304772142197</v>
      </c>
      <c r="Q3711">
        <v>7.2225317997367302</v>
      </c>
      <c r="R3711">
        <v>4.9470064240004303</v>
      </c>
      <c r="S3711">
        <v>8.1595128368046108</v>
      </c>
      <c r="X3711" t="s">
        <v>83</v>
      </c>
      <c r="Y3711" t="s">
        <v>82</v>
      </c>
      <c r="Z3711" t="s">
        <v>100</v>
      </c>
    </row>
    <row r="3712" spans="1:26" x14ac:dyDescent="0.25">
      <c r="A3712">
        <v>24</v>
      </c>
      <c r="B3712">
        <v>52</v>
      </c>
      <c r="C3712">
        <v>6.1</v>
      </c>
      <c r="D3712">
        <v>10</v>
      </c>
      <c r="E3712">
        <v>0</v>
      </c>
      <c r="F3712">
        <v>5</v>
      </c>
      <c r="G3712">
        <v>24</v>
      </c>
      <c r="H3712">
        <v>20</v>
      </c>
      <c r="I3712">
        <v>2</v>
      </c>
      <c r="J3712" t="s">
        <v>22</v>
      </c>
      <c r="K3712">
        <v>11</v>
      </c>
      <c r="L3712">
        <v>211</v>
      </c>
      <c r="M3712">
        <v>23.554462204462201</v>
      </c>
      <c r="N3712">
        <v>0.36570352223152702</v>
      </c>
      <c r="O3712">
        <v>0.149587336552819</v>
      </c>
      <c r="P3712">
        <v>0.91219167918986399</v>
      </c>
      <c r="Q3712">
        <v>7.9972654225294502</v>
      </c>
      <c r="R3712">
        <v>6.7099098755656001</v>
      </c>
      <c r="S3712">
        <v>8.6409431960113796</v>
      </c>
      <c r="X3712" t="s">
        <v>83</v>
      </c>
      <c r="Y3712" t="s">
        <v>82</v>
      </c>
      <c r="Z3712" t="s">
        <v>100</v>
      </c>
    </row>
    <row r="3713" spans="1:26" x14ac:dyDescent="0.25">
      <c r="A3713">
        <v>24</v>
      </c>
      <c r="B3713">
        <v>52</v>
      </c>
      <c r="C3713">
        <v>6.1</v>
      </c>
      <c r="D3713">
        <v>10</v>
      </c>
      <c r="E3713">
        <v>0</v>
      </c>
      <c r="F3713">
        <v>5</v>
      </c>
      <c r="G3713">
        <v>24</v>
      </c>
      <c r="H3713">
        <v>20</v>
      </c>
      <c r="I3713">
        <v>2</v>
      </c>
      <c r="J3713" t="s">
        <v>27</v>
      </c>
      <c r="K3713">
        <v>11</v>
      </c>
      <c r="L3713">
        <v>211</v>
      </c>
      <c r="M3713" t="s">
        <v>23</v>
      </c>
      <c r="N3713">
        <v>0.37131283068783</v>
      </c>
      <c r="O3713">
        <v>0.153769841269841</v>
      </c>
      <c r="P3713">
        <v>0.67843099027013798</v>
      </c>
      <c r="Q3713">
        <v>7.24332829077919</v>
      </c>
      <c r="R3713">
        <v>9.0421551388758399</v>
      </c>
      <c r="S3713">
        <v>6.34391486673087</v>
      </c>
      <c r="X3713" t="s">
        <v>83</v>
      </c>
      <c r="Y3713" t="s">
        <v>82</v>
      </c>
      <c r="Z3713" t="s">
        <v>100</v>
      </c>
    </row>
    <row r="3714" spans="1:26" x14ac:dyDescent="0.25">
      <c r="A3714">
        <v>24</v>
      </c>
      <c r="B3714">
        <v>52</v>
      </c>
      <c r="C3714">
        <v>6.1</v>
      </c>
      <c r="D3714">
        <v>10</v>
      </c>
      <c r="E3714">
        <v>0</v>
      </c>
      <c r="F3714">
        <v>5</v>
      </c>
      <c r="G3714">
        <v>24</v>
      </c>
      <c r="H3714">
        <v>20</v>
      </c>
      <c r="I3714">
        <v>2</v>
      </c>
      <c r="J3714" t="s">
        <v>22</v>
      </c>
      <c r="K3714">
        <v>12</v>
      </c>
      <c r="L3714">
        <v>196</v>
      </c>
      <c r="M3714">
        <v>21.301839826839799</v>
      </c>
      <c r="N3714">
        <v>0.30326180782867901</v>
      </c>
      <c r="O3714">
        <v>0.13630313106735301</v>
      </c>
      <c r="P3714">
        <v>0.91085034136806897</v>
      </c>
      <c r="Q3714">
        <v>7.8118853626751603</v>
      </c>
      <c r="R3714">
        <v>5.3047399578801899</v>
      </c>
      <c r="S3714">
        <v>8.1700489919315906</v>
      </c>
      <c r="X3714" t="s">
        <v>83</v>
      </c>
      <c r="Y3714" t="s">
        <v>82</v>
      </c>
      <c r="Z3714" t="s">
        <v>100</v>
      </c>
    </row>
    <row r="3715" spans="1:26" x14ac:dyDescent="0.25">
      <c r="A3715">
        <v>24</v>
      </c>
      <c r="B3715">
        <v>52</v>
      </c>
      <c r="C3715">
        <v>6.1</v>
      </c>
      <c r="D3715">
        <v>10</v>
      </c>
      <c r="E3715">
        <v>0</v>
      </c>
      <c r="F3715">
        <v>5</v>
      </c>
      <c r="G3715">
        <v>24</v>
      </c>
      <c r="H3715">
        <v>20</v>
      </c>
      <c r="I3715">
        <v>2</v>
      </c>
      <c r="J3715" t="s">
        <v>27</v>
      </c>
      <c r="K3715">
        <v>12</v>
      </c>
      <c r="L3715">
        <v>196</v>
      </c>
      <c r="M3715" t="s">
        <v>23</v>
      </c>
      <c r="N3715">
        <v>0.32519841269841199</v>
      </c>
      <c r="O3715">
        <v>0.15476190476190399</v>
      </c>
      <c r="P3715">
        <v>0.711022143549214</v>
      </c>
      <c r="Q3715">
        <v>8.3712304303429192</v>
      </c>
      <c r="R3715">
        <v>4.6111188335253797</v>
      </c>
      <c r="S3715">
        <v>8.9083892298882894</v>
      </c>
      <c r="X3715" t="s">
        <v>83</v>
      </c>
      <c r="Y3715" t="s">
        <v>82</v>
      </c>
      <c r="Z3715" t="s">
        <v>100</v>
      </c>
    </row>
    <row r="3716" spans="1:26" x14ac:dyDescent="0.25">
      <c r="A3716">
        <v>24</v>
      </c>
      <c r="B3716">
        <v>52</v>
      </c>
      <c r="C3716">
        <v>6.1</v>
      </c>
      <c r="D3716">
        <v>10</v>
      </c>
      <c r="E3716">
        <v>0</v>
      </c>
      <c r="F3716">
        <v>5</v>
      </c>
      <c r="G3716">
        <v>24</v>
      </c>
      <c r="H3716">
        <v>20</v>
      </c>
      <c r="I3716">
        <v>2</v>
      </c>
      <c r="J3716" t="s">
        <v>22</v>
      </c>
      <c r="K3716">
        <v>13</v>
      </c>
      <c r="L3716">
        <v>197</v>
      </c>
      <c r="M3716">
        <v>20.054245754245699</v>
      </c>
      <c r="N3716">
        <v>0.30631628986364501</v>
      </c>
      <c r="O3716">
        <v>0.127870616198448</v>
      </c>
      <c r="P3716">
        <v>0.92828360989881198</v>
      </c>
      <c r="Q3716">
        <v>7.5581061061056296</v>
      </c>
      <c r="R3716">
        <v>8.9601101672938395</v>
      </c>
      <c r="S3716">
        <v>7.4971494077931</v>
      </c>
      <c r="X3716" t="s">
        <v>83</v>
      </c>
      <c r="Y3716" t="s">
        <v>82</v>
      </c>
      <c r="Z3716" t="s">
        <v>100</v>
      </c>
    </row>
    <row r="3717" spans="1:26" x14ac:dyDescent="0.25">
      <c r="A3717">
        <v>24</v>
      </c>
      <c r="B3717">
        <v>52</v>
      </c>
      <c r="C3717">
        <v>6.1</v>
      </c>
      <c r="D3717">
        <v>10</v>
      </c>
      <c r="E3717">
        <v>0</v>
      </c>
      <c r="F3717">
        <v>5</v>
      </c>
      <c r="G3717">
        <v>24</v>
      </c>
      <c r="H3717">
        <v>20</v>
      </c>
      <c r="I3717">
        <v>2</v>
      </c>
      <c r="J3717" t="s">
        <v>27</v>
      </c>
      <c r="K3717">
        <v>13</v>
      </c>
      <c r="L3717">
        <v>197</v>
      </c>
      <c r="M3717" t="s">
        <v>23</v>
      </c>
      <c r="N3717">
        <v>0.31731150793650698</v>
      </c>
      <c r="O3717">
        <v>0.14285714285714199</v>
      </c>
      <c r="P3717">
        <v>0.72854916270026204</v>
      </c>
      <c r="Q3717">
        <v>7.6261532373916001</v>
      </c>
      <c r="R3717">
        <v>4.4686025726859198</v>
      </c>
      <c r="S3717">
        <v>7.7634380489005501</v>
      </c>
      <c r="X3717" t="s">
        <v>83</v>
      </c>
      <c r="Y3717" t="s">
        <v>82</v>
      </c>
      <c r="Z3717" t="s">
        <v>100</v>
      </c>
    </row>
    <row r="3718" spans="1:26" x14ac:dyDescent="0.25">
      <c r="A3718">
        <v>24</v>
      </c>
      <c r="B3718">
        <v>52</v>
      </c>
      <c r="C3718">
        <v>6.1</v>
      </c>
      <c r="D3718">
        <v>10</v>
      </c>
      <c r="E3718">
        <v>0</v>
      </c>
      <c r="F3718">
        <v>5</v>
      </c>
      <c r="G3718">
        <v>24</v>
      </c>
      <c r="H3718">
        <v>20</v>
      </c>
      <c r="I3718">
        <v>2</v>
      </c>
      <c r="J3718" t="s">
        <v>22</v>
      </c>
      <c r="K3718">
        <v>14</v>
      </c>
      <c r="L3718">
        <v>210</v>
      </c>
      <c r="M3718">
        <v>18.905544455544401</v>
      </c>
      <c r="N3718">
        <v>0.34149619345937399</v>
      </c>
      <c r="O3718">
        <v>0.118478771345887</v>
      </c>
      <c r="P3718">
        <v>0.92109057080727696</v>
      </c>
      <c r="Q3718">
        <v>7.3760474170067702</v>
      </c>
      <c r="R3718">
        <v>6.39771437689972</v>
      </c>
      <c r="S3718">
        <v>7.70215843037579</v>
      </c>
      <c r="X3718" t="s">
        <v>83</v>
      </c>
      <c r="Y3718" t="s">
        <v>82</v>
      </c>
      <c r="Z3718" t="s">
        <v>100</v>
      </c>
    </row>
    <row r="3719" spans="1:26" x14ac:dyDescent="0.25">
      <c r="A3719">
        <v>24</v>
      </c>
      <c r="B3719">
        <v>52</v>
      </c>
      <c r="C3719">
        <v>6.1</v>
      </c>
      <c r="D3719">
        <v>10</v>
      </c>
      <c r="E3719">
        <v>0</v>
      </c>
      <c r="F3719">
        <v>5</v>
      </c>
      <c r="G3719">
        <v>24</v>
      </c>
      <c r="H3719">
        <v>20</v>
      </c>
      <c r="I3719">
        <v>2</v>
      </c>
      <c r="J3719" t="s">
        <v>27</v>
      </c>
      <c r="K3719">
        <v>14</v>
      </c>
      <c r="L3719">
        <v>210</v>
      </c>
      <c r="M3719" t="s">
        <v>23</v>
      </c>
      <c r="N3719">
        <v>0.35806277056277003</v>
      </c>
      <c r="O3719">
        <v>0.143849206349206</v>
      </c>
      <c r="P3719">
        <v>0.69336817720019905</v>
      </c>
      <c r="Q3719">
        <v>7.3004571788982204</v>
      </c>
      <c r="R3719">
        <v>6.7111037132856</v>
      </c>
      <c r="S3719">
        <v>7.4969083341024296</v>
      </c>
      <c r="X3719" t="s">
        <v>83</v>
      </c>
      <c r="Y3719" t="s">
        <v>82</v>
      </c>
      <c r="Z3719" t="s">
        <v>100</v>
      </c>
    </row>
    <row r="3720" spans="1:26" x14ac:dyDescent="0.25">
      <c r="A3720">
        <v>24</v>
      </c>
      <c r="B3720">
        <v>52</v>
      </c>
      <c r="C3720">
        <v>6.1</v>
      </c>
      <c r="D3720">
        <v>10</v>
      </c>
      <c r="E3720">
        <v>0</v>
      </c>
      <c r="F3720">
        <v>5</v>
      </c>
      <c r="G3720">
        <v>24</v>
      </c>
      <c r="H3720">
        <v>20</v>
      </c>
      <c r="I3720">
        <v>2</v>
      </c>
      <c r="J3720" t="s">
        <v>22</v>
      </c>
      <c r="K3720">
        <v>15</v>
      </c>
      <c r="L3720">
        <v>196</v>
      </c>
      <c r="M3720">
        <v>18.5207792207792</v>
      </c>
      <c r="N3720">
        <v>0.292757990818373</v>
      </c>
      <c r="O3720">
        <v>0.117775437542954</v>
      </c>
      <c r="P3720">
        <v>0.929885620870468</v>
      </c>
      <c r="Q3720">
        <v>7.3882582195835997</v>
      </c>
      <c r="R3720">
        <v>5.91345266829431</v>
      </c>
      <c r="S3720">
        <v>7.6832193298414602</v>
      </c>
      <c r="X3720" t="s">
        <v>83</v>
      </c>
      <c r="Y3720" t="s">
        <v>82</v>
      </c>
      <c r="Z3720" t="s">
        <v>100</v>
      </c>
    </row>
    <row r="3721" spans="1:26" x14ac:dyDescent="0.25">
      <c r="A3721">
        <v>24</v>
      </c>
      <c r="B3721">
        <v>52</v>
      </c>
      <c r="C3721">
        <v>6.1</v>
      </c>
      <c r="D3721">
        <v>10</v>
      </c>
      <c r="E3721">
        <v>0</v>
      </c>
      <c r="F3721">
        <v>5</v>
      </c>
      <c r="G3721">
        <v>24</v>
      </c>
      <c r="H3721">
        <v>20</v>
      </c>
      <c r="I3721">
        <v>2</v>
      </c>
      <c r="J3721" t="s">
        <v>27</v>
      </c>
      <c r="K3721">
        <v>15</v>
      </c>
      <c r="L3721">
        <v>196</v>
      </c>
      <c r="M3721" t="s">
        <v>23</v>
      </c>
      <c r="N3721">
        <v>0.31441798941798899</v>
      </c>
      <c r="O3721">
        <v>0.13888888888888801</v>
      </c>
      <c r="P3721">
        <v>0.73086831428467802</v>
      </c>
      <c r="Q3721">
        <v>7.9905254299659596</v>
      </c>
      <c r="R3721">
        <v>4.0215436466143997</v>
      </c>
      <c r="S3721">
        <v>8.7843217866362693</v>
      </c>
      <c r="X3721" t="s">
        <v>83</v>
      </c>
      <c r="Y3721" t="s">
        <v>82</v>
      </c>
      <c r="Z3721" t="s">
        <v>100</v>
      </c>
    </row>
    <row r="3722" spans="1:26" x14ac:dyDescent="0.25">
      <c r="A3722">
        <v>24</v>
      </c>
      <c r="B3722">
        <v>52</v>
      </c>
      <c r="C3722">
        <v>6.1</v>
      </c>
      <c r="D3722">
        <v>10</v>
      </c>
      <c r="E3722">
        <v>0</v>
      </c>
      <c r="F3722">
        <v>5</v>
      </c>
      <c r="G3722">
        <v>24</v>
      </c>
      <c r="H3722">
        <v>20</v>
      </c>
      <c r="I3722">
        <v>2</v>
      </c>
      <c r="J3722" t="s">
        <v>22</v>
      </c>
      <c r="K3722">
        <v>16</v>
      </c>
      <c r="L3722">
        <v>204</v>
      </c>
      <c r="M3722">
        <v>23.684632034631999</v>
      </c>
      <c r="N3722">
        <v>0.34683159305491101</v>
      </c>
      <c r="O3722">
        <v>0.151304022822218</v>
      </c>
      <c r="P3722">
        <v>0.91491928253909804</v>
      </c>
      <c r="Q3722">
        <v>8.0675292014449091</v>
      </c>
      <c r="R3722">
        <v>6.4073298151201898</v>
      </c>
      <c r="S3722">
        <v>8.5044237767935105</v>
      </c>
      <c r="X3722" t="s">
        <v>83</v>
      </c>
      <c r="Y3722" t="s">
        <v>82</v>
      </c>
      <c r="Z3722" t="s">
        <v>100</v>
      </c>
    </row>
    <row r="3723" spans="1:26" x14ac:dyDescent="0.25">
      <c r="A3723">
        <v>24</v>
      </c>
      <c r="B3723">
        <v>52</v>
      </c>
      <c r="C3723">
        <v>6.1</v>
      </c>
      <c r="D3723">
        <v>10</v>
      </c>
      <c r="E3723">
        <v>0</v>
      </c>
      <c r="F3723">
        <v>5</v>
      </c>
      <c r="G3723">
        <v>24</v>
      </c>
      <c r="H3723">
        <v>20</v>
      </c>
      <c r="I3723">
        <v>2</v>
      </c>
      <c r="J3723" t="s">
        <v>27</v>
      </c>
      <c r="K3723">
        <v>16</v>
      </c>
      <c r="L3723">
        <v>204</v>
      </c>
      <c r="M3723" t="s">
        <v>23</v>
      </c>
      <c r="N3723">
        <v>0.351769179894179</v>
      </c>
      <c r="O3723">
        <v>0.15972222222222199</v>
      </c>
      <c r="P3723">
        <v>0.68672437481026605</v>
      </c>
      <c r="Q3723">
        <v>8.5027198555302608</v>
      </c>
      <c r="R3723">
        <v>12.560201987004501</v>
      </c>
      <c r="S3723">
        <v>7.43496139987914</v>
      </c>
      <c r="X3723" t="s">
        <v>83</v>
      </c>
      <c r="Y3723" t="s">
        <v>82</v>
      </c>
      <c r="Z3723" t="s">
        <v>100</v>
      </c>
    </row>
    <row r="3724" spans="1:26" x14ac:dyDescent="0.25">
      <c r="A3724">
        <v>24</v>
      </c>
      <c r="B3724">
        <v>52</v>
      </c>
      <c r="C3724">
        <v>6.1</v>
      </c>
      <c r="D3724">
        <v>10</v>
      </c>
      <c r="E3724">
        <v>0</v>
      </c>
      <c r="F3724">
        <v>5</v>
      </c>
      <c r="G3724">
        <v>24</v>
      </c>
      <c r="H3724">
        <v>20</v>
      </c>
      <c r="I3724">
        <v>2</v>
      </c>
      <c r="J3724" t="s">
        <v>22</v>
      </c>
      <c r="K3724">
        <v>17</v>
      </c>
      <c r="L3724">
        <v>213</v>
      </c>
      <c r="M3724">
        <v>16.957359307359301</v>
      </c>
      <c r="N3724">
        <v>0.34347278851972002</v>
      </c>
      <c r="O3724">
        <v>0.108039856871894</v>
      </c>
      <c r="P3724">
        <v>0.91896806403313203</v>
      </c>
      <c r="Q3724">
        <v>7.3339342371559599</v>
      </c>
      <c r="R3724">
        <v>6.2552640178498304</v>
      </c>
      <c r="S3724">
        <v>7.6177948211838897</v>
      </c>
      <c r="X3724" t="s">
        <v>83</v>
      </c>
      <c r="Y3724" t="s">
        <v>82</v>
      </c>
      <c r="Z3724" t="s">
        <v>100</v>
      </c>
    </row>
    <row r="3725" spans="1:26" x14ac:dyDescent="0.25">
      <c r="A3725">
        <v>24</v>
      </c>
      <c r="B3725">
        <v>52</v>
      </c>
      <c r="C3725">
        <v>6.1</v>
      </c>
      <c r="D3725">
        <v>10</v>
      </c>
      <c r="E3725">
        <v>0</v>
      </c>
      <c r="F3725">
        <v>5</v>
      </c>
      <c r="G3725">
        <v>24</v>
      </c>
      <c r="H3725">
        <v>20</v>
      </c>
      <c r="I3725">
        <v>2</v>
      </c>
      <c r="J3725" t="s">
        <v>27</v>
      </c>
      <c r="K3725">
        <v>17</v>
      </c>
      <c r="L3725">
        <v>213</v>
      </c>
      <c r="M3725" t="s">
        <v>23</v>
      </c>
      <c r="N3725">
        <v>0.36311778499278402</v>
      </c>
      <c r="O3725">
        <v>0.131944444444444</v>
      </c>
      <c r="P3725">
        <v>0.69990573402461498</v>
      </c>
      <c r="Q3725">
        <v>7.48354068374947</v>
      </c>
      <c r="R3725">
        <v>6.7727345227851803</v>
      </c>
      <c r="S3725">
        <v>7.6705949366348101</v>
      </c>
      <c r="X3725" t="s">
        <v>83</v>
      </c>
      <c r="Y3725" t="s">
        <v>82</v>
      </c>
      <c r="Z3725" t="s">
        <v>100</v>
      </c>
    </row>
    <row r="3726" spans="1:26" x14ac:dyDescent="0.25">
      <c r="A3726">
        <v>24</v>
      </c>
      <c r="B3726">
        <v>52</v>
      </c>
      <c r="C3726">
        <v>6.1</v>
      </c>
      <c r="D3726">
        <v>10</v>
      </c>
      <c r="E3726">
        <v>0</v>
      </c>
      <c r="F3726">
        <v>5</v>
      </c>
      <c r="G3726">
        <v>24</v>
      </c>
      <c r="H3726">
        <v>20</v>
      </c>
      <c r="I3726">
        <v>2</v>
      </c>
      <c r="J3726" t="s">
        <v>22</v>
      </c>
      <c r="K3726">
        <v>18</v>
      </c>
      <c r="L3726">
        <v>204</v>
      </c>
      <c r="M3726">
        <v>21.084848484848401</v>
      </c>
      <c r="N3726">
        <v>0.33400833285474901</v>
      </c>
      <c r="O3726">
        <v>0.133727725860944</v>
      </c>
      <c r="P3726">
        <v>0.92102767731913404</v>
      </c>
      <c r="Q3726">
        <v>7.7098300451088004</v>
      </c>
      <c r="R3726">
        <v>4.17761337240636</v>
      </c>
      <c r="S3726">
        <v>8.2144324269234392</v>
      </c>
      <c r="X3726" t="s">
        <v>83</v>
      </c>
      <c r="Y3726" t="s">
        <v>82</v>
      </c>
      <c r="Z3726" t="s">
        <v>100</v>
      </c>
    </row>
    <row r="3727" spans="1:26" x14ac:dyDescent="0.25">
      <c r="A3727">
        <v>24</v>
      </c>
      <c r="B3727">
        <v>52</v>
      </c>
      <c r="C3727">
        <v>6.1</v>
      </c>
      <c r="D3727">
        <v>10</v>
      </c>
      <c r="E3727">
        <v>0</v>
      </c>
      <c r="F3727">
        <v>5</v>
      </c>
      <c r="G3727">
        <v>24</v>
      </c>
      <c r="H3727">
        <v>20</v>
      </c>
      <c r="I3727">
        <v>2</v>
      </c>
      <c r="J3727" t="s">
        <v>27</v>
      </c>
      <c r="K3727">
        <v>18</v>
      </c>
      <c r="L3727">
        <v>204</v>
      </c>
      <c r="M3727" t="s">
        <v>23</v>
      </c>
      <c r="N3727">
        <v>0.33887235449735398</v>
      </c>
      <c r="O3727">
        <v>0.136904761904761</v>
      </c>
      <c r="P3727">
        <v>0.71275638295318799</v>
      </c>
      <c r="Q3727">
        <v>7.8941267800659398</v>
      </c>
      <c r="R3727">
        <v>8.0907815447233506</v>
      </c>
      <c r="S3727">
        <v>7.8660332422577399</v>
      </c>
      <c r="X3727" t="s">
        <v>83</v>
      </c>
      <c r="Y3727" t="s">
        <v>82</v>
      </c>
      <c r="Z3727" t="s">
        <v>100</v>
      </c>
    </row>
    <row r="3728" spans="1:26" x14ac:dyDescent="0.25">
      <c r="A3728">
        <v>24</v>
      </c>
      <c r="B3728">
        <v>52</v>
      </c>
      <c r="C3728">
        <v>6.1</v>
      </c>
      <c r="D3728">
        <v>10</v>
      </c>
      <c r="E3728">
        <v>0</v>
      </c>
      <c r="F3728">
        <v>5</v>
      </c>
      <c r="G3728">
        <v>24</v>
      </c>
      <c r="H3728">
        <v>20</v>
      </c>
      <c r="I3728">
        <v>2</v>
      </c>
      <c r="J3728" t="s">
        <v>22</v>
      </c>
      <c r="K3728">
        <v>19</v>
      </c>
      <c r="L3728">
        <v>205</v>
      </c>
      <c r="M3728">
        <v>23.2385281385281</v>
      </c>
      <c r="N3728">
        <v>0.34743779333083902</v>
      </c>
      <c r="O3728">
        <v>0.14795415230929601</v>
      </c>
      <c r="P3728">
        <v>0.91370777953663795</v>
      </c>
      <c r="Q3728">
        <v>8.0030767529845601</v>
      </c>
      <c r="R3728">
        <v>5.8781379290766997</v>
      </c>
      <c r="S3728">
        <v>8.7113896942871705</v>
      </c>
      <c r="X3728" t="s">
        <v>83</v>
      </c>
      <c r="Y3728" t="s">
        <v>82</v>
      </c>
      <c r="Z3728" t="s">
        <v>100</v>
      </c>
    </row>
    <row r="3729" spans="1:26" x14ac:dyDescent="0.25">
      <c r="A3729">
        <v>24</v>
      </c>
      <c r="B3729">
        <v>52</v>
      </c>
      <c r="C3729">
        <v>6.1</v>
      </c>
      <c r="D3729">
        <v>10</v>
      </c>
      <c r="E3729">
        <v>0</v>
      </c>
      <c r="F3729">
        <v>5</v>
      </c>
      <c r="G3729">
        <v>24</v>
      </c>
      <c r="H3729">
        <v>20</v>
      </c>
      <c r="I3729">
        <v>2</v>
      </c>
      <c r="J3729" t="s">
        <v>27</v>
      </c>
      <c r="K3729">
        <v>19</v>
      </c>
      <c r="L3729">
        <v>205</v>
      </c>
      <c r="M3729" t="s">
        <v>23</v>
      </c>
      <c r="N3729">
        <v>0.342939814814814</v>
      </c>
      <c r="O3729">
        <v>0.141865079365079</v>
      </c>
      <c r="P3729">
        <v>0.70406593620062496</v>
      </c>
      <c r="Q3729">
        <v>7.6237920055537201</v>
      </c>
      <c r="R3729">
        <v>6.6530247401692</v>
      </c>
      <c r="S3729">
        <v>7.9473810940152196</v>
      </c>
      <c r="X3729" t="s">
        <v>83</v>
      </c>
      <c r="Y3729" t="s">
        <v>82</v>
      </c>
      <c r="Z3729" t="s">
        <v>100</v>
      </c>
    </row>
    <row r="3730" spans="1:26" x14ac:dyDescent="0.25">
      <c r="A3730">
        <v>24</v>
      </c>
      <c r="B3730">
        <v>52</v>
      </c>
      <c r="C3730">
        <v>6.1</v>
      </c>
      <c r="D3730">
        <v>10</v>
      </c>
      <c r="E3730">
        <v>0</v>
      </c>
      <c r="F3730">
        <v>5</v>
      </c>
      <c r="G3730">
        <v>24</v>
      </c>
      <c r="H3730">
        <v>20</v>
      </c>
      <c r="I3730">
        <v>2</v>
      </c>
      <c r="J3730" t="s">
        <v>22</v>
      </c>
      <c r="K3730">
        <v>20</v>
      </c>
      <c r="L3730">
        <v>200</v>
      </c>
      <c r="M3730">
        <v>23.364377289377199</v>
      </c>
      <c r="N3730">
        <v>0.328283061979734</v>
      </c>
      <c r="O3730">
        <v>0.14944279565844201</v>
      </c>
      <c r="P3730">
        <v>0.91340438129891399</v>
      </c>
      <c r="Q3730">
        <v>7.94336597724197</v>
      </c>
      <c r="R3730">
        <v>8.3232312218544102</v>
      </c>
      <c r="S3730">
        <v>7.8167442290378197</v>
      </c>
      <c r="X3730" t="s">
        <v>83</v>
      </c>
      <c r="Y3730" t="s">
        <v>82</v>
      </c>
      <c r="Z3730" t="s">
        <v>100</v>
      </c>
    </row>
    <row r="3731" spans="1:26" x14ac:dyDescent="0.25">
      <c r="A3731">
        <v>24</v>
      </c>
      <c r="B3731">
        <v>52</v>
      </c>
      <c r="C3731">
        <v>6.1</v>
      </c>
      <c r="D3731">
        <v>10</v>
      </c>
      <c r="E3731">
        <v>0</v>
      </c>
      <c r="F3731">
        <v>5</v>
      </c>
      <c r="G3731">
        <v>24</v>
      </c>
      <c r="H3731">
        <v>20</v>
      </c>
      <c r="I3731">
        <v>2</v>
      </c>
      <c r="J3731" t="s">
        <v>27</v>
      </c>
      <c r="K3731">
        <v>20</v>
      </c>
      <c r="L3731">
        <v>200</v>
      </c>
      <c r="M3731" t="s">
        <v>23</v>
      </c>
      <c r="N3731">
        <v>0.34255952380952298</v>
      </c>
      <c r="O3731">
        <v>0.15277777777777701</v>
      </c>
      <c r="P3731">
        <v>0.70200544094647699</v>
      </c>
      <c r="Q3731">
        <v>7.97337133459125</v>
      </c>
      <c r="R3731">
        <v>5.2287098360567201</v>
      </c>
      <c r="S3731">
        <v>8.8882585007694299</v>
      </c>
      <c r="X3731" t="s">
        <v>83</v>
      </c>
      <c r="Y3731" t="s">
        <v>82</v>
      </c>
      <c r="Z3731" t="s">
        <v>100</v>
      </c>
    </row>
    <row r="3732" spans="1:26" x14ac:dyDescent="0.25">
      <c r="A3732">
        <v>24</v>
      </c>
      <c r="B3732">
        <v>52</v>
      </c>
      <c r="C3732">
        <v>6.1</v>
      </c>
      <c r="D3732">
        <v>10</v>
      </c>
      <c r="E3732">
        <v>0</v>
      </c>
      <c r="F3732">
        <v>5</v>
      </c>
      <c r="G3732">
        <v>24</v>
      </c>
      <c r="H3732">
        <v>20</v>
      </c>
      <c r="I3732">
        <v>2</v>
      </c>
      <c r="J3732" t="s">
        <v>22</v>
      </c>
      <c r="K3732">
        <v>21</v>
      </c>
      <c r="L3732">
        <v>204</v>
      </c>
      <c r="M3732">
        <v>20.0106976356976</v>
      </c>
      <c r="N3732">
        <v>0.32892398303864201</v>
      </c>
      <c r="O3732">
        <v>0.12563346864682901</v>
      </c>
      <c r="P3732">
        <v>0.92648829865497095</v>
      </c>
      <c r="Q3732">
        <v>7.6615105337523604</v>
      </c>
      <c r="R3732">
        <v>4.3174594686731096</v>
      </c>
      <c r="S3732">
        <v>8.3303207467682192</v>
      </c>
      <c r="X3732" t="s">
        <v>83</v>
      </c>
      <c r="Y3732" t="s">
        <v>82</v>
      </c>
      <c r="Z3732" t="s">
        <v>100</v>
      </c>
    </row>
    <row r="3733" spans="1:26" x14ac:dyDescent="0.25">
      <c r="A3733">
        <v>24</v>
      </c>
      <c r="B3733">
        <v>52</v>
      </c>
      <c r="C3733">
        <v>6.1</v>
      </c>
      <c r="D3733">
        <v>10</v>
      </c>
      <c r="E3733">
        <v>0</v>
      </c>
      <c r="F3733">
        <v>5</v>
      </c>
      <c r="G3733">
        <v>24</v>
      </c>
      <c r="H3733">
        <v>20</v>
      </c>
      <c r="I3733">
        <v>2</v>
      </c>
      <c r="J3733" t="s">
        <v>27</v>
      </c>
      <c r="K3733">
        <v>21</v>
      </c>
      <c r="L3733">
        <v>204</v>
      </c>
      <c r="M3733" t="s">
        <v>23</v>
      </c>
      <c r="N3733">
        <v>0.32673611111111101</v>
      </c>
      <c r="O3733">
        <v>0.123015873015873</v>
      </c>
      <c r="P3733">
        <v>0.72577238702464897</v>
      </c>
      <c r="Q3733">
        <v>7.4661538485582302</v>
      </c>
      <c r="R3733">
        <v>7.6213820759577899</v>
      </c>
      <c r="S3733">
        <v>7.43510820307832</v>
      </c>
      <c r="X3733" t="s">
        <v>83</v>
      </c>
      <c r="Y3733" t="s">
        <v>82</v>
      </c>
      <c r="Z3733" t="s">
        <v>100</v>
      </c>
    </row>
    <row r="3734" spans="1:26" x14ac:dyDescent="0.25">
      <c r="A3734">
        <v>24</v>
      </c>
      <c r="B3734">
        <v>52</v>
      </c>
      <c r="C3734">
        <v>6.1</v>
      </c>
      <c r="D3734">
        <v>10</v>
      </c>
      <c r="E3734">
        <v>0</v>
      </c>
      <c r="F3734">
        <v>5</v>
      </c>
      <c r="G3734">
        <v>24</v>
      </c>
      <c r="H3734">
        <v>20</v>
      </c>
      <c r="I3734">
        <v>2</v>
      </c>
      <c r="J3734" t="s">
        <v>22</v>
      </c>
      <c r="K3734">
        <v>22</v>
      </c>
      <c r="L3734">
        <v>209</v>
      </c>
      <c r="M3734">
        <v>17.102447552447501</v>
      </c>
      <c r="N3734">
        <v>0.32997141615036002</v>
      </c>
      <c r="O3734">
        <v>0.10864216081377</v>
      </c>
      <c r="P3734">
        <v>0.923221612944091</v>
      </c>
      <c r="Q3734">
        <v>7.26189264358886</v>
      </c>
      <c r="R3734">
        <v>5.9627269362211504</v>
      </c>
      <c r="S3734">
        <v>7.5217257850624</v>
      </c>
      <c r="X3734" t="s">
        <v>83</v>
      </c>
      <c r="Y3734" t="s">
        <v>82</v>
      </c>
      <c r="Z3734" t="s">
        <v>100</v>
      </c>
    </row>
    <row r="3735" spans="1:26" x14ac:dyDescent="0.25">
      <c r="A3735">
        <v>24</v>
      </c>
      <c r="B3735">
        <v>52</v>
      </c>
      <c r="C3735">
        <v>6.1</v>
      </c>
      <c r="D3735">
        <v>10</v>
      </c>
      <c r="E3735">
        <v>0</v>
      </c>
      <c r="F3735">
        <v>5</v>
      </c>
      <c r="G3735">
        <v>24</v>
      </c>
      <c r="H3735">
        <v>20</v>
      </c>
      <c r="I3735">
        <v>2</v>
      </c>
      <c r="J3735" t="s">
        <v>27</v>
      </c>
      <c r="K3735">
        <v>22</v>
      </c>
      <c r="L3735">
        <v>209</v>
      </c>
      <c r="M3735" t="s">
        <v>23</v>
      </c>
      <c r="N3735">
        <v>0.33322360509860499</v>
      </c>
      <c r="O3735">
        <v>0.113095238095238</v>
      </c>
      <c r="P3735">
        <v>0.72770170425387604</v>
      </c>
      <c r="Q3735">
        <v>7.0019522085252799</v>
      </c>
      <c r="R3735">
        <v>8.0318580052516495</v>
      </c>
      <c r="S3735">
        <v>6.79597104918001</v>
      </c>
      <c r="X3735" t="s">
        <v>83</v>
      </c>
      <c r="Y3735" t="s">
        <v>82</v>
      </c>
      <c r="Z3735" t="s">
        <v>100</v>
      </c>
    </row>
    <row r="3736" spans="1:26" x14ac:dyDescent="0.25">
      <c r="A3736">
        <v>24</v>
      </c>
      <c r="B3736">
        <v>52</v>
      </c>
      <c r="C3736">
        <v>6.1</v>
      </c>
      <c r="D3736">
        <v>10</v>
      </c>
      <c r="E3736">
        <v>0</v>
      </c>
      <c r="F3736">
        <v>5</v>
      </c>
      <c r="G3736">
        <v>24</v>
      </c>
      <c r="H3736">
        <v>20</v>
      </c>
      <c r="I3736">
        <v>2</v>
      </c>
      <c r="J3736" t="s">
        <v>22</v>
      </c>
      <c r="K3736">
        <v>23</v>
      </c>
      <c r="L3736">
        <v>199</v>
      </c>
      <c r="M3736">
        <v>20.887321012320999</v>
      </c>
      <c r="N3736">
        <v>0.31461340121146703</v>
      </c>
      <c r="O3736">
        <v>0.131713492802052</v>
      </c>
      <c r="P3736">
        <v>0.93177544876545404</v>
      </c>
      <c r="Q3736">
        <v>7.7496485630374696</v>
      </c>
      <c r="R3736">
        <v>3.33203685814434</v>
      </c>
      <c r="S3736">
        <v>7.94171863716325</v>
      </c>
      <c r="X3736" t="s">
        <v>83</v>
      </c>
      <c r="Y3736" t="s">
        <v>82</v>
      </c>
      <c r="Z3736" t="s">
        <v>100</v>
      </c>
    </row>
    <row r="3737" spans="1:26" x14ac:dyDescent="0.25">
      <c r="A3737">
        <v>24</v>
      </c>
      <c r="B3737">
        <v>52</v>
      </c>
      <c r="C3737">
        <v>6.1</v>
      </c>
      <c r="D3737">
        <v>10</v>
      </c>
      <c r="E3737">
        <v>0</v>
      </c>
      <c r="F3737">
        <v>5</v>
      </c>
      <c r="G3737">
        <v>24</v>
      </c>
      <c r="H3737">
        <v>20</v>
      </c>
      <c r="I3737">
        <v>2</v>
      </c>
      <c r="J3737" t="s">
        <v>27</v>
      </c>
      <c r="K3737">
        <v>23</v>
      </c>
      <c r="L3737">
        <v>199</v>
      </c>
      <c r="M3737" t="s">
        <v>23</v>
      </c>
      <c r="N3737">
        <v>0.331464947089947</v>
      </c>
      <c r="O3737">
        <v>0.14285714285714199</v>
      </c>
      <c r="P3737">
        <v>0.71738484946866399</v>
      </c>
      <c r="Q3737">
        <v>7.4294124217129998</v>
      </c>
      <c r="R3737">
        <v>9.48637059591967</v>
      </c>
      <c r="S3737">
        <v>7.3399794576170603</v>
      </c>
      <c r="X3737" t="s">
        <v>83</v>
      </c>
      <c r="Y3737" t="s">
        <v>82</v>
      </c>
      <c r="Z3737" t="s">
        <v>100</v>
      </c>
    </row>
    <row r="3738" spans="1:26" x14ac:dyDescent="0.25">
      <c r="A3738">
        <v>24</v>
      </c>
      <c r="B3738">
        <v>52</v>
      </c>
      <c r="C3738">
        <v>6.1</v>
      </c>
      <c r="D3738">
        <v>10</v>
      </c>
      <c r="E3738">
        <v>0</v>
      </c>
      <c r="F3738">
        <v>5</v>
      </c>
      <c r="G3738">
        <v>24</v>
      </c>
      <c r="H3738">
        <v>20</v>
      </c>
      <c r="I3738">
        <v>2</v>
      </c>
      <c r="J3738" t="s">
        <v>22</v>
      </c>
      <c r="K3738">
        <v>24</v>
      </c>
      <c r="L3738">
        <v>216</v>
      </c>
      <c r="M3738">
        <v>18.0677988677988</v>
      </c>
      <c r="N3738">
        <v>0.35538865326676899</v>
      </c>
      <c r="O3738">
        <v>0.11404430010505601</v>
      </c>
      <c r="P3738">
        <v>0.91619106264919503</v>
      </c>
      <c r="Q3738">
        <v>7.5011384718010996</v>
      </c>
      <c r="R3738">
        <v>7.0275973961383897</v>
      </c>
      <c r="S3738">
        <v>7.6589854970219999</v>
      </c>
      <c r="X3738" t="s">
        <v>83</v>
      </c>
      <c r="Y3738" t="s">
        <v>82</v>
      </c>
      <c r="Z3738" t="s">
        <v>100</v>
      </c>
    </row>
    <row r="3739" spans="1:26" x14ac:dyDescent="0.25">
      <c r="A3739">
        <v>24</v>
      </c>
      <c r="B3739">
        <v>52</v>
      </c>
      <c r="C3739">
        <v>6.1</v>
      </c>
      <c r="D3739">
        <v>10</v>
      </c>
      <c r="E3739">
        <v>0</v>
      </c>
      <c r="F3739">
        <v>5</v>
      </c>
      <c r="G3739">
        <v>24</v>
      </c>
      <c r="H3739">
        <v>20</v>
      </c>
      <c r="I3739">
        <v>2</v>
      </c>
      <c r="J3739" t="s">
        <v>27</v>
      </c>
      <c r="K3739">
        <v>24</v>
      </c>
      <c r="L3739">
        <v>216</v>
      </c>
      <c r="M3739" t="s">
        <v>23</v>
      </c>
      <c r="N3739">
        <v>0.352860449735449</v>
      </c>
      <c r="O3739">
        <v>0.112103174603174</v>
      </c>
      <c r="P3739">
        <v>0.71277859056621495</v>
      </c>
      <c r="Q3739">
        <v>7.1801830134092297</v>
      </c>
      <c r="R3739">
        <v>7.0777529498513303</v>
      </c>
      <c r="S3739">
        <v>7.2143263679285301</v>
      </c>
      <c r="X3739" t="s">
        <v>83</v>
      </c>
      <c r="Y3739" t="s">
        <v>82</v>
      </c>
      <c r="Z3739" t="s">
        <v>100</v>
      </c>
    </row>
    <row r="3740" spans="1:26" x14ac:dyDescent="0.25">
      <c r="A3740">
        <v>24</v>
      </c>
      <c r="B3740">
        <v>52</v>
      </c>
      <c r="C3740">
        <v>6.1</v>
      </c>
      <c r="D3740">
        <v>10</v>
      </c>
      <c r="E3740">
        <v>0</v>
      </c>
      <c r="F3740">
        <v>5</v>
      </c>
      <c r="G3740">
        <v>24</v>
      </c>
      <c r="H3740">
        <v>20</v>
      </c>
      <c r="I3740">
        <v>2</v>
      </c>
      <c r="J3740" t="s">
        <v>22</v>
      </c>
      <c r="K3740">
        <v>25</v>
      </c>
      <c r="L3740">
        <v>191</v>
      </c>
      <c r="M3740">
        <v>21.2</v>
      </c>
      <c r="N3740">
        <v>0.28862751418282401</v>
      </c>
      <c r="O3740">
        <v>0.135640205504066</v>
      </c>
      <c r="P3740">
        <v>0.93123219499650101</v>
      </c>
      <c r="Q3740">
        <v>7.7200520748120898</v>
      </c>
      <c r="R3740">
        <v>7.2218942904214503</v>
      </c>
      <c r="S3740">
        <v>7.76533914612033</v>
      </c>
      <c r="X3740" t="s">
        <v>83</v>
      </c>
      <c r="Y3740" t="s">
        <v>82</v>
      </c>
      <c r="Z3740" t="s">
        <v>100</v>
      </c>
    </row>
    <row r="3741" spans="1:26" x14ac:dyDescent="0.25">
      <c r="A3741">
        <v>24</v>
      </c>
      <c r="B3741">
        <v>52</v>
      </c>
      <c r="C3741">
        <v>6.1</v>
      </c>
      <c r="D3741">
        <v>10</v>
      </c>
      <c r="E3741">
        <v>0</v>
      </c>
      <c r="F3741">
        <v>5</v>
      </c>
      <c r="G3741">
        <v>24</v>
      </c>
      <c r="H3741">
        <v>20</v>
      </c>
      <c r="I3741">
        <v>2</v>
      </c>
      <c r="J3741" t="s">
        <v>27</v>
      </c>
      <c r="K3741">
        <v>25</v>
      </c>
      <c r="L3741">
        <v>191</v>
      </c>
      <c r="M3741" t="s">
        <v>23</v>
      </c>
      <c r="N3741">
        <v>0.292840608465608</v>
      </c>
      <c r="O3741">
        <v>0.13591269841269801</v>
      </c>
      <c r="P3741">
        <v>0.74271373480529401</v>
      </c>
      <c r="Q3741">
        <v>7.1359385921050604</v>
      </c>
      <c r="R3741">
        <v>2.6263206461611799</v>
      </c>
      <c r="S3741">
        <v>7.5459038599181403</v>
      </c>
      <c r="X3741" t="s">
        <v>83</v>
      </c>
      <c r="Y3741" t="s">
        <v>82</v>
      </c>
      <c r="Z3741" t="s">
        <v>100</v>
      </c>
    </row>
    <row r="3742" spans="1:26" x14ac:dyDescent="0.25">
      <c r="A3742">
        <v>24</v>
      </c>
      <c r="B3742">
        <v>52</v>
      </c>
      <c r="C3742">
        <v>6.1</v>
      </c>
      <c r="D3742">
        <v>10</v>
      </c>
      <c r="E3742">
        <v>0</v>
      </c>
      <c r="F3742">
        <v>5</v>
      </c>
      <c r="G3742">
        <v>24</v>
      </c>
      <c r="H3742">
        <v>20</v>
      </c>
      <c r="I3742">
        <v>2</v>
      </c>
      <c r="J3742" t="s">
        <v>22</v>
      </c>
      <c r="K3742">
        <v>26</v>
      </c>
      <c r="L3742">
        <v>204</v>
      </c>
      <c r="M3742">
        <v>22.475890775890701</v>
      </c>
      <c r="N3742">
        <v>0.33925610573538201</v>
      </c>
      <c r="O3742">
        <v>0.142712223718646</v>
      </c>
      <c r="P3742">
        <v>0.91216123885154898</v>
      </c>
      <c r="Q3742">
        <v>7.9198876991818103</v>
      </c>
      <c r="R3742">
        <v>7.9862111448258899</v>
      </c>
      <c r="S3742">
        <v>7.90243416085442</v>
      </c>
      <c r="X3742" t="s">
        <v>83</v>
      </c>
      <c r="Y3742" t="s">
        <v>82</v>
      </c>
      <c r="Z3742" t="s">
        <v>100</v>
      </c>
    </row>
    <row r="3743" spans="1:26" x14ac:dyDescent="0.25">
      <c r="A3743">
        <v>24</v>
      </c>
      <c r="B3743">
        <v>52</v>
      </c>
      <c r="C3743">
        <v>6.1</v>
      </c>
      <c r="D3743">
        <v>10</v>
      </c>
      <c r="E3743">
        <v>0</v>
      </c>
      <c r="F3743">
        <v>5</v>
      </c>
      <c r="G3743">
        <v>24</v>
      </c>
      <c r="H3743">
        <v>20</v>
      </c>
      <c r="I3743">
        <v>2</v>
      </c>
      <c r="J3743" t="s">
        <v>27</v>
      </c>
      <c r="K3743">
        <v>26</v>
      </c>
      <c r="L3743">
        <v>204</v>
      </c>
      <c r="M3743" t="s">
        <v>23</v>
      </c>
      <c r="N3743">
        <v>0.35268458393458302</v>
      </c>
      <c r="O3743">
        <v>0.15079365079365001</v>
      </c>
      <c r="P3743">
        <v>0.69974037888172702</v>
      </c>
      <c r="Q3743">
        <v>7.5141017716318999</v>
      </c>
      <c r="R3743">
        <v>4.1604933380676599</v>
      </c>
      <c r="S3743">
        <v>8.3966303067803896</v>
      </c>
      <c r="X3743" t="s">
        <v>83</v>
      </c>
      <c r="Y3743" t="s">
        <v>82</v>
      </c>
      <c r="Z3743" t="s">
        <v>100</v>
      </c>
    </row>
    <row r="3744" spans="1:26" x14ac:dyDescent="0.25">
      <c r="A3744">
        <v>24</v>
      </c>
      <c r="B3744">
        <v>52</v>
      </c>
      <c r="C3744">
        <v>6.1</v>
      </c>
      <c r="D3744">
        <v>10</v>
      </c>
      <c r="E3744">
        <v>0</v>
      </c>
      <c r="F3744">
        <v>5</v>
      </c>
      <c r="G3744">
        <v>24</v>
      </c>
      <c r="H3744">
        <v>20</v>
      </c>
      <c r="I3744">
        <v>2</v>
      </c>
      <c r="J3744" t="s">
        <v>22</v>
      </c>
      <c r="K3744">
        <v>27</v>
      </c>
      <c r="L3744">
        <v>195</v>
      </c>
      <c r="M3744">
        <v>20.242707292707198</v>
      </c>
      <c r="N3744">
        <v>0.29768259497989102</v>
      </c>
      <c r="O3744">
        <v>0.12894030042927199</v>
      </c>
      <c r="P3744">
        <v>0.92871070674934098</v>
      </c>
      <c r="Q3744">
        <v>7.4866643858380399</v>
      </c>
      <c r="R3744">
        <v>5.4870901005129999</v>
      </c>
      <c r="S3744">
        <v>7.7723178551701899</v>
      </c>
      <c r="X3744" t="s">
        <v>83</v>
      </c>
      <c r="Y3744" t="s">
        <v>82</v>
      </c>
      <c r="Z3744" t="s">
        <v>100</v>
      </c>
    </row>
    <row r="3745" spans="1:26" x14ac:dyDescent="0.25">
      <c r="A3745">
        <v>24</v>
      </c>
      <c r="B3745">
        <v>52</v>
      </c>
      <c r="C3745">
        <v>6.1</v>
      </c>
      <c r="D3745">
        <v>10</v>
      </c>
      <c r="E3745">
        <v>0</v>
      </c>
      <c r="F3745">
        <v>5</v>
      </c>
      <c r="G3745">
        <v>24</v>
      </c>
      <c r="H3745">
        <v>20</v>
      </c>
      <c r="I3745">
        <v>2</v>
      </c>
      <c r="J3745" t="s">
        <v>27</v>
      </c>
      <c r="K3745">
        <v>27</v>
      </c>
      <c r="L3745">
        <v>195</v>
      </c>
      <c r="M3745" t="s">
        <v>23</v>
      </c>
      <c r="N3745">
        <v>0.30109126984126899</v>
      </c>
      <c r="O3745">
        <v>0.13293650793650699</v>
      </c>
      <c r="P3745">
        <v>0.73983315645441305</v>
      </c>
      <c r="Q3745">
        <v>6.8277412524171801</v>
      </c>
      <c r="R3745">
        <v>4.8953680619640298</v>
      </c>
      <c r="S3745">
        <v>7.1037945653390597</v>
      </c>
      <c r="X3745" t="s">
        <v>83</v>
      </c>
      <c r="Y3745" t="s">
        <v>82</v>
      </c>
      <c r="Z3745" t="s">
        <v>100</v>
      </c>
    </row>
    <row r="3746" spans="1:26" x14ac:dyDescent="0.25">
      <c r="A3746">
        <v>24</v>
      </c>
      <c r="B3746">
        <v>52</v>
      </c>
      <c r="C3746">
        <v>6.1</v>
      </c>
      <c r="D3746">
        <v>10</v>
      </c>
      <c r="E3746">
        <v>0</v>
      </c>
      <c r="F3746">
        <v>5</v>
      </c>
      <c r="G3746">
        <v>24</v>
      </c>
      <c r="H3746">
        <v>20</v>
      </c>
      <c r="I3746">
        <v>2</v>
      </c>
      <c r="J3746" t="s">
        <v>22</v>
      </c>
      <c r="K3746">
        <v>28</v>
      </c>
      <c r="L3746">
        <v>207</v>
      </c>
      <c r="M3746">
        <v>15.911471861471799</v>
      </c>
      <c r="N3746">
        <v>0.31782912472055302</v>
      </c>
      <c r="O3746">
        <v>0.100355150902981</v>
      </c>
      <c r="P3746">
        <v>0.92499025966897497</v>
      </c>
      <c r="Q3746">
        <v>7.0216268036847298</v>
      </c>
      <c r="R3746">
        <v>4.4873232860458803</v>
      </c>
      <c r="S3746">
        <v>7.3836701633474204</v>
      </c>
      <c r="X3746" t="s">
        <v>83</v>
      </c>
      <c r="Y3746" t="s">
        <v>82</v>
      </c>
      <c r="Z3746" t="s">
        <v>100</v>
      </c>
    </row>
    <row r="3747" spans="1:26" x14ac:dyDescent="0.25">
      <c r="A3747">
        <v>24</v>
      </c>
      <c r="B3747">
        <v>52</v>
      </c>
      <c r="C3747">
        <v>6.1</v>
      </c>
      <c r="D3747">
        <v>10</v>
      </c>
      <c r="E3747">
        <v>0</v>
      </c>
      <c r="F3747">
        <v>5</v>
      </c>
      <c r="G3747">
        <v>24</v>
      </c>
      <c r="H3747">
        <v>20</v>
      </c>
      <c r="I3747">
        <v>2</v>
      </c>
      <c r="J3747" t="s">
        <v>27</v>
      </c>
      <c r="K3747">
        <v>28</v>
      </c>
      <c r="L3747">
        <v>207</v>
      </c>
      <c r="M3747" t="s">
        <v>23</v>
      </c>
      <c r="N3747">
        <v>0.32222222222222202</v>
      </c>
      <c r="O3747">
        <v>0.10416666666666601</v>
      </c>
      <c r="P3747">
        <v>0.73856164022919701</v>
      </c>
      <c r="Q3747">
        <v>6.95352034200363</v>
      </c>
      <c r="R3747">
        <v>8.5906458665752101</v>
      </c>
      <c r="S3747">
        <v>6.7196452670648297</v>
      </c>
      <c r="X3747" t="s">
        <v>83</v>
      </c>
      <c r="Y3747" t="s">
        <v>82</v>
      </c>
      <c r="Z3747" t="s">
        <v>100</v>
      </c>
    </row>
    <row r="3748" spans="1:26" x14ac:dyDescent="0.25">
      <c r="A3748">
        <v>24</v>
      </c>
      <c r="B3748">
        <v>52</v>
      </c>
      <c r="C3748">
        <v>6.1</v>
      </c>
      <c r="D3748">
        <v>10</v>
      </c>
      <c r="E3748">
        <v>0</v>
      </c>
      <c r="F3748">
        <v>5</v>
      </c>
      <c r="G3748">
        <v>24</v>
      </c>
      <c r="H3748">
        <v>20</v>
      </c>
      <c r="I3748">
        <v>2</v>
      </c>
      <c r="J3748" t="s">
        <v>22</v>
      </c>
      <c r="K3748">
        <v>29</v>
      </c>
      <c r="L3748">
        <v>209</v>
      </c>
      <c r="M3748">
        <v>19.845887445887399</v>
      </c>
      <c r="N3748">
        <v>0.343543139812089</v>
      </c>
      <c r="O3748">
        <v>0.124517333729445</v>
      </c>
      <c r="P3748">
        <v>0.92864370324814804</v>
      </c>
      <c r="Q3748">
        <v>7.6066313427260397</v>
      </c>
      <c r="R3748">
        <v>4.9463717391715303</v>
      </c>
      <c r="S3748">
        <v>8.1386832634369402</v>
      </c>
      <c r="X3748" t="s">
        <v>83</v>
      </c>
      <c r="Y3748" t="s">
        <v>82</v>
      </c>
      <c r="Z3748" t="s">
        <v>100</v>
      </c>
    </row>
    <row r="3749" spans="1:26" x14ac:dyDescent="0.25">
      <c r="A3749">
        <v>24</v>
      </c>
      <c r="B3749">
        <v>52</v>
      </c>
      <c r="C3749">
        <v>6.1</v>
      </c>
      <c r="D3749">
        <v>10</v>
      </c>
      <c r="E3749">
        <v>0</v>
      </c>
      <c r="F3749">
        <v>5</v>
      </c>
      <c r="G3749">
        <v>24</v>
      </c>
      <c r="H3749">
        <v>20</v>
      </c>
      <c r="I3749">
        <v>2</v>
      </c>
      <c r="J3749" t="s">
        <v>27</v>
      </c>
      <c r="K3749">
        <v>29</v>
      </c>
      <c r="L3749">
        <v>209</v>
      </c>
      <c r="M3749" t="s">
        <v>23</v>
      </c>
      <c r="N3749">
        <v>0.356663359788359</v>
      </c>
      <c r="O3749">
        <v>0.14285714285714199</v>
      </c>
      <c r="P3749">
        <v>0.695479701763003</v>
      </c>
      <c r="Q3749">
        <v>7.79604430145395</v>
      </c>
      <c r="R3749">
        <v>13.7639081433431</v>
      </c>
      <c r="S3749">
        <v>6.6024715330761099</v>
      </c>
      <c r="X3749" t="s">
        <v>83</v>
      </c>
      <c r="Y3749" t="s">
        <v>82</v>
      </c>
      <c r="Z3749" t="s">
        <v>100</v>
      </c>
    </row>
    <row r="3750" spans="1:26" x14ac:dyDescent="0.25">
      <c r="A3750">
        <v>24</v>
      </c>
      <c r="B3750">
        <v>52</v>
      </c>
      <c r="C3750">
        <v>6.1</v>
      </c>
      <c r="D3750">
        <v>10</v>
      </c>
      <c r="E3750">
        <v>0</v>
      </c>
      <c r="F3750">
        <v>5</v>
      </c>
      <c r="G3750">
        <v>24</v>
      </c>
      <c r="H3750">
        <v>30</v>
      </c>
      <c r="I3750">
        <v>2</v>
      </c>
      <c r="J3750" t="s">
        <v>22</v>
      </c>
      <c r="K3750">
        <v>0</v>
      </c>
      <c r="L3750">
        <v>216</v>
      </c>
      <c r="M3750">
        <v>19.152047952047901</v>
      </c>
      <c r="N3750">
        <v>0.36007135709764898</v>
      </c>
      <c r="O3750">
        <v>0.12047154976327799</v>
      </c>
      <c r="P3750">
        <v>0.91613289564040001</v>
      </c>
      <c r="Q3750">
        <v>7.4962730877357604</v>
      </c>
      <c r="R3750">
        <v>5.8550833506767201</v>
      </c>
      <c r="S3750">
        <v>8.3168679562652805</v>
      </c>
      <c r="X3750" t="s">
        <v>83</v>
      </c>
      <c r="Y3750" t="s">
        <v>82</v>
      </c>
      <c r="Z3750" t="s">
        <v>100</v>
      </c>
    </row>
    <row r="3751" spans="1:26" x14ac:dyDescent="0.25">
      <c r="A3751">
        <v>24</v>
      </c>
      <c r="B3751">
        <v>52</v>
      </c>
      <c r="C3751">
        <v>6.1</v>
      </c>
      <c r="D3751">
        <v>10</v>
      </c>
      <c r="E3751">
        <v>0</v>
      </c>
      <c r="F3751">
        <v>5</v>
      </c>
      <c r="G3751">
        <v>24</v>
      </c>
      <c r="H3751">
        <v>30</v>
      </c>
      <c r="I3751">
        <v>2</v>
      </c>
      <c r="J3751" t="s">
        <v>27</v>
      </c>
      <c r="K3751">
        <v>0</v>
      </c>
      <c r="L3751">
        <v>216</v>
      </c>
      <c r="M3751" t="s">
        <v>23</v>
      </c>
      <c r="N3751">
        <v>0.34591600529100502</v>
      </c>
      <c r="O3751">
        <v>0.10416666666666601</v>
      </c>
      <c r="P3751">
        <v>0.71913814258768405</v>
      </c>
      <c r="Q3751">
        <v>6.6669166254699403</v>
      </c>
      <c r="R3751">
        <v>6.9383713069400503</v>
      </c>
      <c r="S3751">
        <v>6.5311892847348902</v>
      </c>
      <c r="X3751" t="s">
        <v>83</v>
      </c>
      <c r="Y3751" t="s">
        <v>82</v>
      </c>
      <c r="Z3751" t="s">
        <v>100</v>
      </c>
    </row>
    <row r="3752" spans="1:26" x14ac:dyDescent="0.25">
      <c r="A3752">
        <v>24</v>
      </c>
      <c r="B3752">
        <v>52</v>
      </c>
      <c r="C3752">
        <v>6.1</v>
      </c>
      <c r="D3752">
        <v>10</v>
      </c>
      <c r="E3752">
        <v>0</v>
      </c>
      <c r="F3752">
        <v>5</v>
      </c>
      <c r="G3752">
        <v>24</v>
      </c>
      <c r="H3752">
        <v>30</v>
      </c>
      <c r="I3752">
        <v>2</v>
      </c>
      <c r="J3752" t="s">
        <v>22</v>
      </c>
      <c r="K3752">
        <v>1</v>
      </c>
      <c r="L3752">
        <v>206</v>
      </c>
      <c r="M3752">
        <v>20.197102897102901</v>
      </c>
      <c r="N3752">
        <v>0.33375883509051901</v>
      </c>
      <c r="O3752">
        <v>0.12703718376810799</v>
      </c>
      <c r="P3752">
        <v>0.92477957164663804</v>
      </c>
      <c r="Q3752">
        <v>7.6858879148321204</v>
      </c>
      <c r="R3752">
        <v>5.21670843326919</v>
      </c>
      <c r="S3752">
        <v>8.3356719889276292</v>
      </c>
      <c r="X3752" t="s">
        <v>83</v>
      </c>
      <c r="Y3752" t="s">
        <v>82</v>
      </c>
      <c r="Z3752" t="s">
        <v>100</v>
      </c>
    </row>
    <row r="3753" spans="1:26" x14ac:dyDescent="0.25">
      <c r="A3753">
        <v>24</v>
      </c>
      <c r="B3753">
        <v>52</v>
      </c>
      <c r="C3753">
        <v>6.1</v>
      </c>
      <c r="D3753">
        <v>10</v>
      </c>
      <c r="E3753">
        <v>0</v>
      </c>
      <c r="F3753">
        <v>5</v>
      </c>
      <c r="G3753">
        <v>24</v>
      </c>
      <c r="H3753">
        <v>30</v>
      </c>
      <c r="I3753">
        <v>2</v>
      </c>
      <c r="J3753" t="s">
        <v>27</v>
      </c>
      <c r="K3753">
        <v>1</v>
      </c>
      <c r="L3753">
        <v>206</v>
      </c>
      <c r="M3753" t="s">
        <v>23</v>
      </c>
      <c r="N3753">
        <v>0.32771164021164001</v>
      </c>
      <c r="O3753">
        <v>0.12202380952380899</v>
      </c>
      <c r="P3753">
        <v>0.72782701881522804</v>
      </c>
      <c r="Q3753">
        <v>7.0912887036592398</v>
      </c>
      <c r="R3753">
        <v>7.8419455296610696</v>
      </c>
      <c r="S3753">
        <v>6.8937474336587599</v>
      </c>
      <c r="X3753" t="s">
        <v>83</v>
      </c>
      <c r="Y3753" t="s">
        <v>82</v>
      </c>
      <c r="Z3753" t="s">
        <v>100</v>
      </c>
    </row>
    <row r="3754" spans="1:26" x14ac:dyDescent="0.25">
      <c r="A3754">
        <v>24</v>
      </c>
      <c r="B3754">
        <v>52</v>
      </c>
      <c r="C3754">
        <v>6.1</v>
      </c>
      <c r="D3754">
        <v>10</v>
      </c>
      <c r="E3754">
        <v>0</v>
      </c>
      <c r="F3754">
        <v>5</v>
      </c>
      <c r="G3754">
        <v>24</v>
      </c>
      <c r="H3754">
        <v>30</v>
      </c>
      <c r="I3754">
        <v>2</v>
      </c>
      <c r="J3754" t="s">
        <v>22</v>
      </c>
      <c r="K3754">
        <v>2</v>
      </c>
      <c r="L3754">
        <v>206</v>
      </c>
      <c r="M3754">
        <v>24.8138361638361</v>
      </c>
      <c r="N3754">
        <v>0.35657938223215402</v>
      </c>
      <c r="O3754">
        <v>0.15759323226559899</v>
      </c>
      <c r="P3754">
        <v>0.90231363137702703</v>
      </c>
      <c r="Q3754">
        <v>8.2117102655335898</v>
      </c>
      <c r="R3754">
        <v>7.9925084659297596</v>
      </c>
      <c r="S3754">
        <v>8.3213111653354996</v>
      </c>
      <c r="X3754" t="s">
        <v>83</v>
      </c>
      <c r="Y3754" t="s">
        <v>82</v>
      </c>
      <c r="Z3754" t="s">
        <v>100</v>
      </c>
    </row>
    <row r="3755" spans="1:26" x14ac:dyDescent="0.25">
      <c r="A3755">
        <v>24</v>
      </c>
      <c r="B3755">
        <v>52</v>
      </c>
      <c r="C3755">
        <v>6.1</v>
      </c>
      <c r="D3755">
        <v>10</v>
      </c>
      <c r="E3755">
        <v>0</v>
      </c>
      <c r="F3755">
        <v>5</v>
      </c>
      <c r="G3755">
        <v>24</v>
      </c>
      <c r="H3755">
        <v>30</v>
      </c>
      <c r="I3755">
        <v>2</v>
      </c>
      <c r="J3755" t="s">
        <v>27</v>
      </c>
      <c r="K3755">
        <v>2</v>
      </c>
      <c r="L3755">
        <v>206</v>
      </c>
      <c r="M3755" t="s">
        <v>23</v>
      </c>
      <c r="N3755">
        <v>0.36049933862433797</v>
      </c>
      <c r="O3755">
        <v>0.151785714285714</v>
      </c>
      <c r="P3755">
        <v>0.68893351941291803</v>
      </c>
      <c r="Q3755">
        <v>7.9522944219779896</v>
      </c>
      <c r="R3755">
        <v>7.5877293195531204</v>
      </c>
      <c r="S3755">
        <v>8.1345769731904305</v>
      </c>
      <c r="X3755" t="s">
        <v>83</v>
      </c>
      <c r="Y3755" t="s">
        <v>82</v>
      </c>
      <c r="Z3755" t="s">
        <v>100</v>
      </c>
    </row>
    <row r="3756" spans="1:26" x14ac:dyDescent="0.25">
      <c r="A3756">
        <v>24</v>
      </c>
      <c r="B3756">
        <v>52</v>
      </c>
      <c r="C3756">
        <v>6.1</v>
      </c>
      <c r="D3756">
        <v>10</v>
      </c>
      <c r="E3756">
        <v>0</v>
      </c>
      <c r="F3756">
        <v>5</v>
      </c>
      <c r="G3756">
        <v>24</v>
      </c>
      <c r="H3756">
        <v>30</v>
      </c>
      <c r="I3756">
        <v>2</v>
      </c>
      <c r="J3756" t="s">
        <v>22</v>
      </c>
      <c r="K3756">
        <v>3</v>
      </c>
      <c r="L3756">
        <v>214</v>
      </c>
      <c r="M3756">
        <v>20.632209457209399</v>
      </c>
      <c r="N3756">
        <v>0.36318946150179499</v>
      </c>
      <c r="O3756">
        <v>0.13073806015084499</v>
      </c>
      <c r="P3756">
        <v>0.90668971260325804</v>
      </c>
      <c r="Q3756">
        <v>7.6201431673287798</v>
      </c>
      <c r="R3756">
        <v>5.29358673261045</v>
      </c>
      <c r="S3756">
        <v>8.7834213846879496</v>
      </c>
      <c r="X3756" t="s">
        <v>83</v>
      </c>
      <c r="Y3756" t="s">
        <v>82</v>
      </c>
      <c r="Z3756" t="s">
        <v>100</v>
      </c>
    </row>
    <row r="3757" spans="1:26" x14ac:dyDescent="0.25">
      <c r="A3757">
        <v>24</v>
      </c>
      <c r="B3757">
        <v>52</v>
      </c>
      <c r="C3757">
        <v>6.1</v>
      </c>
      <c r="D3757">
        <v>10</v>
      </c>
      <c r="E3757">
        <v>0</v>
      </c>
      <c r="F3757">
        <v>5</v>
      </c>
      <c r="G3757">
        <v>24</v>
      </c>
      <c r="H3757">
        <v>30</v>
      </c>
      <c r="I3757">
        <v>2</v>
      </c>
      <c r="J3757" t="s">
        <v>27</v>
      </c>
      <c r="K3757">
        <v>3</v>
      </c>
      <c r="L3757">
        <v>214</v>
      </c>
      <c r="M3757" t="s">
        <v>23</v>
      </c>
      <c r="N3757">
        <v>0.35459656084655999</v>
      </c>
      <c r="O3757">
        <v>0.12698412698412601</v>
      </c>
      <c r="P3757">
        <v>0.70420725459545497</v>
      </c>
      <c r="Q3757">
        <v>7.4889565535539502</v>
      </c>
      <c r="R3757">
        <v>6.5726224147936998</v>
      </c>
      <c r="S3757">
        <v>7.9471236229340798</v>
      </c>
      <c r="X3757" t="s">
        <v>83</v>
      </c>
      <c r="Y3757" t="s">
        <v>82</v>
      </c>
      <c r="Z3757" t="s">
        <v>100</v>
      </c>
    </row>
    <row r="3758" spans="1:26" x14ac:dyDescent="0.25">
      <c r="A3758">
        <v>24</v>
      </c>
      <c r="B3758">
        <v>52</v>
      </c>
      <c r="C3758">
        <v>6.1</v>
      </c>
      <c r="D3758">
        <v>10</v>
      </c>
      <c r="E3758">
        <v>0</v>
      </c>
      <c r="F3758">
        <v>5</v>
      </c>
      <c r="G3758">
        <v>24</v>
      </c>
      <c r="H3758">
        <v>30</v>
      </c>
      <c r="I3758">
        <v>2</v>
      </c>
      <c r="J3758" t="s">
        <v>22</v>
      </c>
      <c r="K3758">
        <v>4</v>
      </c>
      <c r="L3758">
        <v>202</v>
      </c>
      <c r="M3758">
        <v>22.759590409590398</v>
      </c>
      <c r="N3758">
        <v>0.33376142515756402</v>
      </c>
      <c r="O3758">
        <v>0.143205540042256</v>
      </c>
      <c r="P3758">
        <v>0.92405393548658799</v>
      </c>
      <c r="Q3758">
        <v>7.9604983893060703</v>
      </c>
      <c r="R3758">
        <v>5.1652169004434896</v>
      </c>
      <c r="S3758">
        <v>8.8922588855936002</v>
      </c>
      <c r="X3758" t="s">
        <v>83</v>
      </c>
      <c r="Y3758" t="s">
        <v>82</v>
      </c>
      <c r="Z3758" t="s">
        <v>100</v>
      </c>
    </row>
    <row r="3759" spans="1:26" x14ac:dyDescent="0.25">
      <c r="A3759">
        <v>24</v>
      </c>
      <c r="B3759">
        <v>52</v>
      </c>
      <c r="C3759">
        <v>6.1</v>
      </c>
      <c r="D3759">
        <v>10</v>
      </c>
      <c r="E3759">
        <v>0</v>
      </c>
      <c r="F3759">
        <v>5</v>
      </c>
      <c r="G3759">
        <v>24</v>
      </c>
      <c r="H3759">
        <v>30</v>
      </c>
      <c r="I3759">
        <v>2</v>
      </c>
      <c r="J3759" t="s">
        <v>27</v>
      </c>
      <c r="K3759">
        <v>4</v>
      </c>
      <c r="L3759">
        <v>202</v>
      </c>
      <c r="M3759" t="s">
        <v>23</v>
      </c>
      <c r="N3759">
        <v>0.32308201058201003</v>
      </c>
      <c r="O3759">
        <v>0.134920634920634</v>
      </c>
      <c r="P3759">
        <v>0.72372593029717802</v>
      </c>
      <c r="Q3759">
        <v>7.5922482282502104</v>
      </c>
      <c r="R3759">
        <v>6.0244062953030797</v>
      </c>
      <c r="S3759">
        <v>8.1148622058992608</v>
      </c>
      <c r="X3759" t="s">
        <v>83</v>
      </c>
      <c r="Y3759" t="s">
        <v>82</v>
      </c>
      <c r="Z3759" t="s">
        <v>100</v>
      </c>
    </row>
    <row r="3760" spans="1:26" x14ac:dyDescent="0.25">
      <c r="A3760">
        <v>24</v>
      </c>
      <c r="B3760">
        <v>52</v>
      </c>
      <c r="C3760">
        <v>6.1</v>
      </c>
      <c r="D3760">
        <v>10</v>
      </c>
      <c r="E3760">
        <v>0</v>
      </c>
      <c r="F3760">
        <v>5</v>
      </c>
      <c r="G3760">
        <v>24</v>
      </c>
      <c r="H3760">
        <v>30</v>
      </c>
      <c r="I3760">
        <v>2</v>
      </c>
      <c r="J3760" t="s">
        <v>22</v>
      </c>
      <c r="K3760">
        <v>5</v>
      </c>
      <c r="L3760">
        <v>202</v>
      </c>
      <c r="M3760">
        <v>22.507126207126198</v>
      </c>
      <c r="N3760">
        <v>0.33530109476123998</v>
      </c>
      <c r="O3760">
        <v>0.14299461596802501</v>
      </c>
      <c r="P3760">
        <v>0.919051743238817</v>
      </c>
      <c r="Q3760">
        <v>7.8503668314030701</v>
      </c>
      <c r="R3760">
        <v>5.2071054315904401</v>
      </c>
      <c r="S3760">
        <v>8.5459619366169193</v>
      </c>
      <c r="X3760" t="s">
        <v>83</v>
      </c>
      <c r="Y3760" t="s">
        <v>82</v>
      </c>
      <c r="Z3760" t="s">
        <v>100</v>
      </c>
    </row>
    <row r="3761" spans="1:26" x14ac:dyDescent="0.25">
      <c r="A3761">
        <v>24</v>
      </c>
      <c r="B3761">
        <v>52</v>
      </c>
      <c r="C3761">
        <v>6.1</v>
      </c>
      <c r="D3761">
        <v>10</v>
      </c>
      <c r="E3761">
        <v>0</v>
      </c>
      <c r="F3761">
        <v>5</v>
      </c>
      <c r="G3761">
        <v>24</v>
      </c>
      <c r="H3761">
        <v>30</v>
      </c>
      <c r="I3761">
        <v>2</v>
      </c>
      <c r="J3761" t="s">
        <v>27</v>
      </c>
      <c r="K3761">
        <v>5</v>
      </c>
      <c r="L3761">
        <v>202</v>
      </c>
      <c r="M3761" t="s">
        <v>23</v>
      </c>
      <c r="N3761">
        <v>0.32752976190476102</v>
      </c>
      <c r="O3761">
        <v>0.139880952380952</v>
      </c>
      <c r="P3761">
        <v>0.71719174891132398</v>
      </c>
      <c r="Q3761">
        <v>7.3194810251758398</v>
      </c>
      <c r="R3761">
        <v>9.0348430306610297</v>
      </c>
      <c r="S3761">
        <v>6.8680699711007902</v>
      </c>
      <c r="X3761" t="s">
        <v>83</v>
      </c>
      <c r="Y3761" t="s">
        <v>82</v>
      </c>
      <c r="Z3761" t="s">
        <v>100</v>
      </c>
    </row>
    <row r="3762" spans="1:26" x14ac:dyDescent="0.25">
      <c r="A3762">
        <v>24</v>
      </c>
      <c r="B3762">
        <v>52</v>
      </c>
      <c r="C3762">
        <v>6.1</v>
      </c>
      <c r="D3762">
        <v>10</v>
      </c>
      <c r="E3762">
        <v>0</v>
      </c>
      <c r="F3762">
        <v>5</v>
      </c>
      <c r="G3762">
        <v>24</v>
      </c>
      <c r="H3762">
        <v>30</v>
      </c>
      <c r="I3762">
        <v>2</v>
      </c>
      <c r="J3762" t="s">
        <v>22</v>
      </c>
      <c r="K3762">
        <v>6</v>
      </c>
      <c r="L3762">
        <v>218</v>
      </c>
      <c r="M3762">
        <v>17.171861471861401</v>
      </c>
      <c r="N3762">
        <v>0.35835949357229202</v>
      </c>
      <c r="O3762">
        <v>0.108526980446833</v>
      </c>
      <c r="P3762">
        <v>0.92113087692507301</v>
      </c>
      <c r="Q3762">
        <v>7.2741310134920703</v>
      </c>
      <c r="R3762">
        <v>6.8582826420772101</v>
      </c>
      <c r="S3762">
        <v>7.6260027123815703</v>
      </c>
      <c r="X3762" t="s">
        <v>83</v>
      </c>
      <c r="Y3762" t="s">
        <v>82</v>
      </c>
      <c r="Z3762" t="s">
        <v>100</v>
      </c>
    </row>
    <row r="3763" spans="1:26" x14ac:dyDescent="0.25">
      <c r="A3763">
        <v>24</v>
      </c>
      <c r="B3763">
        <v>52</v>
      </c>
      <c r="C3763">
        <v>6.1</v>
      </c>
      <c r="D3763">
        <v>10</v>
      </c>
      <c r="E3763">
        <v>0</v>
      </c>
      <c r="F3763">
        <v>5</v>
      </c>
      <c r="G3763">
        <v>24</v>
      </c>
      <c r="H3763">
        <v>30</v>
      </c>
      <c r="I3763">
        <v>2</v>
      </c>
      <c r="J3763" t="s">
        <v>27</v>
      </c>
      <c r="K3763">
        <v>6</v>
      </c>
      <c r="L3763">
        <v>218</v>
      </c>
      <c r="M3763" t="s">
        <v>23</v>
      </c>
      <c r="N3763">
        <v>0.36228505291005197</v>
      </c>
      <c r="O3763">
        <v>0.113095238095238</v>
      </c>
      <c r="P3763">
        <v>0.70230002006413195</v>
      </c>
      <c r="Q3763">
        <v>7.1088791259942798</v>
      </c>
      <c r="R3763">
        <v>8.5419768049405995</v>
      </c>
      <c r="S3763">
        <v>5.8962580130397004</v>
      </c>
      <c r="X3763" t="s">
        <v>83</v>
      </c>
      <c r="Y3763" t="s">
        <v>82</v>
      </c>
      <c r="Z3763" t="s">
        <v>100</v>
      </c>
    </row>
    <row r="3764" spans="1:26" x14ac:dyDescent="0.25">
      <c r="A3764">
        <v>24</v>
      </c>
      <c r="B3764">
        <v>52</v>
      </c>
      <c r="C3764">
        <v>6.1</v>
      </c>
      <c r="D3764">
        <v>10</v>
      </c>
      <c r="E3764">
        <v>0</v>
      </c>
      <c r="F3764">
        <v>5</v>
      </c>
      <c r="G3764">
        <v>24</v>
      </c>
      <c r="H3764">
        <v>30</v>
      </c>
      <c r="I3764">
        <v>2</v>
      </c>
      <c r="J3764" t="s">
        <v>22</v>
      </c>
      <c r="K3764">
        <v>7</v>
      </c>
      <c r="L3764">
        <v>206</v>
      </c>
      <c r="M3764">
        <v>18.231168831168802</v>
      </c>
      <c r="N3764">
        <v>0.32226559151121897</v>
      </c>
      <c r="O3764">
        <v>0.11620831049069601</v>
      </c>
      <c r="P3764">
        <v>0.91134915134212402</v>
      </c>
      <c r="Q3764">
        <v>7.2951235929052602</v>
      </c>
      <c r="R3764">
        <v>7.0385751898165099</v>
      </c>
      <c r="S3764">
        <v>7.4007611706476899</v>
      </c>
      <c r="X3764" t="s">
        <v>83</v>
      </c>
      <c r="Y3764" t="s">
        <v>82</v>
      </c>
      <c r="Z3764" t="s">
        <v>100</v>
      </c>
    </row>
    <row r="3765" spans="1:26" x14ac:dyDescent="0.25">
      <c r="A3765">
        <v>24</v>
      </c>
      <c r="B3765">
        <v>52</v>
      </c>
      <c r="C3765">
        <v>6.1</v>
      </c>
      <c r="D3765">
        <v>10</v>
      </c>
      <c r="E3765">
        <v>0</v>
      </c>
      <c r="F3765">
        <v>5</v>
      </c>
      <c r="G3765">
        <v>24</v>
      </c>
      <c r="H3765">
        <v>30</v>
      </c>
      <c r="I3765">
        <v>2</v>
      </c>
      <c r="J3765" t="s">
        <v>27</v>
      </c>
      <c r="K3765">
        <v>7</v>
      </c>
      <c r="L3765">
        <v>206</v>
      </c>
      <c r="M3765" t="s">
        <v>23</v>
      </c>
      <c r="N3765">
        <v>0.33468915343915301</v>
      </c>
      <c r="O3765">
        <v>0.12896825396825301</v>
      </c>
      <c r="P3765">
        <v>0.71486251901445796</v>
      </c>
      <c r="Q3765">
        <v>7.6709836882048403</v>
      </c>
      <c r="R3765">
        <v>8.9296418722348694</v>
      </c>
      <c r="S3765">
        <v>7.1527126712513001</v>
      </c>
      <c r="X3765" t="s">
        <v>83</v>
      </c>
      <c r="Y3765" t="s">
        <v>82</v>
      </c>
      <c r="Z3765" t="s">
        <v>100</v>
      </c>
    </row>
    <row r="3766" spans="1:26" x14ac:dyDescent="0.25">
      <c r="A3766">
        <v>24</v>
      </c>
      <c r="B3766">
        <v>52</v>
      </c>
      <c r="C3766">
        <v>6.1</v>
      </c>
      <c r="D3766">
        <v>10</v>
      </c>
      <c r="E3766">
        <v>0</v>
      </c>
      <c r="F3766">
        <v>5</v>
      </c>
      <c r="G3766">
        <v>24</v>
      </c>
      <c r="H3766">
        <v>30</v>
      </c>
      <c r="I3766">
        <v>2</v>
      </c>
      <c r="J3766" t="s">
        <v>22</v>
      </c>
      <c r="K3766">
        <v>8</v>
      </c>
      <c r="L3766">
        <v>214</v>
      </c>
      <c r="M3766">
        <v>20.196436896436801</v>
      </c>
      <c r="N3766">
        <v>0.35989660279229602</v>
      </c>
      <c r="O3766">
        <v>0.12754546056594199</v>
      </c>
      <c r="P3766">
        <v>0.91363199719600396</v>
      </c>
      <c r="Q3766">
        <v>7.7773767471753903</v>
      </c>
      <c r="R3766">
        <v>5.1338901473020204</v>
      </c>
      <c r="S3766">
        <v>9.0991200471120806</v>
      </c>
      <c r="X3766" t="s">
        <v>83</v>
      </c>
      <c r="Y3766" t="s">
        <v>82</v>
      </c>
      <c r="Z3766" t="s">
        <v>100</v>
      </c>
    </row>
    <row r="3767" spans="1:26" x14ac:dyDescent="0.25">
      <c r="A3767">
        <v>24</v>
      </c>
      <c r="B3767">
        <v>52</v>
      </c>
      <c r="C3767">
        <v>6.1</v>
      </c>
      <c r="D3767">
        <v>10</v>
      </c>
      <c r="E3767">
        <v>0</v>
      </c>
      <c r="F3767">
        <v>5</v>
      </c>
      <c r="G3767">
        <v>24</v>
      </c>
      <c r="H3767">
        <v>30</v>
      </c>
      <c r="I3767">
        <v>2</v>
      </c>
      <c r="J3767" t="s">
        <v>27</v>
      </c>
      <c r="K3767">
        <v>8</v>
      </c>
      <c r="L3767">
        <v>214</v>
      </c>
      <c r="M3767" t="s">
        <v>23</v>
      </c>
      <c r="N3767">
        <v>0.36036706349206299</v>
      </c>
      <c r="O3767">
        <v>0.13095238095237999</v>
      </c>
      <c r="P3767">
        <v>0.69782394010492299</v>
      </c>
      <c r="Q3767">
        <v>7.9249873721277302</v>
      </c>
      <c r="R3767">
        <v>6.5041378310878599</v>
      </c>
      <c r="S3767">
        <v>8.6354121426476702</v>
      </c>
      <c r="X3767" t="s">
        <v>83</v>
      </c>
      <c r="Y3767" t="s">
        <v>82</v>
      </c>
      <c r="Z3767" t="s">
        <v>100</v>
      </c>
    </row>
    <row r="3768" spans="1:26" x14ac:dyDescent="0.25">
      <c r="A3768">
        <v>24</v>
      </c>
      <c r="B3768">
        <v>52</v>
      </c>
      <c r="C3768">
        <v>6.1</v>
      </c>
      <c r="D3768">
        <v>10</v>
      </c>
      <c r="E3768">
        <v>0</v>
      </c>
      <c r="F3768">
        <v>5</v>
      </c>
      <c r="G3768">
        <v>24</v>
      </c>
      <c r="H3768">
        <v>30</v>
      </c>
      <c r="I3768">
        <v>2</v>
      </c>
      <c r="J3768" t="s">
        <v>22</v>
      </c>
      <c r="K3768">
        <v>9</v>
      </c>
      <c r="L3768">
        <v>220</v>
      </c>
      <c r="M3768">
        <v>20.026365301365299</v>
      </c>
      <c r="N3768">
        <v>0.37758804966673798</v>
      </c>
      <c r="O3768">
        <v>0.12657811686022299</v>
      </c>
      <c r="P3768">
        <v>0.90707610088488799</v>
      </c>
      <c r="Q3768">
        <v>7.6942603083441403</v>
      </c>
      <c r="R3768">
        <v>6.8968935085060199</v>
      </c>
      <c r="S3768">
        <v>8.0929437082631992</v>
      </c>
      <c r="X3768" t="s">
        <v>83</v>
      </c>
      <c r="Y3768" t="s">
        <v>82</v>
      </c>
      <c r="Z3768" t="s">
        <v>100</v>
      </c>
    </row>
    <row r="3769" spans="1:26" x14ac:dyDescent="0.25">
      <c r="A3769">
        <v>24</v>
      </c>
      <c r="B3769">
        <v>52</v>
      </c>
      <c r="C3769">
        <v>6.1</v>
      </c>
      <c r="D3769">
        <v>10</v>
      </c>
      <c r="E3769">
        <v>0</v>
      </c>
      <c r="F3769">
        <v>5</v>
      </c>
      <c r="G3769">
        <v>24</v>
      </c>
      <c r="H3769">
        <v>30</v>
      </c>
      <c r="I3769">
        <v>2</v>
      </c>
      <c r="J3769" t="s">
        <v>27</v>
      </c>
      <c r="K3769">
        <v>9</v>
      </c>
      <c r="L3769">
        <v>220</v>
      </c>
      <c r="M3769" t="s">
        <v>23</v>
      </c>
      <c r="N3769">
        <v>0.366525372775372</v>
      </c>
      <c r="O3769">
        <v>0.11111111111111099</v>
      </c>
      <c r="P3769">
        <v>0.70454545454545603</v>
      </c>
      <c r="Q3769">
        <v>6.8836741332788902</v>
      </c>
      <c r="R3769">
        <v>7.5417758186744397</v>
      </c>
      <c r="S3769">
        <v>6.5546232905811097</v>
      </c>
      <c r="X3769" t="s">
        <v>83</v>
      </c>
      <c r="Y3769" t="s">
        <v>82</v>
      </c>
      <c r="Z3769" t="s">
        <v>100</v>
      </c>
    </row>
    <row r="3770" spans="1:26" x14ac:dyDescent="0.25">
      <c r="A3770">
        <v>24</v>
      </c>
      <c r="B3770">
        <v>52</v>
      </c>
      <c r="C3770">
        <v>6.1</v>
      </c>
      <c r="D3770">
        <v>10</v>
      </c>
      <c r="E3770">
        <v>0</v>
      </c>
      <c r="F3770">
        <v>5</v>
      </c>
      <c r="G3770">
        <v>24</v>
      </c>
      <c r="H3770">
        <v>30</v>
      </c>
      <c r="I3770">
        <v>2</v>
      </c>
      <c r="J3770" t="s">
        <v>22</v>
      </c>
      <c r="K3770">
        <v>10</v>
      </c>
      <c r="L3770">
        <v>220</v>
      </c>
      <c r="M3770">
        <v>19.210930735930699</v>
      </c>
      <c r="N3770">
        <v>0.37219917469084901</v>
      </c>
      <c r="O3770">
        <v>0.121120097173454</v>
      </c>
      <c r="P3770">
        <v>0.90551546095575897</v>
      </c>
      <c r="Q3770">
        <v>7.5339104380054502</v>
      </c>
      <c r="R3770">
        <v>6.0445834035408303</v>
      </c>
      <c r="S3770">
        <v>8.5977154626230305</v>
      </c>
      <c r="X3770" t="s">
        <v>83</v>
      </c>
      <c r="Y3770" t="s">
        <v>82</v>
      </c>
      <c r="Z3770" t="s">
        <v>100</v>
      </c>
    </row>
    <row r="3771" spans="1:26" x14ac:dyDescent="0.25">
      <c r="A3771">
        <v>24</v>
      </c>
      <c r="B3771">
        <v>52</v>
      </c>
      <c r="C3771">
        <v>6.1</v>
      </c>
      <c r="D3771">
        <v>10</v>
      </c>
      <c r="E3771">
        <v>0</v>
      </c>
      <c r="F3771">
        <v>5</v>
      </c>
      <c r="G3771">
        <v>24</v>
      </c>
      <c r="H3771">
        <v>30</v>
      </c>
      <c r="I3771">
        <v>2</v>
      </c>
      <c r="J3771" t="s">
        <v>27</v>
      </c>
      <c r="K3771">
        <v>10</v>
      </c>
      <c r="L3771">
        <v>220</v>
      </c>
      <c r="M3771" t="s">
        <v>23</v>
      </c>
      <c r="N3771">
        <v>0.364407467532467</v>
      </c>
      <c r="O3771">
        <v>0.112103174603174</v>
      </c>
      <c r="P3771">
        <v>0.70454545454545603</v>
      </c>
      <c r="Q3771">
        <v>6.8431299375416001</v>
      </c>
      <c r="R3771">
        <v>7.29686736105156</v>
      </c>
      <c r="S3771">
        <v>6.51903177789164</v>
      </c>
      <c r="X3771" t="s">
        <v>83</v>
      </c>
      <c r="Y3771" t="s">
        <v>82</v>
      </c>
      <c r="Z3771" t="s">
        <v>100</v>
      </c>
    </row>
    <row r="3772" spans="1:26" x14ac:dyDescent="0.25">
      <c r="A3772">
        <v>24</v>
      </c>
      <c r="B3772">
        <v>52</v>
      </c>
      <c r="C3772">
        <v>6.1</v>
      </c>
      <c r="D3772">
        <v>10</v>
      </c>
      <c r="E3772">
        <v>0</v>
      </c>
      <c r="F3772">
        <v>5</v>
      </c>
      <c r="G3772">
        <v>24</v>
      </c>
      <c r="H3772">
        <v>30</v>
      </c>
      <c r="I3772">
        <v>2</v>
      </c>
      <c r="J3772" t="s">
        <v>22</v>
      </c>
      <c r="K3772">
        <v>11</v>
      </c>
      <c r="L3772">
        <v>218</v>
      </c>
      <c r="M3772">
        <v>18.090651015651002</v>
      </c>
      <c r="N3772">
        <v>0.362538131085622</v>
      </c>
      <c r="O3772">
        <v>0.11271832392448899</v>
      </c>
      <c r="P3772">
        <v>0.91769057867328696</v>
      </c>
      <c r="Q3772">
        <v>7.4477800252825297</v>
      </c>
      <c r="R3772">
        <v>5.9961055389402196</v>
      </c>
      <c r="S3772">
        <v>8.4846903726698901</v>
      </c>
      <c r="X3772" t="s">
        <v>83</v>
      </c>
      <c r="Y3772" t="s">
        <v>82</v>
      </c>
      <c r="Z3772" t="s">
        <v>100</v>
      </c>
    </row>
    <row r="3773" spans="1:26" x14ac:dyDescent="0.25">
      <c r="A3773">
        <v>24</v>
      </c>
      <c r="B3773">
        <v>52</v>
      </c>
      <c r="C3773">
        <v>6.1</v>
      </c>
      <c r="D3773">
        <v>10</v>
      </c>
      <c r="E3773">
        <v>0</v>
      </c>
      <c r="F3773">
        <v>5</v>
      </c>
      <c r="G3773">
        <v>24</v>
      </c>
      <c r="H3773">
        <v>30</v>
      </c>
      <c r="I3773">
        <v>2</v>
      </c>
      <c r="J3773" t="s">
        <v>27</v>
      </c>
      <c r="K3773">
        <v>11</v>
      </c>
      <c r="L3773">
        <v>218</v>
      </c>
      <c r="M3773" t="s">
        <v>23</v>
      </c>
      <c r="N3773">
        <v>0.353835978835978</v>
      </c>
      <c r="O3773">
        <v>0.107142857142857</v>
      </c>
      <c r="P3773">
        <v>0.71497234088809702</v>
      </c>
      <c r="Q3773">
        <v>7.1525915939159201</v>
      </c>
      <c r="R3773">
        <v>7.4018784483450801</v>
      </c>
      <c r="S3773">
        <v>6.97452955503796</v>
      </c>
      <c r="X3773" t="s">
        <v>83</v>
      </c>
      <c r="Y3773" t="s">
        <v>82</v>
      </c>
      <c r="Z3773" t="s">
        <v>100</v>
      </c>
    </row>
    <row r="3774" spans="1:26" x14ac:dyDescent="0.25">
      <c r="A3774">
        <v>24</v>
      </c>
      <c r="B3774">
        <v>52</v>
      </c>
      <c r="C3774">
        <v>6.1</v>
      </c>
      <c r="D3774">
        <v>10</v>
      </c>
      <c r="E3774">
        <v>0</v>
      </c>
      <c r="F3774">
        <v>5</v>
      </c>
      <c r="G3774">
        <v>24</v>
      </c>
      <c r="H3774">
        <v>30</v>
      </c>
      <c r="I3774">
        <v>2</v>
      </c>
      <c r="J3774" t="s">
        <v>22</v>
      </c>
      <c r="K3774">
        <v>12</v>
      </c>
      <c r="L3774">
        <v>216</v>
      </c>
      <c r="M3774">
        <v>21.130430353959699</v>
      </c>
      <c r="N3774">
        <v>0.37050426923978302</v>
      </c>
      <c r="O3774">
        <v>0.133460800915644</v>
      </c>
      <c r="P3774">
        <v>0.90412598275517797</v>
      </c>
      <c r="Q3774">
        <v>7.8656572451575801</v>
      </c>
      <c r="R3774">
        <v>5.8214415865764897</v>
      </c>
      <c r="S3774">
        <v>9.0921866403062399</v>
      </c>
      <c r="X3774" t="s">
        <v>83</v>
      </c>
      <c r="Y3774" t="s">
        <v>82</v>
      </c>
      <c r="Z3774" t="s">
        <v>100</v>
      </c>
    </row>
    <row r="3775" spans="1:26" x14ac:dyDescent="0.25">
      <c r="A3775">
        <v>24</v>
      </c>
      <c r="B3775">
        <v>52</v>
      </c>
      <c r="C3775">
        <v>6.1</v>
      </c>
      <c r="D3775">
        <v>10</v>
      </c>
      <c r="E3775">
        <v>0</v>
      </c>
      <c r="F3775">
        <v>5</v>
      </c>
      <c r="G3775">
        <v>24</v>
      </c>
      <c r="H3775">
        <v>30</v>
      </c>
      <c r="I3775">
        <v>2</v>
      </c>
      <c r="J3775" t="s">
        <v>27</v>
      </c>
      <c r="K3775">
        <v>12</v>
      </c>
      <c r="L3775">
        <v>216</v>
      </c>
      <c r="M3775" t="s">
        <v>23</v>
      </c>
      <c r="N3775">
        <v>0.37962962962962898</v>
      </c>
      <c r="O3775">
        <v>0.139880952380952</v>
      </c>
      <c r="P3775">
        <v>0.68734038248034002</v>
      </c>
      <c r="Q3775">
        <v>7.6590106651235299</v>
      </c>
      <c r="R3775">
        <v>6.3566106371119098</v>
      </c>
      <c r="S3775">
        <v>8.4404506819304999</v>
      </c>
      <c r="X3775" t="s">
        <v>83</v>
      </c>
      <c r="Y3775" t="s">
        <v>82</v>
      </c>
      <c r="Z3775" t="s">
        <v>100</v>
      </c>
    </row>
    <row r="3776" spans="1:26" x14ac:dyDescent="0.25">
      <c r="A3776">
        <v>24</v>
      </c>
      <c r="B3776">
        <v>52</v>
      </c>
      <c r="C3776">
        <v>6.1</v>
      </c>
      <c r="D3776">
        <v>10</v>
      </c>
      <c r="E3776">
        <v>0</v>
      </c>
      <c r="F3776">
        <v>5</v>
      </c>
      <c r="G3776">
        <v>24</v>
      </c>
      <c r="H3776">
        <v>30</v>
      </c>
      <c r="I3776">
        <v>2</v>
      </c>
      <c r="J3776" t="s">
        <v>22</v>
      </c>
      <c r="K3776">
        <v>13</v>
      </c>
      <c r="L3776">
        <v>211</v>
      </c>
      <c r="M3776">
        <v>21.427730602730598</v>
      </c>
      <c r="N3776">
        <v>0.35985567031111598</v>
      </c>
      <c r="O3776">
        <v>0.13610388396241299</v>
      </c>
      <c r="P3776">
        <v>0.91606974477498704</v>
      </c>
      <c r="Q3776">
        <v>7.7104828844315003</v>
      </c>
      <c r="R3776">
        <v>6.0827812910512398</v>
      </c>
      <c r="S3776">
        <v>8.2530500822249202</v>
      </c>
      <c r="X3776" t="s">
        <v>83</v>
      </c>
      <c r="Y3776" t="s">
        <v>82</v>
      </c>
      <c r="Z3776" t="s">
        <v>100</v>
      </c>
    </row>
    <row r="3777" spans="1:26" x14ac:dyDescent="0.25">
      <c r="A3777">
        <v>24</v>
      </c>
      <c r="B3777">
        <v>52</v>
      </c>
      <c r="C3777">
        <v>6.1</v>
      </c>
      <c r="D3777">
        <v>10</v>
      </c>
      <c r="E3777">
        <v>0</v>
      </c>
      <c r="F3777">
        <v>5</v>
      </c>
      <c r="G3777">
        <v>24</v>
      </c>
      <c r="H3777">
        <v>30</v>
      </c>
      <c r="I3777">
        <v>2</v>
      </c>
      <c r="J3777" t="s">
        <v>27</v>
      </c>
      <c r="K3777">
        <v>13</v>
      </c>
      <c r="L3777">
        <v>211</v>
      </c>
      <c r="M3777" t="s">
        <v>23</v>
      </c>
      <c r="N3777">
        <v>0.35820105820105802</v>
      </c>
      <c r="O3777">
        <v>0.13789682539682499</v>
      </c>
      <c r="P3777">
        <v>0.697690007783484</v>
      </c>
      <c r="Q3777">
        <v>7.5607268994505699</v>
      </c>
      <c r="R3777">
        <v>7.0137833517318402</v>
      </c>
      <c r="S3777">
        <v>7.7430414153568199</v>
      </c>
      <c r="X3777" t="s">
        <v>83</v>
      </c>
      <c r="Y3777" t="s">
        <v>82</v>
      </c>
      <c r="Z3777" t="s">
        <v>100</v>
      </c>
    </row>
    <row r="3778" spans="1:26" x14ac:dyDescent="0.25">
      <c r="A3778">
        <v>24</v>
      </c>
      <c r="B3778">
        <v>52</v>
      </c>
      <c r="C3778">
        <v>6.1</v>
      </c>
      <c r="D3778">
        <v>10</v>
      </c>
      <c r="E3778">
        <v>0</v>
      </c>
      <c r="F3778">
        <v>5</v>
      </c>
      <c r="G3778">
        <v>24</v>
      </c>
      <c r="H3778">
        <v>30</v>
      </c>
      <c r="I3778">
        <v>2</v>
      </c>
      <c r="J3778" t="s">
        <v>22</v>
      </c>
      <c r="K3778">
        <v>14</v>
      </c>
      <c r="L3778">
        <v>221</v>
      </c>
      <c r="M3778">
        <v>19.5686813186813</v>
      </c>
      <c r="N3778">
        <v>0.37892761329177099</v>
      </c>
      <c r="O3778">
        <v>0.124887525272253</v>
      </c>
      <c r="P3778">
        <v>0.90747798280344405</v>
      </c>
      <c r="Q3778">
        <v>7.6551350633063899</v>
      </c>
      <c r="R3778">
        <v>8.8702398975261101</v>
      </c>
      <c r="S3778">
        <v>6.9260721627745596</v>
      </c>
      <c r="X3778" t="s">
        <v>83</v>
      </c>
      <c r="Y3778" t="s">
        <v>82</v>
      </c>
      <c r="Z3778" t="s">
        <v>100</v>
      </c>
    </row>
    <row r="3779" spans="1:26" x14ac:dyDescent="0.25">
      <c r="A3779">
        <v>24</v>
      </c>
      <c r="B3779">
        <v>52</v>
      </c>
      <c r="C3779">
        <v>6.1</v>
      </c>
      <c r="D3779">
        <v>10</v>
      </c>
      <c r="E3779">
        <v>0</v>
      </c>
      <c r="F3779">
        <v>5</v>
      </c>
      <c r="G3779">
        <v>24</v>
      </c>
      <c r="H3779">
        <v>30</v>
      </c>
      <c r="I3779">
        <v>2</v>
      </c>
      <c r="J3779" t="s">
        <v>27</v>
      </c>
      <c r="K3779">
        <v>14</v>
      </c>
      <c r="L3779">
        <v>221</v>
      </c>
      <c r="M3779" t="s">
        <v>23</v>
      </c>
      <c r="N3779">
        <v>0.39482473544973501</v>
      </c>
      <c r="O3779">
        <v>0.139880952380952</v>
      </c>
      <c r="P3779">
        <v>0.67101035801463005</v>
      </c>
      <c r="Q3779">
        <v>7.7660916078252402</v>
      </c>
      <c r="R3779">
        <v>7.6874866641184401</v>
      </c>
      <c r="S3779">
        <v>7.8132545740493304</v>
      </c>
      <c r="X3779" t="s">
        <v>83</v>
      </c>
      <c r="Y3779" t="s">
        <v>82</v>
      </c>
      <c r="Z3779" t="s">
        <v>100</v>
      </c>
    </row>
    <row r="3780" spans="1:26" x14ac:dyDescent="0.25">
      <c r="A3780">
        <v>24</v>
      </c>
      <c r="B3780">
        <v>52</v>
      </c>
      <c r="C3780">
        <v>6.1</v>
      </c>
      <c r="D3780">
        <v>10</v>
      </c>
      <c r="E3780">
        <v>0</v>
      </c>
      <c r="F3780">
        <v>5</v>
      </c>
      <c r="G3780">
        <v>24</v>
      </c>
      <c r="H3780">
        <v>30</v>
      </c>
      <c r="I3780">
        <v>2</v>
      </c>
      <c r="J3780" t="s">
        <v>22</v>
      </c>
      <c r="K3780">
        <v>15</v>
      </c>
      <c r="L3780">
        <v>207</v>
      </c>
      <c r="M3780">
        <v>21.903513153513099</v>
      </c>
      <c r="N3780">
        <v>0.34807710643070999</v>
      </c>
      <c r="O3780">
        <v>0.138561474897026</v>
      </c>
      <c r="P3780">
        <v>0.92100632218484502</v>
      </c>
      <c r="Q3780">
        <v>7.7960561201224596</v>
      </c>
      <c r="R3780">
        <v>4.48134118365296</v>
      </c>
      <c r="S3780">
        <v>8.4589991074163695</v>
      </c>
      <c r="X3780" t="s">
        <v>83</v>
      </c>
      <c r="Y3780" t="s">
        <v>82</v>
      </c>
      <c r="Z3780" t="s">
        <v>100</v>
      </c>
    </row>
    <row r="3781" spans="1:26" x14ac:dyDescent="0.25">
      <c r="A3781">
        <v>24</v>
      </c>
      <c r="B3781">
        <v>52</v>
      </c>
      <c r="C3781">
        <v>6.1</v>
      </c>
      <c r="D3781">
        <v>10</v>
      </c>
      <c r="E3781">
        <v>0</v>
      </c>
      <c r="F3781">
        <v>5</v>
      </c>
      <c r="G3781">
        <v>24</v>
      </c>
      <c r="H3781">
        <v>30</v>
      </c>
      <c r="I3781">
        <v>2</v>
      </c>
      <c r="J3781" t="s">
        <v>27</v>
      </c>
      <c r="K3781">
        <v>15</v>
      </c>
      <c r="L3781">
        <v>207</v>
      </c>
      <c r="M3781" t="s">
        <v>23</v>
      </c>
      <c r="N3781">
        <v>0.34160052910052902</v>
      </c>
      <c r="O3781">
        <v>0.12599206349206299</v>
      </c>
      <c r="P3781">
        <v>0.71915304772142197</v>
      </c>
      <c r="Q3781">
        <v>7.04797815098373</v>
      </c>
      <c r="R3781">
        <v>3.96602242955966</v>
      </c>
      <c r="S3781">
        <v>7.6643692952685498</v>
      </c>
      <c r="X3781" t="s">
        <v>83</v>
      </c>
      <c r="Y3781" t="s">
        <v>82</v>
      </c>
      <c r="Z3781" t="s">
        <v>100</v>
      </c>
    </row>
    <row r="3782" spans="1:26" x14ac:dyDescent="0.25">
      <c r="A3782">
        <v>24</v>
      </c>
      <c r="B3782">
        <v>52</v>
      </c>
      <c r="C3782">
        <v>6.1</v>
      </c>
      <c r="D3782">
        <v>10</v>
      </c>
      <c r="E3782">
        <v>0</v>
      </c>
      <c r="F3782">
        <v>5</v>
      </c>
      <c r="G3782">
        <v>24</v>
      </c>
      <c r="H3782">
        <v>30</v>
      </c>
      <c r="I3782">
        <v>2</v>
      </c>
      <c r="J3782" t="s">
        <v>22</v>
      </c>
      <c r="K3782">
        <v>16</v>
      </c>
      <c r="L3782">
        <v>216</v>
      </c>
      <c r="M3782">
        <v>20.855311355311301</v>
      </c>
      <c r="N3782">
        <v>0.366216974869019</v>
      </c>
      <c r="O3782">
        <v>0.13231351926417301</v>
      </c>
      <c r="P3782">
        <v>0.90079566223701701</v>
      </c>
      <c r="Q3782">
        <v>7.8845158534208402</v>
      </c>
      <c r="R3782">
        <v>7.2759773531763097</v>
      </c>
      <c r="S3782">
        <v>8.4930543536653804</v>
      </c>
      <c r="X3782" t="s">
        <v>83</v>
      </c>
      <c r="Y3782" t="s">
        <v>82</v>
      </c>
      <c r="Z3782" t="s">
        <v>100</v>
      </c>
    </row>
    <row r="3783" spans="1:26" x14ac:dyDescent="0.25">
      <c r="A3783">
        <v>24</v>
      </c>
      <c r="B3783">
        <v>52</v>
      </c>
      <c r="C3783">
        <v>6.1</v>
      </c>
      <c r="D3783">
        <v>10</v>
      </c>
      <c r="E3783">
        <v>0</v>
      </c>
      <c r="F3783">
        <v>5</v>
      </c>
      <c r="G3783">
        <v>24</v>
      </c>
      <c r="H3783">
        <v>30</v>
      </c>
      <c r="I3783">
        <v>2</v>
      </c>
      <c r="J3783" t="s">
        <v>27</v>
      </c>
      <c r="K3783">
        <v>16</v>
      </c>
      <c r="L3783">
        <v>216</v>
      </c>
      <c r="M3783" t="s">
        <v>23</v>
      </c>
      <c r="N3783">
        <v>0.38050595238095197</v>
      </c>
      <c r="O3783">
        <v>0.14583333333333301</v>
      </c>
      <c r="P3783">
        <v>0.68098083045887103</v>
      </c>
      <c r="Q3783">
        <v>7.9636910679219897</v>
      </c>
      <c r="R3783">
        <v>5.1037235836003703</v>
      </c>
      <c r="S3783">
        <v>10.8236585522436</v>
      </c>
      <c r="X3783" t="s">
        <v>83</v>
      </c>
      <c r="Y3783" t="s">
        <v>82</v>
      </c>
      <c r="Z3783" t="s">
        <v>100</v>
      </c>
    </row>
    <row r="3784" spans="1:26" x14ac:dyDescent="0.25">
      <c r="A3784">
        <v>24</v>
      </c>
      <c r="B3784">
        <v>52</v>
      </c>
      <c r="C3784">
        <v>6.1</v>
      </c>
      <c r="D3784">
        <v>10</v>
      </c>
      <c r="E3784">
        <v>0</v>
      </c>
      <c r="F3784">
        <v>5</v>
      </c>
      <c r="G3784">
        <v>24</v>
      </c>
      <c r="H3784">
        <v>30</v>
      </c>
      <c r="I3784">
        <v>2</v>
      </c>
      <c r="J3784" t="s">
        <v>22</v>
      </c>
      <c r="K3784">
        <v>17</v>
      </c>
      <c r="L3784">
        <v>201</v>
      </c>
      <c r="M3784">
        <v>17.254428904428899</v>
      </c>
      <c r="N3784">
        <v>0.30152408762926303</v>
      </c>
      <c r="O3784">
        <v>0.11038156425817</v>
      </c>
      <c r="P3784">
        <v>0.91864822004893998</v>
      </c>
      <c r="Q3784">
        <v>7.2629449382736802</v>
      </c>
      <c r="R3784">
        <v>6.4761977600724601</v>
      </c>
      <c r="S3784">
        <v>7.5251939976740898</v>
      </c>
      <c r="X3784" t="s">
        <v>83</v>
      </c>
      <c r="Y3784" t="s">
        <v>82</v>
      </c>
      <c r="Z3784" t="s">
        <v>100</v>
      </c>
    </row>
    <row r="3785" spans="1:26" x14ac:dyDescent="0.25">
      <c r="A3785">
        <v>24</v>
      </c>
      <c r="B3785">
        <v>52</v>
      </c>
      <c r="C3785">
        <v>6.1</v>
      </c>
      <c r="D3785">
        <v>10</v>
      </c>
      <c r="E3785">
        <v>0</v>
      </c>
      <c r="F3785">
        <v>5</v>
      </c>
      <c r="G3785">
        <v>24</v>
      </c>
      <c r="H3785">
        <v>30</v>
      </c>
      <c r="I3785">
        <v>2</v>
      </c>
      <c r="J3785" t="s">
        <v>27</v>
      </c>
      <c r="K3785">
        <v>17</v>
      </c>
      <c r="L3785">
        <v>201</v>
      </c>
      <c r="M3785" t="s">
        <v>23</v>
      </c>
      <c r="N3785">
        <v>0.33022486772486698</v>
      </c>
      <c r="O3785">
        <v>0.139880952380952</v>
      </c>
      <c r="P3785">
        <v>0.71943210866893803</v>
      </c>
      <c r="Q3785">
        <v>7.2845062234655096</v>
      </c>
      <c r="R3785">
        <v>5.3326147450266799</v>
      </c>
      <c r="S3785">
        <v>7.9351367162784499</v>
      </c>
      <c r="X3785" t="s">
        <v>83</v>
      </c>
      <c r="Y3785" t="s">
        <v>82</v>
      </c>
      <c r="Z3785" t="s">
        <v>100</v>
      </c>
    </row>
    <row r="3786" spans="1:26" x14ac:dyDescent="0.25">
      <c r="A3786">
        <v>24</v>
      </c>
      <c r="B3786">
        <v>52</v>
      </c>
      <c r="C3786">
        <v>6.1</v>
      </c>
      <c r="D3786">
        <v>10</v>
      </c>
      <c r="E3786">
        <v>0</v>
      </c>
      <c r="F3786">
        <v>5</v>
      </c>
      <c r="G3786">
        <v>24</v>
      </c>
      <c r="H3786">
        <v>30</v>
      </c>
      <c r="I3786">
        <v>2</v>
      </c>
      <c r="J3786" t="s">
        <v>22</v>
      </c>
      <c r="K3786">
        <v>18</v>
      </c>
      <c r="L3786">
        <v>212</v>
      </c>
      <c r="M3786">
        <v>16.090109890109801</v>
      </c>
      <c r="N3786">
        <v>0.33487269104389</v>
      </c>
      <c r="O3786">
        <v>0.102253836309446</v>
      </c>
      <c r="P3786">
        <v>0.91765037276569095</v>
      </c>
      <c r="Q3786">
        <v>7.1759242006524202</v>
      </c>
      <c r="R3786">
        <v>6.6593237781216601</v>
      </c>
      <c r="S3786">
        <v>7.3886420216945004</v>
      </c>
      <c r="X3786" t="s">
        <v>83</v>
      </c>
      <c r="Y3786" t="s">
        <v>82</v>
      </c>
      <c r="Z3786" t="s">
        <v>100</v>
      </c>
    </row>
    <row r="3787" spans="1:26" x14ac:dyDescent="0.25">
      <c r="A3787">
        <v>24</v>
      </c>
      <c r="B3787">
        <v>52</v>
      </c>
      <c r="C3787">
        <v>6.1</v>
      </c>
      <c r="D3787">
        <v>10</v>
      </c>
      <c r="E3787">
        <v>0</v>
      </c>
      <c r="F3787">
        <v>5</v>
      </c>
      <c r="G3787">
        <v>24</v>
      </c>
      <c r="H3787">
        <v>30</v>
      </c>
      <c r="I3787">
        <v>2</v>
      </c>
      <c r="J3787" t="s">
        <v>27</v>
      </c>
      <c r="K3787">
        <v>18</v>
      </c>
      <c r="L3787">
        <v>212</v>
      </c>
      <c r="M3787" t="s">
        <v>23</v>
      </c>
      <c r="N3787">
        <v>0.33644179894179899</v>
      </c>
      <c r="O3787">
        <v>0.106150793650793</v>
      </c>
      <c r="P3787">
        <v>0.73403821038552697</v>
      </c>
      <c r="Q3787">
        <v>6.5635813504587004</v>
      </c>
      <c r="R3787">
        <v>7.56339548627321</v>
      </c>
      <c r="S3787">
        <v>6.1518931768880201</v>
      </c>
      <c r="X3787" t="s">
        <v>83</v>
      </c>
      <c r="Y3787" t="s">
        <v>82</v>
      </c>
      <c r="Z3787" t="s">
        <v>100</v>
      </c>
    </row>
    <row r="3788" spans="1:26" x14ac:dyDescent="0.25">
      <c r="A3788">
        <v>24</v>
      </c>
      <c r="B3788">
        <v>52</v>
      </c>
      <c r="C3788">
        <v>6.1</v>
      </c>
      <c r="D3788">
        <v>10</v>
      </c>
      <c r="E3788">
        <v>0</v>
      </c>
      <c r="F3788">
        <v>5</v>
      </c>
      <c r="G3788">
        <v>24</v>
      </c>
      <c r="H3788">
        <v>30</v>
      </c>
      <c r="I3788">
        <v>2</v>
      </c>
      <c r="J3788" t="s">
        <v>22</v>
      </c>
      <c r="K3788">
        <v>19</v>
      </c>
      <c r="L3788">
        <v>224</v>
      </c>
      <c r="M3788">
        <v>20.537187812187799</v>
      </c>
      <c r="N3788">
        <v>0.38929351585136202</v>
      </c>
      <c r="O3788">
        <v>0.129647243788962</v>
      </c>
      <c r="P3788">
        <v>0.906227693840997</v>
      </c>
      <c r="Q3788">
        <v>7.85248707332366</v>
      </c>
      <c r="R3788">
        <v>7.4162423642432902</v>
      </c>
      <c r="S3788">
        <v>8.3680490022368108</v>
      </c>
      <c r="X3788" t="s">
        <v>83</v>
      </c>
      <c r="Y3788" t="s">
        <v>82</v>
      </c>
      <c r="Z3788" t="s">
        <v>100</v>
      </c>
    </row>
    <row r="3789" spans="1:26" x14ac:dyDescent="0.25">
      <c r="A3789">
        <v>24</v>
      </c>
      <c r="B3789">
        <v>52</v>
      </c>
      <c r="C3789">
        <v>6.1</v>
      </c>
      <c r="D3789">
        <v>10</v>
      </c>
      <c r="E3789">
        <v>0</v>
      </c>
      <c r="F3789">
        <v>5</v>
      </c>
      <c r="G3789">
        <v>24</v>
      </c>
      <c r="H3789">
        <v>30</v>
      </c>
      <c r="I3789">
        <v>2</v>
      </c>
      <c r="J3789" t="s">
        <v>27</v>
      </c>
      <c r="K3789">
        <v>19</v>
      </c>
      <c r="L3789">
        <v>224</v>
      </c>
      <c r="M3789" t="s">
        <v>23</v>
      </c>
      <c r="N3789">
        <v>0.38801857864357803</v>
      </c>
      <c r="O3789">
        <v>0.12599206349206299</v>
      </c>
      <c r="P3789">
        <v>0.68397818965433399</v>
      </c>
      <c r="Q3789">
        <v>6.7379973402581603</v>
      </c>
      <c r="R3789">
        <v>6.13381153562307</v>
      </c>
      <c r="S3789">
        <v>7.4520351093723498</v>
      </c>
      <c r="X3789" t="s">
        <v>83</v>
      </c>
      <c r="Y3789" t="s">
        <v>82</v>
      </c>
      <c r="Z3789" t="s">
        <v>100</v>
      </c>
    </row>
    <row r="3790" spans="1:26" x14ac:dyDescent="0.25">
      <c r="A3790">
        <v>24</v>
      </c>
      <c r="B3790">
        <v>52</v>
      </c>
      <c r="C3790">
        <v>6.1</v>
      </c>
      <c r="D3790">
        <v>10</v>
      </c>
      <c r="E3790">
        <v>0</v>
      </c>
      <c r="F3790">
        <v>5</v>
      </c>
      <c r="G3790">
        <v>24</v>
      </c>
      <c r="H3790">
        <v>30</v>
      </c>
      <c r="I3790">
        <v>2</v>
      </c>
      <c r="J3790" t="s">
        <v>22</v>
      </c>
      <c r="K3790">
        <v>20</v>
      </c>
      <c r="L3790">
        <v>217</v>
      </c>
      <c r="M3790">
        <v>19.9427988677988</v>
      </c>
      <c r="N3790">
        <v>0.36788573486267501</v>
      </c>
      <c r="O3790">
        <v>0.125343135128864</v>
      </c>
      <c r="P3790">
        <v>0.915923520179311</v>
      </c>
      <c r="Q3790">
        <v>7.6951373162975401</v>
      </c>
      <c r="R3790">
        <v>7.05429341638271</v>
      </c>
      <c r="S3790">
        <v>8.1528829590938496</v>
      </c>
      <c r="X3790" t="s">
        <v>83</v>
      </c>
      <c r="Y3790" t="s">
        <v>82</v>
      </c>
      <c r="Z3790" t="s">
        <v>100</v>
      </c>
    </row>
    <row r="3791" spans="1:26" x14ac:dyDescent="0.25">
      <c r="A3791">
        <v>24</v>
      </c>
      <c r="B3791">
        <v>52</v>
      </c>
      <c r="C3791">
        <v>6.1</v>
      </c>
      <c r="D3791">
        <v>10</v>
      </c>
      <c r="E3791">
        <v>0</v>
      </c>
      <c r="F3791">
        <v>5</v>
      </c>
      <c r="G3791">
        <v>24</v>
      </c>
      <c r="H3791">
        <v>30</v>
      </c>
      <c r="I3791">
        <v>2</v>
      </c>
      <c r="J3791" t="s">
        <v>27</v>
      </c>
      <c r="K3791">
        <v>20</v>
      </c>
      <c r="L3791">
        <v>217</v>
      </c>
      <c r="M3791" t="s">
        <v>23</v>
      </c>
      <c r="N3791">
        <v>0.37762896825396802</v>
      </c>
      <c r="O3791">
        <v>0.134920634920634</v>
      </c>
      <c r="P3791">
        <v>0.68530960942924302</v>
      </c>
      <c r="Q3791">
        <v>7.2323576850075799</v>
      </c>
      <c r="R3791">
        <v>6.7723381602646198</v>
      </c>
      <c r="S3791">
        <v>7.5609430598239697</v>
      </c>
      <c r="X3791" t="s">
        <v>83</v>
      </c>
      <c r="Y3791" t="s">
        <v>82</v>
      </c>
      <c r="Z3791" t="s">
        <v>100</v>
      </c>
    </row>
    <row r="3792" spans="1:26" x14ac:dyDescent="0.25">
      <c r="A3792">
        <v>24</v>
      </c>
      <c r="B3792">
        <v>52</v>
      </c>
      <c r="C3792">
        <v>6.1</v>
      </c>
      <c r="D3792">
        <v>10</v>
      </c>
      <c r="E3792">
        <v>0</v>
      </c>
      <c r="F3792">
        <v>5</v>
      </c>
      <c r="G3792">
        <v>24</v>
      </c>
      <c r="H3792">
        <v>30</v>
      </c>
      <c r="I3792">
        <v>2</v>
      </c>
      <c r="J3792" t="s">
        <v>22</v>
      </c>
      <c r="K3792">
        <v>21</v>
      </c>
      <c r="L3792">
        <v>212</v>
      </c>
      <c r="M3792">
        <v>20.079137529137501</v>
      </c>
      <c r="N3792">
        <v>0.34891325588043298</v>
      </c>
      <c r="O3792">
        <v>0.12626314410599301</v>
      </c>
      <c r="P3792">
        <v>0.91686617034370699</v>
      </c>
      <c r="Q3792">
        <v>7.7744154455599999</v>
      </c>
      <c r="R3792">
        <v>8.3882886032588893</v>
      </c>
      <c r="S3792">
        <v>7.5216441453310496</v>
      </c>
      <c r="X3792" t="s">
        <v>83</v>
      </c>
      <c r="Y3792" t="s">
        <v>82</v>
      </c>
      <c r="Z3792" t="s">
        <v>100</v>
      </c>
    </row>
    <row r="3793" spans="1:26" x14ac:dyDescent="0.25">
      <c r="A3793">
        <v>24</v>
      </c>
      <c r="B3793">
        <v>52</v>
      </c>
      <c r="C3793">
        <v>6.1</v>
      </c>
      <c r="D3793">
        <v>10</v>
      </c>
      <c r="E3793">
        <v>0</v>
      </c>
      <c r="F3793">
        <v>5</v>
      </c>
      <c r="G3793">
        <v>24</v>
      </c>
      <c r="H3793">
        <v>30</v>
      </c>
      <c r="I3793">
        <v>2</v>
      </c>
      <c r="J3793" t="s">
        <v>27</v>
      </c>
      <c r="K3793">
        <v>21</v>
      </c>
      <c r="L3793">
        <v>212</v>
      </c>
      <c r="M3793" t="s">
        <v>23</v>
      </c>
      <c r="N3793">
        <v>0.35729918229918201</v>
      </c>
      <c r="O3793">
        <v>0.12599206349206299</v>
      </c>
      <c r="P3793">
        <v>0.70200092815850501</v>
      </c>
      <c r="Q3793">
        <v>7.2520613404996803</v>
      </c>
      <c r="R3793">
        <v>4.16911862326765</v>
      </c>
      <c r="S3793">
        <v>8.5215083417128703</v>
      </c>
      <c r="X3793" t="s">
        <v>83</v>
      </c>
      <c r="Y3793" t="s">
        <v>82</v>
      </c>
      <c r="Z3793" t="s">
        <v>100</v>
      </c>
    </row>
    <row r="3794" spans="1:26" x14ac:dyDescent="0.25">
      <c r="A3794">
        <v>24</v>
      </c>
      <c r="B3794">
        <v>52</v>
      </c>
      <c r="C3794">
        <v>6.1</v>
      </c>
      <c r="D3794">
        <v>10</v>
      </c>
      <c r="E3794">
        <v>0</v>
      </c>
      <c r="F3794">
        <v>5</v>
      </c>
      <c r="G3794">
        <v>24</v>
      </c>
      <c r="H3794">
        <v>30</v>
      </c>
      <c r="I3794">
        <v>2</v>
      </c>
      <c r="J3794" t="s">
        <v>22</v>
      </c>
      <c r="K3794">
        <v>22</v>
      </c>
      <c r="L3794">
        <v>212</v>
      </c>
      <c r="M3794">
        <v>21.283682983682901</v>
      </c>
      <c r="N3794">
        <v>0.35697781653940602</v>
      </c>
      <c r="O3794">
        <v>0.13437964512336001</v>
      </c>
      <c r="P3794">
        <v>0.91874544668539004</v>
      </c>
      <c r="Q3794">
        <v>7.8275040503020401</v>
      </c>
      <c r="R3794">
        <v>7.89306423134295</v>
      </c>
      <c r="S3794">
        <v>7.7881679416774903</v>
      </c>
      <c r="X3794" t="s">
        <v>83</v>
      </c>
      <c r="Y3794" t="s">
        <v>82</v>
      </c>
      <c r="Z3794" t="s">
        <v>100</v>
      </c>
    </row>
    <row r="3795" spans="1:26" x14ac:dyDescent="0.25">
      <c r="A3795">
        <v>24</v>
      </c>
      <c r="B3795">
        <v>52</v>
      </c>
      <c r="C3795">
        <v>6.1</v>
      </c>
      <c r="D3795">
        <v>10</v>
      </c>
      <c r="E3795">
        <v>0</v>
      </c>
      <c r="F3795">
        <v>5</v>
      </c>
      <c r="G3795">
        <v>24</v>
      </c>
      <c r="H3795">
        <v>30</v>
      </c>
      <c r="I3795">
        <v>2</v>
      </c>
      <c r="J3795" t="s">
        <v>27</v>
      </c>
      <c r="K3795">
        <v>22</v>
      </c>
      <c r="L3795">
        <v>212</v>
      </c>
      <c r="M3795" t="s">
        <v>23</v>
      </c>
      <c r="N3795">
        <v>0.360929232804232</v>
      </c>
      <c r="O3795">
        <v>0.13293650793650699</v>
      </c>
      <c r="P3795">
        <v>0.70200092815850601</v>
      </c>
      <c r="Q3795">
        <v>7.4803533893424099</v>
      </c>
      <c r="R3795">
        <v>6.9461853012474704</v>
      </c>
      <c r="S3795">
        <v>7.8008542421993701</v>
      </c>
      <c r="X3795" t="s">
        <v>83</v>
      </c>
      <c r="Y3795" t="s">
        <v>82</v>
      </c>
      <c r="Z3795" t="s">
        <v>100</v>
      </c>
    </row>
    <row r="3796" spans="1:26" x14ac:dyDescent="0.25">
      <c r="A3796">
        <v>24</v>
      </c>
      <c r="B3796">
        <v>52</v>
      </c>
      <c r="C3796">
        <v>6.1</v>
      </c>
      <c r="D3796">
        <v>10</v>
      </c>
      <c r="E3796">
        <v>0</v>
      </c>
      <c r="F3796">
        <v>5</v>
      </c>
      <c r="G3796">
        <v>24</v>
      </c>
      <c r="H3796">
        <v>30</v>
      </c>
      <c r="I3796">
        <v>2</v>
      </c>
      <c r="J3796" t="s">
        <v>22</v>
      </c>
      <c r="K3796">
        <v>23</v>
      </c>
      <c r="L3796">
        <v>211</v>
      </c>
      <c r="M3796">
        <v>22.6034215784215</v>
      </c>
      <c r="N3796">
        <v>0.359877747221927</v>
      </c>
      <c r="O3796">
        <v>0.14374545463179</v>
      </c>
      <c r="P3796">
        <v>0.89552215095633603</v>
      </c>
      <c r="Q3796">
        <v>8.0731445366882895</v>
      </c>
      <c r="R3796">
        <v>6.8630137545474899</v>
      </c>
      <c r="S3796">
        <v>8.6782099277587008</v>
      </c>
      <c r="X3796" t="s">
        <v>83</v>
      </c>
      <c r="Y3796" t="s">
        <v>82</v>
      </c>
      <c r="Z3796" t="s">
        <v>100</v>
      </c>
    </row>
    <row r="3797" spans="1:26" x14ac:dyDescent="0.25">
      <c r="A3797">
        <v>24</v>
      </c>
      <c r="B3797">
        <v>52</v>
      </c>
      <c r="C3797">
        <v>6.1</v>
      </c>
      <c r="D3797">
        <v>10</v>
      </c>
      <c r="E3797">
        <v>0</v>
      </c>
      <c r="F3797">
        <v>5</v>
      </c>
      <c r="G3797">
        <v>24</v>
      </c>
      <c r="H3797">
        <v>30</v>
      </c>
      <c r="I3797">
        <v>2</v>
      </c>
      <c r="J3797" t="s">
        <v>27</v>
      </c>
      <c r="K3797">
        <v>23</v>
      </c>
      <c r="L3797">
        <v>211</v>
      </c>
      <c r="M3797" t="s">
        <v>23</v>
      </c>
      <c r="N3797">
        <v>0.36234217171717098</v>
      </c>
      <c r="O3797">
        <v>0.139880952380952</v>
      </c>
      <c r="P3797">
        <v>0.697690007783484</v>
      </c>
      <c r="Q3797">
        <v>7.3460893699780101</v>
      </c>
      <c r="R3797">
        <v>5.5131243894370696</v>
      </c>
      <c r="S3797">
        <v>8.2625718602484692</v>
      </c>
      <c r="X3797" t="s">
        <v>83</v>
      </c>
      <c r="Y3797" t="s">
        <v>82</v>
      </c>
      <c r="Z3797" t="s">
        <v>100</v>
      </c>
    </row>
    <row r="3798" spans="1:26" x14ac:dyDescent="0.25">
      <c r="A3798">
        <v>24</v>
      </c>
      <c r="B3798">
        <v>52</v>
      </c>
      <c r="C3798">
        <v>6.1</v>
      </c>
      <c r="D3798">
        <v>10</v>
      </c>
      <c r="E3798">
        <v>0</v>
      </c>
      <c r="F3798">
        <v>5</v>
      </c>
      <c r="G3798">
        <v>24</v>
      </c>
      <c r="H3798">
        <v>30</v>
      </c>
      <c r="I3798">
        <v>2</v>
      </c>
      <c r="J3798" t="s">
        <v>22</v>
      </c>
      <c r="K3798">
        <v>24</v>
      </c>
      <c r="L3798">
        <v>202</v>
      </c>
      <c r="M3798">
        <v>21.3835497835497</v>
      </c>
      <c r="N3798">
        <v>0.32690101345668299</v>
      </c>
      <c r="O3798">
        <v>0.13662798979943</v>
      </c>
      <c r="P3798">
        <v>0.91810285435598804</v>
      </c>
      <c r="Q3798">
        <v>7.7125139228000101</v>
      </c>
      <c r="R3798">
        <v>5.8181231809445801</v>
      </c>
      <c r="S3798">
        <v>8.2110378022356496</v>
      </c>
      <c r="X3798" t="s">
        <v>83</v>
      </c>
      <c r="Y3798" t="s">
        <v>82</v>
      </c>
      <c r="Z3798" t="s">
        <v>100</v>
      </c>
    </row>
    <row r="3799" spans="1:26" x14ac:dyDescent="0.25">
      <c r="A3799">
        <v>24</v>
      </c>
      <c r="B3799">
        <v>52</v>
      </c>
      <c r="C3799">
        <v>6.1</v>
      </c>
      <c r="D3799">
        <v>10</v>
      </c>
      <c r="E3799">
        <v>0</v>
      </c>
      <c r="F3799">
        <v>5</v>
      </c>
      <c r="G3799">
        <v>24</v>
      </c>
      <c r="H3799">
        <v>30</v>
      </c>
      <c r="I3799">
        <v>2</v>
      </c>
      <c r="J3799" t="s">
        <v>27</v>
      </c>
      <c r="K3799">
        <v>24</v>
      </c>
      <c r="L3799">
        <v>202</v>
      </c>
      <c r="M3799" t="s">
        <v>23</v>
      </c>
      <c r="N3799">
        <v>0.336193783068783</v>
      </c>
      <c r="O3799">
        <v>0.14781746031745999</v>
      </c>
      <c r="P3799">
        <v>0.704123386139616</v>
      </c>
      <c r="Q3799">
        <v>7.7502957923581901</v>
      </c>
      <c r="R3799">
        <v>7.1849675675833904</v>
      </c>
      <c r="S3799">
        <v>7.8990663778252399</v>
      </c>
      <c r="X3799" t="s">
        <v>83</v>
      </c>
      <c r="Y3799" t="s">
        <v>82</v>
      </c>
      <c r="Z3799" t="s">
        <v>100</v>
      </c>
    </row>
    <row r="3800" spans="1:26" x14ac:dyDescent="0.25">
      <c r="A3800">
        <v>24</v>
      </c>
      <c r="B3800">
        <v>52</v>
      </c>
      <c r="C3800">
        <v>6.1</v>
      </c>
      <c r="D3800">
        <v>10</v>
      </c>
      <c r="E3800">
        <v>0</v>
      </c>
      <c r="F3800">
        <v>5</v>
      </c>
      <c r="G3800">
        <v>24</v>
      </c>
      <c r="H3800">
        <v>30</v>
      </c>
      <c r="I3800">
        <v>2</v>
      </c>
      <c r="J3800" t="s">
        <v>22</v>
      </c>
      <c r="K3800">
        <v>25</v>
      </c>
      <c r="L3800">
        <v>213</v>
      </c>
      <c r="M3800">
        <v>20.9328171828171</v>
      </c>
      <c r="N3800">
        <v>0.36021624370577399</v>
      </c>
      <c r="O3800">
        <v>0.132451481235942</v>
      </c>
      <c r="P3800">
        <v>0.90795472080052697</v>
      </c>
      <c r="Q3800">
        <v>7.5832785135406304</v>
      </c>
      <c r="R3800">
        <v>6.1753269077528401</v>
      </c>
      <c r="S3800">
        <v>8.2872543164345291</v>
      </c>
      <c r="X3800" t="s">
        <v>83</v>
      </c>
      <c r="Y3800" t="s">
        <v>82</v>
      </c>
      <c r="Z3800" t="s">
        <v>100</v>
      </c>
    </row>
    <row r="3801" spans="1:26" x14ac:dyDescent="0.25">
      <c r="A3801">
        <v>24</v>
      </c>
      <c r="B3801">
        <v>52</v>
      </c>
      <c r="C3801">
        <v>6.1</v>
      </c>
      <c r="D3801">
        <v>10</v>
      </c>
      <c r="E3801">
        <v>0</v>
      </c>
      <c r="F3801">
        <v>5</v>
      </c>
      <c r="G3801">
        <v>24</v>
      </c>
      <c r="H3801">
        <v>30</v>
      </c>
      <c r="I3801">
        <v>2</v>
      </c>
      <c r="J3801" t="s">
        <v>27</v>
      </c>
      <c r="K3801">
        <v>25</v>
      </c>
      <c r="L3801">
        <v>213</v>
      </c>
      <c r="M3801" t="s">
        <v>23</v>
      </c>
      <c r="N3801">
        <v>0.36617063492063401</v>
      </c>
      <c r="O3801">
        <v>0.12896825396825301</v>
      </c>
      <c r="P3801">
        <v>0.69990573402461598</v>
      </c>
      <c r="Q3801">
        <v>7.2940028408543203</v>
      </c>
      <c r="R3801">
        <v>4.3443577337415702</v>
      </c>
      <c r="S3801">
        <v>8.7688253944106993</v>
      </c>
      <c r="X3801" t="s">
        <v>83</v>
      </c>
      <c r="Y3801" t="s">
        <v>82</v>
      </c>
      <c r="Z3801" t="s">
        <v>100</v>
      </c>
    </row>
    <row r="3802" spans="1:26" x14ac:dyDescent="0.25">
      <c r="A3802">
        <v>24</v>
      </c>
      <c r="B3802">
        <v>52</v>
      </c>
      <c r="C3802">
        <v>6.1</v>
      </c>
      <c r="D3802">
        <v>10</v>
      </c>
      <c r="E3802">
        <v>0</v>
      </c>
      <c r="F3802">
        <v>5</v>
      </c>
      <c r="G3802">
        <v>24</v>
      </c>
      <c r="H3802">
        <v>30</v>
      </c>
      <c r="I3802">
        <v>2</v>
      </c>
      <c r="J3802" t="s">
        <v>22</v>
      </c>
      <c r="K3802">
        <v>26</v>
      </c>
      <c r="L3802">
        <v>202</v>
      </c>
      <c r="M3802">
        <v>17.754112554112499</v>
      </c>
      <c r="N3802">
        <v>0.31029322834748901</v>
      </c>
      <c r="O3802">
        <v>0.112402728610249</v>
      </c>
      <c r="P3802">
        <v>0.92612642999159001</v>
      </c>
      <c r="Q3802">
        <v>7.3724762595064499</v>
      </c>
      <c r="R3802">
        <v>5.4060652700376304</v>
      </c>
      <c r="S3802">
        <v>7.7657584574002101</v>
      </c>
      <c r="X3802" t="s">
        <v>83</v>
      </c>
      <c r="Y3802" t="s">
        <v>82</v>
      </c>
      <c r="Z3802" t="s">
        <v>100</v>
      </c>
    </row>
    <row r="3803" spans="1:26" x14ac:dyDescent="0.25">
      <c r="A3803">
        <v>24</v>
      </c>
      <c r="B3803">
        <v>52</v>
      </c>
      <c r="C3803">
        <v>6.1</v>
      </c>
      <c r="D3803">
        <v>10</v>
      </c>
      <c r="E3803">
        <v>0</v>
      </c>
      <c r="F3803">
        <v>5</v>
      </c>
      <c r="G3803">
        <v>24</v>
      </c>
      <c r="H3803">
        <v>30</v>
      </c>
      <c r="I3803">
        <v>2</v>
      </c>
      <c r="J3803" t="s">
        <v>27</v>
      </c>
      <c r="K3803">
        <v>26</v>
      </c>
      <c r="L3803">
        <v>202</v>
      </c>
      <c r="M3803" t="s">
        <v>23</v>
      </c>
      <c r="N3803">
        <v>0.316426166426166</v>
      </c>
      <c r="O3803">
        <v>0.121031746031746</v>
      </c>
      <c r="P3803">
        <v>0.73026011168303095</v>
      </c>
      <c r="Q3803">
        <v>7.2723111144923998</v>
      </c>
      <c r="R3803">
        <v>5.0347802142071503</v>
      </c>
      <c r="S3803">
        <v>7.7198172945494496</v>
      </c>
      <c r="X3803" t="s">
        <v>83</v>
      </c>
      <c r="Y3803" t="s">
        <v>82</v>
      </c>
      <c r="Z3803" t="s">
        <v>100</v>
      </c>
    </row>
    <row r="3804" spans="1:26" x14ac:dyDescent="0.25">
      <c r="A3804">
        <v>24</v>
      </c>
      <c r="B3804">
        <v>52</v>
      </c>
      <c r="C3804">
        <v>6.1</v>
      </c>
      <c r="D3804">
        <v>10</v>
      </c>
      <c r="E3804">
        <v>0</v>
      </c>
      <c r="F3804">
        <v>5</v>
      </c>
      <c r="G3804">
        <v>24</v>
      </c>
      <c r="H3804">
        <v>30</v>
      </c>
      <c r="I3804">
        <v>2</v>
      </c>
      <c r="J3804" t="s">
        <v>22</v>
      </c>
      <c r="K3804">
        <v>27</v>
      </c>
      <c r="L3804">
        <v>216</v>
      </c>
      <c r="M3804">
        <v>20.155411255411199</v>
      </c>
      <c r="N3804">
        <v>0.36600351014468202</v>
      </c>
      <c r="O3804">
        <v>0.127438910913035</v>
      </c>
      <c r="P3804">
        <v>0.91428300843918697</v>
      </c>
      <c r="Q3804">
        <v>7.7553059876432604</v>
      </c>
      <c r="R3804">
        <v>5.9885888732029997</v>
      </c>
      <c r="S3804">
        <v>8.6386645448633903</v>
      </c>
      <c r="X3804" t="s">
        <v>83</v>
      </c>
      <c r="Y3804" t="s">
        <v>82</v>
      </c>
      <c r="Z3804" t="s">
        <v>100</v>
      </c>
    </row>
    <row r="3805" spans="1:26" x14ac:dyDescent="0.25">
      <c r="A3805">
        <v>24</v>
      </c>
      <c r="B3805">
        <v>52</v>
      </c>
      <c r="C3805">
        <v>6.1</v>
      </c>
      <c r="D3805">
        <v>10</v>
      </c>
      <c r="E3805">
        <v>0</v>
      </c>
      <c r="F3805">
        <v>5</v>
      </c>
      <c r="G3805">
        <v>24</v>
      </c>
      <c r="H3805">
        <v>30</v>
      </c>
      <c r="I3805">
        <v>2</v>
      </c>
      <c r="J3805" t="s">
        <v>27</v>
      </c>
      <c r="K3805">
        <v>27</v>
      </c>
      <c r="L3805">
        <v>216</v>
      </c>
      <c r="M3805" t="s">
        <v>23</v>
      </c>
      <c r="N3805">
        <v>0.35753968253968199</v>
      </c>
      <c r="O3805">
        <v>0.119047619047619</v>
      </c>
      <c r="P3805">
        <v>0.70641903854474597</v>
      </c>
      <c r="Q3805">
        <v>7.5670317247707102</v>
      </c>
      <c r="R3805">
        <v>5.6592362016323001</v>
      </c>
      <c r="S3805">
        <v>8.5209294863399094</v>
      </c>
      <c r="X3805" t="s">
        <v>83</v>
      </c>
      <c r="Y3805" t="s">
        <v>82</v>
      </c>
      <c r="Z3805" t="s">
        <v>100</v>
      </c>
    </row>
    <row r="3806" spans="1:26" x14ac:dyDescent="0.25">
      <c r="A3806">
        <v>24</v>
      </c>
      <c r="B3806">
        <v>52</v>
      </c>
      <c r="C3806">
        <v>6.1</v>
      </c>
      <c r="D3806">
        <v>10</v>
      </c>
      <c r="E3806">
        <v>0</v>
      </c>
      <c r="F3806">
        <v>5</v>
      </c>
      <c r="G3806">
        <v>24</v>
      </c>
      <c r="H3806">
        <v>30</v>
      </c>
      <c r="I3806">
        <v>2</v>
      </c>
      <c r="J3806" t="s">
        <v>22</v>
      </c>
      <c r="K3806">
        <v>28</v>
      </c>
      <c r="L3806">
        <v>209</v>
      </c>
      <c r="M3806">
        <v>21.367449217449199</v>
      </c>
      <c r="N3806">
        <v>0.35217865008663002</v>
      </c>
      <c r="O3806">
        <v>0.134301484415142</v>
      </c>
      <c r="P3806">
        <v>0.91722003260885698</v>
      </c>
      <c r="Q3806">
        <v>7.7638843931154797</v>
      </c>
      <c r="R3806">
        <v>4.9655691179939501</v>
      </c>
      <c r="S3806">
        <v>9.1630420306762499</v>
      </c>
      <c r="X3806" t="s">
        <v>83</v>
      </c>
      <c r="Y3806" t="s">
        <v>82</v>
      </c>
      <c r="Z3806" t="s">
        <v>100</v>
      </c>
    </row>
    <row r="3807" spans="1:26" x14ac:dyDescent="0.25">
      <c r="A3807">
        <v>24</v>
      </c>
      <c r="B3807">
        <v>52</v>
      </c>
      <c r="C3807">
        <v>6.1</v>
      </c>
      <c r="D3807">
        <v>10</v>
      </c>
      <c r="E3807">
        <v>0</v>
      </c>
      <c r="F3807">
        <v>5</v>
      </c>
      <c r="G3807">
        <v>24</v>
      </c>
      <c r="H3807">
        <v>30</v>
      </c>
      <c r="I3807">
        <v>2</v>
      </c>
      <c r="J3807" t="s">
        <v>27</v>
      </c>
      <c r="K3807">
        <v>28</v>
      </c>
      <c r="L3807">
        <v>209</v>
      </c>
      <c r="M3807" t="s">
        <v>23</v>
      </c>
      <c r="N3807">
        <v>0.34246031746031702</v>
      </c>
      <c r="O3807">
        <v>0.12202380952380899</v>
      </c>
      <c r="P3807">
        <v>0.72125730375570196</v>
      </c>
      <c r="Q3807">
        <v>6.9659668100537298</v>
      </c>
      <c r="R3807">
        <v>6.2193714896401797</v>
      </c>
      <c r="S3807">
        <v>7.3392644702605097</v>
      </c>
      <c r="X3807" t="s">
        <v>83</v>
      </c>
      <c r="Y3807" t="s">
        <v>82</v>
      </c>
      <c r="Z3807" t="s">
        <v>100</v>
      </c>
    </row>
    <row r="3808" spans="1:26" x14ac:dyDescent="0.25">
      <c r="A3808">
        <v>24</v>
      </c>
      <c r="B3808">
        <v>52</v>
      </c>
      <c r="C3808">
        <v>6.1</v>
      </c>
      <c r="D3808">
        <v>10</v>
      </c>
      <c r="E3808">
        <v>0</v>
      </c>
      <c r="F3808">
        <v>5</v>
      </c>
      <c r="G3808">
        <v>24</v>
      </c>
      <c r="H3808">
        <v>30</v>
      </c>
      <c r="I3808">
        <v>2</v>
      </c>
      <c r="J3808" t="s">
        <v>22</v>
      </c>
      <c r="K3808">
        <v>29</v>
      </c>
      <c r="L3808">
        <v>220</v>
      </c>
      <c r="M3808">
        <v>21.727905427905402</v>
      </c>
      <c r="N3808">
        <v>0.383991850641346</v>
      </c>
      <c r="O3808">
        <v>0.13821737770561801</v>
      </c>
      <c r="P3808">
        <v>0.90142405887451205</v>
      </c>
      <c r="Q3808">
        <v>8.0258730805230396</v>
      </c>
      <c r="R3808">
        <v>8.1089274951803194</v>
      </c>
      <c r="S3808">
        <v>7.9428186658657598</v>
      </c>
      <c r="X3808" t="s">
        <v>83</v>
      </c>
      <c r="Y3808" t="s">
        <v>82</v>
      </c>
      <c r="Z3808" t="s">
        <v>100</v>
      </c>
    </row>
    <row r="3809" spans="1:26" x14ac:dyDescent="0.25">
      <c r="A3809">
        <v>24</v>
      </c>
      <c r="B3809">
        <v>52</v>
      </c>
      <c r="C3809">
        <v>6.1</v>
      </c>
      <c r="D3809">
        <v>10</v>
      </c>
      <c r="E3809">
        <v>0</v>
      </c>
      <c r="F3809">
        <v>5</v>
      </c>
      <c r="G3809">
        <v>24</v>
      </c>
      <c r="H3809">
        <v>30</v>
      </c>
      <c r="I3809">
        <v>2</v>
      </c>
      <c r="J3809" t="s">
        <v>27</v>
      </c>
      <c r="K3809">
        <v>29</v>
      </c>
      <c r="L3809">
        <v>220</v>
      </c>
      <c r="M3809" t="s">
        <v>23</v>
      </c>
      <c r="N3809">
        <v>0.38720238095238002</v>
      </c>
      <c r="O3809">
        <v>0.134920634920634</v>
      </c>
      <c r="P3809">
        <v>0.67929292929293095</v>
      </c>
      <c r="Q3809">
        <v>7.7934090849688102</v>
      </c>
      <c r="R3809">
        <v>7.3680957980911996</v>
      </c>
      <c r="S3809">
        <v>8.2187223718464306</v>
      </c>
      <c r="X3809" t="s">
        <v>83</v>
      </c>
      <c r="Y3809" t="s">
        <v>82</v>
      </c>
      <c r="Z3809" t="s">
        <v>100</v>
      </c>
    </row>
    <row r="3810" spans="1:26" x14ac:dyDescent="0.25">
      <c r="A3810">
        <v>24</v>
      </c>
      <c r="B3810">
        <v>52</v>
      </c>
      <c r="C3810">
        <v>6.1</v>
      </c>
      <c r="D3810">
        <v>10</v>
      </c>
      <c r="E3810">
        <v>0</v>
      </c>
      <c r="F3810">
        <v>5</v>
      </c>
      <c r="G3810">
        <v>24</v>
      </c>
      <c r="H3810">
        <v>40</v>
      </c>
      <c r="I3810">
        <v>2</v>
      </c>
      <c r="J3810" t="s">
        <v>22</v>
      </c>
      <c r="K3810">
        <v>0</v>
      </c>
      <c r="L3810">
        <v>219</v>
      </c>
      <c r="M3810">
        <v>23.291799866799799</v>
      </c>
      <c r="N3810">
        <v>0.390680983542462</v>
      </c>
      <c r="O3810">
        <v>0.14663906127653001</v>
      </c>
      <c r="P3810">
        <v>0.90449523469299997</v>
      </c>
      <c r="Q3810">
        <v>8.1270768777262905</v>
      </c>
      <c r="R3810">
        <v>5.5833043606469301</v>
      </c>
      <c r="S3810">
        <v>11.133353488819999</v>
      </c>
      <c r="X3810" t="s">
        <v>83</v>
      </c>
      <c r="Y3810" t="s">
        <v>82</v>
      </c>
      <c r="Z3810" t="s">
        <v>100</v>
      </c>
    </row>
    <row r="3811" spans="1:26" x14ac:dyDescent="0.25">
      <c r="A3811">
        <v>24</v>
      </c>
      <c r="B3811">
        <v>52</v>
      </c>
      <c r="C3811">
        <v>6.1</v>
      </c>
      <c r="D3811">
        <v>10</v>
      </c>
      <c r="E3811">
        <v>0</v>
      </c>
      <c r="F3811">
        <v>5</v>
      </c>
      <c r="G3811">
        <v>24</v>
      </c>
      <c r="H3811">
        <v>40</v>
      </c>
      <c r="I3811">
        <v>2</v>
      </c>
      <c r="J3811" t="s">
        <v>27</v>
      </c>
      <c r="K3811">
        <v>0</v>
      </c>
      <c r="L3811">
        <v>219</v>
      </c>
      <c r="M3811" t="s">
        <v>23</v>
      </c>
      <c r="N3811">
        <v>0.37017195767195699</v>
      </c>
      <c r="O3811">
        <v>0.12202380952380899</v>
      </c>
      <c r="P3811">
        <v>0.69393522830506804</v>
      </c>
      <c r="Q3811">
        <v>7.1653114475102999</v>
      </c>
      <c r="R3811">
        <v>6.9242152237051799</v>
      </c>
      <c r="S3811">
        <v>7.4502433483708996</v>
      </c>
      <c r="X3811" t="s">
        <v>83</v>
      </c>
      <c r="Y3811" t="s">
        <v>82</v>
      </c>
      <c r="Z3811" t="s">
        <v>100</v>
      </c>
    </row>
    <row r="3812" spans="1:26" x14ac:dyDescent="0.25">
      <c r="A3812">
        <v>24</v>
      </c>
      <c r="B3812">
        <v>52</v>
      </c>
      <c r="C3812">
        <v>6.1</v>
      </c>
      <c r="D3812">
        <v>10</v>
      </c>
      <c r="E3812">
        <v>0</v>
      </c>
      <c r="F3812">
        <v>5</v>
      </c>
      <c r="G3812">
        <v>24</v>
      </c>
      <c r="H3812">
        <v>40</v>
      </c>
      <c r="I3812">
        <v>2</v>
      </c>
      <c r="J3812" t="s">
        <v>22</v>
      </c>
      <c r="K3812">
        <v>1</v>
      </c>
      <c r="L3812">
        <v>205</v>
      </c>
      <c r="M3812">
        <v>22.871711621711601</v>
      </c>
      <c r="N3812">
        <v>0.344989370153511</v>
      </c>
      <c r="O3812">
        <v>0.14593117578288001</v>
      </c>
      <c r="P3812">
        <v>0.91405134268638599</v>
      </c>
      <c r="Q3812">
        <v>7.8010747027559804</v>
      </c>
      <c r="R3812">
        <v>6.35109653587753</v>
      </c>
      <c r="S3812">
        <v>8.3981245361765193</v>
      </c>
      <c r="X3812" t="s">
        <v>83</v>
      </c>
      <c r="Y3812" t="s">
        <v>82</v>
      </c>
      <c r="Z3812" t="s">
        <v>100</v>
      </c>
    </row>
    <row r="3813" spans="1:26" x14ac:dyDescent="0.25">
      <c r="A3813">
        <v>24</v>
      </c>
      <c r="B3813">
        <v>52</v>
      </c>
      <c r="C3813">
        <v>6.1</v>
      </c>
      <c r="D3813">
        <v>10</v>
      </c>
      <c r="E3813">
        <v>0</v>
      </c>
      <c r="F3813">
        <v>5</v>
      </c>
      <c r="G3813">
        <v>24</v>
      </c>
      <c r="H3813">
        <v>40</v>
      </c>
      <c r="I3813">
        <v>2</v>
      </c>
      <c r="J3813" t="s">
        <v>27</v>
      </c>
      <c r="K3813">
        <v>1</v>
      </c>
      <c r="L3813">
        <v>205</v>
      </c>
      <c r="M3813" t="s">
        <v>23</v>
      </c>
      <c r="N3813">
        <v>0.34837962962962898</v>
      </c>
      <c r="O3813">
        <v>0.143849206349206</v>
      </c>
      <c r="P3813">
        <v>0.69757086298844195</v>
      </c>
      <c r="Q3813">
        <v>7.4458091164487703</v>
      </c>
      <c r="R3813">
        <v>8.5436911404017994</v>
      </c>
      <c r="S3813">
        <v>6.9937400477622296</v>
      </c>
      <c r="X3813" t="s">
        <v>83</v>
      </c>
      <c r="Y3813" t="s">
        <v>82</v>
      </c>
      <c r="Z3813" t="s">
        <v>100</v>
      </c>
    </row>
    <row r="3814" spans="1:26" x14ac:dyDescent="0.25">
      <c r="A3814">
        <v>24</v>
      </c>
      <c r="B3814">
        <v>52</v>
      </c>
      <c r="C3814">
        <v>6.1</v>
      </c>
      <c r="D3814">
        <v>10</v>
      </c>
      <c r="E3814">
        <v>0</v>
      </c>
      <c r="F3814">
        <v>5</v>
      </c>
      <c r="G3814">
        <v>24</v>
      </c>
      <c r="H3814">
        <v>40</v>
      </c>
      <c r="I3814">
        <v>2</v>
      </c>
      <c r="J3814" t="s">
        <v>22</v>
      </c>
      <c r="K3814">
        <v>2</v>
      </c>
      <c r="L3814">
        <v>211</v>
      </c>
      <c r="M3814">
        <v>22.905261405261399</v>
      </c>
      <c r="N3814">
        <v>0.36596892945866499</v>
      </c>
      <c r="O3814">
        <v>0.144245348520222</v>
      </c>
      <c r="P3814">
        <v>0.91041773726031705</v>
      </c>
      <c r="Q3814">
        <v>8.1366501976677608</v>
      </c>
      <c r="R3814">
        <v>5.2205930586043303</v>
      </c>
      <c r="S3814">
        <v>9.8862844811058199</v>
      </c>
      <c r="X3814" t="s">
        <v>83</v>
      </c>
      <c r="Y3814" t="s">
        <v>82</v>
      </c>
      <c r="Z3814" t="s">
        <v>100</v>
      </c>
    </row>
    <row r="3815" spans="1:26" x14ac:dyDescent="0.25">
      <c r="A3815">
        <v>24</v>
      </c>
      <c r="B3815">
        <v>52</v>
      </c>
      <c r="C3815">
        <v>6.1</v>
      </c>
      <c r="D3815">
        <v>10</v>
      </c>
      <c r="E3815">
        <v>0</v>
      </c>
      <c r="F3815">
        <v>5</v>
      </c>
      <c r="G3815">
        <v>24</v>
      </c>
      <c r="H3815">
        <v>40</v>
      </c>
      <c r="I3815">
        <v>2</v>
      </c>
      <c r="J3815" t="s">
        <v>27</v>
      </c>
      <c r="K3815">
        <v>2</v>
      </c>
      <c r="L3815">
        <v>211</v>
      </c>
      <c r="M3815" t="s">
        <v>23</v>
      </c>
      <c r="N3815">
        <v>0.35494378306878299</v>
      </c>
      <c r="O3815">
        <v>0.13095238095237999</v>
      </c>
      <c r="P3815">
        <v>0.70410968028793197</v>
      </c>
      <c r="Q3815">
        <v>7.4241414642929104</v>
      </c>
      <c r="R3815">
        <v>5.5436183339543801</v>
      </c>
      <c r="S3815">
        <v>8.5524553424960299</v>
      </c>
      <c r="X3815" t="s">
        <v>83</v>
      </c>
      <c r="Y3815" t="s">
        <v>82</v>
      </c>
      <c r="Z3815" t="s">
        <v>100</v>
      </c>
    </row>
    <row r="3816" spans="1:26" x14ac:dyDescent="0.25">
      <c r="A3816">
        <v>24</v>
      </c>
      <c r="B3816">
        <v>52</v>
      </c>
      <c r="C3816">
        <v>6.1</v>
      </c>
      <c r="D3816">
        <v>10</v>
      </c>
      <c r="E3816">
        <v>0</v>
      </c>
      <c r="F3816">
        <v>5</v>
      </c>
      <c r="G3816">
        <v>24</v>
      </c>
      <c r="H3816">
        <v>40</v>
      </c>
      <c r="I3816">
        <v>2</v>
      </c>
      <c r="J3816" t="s">
        <v>22</v>
      </c>
      <c r="K3816">
        <v>3</v>
      </c>
      <c r="L3816">
        <v>226</v>
      </c>
      <c r="M3816">
        <v>18.5580086580086</v>
      </c>
      <c r="N3816">
        <v>0.38870222605509203</v>
      </c>
      <c r="O3816">
        <v>0.11666732946382399</v>
      </c>
      <c r="P3816">
        <v>0.90195467572141097</v>
      </c>
      <c r="Q3816">
        <v>7.4507533135483097</v>
      </c>
      <c r="R3816">
        <v>5.8773157374667298</v>
      </c>
      <c r="S3816">
        <v>9.3102704489174393</v>
      </c>
      <c r="X3816" t="s">
        <v>83</v>
      </c>
      <c r="Y3816" t="s">
        <v>82</v>
      </c>
      <c r="Z3816" t="s">
        <v>100</v>
      </c>
    </row>
    <row r="3817" spans="1:26" x14ac:dyDescent="0.25">
      <c r="A3817">
        <v>24</v>
      </c>
      <c r="B3817">
        <v>52</v>
      </c>
      <c r="C3817">
        <v>6.1</v>
      </c>
      <c r="D3817">
        <v>10</v>
      </c>
      <c r="E3817">
        <v>0</v>
      </c>
      <c r="F3817">
        <v>5</v>
      </c>
      <c r="G3817">
        <v>24</v>
      </c>
      <c r="H3817">
        <v>40</v>
      </c>
      <c r="I3817">
        <v>2</v>
      </c>
      <c r="J3817" t="s">
        <v>27</v>
      </c>
      <c r="K3817">
        <v>3</v>
      </c>
      <c r="L3817">
        <v>226</v>
      </c>
      <c r="M3817" t="s">
        <v>23</v>
      </c>
      <c r="N3817">
        <v>0.37804232804232801</v>
      </c>
      <c r="O3817">
        <v>0.102182539682539</v>
      </c>
      <c r="P3817">
        <v>0.69881808918954003</v>
      </c>
      <c r="Q3817">
        <v>6.9588675415157697</v>
      </c>
      <c r="R3817">
        <v>7.2154762685721803</v>
      </c>
      <c r="S3817">
        <v>6.65560268226728</v>
      </c>
      <c r="X3817" t="s">
        <v>83</v>
      </c>
      <c r="Y3817" t="s">
        <v>82</v>
      </c>
      <c r="Z3817" t="s">
        <v>100</v>
      </c>
    </row>
    <row r="3818" spans="1:26" x14ac:dyDescent="0.25">
      <c r="A3818">
        <v>24</v>
      </c>
      <c r="B3818">
        <v>52</v>
      </c>
      <c r="C3818">
        <v>6.1</v>
      </c>
      <c r="D3818">
        <v>10</v>
      </c>
      <c r="E3818">
        <v>0</v>
      </c>
      <c r="F3818">
        <v>5</v>
      </c>
      <c r="G3818">
        <v>24</v>
      </c>
      <c r="H3818">
        <v>40</v>
      </c>
      <c r="I3818">
        <v>2</v>
      </c>
      <c r="J3818" t="s">
        <v>22</v>
      </c>
      <c r="K3818">
        <v>4</v>
      </c>
      <c r="L3818">
        <v>219</v>
      </c>
      <c r="M3818">
        <v>22.425624375624299</v>
      </c>
      <c r="N3818">
        <v>0.38485569809703601</v>
      </c>
      <c r="O3818">
        <v>0.141646836017947</v>
      </c>
      <c r="P3818">
        <v>0.898813227712422</v>
      </c>
      <c r="Q3818">
        <v>7.9505069609633301</v>
      </c>
      <c r="R3818">
        <v>7.95080335155642</v>
      </c>
      <c r="S3818">
        <v>7.9501566811715003</v>
      </c>
      <c r="X3818" t="s">
        <v>83</v>
      </c>
      <c r="Y3818" t="s">
        <v>82</v>
      </c>
      <c r="Z3818" t="s">
        <v>100</v>
      </c>
    </row>
    <row r="3819" spans="1:26" x14ac:dyDescent="0.25">
      <c r="A3819">
        <v>24</v>
      </c>
      <c r="B3819">
        <v>52</v>
      </c>
      <c r="C3819">
        <v>6.1</v>
      </c>
      <c r="D3819">
        <v>10</v>
      </c>
      <c r="E3819">
        <v>0</v>
      </c>
      <c r="F3819">
        <v>5</v>
      </c>
      <c r="G3819">
        <v>24</v>
      </c>
      <c r="H3819">
        <v>40</v>
      </c>
      <c r="I3819">
        <v>2</v>
      </c>
      <c r="J3819" t="s">
        <v>27</v>
      </c>
      <c r="K3819">
        <v>4</v>
      </c>
      <c r="L3819">
        <v>219</v>
      </c>
      <c r="M3819" t="s">
        <v>23</v>
      </c>
      <c r="N3819">
        <v>0.39150132275132199</v>
      </c>
      <c r="O3819">
        <v>0.13789682539682499</v>
      </c>
      <c r="P3819">
        <v>0.68128602618503398</v>
      </c>
      <c r="Q3819">
        <v>7.4338487403630404</v>
      </c>
      <c r="R3819">
        <v>5.57260326983622</v>
      </c>
      <c r="S3819">
        <v>9.6335024782583698</v>
      </c>
      <c r="X3819" t="s">
        <v>83</v>
      </c>
      <c r="Y3819" t="s">
        <v>82</v>
      </c>
      <c r="Z3819" t="s">
        <v>100</v>
      </c>
    </row>
    <row r="3820" spans="1:26" x14ac:dyDescent="0.25">
      <c r="A3820">
        <v>24</v>
      </c>
      <c r="B3820">
        <v>52</v>
      </c>
      <c r="C3820">
        <v>6.1</v>
      </c>
      <c r="D3820">
        <v>10</v>
      </c>
      <c r="E3820">
        <v>0</v>
      </c>
      <c r="F3820">
        <v>5</v>
      </c>
      <c r="G3820">
        <v>24</v>
      </c>
      <c r="H3820">
        <v>40</v>
      </c>
      <c r="I3820">
        <v>2</v>
      </c>
      <c r="J3820" t="s">
        <v>22</v>
      </c>
      <c r="K3820">
        <v>5</v>
      </c>
      <c r="L3820">
        <v>206</v>
      </c>
      <c r="M3820">
        <v>21.318181818181799</v>
      </c>
      <c r="N3820">
        <v>0.33973887366268102</v>
      </c>
      <c r="O3820">
        <v>0.133579791705531</v>
      </c>
      <c r="P3820">
        <v>0.91833943657078698</v>
      </c>
      <c r="Q3820">
        <v>7.7230055225678296</v>
      </c>
      <c r="R3820">
        <v>5.5852460849596701</v>
      </c>
      <c r="S3820">
        <v>8.6032594086417795</v>
      </c>
      <c r="X3820" t="s">
        <v>83</v>
      </c>
      <c r="Y3820" t="s">
        <v>82</v>
      </c>
      <c r="Z3820" t="s">
        <v>100</v>
      </c>
    </row>
    <row r="3821" spans="1:26" x14ac:dyDescent="0.25">
      <c r="A3821">
        <v>24</v>
      </c>
      <c r="B3821">
        <v>52</v>
      </c>
      <c r="C3821">
        <v>6.1</v>
      </c>
      <c r="D3821">
        <v>10</v>
      </c>
      <c r="E3821">
        <v>0</v>
      </c>
      <c r="F3821">
        <v>5</v>
      </c>
      <c r="G3821">
        <v>24</v>
      </c>
      <c r="H3821">
        <v>40</v>
      </c>
      <c r="I3821">
        <v>2</v>
      </c>
      <c r="J3821" t="s">
        <v>27</v>
      </c>
      <c r="K3821">
        <v>5</v>
      </c>
      <c r="L3821">
        <v>206</v>
      </c>
      <c r="M3821" t="s">
        <v>23</v>
      </c>
      <c r="N3821">
        <v>0.34151785714285698</v>
      </c>
      <c r="O3821">
        <v>0.134920634920634</v>
      </c>
      <c r="P3821">
        <v>0.70838026911407304</v>
      </c>
      <c r="Q3821">
        <v>7.41552067411659</v>
      </c>
      <c r="R3821">
        <v>7.9492114290530402</v>
      </c>
      <c r="S3821">
        <v>7.1957656573780504</v>
      </c>
      <c r="X3821" t="s">
        <v>83</v>
      </c>
      <c r="Y3821" t="s">
        <v>82</v>
      </c>
      <c r="Z3821" t="s">
        <v>100</v>
      </c>
    </row>
    <row r="3822" spans="1:26" x14ac:dyDescent="0.25">
      <c r="A3822">
        <v>24</v>
      </c>
      <c r="B3822">
        <v>52</v>
      </c>
      <c r="C3822">
        <v>6.1</v>
      </c>
      <c r="D3822">
        <v>10</v>
      </c>
      <c r="E3822">
        <v>0</v>
      </c>
      <c r="F3822">
        <v>5</v>
      </c>
      <c r="G3822">
        <v>24</v>
      </c>
      <c r="H3822">
        <v>40</v>
      </c>
      <c r="I3822">
        <v>2</v>
      </c>
      <c r="J3822" t="s">
        <v>22</v>
      </c>
      <c r="K3822">
        <v>6</v>
      </c>
      <c r="L3822">
        <v>215</v>
      </c>
      <c r="M3822">
        <v>18.9906926406926</v>
      </c>
      <c r="N3822">
        <v>0.35478941555816201</v>
      </c>
      <c r="O3822">
        <v>0.12035480111133399</v>
      </c>
      <c r="P3822">
        <v>0.90698053514742605</v>
      </c>
      <c r="Q3822">
        <v>7.6868067572117296</v>
      </c>
      <c r="R3822">
        <v>5.9909492511565796</v>
      </c>
      <c r="S3822">
        <v>8.7043212608448108</v>
      </c>
      <c r="X3822" t="s">
        <v>83</v>
      </c>
      <c r="Y3822" t="s">
        <v>82</v>
      </c>
      <c r="Z3822" t="s">
        <v>100</v>
      </c>
    </row>
    <row r="3823" spans="1:26" x14ac:dyDescent="0.25">
      <c r="A3823">
        <v>24</v>
      </c>
      <c r="B3823">
        <v>52</v>
      </c>
      <c r="C3823">
        <v>6.1</v>
      </c>
      <c r="D3823">
        <v>10</v>
      </c>
      <c r="E3823">
        <v>0</v>
      </c>
      <c r="F3823">
        <v>5</v>
      </c>
      <c r="G3823">
        <v>24</v>
      </c>
      <c r="H3823">
        <v>40</v>
      </c>
      <c r="I3823">
        <v>2</v>
      </c>
      <c r="J3823" t="s">
        <v>27</v>
      </c>
      <c r="K3823">
        <v>6</v>
      </c>
      <c r="L3823">
        <v>215</v>
      </c>
      <c r="M3823" t="s">
        <v>23</v>
      </c>
      <c r="N3823">
        <v>0.34935515873015799</v>
      </c>
      <c r="O3823">
        <v>0.115079365079365</v>
      </c>
      <c r="P3823">
        <v>0.71486955027066701</v>
      </c>
      <c r="Q3823">
        <v>6.9192811451403404</v>
      </c>
      <c r="R3823">
        <v>5.5265312405718303</v>
      </c>
      <c r="S3823">
        <v>7.7549310878814497</v>
      </c>
      <c r="X3823" t="s">
        <v>83</v>
      </c>
      <c r="Y3823" t="s">
        <v>82</v>
      </c>
      <c r="Z3823" t="s">
        <v>100</v>
      </c>
    </row>
    <row r="3824" spans="1:26" x14ac:dyDescent="0.25">
      <c r="A3824">
        <v>24</v>
      </c>
      <c r="B3824">
        <v>52</v>
      </c>
      <c r="C3824">
        <v>6.1</v>
      </c>
      <c r="D3824">
        <v>10</v>
      </c>
      <c r="E3824">
        <v>0</v>
      </c>
      <c r="F3824">
        <v>5</v>
      </c>
      <c r="G3824">
        <v>24</v>
      </c>
      <c r="H3824">
        <v>40</v>
      </c>
      <c r="I3824">
        <v>2</v>
      </c>
      <c r="J3824" t="s">
        <v>22</v>
      </c>
      <c r="K3824">
        <v>7</v>
      </c>
      <c r="L3824">
        <v>213</v>
      </c>
      <c r="M3824">
        <v>20.813528138528099</v>
      </c>
      <c r="N3824">
        <v>0.35823882566106302</v>
      </c>
      <c r="O3824">
        <v>0.13175012543790601</v>
      </c>
      <c r="P3824">
        <v>0.91430944387347302</v>
      </c>
      <c r="Q3824">
        <v>7.6572000200375196</v>
      </c>
      <c r="R3824">
        <v>6.4858797410601898</v>
      </c>
      <c r="S3824">
        <v>8.2428601595261899</v>
      </c>
      <c r="X3824" t="s">
        <v>83</v>
      </c>
      <c r="Y3824" t="s">
        <v>82</v>
      </c>
      <c r="Z3824" t="s">
        <v>100</v>
      </c>
    </row>
    <row r="3825" spans="1:26" x14ac:dyDescent="0.25">
      <c r="A3825">
        <v>24</v>
      </c>
      <c r="B3825">
        <v>52</v>
      </c>
      <c r="C3825">
        <v>6.1</v>
      </c>
      <c r="D3825">
        <v>10</v>
      </c>
      <c r="E3825">
        <v>0</v>
      </c>
      <c r="F3825">
        <v>5</v>
      </c>
      <c r="G3825">
        <v>24</v>
      </c>
      <c r="H3825">
        <v>40</v>
      </c>
      <c r="I3825">
        <v>2</v>
      </c>
      <c r="J3825" t="s">
        <v>27</v>
      </c>
      <c r="K3825">
        <v>7</v>
      </c>
      <c r="L3825">
        <v>213</v>
      </c>
      <c r="M3825" t="s">
        <v>23</v>
      </c>
      <c r="N3825">
        <v>0.34670364357864297</v>
      </c>
      <c r="O3825">
        <v>0.12698412698412601</v>
      </c>
      <c r="P3825">
        <v>0.70630107150656496</v>
      </c>
      <c r="Q3825">
        <v>7.0298312861073304</v>
      </c>
      <c r="R3825">
        <v>5.2555960002528899</v>
      </c>
      <c r="S3825">
        <v>7.9169489290345503</v>
      </c>
      <c r="X3825" t="s">
        <v>83</v>
      </c>
      <c r="Y3825" t="s">
        <v>82</v>
      </c>
      <c r="Z3825" t="s">
        <v>100</v>
      </c>
    </row>
    <row r="3826" spans="1:26" x14ac:dyDescent="0.25">
      <c r="A3826">
        <v>24</v>
      </c>
      <c r="B3826">
        <v>52</v>
      </c>
      <c r="C3826">
        <v>6.1</v>
      </c>
      <c r="D3826">
        <v>10</v>
      </c>
      <c r="E3826">
        <v>0</v>
      </c>
      <c r="F3826">
        <v>5</v>
      </c>
      <c r="G3826">
        <v>24</v>
      </c>
      <c r="H3826">
        <v>40</v>
      </c>
      <c r="I3826">
        <v>2</v>
      </c>
      <c r="J3826" t="s">
        <v>22</v>
      </c>
      <c r="K3826">
        <v>8</v>
      </c>
      <c r="L3826">
        <v>211</v>
      </c>
      <c r="M3826">
        <v>18.7863636363636</v>
      </c>
      <c r="N3826">
        <v>0.34438413720244498</v>
      </c>
      <c r="O3826">
        <v>0.117112503606198</v>
      </c>
      <c r="P3826">
        <v>0.91882571697634796</v>
      </c>
      <c r="Q3826">
        <v>7.3805953038293</v>
      </c>
      <c r="R3826">
        <v>5.0375020035806903</v>
      </c>
      <c r="S3826">
        <v>8.7864512839784599</v>
      </c>
      <c r="X3826" t="s">
        <v>83</v>
      </c>
      <c r="Y3826" t="s">
        <v>82</v>
      </c>
      <c r="Z3826" t="s">
        <v>100</v>
      </c>
    </row>
    <row r="3827" spans="1:26" x14ac:dyDescent="0.25">
      <c r="A3827">
        <v>24</v>
      </c>
      <c r="B3827">
        <v>52</v>
      </c>
      <c r="C3827">
        <v>6.1</v>
      </c>
      <c r="D3827">
        <v>10</v>
      </c>
      <c r="E3827">
        <v>0</v>
      </c>
      <c r="F3827">
        <v>5</v>
      </c>
      <c r="G3827">
        <v>24</v>
      </c>
      <c r="H3827">
        <v>40</v>
      </c>
      <c r="I3827">
        <v>2</v>
      </c>
      <c r="J3827" t="s">
        <v>27</v>
      </c>
      <c r="K3827">
        <v>8</v>
      </c>
      <c r="L3827">
        <v>211</v>
      </c>
      <c r="M3827" t="s">
        <v>23</v>
      </c>
      <c r="N3827">
        <v>0.34004629629629601</v>
      </c>
      <c r="O3827">
        <v>0.11706349206349199</v>
      </c>
      <c r="P3827">
        <v>0.71694902529683002</v>
      </c>
      <c r="Q3827">
        <v>7.5438109909056204</v>
      </c>
      <c r="R3827">
        <v>6.9493622431486104</v>
      </c>
      <c r="S3827">
        <v>7.9004802395598199</v>
      </c>
      <c r="X3827" t="s">
        <v>83</v>
      </c>
      <c r="Y3827" t="s">
        <v>82</v>
      </c>
      <c r="Z3827" t="s">
        <v>100</v>
      </c>
    </row>
    <row r="3828" spans="1:26" x14ac:dyDescent="0.25">
      <c r="A3828">
        <v>24</v>
      </c>
      <c r="B3828">
        <v>52</v>
      </c>
      <c r="C3828">
        <v>6.1</v>
      </c>
      <c r="D3828">
        <v>10</v>
      </c>
      <c r="E3828">
        <v>0</v>
      </c>
      <c r="F3828">
        <v>5</v>
      </c>
      <c r="G3828">
        <v>24</v>
      </c>
      <c r="H3828">
        <v>40</v>
      </c>
      <c r="I3828">
        <v>2</v>
      </c>
      <c r="J3828" t="s">
        <v>22</v>
      </c>
      <c r="K3828">
        <v>9</v>
      </c>
      <c r="L3828">
        <v>218</v>
      </c>
      <c r="M3828">
        <v>18.497777222777199</v>
      </c>
      <c r="N3828">
        <v>0.36227198854067799</v>
      </c>
      <c r="O3828">
        <v>0.115533664155932</v>
      </c>
      <c r="P3828">
        <v>0.91099551701782699</v>
      </c>
      <c r="Q3828">
        <v>7.4123281994239996</v>
      </c>
      <c r="R3828">
        <v>5.8130152892905</v>
      </c>
      <c r="S3828">
        <v>8.7655929695369696</v>
      </c>
      <c r="X3828" t="s">
        <v>83</v>
      </c>
      <c r="Y3828" t="s">
        <v>82</v>
      </c>
      <c r="Z3828" t="s">
        <v>100</v>
      </c>
    </row>
    <row r="3829" spans="1:26" x14ac:dyDescent="0.25">
      <c r="A3829">
        <v>24</v>
      </c>
      <c r="B3829">
        <v>52</v>
      </c>
      <c r="C3829">
        <v>6.1</v>
      </c>
      <c r="D3829">
        <v>10</v>
      </c>
      <c r="E3829">
        <v>0</v>
      </c>
      <c r="F3829">
        <v>5</v>
      </c>
      <c r="G3829">
        <v>24</v>
      </c>
      <c r="H3829">
        <v>40</v>
      </c>
      <c r="I3829">
        <v>2</v>
      </c>
      <c r="J3829" t="s">
        <v>27</v>
      </c>
      <c r="K3829">
        <v>9</v>
      </c>
      <c r="L3829">
        <v>218</v>
      </c>
      <c r="M3829" t="s">
        <v>23</v>
      </c>
      <c r="N3829">
        <v>0.36966690716690698</v>
      </c>
      <c r="O3829">
        <v>0.121031746031746</v>
      </c>
      <c r="P3829">
        <v>0.70230002006413195</v>
      </c>
      <c r="Q3829">
        <v>6.6341455155692302</v>
      </c>
      <c r="R3829">
        <v>5.8414801278738997</v>
      </c>
      <c r="S3829">
        <v>7.3048623820806604</v>
      </c>
      <c r="X3829" t="s">
        <v>83</v>
      </c>
      <c r="Y3829" t="s">
        <v>82</v>
      </c>
      <c r="Z3829" t="s">
        <v>100</v>
      </c>
    </row>
    <row r="3830" spans="1:26" x14ac:dyDescent="0.25">
      <c r="A3830">
        <v>24</v>
      </c>
      <c r="B3830">
        <v>52</v>
      </c>
      <c r="C3830">
        <v>6.1</v>
      </c>
      <c r="D3830">
        <v>10</v>
      </c>
      <c r="E3830">
        <v>0</v>
      </c>
      <c r="F3830">
        <v>5</v>
      </c>
      <c r="G3830">
        <v>24</v>
      </c>
      <c r="H3830">
        <v>40</v>
      </c>
      <c r="I3830">
        <v>2</v>
      </c>
      <c r="J3830" t="s">
        <v>22</v>
      </c>
      <c r="K3830">
        <v>10</v>
      </c>
      <c r="L3830">
        <v>212</v>
      </c>
      <c r="M3830">
        <v>19.350432900432899</v>
      </c>
      <c r="N3830">
        <v>0.34924138476889399</v>
      </c>
      <c r="O3830">
        <v>0.12274727783516701</v>
      </c>
      <c r="P3830">
        <v>0.91483223699332605</v>
      </c>
      <c r="Q3830">
        <v>7.4167501262165798</v>
      </c>
      <c r="R3830">
        <v>6.3573200795449001</v>
      </c>
      <c r="S3830">
        <v>7.8529860277872698</v>
      </c>
      <c r="X3830" t="s">
        <v>83</v>
      </c>
      <c r="Y3830" t="s">
        <v>82</v>
      </c>
      <c r="Z3830" t="s">
        <v>100</v>
      </c>
    </row>
    <row r="3831" spans="1:26" x14ac:dyDescent="0.25">
      <c r="A3831">
        <v>24</v>
      </c>
      <c r="B3831">
        <v>52</v>
      </c>
      <c r="C3831">
        <v>6.1</v>
      </c>
      <c r="D3831">
        <v>10</v>
      </c>
      <c r="E3831">
        <v>0</v>
      </c>
      <c r="F3831">
        <v>5</v>
      </c>
      <c r="G3831">
        <v>24</v>
      </c>
      <c r="H3831">
        <v>40</v>
      </c>
      <c r="I3831">
        <v>2</v>
      </c>
      <c r="J3831" t="s">
        <v>27</v>
      </c>
      <c r="K3831">
        <v>10</v>
      </c>
      <c r="L3831">
        <v>212</v>
      </c>
      <c r="M3831" t="s">
        <v>23</v>
      </c>
      <c r="N3831">
        <v>0.35481902356902301</v>
      </c>
      <c r="O3831">
        <v>0.12797619047618999</v>
      </c>
      <c r="P3831">
        <v>0.70200092815850501</v>
      </c>
      <c r="Q3831">
        <v>7.5858024473479304</v>
      </c>
      <c r="R3831">
        <v>9.3769468000179792</v>
      </c>
      <c r="S3831">
        <v>6.8482724197779001</v>
      </c>
      <c r="X3831" t="s">
        <v>83</v>
      </c>
      <c r="Y3831" t="s">
        <v>82</v>
      </c>
      <c r="Z3831" t="s">
        <v>100</v>
      </c>
    </row>
    <row r="3832" spans="1:26" x14ac:dyDescent="0.25">
      <c r="A3832">
        <v>24</v>
      </c>
      <c r="B3832">
        <v>52</v>
      </c>
      <c r="C3832">
        <v>6.1</v>
      </c>
      <c r="D3832">
        <v>10</v>
      </c>
      <c r="E3832">
        <v>0</v>
      </c>
      <c r="F3832">
        <v>5</v>
      </c>
      <c r="G3832">
        <v>24</v>
      </c>
      <c r="H3832">
        <v>40</v>
      </c>
      <c r="I3832">
        <v>2</v>
      </c>
      <c r="J3832" t="s">
        <v>22</v>
      </c>
      <c r="K3832">
        <v>11</v>
      </c>
      <c r="L3832">
        <v>210</v>
      </c>
      <c r="M3832">
        <v>22.470304695304598</v>
      </c>
      <c r="N3832">
        <v>0.35934114810892498</v>
      </c>
      <c r="O3832">
        <v>0.14098900652266999</v>
      </c>
      <c r="P3832">
        <v>0.91248333037271101</v>
      </c>
      <c r="Q3832">
        <v>8.0069159214533698</v>
      </c>
      <c r="R3832">
        <v>5.6578403674534297</v>
      </c>
      <c r="S3832">
        <v>9.4163612538533403</v>
      </c>
      <c r="X3832" t="s">
        <v>83</v>
      </c>
      <c r="Y3832" t="s">
        <v>82</v>
      </c>
      <c r="Z3832" t="s">
        <v>100</v>
      </c>
    </row>
    <row r="3833" spans="1:26" x14ac:dyDescent="0.25">
      <c r="A3833">
        <v>24</v>
      </c>
      <c r="B3833">
        <v>52</v>
      </c>
      <c r="C3833">
        <v>6.1</v>
      </c>
      <c r="D3833">
        <v>10</v>
      </c>
      <c r="E3833">
        <v>0</v>
      </c>
      <c r="F3833">
        <v>5</v>
      </c>
      <c r="G3833">
        <v>24</v>
      </c>
      <c r="H3833">
        <v>40</v>
      </c>
      <c r="I3833">
        <v>2</v>
      </c>
      <c r="J3833" t="s">
        <v>27</v>
      </c>
      <c r="K3833">
        <v>11</v>
      </c>
      <c r="L3833">
        <v>210</v>
      </c>
      <c r="M3833" t="s">
        <v>23</v>
      </c>
      <c r="N3833">
        <v>0.34637896825396802</v>
      </c>
      <c r="O3833">
        <v>0.121031746031746</v>
      </c>
      <c r="P3833">
        <v>0.71266413760465697</v>
      </c>
      <c r="Q3833">
        <v>7.8308260522172404</v>
      </c>
      <c r="R3833">
        <v>5.9731958681241197</v>
      </c>
      <c r="S3833">
        <v>8.9454041626731193</v>
      </c>
      <c r="X3833" t="s">
        <v>83</v>
      </c>
      <c r="Y3833" t="s">
        <v>82</v>
      </c>
      <c r="Z3833" t="s">
        <v>100</v>
      </c>
    </row>
    <row r="3834" spans="1:26" x14ac:dyDescent="0.25">
      <c r="A3834">
        <v>24</v>
      </c>
      <c r="B3834">
        <v>52</v>
      </c>
      <c r="C3834">
        <v>6.1</v>
      </c>
      <c r="D3834">
        <v>10</v>
      </c>
      <c r="E3834">
        <v>0</v>
      </c>
      <c r="F3834">
        <v>5</v>
      </c>
      <c r="G3834">
        <v>24</v>
      </c>
      <c r="H3834">
        <v>40</v>
      </c>
      <c r="I3834">
        <v>2</v>
      </c>
      <c r="J3834" t="s">
        <v>22</v>
      </c>
      <c r="K3834">
        <v>12</v>
      </c>
      <c r="L3834">
        <v>212</v>
      </c>
      <c r="M3834">
        <v>19.1675324675324</v>
      </c>
      <c r="N3834">
        <v>0.34774808365763399</v>
      </c>
      <c r="O3834">
        <v>0.120407502156734</v>
      </c>
      <c r="P3834">
        <v>0.91976411378561895</v>
      </c>
      <c r="Q3834">
        <v>7.70801033664456</v>
      </c>
      <c r="R3834">
        <v>5.8440985827511103</v>
      </c>
      <c r="S3834">
        <v>8.4755034117771597</v>
      </c>
      <c r="X3834" t="s">
        <v>83</v>
      </c>
      <c r="Y3834" t="s">
        <v>82</v>
      </c>
      <c r="Z3834" t="s">
        <v>100</v>
      </c>
    </row>
    <row r="3835" spans="1:26" x14ac:dyDescent="0.25">
      <c r="A3835">
        <v>24</v>
      </c>
      <c r="B3835">
        <v>52</v>
      </c>
      <c r="C3835">
        <v>6.1</v>
      </c>
      <c r="D3835">
        <v>10</v>
      </c>
      <c r="E3835">
        <v>0</v>
      </c>
      <c r="F3835">
        <v>5</v>
      </c>
      <c r="G3835">
        <v>24</v>
      </c>
      <c r="H3835">
        <v>40</v>
      </c>
      <c r="I3835">
        <v>2</v>
      </c>
      <c r="J3835" t="s">
        <v>27</v>
      </c>
      <c r="K3835">
        <v>12</v>
      </c>
      <c r="L3835">
        <v>212</v>
      </c>
      <c r="M3835" t="s">
        <v>23</v>
      </c>
      <c r="N3835">
        <v>0.35458754208754201</v>
      </c>
      <c r="O3835">
        <v>0.12896825396825301</v>
      </c>
      <c r="P3835">
        <v>0.70200092815850501</v>
      </c>
      <c r="Q3835">
        <v>7.5586842565661696</v>
      </c>
      <c r="R3835">
        <v>7.6969939769294697</v>
      </c>
      <c r="S3835">
        <v>7.5017331952401101</v>
      </c>
      <c r="X3835" t="s">
        <v>83</v>
      </c>
      <c r="Y3835" t="s">
        <v>82</v>
      </c>
      <c r="Z3835" t="s">
        <v>100</v>
      </c>
    </row>
    <row r="3836" spans="1:26" x14ac:dyDescent="0.25">
      <c r="A3836">
        <v>24</v>
      </c>
      <c r="B3836">
        <v>52</v>
      </c>
      <c r="C3836">
        <v>6.1</v>
      </c>
      <c r="D3836">
        <v>10</v>
      </c>
      <c r="E3836">
        <v>0</v>
      </c>
      <c r="F3836">
        <v>5</v>
      </c>
      <c r="G3836">
        <v>24</v>
      </c>
      <c r="H3836">
        <v>40</v>
      </c>
      <c r="I3836">
        <v>2</v>
      </c>
      <c r="J3836" t="s">
        <v>22</v>
      </c>
      <c r="K3836">
        <v>13</v>
      </c>
      <c r="L3836">
        <v>214</v>
      </c>
      <c r="M3836">
        <v>17.573443223443199</v>
      </c>
      <c r="N3836">
        <v>0.34673784389386297</v>
      </c>
      <c r="O3836">
        <v>0.10944397048188</v>
      </c>
      <c r="P3836">
        <v>0.91258658653934599</v>
      </c>
      <c r="Q3836">
        <v>7.3076660951203003</v>
      </c>
      <c r="R3836">
        <v>6.5177654017488296</v>
      </c>
      <c r="S3836">
        <v>7.7816065111431802</v>
      </c>
      <c r="X3836" t="s">
        <v>83</v>
      </c>
      <c r="Y3836" t="s">
        <v>82</v>
      </c>
      <c r="Z3836" t="s">
        <v>100</v>
      </c>
    </row>
    <row r="3837" spans="1:26" x14ac:dyDescent="0.25">
      <c r="A3837">
        <v>24</v>
      </c>
      <c r="B3837">
        <v>52</v>
      </c>
      <c r="C3837">
        <v>6.1</v>
      </c>
      <c r="D3837">
        <v>10</v>
      </c>
      <c r="E3837">
        <v>0</v>
      </c>
      <c r="F3837">
        <v>5</v>
      </c>
      <c r="G3837">
        <v>24</v>
      </c>
      <c r="H3837">
        <v>40</v>
      </c>
      <c r="I3837">
        <v>2</v>
      </c>
      <c r="J3837" t="s">
        <v>27</v>
      </c>
      <c r="K3837">
        <v>13</v>
      </c>
      <c r="L3837">
        <v>214</v>
      </c>
      <c r="M3837" t="s">
        <v>23</v>
      </c>
      <c r="N3837">
        <v>0.35231481481481403</v>
      </c>
      <c r="O3837">
        <v>0.112103174603174</v>
      </c>
      <c r="P3837">
        <v>0.71697388357651803</v>
      </c>
      <c r="Q3837">
        <v>7.2770903285974002</v>
      </c>
      <c r="R3837">
        <v>4.4977900141031402</v>
      </c>
      <c r="S3837">
        <v>8.9446705172939502</v>
      </c>
      <c r="X3837" t="s">
        <v>83</v>
      </c>
      <c r="Y3837" t="s">
        <v>82</v>
      </c>
      <c r="Z3837" t="s">
        <v>100</v>
      </c>
    </row>
    <row r="3838" spans="1:26" x14ac:dyDescent="0.25">
      <c r="A3838">
        <v>24</v>
      </c>
      <c r="B3838">
        <v>52</v>
      </c>
      <c r="C3838">
        <v>6.1</v>
      </c>
      <c r="D3838">
        <v>10</v>
      </c>
      <c r="E3838">
        <v>0</v>
      </c>
      <c r="F3838">
        <v>5</v>
      </c>
      <c r="G3838">
        <v>24</v>
      </c>
      <c r="H3838">
        <v>40</v>
      </c>
      <c r="I3838">
        <v>2</v>
      </c>
      <c r="J3838" t="s">
        <v>22</v>
      </c>
      <c r="K3838">
        <v>14</v>
      </c>
      <c r="L3838">
        <v>205</v>
      </c>
      <c r="M3838">
        <v>22.266733266733201</v>
      </c>
      <c r="N3838">
        <v>0.34440136211918398</v>
      </c>
      <c r="O3838">
        <v>0.141583661061187</v>
      </c>
      <c r="P3838">
        <v>0.92310613711131695</v>
      </c>
      <c r="Q3838">
        <v>7.7908308912850597</v>
      </c>
      <c r="R3838">
        <v>6.5753434664015602</v>
      </c>
      <c r="S3838">
        <v>8.1959933662462205</v>
      </c>
      <c r="X3838" t="s">
        <v>83</v>
      </c>
      <c r="Y3838" t="s">
        <v>82</v>
      </c>
      <c r="Z3838" t="s">
        <v>100</v>
      </c>
    </row>
    <row r="3839" spans="1:26" x14ac:dyDescent="0.25">
      <c r="A3839">
        <v>24</v>
      </c>
      <c r="B3839">
        <v>52</v>
      </c>
      <c r="C3839">
        <v>6.1</v>
      </c>
      <c r="D3839">
        <v>10</v>
      </c>
      <c r="E3839">
        <v>0</v>
      </c>
      <c r="F3839">
        <v>5</v>
      </c>
      <c r="G3839">
        <v>24</v>
      </c>
      <c r="H3839">
        <v>40</v>
      </c>
      <c r="I3839">
        <v>2</v>
      </c>
      <c r="J3839" t="s">
        <v>27</v>
      </c>
      <c r="K3839">
        <v>14</v>
      </c>
      <c r="L3839">
        <v>205</v>
      </c>
      <c r="M3839" t="s">
        <v>23</v>
      </c>
      <c r="N3839">
        <v>0.35502645502645502</v>
      </c>
      <c r="O3839">
        <v>0.15575396825396801</v>
      </c>
      <c r="P3839">
        <v>0.69107578977625905</v>
      </c>
      <c r="Q3839">
        <v>7.9969236571059303</v>
      </c>
      <c r="R3839">
        <v>7.1537137633328998</v>
      </c>
      <c r="S3839">
        <v>8.2779936216969308</v>
      </c>
      <c r="X3839" t="s">
        <v>83</v>
      </c>
      <c r="Y3839" t="s">
        <v>82</v>
      </c>
      <c r="Z3839" t="s">
        <v>100</v>
      </c>
    </row>
    <row r="3840" spans="1:26" x14ac:dyDescent="0.25">
      <c r="A3840">
        <v>24</v>
      </c>
      <c r="B3840">
        <v>52</v>
      </c>
      <c r="C3840">
        <v>6.1</v>
      </c>
      <c r="D3840">
        <v>10</v>
      </c>
      <c r="E3840">
        <v>0</v>
      </c>
      <c r="F3840">
        <v>5</v>
      </c>
      <c r="G3840">
        <v>24</v>
      </c>
      <c r="H3840">
        <v>40</v>
      </c>
      <c r="I3840">
        <v>2</v>
      </c>
      <c r="J3840" t="s">
        <v>22</v>
      </c>
      <c r="K3840">
        <v>15</v>
      </c>
      <c r="L3840">
        <v>219</v>
      </c>
      <c r="M3840">
        <v>17.772510822510799</v>
      </c>
      <c r="N3840">
        <v>0.36202831772865901</v>
      </c>
      <c r="O3840">
        <v>0.11243666116816101</v>
      </c>
      <c r="P3840">
        <v>0.907348631958106</v>
      </c>
      <c r="Q3840">
        <v>7.3688110990933602</v>
      </c>
      <c r="R3840">
        <v>6.1594657964452502</v>
      </c>
      <c r="S3840">
        <v>8.2326291724134393</v>
      </c>
      <c r="X3840" t="s">
        <v>83</v>
      </c>
      <c r="Y3840" t="s">
        <v>82</v>
      </c>
      <c r="Z3840" t="s">
        <v>100</v>
      </c>
    </row>
    <row r="3841" spans="1:26" x14ac:dyDescent="0.25">
      <c r="A3841">
        <v>24</v>
      </c>
      <c r="B3841">
        <v>52</v>
      </c>
      <c r="C3841">
        <v>6.1</v>
      </c>
      <c r="D3841">
        <v>10</v>
      </c>
      <c r="E3841">
        <v>0</v>
      </c>
      <c r="F3841">
        <v>5</v>
      </c>
      <c r="G3841">
        <v>24</v>
      </c>
      <c r="H3841">
        <v>40</v>
      </c>
      <c r="I3841">
        <v>2</v>
      </c>
      <c r="J3841" t="s">
        <v>27</v>
      </c>
      <c r="K3841">
        <v>15</v>
      </c>
      <c r="L3841">
        <v>219</v>
      </c>
      <c r="M3841" t="s">
        <v>23</v>
      </c>
      <c r="N3841">
        <v>0.360185185185185</v>
      </c>
      <c r="O3841">
        <v>0.10813492063492</v>
      </c>
      <c r="P3841">
        <v>0.71290903148511797</v>
      </c>
      <c r="Q3841">
        <v>6.9417593037916001</v>
      </c>
      <c r="R3841">
        <v>7.0478577458624203</v>
      </c>
      <c r="S3841">
        <v>6.8659747023124398</v>
      </c>
      <c r="X3841" t="s">
        <v>83</v>
      </c>
      <c r="Y3841" t="s">
        <v>82</v>
      </c>
      <c r="Z3841" t="s">
        <v>100</v>
      </c>
    </row>
    <row r="3842" spans="1:26" x14ac:dyDescent="0.25">
      <c r="A3842">
        <v>24</v>
      </c>
      <c r="B3842">
        <v>52</v>
      </c>
      <c r="C3842">
        <v>6.1</v>
      </c>
      <c r="D3842">
        <v>10</v>
      </c>
      <c r="E3842">
        <v>0</v>
      </c>
      <c r="F3842">
        <v>5</v>
      </c>
      <c r="G3842">
        <v>24</v>
      </c>
      <c r="H3842">
        <v>40</v>
      </c>
      <c r="I3842">
        <v>2</v>
      </c>
      <c r="J3842" t="s">
        <v>22</v>
      </c>
      <c r="K3842">
        <v>16</v>
      </c>
      <c r="L3842">
        <v>217</v>
      </c>
      <c r="M3842">
        <v>18.926473526473501</v>
      </c>
      <c r="N3842">
        <v>0.36258017068238102</v>
      </c>
      <c r="O3842">
        <v>0.119616148143563</v>
      </c>
      <c r="P3842">
        <v>0.90488655120135497</v>
      </c>
      <c r="Q3842">
        <v>7.6776999944891502</v>
      </c>
      <c r="R3842">
        <v>6.9075618475021097</v>
      </c>
      <c r="S3842">
        <v>8.2277986709084594</v>
      </c>
      <c r="X3842" t="s">
        <v>83</v>
      </c>
      <c r="Y3842" t="s">
        <v>82</v>
      </c>
      <c r="Z3842" t="s">
        <v>100</v>
      </c>
    </row>
    <row r="3843" spans="1:26" x14ac:dyDescent="0.25">
      <c r="A3843">
        <v>24</v>
      </c>
      <c r="B3843">
        <v>52</v>
      </c>
      <c r="C3843">
        <v>6.1</v>
      </c>
      <c r="D3843">
        <v>10</v>
      </c>
      <c r="E3843">
        <v>0</v>
      </c>
      <c r="F3843">
        <v>5</v>
      </c>
      <c r="G3843">
        <v>24</v>
      </c>
      <c r="H3843">
        <v>40</v>
      </c>
      <c r="I3843">
        <v>2</v>
      </c>
      <c r="J3843" t="s">
        <v>27</v>
      </c>
      <c r="K3843">
        <v>16</v>
      </c>
      <c r="L3843">
        <v>217</v>
      </c>
      <c r="M3843" t="s">
        <v>23</v>
      </c>
      <c r="N3843">
        <v>0.36694775132275098</v>
      </c>
      <c r="O3843">
        <v>0.12202380952380899</v>
      </c>
      <c r="P3843">
        <v>0.70435304059159498</v>
      </c>
      <c r="Q3843">
        <v>7.3451991775460304</v>
      </c>
      <c r="R3843">
        <v>6.0184938703868802</v>
      </c>
      <c r="S3843">
        <v>8.2928458255168493</v>
      </c>
      <c r="X3843" t="s">
        <v>83</v>
      </c>
      <c r="Y3843" t="s">
        <v>82</v>
      </c>
      <c r="Z3843" t="s">
        <v>100</v>
      </c>
    </row>
    <row r="3844" spans="1:26" x14ac:dyDescent="0.25">
      <c r="A3844">
        <v>24</v>
      </c>
      <c r="B3844">
        <v>52</v>
      </c>
      <c r="C3844">
        <v>6.1</v>
      </c>
      <c r="D3844">
        <v>10</v>
      </c>
      <c r="E3844">
        <v>0</v>
      </c>
      <c r="F3844">
        <v>5</v>
      </c>
      <c r="G3844">
        <v>24</v>
      </c>
      <c r="H3844">
        <v>40</v>
      </c>
      <c r="I3844">
        <v>2</v>
      </c>
      <c r="J3844" t="s">
        <v>22</v>
      </c>
      <c r="K3844">
        <v>17</v>
      </c>
      <c r="L3844">
        <v>219</v>
      </c>
      <c r="M3844">
        <v>17.888938512467899</v>
      </c>
      <c r="N3844">
        <v>0.36154750959950199</v>
      </c>
      <c r="O3844">
        <v>0.11289083038115</v>
      </c>
      <c r="P3844">
        <v>0.91018885363318802</v>
      </c>
      <c r="Q3844">
        <v>7.2680002873930203</v>
      </c>
      <c r="R3844">
        <v>7.0106575170721896</v>
      </c>
      <c r="S3844">
        <v>7.4518165519079096</v>
      </c>
      <c r="X3844" t="s">
        <v>83</v>
      </c>
      <c r="Y3844" t="s">
        <v>82</v>
      </c>
      <c r="Z3844" t="s">
        <v>100</v>
      </c>
    </row>
    <row r="3845" spans="1:26" x14ac:dyDescent="0.25">
      <c r="A3845">
        <v>24</v>
      </c>
      <c r="B3845">
        <v>52</v>
      </c>
      <c r="C3845">
        <v>6.1</v>
      </c>
      <c r="D3845">
        <v>10</v>
      </c>
      <c r="E3845">
        <v>0</v>
      </c>
      <c r="F3845">
        <v>5</v>
      </c>
      <c r="G3845">
        <v>24</v>
      </c>
      <c r="H3845">
        <v>40</v>
      </c>
      <c r="I3845">
        <v>2</v>
      </c>
      <c r="J3845" t="s">
        <v>27</v>
      </c>
      <c r="K3845">
        <v>17</v>
      </c>
      <c r="L3845">
        <v>219</v>
      </c>
      <c r="M3845" t="s">
        <v>23</v>
      </c>
      <c r="N3845">
        <v>0.37207341269841199</v>
      </c>
      <c r="O3845">
        <v>0.124007936507936</v>
      </c>
      <c r="P3845">
        <v>0.69393522830506804</v>
      </c>
      <c r="Q3845">
        <v>7.3062950656092402</v>
      </c>
      <c r="R3845">
        <v>7.8789400209314397</v>
      </c>
      <c r="S3845">
        <v>6.8972629546648196</v>
      </c>
      <c r="X3845" t="s">
        <v>83</v>
      </c>
      <c r="Y3845" t="s">
        <v>82</v>
      </c>
      <c r="Z3845" t="s">
        <v>100</v>
      </c>
    </row>
    <row r="3846" spans="1:26" x14ac:dyDescent="0.25">
      <c r="A3846">
        <v>24</v>
      </c>
      <c r="B3846">
        <v>52</v>
      </c>
      <c r="C3846">
        <v>6.1</v>
      </c>
      <c r="D3846">
        <v>10</v>
      </c>
      <c r="E3846">
        <v>0</v>
      </c>
      <c r="F3846">
        <v>5</v>
      </c>
      <c r="G3846">
        <v>24</v>
      </c>
      <c r="H3846">
        <v>40</v>
      </c>
      <c r="I3846">
        <v>2</v>
      </c>
      <c r="J3846" t="s">
        <v>22</v>
      </c>
      <c r="K3846">
        <v>18</v>
      </c>
      <c r="L3846">
        <v>212</v>
      </c>
      <c r="M3846">
        <v>18.963836163836099</v>
      </c>
      <c r="N3846">
        <v>0.34755220320015701</v>
      </c>
      <c r="O3846">
        <v>0.119229444234819</v>
      </c>
      <c r="P3846">
        <v>0.92019749273374396</v>
      </c>
      <c r="Q3846">
        <v>7.5040809042173002</v>
      </c>
      <c r="R3846">
        <v>6.4394558162412796</v>
      </c>
      <c r="S3846">
        <v>7.94245594044272</v>
      </c>
      <c r="X3846" t="s">
        <v>83</v>
      </c>
      <c r="Y3846" t="s">
        <v>82</v>
      </c>
      <c r="Z3846" t="s">
        <v>100</v>
      </c>
    </row>
    <row r="3847" spans="1:26" x14ac:dyDescent="0.25">
      <c r="A3847">
        <v>24</v>
      </c>
      <c r="B3847">
        <v>52</v>
      </c>
      <c r="C3847">
        <v>6.1</v>
      </c>
      <c r="D3847">
        <v>10</v>
      </c>
      <c r="E3847">
        <v>0</v>
      </c>
      <c r="F3847">
        <v>5</v>
      </c>
      <c r="G3847">
        <v>24</v>
      </c>
      <c r="H3847">
        <v>40</v>
      </c>
      <c r="I3847">
        <v>2</v>
      </c>
      <c r="J3847" t="s">
        <v>27</v>
      </c>
      <c r="K3847">
        <v>18</v>
      </c>
      <c r="L3847">
        <v>212</v>
      </c>
      <c r="M3847" t="s">
        <v>23</v>
      </c>
      <c r="N3847">
        <v>0.36810515873015798</v>
      </c>
      <c r="O3847">
        <v>0.13888888888888801</v>
      </c>
      <c r="P3847">
        <v>0.68918601526769596</v>
      </c>
      <c r="Q3847">
        <v>8.3943371198402001</v>
      </c>
      <c r="R3847">
        <v>6.98459815444438</v>
      </c>
      <c r="S3847">
        <v>8.9748178702973007</v>
      </c>
      <c r="X3847" t="s">
        <v>83</v>
      </c>
      <c r="Y3847" t="s">
        <v>82</v>
      </c>
      <c r="Z3847" t="s">
        <v>100</v>
      </c>
    </row>
    <row r="3848" spans="1:26" x14ac:dyDescent="0.25">
      <c r="A3848">
        <v>24</v>
      </c>
      <c r="B3848">
        <v>52</v>
      </c>
      <c r="C3848">
        <v>6.1</v>
      </c>
      <c r="D3848">
        <v>10</v>
      </c>
      <c r="E3848">
        <v>0</v>
      </c>
      <c r="F3848">
        <v>5</v>
      </c>
      <c r="G3848">
        <v>24</v>
      </c>
      <c r="H3848">
        <v>40</v>
      </c>
      <c r="I3848">
        <v>2</v>
      </c>
      <c r="J3848" t="s">
        <v>22</v>
      </c>
      <c r="K3848">
        <v>19</v>
      </c>
      <c r="L3848">
        <v>215</v>
      </c>
      <c r="M3848">
        <v>18.136430236430201</v>
      </c>
      <c r="N3848">
        <v>0.35178329314367202</v>
      </c>
      <c r="O3848">
        <v>0.114571908304896</v>
      </c>
      <c r="P3848">
        <v>0.91972678247911699</v>
      </c>
      <c r="Q3848">
        <v>7.3669347857282199</v>
      </c>
      <c r="R3848">
        <v>7.6911316308904896</v>
      </c>
      <c r="S3848">
        <v>7.2588691706741297</v>
      </c>
      <c r="X3848" t="s">
        <v>83</v>
      </c>
      <c r="Y3848" t="s">
        <v>82</v>
      </c>
      <c r="Z3848" t="s">
        <v>100</v>
      </c>
    </row>
    <row r="3849" spans="1:26" x14ac:dyDescent="0.25">
      <c r="A3849">
        <v>24</v>
      </c>
      <c r="B3849">
        <v>52</v>
      </c>
      <c r="C3849">
        <v>6.1</v>
      </c>
      <c r="D3849">
        <v>10</v>
      </c>
      <c r="E3849">
        <v>0</v>
      </c>
      <c r="F3849">
        <v>5</v>
      </c>
      <c r="G3849">
        <v>24</v>
      </c>
      <c r="H3849">
        <v>40</v>
      </c>
      <c r="I3849">
        <v>2</v>
      </c>
      <c r="J3849" t="s">
        <v>27</v>
      </c>
      <c r="K3849">
        <v>19</v>
      </c>
      <c r="L3849">
        <v>215</v>
      </c>
      <c r="M3849" t="s">
        <v>23</v>
      </c>
      <c r="N3849">
        <v>0.37688492063492002</v>
      </c>
      <c r="O3849">
        <v>0.14484126984126899</v>
      </c>
      <c r="P3849">
        <v>0.68301261844042305</v>
      </c>
      <c r="Q3849">
        <v>8.0879096984092698</v>
      </c>
      <c r="R3849">
        <v>7.4023507318428798</v>
      </c>
      <c r="S3849">
        <v>8.3164293539313991</v>
      </c>
      <c r="X3849" t="s">
        <v>83</v>
      </c>
      <c r="Y3849" t="s">
        <v>82</v>
      </c>
      <c r="Z3849" t="s">
        <v>100</v>
      </c>
    </row>
    <row r="3850" spans="1:26" x14ac:dyDescent="0.25">
      <c r="A3850">
        <v>24</v>
      </c>
      <c r="B3850">
        <v>52</v>
      </c>
      <c r="C3850">
        <v>6.1</v>
      </c>
      <c r="D3850">
        <v>10</v>
      </c>
      <c r="E3850">
        <v>0</v>
      </c>
      <c r="F3850">
        <v>5</v>
      </c>
      <c r="G3850">
        <v>24</v>
      </c>
      <c r="H3850">
        <v>40</v>
      </c>
      <c r="I3850">
        <v>2</v>
      </c>
      <c r="J3850" t="s">
        <v>22</v>
      </c>
      <c r="K3850">
        <v>20</v>
      </c>
      <c r="L3850">
        <v>219</v>
      </c>
      <c r="M3850">
        <v>18.0925574425574</v>
      </c>
      <c r="N3850">
        <v>0.36183323325545103</v>
      </c>
      <c r="O3850">
        <v>0.113157802739865</v>
      </c>
      <c r="P3850">
        <v>0.91924855312480902</v>
      </c>
      <c r="Q3850">
        <v>7.49413355963922</v>
      </c>
      <c r="R3850">
        <v>7.0251753277430096</v>
      </c>
      <c r="S3850">
        <v>7.8291037252793698</v>
      </c>
      <c r="X3850" t="s">
        <v>83</v>
      </c>
      <c r="Y3850" t="s">
        <v>82</v>
      </c>
      <c r="Z3850" t="s">
        <v>100</v>
      </c>
    </row>
    <row r="3851" spans="1:26" x14ac:dyDescent="0.25">
      <c r="A3851">
        <v>24</v>
      </c>
      <c r="B3851">
        <v>52</v>
      </c>
      <c r="C3851">
        <v>6.1</v>
      </c>
      <c r="D3851">
        <v>10</v>
      </c>
      <c r="E3851">
        <v>0</v>
      </c>
      <c r="F3851">
        <v>5</v>
      </c>
      <c r="G3851">
        <v>24</v>
      </c>
      <c r="H3851">
        <v>40</v>
      </c>
      <c r="I3851">
        <v>2</v>
      </c>
      <c r="J3851" t="s">
        <v>27</v>
      </c>
      <c r="K3851">
        <v>20</v>
      </c>
      <c r="L3851">
        <v>219</v>
      </c>
      <c r="M3851" t="s">
        <v>23</v>
      </c>
      <c r="N3851">
        <v>0.35719246031745999</v>
      </c>
      <c r="O3851">
        <v>0.109126984126984</v>
      </c>
      <c r="P3851">
        <v>0.70658443042510199</v>
      </c>
      <c r="Q3851">
        <v>6.8284391690701298</v>
      </c>
      <c r="R3851">
        <v>6.5750770923520196</v>
      </c>
      <c r="S3851">
        <v>7.0094120810116403</v>
      </c>
      <c r="X3851" t="s">
        <v>83</v>
      </c>
      <c r="Y3851" t="s">
        <v>82</v>
      </c>
      <c r="Z3851" t="s">
        <v>100</v>
      </c>
    </row>
    <row r="3852" spans="1:26" x14ac:dyDescent="0.25">
      <c r="A3852">
        <v>24</v>
      </c>
      <c r="B3852">
        <v>52</v>
      </c>
      <c r="C3852">
        <v>6.1</v>
      </c>
      <c r="D3852">
        <v>10</v>
      </c>
      <c r="E3852">
        <v>0</v>
      </c>
      <c r="F3852">
        <v>5</v>
      </c>
      <c r="G3852">
        <v>24</v>
      </c>
      <c r="H3852">
        <v>40</v>
      </c>
      <c r="I3852">
        <v>2</v>
      </c>
      <c r="J3852" t="s">
        <v>22</v>
      </c>
      <c r="K3852">
        <v>21</v>
      </c>
      <c r="L3852">
        <v>210</v>
      </c>
      <c r="M3852">
        <v>19.8133116883116</v>
      </c>
      <c r="N3852">
        <v>0.34018555203168099</v>
      </c>
      <c r="O3852">
        <v>0.125804589541329</v>
      </c>
      <c r="P3852">
        <v>0.913169416062103</v>
      </c>
      <c r="Q3852">
        <v>7.58817737224539</v>
      </c>
      <c r="R3852">
        <v>7.1253083719003101</v>
      </c>
      <c r="S3852">
        <v>7.8658987724524296</v>
      </c>
      <c r="X3852" t="s">
        <v>83</v>
      </c>
      <c r="Y3852" t="s">
        <v>82</v>
      </c>
      <c r="Z3852" t="s">
        <v>100</v>
      </c>
    </row>
    <row r="3853" spans="1:26" x14ac:dyDescent="0.25">
      <c r="A3853">
        <v>24</v>
      </c>
      <c r="B3853">
        <v>52</v>
      </c>
      <c r="C3853">
        <v>6.1</v>
      </c>
      <c r="D3853">
        <v>10</v>
      </c>
      <c r="E3853">
        <v>0</v>
      </c>
      <c r="F3853">
        <v>5</v>
      </c>
      <c r="G3853">
        <v>24</v>
      </c>
      <c r="H3853">
        <v>40</v>
      </c>
      <c r="I3853">
        <v>2</v>
      </c>
      <c r="J3853" t="s">
        <v>27</v>
      </c>
      <c r="K3853">
        <v>21</v>
      </c>
      <c r="L3853">
        <v>210</v>
      </c>
      <c r="M3853" t="s">
        <v>23</v>
      </c>
      <c r="N3853">
        <v>0.35570436507936498</v>
      </c>
      <c r="O3853">
        <v>0.136904761904761</v>
      </c>
      <c r="P3853">
        <v>0.69980016400168499</v>
      </c>
      <c r="Q3853">
        <v>7.7724769692651803</v>
      </c>
      <c r="R3853">
        <v>4.8583094182017703</v>
      </c>
      <c r="S3853">
        <v>9.5209774999032408</v>
      </c>
      <c r="X3853" t="s">
        <v>83</v>
      </c>
      <c r="Y3853" t="s">
        <v>82</v>
      </c>
      <c r="Z3853" t="s">
        <v>100</v>
      </c>
    </row>
    <row r="3854" spans="1:26" x14ac:dyDescent="0.25">
      <c r="A3854">
        <v>24</v>
      </c>
      <c r="B3854">
        <v>52</v>
      </c>
      <c r="C3854">
        <v>6.1</v>
      </c>
      <c r="D3854">
        <v>10</v>
      </c>
      <c r="E3854">
        <v>0</v>
      </c>
      <c r="F3854">
        <v>5</v>
      </c>
      <c r="G3854">
        <v>24</v>
      </c>
      <c r="H3854">
        <v>40</v>
      </c>
      <c r="I3854">
        <v>2</v>
      </c>
      <c r="J3854" t="s">
        <v>22</v>
      </c>
      <c r="K3854">
        <v>22</v>
      </c>
      <c r="L3854">
        <v>213</v>
      </c>
      <c r="M3854">
        <v>21.227172827172801</v>
      </c>
      <c r="N3854">
        <v>0.362440247847652</v>
      </c>
      <c r="O3854">
        <v>0.13498218100131701</v>
      </c>
      <c r="P3854">
        <v>0.91387323153752098</v>
      </c>
      <c r="Q3854">
        <v>7.8094821130506</v>
      </c>
      <c r="R3854">
        <v>5.92332344700307</v>
      </c>
      <c r="S3854">
        <v>8.7525614460743597</v>
      </c>
      <c r="X3854" t="s">
        <v>83</v>
      </c>
      <c r="Y3854" t="s">
        <v>82</v>
      </c>
      <c r="Z3854" t="s">
        <v>100</v>
      </c>
    </row>
    <row r="3855" spans="1:26" x14ac:dyDescent="0.25">
      <c r="A3855">
        <v>24</v>
      </c>
      <c r="B3855">
        <v>52</v>
      </c>
      <c r="C3855">
        <v>6.1</v>
      </c>
      <c r="D3855">
        <v>10</v>
      </c>
      <c r="E3855">
        <v>0</v>
      </c>
      <c r="F3855">
        <v>5</v>
      </c>
      <c r="G3855">
        <v>24</v>
      </c>
      <c r="H3855">
        <v>40</v>
      </c>
      <c r="I3855">
        <v>2</v>
      </c>
      <c r="J3855" t="s">
        <v>27</v>
      </c>
      <c r="K3855">
        <v>22</v>
      </c>
      <c r="L3855">
        <v>213</v>
      </c>
      <c r="M3855" t="s">
        <v>23</v>
      </c>
      <c r="N3855">
        <v>0.37400793650793601</v>
      </c>
      <c r="O3855">
        <v>0.146825396825396</v>
      </c>
      <c r="P3855">
        <v>0.68071972157876504</v>
      </c>
      <c r="Q3855">
        <v>7.5277513009377799</v>
      </c>
      <c r="R3855">
        <v>6.6410645795842198</v>
      </c>
      <c r="S3855">
        <v>7.9710946616145497</v>
      </c>
      <c r="X3855" t="s">
        <v>83</v>
      </c>
      <c r="Y3855" t="s">
        <v>82</v>
      </c>
      <c r="Z3855" t="s">
        <v>100</v>
      </c>
    </row>
    <row r="3856" spans="1:26" x14ac:dyDescent="0.25">
      <c r="A3856">
        <v>24</v>
      </c>
      <c r="B3856">
        <v>52</v>
      </c>
      <c r="C3856">
        <v>6.1</v>
      </c>
      <c r="D3856">
        <v>10</v>
      </c>
      <c r="E3856">
        <v>0</v>
      </c>
      <c r="F3856">
        <v>5</v>
      </c>
      <c r="G3856">
        <v>24</v>
      </c>
      <c r="H3856">
        <v>40</v>
      </c>
      <c r="I3856">
        <v>2</v>
      </c>
      <c r="J3856" t="s">
        <v>22</v>
      </c>
      <c r="K3856">
        <v>23</v>
      </c>
      <c r="L3856">
        <v>219</v>
      </c>
      <c r="M3856">
        <v>21.696320346320299</v>
      </c>
      <c r="N3856">
        <v>0.380764512521094</v>
      </c>
      <c r="O3856">
        <v>0.137618406237657</v>
      </c>
      <c r="P3856">
        <v>0.90042878166788498</v>
      </c>
      <c r="Q3856">
        <v>7.9225591419096304</v>
      </c>
      <c r="R3856">
        <v>7.6990893460439596</v>
      </c>
      <c r="S3856">
        <v>8.1116489691805906</v>
      </c>
      <c r="X3856" t="s">
        <v>83</v>
      </c>
      <c r="Y3856" t="s">
        <v>82</v>
      </c>
      <c r="Z3856" t="s">
        <v>100</v>
      </c>
    </row>
    <row r="3857" spans="1:26" x14ac:dyDescent="0.25">
      <c r="A3857">
        <v>24</v>
      </c>
      <c r="B3857">
        <v>52</v>
      </c>
      <c r="C3857">
        <v>6.1</v>
      </c>
      <c r="D3857">
        <v>10</v>
      </c>
      <c r="E3857">
        <v>0</v>
      </c>
      <c r="F3857">
        <v>5</v>
      </c>
      <c r="G3857">
        <v>24</v>
      </c>
      <c r="H3857">
        <v>40</v>
      </c>
      <c r="I3857">
        <v>2</v>
      </c>
      <c r="J3857" t="s">
        <v>27</v>
      </c>
      <c r="K3857">
        <v>23</v>
      </c>
      <c r="L3857">
        <v>219</v>
      </c>
      <c r="M3857" t="s">
        <v>23</v>
      </c>
      <c r="N3857">
        <v>0.38179563492063401</v>
      </c>
      <c r="O3857">
        <v>0.125</v>
      </c>
      <c r="P3857">
        <v>0.69393522830506804</v>
      </c>
      <c r="Q3857">
        <v>7.3474448681659998</v>
      </c>
      <c r="R3857">
        <v>6.5630038908852901</v>
      </c>
      <c r="S3857">
        <v>8.01120261817276</v>
      </c>
      <c r="X3857" t="s">
        <v>83</v>
      </c>
      <c r="Y3857" t="s">
        <v>82</v>
      </c>
      <c r="Z3857" t="s">
        <v>100</v>
      </c>
    </row>
    <row r="3858" spans="1:26" x14ac:dyDescent="0.25">
      <c r="A3858">
        <v>24</v>
      </c>
      <c r="B3858">
        <v>52</v>
      </c>
      <c r="C3858">
        <v>6.1</v>
      </c>
      <c r="D3858">
        <v>10</v>
      </c>
      <c r="E3858">
        <v>0</v>
      </c>
      <c r="F3858">
        <v>5</v>
      </c>
      <c r="G3858">
        <v>24</v>
      </c>
      <c r="H3858">
        <v>40</v>
      </c>
      <c r="I3858">
        <v>2</v>
      </c>
      <c r="J3858" t="s">
        <v>22</v>
      </c>
      <c r="K3858">
        <v>24</v>
      </c>
      <c r="L3858">
        <v>207</v>
      </c>
      <c r="M3858">
        <v>21.1558025308025</v>
      </c>
      <c r="N3858">
        <v>0.34179727161942802</v>
      </c>
      <c r="O3858">
        <v>0.13437964820845899</v>
      </c>
      <c r="P3858">
        <v>0.91080610687693198</v>
      </c>
      <c r="Q3858">
        <v>7.6959934187975598</v>
      </c>
      <c r="R3858">
        <v>6.4160247884531802</v>
      </c>
      <c r="S3858">
        <v>8.3359777339697505</v>
      </c>
      <c r="X3858" t="s">
        <v>83</v>
      </c>
      <c r="Y3858" t="s">
        <v>82</v>
      </c>
      <c r="Z3858" t="s">
        <v>100</v>
      </c>
    </row>
    <row r="3859" spans="1:26" x14ac:dyDescent="0.25">
      <c r="A3859">
        <v>24</v>
      </c>
      <c r="B3859">
        <v>52</v>
      </c>
      <c r="C3859">
        <v>6.1</v>
      </c>
      <c r="D3859">
        <v>10</v>
      </c>
      <c r="E3859">
        <v>0</v>
      </c>
      <c r="F3859">
        <v>5</v>
      </c>
      <c r="G3859">
        <v>24</v>
      </c>
      <c r="H3859">
        <v>40</v>
      </c>
      <c r="I3859">
        <v>2</v>
      </c>
      <c r="J3859" t="s">
        <v>27</v>
      </c>
      <c r="K3859">
        <v>24</v>
      </c>
      <c r="L3859">
        <v>207</v>
      </c>
      <c r="M3859" t="s">
        <v>23</v>
      </c>
      <c r="N3859">
        <v>0.34424603174603102</v>
      </c>
      <c r="O3859">
        <v>0.13095238095237999</v>
      </c>
      <c r="P3859">
        <v>0.71268351688549703</v>
      </c>
      <c r="Q3859">
        <v>6.5352859329664996</v>
      </c>
      <c r="R3859">
        <v>5.4356260118853204</v>
      </c>
      <c r="S3859">
        <v>7.0851158935070897</v>
      </c>
      <c r="X3859" t="s">
        <v>83</v>
      </c>
      <c r="Y3859" t="s">
        <v>82</v>
      </c>
      <c r="Z3859" t="s">
        <v>100</v>
      </c>
    </row>
    <row r="3860" spans="1:26" x14ac:dyDescent="0.25">
      <c r="A3860">
        <v>24</v>
      </c>
      <c r="B3860">
        <v>52</v>
      </c>
      <c r="C3860">
        <v>6.1</v>
      </c>
      <c r="D3860">
        <v>10</v>
      </c>
      <c r="E3860">
        <v>0</v>
      </c>
      <c r="F3860">
        <v>5</v>
      </c>
      <c r="G3860">
        <v>24</v>
      </c>
      <c r="H3860">
        <v>40</v>
      </c>
      <c r="I3860">
        <v>2</v>
      </c>
      <c r="J3860" t="s">
        <v>22</v>
      </c>
      <c r="K3860">
        <v>25</v>
      </c>
      <c r="L3860">
        <v>220</v>
      </c>
      <c r="M3860">
        <v>20.678621378621301</v>
      </c>
      <c r="N3860">
        <v>0.379551020771139</v>
      </c>
      <c r="O3860">
        <v>0.129985830299328</v>
      </c>
      <c r="P3860">
        <v>0.90860235384199495</v>
      </c>
      <c r="Q3860">
        <v>7.8213849870630696</v>
      </c>
      <c r="R3860">
        <v>6.4174176077002096</v>
      </c>
      <c r="S3860">
        <v>8.8242188294651207</v>
      </c>
      <c r="X3860" t="s">
        <v>83</v>
      </c>
      <c r="Y3860" t="s">
        <v>82</v>
      </c>
      <c r="Z3860" t="s">
        <v>100</v>
      </c>
    </row>
    <row r="3861" spans="1:26" x14ac:dyDescent="0.25">
      <c r="A3861">
        <v>24</v>
      </c>
      <c r="B3861">
        <v>52</v>
      </c>
      <c r="C3861">
        <v>6.1</v>
      </c>
      <c r="D3861">
        <v>10</v>
      </c>
      <c r="E3861">
        <v>0</v>
      </c>
      <c r="F3861">
        <v>5</v>
      </c>
      <c r="G3861">
        <v>24</v>
      </c>
      <c r="H3861">
        <v>40</v>
      </c>
      <c r="I3861">
        <v>2</v>
      </c>
      <c r="J3861" t="s">
        <v>27</v>
      </c>
      <c r="K3861">
        <v>25</v>
      </c>
      <c r="L3861">
        <v>220</v>
      </c>
      <c r="M3861" t="s">
        <v>23</v>
      </c>
      <c r="N3861">
        <v>0.37589285714285697</v>
      </c>
      <c r="O3861">
        <v>0.120039682539682</v>
      </c>
      <c r="P3861">
        <v>0.69191919191919404</v>
      </c>
      <c r="Q3861">
        <v>7.5288790900137297</v>
      </c>
      <c r="R3861">
        <v>6.4255371793071898</v>
      </c>
      <c r="S3861">
        <v>8.3169804548041206</v>
      </c>
      <c r="X3861" t="s">
        <v>83</v>
      </c>
      <c r="Y3861" t="s">
        <v>82</v>
      </c>
      <c r="Z3861" t="s">
        <v>100</v>
      </c>
    </row>
    <row r="3862" spans="1:26" x14ac:dyDescent="0.25">
      <c r="A3862">
        <v>24</v>
      </c>
      <c r="B3862">
        <v>52</v>
      </c>
      <c r="C3862">
        <v>6.1</v>
      </c>
      <c r="D3862">
        <v>10</v>
      </c>
      <c r="E3862">
        <v>0</v>
      </c>
      <c r="F3862">
        <v>5</v>
      </c>
      <c r="G3862">
        <v>24</v>
      </c>
      <c r="H3862">
        <v>40</v>
      </c>
      <c r="I3862">
        <v>2</v>
      </c>
      <c r="J3862" t="s">
        <v>22</v>
      </c>
      <c r="K3862">
        <v>26</v>
      </c>
      <c r="L3862">
        <v>221</v>
      </c>
      <c r="M3862">
        <v>21.482967032967</v>
      </c>
      <c r="N3862">
        <v>0.38385728922620399</v>
      </c>
      <c r="O3862">
        <v>0.13629098850964999</v>
      </c>
      <c r="P3862">
        <v>0.90302006656945799</v>
      </c>
      <c r="Q3862">
        <v>7.7738914744804699</v>
      </c>
      <c r="R3862">
        <v>8.6677880405213799</v>
      </c>
      <c r="S3862">
        <v>7.0175174570612402</v>
      </c>
      <c r="X3862" t="s">
        <v>83</v>
      </c>
      <c r="Y3862" t="s">
        <v>82</v>
      </c>
      <c r="Z3862" t="s">
        <v>100</v>
      </c>
    </row>
    <row r="3863" spans="1:26" x14ac:dyDescent="0.25">
      <c r="A3863">
        <v>24</v>
      </c>
      <c r="B3863">
        <v>52</v>
      </c>
      <c r="C3863">
        <v>6.1</v>
      </c>
      <c r="D3863">
        <v>10</v>
      </c>
      <c r="E3863">
        <v>0</v>
      </c>
      <c r="F3863">
        <v>5</v>
      </c>
      <c r="G3863">
        <v>24</v>
      </c>
      <c r="H3863">
        <v>40</v>
      </c>
      <c r="I3863">
        <v>2</v>
      </c>
      <c r="J3863" t="s">
        <v>27</v>
      </c>
      <c r="K3863">
        <v>26</v>
      </c>
      <c r="L3863">
        <v>221</v>
      </c>
      <c r="M3863" t="s">
        <v>23</v>
      </c>
      <c r="N3863">
        <v>0.38890542328042299</v>
      </c>
      <c r="O3863">
        <v>0.143849206349206</v>
      </c>
      <c r="P3863">
        <v>0.67101035801462905</v>
      </c>
      <c r="Q3863">
        <v>7.4107939306374302</v>
      </c>
      <c r="R3863">
        <v>7.0844256988361503</v>
      </c>
      <c r="S3863">
        <v>7.6869516652385199</v>
      </c>
      <c r="X3863" t="s">
        <v>83</v>
      </c>
      <c r="Y3863" t="s">
        <v>82</v>
      </c>
      <c r="Z3863" t="s">
        <v>100</v>
      </c>
    </row>
    <row r="3864" spans="1:26" x14ac:dyDescent="0.25">
      <c r="A3864">
        <v>24</v>
      </c>
      <c r="B3864">
        <v>52</v>
      </c>
      <c r="C3864">
        <v>6.1</v>
      </c>
      <c r="D3864">
        <v>10</v>
      </c>
      <c r="E3864">
        <v>0</v>
      </c>
      <c r="F3864">
        <v>5</v>
      </c>
      <c r="G3864">
        <v>24</v>
      </c>
      <c r="H3864">
        <v>40</v>
      </c>
      <c r="I3864">
        <v>2</v>
      </c>
      <c r="J3864" t="s">
        <v>22</v>
      </c>
      <c r="K3864">
        <v>27</v>
      </c>
      <c r="L3864">
        <v>229</v>
      </c>
      <c r="M3864">
        <v>19.3692973692973</v>
      </c>
      <c r="N3864">
        <v>0.39801491407665301</v>
      </c>
      <c r="O3864">
        <v>0.121589958374834</v>
      </c>
      <c r="P3864">
        <v>0.902966653095292</v>
      </c>
      <c r="Q3864">
        <v>7.7019242637605903</v>
      </c>
      <c r="R3864">
        <v>7.2967401329089796</v>
      </c>
      <c r="S3864">
        <v>8.37723114851328</v>
      </c>
      <c r="X3864" t="s">
        <v>83</v>
      </c>
      <c r="Y3864" t="s">
        <v>82</v>
      </c>
      <c r="Z3864" t="s">
        <v>100</v>
      </c>
    </row>
    <row r="3865" spans="1:26" x14ac:dyDescent="0.25">
      <c r="A3865">
        <v>24</v>
      </c>
      <c r="B3865">
        <v>52</v>
      </c>
      <c r="C3865">
        <v>6.1</v>
      </c>
      <c r="D3865">
        <v>10</v>
      </c>
      <c r="E3865">
        <v>0</v>
      </c>
      <c r="F3865">
        <v>5</v>
      </c>
      <c r="G3865">
        <v>24</v>
      </c>
      <c r="H3865">
        <v>40</v>
      </c>
      <c r="I3865">
        <v>2</v>
      </c>
      <c r="J3865" t="s">
        <v>27</v>
      </c>
      <c r="K3865">
        <v>27</v>
      </c>
      <c r="L3865">
        <v>229</v>
      </c>
      <c r="M3865" t="s">
        <v>23</v>
      </c>
      <c r="N3865">
        <v>0.39872083934583902</v>
      </c>
      <c r="O3865">
        <v>0.121031746031746</v>
      </c>
      <c r="P3865">
        <v>0.67431892644136004</v>
      </c>
      <c r="Q3865">
        <v>7.9135225919021996</v>
      </c>
      <c r="R3865">
        <v>7.8044890629218999</v>
      </c>
      <c r="S3865">
        <v>8.0952451402026995</v>
      </c>
      <c r="X3865" t="s">
        <v>83</v>
      </c>
      <c r="Y3865" t="s">
        <v>82</v>
      </c>
      <c r="Z3865" t="s">
        <v>100</v>
      </c>
    </row>
    <row r="3866" spans="1:26" x14ac:dyDescent="0.25">
      <c r="A3866">
        <v>24</v>
      </c>
      <c r="B3866">
        <v>52</v>
      </c>
      <c r="C3866">
        <v>6.1</v>
      </c>
      <c r="D3866">
        <v>10</v>
      </c>
      <c r="E3866">
        <v>0</v>
      </c>
      <c r="F3866">
        <v>5</v>
      </c>
      <c r="G3866">
        <v>24</v>
      </c>
      <c r="H3866">
        <v>40</v>
      </c>
      <c r="I3866">
        <v>2</v>
      </c>
      <c r="J3866" t="s">
        <v>22</v>
      </c>
      <c r="K3866">
        <v>28</v>
      </c>
      <c r="L3866">
        <v>211</v>
      </c>
      <c r="M3866">
        <v>20.0344655344655</v>
      </c>
      <c r="N3866">
        <v>0.34665926929914098</v>
      </c>
      <c r="O3866">
        <v>0.125321304765491</v>
      </c>
      <c r="P3866">
        <v>0.91656910014258197</v>
      </c>
      <c r="Q3866">
        <v>7.5036680992822102</v>
      </c>
      <c r="R3866">
        <v>6.1711519758568301</v>
      </c>
      <c r="S3866">
        <v>8.1699261609948994</v>
      </c>
      <c r="X3866" t="s">
        <v>83</v>
      </c>
      <c r="Y3866" t="s">
        <v>82</v>
      </c>
      <c r="Z3866" t="s">
        <v>100</v>
      </c>
    </row>
    <row r="3867" spans="1:26" x14ac:dyDescent="0.25">
      <c r="A3867">
        <v>24</v>
      </c>
      <c r="B3867">
        <v>52</v>
      </c>
      <c r="C3867">
        <v>6.1</v>
      </c>
      <c r="D3867">
        <v>10</v>
      </c>
      <c r="E3867">
        <v>0</v>
      </c>
      <c r="F3867">
        <v>5</v>
      </c>
      <c r="G3867">
        <v>24</v>
      </c>
      <c r="H3867">
        <v>40</v>
      </c>
      <c r="I3867">
        <v>2</v>
      </c>
      <c r="J3867" t="s">
        <v>27</v>
      </c>
      <c r="K3867">
        <v>28</v>
      </c>
      <c r="L3867">
        <v>211</v>
      </c>
      <c r="M3867" t="s">
        <v>23</v>
      </c>
      <c r="N3867">
        <v>0.348651695526695</v>
      </c>
      <c r="O3867">
        <v>0.12698412698412601</v>
      </c>
      <c r="P3867">
        <v>0.71052935279238105</v>
      </c>
      <c r="Q3867">
        <v>6.8949982118684598</v>
      </c>
      <c r="R3867">
        <v>4.9532221766031403</v>
      </c>
      <c r="S3867">
        <v>7.86588622950112</v>
      </c>
      <c r="X3867" t="s">
        <v>83</v>
      </c>
      <c r="Y3867" t="s">
        <v>82</v>
      </c>
      <c r="Z3867" t="s">
        <v>100</v>
      </c>
    </row>
    <row r="3868" spans="1:26" x14ac:dyDescent="0.25">
      <c r="A3868">
        <v>24</v>
      </c>
      <c r="B3868">
        <v>52</v>
      </c>
      <c r="C3868">
        <v>6.1</v>
      </c>
      <c r="D3868">
        <v>10</v>
      </c>
      <c r="E3868">
        <v>0</v>
      </c>
      <c r="F3868">
        <v>5</v>
      </c>
      <c r="G3868">
        <v>24</v>
      </c>
      <c r="H3868">
        <v>40</v>
      </c>
      <c r="I3868">
        <v>2</v>
      </c>
      <c r="J3868" t="s">
        <v>22</v>
      </c>
      <c r="K3868">
        <v>29</v>
      </c>
      <c r="L3868">
        <v>211</v>
      </c>
      <c r="M3868">
        <v>22.4611021331609</v>
      </c>
      <c r="N3868">
        <v>0.36018889601077297</v>
      </c>
      <c r="O3868">
        <v>0.14279119306185001</v>
      </c>
      <c r="P3868">
        <v>0.91167542916507305</v>
      </c>
      <c r="Q3868">
        <v>7.8686538335098204</v>
      </c>
      <c r="R3868">
        <v>7.0278061270081702</v>
      </c>
      <c r="S3868">
        <v>8.2148852420693199</v>
      </c>
      <c r="X3868" t="s">
        <v>83</v>
      </c>
      <c r="Y3868" t="s">
        <v>82</v>
      </c>
      <c r="Z3868" t="s">
        <v>100</v>
      </c>
    </row>
    <row r="3869" spans="1:26" x14ac:dyDescent="0.25">
      <c r="A3869">
        <v>24</v>
      </c>
      <c r="B3869">
        <v>52</v>
      </c>
      <c r="C3869">
        <v>6.1</v>
      </c>
      <c r="D3869">
        <v>10</v>
      </c>
      <c r="E3869">
        <v>0</v>
      </c>
      <c r="F3869">
        <v>5</v>
      </c>
      <c r="G3869">
        <v>24</v>
      </c>
      <c r="H3869">
        <v>40</v>
      </c>
      <c r="I3869">
        <v>2</v>
      </c>
      <c r="J3869" t="s">
        <v>27</v>
      </c>
      <c r="K3869">
        <v>29</v>
      </c>
      <c r="L3869">
        <v>211</v>
      </c>
      <c r="M3869" t="s">
        <v>23</v>
      </c>
      <c r="N3869">
        <v>0.372079425204425</v>
      </c>
      <c r="O3869">
        <v>0.148809523809523</v>
      </c>
      <c r="P3869">
        <v>0.68485066277458595</v>
      </c>
      <c r="Q3869">
        <v>7.6965339013198104</v>
      </c>
      <c r="R3869">
        <v>5.7840376227945196</v>
      </c>
      <c r="S3869">
        <v>8.4840323689478705</v>
      </c>
      <c r="X3869" t="s">
        <v>83</v>
      </c>
      <c r="Y3869" t="s">
        <v>82</v>
      </c>
      <c r="Z3869" t="s">
        <v>100</v>
      </c>
    </row>
    <row r="3870" spans="1:26" x14ac:dyDescent="0.25">
      <c r="A3870">
        <v>24</v>
      </c>
      <c r="B3870">
        <v>52</v>
      </c>
      <c r="C3870">
        <v>6.1</v>
      </c>
      <c r="D3870">
        <v>10</v>
      </c>
      <c r="E3870">
        <v>0</v>
      </c>
      <c r="F3870">
        <v>5</v>
      </c>
      <c r="G3870">
        <v>24</v>
      </c>
      <c r="H3870">
        <v>50</v>
      </c>
      <c r="I3870">
        <v>2</v>
      </c>
      <c r="J3870" t="s">
        <v>22</v>
      </c>
      <c r="K3870">
        <v>0</v>
      </c>
      <c r="L3870">
        <v>232</v>
      </c>
      <c r="M3870">
        <v>18.055671779201099</v>
      </c>
      <c r="N3870">
        <v>0.40199914582806301</v>
      </c>
      <c r="O3870">
        <v>0.114720924409347</v>
      </c>
      <c r="P3870">
        <v>0.891138084566239</v>
      </c>
      <c r="Q3870">
        <v>7.68429544059682</v>
      </c>
      <c r="R3870">
        <v>7.1081021161594498</v>
      </c>
      <c r="S3870">
        <v>8.6446176479924404</v>
      </c>
      <c r="X3870" t="s">
        <v>83</v>
      </c>
      <c r="Y3870" t="s">
        <v>82</v>
      </c>
      <c r="Z3870" t="s">
        <v>100</v>
      </c>
    </row>
    <row r="3871" spans="1:26" x14ac:dyDescent="0.25">
      <c r="A3871">
        <v>24</v>
      </c>
      <c r="B3871">
        <v>52</v>
      </c>
      <c r="C3871">
        <v>6.1</v>
      </c>
      <c r="D3871">
        <v>10</v>
      </c>
      <c r="E3871">
        <v>0</v>
      </c>
      <c r="F3871">
        <v>5</v>
      </c>
      <c r="G3871">
        <v>24</v>
      </c>
      <c r="H3871">
        <v>50</v>
      </c>
      <c r="I3871">
        <v>2</v>
      </c>
      <c r="J3871" t="s">
        <v>27</v>
      </c>
      <c r="K3871">
        <v>0</v>
      </c>
      <c r="L3871">
        <v>232</v>
      </c>
      <c r="M3871" t="s">
        <v>23</v>
      </c>
      <c r="N3871">
        <v>0.39787457912457902</v>
      </c>
      <c r="O3871">
        <v>0.102182539682539</v>
      </c>
      <c r="P3871">
        <v>0.68720602776560802</v>
      </c>
      <c r="Q3871">
        <v>6.9209131084170901</v>
      </c>
      <c r="R3871">
        <v>7.0646090928406302</v>
      </c>
      <c r="S3871">
        <v>6.6814198010445196</v>
      </c>
      <c r="X3871" t="s">
        <v>83</v>
      </c>
      <c r="Y3871" t="s">
        <v>82</v>
      </c>
      <c r="Z3871" t="s">
        <v>100</v>
      </c>
    </row>
    <row r="3872" spans="1:26" x14ac:dyDescent="0.25">
      <c r="A3872">
        <v>24</v>
      </c>
      <c r="B3872">
        <v>52</v>
      </c>
      <c r="C3872">
        <v>6.1</v>
      </c>
      <c r="D3872">
        <v>10</v>
      </c>
      <c r="E3872">
        <v>0</v>
      </c>
      <c r="F3872">
        <v>5</v>
      </c>
      <c r="G3872">
        <v>24</v>
      </c>
      <c r="H3872">
        <v>50</v>
      </c>
      <c r="I3872">
        <v>2</v>
      </c>
      <c r="J3872" t="s">
        <v>22</v>
      </c>
      <c r="K3872">
        <v>1</v>
      </c>
      <c r="L3872">
        <v>228</v>
      </c>
      <c r="M3872">
        <v>21.646944721944699</v>
      </c>
      <c r="N3872">
        <v>0.40580211063680999</v>
      </c>
      <c r="O3872">
        <v>0.136632809082322</v>
      </c>
      <c r="P3872">
        <v>0.89075630849610099</v>
      </c>
      <c r="Q3872">
        <v>7.89870061824797</v>
      </c>
      <c r="R3872">
        <v>7.9039893752805002</v>
      </c>
      <c r="S3872">
        <v>7.8898860231937702</v>
      </c>
      <c r="X3872" t="s">
        <v>83</v>
      </c>
      <c r="Y3872" t="s">
        <v>82</v>
      </c>
      <c r="Z3872" t="s">
        <v>100</v>
      </c>
    </row>
    <row r="3873" spans="1:26" x14ac:dyDescent="0.25">
      <c r="A3873">
        <v>24</v>
      </c>
      <c r="B3873">
        <v>52</v>
      </c>
      <c r="C3873">
        <v>6.1</v>
      </c>
      <c r="D3873">
        <v>10</v>
      </c>
      <c r="E3873">
        <v>0</v>
      </c>
      <c r="F3873">
        <v>5</v>
      </c>
      <c r="G3873">
        <v>24</v>
      </c>
      <c r="H3873">
        <v>50</v>
      </c>
      <c r="I3873">
        <v>2</v>
      </c>
      <c r="J3873" t="s">
        <v>27</v>
      </c>
      <c r="K3873">
        <v>1</v>
      </c>
      <c r="L3873">
        <v>228</v>
      </c>
      <c r="M3873" t="s">
        <v>23</v>
      </c>
      <c r="N3873">
        <v>0.40899470899470902</v>
      </c>
      <c r="O3873">
        <v>0.134920634920634</v>
      </c>
      <c r="P3873">
        <v>0.66377877475625102</v>
      </c>
      <c r="Q3873">
        <v>7.8126455998702298</v>
      </c>
      <c r="R3873">
        <v>6.3908869784438398</v>
      </c>
      <c r="S3873">
        <v>10.1822433022475</v>
      </c>
      <c r="X3873" t="s">
        <v>83</v>
      </c>
      <c r="Y3873" t="s">
        <v>82</v>
      </c>
      <c r="Z3873" t="s">
        <v>100</v>
      </c>
    </row>
    <row r="3874" spans="1:26" x14ac:dyDescent="0.25">
      <c r="A3874">
        <v>24</v>
      </c>
      <c r="B3874">
        <v>52</v>
      </c>
      <c r="C3874">
        <v>6.1</v>
      </c>
      <c r="D3874">
        <v>10</v>
      </c>
      <c r="E3874">
        <v>0</v>
      </c>
      <c r="F3874">
        <v>5</v>
      </c>
      <c r="G3874">
        <v>24</v>
      </c>
      <c r="H3874">
        <v>50</v>
      </c>
      <c r="I3874">
        <v>2</v>
      </c>
      <c r="J3874" t="s">
        <v>22</v>
      </c>
      <c r="K3874">
        <v>2</v>
      </c>
      <c r="L3874">
        <v>212</v>
      </c>
      <c r="M3874">
        <v>21.3695054945054</v>
      </c>
      <c r="N3874">
        <v>0.35629093281282398</v>
      </c>
      <c r="O3874">
        <v>0.13603591168326901</v>
      </c>
      <c r="P3874">
        <v>0.91324751400769999</v>
      </c>
      <c r="Q3874">
        <v>7.9771139833171301</v>
      </c>
      <c r="R3874">
        <v>7.42146225617594</v>
      </c>
      <c r="S3874">
        <v>8.37400807413227</v>
      </c>
      <c r="X3874" t="s">
        <v>83</v>
      </c>
      <c r="Y3874" t="s">
        <v>82</v>
      </c>
      <c r="Z3874" t="s">
        <v>100</v>
      </c>
    </row>
    <row r="3875" spans="1:26" x14ac:dyDescent="0.25">
      <c r="A3875">
        <v>24</v>
      </c>
      <c r="B3875">
        <v>52</v>
      </c>
      <c r="C3875">
        <v>6.1</v>
      </c>
      <c r="D3875">
        <v>10</v>
      </c>
      <c r="E3875">
        <v>0</v>
      </c>
      <c r="F3875">
        <v>5</v>
      </c>
      <c r="G3875">
        <v>24</v>
      </c>
      <c r="H3875">
        <v>50</v>
      </c>
      <c r="I3875">
        <v>2</v>
      </c>
      <c r="J3875" t="s">
        <v>27</v>
      </c>
      <c r="K3875">
        <v>2</v>
      </c>
      <c r="L3875">
        <v>212</v>
      </c>
      <c r="M3875" t="s">
        <v>23</v>
      </c>
      <c r="N3875">
        <v>0.36216931216931197</v>
      </c>
      <c r="O3875">
        <v>0.139880952380952</v>
      </c>
      <c r="P3875">
        <v>0.68918601526769596</v>
      </c>
      <c r="Q3875">
        <v>8.2039174120831699</v>
      </c>
      <c r="R3875">
        <v>7.0487003271840702</v>
      </c>
      <c r="S3875">
        <v>9.0290724727253799</v>
      </c>
      <c r="X3875" t="s">
        <v>83</v>
      </c>
      <c r="Y3875" t="s">
        <v>82</v>
      </c>
      <c r="Z3875" t="s">
        <v>100</v>
      </c>
    </row>
    <row r="3876" spans="1:26" x14ac:dyDescent="0.25">
      <c r="A3876">
        <v>24</v>
      </c>
      <c r="B3876">
        <v>52</v>
      </c>
      <c r="C3876">
        <v>6.1</v>
      </c>
      <c r="D3876">
        <v>10</v>
      </c>
      <c r="E3876">
        <v>0</v>
      </c>
      <c r="F3876">
        <v>5</v>
      </c>
      <c r="G3876">
        <v>24</v>
      </c>
      <c r="H3876">
        <v>50</v>
      </c>
      <c r="I3876">
        <v>2</v>
      </c>
      <c r="J3876" t="s">
        <v>22</v>
      </c>
      <c r="K3876">
        <v>3</v>
      </c>
      <c r="L3876">
        <v>224</v>
      </c>
      <c r="M3876">
        <v>18.619114219114199</v>
      </c>
      <c r="N3876">
        <v>0.38218719327772399</v>
      </c>
      <c r="O3876">
        <v>0.117901323353924</v>
      </c>
      <c r="P3876">
        <v>0.90640117650511598</v>
      </c>
      <c r="Q3876">
        <v>7.6660001804597</v>
      </c>
      <c r="R3876">
        <v>7.1334213225948604</v>
      </c>
      <c r="S3876">
        <v>8.2954115579363208</v>
      </c>
      <c r="X3876" t="s">
        <v>83</v>
      </c>
      <c r="Y3876" t="s">
        <v>82</v>
      </c>
      <c r="Z3876" t="s">
        <v>100</v>
      </c>
    </row>
    <row r="3877" spans="1:26" x14ac:dyDescent="0.25">
      <c r="A3877">
        <v>24</v>
      </c>
      <c r="B3877">
        <v>52</v>
      </c>
      <c r="C3877">
        <v>6.1</v>
      </c>
      <c r="D3877">
        <v>10</v>
      </c>
      <c r="E3877">
        <v>0</v>
      </c>
      <c r="F3877">
        <v>5</v>
      </c>
      <c r="G3877">
        <v>24</v>
      </c>
      <c r="H3877">
        <v>50</v>
      </c>
      <c r="I3877">
        <v>2</v>
      </c>
      <c r="J3877" t="s">
        <v>27</v>
      </c>
      <c r="K3877">
        <v>3</v>
      </c>
      <c r="L3877">
        <v>224</v>
      </c>
      <c r="M3877" t="s">
        <v>23</v>
      </c>
      <c r="N3877">
        <v>0.39490740740740699</v>
      </c>
      <c r="O3877">
        <v>0.13392857142857101</v>
      </c>
      <c r="P3877">
        <v>0.671441932512576</v>
      </c>
      <c r="Q3877">
        <v>7.5834074663452302</v>
      </c>
      <c r="R3877">
        <v>7.9115682788640704</v>
      </c>
      <c r="S3877">
        <v>7.1955810515502296</v>
      </c>
      <c r="X3877" t="s">
        <v>83</v>
      </c>
      <c r="Y3877" t="s">
        <v>82</v>
      </c>
      <c r="Z3877" t="s">
        <v>100</v>
      </c>
    </row>
    <row r="3878" spans="1:26" x14ac:dyDescent="0.25">
      <c r="A3878">
        <v>24</v>
      </c>
      <c r="B3878">
        <v>52</v>
      </c>
      <c r="C3878">
        <v>6.1</v>
      </c>
      <c r="D3878">
        <v>10</v>
      </c>
      <c r="E3878">
        <v>0</v>
      </c>
      <c r="F3878">
        <v>5</v>
      </c>
      <c r="G3878">
        <v>24</v>
      </c>
      <c r="H3878">
        <v>50</v>
      </c>
      <c r="I3878">
        <v>2</v>
      </c>
      <c r="J3878" t="s">
        <v>22</v>
      </c>
      <c r="K3878">
        <v>4</v>
      </c>
      <c r="L3878">
        <v>221</v>
      </c>
      <c r="M3878">
        <v>21.6558441558441</v>
      </c>
      <c r="N3878">
        <v>0.38576682068308399</v>
      </c>
      <c r="O3878">
        <v>0.135866364328316</v>
      </c>
      <c r="P3878">
        <v>0.90859732530753601</v>
      </c>
      <c r="Q3878">
        <v>7.9930439438343397</v>
      </c>
      <c r="R3878">
        <v>6.7003950899657196</v>
      </c>
      <c r="S3878">
        <v>9.8027523392504197</v>
      </c>
      <c r="X3878" t="s">
        <v>83</v>
      </c>
      <c r="Y3878" t="s">
        <v>82</v>
      </c>
      <c r="Z3878" t="s">
        <v>100</v>
      </c>
    </row>
    <row r="3879" spans="1:26" x14ac:dyDescent="0.25">
      <c r="A3879">
        <v>24</v>
      </c>
      <c r="B3879">
        <v>52</v>
      </c>
      <c r="C3879">
        <v>6.1</v>
      </c>
      <c r="D3879">
        <v>10</v>
      </c>
      <c r="E3879">
        <v>0</v>
      </c>
      <c r="F3879">
        <v>5</v>
      </c>
      <c r="G3879">
        <v>24</v>
      </c>
      <c r="H3879">
        <v>50</v>
      </c>
      <c r="I3879">
        <v>2</v>
      </c>
      <c r="J3879" t="s">
        <v>27</v>
      </c>
      <c r="K3879">
        <v>4</v>
      </c>
      <c r="L3879">
        <v>221</v>
      </c>
      <c r="M3879" t="s">
        <v>23</v>
      </c>
      <c r="N3879">
        <v>0.37405753968253902</v>
      </c>
      <c r="O3879">
        <v>0.120039682539682</v>
      </c>
      <c r="P3879">
        <v>0.69621735869136203</v>
      </c>
      <c r="Q3879">
        <v>6.7733636216933801</v>
      </c>
      <c r="R3879">
        <v>6.4594913618676202</v>
      </c>
      <c r="S3879">
        <v>7.21278478544943</v>
      </c>
      <c r="X3879" t="s">
        <v>83</v>
      </c>
      <c r="Y3879" t="s">
        <v>82</v>
      </c>
      <c r="Z3879" t="s">
        <v>100</v>
      </c>
    </row>
    <row r="3880" spans="1:26" x14ac:dyDescent="0.25">
      <c r="A3880">
        <v>24</v>
      </c>
      <c r="B3880">
        <v>52</v>
      </c>
      <c r="C3880">
        <v>6.1</v>
      </c>
      <c r="D3880">
        <v>10</v>
      </c>
      <c r="E3880">
        <v>0</v>
      </c>
      <c r="F3880">
        <v>5</v>
      </c>
      <c r="G3880">
        <v>24</v>
      </c>
      <c r="H3880">
        <v>50</v>
      </c>
      <c r="I3880">
        <v>2</v>
      </c>
      <c r="J3880" t="s">
        <v>22</v>
      </c>
      <c r="K3880">
        <v>5</v>
      </c>
      <c r="L3880">
        <v>203</v>
      </c>
      <c r="M3880">
        <v>19.413095238095199</v>
      </c>
      <c r="N3880">
        <v>0.32417185373156998</v>
      </c>
      <c r="O3880">
        <v>0.1226693654247</v>
      </c>
      <c r="P3880">
        <v>0.922909657800706</v>
      </c>
      <c r="Q3880">
        <v>7.4507686646294697</v>
      </c>
      <c r="R3880">
        <v>3.7056192038885398</v>
      </c>
      <c r="S3880">
        <v>8.4363343121928693</v>
      </c>
      <c r="X3880" t="s">
        <v>83</v>
      </c>
      <c r="Y3880" t="s">
        <v>82</v>
      </c>
      <c r="Z3880" t="s">
        <v>100</v>
      </c>
    </row>
    <row r="3881" spans="1:26" x14ac:dyDescent="0.25">
      <c r="A3881">
        <v>24</v>
      </c>
      <c r="B3881">
        <v>52</v>
      </c>
      <c r="C3881">
        <v>6.1</v>
      </c>
      <c r="D3881">
        <v>10</v>
      </c>
      <c r="E3881">
        <v>0</v>
      </c>
      <c r="F3881">
        <v>5</v>
      </c>
      <c r="G3881">
        <v>24</v>
      </c>
      <c r="H3881">
        <v>50</v>
      </c>
      <c r="I3881">
        <v>2</v>
      </c>
      <c r="J3881" t="s">
        <v>27</v>
      </c>
      <c r="K3881">
        <v>5</v>
      </c>
      <c r="L3881">
        <v>203</v>
      </c>
      <c r="M3881" t="s">
        <v>23</v>
      </c>
      <c r="N3881">
        <v>0.32271825396825399</v>
      </c>
      <c r="O3881">
        <v>0.125</v>
      </c>
      <c r="P3881">
        <v>0.72800864406855603</v>
      </c>
      <c r="Q3881">
        <v>7.5360150213898001</v>
      </c>
      <c r="R3881">
        <v>11.7191927464059</v>
      </c>
      <c r="S3881">
        <v>6.4351787779645004</v>
      </c>
      <c r="X3881" t="s">
        <v>83</v>
      </c>
      <c r="Y3881" t="s">
        <v>82</v>
      </c>
      <c r="Z3881" t="s">
        <v>100</v>
      </c>
    </row>
    <row r="3882" spans="1:26" x14ac:dyDescent="0.25">
      <c r="A3882">
        <v>24</v>
      </c>
      <c r="B3882">
        <v>52</v>
      </c>
      <c r="C3882">
        <v>6.1</v>
      </c>
      <c r="D3882">
        <v>10</v>
      </c>
      <c r="E3882">
        <v>0</v>
      </c>
      <c r="F3882">
        <v>5</v>
      </c>
      <c r="G3882">
        <v>24</v>
      </c>
      <c r="H3882">
        <v>50</v>
      </c>
      <c r="I3882">
        <v>2</v>
      </c>
      <c r="J3882" t="s">
        <v>22</v>
      </c>
      <c r="K3882">
        <v>6</v>
      </c>
      <c r="L3882">
        <v>208</v>
      </c>
      <c r="M3882">
        <v>17.129437229437201</v>
      </c>
      <c r="N3882">
        <v>0.32503469809119101</v>
      </c>
      <c r="O3882">
        <v>0.106806723220478</v>
      </c>
      <c r="P3882">
        <v>0.92138550167371203</v>
      </c>
      <c r="Q3882">
        <v>7.3422669585103604</v>
      </c>
      <c r="R3882">
        <v>5.14502441269308</v>
      </c>
      <c r="S3882">
        <v>8.9117259198084096</v>
      </c>
      <c r="X3882" t="s">
        <v>83</v>
      </c>
      <c r="Y3882" t="s">
        <v>82</v>
      </c>
      <c r="Z3882" t="s">
        <v>100</v>
      </c>
    </row>
    <row r="3883" spans="1:26" x14ac:dyDescent="0.25">
      <c r="A3883">
        <v>24</v>
      </c>
      <c r="B3883">
        <v>52</v>
      </c>
      <c r="C3883">
        <v>6.1</v>
      </c>
      <c r="D3883">
        <v>10</v>
      </c>
      <c r="E3883">
        <v>0</v>
      </c>
      <c r="F3883">
        <v>5</v>
      </c>
      <c r="G3883">
        <v>24</v>
      </c>
      <c r="H3883">
        <v>50</v>
      </c>
      <c r="I3883">
        <v>2</v>
      </c>
      <c r="J3883" t="s">
        <v>27</v>
      </c>
      <c r="K3883">
        <v>6</v>
      </c>
      <c r="L3883">
        <v>208</v>
      </c>
      <c r="M3883" t="s">
        <v>23</v>
      </c>
      <c r="N3883">
        <v>0.31894841269841201</v>
      </c>
      <c r="O3883">
        <v>0.102182539682539</v>
      </c>
      <c r="P3883">
        <v>0.73634656103729301</v>
      </c>
      <c r="Q3883">
        <v>6.7847311492257401</v>
      </c>
      <c r="R3883">
        <v>5.89857714939843</v>
      </c>
      <c r="S3883">
        <v>7.41769829195953</v>
      </c>
      <c r="X3883" t="s">
        <v>83</v>
      </c>
      <c r="Y3883" t="s">
        <v>82</v>
      </c>
      <c r="Z3883" t="s">
        <v>100</v>
      </c>
    </row>
    <row r="3884" spans="1:26" x14ac:dyDescent="0.25">
      <c r="A3884">
        <v>24</v>
      </c>
      <c r="B3884">
        <v>52</v>
      </c>
      <c r="C3884">
        <v>6.1</v>
      </c>
      <c r="D3884">
        <v>10</v>
      </c>
      <c r="E3884">
        <v>0</v>
      </c>
      <c r="F3884">
        <v>5</v>
      </c>
      <c r="G3884">
        <v>24</v>
      </c>
      <c r="H3884">
        <v>50</v>
      </c>
      <c r="I3884">
        <v>2</v>
      </c>
      <c r="J3884" t="s">
        <v>22</v>
      </c>
      <c r="K3884">
        <v>7</v>
      </c>
      <c r="L3884">
        <v>213</v>
      </c>
      <c r="M3884">
        <v>22.277905427905399</v>
      </c>
      <c r="N3884">
        <v>0.365088215504632</v>
      </c>
      <c r="O3884">
        <v>0.14096310336912601</v>
      </c>
      <c r="P3884">
        <v>0.907798885778621</v>
      </c>
      <c r="Q3884">
        <v>7.8754818221884699</v>
      </c>
      <c r="R3884">
        <v>6.9766682152487602</v>
      </c>
      <c r="S3884">
        <v>8.6360164126759198</v>
      </c>
      <c r="X3884" t="s">
        <v>83</v>
      </c>
      <c r="Y3884" t="s">
        <v>82</v>
      </c>
      <c r="Z3884" t="s">
        <v>100</v>
      </c>
    </row>
    <row r="3885" spans="1:26" x14ac:dyDescent="0.25">
      <c r="A3885">
        <v>24</v>
      </c>
      <c r="B3885">
        <v>52</v>
      </c>
      <c r="C3885">
        <v>6.1</v>
      </c>
      <c r="D3885">
        <v>10</v>
      </c>
      <c r="E3885">
        <v>0</v>
      </c>
      <c r="F3885">
        <v>5</v>
      </c>
      <c r="G3885">
        <v>24</v>
      </c>
      <c r="H3885">
        <v>50</v>
      </c>
      <c r="I3885">
        <v>2</v>
      </c>
      <c r="J3885" t="s">
        <v>27</v>
      </c>
      <c r="K3885">
        <v>7</v>
      </c>
      <c r="L3885">
        <v>213</v>
      </c>
      <c r="M3885" t="s">
        <v>23</v>
      </c>
      <c r="N3885">
        <v>0.36898148148148102</v>
      </c>
      <c r="O3885">
        <v>0.13789682539682499</v>
      </c>
      <c r="P3885">
        <v>0.693510396542665</v>
      </c>
      <c r="Q3885">
        <v>7.3852198991633102</v>
      </c>
      <c r="R3885">
        <v>4.8432931921751798</v>
      </c>
      <c r="S3885">
        <v>9.5360809589225006</v>
      </c>
      <c r="X3885" t="s">
        <v>83</v>
      </c>
      <c r="Y3885" t="s">
        <v>82</v>
      </c>
      <c r="Z3885" t="s">
        <v>100</v>
      </c>
    </row>
    <row r="3886" spans="1:26" x14ac:dyDescent="0.25">
      <c r="A3886">
        <v>24</v>
      </c>
      <c r="B3886">
        <v>52</v>
      </c>
      <c r="C3886">
        <v>6.1</v>
      </c>
      <c r="D3886">
        <v>10</v>
      </c>
      <c r="E3886">
        <v>0</v>
      </c>
      <c r="F3886">
        <v>5</v>
      </c>
      <c r="G3886">
        <v>24</v>
      </c>
      <c r="H3886">
        <v>50</v>
      </c>
      <c r="I3886">
        <v>2</v>
      </c>
      <c r="J3886" t="s">
        <v>22</v>
      </c>
      <c r="K3886">
        <v>8</v>
      </c>
      <c r="L3886">
        <v>205</v>
      </c>
      <c r="M3886">
        <v>21.5879453879453</v>
      </c>
      <c r="N3886">
        <v>0.33626764328040498</v>
      </c>
      <c r="O3886">
        <v>0.136511760966392</v>
      </c>
      <c r="P3886">
        <v>0.90922392843878796</v>
      </c>
      <c r="Q3886">
        <v>7.7075457578901299</v>
      </c>
      <c r="R3886">
        <v>6.0967679649335196</v>
      </c>
      <c r="S3886">
        <v>8.5129346543684399</v>
      </c>
      <c r="X3886" t="s">
        <v>83</v>
      </c>
      <c r="Y3886" t="s">
        <v>82</v>
      </c>
      <c r="Z3886" t="s">
        <v>100</v>
      </c>
    </row>
    <row r="3887" spans="1:26" x14ac:dyDescent="0.25">
      <c r="A3887">
        <v>24</v>
      </c>
      <c r="B3887">
        <v>52</v>
      </c>
      <c r="C3887">
        <v>6.1</v>
      </c>
      <c r="D3887">
        <v>10</v>
      </c>
      <c r="E3887">
        <v>0</v>
      </c>
      <c r="F3887">
        <v>5</v>
      </c>
      <c r="G3887">
        <v>24</v>
      </c>
      <c r="H3887">
        <v>50</v>
      </c>
      <c r="I3887">
        <v>2</v>
      </c>
      <c r="J3887" t="s">
        <v>27</v>
      </c>
      <c r="K3887">
        <v>8</v>
      </c>
      <c r="L3887">
        <v>205</v>
      </c>
      <c r="M3887" t="s">
        <v>23</v>
      </c>
      <c r="N3887">
        <v>0.33063822751322702</v>
      </c>
      <c r="O3887">
        <v>0.13789682539682499</v>
      </c>
      <c r="P3887">
        <v>0.71056100941280698</v>
      </c>
      <c r="Q3887">
        <v>7.4971474755905199</v>
      </c>
      <c r="R3887">
        <v>7.3401778259880199</v>
      </c>
      <c r="S3887">
        <v>7.5756323003917698</v>
      </c>
      <c r="X3887" t="s">
        <v>83</v>
      </c>
      <c r="Y3887" t="s">
        <v>82</v>
      </c>
      <c r="Z3887" t="s">
        <v>100</v>
      </c>
    </row>
    <row r="3888" spans="1:26" x14ac:dyDescent="0.25">
      <c r="A3888">
        <v>24</v>
      </c>
      <c r="B3888">
        <v>52</v>
      </c>
      <c r="C3888">
        <v>6.1</v>
      </c>
      <c r="D3888">
        <v>10</v>
      </c>
      <c r="E3888">
        <v>0</v>
      </c>
      <c r="F3888">
        <v>5</v>
      </c>
      <c r="G3888">
        <v>24</v>
      </c>
      <c r="H3888">
        <v>50</v>
      </c>
      <c r="I3888">
        <v>2</v>
      </c>
      <c r="J3888" t="s">
        <v>22</v>
      </c>
      <c r="K3888">
        <v>9</v>
      </c>
      <c r="L3888">
        <v>217</v>
      </c>
      <c r="M3888">
        <v>19.068725392254802</v>
      </c>
      <c r="N3888">
        <v>0.363660577364676</v>
      </c>
      <c r="O3888">
        <v>0.12122549562340899</v>
      </c>
      <c r="P3888">
        <v>0.902979086813536</v>
      </c>
      <c r="Q3888">
        <v>7.60005725721639</v>
      </c>
      <c r="R3888">
        <v>6.1013569085141999</v>
      </c>
      <c r="S3888">
        <v>8.8681883215028705</v>
      </c>
      <c r="X3888" t="s">
        <v>83</v>
      </c>
      <c r="Y3888" t="s">
        <v>82</v>
      </c>
      <c r="Z3888" t="s">
        <v>100</v>
      </c>
    </row>
    <row r="3889" spans="1:26" x14ac:dyDescent="0.25">
      <c r="A3889">
        <v>24</v>
      </c>
      <c r="B3889">
        <v>52</v>
      </c>
      <c r="C3889">
        <v>6.1</v>
      </c>
      <c r="D3889">
        <v>10</v>
      </c>
      <c r="E3889">
        <v>0</v>
      </c>
      <c r="F3889">
        <v>5</v>
      </c>
      <c r="G3889">
        <v>24</v>
      </c>
      <c r="H3889">
        <v>50</v>
      </c>
      <c r="I3889">
        <v>2</v>
      </c>
      <c r="J3889" t="s">
        <v>27</v>
      </c>
      <c r="K3889">
        <v>9</v>
      </c>
      <c r="L3889">
        <v>217</v>
      </c>
      <c r="M3889" t="s">
        <v>23</v>
      </c>
      <c r="N3889">
        <v>0.38331679894179799</v>
      </c>
      <c r="O3889">
        <v>0.14781746031745999</v>
      </c>
      <c r="P3889">
        <v>0.67896179904179099</v>
      </c>
      <c r="Q3889">
        <v>8.3626795330636199</v>
      </c>
      <c r="R3889">
        <v>8.3101186711039201</v>
      </c>
      <c r="S3889">
        <v>8.4071541085679797</v>
      </c>
      <c r="X3889" t="s">
        <v>83</v>
      </c>
      <c r="Y3889" t="s">
        <v>82</v>
      </c>
      <c r="Z3889" t="s">
        <v>100</v>
      </c>
    </row>
    <row r="3890" spans="1:26" x14ac:dyDescent="0.25">
      <c r="A3890">
        <v>24</v>
      </c>
      <c r="B3890">
        <v>52</v>
      </c>
      <c r="C3890">
        <v>6.1</v>
      </c>
      <c r="D3890">
        <v>10</v>
      </c>
      <c r="E3890">
        <v>0</v>
      </c>
      <c r="F3890">
        <v>5</v>
      </c>
      <c r="G3890">
        <v>24</v>
      </c>
      <c r="H3890">
        <v>50</v>
      </c>
      <c r="I3890">
        <v>2</v>
      </c>
      <c r="J3890" t="s">
        <v>22</v>
      </c>
      <c r="K3890">
        <v>10</v>
      </c>
      <c r="L3890">
        <v>221</v>
      </c>
      <c r="M3890">
        <v>21.853704628704602</v>
      </c>
      <c r="N3890">
        <v>0.38612774340028</v>
      </c>
      <c r="O3890">
        <v>0.13844652804152499</v>
      </c>
      <c r="P3890">
        <v>0.90086501267361696</v>
      </c>
      <c r="Q3890">
        <v>8.0189476955187509</v>
      </c>
      <c r="R3890">
        <v>8.0338938022129707</v>
      </c>
      <c r="S3890">
        <v>7.9980231461468501</v>
      </c>
      <c r="X3890" t="s">
        <v>83</v>
      </c>
      <c r="Y3890" t="s">
        <v>82</v>
      </c>
      <c r="Z3890" t="s">
        <v>100</v>
      </c>
    </row>
    <row r="3891" spans="1:26" x14ac:dyDescent="0.25">
      <c r="A3891">
        <v>24</v>
      </c>
      <c r="B3891">
        <v>52</v>
      </c>
      <c r="C3891">
        <v>6.1</v>
      </c>
      <c r="D3891">
        <v>10</v>
      </c>
      <c r="E3891">
        <v>0</v>
      </c>
      <c r="F3891">
        <v>5</v>
      </c>
      <c r="G3891">
        <v>24</v>
      </c>
      <c r="H3891">
        <v>50</v>
      </c>
      <c r="I3891">
        <v>2</v>
      </c>
      <c r="J3891" t="s">
        <v>27</v>
      </c>
      <c r="K3891">
        <v>10</v>
      </c>
      <c r="L3891">
        <v>221</v>
      </c>
      <c r="M3891" t="s">
        <v>23</v>
      </c>
      <c r="N3891">
        <v>0.37541335978835899</v>
      </c>
      <c r="O3891">
        <v>0.121031746031746</v>
      </c>
      <c r="P3891">
        <v>0.68991560852217904</v>
      </c>
      <c r="Q3891">
        <v>7.42732943636135</v>
      </c>
      <c r="R3891">
        <v>5.3658383380558599</v>
      </c>
      <c r="S3891">
        <v>10.313416973989</v>
      </c>
      <c r="X3891" t="s">
        <v>83</v>
      </c>
      <c r="Y3891" t="s">
        <v>82</v>
      </c>
      <c r="Z3891" t="s">
        <v>100</v>
      </c>
    </row>
    <row r="3892" spans="1:26" x14ac:dyDescent="0.25">
      <c r="A3892">
        <v>24</v>
      </c>
      <c r="B3892">
        <v>52</v>
      </c>
      <c r="C3892">
        <v>6.1</v>
      </c>
      <c r="D3892">
        <v>10</v>
      </c>
      <c r="E3892">
        <v>0</v>
      </c>
      <c r="F3892">
        <v>5</v>
      </c>
      <c r="G3892">
        <v>24</v>
      </c>
      <c r="H3892">
        <v>50</v>
      </c>
      <c r="I3892">
        <v>2</v>
      </c>
      <c r="J3892" t="s">
        <v>22</v>
      </c>
      <c r="K3892">
        <v>11</v>
      </c>
      <c r="L3892">
        <v>220</v>
      </c>
      <c r="M3892">
        <v>20.918531468531398</v>
      </c>
      <c r="N3892">
        <v>0.37886954765032899</v>
      </c>
      <c r="O3892">
        <v>0.13308184372408799</v>
      </c>
      <c r="P3892">
        <v>0.90879824968005796</v>
      </c>
      <c r="Q3892">
        <v>7.6008087470236303</v>
      </c>
      <c r="R3892">
        <v>8.0013983633314592</v>
      </c>
      <c r="S3892">
        <v>7.2618483024554603</v>
      </c>
      <c r="X3892" t="s">
        <v>83</v>
      </c>
      <c r="Y3892" t="s">
        <v>82</v>
      </c>
      <c r="Z3892" t="s">
        <v>100</v>
      </c>
    </row>
    <row r="3893" spans="1:26" x14ac:dyDescent="0.25">
      <c r="A3893">
        <v>24</v>
      </c>
      <c r="B3893">
        <v>52</v>
      </c>
      <c r="C3893">
        <v>6.1</v>
      </c>
      <c r="D3893">
        <v>10</v>
      </c>
      <c r="E3893">
        <v>0</v>
      </c>
      <c r="F3893">
        <v>5</v>
      </c>
      <c r="G3893">
        <v>24</v>
      </c>
      <c r="H3893">
        <v>50</v>
      </c>
      <c r="I3893">
        <v>2</v>
      </c>
      <c r="J3893" t="s">
        <v>27</v>
      </c>
      <c r="K3893">
        <v>11</v>
      </c>
      <c r="L3893">
        <v>220</v>
      </c>
      <c r="M3893" t="s">
        <v>23</v>
      </c>
      <c r="N3893">
        <v>0.38649741462241399</v>
      </c>
      <c r="O3893">
        <v>0.131944444444444</v>
      </c>
      <c r="P3893">
        <v>0.685606060606062</v>
      </c>
      <c r="Q3893">
        <v>7.1273217669229103</v>
      </c>
      <c r="R3893">
        <v>5.4090068009739696</v>
      </c>
      <c r="S3893">
        <v>8.5812805842643307</v>
      </c>
      <c r="X3893" t="s">
        <v>83</v>
      </c>
      <c r="Y3893" t="s">
        <v>82</v>
      </c>
      <c r="Z3893" t="s">
        <v>100</v>
      </c>
    </row>
    <row r="3894" spans="1:26" x14ac:dyDescent="0.25">
      <c r="A3894">
        <v>24</v>
      </c>
      <c r="B3894">
        <v>52</v>
      </c>
      <c r="C3894">
        <v>6.1</v>
      </c>
      <c r="D3894">
        <v>10</v>
      </c>
      <c r="E3894">
        <v>0</v>
      </c>
      <c r="F3894">
        <v>5</v>
      </c>
      <c r="G3894">
        <v>24</v>
      </c>
      <c r="H3894">
        <v>50</v>
      </c>
      <c r="I3894">
        <v>2</v>
      </c>
      <c r="J3894" t="s">
        <v>22</v>
      </c>
      <c r="K3894">
        <v>12</v>
      </c>
      <c r="L3894">
        <v>226</v>
      </c>
      <c r="M3894">
        <v>19.813619713619701</v>
      </c>
      <c r="N3894">
        <v>0.39079669589517901</v>
      </c>
      <c r="O3894">
        <v>0.12563276506073501</v>
      </c>
      <c r="P3894">
        <v>0.90128048917919101</v>
      </c>
      <c r="Q3894">
        <v>7.6781524173783797</v>
      </c>
      <c r="R3894">
        <v>6.8287846013383797</v>
      </c>
      <c r="S3894">
        <v>9.0937654441117104</v>
      </c>
      <c r="X3894" t="s">
        <v>83</v>
      </c>
      <c r="Y3894" t="s">
        <v>82</v>
      </c>
      <c r="Z3894" t="s">
        <v>100</v>
      </c>
    </row>
    <row r="3895" spans="1:26" x14ac:dyDescent="0.25">
      <c r="A3895">
        <v>24</v>
      </c>
      <c r="B3895">
        <v>52</v>
      </c>
      <c r="C3895">
        <v>6.1</v>
      </c>
      <c r="D3895">
        <v>10</v>
      </c>
      <c r="E3895">
        <v>0</v>
      </c>
      <c r="F3895">
        <v>5</v>
      </c>
      <c r="G3895">
        <v>24</v>
      </c>
      <c r="H3895">
        <v>50</v>
      </c>
      <c r="I3895">
        <v>2</v>
      </c>
      <c r="J3895" t="s">
        <v>27</v>
      </c>
      <c r="K3895">
        <v>12</v>
      </c>
      <c r="L3895">
        <v>226</v>
      </c>
      <c r="M3895" t="s">
        <v>23</v>
      </c>
      <c r="N3895">
        <v>0.39908158970658902</v>
      </c>
      <c r="O3895">
        <v>0.13293650793650699</v>
      </c>
      <c r="P3895">
        <v>0.673833531120554</v>
      </c>
      <c r="Q3895">
        <v>7.6518689867156597</v>
      </c>
      <c r="R3895">
        <v>7.7397562394640502</v>
      </c>
      <c r="S3895">
        <v>7.5053902321350003</v>
      </c>
      <c r="X3895" t="s">
        <v>83</v>
      </c>
      <c r="Y3895" t="s">
        <v>82</v>
      </c>
      <c r="Z3895" t="s">
        <v>100</v>
      </c>
    </row>
    <row r="3896" spans="1:26" x14ac:dyDescent="0.25">
      <c r="A3896">
        <v>24</v>
      </c>
      <c r="B3896">
        <v>52</v>
      </c>
      <c r="C3896">
        <v>6.1</v>
      </c>
      <c r="D3896">
        <v>10</v>
      </c>
      <c r="E3896">
        <v>0</v>
      </c>
      <c r="F3896">
        <v>5</v>
      </c>
      <c r="G3896">
        <v>24</v>
      </c>
      <c r="H3896">
        <v>50</v>
      </c>
      <c r="I3896">
        <v>2</v>
      </c>
      <c r="J3896" t="s">
        <v>22</v>
      </c>
      <c r="K3896">
        <v>13</v>
      </c>
      <c r="L3896">
        <v>218</v>
      </c>
      <c r="M3896">
        <v>20.669597069597</v>
      </c>
      <c r="N3896">
        <v>0.373914010981786</v>
      </c>
      <c r="O3896">
        <v>0.12904571173391499</v>
      </c>
      <c r="P3896">
        <v>0.90779140573117401</v>
      </c>
      <c r="Q3896">
        <v>7.6029119833353196</v>
      </c>
      <c r="R3896">
        <v>6.5834337471478799</v>
      </c>
      <c r="S3896">
        <v>8.4655474139554592</v>
      </c>
      <c r="X3896" t="s">
        <v>83</v>
      </c>
      <c r="Y3896" t="s">
        <v>82</v>
      </c>
      <c r="Z3896" t="s">
        <v>100</v>
      </c>
    </row>
    <row r="3897" spans="1:26" x14ac:dyDescent="0.25">
      <c r="A3897">
        <v>24</v>
      </c>
      <c r="B3897">
        <v>52</v>
      </c>
      <c r="C3897">
        <v>6.1</v>
      </c>
      <c r="D3897">
        <v>10</v>
      </c>
      <c r="E3897">
        <v>0</v>
      </c>
      <c r="F3897">
        <v>5</v>
      </c>
      <c r="G3897">
        <v>24</v>
      </c>
      <c r="H3897">
        <v>50</v>
      </c>
      <c r="I3897">
        <v>2</v>
      </c>
      <c r="J3897" t="s">
        <v>27</v>
      </c>
      <c r="K3897">
        <v>13</v>
      </c>
      <c r="L3897">
        <v>218</v>
      </c>
      <c r="M3897" t="s">
        <v>23</v>
      </c>
      <c r="N3897">
        <v>0.375810185185185</v>
      </c>
      <c r="O3897">
        <v>0.13293650793650699</v>
      </c>
      <c r="P3897">
        <v>0.68962769924016698</v>
      </c>
      <c r="Q3897">
        <v>7.7121233115429098</v>
      </c>
      <c r="R3897">
        <v>8.3096760460234993</v>
      </c>
      <c r="S3897">
        <v>7.2065017669824103</v>
      </c>
      <c r="X3897" t="s">
        <v>83</v>
      </c>
      <c r="Y3897" t="s">
        <v>82</v>
      </c>
      <c r="Z3897" t="s">
        <v>100</v>
      </c>
    </row>
    <row r="3898" spans="1:26" x14ac:dyDescent="0.25">
      <c r="A3898">
        <v>24</v>
      </c>
      <c r="B3898">
        <v>52</v>
      </c>
      <c r="C3898">
        <v>6.1</v>
      </c>
      <c r="D3898">
        <v>10</v>
      </c>
      <c r="E3898">
        <v>0</v>
      </c>
      <c r="F3898">
        <v>5</v>
      </c>
      <c r="G3898">
        <v>24</v>
      </c>
      <c r="H3898">
        <v>50</v>
      </c>
      <c r="I3898">
        <v>2</v>
      </c>
      <c r="J3898" t="s">
        <v>22</v>
      </c>
      <c r="K3898">
        <v>14</v>
      </c>
      <c r="L3898">
        <v>225</v>
      </c>
      <c r="M3898">
        <v>16.137645687645598</v>
      </c>
      <c r="N3898">
        <v>0.37459441447381497</v>
      </c>
      <c r="O3898">
        <v>0.100402170852086</v>
      </c>
      <c r="P3898">
        <v>0.92015681883745004</v>
      </c>
      <c r="Q3898">
        <v>7.2337463325344897</v>
      </c>
      <c r="R3898">
        <v>5.9916508038190903</v>
      </c>
      <c r="S3898">
        <v>8.2847502414475098</v>
      </c>
      <c r="X3898" t="s">
        <v>83</v>
      </c>
      <c r="Y3898" t="s">
        <v>82</v>
      </c>
      <c r="Z3898" t="s">
        <v>100</v>
      </c>
    </row>
    <row r="3899" spans="1:26" x14ac:dyDescent="0.25">
      <c r="A3899">
        <v>24</v>
      </c>
      <c r="B3899">
        <v>52</v>
      </c>
      <c r="C3899">
        <v>6.1</v>
      </c>
      <c r="D3899">
        <v>10</v>
      </c>
      <c r="E3899">
        <v>0</v>
      </c>
      <c r="F3899">
        <v>5</v>
      </c>
      <c r="G3899">
        <v>24</v>
      </c>
      <c r="H3899">
        <v>50</v>
      </c>
      <c r="I3899">
        <v>2</v>
      </c>
      <c r="J3899" t="s">
        <v>27</v>
      </c>
      <c r="K3899">
        <v>14</v>
      </c>
      <c r="L3899">
        <v>225</v>
      </c>
      <c r="M3899" t="s">
        <v>23</v>
      </c>
      <c r="N3899">
        <v>0.37284151034150997</v>
      </c>
      <c r="O3899">
        <v>9.8214285714285698E-2</v>
      </c>
      <c r="P3899">
        <v>0.70705141085787904</v>
      </c>
      <c r="Q3899">
        <v>6.2386710461430797</v>
      </c>
      <c r="R3899">
        <v>6.9508387693728197</v>
      </c>
      <c r="S3899">
        <v>5.6360675880256101</v>
      </c>
      <c r="X3899" t="s">
        <v>83</v>
      </c>
      <c r="Y3899" t="s">
        <v>82</v>
      </c>
      <c r="Z3899" t="s">
        <v>100</v>
      </c>
    </row>
    <row r="3900" spans="1:26" x14ac:dyDescent="0.25">
      <c r="A3900">
        <v>24</v>
      </c>
      <c r="B3900">
        <v>52</v>
      </c>
      <c r="C3900">
        <v>6.1</v>
      </c>
      <c r="D3900">
        <v>10</v>
      </c>
      <c r="E3900">
        <v>0</v>
      </c>
      <c r="F3900">
        <v>5</v>
      </c>
      <c r="G3900">
        <v>24</v>
      </c>
      <c r="H3900">
        <v>50</v>
      </c>
      <c r="I3900">
        <v>2</v>
      </c>
      <c r="J3900" t="s">
        <v>22</v>
      </c>
      <c r="K3900">
        <v>15</v>
      </c>
      <c r="L3900">
        <v>220</v>
      </c>
      <c r="M3900">
        <v>20.305894105894101</v>
      </c>
      <c r="N3900">
        <v>0.37596240214745102</v>
      </c>
      <c r="O3900">
        <v>0.128371046983802</v>
      </c>
      <c r="P3900">
        <v>0.89851561645899503</v>
      </c>
      <c r="Q3900">
        <v>7.7534031137307604</v>
      </c>
      <c r="R3900">
        <v>7.9234547778287201</v>
      </c>
      <c r="S3900">
        <v>7.5524329652513602</v>
      </c>
      <c r="X3900" t="s">
        <v>83</v>
      </c>
      <c r="Y3900" t="s">
        <v>82</v>
      </c>
      <c r="Z3900" t="s">
        <v>100</v>
      </c>
    </row>
    <row r="3901" spans="1:26" x14ac:dyDescent="0.25">
      <c r="A3901">
        <v>24</v>
      </c>
      <c r="B3901">
        <v>52</v>
      </c>
      <c r="C3901">
        <v>6.1</v>
      </c>
      <c r="D3901">
        <v>10</v>
      </c>
      <c r="E3901">
        <v>0</v>
      </c>
      <c r="F3901">
        <v>5</v>
      </c>
      <c r="G3901">
        <v>24</v>
      </c>
      <c r="H3901">
        <v>50</v>
      </c>
      <c r="I3901">
        <v>2</v>
      </c>
      <c r="J3901" t="s">
        <v>27</v>
      </c>
      <c r="K3901">
        <v>15</v>
      </c>
      <c r="L3901">
        <v>220</v>
      </c>
      <c r="M3901" t="s">
        <v>23</v>
      </c>
      <c r="N3901">
        <v>0.38154761904761902</v>
      </c>
      <c r="O3901">
        <v>0.131944444444444</v>
      </c>
      <c r="P3901">
        <v>0.685606060606062</v>
      </c>
      <c r="Q3901">
        <v>7.8070411270477198</v>
      </c>
      <c r="R3901">
        <v>6.6540825366869401</v>
      </c>
      <c r="S3901">
        <v>9.1696285520195495</v>
      </c>
      <c r="X3901" t="s">
        <v>83</v>
      </c>
      <c r="Y3901" t="s">
        <v>82</v>
      </c>
      <c r="Z3901" t="s">
        <v>100</v>
      </c>
    </row>
    <row r="3902" spans="1:26" x14ac:dyDescent="0.25">
      <c r="A3902">
        <v>24</v>
      </c>
      <c r="B3902">
        <v>52</v>
      </c>
      <c r="C3902">
        <v>6.1</v>
      </c>
      <c r="D3902">
        <v>10</v>
      </c>
      <c r="E3902">
        <v>0</v>
      </c>
      <c r="F3902">
        <v>5</v>
      </c>
      <c r="G3902">
        <v>24</v>
      </c>
      <c r="H3902">
        <v>50</v>
      </c>
      <c r="I3902">
        <v>2</v>
      </c>
      <c r="J3902" t="s">
        <v>22</v>
      </c>
      <c r="K3902">
        <v>16</v>
      </c>
      <c r="L3902">
        <v>222</v>
      </c>
      <c r="M3902">
        <v>21.737037962037899</v>
      </c>
      <c r="N3902">
        <v>0.39037075329309401</v>
      </c>
      <c r="O3902">
        <v>0.13686428997377401</v>
      </c>
      <c r="P3902">
        <v>0.90048582180790504</v>
      </c>
      <c r="Q3902">
        <v>7.9631451378375298</v>
      </c>
      <c r="R3902">
        <v>6.9292873480400701</v>
      </c>
      <c r="S3902">
        <v>9.1849770712345293</v>
      </c>
      <c r="X3902" t="s">
        <v>83</v>
      </c>
      <c r="Y3902" t="s">
        <v>82</v>
      </c>
      <c r="Z3902" t="s">
        <v>100</v>
      </c>
    </row>
    <row r="3903" spans="1:26" x14ac:dyDescent="0.25">
      <c r="A3903">
        <v>24</v>
      </c>
      <c r="B3903">
        <v>52</v>
      </c>
      <c r="C3903">
        <v>6.1</v>
      </c>
      <c r="D3903">
        <v>10</v>
      </c>
      <c r="E3903">
        <v>0</v>
      </c>
      <c r="F3903">
        <v>5</v>
      </c>
      <c r="G3903">
        <v>24</v>
      </c>
      <c r="H3903">
        <v>50</v>
      </c>
      <c r="I3903">
        <v>2</v>
      </c>
      <c r="J3903" t="s">
        <v>27</v>
      </c>
      <c r="K3903">
        <v>16</v>
      </c>
      <c r="L3903">
        <v>222</v>
      </c>
      <c r="M3903" t="s">
        <v>23</v>
      </c>
      <c r="N3903">
        <v>0.38370310245310202</v>
      </c>
      <c r="O3903">
        <v>0.12797619047618999</v>
      </c>
      <c r="P3903">
        <v>0.68163388172512496</v>
      </c>
      <c r="Q3903">
        <v>6.8575215430814698</v>
      </c>
      <c r="R3903">
        <v>5.5026551943803002</v>
      </c>
      <c r="S3903">
        <v>8.4587272279101207</v>
      </c>
      <c r="X3903" t="s">
        <v>83</v>
      </c>
      <c r="Y3903" t="s">
        <v>82</v>
      </c>
      <c r="Z3903" t="s">
        <v>100</v>
      </c>
    </row>
    <row r="3904" spans="1:26" x14ac:dyDescent="0.25">
      <c r="A3904">
        <v>24</v>
      </c>
      <c r="B3904">
        <v>52</v>
      </c>
      <c r="C3904">
        <v>6.1</v>
      </c>
      <c r="D3904">
        <v>10</v>
      </c>
      <c r="E3904">
        <v>0</v>
      </c>
      <c r="F3904">
        <v>5</v>
      </c>
      <c r="G3904">
        <v>24</v>
      </c>
      <c r="H3904">
        <v>50</v>
      </c>
      <c r="I3904">
        <v>2</v>
      </c>
      <c r="J3904" t="s">
        <v>22</v>
      </c>
      <c r="K3904">
        <v>17</v>
      </c>
      <c r="L3904">
        <v>213</v>
      </c>
      <c r="M3904">
        <v>23.324286497815901</v>
      </c>
      <c r="N3904">
        <v>0.369634163098847</v>
      </c>
      <c r="O3904">
        <v>0.148304077341435</v>
      </c>
      <c r="P3904">
        <v>0.90327259948362104</v>
      </c>
      <c r="Q3904">
        <v>8.0257428031714309</v>
      </c>
      <c r="R3904">
        <v>6.5633909799157699</v>
      </c>
      <c r="S3904">
        <v>9.4880946264271007</v>
      </c>
      <c r="X3904" t="s">
        <v>83</v>
      </c>
      <c r="Y3904" t="s">
        <v>82</v>
      </c>
      <c r="Z3904" t="s">
        <v>100</v>
      </c>
    </row>
    <row r="3905" spans="1:26" x14ac:dyDescent="0.25">
      <c r="A3905">
        <v>24</v>
      </c>
      <c r="B3905">
        <v>52</v>
      </c>
      <c r="C3905">
        <v>6.1</v>
      </c>
      <c r="D3905">
        <v>10</v>
      </c>
      <c r="E3905">
        <v>0</v>
      </c>
      <c r="F3905">
        <v>5</v>
      </c>
      <c r="G3905">
        <v>24</v>
      </c>
      <c r="H3905">
        <v>50</v>
      </c>
      <c r="I3905">
        <v>2</v>
      </c>
      <c r="J3905" t="s">
        <v>27</v>
      </c>
      <c r="K3905">
        <v>17</v>
      </c>
      <c r="L3905">
        <v>213</v>
      </c>
      <c r="M3905" t="s">
        <v>23</v>
      </c>
      <c r="N3905">
        <v>0.37043650793650701</v>
      </c>
      <c r="O3905">
        <v>0.148809523809523</v>
      </c>
      <c r="P3905">
        <v>0.68071972157876504</v>
      </c>
      <c r="Q3905">
        <v>8.0228678827914308</v>
      </c>
      <c r="R3905">
        <v>7.29684563312001</v>
      </c>
      <c r="S3905">
        <v>8.7488901324628507</v>
      </c>
      <c r="X3905" t="s">
        <v>83</v>
      </c>
      <c r="Y3905" t="s">
        <v>82</v>
      </c>
      <c r="Z3905" t="s">
        <v>100</v>
      </c>
    </row>
    <row r="3906" spans="1:26" x14ac:dyDescent="0.25">
      <c r="A3906">
        <v>24</v>
      </c>
      <c r="B3906">
        <v>52</v>
      </c>
      <c r="C3906">
        <v>6.1</v>
      </c>
      <c r="D3906">
        <v>10</v>
      </c>
      <c r="E3906">
        <v>0</v>
      </c>
      <c r="F3906">
        <v>5</v>
      </c>
      <c r="G3906">
        <v>24</v>
      </c>
      <c r="H3906">
        <v>50</v>
      </c>
      <c r="I3906">
        <v>2</v>
      </c>
      <c r="J3906" t="s">
        <v>22</v>
      </c>
      <c r="K3906">
        <v>18</v>
      </c>
      <c r="L3906">
        <v>221</v>
      </c>
      <c r="M3906">
        <v>18.652081252081199</v>
      </c>
      <c r="N3906">
        <v>0.37341048952483402</v>
      </c>
      <c r="O3906">
        <v>0.117146928820652</v>
      </c>
      <c r="P3906">
        <v>0.91373784644644995</v>
      </c>
      <c r="Q3906">
        <v>7.5372411051874701</v>
      </c>
      <c r="R3906">
        <v>6.5734037998553303</v>
      </c>
      <c r="S3906">
        <v>8.0191597578535401</v>
      </c>
      <c r="X3906" t="s">
        <v>83</v>
      </c>
      <c r="Y3906" t="s">
        <v>82</v>
      </c>
      <c r="Z3906" t="s">
        <v>100</v>
      </c>
    </row>
    <row r="3907" spans="1:26" x14ac:dyDescent="0.25">
      <c r="A3907">
        <v>24</v>
      </c>
      <c r="B3907">
        <v>52</v>
      </c>
      <c r="C3907">
        <v>6.1</v>
      </c>
      <c r="D3907">
        <v>10</v>
      </c>
      <c r="E3907">
        <v>0</v>
      </c>
      <c r="F3907">
        <v>5</v>
      </c>
      <c r="G3907">
        <v>24</v>
      </c>
      <c r="H3907">
        <v>50</v>
      </c>
      <c r="I3907">
        <v>2</v>
      </c>
      <c r="J3907" t="s">
        <v>27</v>
      </c>
      <c r="K3907">
        <v>18</v>
      </c>
      <c r="L3907">
        <v>221</v>
      </c>
      <c r="M3907" t="s">
        <v>23</v>
      </c>
      <c r="N3907">
        <v>0.37972132034632</v>
      </c>
      <c r="O3907">
        <v>0.12698412698412601</v>
      </c>
      <c r="P3907">
        <v>0.68361385835299604</v>
      </c>
      <c r="Q3907">
        <v>7.3019038336987903</v>
      </c>
      <c r="R3907">
        <v>8.6852179548509092</v>
      </c>
      <c r="S3907">
        <v>6.6102467731227401</v>
      </c>
      <c r="X3907" t="s">
        <v>83</v>
      </c>
      <c r="Y3907" t="s">
        <v>82</v>
      </c>
      <c r="Z3907" t="s">
        <v>100</v>
      </c>
    </row>
    <row r="3908" spans="1:26" x14ac:dyDescent="0.25">
      <c r="A3908">
        <v>24</v>
      </c>
      <c r="B3908">
        <v>52</v>
      </c>
      <c r="C3908">
        <v>6.1</v>
      </c>
      <c r="D3908">
        <v>10</v>
      </c>
      <c r="E3908">
        <v>0</v>
      </c>
      <c r="F3908">
        <v>5</v>
      </c>
      <c r="G3908">
        <v>24</v>
      </c>
      <c r="H3908">
        <v>50</v>
      </c>
      <c r="I3908">
        <v>2</v>
      </c>
      <c r="J3908" t="s">
        <v>22</v>
      </c>
      <c r="K3908">
        <v>19</v>
      </c>
      <c r="L3908">
        <v>231</v>
      </c>
      <c r="M3908">
        <v>19.886996336996301</v>
      </c>
      <c r="N3908">
        <v>0.40546082921123699</v>
      </c>
      <c r="O3908">
        <v>0.12581560541921</v>
      </c>
      <c r="P3908">
        <v>0.89972482800485698</v>
      </c>
      <c r="Q3908">
        <v>7.8048827700104999</v>
      </c>
      <c r="R3908">
        <v>7.43526087195991</v>
      </c>
      <c r="S3908">
        <v>8.4209192667614996</v>
      </c>
      <c r="X3908" t="s">
        <v>83</v>
      </c>
      <c r="Y3908" t="s">
        <v>82</v>
      </c>
      <c r="Z3908" t="s">
        <v>100</v>
      </c>
    </row>
    <row r="3909" spans="1:26" x14ac:dyDescent="0.25">
      <c r="A3909">
        <v>24</v>
      </c>
      <c r="B3909">
        <v>52</v>
      </c>
      <c r="C3909">
        <v>6.1</v>
      </c>
      <c r="D3909">
        <v>10</v>
      </c>
      <c r="E3909">
        <v>0</v>
      </c>
      <c r="F3909">
        <v>5</v>
      </c>
      <c r="G3909">
        <v>24</v>
      </c>
      <c r="H3909">
        <v>50</v>
      </c>
      <c r="I3909">
        <v>2</v>
      </c>
      <c r="J3909" t="s">
        <v>27</v>
      </c>
      <c r="K3909">
        <v>19</v>
      </c>
      <c r="L3909">
        <v>231</v>
      </c>
      <c r="M3909" t="s">
        <v>23</v>
      </c>
      <c r="N3909">
        <v>0.40104166666666602</v>
      </c>
      <c r="O3909">
        <v>0.11011904761904701</v>
      </c>
      <c r="P3909">
        <v>0.68292019518967595</v>
      </c>
      <c r="Q3909">
        <v>6.5995819829356499</v>
      </c>
      <c r="R3909">
        <v>6.1867705716850798</v>
      </c>
      <c r="S3909">
        <v>7.28760100168659</v>
      </c>
      <c r="X3909" t="s">
        <v>83</v>
      </c>
      <c r="Y3909" t="s">
        <v>82</v>
      </c>
      <c r="Z3909" t="s">
        <v>100</v>
      </c>
    </row>
    <row r="3910" spans="1:26" x14ac:dyDescent="0.25">
      <c r="A3910">
        <v>24</v>
      </c>
      <c r="B3910">
        <v>52</v>
      </c>
      <c r="C3910">
        <v>6.1</v>
      </c>
      <c r="D3910">
        <v>10</v>
      </c>
      <c r="E3910">
        <v>0</v>
      </c>
      <c r="F3910">
        <v>5</v>
      </c>
      <c r="G3910">
        <v>24</v>
      </c>
      <c r="H3910">
        <v>50</v>
      </c>
      <c r="I3910">
        <v>2</v>
      </c>
      <c r="J3910" t="s">
        <v>22</v>
      </c>
      <c r="K3910">
        <v>20</v>
      </c>
      <c r="L3910">
        <v>227</v>
      </c>
      <c r="M3910">
        <v>20.616866466866401</v>
      </c>
      <c r="N3910">
        <v>0.39770332810017101</v>
      </c>
      <c r="O3910">
        <v>0.13057241853686799</v>
      </c>
      <c r="P3910">
        <v>0.89489597864339698</v>
      </c>
      <c r="Q3910">
        <v>7.8028332362786701</v>
      </c>
      <c r="R3910">
        <v>8.3863671599212992</v>
      </c>
      <c r="S3910">
        <v>6.8302766968742796</v>
      </c>
      <c r="X3910" t="s">
        <v>83</v>
      </c>
      <c r="Y3910" t="s">
        <v>82</v>
      </c>
      <c r="Z3910" t="s">
        <v>100</v>
      </c>
    </row>
    <row r="3911" spans="1:26" x14ac:dyDescent="0.25">
      <c r="A3911">
        <v>24</v>
      </c>
      <c r="B3911">
        <v>52</v>
      </c>
      <c r="C3911">
        <v>6.1</v>
      </c>
      <c r="D3911">
        <v>10</v>
      </c>
      <c r="E3911">
        <v>0</v>
      </c>
      <c r="F3911">
        <v>5</v>
      </c>
      <c r="G3911">
        <v>24</v>
      </c>
      <c r="H3911">
        <v>50</v>
      </c>
      <c r="I3911">
        <v>2</v>
      </c>
      <c r="J3911" t="s">
        <v>27</v>
      </c>
      <c r="K3911">
        <v>20</v>
      </c>
      <c r="L3911">
        <v>227</v>
      </c>
      <c r="M3911" t="s">
        <v>23</v>
      </c>
      <c r="N3911">
        <v>0.39037698412698402</v>
      </c>
      <c r="O3911">
        <v>0.11607142857142801</v>
      </c>
      <c r="P3911">
        <v>0.68438321511830402</v>
      </c>
      <c r="Q3911">
        <v>7.4679649948053504</v>
      </c>
      <c r="R3911">
        <v>7.9443074612348399</v>
      </c>
      <c r="S3911">
        <v>6.6740608840895401</v>
      </c>
      <c r="X3911" t="s">
        <v>83</v>
      </c>
      <c r="Y3911" t="s">
        <v>82</v>
      </c>
      <c r="Z3911" t="s">
        <v>100</v>
      </c>
    </row>
    <row r="3912" spans="1:26" x14ac:dyDescent="0.25">
      <c r="A3912">
        <v>24</v>
      </c>
      <c r="B3912">
        <v>52</v>
      </c>
      <c r="C3912">
        <v>6.1</v>
      </c>
      <c r="D3912">
        <v>10</v>
      </c>
      <c r="E3912">
        <v>0</v>
      </c>
      <c r="F3912">
        <v>5</v>
      </c>
      <c r="G3912">
        <v>24</v>
      </c>
      <c r="H3912">
        <v>50</v>
      </c>
      <c r="I3912">
        <v>2</v>
      </c>
      <c r="J3912" t="s">
        <v>22</v>
      </c>
      <c r="K3912">
        <v>21</v>
      </c>
      <c r="L3912">
        <v>216</v>
      </c>
      <c r="M3912">
        <v>20.512987012987001</v>
      </c>
      <c r="N3912">
        <v>0.36581245374746602</v>
      </c>
      <c r="O3912">
        <v>0.130205753690597</v>
      </c>
      <c r="P3912">
        <v>0.90979335343986301</v>
      </c>
      <c r="Q3912">
        <v>7.8352690349753003</v>
      </c>
      <c r="R3912">
        <v>7.7053276904885601</v>
      </c>
      <c r="S3912">
        <v>7.9280842810372603</v>
      </c>
      <c r="X3912" t="s">
        <v>83</v>
      </c>
      <c r="Y3912" t="s">
        <v>82</v>
      </c>
      <c r="Z3912" t="s">
        <v>100</v>
      </c>
    </row>
    <row r="3913" spans="1:26" x14ac:dyDescent="0.25">
      <c r="A3913">
        <v>24</v>
      </c>
      <c r="B3913">
        <v>52</v>
      </c>
      <c r="C3913">
        <v>6.1</v>
      </c>
      <c r="D3913">
        <v>10</v>
      </c>
      <c r="E3913">
        <v>0</v>
      </c>
      <c r="F3913">
        <v>5</v>
      </c>
      <c r="G3913">
        <v>24</v>
      </c>
      <c r="H3913">
        <v>50</v>
      </c>
      <c r="I3913">
        <v>2</v>
      </c>
      <c r="J3913" t="s">
        <v>27</v>
      </c>
      <c r="K3913">
        <v>21</v>
      </c>
      <c r="L3913">
        <v>216</v>
      </c>
      <c r="M3913" t="s">
        <v>23</v>
      </c>
      <c r="N3913">
        <v>0.37585978835978801</v>
      </c>
      <c r="O3913">
        <v>0.136904761904761</v>
      </c>
      <c r="P3913">
        <v>0.68734038248034002</v>
      </c>
      <c r="Q3913">
        <v>7.7631825323211103</v>
      </c>
      <c r="R3913">
        <v>6.5365724744248501</v>
      </c>
      <c r="S3913">
        <v>8.6393325736755795</v>
      </c>
      <c r="X3913" t="s">
        <v>83</v>
      </c>
      <c r="Y3913" t="s">
        <v>82</v>
      </c>
      <c r="Z3913" t="s">
        <v>100</v>
      </c>
    </row>
    <row r="3914" spans="1:26" x14ac:dyDescent="0.25">
      <c r="A3914">
        <v>24</v>
      </c>
      <c r="B3914">
        <v>52</v>
      </c>
      <c r="C3914">
        <v>6.1</v>
      </c>
      <c r="D3914">
        <v>10</v>
      </c>
      <c r="E3914">
        <v>0</v>
      </c>
      <c r="F3914">
        <v>5</v>
      </c>
      <c r="G3914">
        <v>24</v>
      </c>
      <c r="H3914">
        <v>50</v>
      </c>
      <c r="I3914">
        <v>2</v>
      </c>
      <c r="J3914" t="s">
        <v>22</v>
      </c>
      <c r="K3914">
        <v>22</v>
      </c>
      <c r="L3914">
        <v>220</v>
      </c>
      <c r="M3914">
        <v>23.656945505474901</v>
      </c>
      <c r="N3914">
        <v>0.39004902827851701</v>
      </c>
      <c r="O3914">
        <v>0.151018220785341</v>
      </c>
      <c r="P3914">
        <v>0.900558955617902</v>
      </c>
      <c r="Q3914">
        <v>8.1018023293836805</v>
      </c>
      <c r="R3914">
        <v>8.8576044648681904</v>
      </c>
      <c r="S3914">
        <v>7.3460001938991599</v>
      </c>
      <c r="X3914" t="s">
        <v>83</v>
      </c>
      <c r="Y3914" t="s">
        <v>82</v>
      </c>
      <c r="Z3914" t="s">
        <v>100</v>
      </c>
    </row>
    <row r="3915" spans="1:26" x14ac:dyDescent="0.25">
      <c r="A3915">
        <v>24</v>
      </c>
      <c r="B3915">
        <v>52</v>
      </c>
      <c r="C3915">
        <v>6.1</v>
      </c>
      <c r="D3915">
        <v>10</v>
      </c>
      <c r="E3915">
        <v>0</v>
      </c>
      <c r="F3915">
        <v>5</v>
      </c>
      <c r="G3915">
        <v>24</v>
      </c>
      <c r="H3915">
        <v>50</v>
      </c>
      <c r="I3915">
        <v>2</v>
      </c>
      <c r="J3915" t="s">
        <v>27</v>
      </c>
      <c r="K3915">
        <v>22</v>
      </c>
      <c r="L3915">
        <v>220</v>
      </c>
      <c r="M3915" t="s">
        <v>23</v>
      </c>
      <c r="N3915">
        <v>0.39401455026455001</v>
      </c>
      <c r="O3915">
        <v>0.148809523809523</v>
      </c>
      <c r="P3915">
        <v>0.66666666666666796</v>
      </c>
      <c r="Q3915">
        <v>7.4202113007107</v>
      </c>
      <c r="R3915">
        <v>7.9808127777571096</v>
      </c>
      <c r="S3915">
        <v>6.8596098236642904</v>
      </c>
      <c r="X3915" t="s">
        <v>83</v>
      </c>
      <c r="Y3915" t="s">
        <v>82</v>
      </c>
      <c r="Z3915" t="s">
        <v>100</v>
      </c>
    </row>
    <row r="3916" spans="1:26" x14ac:dyDescent="0.25">
      <c r="A3916">
        <v>24</v>
      </c>
      <c r="B3916">
        <v>52</v>
      </c>
      <c r="C3916">
        <v>6.1</v>
      </c>
      <c r="D3916">
        <v>10</v>
      </c>
      <c r="E3916">
        <v>0</v>
      </c>
      <c r="F3916">
        <v>5</v>
      </c>
      <c r="G3916">
        <v>24</v>
      </c>
      <c r="H3916">
        <v>50</v>
      </c>
      <c r="I3916">
        <v>2</v>
      </c>
      <c r="J3916" t="s">
        <v>22</v>
      </c>
      <c r="K3916">
        <v>23</v>
      </c>
      <c r="L3916">
        <v>206</v>
      </c>
      <c r="M3916">
        <v>19.2685314685314</v>
      </c>
      <c r="N3916">
        <v>0.32829527572233402</v>
      </c>
      <c r="O3916">
        <v>0.122321347571995</v>
      </c>
      <c r="P3916">
        <v>0.91883666970456301</v>
      </c>
      <c r="Q3916">
        <v>7.5138567497197402</v>
      </c>
      <c r="R3916">
        <v>5.7156058144275903</v>
      </c>
      <c r="S3916">
        <v>8.2543130171929793</v>
      </c>
      <c r="X3916" t="s">
        <v>83</v>
      </c>
      <c r="Y3916" t="s">
        <v>82</v>
      </c>
      <c r="Z3916" t="s">
        <v>100</v>
      </c>
    </row>
    <row r="3917" spans="1:26" x14ac:dyDescent="0.25">
      <c r="A3917">
        <v>24</v>
      </c>
      <c r="B3917">
        <v>52</v>
      </c>
      <c r="C3917">
        <v>6.1</v>
      </c>
      <c r="D3917">
        <v>10</v>
      </c>
      <c r="E3917">
        <v>0</v>
      </c>
      <c r="F3917">
        <v>5</v>
      </c>
      <c r="G3917">
        <v>24</v>
      </c>
      <c r="H3917">
        <v>50</v>
      </c>
      <c r="I3917">
        <v>2</v>
      </c>
      <c r="J3917" t="s">
        <v>27</v>
      </c>
      <c r="K3917">
        <v>23</v>
      </c>
      <c r="L3917">
        <v>206</v>
      </c>
      <c r="M3917" t="s">
        <v>23</v>
      </c>
      <c r="N3917">
        <v>0.34178240740740701</v>
      </c>
      <c r="O3917">
        <v>0.13392857142857101</v>
      </c>
      <c r="P3917">
        <v>0.70838026911407304</v>
      </c>
      <c r="Q3917">
        <v>7.4222637859794496</v>
      </c>
      <c r="R3917">
        <v>5.6550152244901399</v>
      </c>
      <c r="S3917">
        <v>8.1499543701220993</v>
      </c>
      <c r="X3917" t="s">
        <v>83</v>
      </c>
      <c r="Y3917" t="s">
        <v>82</v>
      </c>
      <c r="Z3917" t="s">
        <v>100</v>
      </c>
    </row>
    <row r="3918" spans="1:26" x14ac:dyDescent="0.25">
      <c r="A3918">
        <v>24</v>
      </c>
      <c r="B3918">
        <v>52</v>
      </c>
      <c r="C3918">
        <v>6.1</v>
      </c>
      <c r="D3918">
        <v>10</v>
      </c>
      <c r="E3918">
        <v>0</v>
      </c>
      <c r="F3918">
        <v>5</v>
      </c>
      <c r="G3918">
        <v>24</v>
      </c>
      <c r="H3918">
        <v>50</v>
      </c>
      <c r="I3918">
        <v>2</v>
      </c>
      <c r="J3918" t="s">
        <v>22</v>
      </c>
      <c r="K3918">
        <v>24</v>
      </c>
      <c r="L3918">
        <v>219</v>
      </c>
      <c r="M3918">
        <v>22.997294372294299</v>
      </c>
      <c r="N3918">
        <v>0.38638817028333999</v>
      </c>
      <c r="O3918">
        <v>0.14543689472775001</v>
      </c>
      <c r="P3918">
        <v>0.89963137655709102</v>
      </c>
      <c r="Q3918">
        <v>8.0820227366151798</v>
      </c>
      <c r="R3918">
        <v>7.3804163033260304</v>
      </c>
      <c r="S3918">
        <v>8.9111939759569108</v>
      </c>
      <c r="X3918" t="s">
        <v>83</v>
      </c>
      <c r="Y3918" t="s">
        <v>82</v>
      </c>
      <c r="Z3918" t="s">
        <v>100</v>
      </c>
    </row>
    <row r="3919" spans="1:26" x14ac:dyDescent="0.25">
      <c r="A3919">
        <v>24</v>
      </c>
      <c r="B3919">
        <v>52</v>
      </c>
      <c r="C3919">
        <v>6.1</v>
      </c>
      <c r="D3919">
        <v>10</v>
      </c>
      <c r="E3919">
        <v>0</v>
      </c>
      <c r="F3919">
        <v>5</v>
      </c>
      <c r="G3919">
        <v>24</v>
      </c>
      <c r="H3919">
        <v>50</v>
      </c>
      <c r="I3919">
        <v>2</v>
      </c>
      <c r="J3919" t="s">
        <v>27</v>
      </c>
      <c r="K3919">
        <v>24</v>
      </c>
      <c r="L3919">
        <v>219</v>
      </c>
      <c r="M3919" t="s">
        <v>23</v>
      </c>
      <c r="N3919">
        <v>0.385085978835978</v>
      </c>
      <c r="O3919">
        <v>0.143849206349206</v>
      </c>
      <c r="P3919">
        <v>0.674961425125016</v>
      </c>
      <c r="Q3919">
        <v>8.5999296486452401</v>
      </c>
      <c r="R3919">
        <v>7.2678537882008598</v>
      </c>
      <c r="S3919">
        <v>10.1742011200795</v>
      </c>
      <c r="X3919" t="s">
        <v>83</v>
      </c>
      <c r="Y3919" t="s">
        <v>82</v>
      </c>
      <c r="Z3919" t="s">
        <v>100</v>
      </c>
    </row>
    <row r="3920" spans="1:26" x14ac:dyDescent="0.25">
      <c r="A3920">
        <v>24</v>
      </c>
      <c r="B3920">
        <v>52</v>
      </c>
      <c r="C3920">
        <v>6.1</v>
      </c>
      <c r="D3920">
        <v>10</v>
      </c>
      <c r="E3920">
        <v>0</v>
      </c>
      <c r="F3920">
        <v>5</v>
      </c>
      <c r="G3920">
        <v>24</v>
      </c>
      <c r="H3920">
        <v>50</v>
      </c>
      <c r="I3920">
        <v>2</v>
      </c>
      <c r="J3920" t="s">
        <v>22</v>
      </c>
      <c r="K3920">
        <v>25</v>
      </c>
      <c r="L3920">
        <v>215</v>
      </c>
      <c r="M3920">
        <v>22.990909090909</v>
      </c>
      <c r="N3920">
        <v>0.37664166962412698</v>
      </c>
      <c r="O3920">
        <v>0.14585564139464499</v>
      </c>
      <c r="P3920">
        <v>0.895386021546554</v>
      </c>
      <c r="Q3920">
        <v>8.1275796855753697</v>
      </c>
      <c r="R3920">
        <v>6.03518413696795</v>
      </c>
      <c r="S3920">
        <v>9.8980682267047104</v>
      </c>
      <c r="X3920" t="s">
        <v>83</v>
      </c>
      <c r="Y3920" t="s">
        <v>82</v>
      </c>
      <c r="Z3920" t="s">
        <v>100</v>
      </c>
    </row>
    <row r="3921" spans="1:26" x14ac:dyDescent="0.25">
      <c r="A3921">
        <v>24</v>
      </c>
      <c r="B3921">
        <v>52</v>
      </c>
      <c r="C3921">
        <v>6.1</v>
      </c>
      <c r="D3921">
        <v>10</v>
      </c>
      <c r="E3921">
        <v>0</v>
      </c>
      <c r="F3921">
        <v>5</v>
      </c>
      <c r="G3921">
        <v>24</v>
      </c>
      <c r="H3921">
        <v>50</v>
      </c>
      <c r="I3921">
        <v>2</v>
      </c>
      <c r="J3921" t="s">
        <v>27</v>
      </c>
      <c r="K3921">
        <v>25</v>
      </c>
      <c r="L3921">
        <v>215</v>
      </c>
      <c r="M3921" t="s">
        <v>23</v>
      </c>
      <c r="N3921">
        <v>0.37624609187109098</v>
      </c>
      <c r="O3921">
        <v>0.13789682539682499</v>
      </c>
      <c r="P3921">
        <v>0.68301261844042305</v>
      </c>
      <c r="Q3921">
        <v>7.5270700926112397</v>
      </c>
      <c r="R3921">
        <v>6.1762580857934903</v>
      </c>
      <c r="S3921">
        <v>8.6700648676108791</v>
      </c>
      <c r="X3921" t="s">
        <v>83</v>
      </c>
      <c r="Y3921" t="s">
        <v>82</v>
      </c>
      <c r="Z3921" t="s">
        <v>100</v>
      </c>
    </row>
    <row r="3922" spans="1:26" x14ac:dyDescent="0.25">
      <c r="A3922">
        <v>24</v>
      </c>
      <c r="B3922">
        <v>52</v>
      </c>
      <c r="C3922">
        <v>6.1</v>
      </c>
      <c r="D3922">
        <v>10</v>
      </c>
      <c r="E3922">
        <v>0</v>
      </c>
      <c r="F3922">
        <v>5</v>
      </c>
      <c r="G3922">
        <v>24</v>
      </c>
      <c r="H3922">
        <v>50</v>
      </c>
      <c r="I3922">
        <v>2</v>
      </c>
      <c r="J3922" t="s">
        <v>22</v>
      </c>
      <c r="K3922">
        <v>26</v>
      </c>
      <c r="L3922">
        <v>215</v>
      </c>
      <c r="M3922">
        <v>18.762681436210801</v>
      </c>
      <c r="N3922">
        <v>0.35641321644553797</v>
      </c>
      <c r="O3922">
        <v>0.118021515786431</v>
      </c>
      <c r="P3922">
        <v>0.91372510882654401</v>
      </c>
      <c r="Q3922">
        <v>7.5529574917007496</v>
      </c>
      <c r="R3922">
        <v>5.3277341593874503</v>
      </c>
      <c r="S3922">
        <v>9.4358387728889195</v>
      </c>
      <c r="X3922" t="s">
        <v>83</v>
      </c>
      <c r="Y3922" t="s">
        <v>82</v>
      </c>
      <c r="Z3922" t="s">
        <v>100</v>
      </c>
    </row>
    <row r="3923" spans="1:26" x14ac:dyDescent="0.25">
      <c r="A3923">
        <v>24</v>
      </c>
      <c r="B3923">
        <v>52</v>
      </c>
      <c r="C3923">
        <v>6.1</v>
      </c>
      <c r="D3923">
        <v>10</v>
      </c>
      <c r="E3923">
        <v>0</v>
      </c>
      <c r="F3923">
        <v>5</v>
      </c>
      <c r="G3923">
        <v>24</v>
      </c>
      <c r="H3923">
        <v>50</v>
      </c>
      <c r="I3923">
        <v>2</v>
      </c>
      <c r="J3923" t="s">
        <v>27</v>
      </c>
      <c r="K3923">
        <v>26</v>
      </c>
      <c r="L3923">
        <v>215</v>
      </c>
      <c r="M3923" t="s">
        <v>23</v>
      </c>
      <c r="N3923">
        <v>0.35686177248677198</v>
      </c>
      <c r="O3923">
        <v>0.124007936507936</v>
      </c>
      <c r="P3923">
        <v>0.70212677753857</v>
      </c>
      <c r="Q3923">
        <v>7.25533824455061</v>
      </c>
      <c r="R3923">
        <v>7.3777408036861702</v>
      </c>
      <c r="S3923">
        <v>7.1517668483589798</v>
      </c>
      <c r="X3923" t="s">
        <v>83</v>
      </c>
      <c r="Y3923" t="s">
        <v>82</v>
      </c>
      <c r="Z3923" t="s">
        <v>100</v>
      </c>
    </row>
    <row r="3924" spans="1:26" x14ac:dyDescent="0.25">
      <c r="A3924">
        <v>24</v>
      </c>
      <c r="B3924">
        <v>52</v>
      </c>
      <c r="C3924">
        <v>6.1</v>
      </c>
      <c r="D3924">
        <v>10</v>
      </c>
      <c r="E3924">
        <v>0</v>
      </c>
      <c r="F3924">
        <v>5</v>
      </c>
      <c r="G3924">
        <v>24</v>
      </c>
      <c r="H3924">
        <v>50</v>
      </c>
      <c r="I3924">
        <v>2</v>
      </c>
      <c r="J3924" t="s">
        <v>22</v>
      </c>
      <c r="K3924">
        <v>27</v>
      </c>
      <c r="L3924">
        <v>209</v>
      </c>
      <c r="M3924">
        <v>20.836754911754898</v>
      </c>
      <c r="N3924">
        <v>0.34617425028738003</v>
      </c>
      <c r="O3924">
        <v>0.131966614888156</v>
      </c>
      <c r="P3924">
        <v>0.91716606435860204</v>
      </c>
      <c r="Q3924">
        <v>7.7548135350162504</v>
      </c>
      <c r="R3924">
        <v>5.5431109475774001</v>
      </c>
      <c r="S3924">
        <v>8.3368405317106902</v>
      </c>
      <c r="X3924" t="s">
        <v>83</v>
      </c>
      <c r="Y3924" t="s">
        <v>82</v>
      </c>
      <c r="Z3924" t="s">
        <v>100</v>
      </c>
    </row>
    <row r="3925" spans="1:26" x14ac:dyDescent="0.25">
      <c r="A3925">
        <v>24</v>
      </c>
      <c r="B3925">
        <v>52</v>
      </c>
      <c r="C3925">
        <v>6.1</v>
      </c>
      <c r="D3925">
        <v>10</v>
      </c>
      <c r="E3925">
        <v>0</v>
      </c>
      <c r="F3925">
        <v>5</v>
      </c>
      <c r="G3925">
        <v>24</v>
      </c>
      <c r="H3925">
        <v>50</v>
      </c>
      <c r="I3925">
        <v>2</v>
      </c>
      <c r="J3925" t="s">
        <v>27</v>
      </c>
      <c r="K3925">
        <v>27</v>
      </c>
      <c r="L3925">
        <v>209</v>
      </c>
      <c r="M3925" t="s">
        <v>23</v>
      </c>
      <c r="N3925">
        <v>0.34734547859547799</v>
      </c>
      <c r="O3925">
        <v>0.12599206349206299</v>
      </c>
      <c r="P3925">
        <v>0.70836850275935204</v>
      </c>
      <c r="Q3925">
        <v>7.3525688160540197</v>
      </c>
      <c r="R3925">
        <v>6.5215537884706301</v>
      </c>
      <c r="S3925">
        <v>7.5712569812075499</v>
      </c>
      <c r="X3925" t="s">
        <v>83</v>
      </c>
      <c r="Y3925" t="s">
        <v>82</v>
      </c>
      <c r="Z3925" t="s">
        <v>100</v>
      </c>
    </row>
    <row r="3926" spans="1:26" x14ac:dyDescent="0.25">
      <c r="A3926">
        <v>24</v>
      </c>
      <c r="B3926">
        <v>52</v>
      </c>
      <c r="C3926">
        <v>6.1</v>
      </c>
      <c r="D3926">
        <v>10</v>
      </c>
      <c r="E3926">
        <v>0</v>
      </c>
      <c r="F3926">
        <v>5</v>
      </c>
      <c r="G3926">
        <v>24</v>
      </c>
      <c r="H3926">
        <v>50</v>
      </c>
      <c r="I3926">
        <v>2</v>
      </c>
      <c r="J3926" t="s">
        <v>22</v>
      </c>
      <c r="K3926">
        <v>28</v>
      </c>
      <c r="L3926">
        <v>219</v>
      </c>
      <c r="M3926">
        <v>20.7091575091575</v>
      </c>
      <c r="N3926">
        <v>0.377156360196647</v>
      </c>
      <c r="O3926">
        <v>0.131308003569367</v>
      </c>
      <c r="P3926">
        <v>0.90182248243081198</v>
      </c>
      <c r="Q3926">
        <v>7.6877472138272998</v>
      </c>
      <c r="R3926">
        <v>6.7617705720754202</v>
      </c>
      <c r="S3926">
        <v>8.4712659106942905</v>
      </c>
      <c r="X3926" t="s">
        <v>83</v>
      </c>
      <c r="Y3926" t="s">
        <v>82</v>
      </c>
      <c r="Z3926" t="s">
        <v>100</v>
      </c>
    </row>
    <row r="3927" spans="1:26" x14ac:dyDescent="0.25">
      <c r="A3927">
        <v>24</v>
      </c>
      <c r="B3927">
        <v>52</v>
      </c>
      <c r="C3927">
        <v>6.1</v>
      </c>
      <c r="D3927">
        <v>10</v>
      </c>
      <c r="E3927">
        <v>0</v>
      </c>
      <c r="F3927">
        <v>5</v>
      </c>
      <c r="G3927">
        <v>24</v>
      </c>
      <c r="H3927">
        <v>50</v>
      </c>
      <c r="I3927">
        <v>2</v>
      </c>
      <c r="J3927" t="s">
        <v>27</v>
      </c>
      <c r="K3927">
        <v>28</v>
      </c>
      <c r="L3927">
        <v>219</v>
      </c>
      <c r="M3927" t="s">
        <v>23</v>
      </c>
      <c r="N3927">
        <v>0.38202711640211601</v>
      </c>
      <c r="O3927">
        <v>0.12599206349206299</v>
      </c>
      <c r="P3927">
        <v>0.69393522830506804</v>
      </c>
      <c r="Q3927">
        <v>7.3036776494333902</v>
      </c>
      <c r="R3927">
        <v>5.9735533678308004</v>
      </c>
      <c r="S3927">
        <v>8.4291674261740397</v>
      </c>
      <c r="X3927" t="s">
        <v>83</v>
      </c>
      <c r="Y3927" t="s">
        <v>82</v>
      </c>
      <c r="Z3927" t="s">
        <v>100</v>
      </c>
    </row>
    <row r="3928" spans="1:26" x14ac:dyDescent="0.25">
      <c r="A3928">
        <v>24</v>
      </c>
      <c r="B3928">
        <v>52</v>
      </c>
      <c r="C3928">
        <v>6.1</v>
      </c>
      <c r="D3928">
        <v>10</v>
      </c>
      <c r="E3928">
        <v>0</v>
      </c>
      <c r="F3928">
        <v>5</v>
      </c>
      <c r="G3928">
        <v>24</v>
      </c>
      <c r="H3928">
        <v>50</v>
      </c>
      <c r="I3928">
        <v>2</v>
      </c>
      <c r="J3928" t="s">
        <v>22</v>
      </c>
      <c r="K3928">
        <v>29</v>
      </c>
      <c r="L3928">
        <v>219</v>
      </c>
      <c r="M3928">
        <v>20.330985680985599</v>
      </c>
      <c r="N3928">
        <v>0.37429305099935201</v>
      </c>
      <c r="O3928">
        <v>0.12725030453696701</v>
      </c>
      <c r="P3928">
        <v>0.90929354951266295</v>
      </c>
      <c r="Q3928">
        <v>7.7234875267038303</v>
      </c>
      <c r="R3928">
        <v>7.1151694973756001</v>
      </c>
      <c r="S3928">
        <v>8.3318055560320694</v>
      </c>
      <c r="X3928" t="s">
        <v>83</v>
      </c>
      <c r="Y3928" t="s">
        <v>82</v>
      </c>
      <c r="Z3928" t="s">
        <v>100</v>
      </c>
    </row>
    <row r="3929" spans="1:26" x14ac:dyDescent="0.25">
      <c r="A3929">
        <v>24</v>
      </c>
      <c r="B3929">
        <v>52</v>
      </c>
      <c r="C3929">
        <v>6.1</v>
      </c>
      <c r="D3929">
        <v>10</v>
      </c>
      <c r="E3929">
        <v>0</v>
      </c>
      <c r="F3929">
        <v>5</v>
      </c>
      <c r="G3929">
        <v>24</v>
      </c>
      <c r="H3929">
        <v>50</v>
      </c>
      <c r="I3929">
        <v>2</v>
      </c>
      <c r="J3929" t="s">
        <v>27</v>
      </c>
      <c r="K3929">
        <v>29</v>
      </c>
      <c r="L3929">
        <v>219</v>
      </c>
      <c r="M3929" t="s">
        <v>23</v>
      </c>
      <c r="N3929">
        <v>0.38012566137566101</v>
      </c>
      <c r="O3929">
        <v>0.12202380952380899</v>
      </c>
      <c r="P3929">
        <v>0.69393522830506704</v>
      </c>
      <c r="Q3929">
        <v>7.2432507145960603</v>
      </c>
      <c r="R3929">
        <v>5.0114506156934198</v>
      </c>
      <c r="S3929">
        <v>9.4750508134987008</v>
      </c>
      <c r="X3929" t="s">
        <v>83</v>
      </c>
      <c r="Y3929" t="s">
        <v>82</v>
      </c>
      <c r="Z3929" t="s">
        <v>100</v>
      </c>
    </row>
    <row r="3930" spans="1:26" x14ac:dyDescent="0.25">
      <c r="A3930">
        <v>24</v>
      </c>
      <c r="B3930">
        <v>52</v>
      </c>
      <c r="C3930">
        <v>6.1</v>
      </c>
      <c r="D3930">
        <v>10</v>
      </c>
      <c r="E3930">
        <v>0</v>
      </c>
      <c r="F3930">
        <v>5</v>
      </c>
      <c r="G3930">
        <v>24</v>
      </c>
      <c r="H3930">
        <v>60</v>
      </c>
      <c r="I3930">
        <v>2</v>
      </c>
      <c r="J3930" t="s">
        <v>22</v>
      </c>
      <c r="K3930">
        <v>0</v>
      </c>
      <c r="L3930">
        <v>240</v>
      </c>
      <c r="M3930">
        <v>18.860217233746599</v>
      </c>
      <c r="N3930">
        <v>0.42523515946821699</v>
      </c>
      <c r="O3930">
        <v>0.119118741822707</v>
      </c>
      <c r="P3930">
        <v>0.88959043246778702</v>
      </c>
      <c r="Q3930">
        <v>7.7465876416698496</v>
      </c>
      <c r="R3930">
        <v>7.63773361272162</v>
      </c>
      <c r="S3930">
        <v>8.0731497285145295</v>
      </c>
      <c r="X3930" t="s">
        <v>83</v>
      </c>
      <c r="Y3930" t="s">
        <v>82</v>
      </c>
      <c r="Z3930" t="s">
        <v>100</v>
      </c>
    </row>
    <row r="3931" spans="1:26" x14ac:dyDescent="0.25">
      <c r="A3931">
        <v>24</v>
      </c>
      <c r="B3931">
        <v>52</v>
      </c>
      <c r="C3931">
        <v>6.1</v>
      </c>
      <c r="D3931">
        <v>10</v>
      </c>
      <c r="E3931">
        <v>0</v>
      </c>
      <c r="F3931">
        <v>5</v>
      </c>
      <c r="G3931">
        <v>24</v>
      </c>
      <c r="H3931">
        <v>60</v>
      </c>
      <c r="I3931">
        <v>2</v>
      </c>
      <c r="J3931" t="s">
        <v>27</v>
      </c>
      <c r="K3931">
        <v>0</v>
      </c>
      <c r="L3931">
        <v>240</v>
      </c>
      <c r="M3931" t="s">
        <v>23</v>
      </c>
      <c r="N3931">
        <v>0.43579545454545399</v>
      </c>
      <c r="O3931">
        <v>0.125</v>
      </c>
      <c r="P3931">
        <v>0.64793882525227597</v>
      </c>
      <c r="Q3931">
        <v>7.3857429568975297</v>
      </c>
      <c r="R3931">
        <v>8.0395917472544394</v>
      </c>
      <c r="S3931">
        <v>5.42419658582679</v>
      </c>
      <c r="X3931" t="s">
        <v>83</v>
      </c>
      <c r="Y3931" t="s">
        <v>82</v>
      </c>
      <c r="Z3931" t="s">
        <v>100</v>
      </c>
    </row>
    <row r="3932" spans="1:26" x14ac:dyDescent="0.25">
      <c r="A3932">
        <v>24</v>
      </c>
      <c r="B3932">
        <v>52</v>
      </c>
      <c r="C3932">
        <v>6.1</v>
      </c>
      <c r="D3932">
        <v>10</v>
      </c>
      <c r="E3932">
        <v>0</v>
      </c>
      <c r="F3932">
        <v>5</v>
      </c>
      <c r="G3932">
        <v>24</v>
      </c>
      <c r="H3932">
        <v>60</v>
      </c>
      <c r="I3932">
        <v>2</v>
      </c>
      <c r="J3932" t="s">
        <v>22</v>
      </c>
      <c r="K3932">
        <v>1</v>
      </c>
      <c r="L3932">
        <v>217</v>
      </c>
      <c r="M3932">
        <v>26.716319464848802</v>
      </c>
      <c r="N3932">
        <v>0.39807960947728399</v>
      </c>
      <c r="O3932">
        <v>0.16891770416295601</v>
      </c>
      <c r="P3932">
        <v>0.89591915304365399</v>
      </c>
      <c r="Q3932">
        <v>8.4486245975597605</v>
      </c>
      <c r="R3932">
        <v>7.1676378054536602</v>
      </c>
      <c r="S3932">
        <v>9.9625180791397003</v>
      </c>
      <c r="X3932" t="s">
        <v>83</v>
      </c>
      <c r="Y3932" t="s">
        <v>82</v>
      </c>
      <c r="Z3932" t="s">
        <v>100</v>
      </c>
    </row>
    <row r="3933" spans="1:26" x14ac:dyDescent="0.25">
      <c r="A3933">
        <v>24</v>
      </c>
      <c r="B3933">
        <v>52</v>
      </c>
      <c r="C3933">
        <v>6.1</v>
      </c>
      <c r="D3933">
        <v>10</v>
      </c>
      <c r="E3933">
        <v>0</v>
      </c>
      <c r="F3933">
        <v>5</v>
      </c>
      <c r="G3933">
        <v>24</v>
      </c>
      <c r="H3933">
        <v>60</v>
      </c>
      <c r="I3933">
        <v>2</v>
      </c>
      <c r="J3933" t="s">
        <v>27</v>
      </c>
      <c r="K3933">
        <v>1</v>
      </c>
      <c r="L3933">
        <v>217</v>
      </c>
      <c r="M3933" t="s">
        <v>23</v>
      </c>
      <c r="N3933">
        <v>0.396792328042328</v>
      </c>
      <c r="O3933">
        <v>0.15674603174603099</v>
      </c>
      <c r="P3933">
        <v>0.65991836787943703</v>
      </c>
      <c r="Q3933">
        <v>8.3899331721549704</v>
      </c>
      <c r="R3933">
        <v>6.46766954461543</v>
      </c>
      <c r="S3933">
        <v>10.6616992774289</v>
      </c>
      <c r="X3933" t="s">
        <v>83</v>
      </c>
      <c r="Y3933" t="s">
        <v>82</v>
      </c>
      <c r="Z3933" t="s">
        <v>100</v>
      </c>
    </row>
    <row r="3934" spans="1:26" x14ac:dyDescent="0.25">
      <c r="A3934">
        <v>24</v>
      </c>
      <c r="B3934">
        <v>52</v>
      </c>
      <c r="C3934">
        <v>6.1</v>
      </c>
      <c r="D3934">
        <v>10</v>
      </c>
      <c r="E3934">
        <v>0</v>
      </c>
      <c r="F3934">
        <v>5</v>
      </c>
      <c r="G3934">
        <v>24</v>
      </c>
      <c r="H3934">
        <v>60</v>
      </c>
      <c r="I3934">
        <v>2</v>
      </c>
      <c r="J3934" t="s">
        <v>22</v>
      </c>
      <c r="K3934">
        <v>2</v>
      </c>
      <c r="L3934">
        <v>233</v>
      </c>
      <c r="M3934">
        <v>22.780041527100298</v>
      </c>
      <c r="N3934">
        <v>0.42595886241513298</v>
      </c>
      <c r="O3934">
        <v>0.144241406765377</v>
      </c>
      <c r="P3934">
        <v>0.88907280056299698</v>
      </c>
      <c r="Q3934">
        <v>8.1565919618663791</v>
      </c>
      <c r="R3934">
        <v>7.3006362895615098</v>
      </c>
      <c r="S3934">
        <v>10.2353414517496</v>
      </c>
      <c r="X3934" t="s">
        <v>83</v>
      </c>
      <c r="Y3934" t="s">
        <v>82</v>
      </c>
      <c r="Z3934" t="s">
        <v>100</v>
      </c>
    </row>
    <row r="3935" spans="1:26" x14ac:dyDescent="0.25">
      <c r="A3935">
        <v>24</v>
      </c>
      <c r="B3935">
        <v>52</v>
      </c>
      <c r="C3935">
        <v>6.1</v>
      </c>
      <c r="D3935">
        <v>10</v>
      </c>
      <c r="E3935">
        <v>0</v>
      </c>
      <c r="F3935">
        <v>5</v>
      </c>
      <c r="G3935">
        <v>24</v>
      </c>
      <c r="H3935">
        <v>60</v>
      </c>
      <c r="I3935">
        <v>2</v>
      </c>
      <c r="J3935" t="s">
        <v>27</v>
      </c>
      <c r="K3935">
        <v>2</v>
      </c>
      <c r="L3935">
        <v>233</v>
      </c>
      <c r="M3935" t="s">
        <v>23</v>
      </c>
      <c r="N3935">
        <v>0.42488425925925899</v>
      </c>
      <c r="O3935">
        <v>0.13293650793650699</v>
      </c>
      <c r="P3935">
        <v>0.65445168428584799</v>
      </c>
      <c r="Q3935">
        <v>7.4640122601382402</v>
      </c>
      <c r="R3935">
        <v>6.5260393139070496</v>
      </c>
      <c r="S3935">
        <v>9.74194655812828</v>
      </c>
      <c r="X3935" t="s">
        <v>83</v>
      </c>
      <c r="Y3935" t="s">
        <v>82</v>
      </c>
      <c r="Z3935" t="s">
        <v>100</v>
      </c>
    </row>
    <row r="3936" spans="1:26" x14ac:dyDescent="0.25">
      <c r="A3936">
        <v>24</v>
      </c>
      <c r="B3936">
        <v>52</v>
      </c>
      <c r="C3936">
        <v>6.1</v>
      </c>
      <c r="D3936">
        <v>10</v>
      </c>
      <c r="E3936">
        <v>0</v>
      </c>
      <c r="F3936">
        <v>5</v>
      </c>
      <c r="G3936">
        <v>24</v>
      </c>
      <c r="H3936">
        <v>60</v>
      </c>
      <c r="I3936">
        <v>2</v>
      </c>
      <c r="J3936" t="s">
        <v>22</v>
      </c>
      <c r="K3936">
        <v>3</v>
      </c>
      <c r="L3936">
        <v>233</v>
      </c>
      <c r="M3936">
        <v>24.019194041252799</v>
      </c>
      <c r="N3936">
        <v>0.43141671071645998</v>
      </c>
      <c r="O3936">
        <v>0.15313078064185301</v>
      </c>
      <c r="P3936">
        <v>0.88039711275675003</v>
      </c>
      <c r="Q3936">
        <v>8.17075116355538</v>
      </c>
      <c r="R3936">
        <v>8.3242889204347392</v>
      </c>
      <c r="S3936">
        <v>7.5873076874137801</v>
      </c>
      <c r="X3936" t="s">
        <v>83</v>
      </c>
      <c r="Y3936" t="s">
        <v>82</v>
      </c>
      <c r="Z3936" t="s">
        <v>100</v>
      </c>
    </row>
    <row r="3937" spans="1:26" x14ac:dyDescent="0.25">
      <c r="A3937">
        <v>24</v>
      </c>
      <c r="B3937">
        <v>52</v>
      </c>
      <c r="C3937">
        <v>6.1</v>
      </c>
      <c r="D3937">
        <v>10</v>
      </c>
      <c r="E3937">
        <v>0</v>
      </c>
      <c r="F3937">
        <v>5</v>
      </c>
      <c r="G3937">
        <v>24</v>
      </c>
      <c r="H3937">
        <v>60</v>
      </c>
      <c r="I3937">
        <v>2</v>
      </c>
      <c r="J3937" t="s">
        <v>27</v>
      </c>
      <c r="K3937">
        <v>3</v>
      </c>
      <c r="L3937">
        <v>233</v>
      </c>
      <c r="M3937" t="s">
        <v>23</v>
      </c>
      <c r="N3937">
        <v>0.43508597883597799</v>
      </c>
      <c r="O3937">
        <v>0.148809523809523</v>
      </c>
      <c r="P3937">
        <v>0.64210819721897106</v>
      </c>
      <c r="Q3937">
        <v>7.75650162072579</v>
      </c>
      <c r="R3937">
        <v>7.7242810349624698</v>
      </c>
      <c r="S3937">
        <v>7.8789398466264</v>
      </c>
      <c r="X3937" t="s">
        <v>83</v>
      </c>
      <c r="Y3937" t="s">
        <v>82</v>
      </c>
      <c r="Z3937" t="s">
        <v>100</v>
      </c>
    </row>
    <row r="3938" spans="1:26" x14ac:dyDescent="0.25">
      <c r="A3938">
        <v>24</v>
      </c>
      <c r="B3938">
        <v>52</v>
      </c>
      <c r="C3938">
        <v>6.1</v>
      </c>
      <c r="D3938">
        <v>10</v>
      </c>
      <c r="E3938">
        <v>0</v>
      </c>
      <c r="F3938">
        <v>5</v>
      </c>
      <c r="G3938">
        <v>24</v>
      </c>
      <c r="H3938">
        <v>60</v>
      </c>
      <c r="I3938">
        <v>2</v>
      </c>
      <c r="J3938" t="s">
        <v>22</v>
      </c>
      <c r="K3938">
        <v>4</v>
      </c>
      <c r="L3938">
        <v>228</v>
      </c>
      <c r="M3938">
        <v>21.810564435564402</v>
      </c>
      <c r="N3938">
        <v>0.407678711371258</v>
      </c>
      <c r="O3938">
        <v>0.13714936428837099</v>
      </c>
      <c r="P3938">
        <v>0.894625270656497</v>
      </c>
      <c r="Q3938">
        <v>7.9190193107674398</v>
      </c>
      <c r="R3938">
        <v>7.3476877798346898</v>
      </c>
      <c r="S3938">
        <v>9.3065387430327</v>
      </c>
      <c r="X3938" t="s">
        <v>83</v>
      </c>
      <c r="Y3938" t="s">
        <v>82</v>
      </c>
      <c r="Z3938" t="s">
        <v>100</v>
      </c>
    </row>
    <row r="3939" spans="1:26" x14ac:dyDescent="0.25">
      <c r="A3939">
        <v>24</v>
      </c>
      <c r="B3939">
        <v>52</v>
      </c>
      <c r="C3939">
        <v>6.1</v>
      </c>
      <c r="D3939">
        <v>10</v>
      </c>
      <c r="E3939">
        <v>0</v>
      </c>
      <c r="F3939">
        <v>5</v>
      </c>
      <c r="G3939">
        <v>24</v>
      </c>
      <c r="H3939">
        <v>60</v>
      </c>
      <c r="I3939">
        <v>2</v>
      </c>
      <c r="J3939" t="s">
        <v>27</v>
      </c>
      <c r="K3939">
        <v>4</v>
      </c>
      <c r="L3939">
        <v>228</v>
      </c>
      <c r="M3939" t="s">
        <v>23</v>
      </c>
      <c r="N3939">
        <v>0.40410052910052902</v>
      </c>
      <c r="O3939">
        <v>0.12202380952380899</v>
      </c>
      <c r="P3939">
        <v>0.67622773902399702</v>
      </c>
      <c r="Q3939">
        <v>6.9960216328773601</v>
      </c>
      <c r="R3939">
        <v>7.2808954078006298</v>
      </c>
      <c r="S3939">
        <v>6.3041853223494098</v>
      </c>
      <c r="X3939" t="s">
        <v>83</v>
      </c>
      <c r="Y3939" t="s">
        <v>82</v>
      </c>
      <c r="Z3939" t="s">
        <v>100</v>
      </c>
    </row>
    <row r="3940" spans="1:26" x14ac:dyDescent="0.25">
      <c r="A3940">
        <v>24</v>
      </c>
      <c r="B3940">
        <v>52</v>
      </c>
      <c r="C3940">
        <v>6.1</v>
      </c>
      <c r="D3940">
        <v>10</v>
      </c>
      <c r="E3940">
        <v>0</v>
      </c>
      <c r="F3940">
        <v>5</v>
      </c>
      <c r="G3940">
        <v>24</v>
      </c>
      <c r="H3940">
        <v>60</v>
      </c>
      <c r="I3940">
        <v>2</v>
      </c>
      <c r="J3940" t="s">
        <v>22</v>
      </c>
      <c r="K3940">
        <v>5</v>
      </c>
      <c r="L3940">
        <v>232</v>
      </c>
      <c r="M3940">
        <v>22.777664002664</v>
      </c>
      <c r="N3940">
        <v>0.42203957679364601</v>
      </c>
      <c r="O3940">
        <v>0.143352527858361</v>
      </c>
      <c r="P3940">
        <v>0.888223526354469</v>
      </c>
      <c r="Q3940">
        <v>8.1072811975388195</v>
      </c>
      <c r="R3940">
        <v>7.4666572158676399</v>
      </c>
      <c r="S3940">
        <v>9.3885291608812</v>
      </c>
      <c r="X3940" t="s">
        <v>83</v>
      </c>
      <c r="Y3940" t="s">
        <v>82</v>
      </c>
      <c r="Z3940" t="s">
        <v>100</v>
      </c>
    </row>
    <row r="3941" spans="1:26" x14ac:dyDescent="0.25">
      <c r="A3941">
        <v>24</v>
      </c>
      <c r="B3941">
        <v>52</v>
      </c>
      <c r="C3941">
        <v>6.1</v>
      </c>
      <c r="D3941">
        <v>10</v>
      </c>
      <c r="E3941">
        <v>0</v>
      </c>
      <c r="F3941">
        <v>5</v>
      </c>
      <c r="G3941">
        <v>24</v>
      </c>
      <c r="H3941">
        <v>60</v>
      </c>
      <c r="I3941">
        <v>2</v>
      </c>
      <c r="J3941" t="s">
        <v>27</v>
      </c>
      <c r="K3941">
        <v>5</v>
      </c>
      <c r="L3941">
        <v>232</v>
      </c>
      <c r="M3941" t="s">
        <v>23</v>
      </c>
      <c r="N3941">
        <v>0.41160714285714201</v>
      </c>
      <c r="O3941">
        <v>0.121031746031746</v>
      </c>
      <c r="P3941">
        <v>0.66865962543296198</v>
      </c>
      <c r="Q3941">
        <v>7.5935403212287502</v>
      </c>
      <c r="R3941">
        <v>8.3459418952201201</v>
      </c>
      <c r="S3941">
        <v>6.0887371732460203</v>
      </c>
      <c r="X3941" t="s">
        <v>83</v>
      </c>
      <c r="Y3941" t="s">
        <v>82</v>
      </c>
      <c r="Z3941" t="s">
        <v>100</v>
      </c>
    </row>
    <row r="3942" spans="1:26" x14ac:dyDescent="0.25">
      <c r="A3942">
        <v>24</v>
      </c>
      <c r="B3942">
        <v>52</v>
      </c>
      <c r="C3942">
        <v>6.1</v>
      </c>
      <c r="D3942">
        <v>10</v>
      </c>
      <c r="E3942">
        <v>0</v>
      </c>
      <c r="F3942">
        <v>5</v>
      </c>
      <c r="G3942">
        <v>24</v>
      </c>
      <c r="H3942">
        <v>60</v>
      </c>
      <c r="I3942">
        <v>2</v>
      </c>
      <c r="J3942" t="s">
        <v>22</v>
      </c>
      <c r="K3942">
        <v>6</v>
      </c>
      <c r="L3942">
        <v>228</v>
      </c>
      <c r="M3942">
        <v>21.250740925740899</v>
      </c>
      <c r="N3942">
        <v>0.40336706937535299</v>
      </c>
      <c r="O3942">
        <v>0.133985273501768</v>
      </c>
      <c r="P3942">
        <v>0.89590425977348098</v>
      </c>
      <c r="Q3942">
        <v>7.9467355693379202</v>
      </c>
      <c r="R3942">
        <v>7.8182080642992098</v>
      </c>
      <c r="S3942">
        <v>8.3323180844540605</v>
      </c>
      <c r="X3942" t="s">
        <v>83</v>
      </c>
      <c r="Y3942" t="s">
        <v>82</v>
      </c>
      <c r="Z3942" t="s">
        <v>100</v>
      </c>
    </row>
    <row r="3943" spans="1:26" x14ac:dyDescent="0.25">
      <c r="A3943">
        <v>24</v>
      </c>
      <c r="B3943">
        <v>52</v>
      </c>
      <c r="C3943">
        <v>6.1</v>
      </c>
      <c r="D3943">
        <v>10</v>
      </c>
      <c r="E3943">
        <v>0</v>
      </c>
      <c r="F3943">
        <v>5</v>
      </c>
      <c r="G3943">
        <v>24</v>
      </c>
      <c r="H3943">
        <v>60</v>
      </c>
      <c r="I3943">
        <v>2</v>
      </c>
      <c r="J3943" t="s">
        <v>27</v>
      </c>
      <c r="K3943">
        <v>6</v>
      </c>
      <c r="L3943">
        <v>228</v>
      </c>
      <c r="M3943" t="s">
        <v>23</v>
      </c>
      <c r="N3943">
        <v>0.39583333333333298</v>
      </c>
      <c r="O3943">
        <v>0.11607142857142801</v>
      </c>
      <c r="P3943">
        <v>0.68245222115787096</v>
      </c>
      <c r="Q3943">
        <v>7.6998095992145403</v>
      </c>
      <c r="R3943">
        <v>6.4968067948366599</v>
      </c>
      <c r="S3943">
        <v>11.3088180123481</v>
      </c>
      <c r="X3943" t="s">
        <v>83</v>
      </c>
      <c r="Y3943" t="s">
        <v>82</v>
      </c>
      <c r="Z3943" t="s">
        <v>100</v>
      </c>
    </row>
    <row r="3944" spans="1:26" x14ac:dyDescent="0.25">
      <c r="A3944">
        <v>24</v>
      </c>
      <c r="B3944">
        <v>52</v>
      </c>
      <c r="C3944">
        <v>6.1</v>
      </c>
      <c r="D3944">
        <v>10</v>
      </c>
      <c r="E3944">
        <v>0</v>
      </c>
      <c r="F3944">
        <v>5</v>
      </c>
      <c r="G3944">
        <v>24</v>
      </c>
      <c r="H3944">
        <v>60</v>
      </c>
      <c r="I3944">
        <v>2</v>
      </c>
      <c r="J3944" t="s">
        <v>22</v>
      </c>
      <c r="K3944">
        <v>7</v>
      </c>
      <c r="L3944">
        <v>223</v>
      </c>
      <c r="M3944">
        <v>25.182769681299</v>
      </c>
      <c r="N3944">
        <v>0.40919879151580002</v>
      </c>
      <c r="O3944">
        <v>0.160405812973826</v>
      </c>
      <c r="P3944">
        <v>0.89381630327521799</v>
      </c>
      <c r="Q3944">
        <v>8.2970710569786394</v>
      </c>
      <c r="R3944">
        <v>7.7589509884058199</v>
      </c>
      <c r="S3944">
        <v>9.3733111941242608</v>
      </c>
      <c r="X3944" t="s">
        <v>83</v>
      </c>
      <c r="Y3944" t="s">
        <v>82</v>
      </c>
      <c r="Z3944" t="s">
        <v>100</v>
      </c>
    </row>
    <row r="3945" spans="1:26" x14ac:dyDescent="0.25">
      <c r="A3945">
        <v>24</v>
      </c>
      <c r="B3945">
        <v>52</v>
      </c>
      <c r="C3945">
        <v>6.1</v>
      </c>
      <c r="D3945">
        <v>10</v>
      </c>
      <c r="E3945">
        <v>0</v>
      </c>
      <c r="F3945">
        <v>5</v>
      </c>
      <c r="G3945">
        <v>24</v>
      </c>
      <c r="H3945">
        <v>60</v>
      </c>
      <c r="I3945">
        <v>2</v>
      </c>
      <c r="J3945" t="s">
        <v>27</v>
      </c>
      <c r="K3945">
        <v>7</v>
      </c>
      <c r="L3945">
        <v>223</v>
      </c>
      <c r="M3945" t="s">
        <v>23</v>
      </c>
      <c r="N3945">
        <v>0.40287698412698397</v>
      </c>
      <c r="O3945">
        <v>0.14583333333333301</v>
      </c>
      <c r="P3945">
        <v>0.66082824484378699</v>
      </c>
      <c r="Q3945">
        <v>7.4021428084207903</v>
      </c>
      <c r="R3945">
        <v>7.0233491783596698</v>
      </c>
      <c r="S3945">
        <v>8.1597300685430199</v>
      </c>
      <c r="X3945" t="s">
        <v>83</v>
      </c>
      <c r="Y3945" t="s">
        <v>82</v>
      </c>
      <c r="Z3945" t="s">
        <v>100</v>
      </c>
    </row>
    <row r="3946" spans="1:26" x14ac:dyDescent="0.25">
      <c r="A3946">
        <v>24</v>
      </c>
      <c r="B3946">
        <v>52</v>
      </c>
      <c r="C3946">
        <v>6.1</v>
      </c>
      <c r="D3946">
        <v>10</v>
      </c>
      <c r="E3946">
        <v>0</v>
      </c>
      <c r="F3946">
        <v>5</v>
      </c>
      <c r="G3946">
        <v>24</v>
      </c>
      <c r="H3946">
        <v>60</v>
      </c>
      <c r="I3946">
        <v>2</v>
      </c>
      <c r="J3946" t="s">
        <v>22</v>
      </c>
      <c r="K3946">
        <v>8</v>
      </c>
      <c r="L3946">
        <v>229</v>
      </c>
      <c r="M3946">
        <v>22.385217233746602</v>
      </c>
      <c r="N3946">
        <v>0.41337818101363</v>
      </c>
      <c r="O3946">
        <v>0.14141793715145301</v>
      </c>
      <c r="P3946">
        <v>0.89467731789685201</v>
      </c>
      <c r="Q3946">
        <v>8.0382511403890096</v>
      </c>
      <c r="R3946">
        <v>7.24078030746373</v>
      </c>
      <c r="S3946">
        <v>9.6331928062395598</v>
      </c>
      <c r="X3946" t="s">
        <v>83</v>
      </c>
      <c r="Y3946" t="s">
        <v>82</v>
      </c>
      <c r="Z3946" t="s">
        <v>100</v>
      </c>
    </row>
    <row r="3947" spans="1:26" x14ac:dyDescent="0.25">
      <c r="A3947">
        <v>24</v>
      </c>
      <c r="B3947">
        <v>52</v>
      </c>
      <c r="C3947">
        <v>6.1</v>
      </c>
      <c r="D3947">
        <v>10</v>
      </c>
      <c r="E3947">
        <v>0</v>
      </c>
      <c r="F3947">
        <v>5</v>
      </c>
      <c r="G3947">
        <v>24</v>
      </c>
      <c r="H3947">
        <v>60</v>
      </c>
      <c r="I3947">
        <v>2</v>
      </c>
      <c r="J3947" t="s">
        <v>27</v>
      </c>
      <c r="K3947">
        <v>8</v>
      </c>
      <c r="L3947">
        <v>229</v>
      </c>
      <c r="M3947" t="s">
        <v>23</v>
      </c>
      <c r="N3947">
        <v>0.41656746031746</v>
      </c>
      <c r="O3947">
        <v>0.13888888888888801</v>
      </c>
      <c r="P3947">
        <v>0.65567759968754402</v>
      </c>
      <c r="Q3947">
        <v>7.1067878170062198</v>
      </c>
      <c r="R3947">
        <v>6.4707527792201098</v>
      </c>
      <c r="S3947">
        <v>8.3788578925784307</v>
      </c>
      <c r="X3947" t="s">
        <v>83</v>
      </c>
      <c r="Y3947" t="s">
        <v>82</v>
      </c>
      <c r="Z3947" t="s">
        <v>100</v>
      </c>
    </row>
    <row r="3948" spans="1:26" x14ac:dyDescent="0.25">
      <c r="A3948">
        <v>24</v>
      </c>
      <c r="B3948">
        <v>52</v>
      </c>
      <c r="C3948">
        <v>6.1</v>
      </c>
      <c r="D3948">
        <v>10</v>
      </c>
      <c r="E3948">
        <v>0</v>
      </c>
      <c r="F3948">
        <v>5</v>
      </c>
      <c r="G3948">
        <v>24</v>
      </c>
      <c r="H3948">
        <v>60</v>
      </c>
      <c r="I3948">
        <v>2</v>
      </c>
      <c r="J3948" t="s">
        <v>22</v>
      </c>
      <c r="K3948">
        <v>9</v>
      </c>
      <c r="L3948">
        <v>227</v>
      </c>
      <c r="M3948">
        <v>18.1022751758045</v>
      </c>
      <c r="N3948">
        <v>0.38655798333371</v>
      </c>
      <c r="O3948">
        <v>0.114061092658284</v>
      </c>
      <c r="P3948">
        <v>0.91007357744883599</v>
      </c>
      <c r="Q3948">
        <v>7.4215321363427504</v>
      </c>
      <c r="R3948">
        <v>7.1343040228626498</v>
      </c>
      <c r="S3948">
        <v>7.90024565880959</v>
      </c>
      <c r="X3948" t="s">
        <v>83</v>
      </c>
      <c r="Y3948" t="s">
        <v>82</v>
      </c>
      <c r="Z3948" t="s">
        <v>100</v>
      </c>
    </row>
    <row r="3949" spans="1:26" x14ac:dyDescent="0.25">
      <c r="A3949">
        <v>24</v>
      </c>
      <c r="B3949">
        <v>52</v>
      </c>
      <c r="C3949">
        <v>6.1</v>
      </c>
      <c r="D3949">
        <v>10</v>
      </c>
      <c r="E3949">
        <v>0</v>
      </c>
      <c r="F3949">
        <v>5</v>
      </c>
      <c r="G3949">
        <v>24</v>
      </c>
      <c r="H3949">
        <v>60</v>
      </c>
      <c r="I3949">
        <v>2</v>
      </c>
      <c r="J3949" t="s">
        <v>27</v>
      </c>
      <c r="K3949">
        <v>9</v>
      </c>
      <c r="L3949">
        <v>227</v>
      </c>
      <c r="M3949" t="s">
        <v>23</v>
      </c>
      <c r="N3949">
        <v>0.38607804232804199</v>
      </c>
      <c r="O3949">
        <v>0.109126984126984</v>
      </c>
      <c r="P3949">
        <v>0.69061848493534395</v>
      </c>
      <c r="Q3949">
        <v>6.6431678106110104</v>
      </c>
      <c r="R3949">
        <v>7.0229665296213799</v>
      </c>
      <c r="S3949">
        <v>6.0101699455937396</v>
      </c>
      <c r="X3949" t="s">
        <v>83</v>
      </c>
      <c r="Y3949" t="s">
        <v>82</v>
      </c>
      <c r="Z3949" t="s">
        <v>100</v>
      </c>
    </row>
    <row r="3950" spans="1:26" x14ac:dyDescent="0.25">
      <c r="A3950">
        <v>24</v>
      </c>
      <c r="B3950">
        <v>52</v>
      </c>
      <c r="C3950">
        <v>6.1</v>
      </c>
      <c r="D3950">
        <v>10</v>
      </c>
      <c r="E3950">
        <v>0</v>
      </c>
      <c r="F3950">
        <v>5</v>
      </c>
      <c r="G3950">
        <v>24</v>
      </c>
      <c r="H3950">
        <v>60</v>
      </c>
      <c r="I3950">
        <v>2</v>
      </c>
      <c r="J3950" t="s">
        <v>22</v>
      </c>
      <c r="K3950">
        <v>10</v>
      </c>
      <c r="L3950">
        <v>228</v>
      </c>
      <c r="M3950">
        <v>20.726406926406899</v>
      </c>
      <c r="N3950">
        <v>0.40291303198968698</v>
      </c>
      <c r="O3950">
        <v>0.130250956360591</v>
      </c>
      <c r="P3950">
        <v>0.896201887590928</v>
      </c>
      <c r="Q3950">
        <v>7.8610113448504801</v>
      </c>
      <c r="R3950">
        <v>7.6025014659503398</v>
      </c>
      <c r="S3950">
        <v>8.2918611430173801</v>
      </c>
      <c r="X3950" t="s">
        <v>83</v>
      </c>
      <c r="Y3950" t="s">
        <v>82</v>
      </c>
      <c r="Z3950" t="s">
        <v>100</v>
      </c>
    </row>
    <row r="3951" spans="1:26" x14ac:dyDescent="0.25">
      <c r="A3951">
        <v>24</v>
      </c>
      <c r="B3951">
        <v>52</v>
      </c>
      <c r="C3951">
        <v>6.1</v>
      </c>
      <c r="D3951">
        <v>10</v>
      </c>
      <c r="E3951">
        <v>0</v>
      </c>
      <c r="F3951">
        <v>5</v>
      </c>
      <c r="G3951">
        <v>24</v>
      </c>
      <c r="H3951">
        <v>60</v>
      </c>
      <c r="I3951">
        <v>2</v>
      </c>
      <c r="J3951" t="s">
        <v>27</v>
      </c>
      <c r="K3951">
        <v>10</v>
      </c>
      <c r="L3951">
        <v>228</v>
      </c>
      <c r="M3951" t="s">
        <v>23</v>
      </c>
      <c r="N3951">
        <v>0.40176917989417898</v>
      </c>
      <c r="O3951">
        <v>0.121031746031746</v>
      </c>
      <c r="P3951">
        <v>0.67622773902399802</v>
      </c>
      <c r="Q3951">
        <v>7.64902890385207</v>
      </c>
      <c r="R3951">
        <v>7.1924594035241398</v>
      </c>
      <c r="S3951">
        <v>8.4099780710653</v>
      </c>
      <c r="X3951" t="s">
        <v>83</v>
      </c>
      <c r="Y3951" t="s">
        <v>82</v>
      </c>
      <c r="Z3951" t="s">
        <v>100</v>
      </c>
    </row>
    <row r="3952" spans="1:26" x14ac:dyDescent="0.25">
      <c r="A3952">
        <v>24</v>
      </c>
      <c r="B3952">
        <v>52</v>
      </c>
      <c r="C3952">
        <v>6.1</v>
      </c>
      <c r="D3952">
        <v>10</v>
      </c>
      <c r="E3952">
        <v>0</v>
      </c>
      <c r="F3952">
        <v>5</v>
      </c>
      <c r="G3952">
        <v>24</v>
      </c>
      <c r="H3952">
        <v>60</v>
      </c>
      <c r="I3952">
        <v>2</v>
      </c>
      <c r="J3952" t="s">
        <v>22</v>
      </c>
      <c r="K3952">
        <v>11</v>
      </c>
      <c r="L3952">
        <v>222</v>
      </c>
      <c r="M3952">
        <v>21.406193806193802</v>
      </c>
      <c r="N3952">
        <v>0.38883500692030298</v>
      </c>
      <c r="O3952">
        <v>0.13544713795704699</v>
      </c>
      <c r="P3952">
        <v>0.90147160445585295</v>
      </c>
      <c r="Q3952">
        <v>7.9560887385863799</v>
      </c>
      <c r="R3952">
        <v>7.2525883604632302</v>
      </c>
      <c r="S3952">
        <v>8.9409892679587806</v>
      </c>
      <c r="X3952" t="s">
        <v>83</v>
      </c>
      <c r="Y3952" t="s">
        <v>82</v>
      </c>
      <c r="Z3952" t="s">
        <v>100</v>
      </c>
    </row>
    <row r="3953" spans="1:26" x14ac:dyDescent="0.25">
      <c r="A3953">
        <v>24</v>
      </c>
      <c r="B3953">
        <v>52</v>
      </c>
      <c r="C3953">
        <v>6.1</v>
      </c>
      <c r="D3953">
        <v>10</v>
      </c>
      <c r="E3953">
        <v>0</v>
      </c>
      <c r="F3953">
        <v>5</v>
      </c>
      <c r="G3953">
        <v>24</v>
      </c>
      <c r="H3953">
        <v>60</v>
      </c>
      <c r="I3953">
        <v>2</v>
      </c>
      <c r="J3953" t="s">
        <v>27</v>
      </c>
      <c r="K3953">
        <v>11</v>
      </c>
      <c r="L3953">
        <v>222</v>
      </c>
      <c r="M3953" t="s">
        <v>23</v>
      </c>
      <c r="N3953">
        <v>0.38928571428571401</v>
      </c>
      <c r="O3953">
        <v>0.12797619047618999</v>
      </c>
      <c r="P3953">
        <v>0.68163388172512496</v>
      </c>
      <c r="Q3953">
        <v>7.6434160797653199</v>
      </c>
      <c r="R3953">
        <v>7.1766348870609997</v>
      </c>
      <c r="S3953">
        <v>8.2969097495513697</v>
      </c>
      <c r="X3953" t="s">
        <v>83</v>
      </c>
      <c r="Y3953" t="s">
        <v>82</v>
      </c>
      <c r="Z3953" t="s">
        <v>100</v>
      </c>
    </row>
    <row r="3954" spans="1:26" x14ac:dyDescent="0.25">
      <c r="A3954">
        <v>24</v>
      </c>
      <c r="B3954">
        <v>52</v>
      </c>
      <c r="C3954">
        <v>6.1</v>
      </c>
      <c r="D3954">
        <v>10</v>
      </c>
      <c r="E3954">
        <v>0</v>
      </c>
      <c r="F3954">
        <v>5</v>
      </c>
      <c r="G3954">
        <v>24</v>
      </c>
      <c r="H3954">
        <v>60</v>
      </c>
      <c r="I3954">
        <v>2</v>
      </c>
      <c r="J3954" t="s">
        <v>22</v>
      </c>
      <c r="K3954">
        <v>12</v>
      </c>
      <c r="L3954">
        <v>216</v>
      </c>
      <c r="M3954">
        <v>20.900754147812901</v>
      </c>
      <c r="N3954">
        <v>0.36666713069303197</v>
      </c>
      <c r="O3954">
        <v>0.13228766367252601</v>
      </c>
      <c r="P3954">
        <v>0.90515424711293901</v>
      </c>
      <c r="Q3954">
        <v>7.82219971246752</v>
      </c>
      <c r="R3954">
        <v>6.73735845277624</v>
      </c>
      <c r="S3954">
        <v>8.7401423168216699</v>
      </c>
      <c r="X3954" t="s">
        <v>83</v>
      </c>
      <c r="Y3954" t="s">
        <v>82</v>
      </c>
      <c r="Z3954" t="s">
        <v>100</v>
      </c>
    </row>
    <row r="3955" spans="1:26" x14ac:dyDescent="0.25">
      <c r="A3955">
        <v>24</v>
      </c>
      <c r="B3955">
        <v>52</v>
      </c>
      <c r="C3955">
        <v>6.1</v>
      </c>
      <c r="D3955">
        <v>10</v>
      </c>
      <c r="E3955">
        <v>0</v>
      </c>
      <c r="F3955">
        <v>5</v>
      </c>
      <c r="G3955">
        <v>24</v>
      </c>
      <c r="H3955">
        <v>60</v>
      </c>
      <c r="I3955">
        <v>2</v>
      </c>
      <c r="J3955" t="s">
        <v>27</v>
      </c>
      <c r="K3955">
        <v>12</v>
      </c>
      <c r="L3955">
        <v>216</v>
      </c>
      <c r="M3955" t="s">
        <v>23</v>
      </c>
      <c r="N3955">
        <v>0.36843584656084599</v>
      </c>
      <c r="O3955">
        <v>0.129960317460317</v>
      </c>
      <c r="P3955">
        <v>0.693699934501809</v>
      </c>
      <c r="Q3955">
        <v>7.44693903608262</v>
      </c>
      <c r="R3955">
        <v>5.8811602551210402</v>
      </c>
      <c r="S3955">
        <v>8.7718287738193403</v>
      </c>
      <c r="X3955" t="s">
        <v>83</v>
      </c>
      <c r="Y3955" t="s">
        <v>82</v>
      </c>
      <c r="Z3955" t="s">
        <v>100</v>
      </c>
    </row>
    <row r="3956" spans="1:26" x14ac:dyDescent="0.25">
      <c r="A3956">
        <v>24</v>
      </c>
      <c r="B3956">
        <v>52</v>
      </c>
      <c r="C3956">
        <v>6.1</v>
      </c>
      <c r="D3956">
        <v>10</v>
      </c>
      <c r="E3956">
        <v>0</v>
      </c>
      <c r="F3956">
        <v>5</v>
      </c>
      <c r="G3956">
        <v>24</v>
      </c>
      <c r="H3956">
        <v>60</v>
      </c>
      <c r="I3956">
        <v>2</v>
      </c>
      <c r="J3956" t="s">
        <v>22</v>
      </c>
      <c r="K3956">
        <v>13</v>
      </c>
      <c r="L3956">
        <v>227</v>
      </c>
      <c r="M3956">
        <v>25.402400050929401</v>
      </c>
      <c r="N3956">
        <v>0.42031922628510998</v>
      </c>
      <c r="O3956">
        <v>0.16162227124897399</v>
      </c>
      <c r="P3956">
        <v>0.88406998013258598</v>
      </c>
      <c r="Q3956">
        <v>8.2600871780958194</v>
      </c>
      <c r="R3956">
        <v>7.8613446040751596</v>
      </c>
      <c r="S3956">
        <v>9.0575723261371301</v>
      </c>
      <c r="X3956" t="s">
        <v>83</v>
      </c>
      <c r="Y3956" t="s">
        <v>82</v>
      </c>
      <c r="Z3956" t="s">
        <v>100</v>
      </c>
    </row>
    <row r="3957" spans="1:26" x14ac:dyDescent="0.25">
      <c r="A3957">
        <v>24</v>
      </c>
      <c r="B3957">
        <v>52</v>
      </c>
      <c r="C3957">
        <v>6.1</v>
      </c>
      <c r="D3957">
        <v>10</v>
      </c>
      <c r="E3957">
        <v>0</v>
      </c>
      <c r="F3957">
        <v>5</v>
      </c>
      <c r="G3957">
        <v>24</v>
      </c>
      <c r="H3957">
        <v>60</v>
      </c>
      <c r="I3957">
        <v>2</v>
      </c>
      <c r="J3957" t="s">
        <v>27</v>
      </c>
      <c r="K3957">
        <v>13</v>
      </c>
      <c r="L3957">
        <v>227</v>
      </c>
      <c r="M3957" t="s">
        <v>23</v>
      </c>
      <c r="N3957">
        <v>0.41716871091871</v>
      </c>
      <c r="O3957">
        <v>0.148809523809523</v>
      </c>
      <c r="P3957">
        <v>0.65320686603310396</v>
      </c>
      <c r="Q3957">
        <v>7.3355711022328496</v>
      </c>
      <c r="R3957">
        <v>7.4004983840137601</v>
      </c>
      <c r="S3957">
        <v>7.2057165386710302</v>
      </c>
      <c r="X3957" t="s">
        <v>83</v>
      </c>
      <c r="Y3957" t="s">
        <v>82</v>
      </c>
      <c r="Z3957" t="s">
        <v>100</v>
      </c>
    </row>
    <row r="3958" spans="1:26" x14ac:dyDescent="0.25">
      <c r="A3958">
        <v>24</v>
      </c>
      <c r="B3958">
        <v>52</v>
      </c>
      <c r="C3958">
        <v>6.1</v>
      </c>
      <c r="D3958">
        <v>10</v>
      </c>
      <c r="E3958">
        <v>0</v>
      </c>
      <c r="F3958">
        <v>5</v>
      </c>
      <c r="G3958">
        <v>24</v>
      </c>
      <c r="H3958">
        <v>60</v>
      </c>
      <c r="I3958">
        <v>2</v>
      </c>
      <c r="J3958" t="s">
        <v>22</v>
      </c>
      <c r="K3958">
        <v>14</v>
      </c>
      <c r="L3958">
        <v>232</v>
      </c>
      <c r="M3958">
        <v>22.6331918081918</v>
      </c>
      <c r="N3958">
        <v>0.42126900437626802</v>
      </c>
      <c r="O3958">
        <v>0.14234282036877399</v>
      </c>
      <c r="P3958">
        <v>0.88987313676060698</v>
      </c>
      <c r="Q3958">
        <v>8.0464398600611702</v>
      </c>
      <c r="R3958">
        <v>7.8992842692581</v>
      </c>
      <c r="S3958">
        <v>8.4038177234400493</v>
      </c>
      <c r="X3958" t="s">
        <v>83</v>
      </c>
      <c r="Y3958" t="s">
        <v>82</v>
      </c>
      <c r="Z3958" t="s">
        <v>100</v>
      </c>
    </row>
    <row r="3959" spans="1:26" x14ac:dyDescent="0.25">
      <c r="A3959">
        <v>24</v>
      </c>
      <c r="B3959">
        <v>52</v>
      </c>
      <c r="C3959">
        <v>6.1</v>
      </c>
      <c r="D3959">
        <v>10</v>
      </c>
      <c r="E3959">
        <v>0</v>
      </c>
      <c r="F3959">
        <v>5</v>
      </c>
      <c r="G3959">
        <v>24</v>
      </c>
      <c r="H3959">
        <v>60</v>
      </c>
      <c r="I3959">
        <v>2</v>
      </c>
      <c r="J3959" t="s">
        <v>27</v>
      </c>
      <c r="K3959">
        <v>14</v>
      </c>
      <c r="L3959">
        <v>232</v>
      </c>
      <c r="M3959" t="s">
        <v>23</v>
      </c>
      <c r="N3959">
        <v>0.40531806156806099</v>
      </c>
      <c r="O3959">
        <v>0.125</v>
      </c>
      <c r="P3959">
        <v>0.66865962543296198</v>
      </c>
      <c r="Q3959">
        <v>7.5674934215698304</v>
      </c>
      <c r="R3959">
        <v>6.9108126870743103</v>
      </c>
      <c r="S3959">
        <v>9.1622894910589494</v>
      </c>
      <c r="X3959" t="s">
        <v>83</v>
      </c>
      <c r="Y3959" t="s">
        <v>82</v>
      </c>
      <c r="Z3959" t="s">
        <v>100</v>
      </c>
    </row>
    <row r="3960" spans="1:26" x14ac:dyDescent="0.25">
      <c r="A3960">
        <v>24</v>
      </c>
      <c r="B3960">
        <v>52</v>
      </c>
      <c r="C3960">
        <v>6.1</v>
      </c>
      <c r="D3960">
        <v>10</v>
      </c>
      <c r="E3960">
        <v>0</v>
      </c>
      <c r="F3960">
        <v>5</v>
      </c>
      <c r="G3960">
        <v>24</v>
      </c>
      <c r="H3960">
        <v>60</v>
      </c>
      <c r="I3960">
        <v>2</v>
      </c>
      <c r="J3960" t="s">
        <v>22</v>
      </c>
      <c r="K3960">
        <v>15</v>
      </c>
      <c r="L3960">
        <v>225</v>
      </c>
      <c r="M3960">
        <v>21.386212806801002</v>
      </c>
      <c r="N3960">
        <v>0.39617094864274499</v>
      </c>
      <c r="O3960">
        <v>0.13498245064536599</v>
      </c>
      <c r="P3960">
        <v>0.89260760250396898</v>
      </c>
      <c r="Q3960">
        <v>7.8037305275563504</v>
      </c>
      <c r="R3960">
        <v>7.0054942206465602</v>
      </c>
      <c r="S3960">
        <v>8.9212613572300494</v>
      </c>
      <c r="X3960" t="s">
        <v>83</v>
      </c>
      <c r="Y3960" t="s">
        <v>82</v>
      </c>
      <c r="Z3960" t="s">
        <v>100</v>
      </c>
    </row>
    <row r="3961" spans="1:26" x14ac:dyDescent="0.25">
      <c r="A3961">
        <v>24</v>
      </c>
      <c r="B3961">
        <v>52</v>
      </c>
      <c r="C3961">
        <v>6.1</v>
      </c>
      <c r="D3961">
        <v>10</v>
      </c>
      <c r="E3961">
        <v>0</v>
      </c>
      <c r="F3961">
        <v>5</v>
      </c>
      <c r="G3961">
        <v>24</v>
      </c>
      <c r="H3961">
        <v>60</v>
      </c>
      <c r="I3961">
        <v>2</v>
      </c>
      <c r="J3961" t="s">
        <v>27</v>
      </c>
      <c r="K3961">
        <v>15</v>
      </c>
      <c r="L3961">
        <v>225</v>
      </c>
      <c r="M3961" t="s">
        <v>23</v>
      </c>
      <c r="N3961">
        <v>0.396452621452621</v>
      </c>
      <c r="O3961">
        <v>0.13293650793650699</v>
      </c>
      <c r="P3961">
        <v>0.66950885806896598</v>
      </c>
      <c r="Q3961">
        <v>7.26570202637531</v>
      </c>
      <c r="R3961">
        <v>6.9065761327725701</v>
      </c>
      <c r="S3961">
        <v>7.7684782774191499</v>
      </c>
      <c r="X3961" t="s">
        <v>83</v>
      </c>
      <c r="Y3961" t="s">
        <v>82</v>
      </c>
      <c r="Z3961" t="s">
        <v>100</v>
      </c>
    </row>
    <row r="3962" spans="1:26" x14ac:dyDescent="0.25">
      <c r="A3962">
        <v>24</v>
      </c>
      <c r="B3962">
        <v>52</v>
      </c>
      <c r="C3962">
        <v>6.1</v>
      </c>
      <c r="D3962">
        <v>10</v>
      </c>
      <c r="E3962">
        <v>0</v>
      </c>
      <c r="F3962">
        <v>5</v>
      </c>
      <c r="G3962">
        <v>24</v>
      </c>
      <c r="H3962">
        <v>60</v>
      </c>
      <c r="I3962">
        <v>2</v>
      </c>
      <c r="J3962" t="s">
        <v>22</v>
      </c>
      <c r="K3962">
        <v>16</v>
      </c>
      <c r="L3962">
        <v>230</v>
      </c>
      <c r="M3962">
        <v>22.4788319523613</v>
      </c>
      <c r="N3962">
        <v>0.41525741812799599</v>
      </c>
      <c r="O3962">
        <v>0.14269648449141101</v>
      </c>
      <c r="P3962">
        <v>0.88546892706227898</v>
      </c>
      <c r="Q3962">
        <v>7.9463759450392901</v>
      </c>
      <c r="R3962">
        <v>7.6786869263416699</v>
      </c>
      <c r="S3962">
        <v>8.5964778475906396</v>
      </c>
      <c r="X3962" t="s">
        <v>83</v>
      </c>
      <c r="Y3962" t="s">
        <v>82</v>
      </c>
      <c r="Z3962" t="s">
        <v>100</v>
      </c>
    </row>
    <row r="3963" spans="1:26" x14ac:dyDescent="0.25">
      <c r="A3963">
        <v>24</v>
      </c>
      <c r="B3963">
        <v>52</v>
      </c>
      <c r="C3963">
        <v>6.1</v>
      </c>
      <c r="D3963">
        <v>10</v>
      </c>
      <c r="E3963">
        <v>0</v>
      </c>
      <c r="F3963">
        <v>5</v>
      </c>
      <c r="G3963">
        <v>24</v>
      </c>
      <c r="H3963">
        <v>60</v>
      </c>
      <c r="I3963">
        <v>2</v>
      </c>
      <c r="J3963" t="s">
        <v>27</v>
      </c>
      <c r="K3963">
        <v>16</v>
      </c>
      <c r="L3963">
        <v>230</v>
      </c>
      <c r="M3963" t="s">
        <v>23</v>
      </c>
      <c r="N3963">
        <v>0.42142857142857099</v>
      </c>
      <c r="O3963">
        <v>0.14583333333333301</v>
      </c>
      <c r="P3963">
        <v>0.65381193618557698</v>
      </c>
      <c r="Q3963">
        <v>7.72139181220924</v>
      </c>
      <c r="R3963">
        <v>7.2075581989908004</v>
      </c>
      <c r="S3963">
        <v>8.9692734443111792</v>
      </c>
      <c r="X3963" t="s">
        <v>83</v>
      </c>
      <c r="Y3963" t="s">
        <v>82</v>
      </c>
      <c r="Z3963" t="s">
        <v>100</v>
      </c>
    </row>
    <row r="3964" spans="1:26" x14ac:dyDescent="0.25">
      <c r="A3964">
        <v>24</v>
      </c>
      <c r="B3964">
        <v>52</v>
      </c>
      <c r="C3964">
        <v>6.1</v>
      </c>
      <c r="D3964">
        <v>10</v>
      </c>
      <c r="E3964">
        <v>0</v>
      </c>
      <c r="F3964">
        <v>5</v>
      </c>
      <c r="G3964">
        <v>24</v>
      </c>
      <c r="H3964">
        <v>60</v>
      </c>
      <c r="I3964">
        <v>2</v>
      </c>
      <c r="J3964" t="s">
        <v>22</v>
      </c>
      <c r="K3964">
        <v>17</v>
      </c>
      <c r="L3964">
        <v>227</v>
      </c>
      <c r="M3964">
        <v>23.938488962018301</v>
      </c>
      <c r="N3964">
        <v>0.41349088104360598</v>
      </c>
      <c r="O3964">
        <v>0.15084858585500399</v>
      </c>
      <c r="P3964">
        <v>0.89180601410480698</v>
      </c>
      <c r="Q3964">
        <v>8.3532991765841498</v>
      </c>
      <c r="R3964">
        <v>7.76863965029656</v>
      </c>
      <c r="S3964">
        <v>9.5226182291593293</v>
      </c>
      <c r="X3964" t="s">
        <v>83</v>
      </c>
      <c r="Y3964" t="s">
        <v>82</v>
      </c>
      <c r="Z3964" t="s">
        <v>100</v>
      </c>
    </row>
    <row r="3965" spans="1:26" x14ac:dyDescent="0.25">
      <c r="A3965">
        <v>24</v>
      </c>
      <c r="B3965">
        <v>52</v>
      </c>
      <c r="C3965">
        <v>6.1</v>
      </c>
      <c r="D3965">
        <v>10</v>
      </c>
      <c r="E3965">
        <v>0</v>
      </c>
      <c r="F3965">
        <v>5</v>
      </c>
      <c r="G3965">
        <v>24</v>
      </c>
      <c r="H3965">
        <v>60</v>
      </c>
      <c r="I3965">
        <v>2</v>
      </c>
      <c r="J3965" t="s">
        <v>27</v>
      </c>
      <c r="K3965">
        <v>17</v>
      </c>
      <c r="L3965">
        <v>227</v>
      </c>
      <c r="M3965" t="s">
        <v>23</v>
      </c>
      <c r="N3965">
        <v>0.41441798941798902</v>
      </c>
      <c r="O3965">
        <v>0.13789682539682499</v>
      </c>
      <c r="P3965">
        <v>0.65944213585014499</v>
      </c>
      <c r="Q3965">
        <v>7.2847995552341596</v>
      </c>
      <c r="R3965">
        <v>6.3315660074945104</v>
      </c>
      <c r="S3965">
        <v>9.1912666507134499</v>
      </c>
      <c r="X3965" t="s">
        <v>83</v>
      </c>
      <c r="Y3965" t="s">
        <v>82</v>
      </c>
      <c r="Z3965" t="s">
        <v>100</v>
      </c>
    </row>
    <row r="3966" spans="1:26" x14ac:dyDescent="0.25">
      <c r="A3966">
        <v>24</v>
      </c>
      <c r="B3966">
        <v>52</v>
      </c>
      <c r="C3966">
        <v>6.1</v>
      </c>
      <c r="D3966">
        <v>10</v>
      </c>
      <c r="E3966">
        <v>0</v>
      </c>
      <c r="F3966">
        <v>5</v>
      </c>
      <c r="G3966">
        <v>24</v>
      </c>
      <c r="H3966">
        <v>60</v>
      </c>
      <c r="I3966">
        <v>2</v>
      </c>
      <c r="J3966" t="s">
        <v>22</v>
      </c>
      <c r="K3966">
        <v>18</v>
      </c>
      <c r="L3966">
        <v>223</v>
      </c>
      <c r="M3966">
        <v>21.783399933399899</v>
      </c>
      <c r="N3966">
        <v>0.392945604890864</v>
      </c>
      <c r="O3966">
        <v>0.138141821429758</v>
      </c>
      <c r="P3966">
        <v>0.89601627216426305</v>
      </c>
      <c r="Q3966">
        <v>7.9850832379371903</v>
      </c>
      <c r="R3966">
        <v>7.2147092562178603</v>
      </c>
      <c r="S3966">
        <v>9.0636068123442506</v>
      </c>
      <c r="X3966" t="s">
        <v>83</v>
      </c>
      <c r="Y3966" t="s">
        <v>82</v>
      </c>
      <c r="Z3966" t="s">
        <v>100</v>
      </c>
    </row>
    <row r="3967" spans="1:26" x14ac:dyDescent="0.25">
      <c r="A3967">
        <v>24</v>
      </c>
      <c r="B3967">
        <v>52</v>
      </c>
      <c r="C3967">
        <v>6.1</v>
      </c>
      <c r="D3967">
        <v>10</v>
      </c>
      <c r="E3967">
        <v>0</v>
      </c>
      <c r="F3967">
        <v>5</v>
      </c>
      <c r="G3967">
        <v>24</v>
      </c>
      <c r="H3967">
        <v>60</v>
      </c>
      <c r="I3967">
        <v>2</v>
      </c>
      <c r="J3967" t="s">
        <v>27</v>
      </c>
      <c r="K3967">
        <v>18</v>
      </c>
      <c r="L3967">
        <v>223</v>
      </c>
      <c r="M3967" t="s">
        <v>23</v>
      </c>
      <c r="N3967">
        <v>0.39289021164021098</v>
      </c>
      <c r="O3967">
        <v>0.131944444444444</v>
      </c>
      <c r="P3967">
        <v>0.67966599412667705</v>
      </c>
      <c r="Q3967">
        <v>7.65745248740952</v>
      </c>
      <c r="R3967">
        <v>6.0194739713729097</v>
      </c>
      <c r="S3967">
        <v>9.9506224098607703</v>
      </c>
      <c r="X3967" t="s">
        <v>83</v>
      </c>
      <c r="Y3967" t="s">
        <v>82</v>
      </c>
      <c r="Z3967" t="s">
        <v>100</v>
      </c>
    </row>
    <row r="3968" spans="1:26" x14ac:dyDescent="0.25">
      <c r="A3968">
        <v>24</v>
      </c>
      <c r="B3968">
        <v>52</v>
      </c>
      <c r="C3968">
        <v>6.1</v>
      </c>
      <c r="D3968">
        <v>10</v>
      </c>
      <c r="E3968">
        <v>0</v>
      </c>
      <c r="F3968">
        <v>5</v>
      </c>
      <c r="G3968">
        <v>24</v>
      </c>
      <c r="H3968">
        <v>60</v>
      </c>
      <c r="I3968">
        <v>2</v>
      </c>
      <c r="J3968" t="s">
        <v>22</v>
      </c>
      <c r="K3968">
        <v>19</v>
      </c>
      <c r="L3968">
        <v>235</v>
      </c>
      <c r="M3968">
        <v>21.885656010656</v>
      </c>
      <c r="N3968">
        <v>0.426663340151476</v>
      </c>
      <c r="O3968">
        <v>0.13838953068749299</v>
      </c>
      <c r="P3968">
        <v>0.88657630509338603</v>
      </c>
      <c r="Q3968">
        <v>7.9781420321872201</v>
      </c>
      <c r="R3968">
        <v>7.8825968339563399</v>
      </c>
      <c r="S3968">
        <v>8.2647776268798694</v>
      </c>
      <c r="X3968" t="s">
        <v>83</v>
      </c>
      <c r="Y3968" t="s">
        <v>82</v>
      </c>
      <c r="Z3968" t="s">
        <v>100</v>
      </c>
    </row>
    <row r="3969" spans="1:26" x14ac:dyDescent="0.25">
      <c r="A3969">
        <v>24</v>
      </c>
      <c r="B3969">
        <v>52</v>
      </c>
      <c r="C3969">
        <v>6.1</v>
      </c>
      <c r="D3969">
        <v>10</v>
      </c>
      <c r="E3969">
        <v>0</v>
      </c>
      <c r="F3969">
        <v>5</v>
      </c>
      <c r="G3969">
        <v>24</v>
      </c>
      <c r="H3969">
        <v>60</v>
      </c>
      <c r="I3969">
        <v>2</v>
      </c>
      <c r="J3969" t="s">
        <v>27</v>
      </c>
      <c r="K3969">
        <v>19</v>
      </c>
      <c r="L3969">
        <v>235</v>
      </c>
      <c r="M3969" t="s">
        <v>23</v>
      </c>
      <c r="N3969">
        <v>0.42680826118326098</v>
      </c>
      <c r="O3969">
        <v>0.12698412698412601</v>
      </c>
      <c r="P3969">
        <v>0.656947340101254</v>
      </c>
      <c r="Q3969">
        <v>7.2305461250127099</v>
      </c>
      <c r="R3969">
        <v>5.7893345544786996</v>
      </c>
      <c r="S3969">
        <v>11.5541808366147</v>
      </c>
      <c r="X3969" t="s">
        <v>83</v>
      </c>
      <c r="Y3969" t="s">
        <v>82</v>
      </c>
      <c r="Z3969" t="s">
        <v>100</v>
      </c>
    </row>
    <row r="3970" spans="1:26" x14ac:dyDescent="0.25">
      <c r="A3970">
        <v>24</v>
      </c>
      <c r="B3970">
        <v>52</v>
      </c>
      <c r="C3970">
        <v>6.1</v>
      </c>
      <c r="D3970">
        <v>10</v>
      </c>
      <c r="E3970">
        <v>0</v>
      </c>
      <c r="F3970">
        <v>5</v>
      </c>
      <c r="G3970">
        <v>24</v>
      </c>
      <c r="H3970">
        <v>60</v>
      </c>
      <c r="I3970">
        <v>2</v>
      </c>
      <c r="J3970" t="s">
        <v>22</v>
      </c>
      <c r="K3970">
        <v>20</v>
      </c>
      <c r="L3970">
        <v>229</v>
      </c>
      <c r="M3970">
        <v>21.842462439521199</v>
      </c>
      <c r="N3970">
        <v>0.409917795651846</v>
      </c>
      <c r="O3970">
        <v>0.13740159399563001</v>
      </c>
      <c r="P3970">
        <v>0.90060438191682501</v>
      </c>
      <c r="Q3970">
        <v>8.0170957674721901</v>
      </c>
      <c r="R3970">
        <v>8.0117201724923994</v>
      </c>
      <c r="S3970">
        <v>8.0246216004438899</v>
      </c>
      <c r="X3970" t="s">
        <v>83</v>
      </c>
      <c r="Y3970" t="s">
        <v>82</v>
      </c>
      <c r="Z3970" t="s">
        <v>100</v>
      </c>
    </row>
    <row r="3971" spans="1:26" x14ac:dyDescent="0.25">
      <c r="A3971">
        <v>24</v>
      </c>
      <c r="B3971">
        <v>52</v>
      </c>
      <c r="C3971">
        <v>6.1</v>
      </c>
      <c r="D3971">
        <v>10</v>
      </c>
      <c r="E3971">
        <v>0</v>
      </c>
      <c r="F3971">
        <v>5</v>
      </c>
      <c r="G3971">
        <v>24</v>
      </c>
      <c r="H3971">
        <v>60</v>
      </c>
      <c r="I3971">
        <v>2</v>
      </c>
      <c r="J3971" t="s">
        <v>27</v>
      </c>
      <c r="K3971">
        <v>20</v>
      </c>
      <c r="L3971">
        <v>229</v>
      </c>
      <c r="M3971" t="s">
        <v>23</v>
      </c>
      <c r="N3971">
        <v>0.41011303511303498</v>
      </c>
      <c r="O3971">
        <v>0.13789682539682499</v>
      </c>
      <c r="P3971">
        <v>0.66189137527215003</v>
      </c>
      <c r="Q3971">
        <v>7.0195958174359196</v>
      </c>
      <c r="R3971">
        <v>4.9161314248472001</v>
      </c>
      <c r="S3971">
        <v>9.9644459670601293</v>
      </c>
      <c r="X3971" t="s">
        <v>83</v>
      </c>
      <c r="Y3971" t="s">
        <v>82</v>
      </c>
      <c r="Z3971" t="s">
        <v>100</v>
      </c>
    </row>
    <row r="3972" spans="1:26" x14ac:dyDescent="0.25">
      <c r="A3972">
        <v>24</v>
      </c>
      <c r="B3972">
        <v>52</v>
      </c>
      <c r="C3972">
        <v>6.1</v>
      </c>
      <c r="D3972">
        <v>10</v>
      </c>
      <c r="E3972">
        <v>0</v>
      </c>
      <c r="F3972">
        <v>5</v>
      </c>
      <c r="G3972">
        <v>24</v>
      </c>
      <c r="H3972">
        <v>60</v>
      </c>
      <c r="I3972">
        <v>2</v>
      </c>
      <c r="J3972" t="s">
        <v>22</v>
      </c>
      <c r="K3972">
        <v>21</v>
      </c>
      <c r="L3972">
        <v>231</v>
      </c>
      <c r="M3972">
        <v>20.169616168145499</v>
      </c>
      <c r="N3972">
        <v>0.40735658539868203</v>
      </c>
      <c r="O3972">
        <v>0.12729113682069701</v>
      </c>
      <c r="P3972">
        <v>0.89212342024998303</v>
      </c>
      <c r="Q3972">
        <v>7.8086478207079404</v>
      </c>
      <c r="R3972">
        <v>8.2165355550681998</v>
      </c>
      <c r="S3972">
        <v>6.9928723519874101</v>
      </c>
      <c r="X3972" t="s">
        <v>83</v>
      </c>
      <c r="Y3972" t="s">
        <v>82</v>
      </c>
      <c r="Z3972" t="s">
        <v>100</v>
      </c>
    </row>
    <row r="3973" spans="1:26" x14ac:dyDescent="0.25">
      <c r="A3973">
        <v>24</v>
      </c>
      <c r="B3973">
        <v>52</v>
      </c>
      <c r="C3973">
        <v>6.1</v>
      </c>
      <c r="D3973">
        <v>10</v>
      </c>
      <c r="E3973">
        <v>0</v>
      </c>
      <c r="F3973">
        <v>5</v>
      </c>
      <c r="G3973">
        <v>24</v>
      </c>
      <c r="H3973">
        <v>60</v>
      </c>
      <c r="I3973">
        <v>2</v>
      </c>
      <c r="J3973" t="s">
        <v>27</v>
      </c>
      <c r="K3973">
        <v>21</v>
      </c>
      <c r="L3973">
        <v>231</v>
      </c>
      <c r="M3973" t="s">
        <v>23</v>
      </c>
      <c r="N3973">
        <v>0.41759259259259202</v>
      </c>
      <c r="O3973">
        <v>0.131944444444444</v>
      </c>
      <c r="P3973">
        <v>0.65814978549835501</v>
      </c>
      <c r="Q3973">
        <v>7.3688104321924799</v>
      </c>
      <c r="R3973">
        <v>7.4855451622150202</v>
      </c>
      <c r="S3973">
        <v>7.1353409721474002</v>
      </c>
      <c r="X3973" t="s">
        <v>83</v>
      </c>
      <c r="Y3973" t="s">
        <v>82</v>
      </c>
      <c r="Z3973" t="s">
        <v>100</v>
      </c>
    </row>
    <row r="3974" spans="1:26" x14ac:dyDescent="0.25">
      <c r="A3974">
        <v>24</v>
      </c>
      <c r="B3974">
        <v>52</v>
      </c>
      <c r="C3974">
        <v>6.1</v>
      </c>
      <c r="D3974">
        <v>10</v>
      </c>
      <c r="E3974">
        <v>0</v>
      </c>
      <c r="F3974">
        <v>5</v>
      </c>
      <c r="G3974">
        <v>24</v>
      </c>
      <c r="H3974">
        <v>60</v>
      </c>
      <c r="I3974">
        <v>2</v>
      </c>
      <c r="J3974" t="s">
        <v>22</v>
      </c>
      <c r="K3974">
        <v>22</v>
      </c>
      <c r="L3974">
        <v>225</v>
      </c>
      <c r="M3974">
        <v>21.060672660672601</v>
      </c>
      <c r="N3974">
        <v>0.39518676342258502</v>
      </c>
      <c r="O3974">
        <v>0.13211214174226599</v>
      </c>
      <c r="P3974">
        <v>0.90205207416301403</v>
      </c>
      <c r="Q3974">
        <v>7.9013205703285196</v>
      </c>
      <c r="R3974">
        <v>7.0199391171293302</v>
      </c>
      <c r="S3974">
        <v>8.94295319683666</v>
      </c>
      <c r="X3974" t="s">
        <v>83</v>
      </c>
      <c r="Y3974" t="s">
        <v>82</v>
      </c>
      <c r="Z3974" t="s">
        <v>100</v>
      </c>
    </row>
    <row r="3975" spans="1:26" x14ac:dyDescent="0.25">
      <c r="A3975">
        <v>24</v>
      </c>
      <c r="B3975">
        <v>52</v>
      </c>
      <c r="C3975">
        <v>6.1</v>
      </c>
      <c r="D3975">
        <v>10</v>
      </c>
      <c r="E3975">
        <v>0</v>
      </c>
      <c r="F3975">
        <v>5</v>
      </c>
      <c r="G3975">
        <v>24</v>
      </c>
      <c r="H3975">
        <v>60</v>
      </c>
      <c r="I3975">
        <v>2</v>
      </c>
      <c r="J3975" t="s">
        <v>27</v>
      </c>
      <c r="K3975">
        <v>22</v>
      </c>
      <c r="L3975">
        <v>225</v>
      </c>
      <c r="M3975" t="s">
        <v>23</v>
      </c>
      <c r="N3975">
        <v>0.40124007936507899</v>
      </c>
      <c r="O3975">
        <v>0.134920634920634</v>
      </c>
      <c r="P3975">
        <v>0.66950885806896498</v>
      </c>
      <c r="Q3975">
        <v>8.0451827565829994</v>
      </c>
      <c r="R3975">
        <v>5.8085631539788096</v>
      </c>
      <c r="S3975">
        <v>10.688460468751501</v>
      </c>
      <c r="X3975" t="s">
        <v>83</v>
      </c>
      <c r="Y3975" t="s">
        <v>82</v>
      </c>
      <c r="Z3975" t="s">
        <v>100</v>
      </c>
    </row>
    <row r="3976" spans="1:26" x14ac:dyDescent="0.25">
      <c r="A3976">
        <v>24</v>
      </c>
      <c r="B3976">
        <v>52</v>
      </c>
      <c r="C3976">
        <v>6.1</v>
      </c>
      <c r="D3976">
        <v>10</v>
      </c>
      <c r="E3976">
        <v>0</v>
      </c>
      <c r="F3976">
        <v>5</v>
      </c>
      <c r="G3976">
        <v>24</v>
      </c>
      <c r="H3976">
        <v>60</v>
      </c>
      <c r="I3976">
        <v>2</v>
      </c>
      <c r="J3976" t="s">
        <v>22</v>
      </c>
      <c r="K3976">
        <v>23</v>
      </c>
      <c r="L3976">
        <v>227</v>
      </c>
      <c r="M3976">
        <v>22.4582084582084</v>
      </c>
      <c r="N3976">
        <v>0.40674534615889102</v>
      </c>
      <c r="O3976">
        <v>0.14251119176935501</v>
      </c>
      <c r="P3976">
        <v>0.89783564112559799</v>
      </c>
      <c r="Q3976">
        <v>8.1408109504744903</v>
      </c>
      <c r="R3976">
        <v>8.4163856129838006</v>
      </c>
      <c r="S3976">
        <v>7.7550064229614497</v>
      </c>
      <c r="X3976" t="s">
        <v>83</v>
      </c>
      <c r="Y3976" t="s">
        <v>82</v>
      </c>
      <c r="Z3976" t="s">
        <v>100</v>
      </c>
    </row>
    <row r="3977" spans="1:26" x14ac:dyDescent="0.25">
      <c r="A3977">
        <v>24</v>
      </c>
      <c r="B3977">
        <v>52</v>
      </c>
      <c r="C3977">
        <v>6.1</v>
      </c>
      <c r="D3977">
        <v>10</v>
      </c>
      <c r="E3977">
        <v>0</v>
      </c>
      <c r="F3977">
        <v>5</v>
      </c>
      <c r="G3977">
        <v>24</v>
      </c>
      <c r="H3977">
        <v>60</v>
      </c>
      <c r="I3977">
        <v>2</v>
      </c>
      <c r="J3977" t="s">
        <v>27</v>
      </c>
      <c r="K3977">
        <v>23</v>
      </c>
      <c r="L3977">
        <v>227</v>
      </c>
      <c r="M3977" t="s">
        <v>23</v>
      </c>
      <c r="N3977">
        <v>0.41188822751322701</v>
      </c>
      <c r="O3977">
        <v>0.14484126984126899</v>
      </c>
      <c r="P3977">
        <v>0.65320686603310396</v>
      </c>
      <c r="Q3977">
        <v>7.4042369946281799</v>
      </c>
      <c r="R3977">
        <v>7.5184340832606802</v>
      </c>
      <c r="S3977">
        <v>7.2443610705426797</v>
      </c>
      <c r="X3977" t="s">
        <v>83</v>
      </c>
      <c r="Y3977" t="s">
        <v>82</v>
      </c>
      <c r="Z3977" t="s">
        <v>100</v>
      </c>
    </row>
    <row r="3978" spans="1:26" x14ac:dyDescent="0.25">
      <c r="A3978">
        <v>24</v>
      </c>
      <c r="B3978">
        <v>52</v>
      </c>
      <c r="C3978">
        <v>6.1</v>
      </c>
      <c r="D3978">
        <v>10</v>
      </c>
      <c r="E3978">
        <v>0</v>
      </c>
      <c r="F3978">
        <v>5</v>
      </c>
      <c r="G3978">
        <v>24</v>
      </c>
      <c r="H3978">
        <v>60</v>
      </c>
      <c r="I3978">
        <v>2</v>
      </c>
      <c r="J3978" t="s">
        <v>22</v>
      </c>
      <c r="K3978">
        <v>24</v>
      </c>
      <c r="L3978">
        <v>224</v>
      </c>
      <c r="M3978">
        <v>20.598235098235101</v>
      </c>
      <c r="N3978">
        <v>0.38785699580057498</v>
      </c>
      <c r="O3978">
        <v>0.13051195814685601</v>
      </c>
      <c r="P3978">
        <v>0.89773995495474701</v>
      </c>
      <c r="Q3978">
        <v>7.7373487086501802</v>
      </c>
      <c r="R3978">
        <v>7.4547801619553002</v>
      </c>
      <c r="S3978">
        <v>8.2082962864749796</v>
      </c>
      <c r="X3978" t="s">
        <v>83</v>
      </c>
      <c r="Y3978" t="s">
        <v>82</v>
      </c>
      <c r="Z3978" t="s">
        <v>100</v>
      </c>
    </row>
    <row r="3979" spans="1:26" x14ac:dyDescent="0.25">
      <c r="A3979">
        <v>24</v>
      </c>
      <c r="B3979">
        <v>52</v>
      </c>
      <c r="C3979">
        <v>6.1</v>
      </c>
      <c r="D3979">
        <v>10</v>
      </c>
      <c r="E3979">
        <v>0</v>
      </c>
      <c r="F3979">
        <v>5</v>
      </c>
      <c r="G3979">
        <v>24</v>
      </c>
      <c r="H3979">
        <v>60</v>
      </c>
      <c r="I3979">
        <v>2</v>
      </c>
      <c r="J3979" t="s">
        <v>27</v>
      </c>
      <c r="K3979">
        <v>24</v>
      </c>
      <c r="L3979">
        <v>224</v>
      </c>
      <c r="M3979" t="s">
        <v>23</v>
      </c>
      <c r="N3979">
        <v>0.39389880952380901</v>
      </c>
      <c r="O3979">
        <v>0.131944444444444</v>
      </c>
      <c r="P3979">
        <v>0.677710061083455</v>
      </c>
      <c r="Q3979">
        <v>7.16175044004504</v>
      </c>
      <c r="R3979">
        <v>6.3765876638639201</v>
      </c>
      <c r="S3979">
        <v>8.4703550670135694</v>
      </c>
      <c r="X3979" t="s">
        <v>83</v>
      </c>
      <c r="Y3979" t="s">
        <v>82</v>
      </c>
      <c r="Z3979" t="s">
        <v>100</v>
      </c>
    </row>
    <row r="3980" spans="1:26" x14ac:dyDescent="0.25">
      <c r="A3980">
        <v>24</v>
      </c>
      <c r="B3980">
        <v>52</v>
      </c>
      <c r="C3980">
        <v>6.1</v>
      </c>
      <c r="D3980">
        <v>10</v>
      </c>
      <c r="E3980">
        <v>0</v>
      </c>
      <c r="F3980">
        <v>5</v>
      </c>
      <c r="G3980">
        <v>24</v>
      </c>
      <c r="H3980">
        <v>60</v>
      </c>
      <c r="I3980">
        <v>2</v>
      </c>
      <c r="J3980" t="s">
        <v>22</v>
      </c>
      <c r="K3980">
        <v>25</v>
      </c>
      <c r="L3980">
        <v>225</v>
      </c>
      <c r="M3980">
        <v>20.467840492840399</v>
      </c>
      <c r="N3980">
        <v>0.389541727725711</v>
      </c>
      <c r="O3980">
        <v>0.12976529888954799</v>
      </c>
      <c r="P3980">
        <v>0.90812606168520404</v>
      </c>
      <c r="Q3980">
        <v>7.6929428729049301</v>
      </c>
      <c r="R3980">
        <v>7.1399245648065097</v>
      </c>
      <c r="S3980">
        <v>8.4671685042427107</v>
      </c>
      <c r="X3980" t="s">
        <v>83</v>
      </c>
      <c r="Y3980" t="s">
        <v>82</v>
      </c>
      <c r="Z3980" t="s">
        <v>100</v>
      </c>
    </row>
    <row r="3981" spans="1:26" x14ac:dyDescent="0.25">
      <c r="A3981">
        <v>24</v>
      </c>
      <c r="B3981">
        <v>52</v>
      </c>
      <c r="C3981">
        <v>6.1</v>
      </c>
      <c r="D3981">
        <v>10</v>
      </c>
      <c r="E3981">
        <v>0</v>
      </c>
      <c r="F3981">
        <v>5</v>
      </c>
      <c r="G3981">
        <v>24</v>
      </c>
      <c r="H3981">
        <v>60</v>
      </c>
      <c r="I3981">
        <v>2</v>
      </c>
      <c r="J3981" t="s">
        <v>27</v>
      </c>
      <c r="K3981">
        <v>25</v>
      </c>
      <c r="L3981">
        <v>225</v>
      </c>
      <c r="M3981" t="s">
        <v>23</v>
      </c>
      <c r="N3981">
        <v>0.38769240019239998</v>
      </c>
      <c r="O3981">
        <v>0.12698412698412601</v>
      </c>
      <c r="P3981">
        <v>0.682023042331937</v>
      </c>
      <c r="Q3981">
        <v>7.4588519515637399</v>
      </c>
      <c r="R3981">
        <v>6.2418227160174</v>
      </c>
      <c r="S3981">
        <v>9.1626928813286206</v>
      </c>
      <c r="X3981" t="s">
        <v>83</v>
      </c>
      <c r="Y3981" t="s">
        <v>82</v>
      </c>
      <c r="Z3981" t="s">
        <v>100</v>
      </c>
    </row>
    <row r="3982" spans="1:26" x14ac:dyDescent="0.25">
      <c r="A3982">
        <v>24</v>
      </c>
      <c r="B3982">
        <v>52</v>
      </c>
      <c r="C3982">
        <v>6.1</v>
      </c>
      <c r="D3982">
        <v>10</v>
      </c>
      <c r="E3982">
        <v>0</v>
      </c>
      <c r="F3982">
        <v>5</v>
      </c>
      <c r="G3982">
        <v>24</v>
      </c>
      <c r="H3982">
        <v>60</v>
      </c>
      <c r="I3982">
        <v>2</v>
      </c>
      <c r="J3982" t="s">
        <v>22</v>
      </c>
      <c r="K3982">
        <v>26</v>
      </c>
      <c r="L3982">
        <v>233</v>
      </c>
      <c r="M3982">
        <v>22.622946171475501</v>
      </c>
      <c r="N3982">
        <v>0.42370320112647197</v>
      </c>
      <c r="O3982">
        <v>0.14333453860262799</v>
      </c>
      <c r="P3982">
        <v>0.88265591921823405</v>
      </c>
      <c r="Q3982">
        <v>8.1069808851832104</v>
      </c>
      <c r="R3982">
        <v>7.7758559890295702</v>
      </c>
      <c r="S3982">
        <v>8.9111413472706094</v>
      </c>
      <c r="X3982" t="s">
        <v>83</v>
      </c>
      <c r="Y3982" t="s">
        <v>82</v>
      </c>
      <c r="Z3982" t="s">
        <v>100</v>
      </c>
    </row>
    <row r="3983" spans="1:26" x14ac:dyDescent="0.25">
      <c r="A3983">
        <v>24</v>
      </c>
      <c r="B3983">
        <v>52</v>
      </c>
      <c r="C3983">
        <v>6.1</v>
      </c>
      <c r="D3983">
        <v>10</v>
      </c>
      <c r="E3983">
        <v>0</v>
      </c>
      <c r="F3983">
        <v>5</v>
      </c>
      <c r="G3983">
        <v>24</v>
      </c>
      <c r="H3983">
        <v>60</v>
      </c>
      <c r="I3983">
        <v>2</v>
      </c>
      <c r="J3983" t="s">
        <v>27</v>
      </c>
      <c r="K3983">
        <v>26</v>
      </c>
      <c r="L3983">
        <v>233</v>
      </c>
      <c r="M3983" t="s">
        <v>23</v>
      </c>
      <c r="N3983">
        <v>0.42433862433862402</v>
      </c>
      <c r="O3983">
        <v>0.13293650793650699</v>
      </c>
      <c r="P3983">
        <v>0.65445168428584899</v>
      </c>
      <c r="Q3983">
        <v>7.7765564823734099</v>
      </c>
      <c r="R3983">
        <v>7.3269906657598396</v>
      </c>
      <c r="S3983">
        <v>8.8683591798635106</v>
      </c>
      <c r="X3983" t="s">
        <v>83</v>
      </c>
      <c r="Y3983" t="s">
        <v>82</v>
      </c>
      <c r="Z3983" t="s">
        <v>100</v>
      </c>
    </row>
    <row r="3984" spans="1:26" x14ac:dyDescent="0.25">
      <c r="A3984">
        <v>24</v>
      </c>
      <c r="B3984">
        <v>52</v>
      </c>
      <c r="C3984">
        <v>6.1</v>
      </c>
      <c r="D3984">
        <v>10</v>
      </c>
      <c r="E3984">
        <v>0</v>
      </c>
      <c r="F3984">
        <v>5</v>
      </c>
      <c r="G3984">
        <v>24</v>
      </c>
      <c r="H3984">
        <v>60</v>
      </c>
      <c r="I3984">
        <v>2</v>
      </c>
      <c r="J3984" t="s">
        <v>22</v>
      </c>
      <c r="K3984">
        <v>27</v>
      </c>
      <c r="L3984">
        <v>223</v>
      </c>
      <c r="M3984">
        <v>19.870129870129801</v>
      </c>
      <c r="N3984">
        <v>0.38248993597501402</v>
      </c>
      <c r="O3984">
        <v>0.12569256721305999</v>
      </c>
      <c r="P3984">
        <v>0.90636816236345397</v>
      </c>
      <c r="Q3984">
        <v>7.7741559532025697</v>
      </c>
      <c r="R3984">
        <v>7.6523077277774902</v>
      </c>
      <c r="S3984">
        <v>7.9447434687976797</v>
      </c>
      <c r="X3984" t="s">
        <v>83</v>
      </c>
      <c r="Y3984" t="s">
        <v>82</v>
      </c>
      <c r="Z3984" t="s">
        <v>100</v>
      </c>
    </row>
    <row r="3985" spans="1:26" x14ac:dyDescent="0.25">
      <c r="A3985">
        <v>24</v>
      </c>
      <c r="B3985">
        <v>52</v>
      </c>
      <c r="C3985">
        <v>6.1</v>
      </c>
      <c r="D3985">
        <v>10</v>
      </c>
      <c r="E3985">
        <v>0</v>
      </c>
      <c r="F3985">
        <v>5</v>
      </c>
      <c r="G3985">
        <v>24</v>
      </c>
      <c r="H3985">
        <v>60</v>
      </c>
      <c r="I3985">
        <v>2</v>
      </c>
      <c r="J3985" t="s">
        <v>27</v>
      </c>
      <c r="K3985">
        <v>27</v>
      </c>
      <c r="L3985">
        <v>223</v>
      </c>
      <c r="M3985" t="s">
        <v>23</v>
      </c>
      <c r="N3985">
        <v>0.37888558201058198</v>
      </c>
      <c r="O3985">
        <v>0.11607142857142801</v>
      </c>
      <c r="P3985">
        <v>0.69222449364860394</v>
      </c>
      <c r="Q3985">
        <v>7.7941031551080497</v>
      </c>
      <c r="R3985">
        <v>7.0952596107259902</v>
      </c>
      <c r="S3985">
        <v>8.7724841172429304</v>
      </c>
      <c r="X3985" t="s">
        <v>83</v>
      </c>
      <c r="Y3985" t="s">
        <v>82</v>
      </c>
      <c r="Z3985" t="s">
        <v>100</v>
      </c>
    </row>
    <row r="3986" spans="1:26" x14ac:dyDescent="0.25">
      <c r="A3986">
        <v>24</v>
      </c>
      <c r="B3986">
        <v>52</v>
      </c>
      <c r="C3986">
        <v>6.1</v>
      </c>
      <c r="D3986">
        <v>10</v>
      </c>
      <c r="E3986">
        <v>0</v>
      </c>
      <c r="F3986">
        <v>5</v>
      </c>
      <c r="G3986">
        <v>24</v>
      </c>
      <c r="H3986">
        <v>60</v>
      </c>
      <c r="I3986">
        <v>2</v>
      </c>
      <c r="J3986" t="s">
        <v>22</v>
      </c>
      <c r="K3986">
        <v>28</v>
      </c>
      <c r="L3986">
        <v>221</v>
      </c>
      <c r="M3986">
        <v>16.188619713619701</v>
      </c>
      <c r="N3986">
        <v>0.35891402410397899</v>
      </c>
      <c r="O3986">
        <v>0.101753427148059</v>
      </c>
      <c r="P3986">
        <v>0.90849554032596203</v>
      </c>
      <c r="Q3986">
        <v>7.1013358425053799</v>
      </c>
      <c r="R3986">
        <v>6.9521700442051397</v>
      </c>
      <c r="S3986">
        <v>7.25050164080562</v>
      </c>
      <c r="X3986" t="s">
        <v>83</v>
      </c>
      <c r="Y3986" t="s">
        <v>82</v>
      </c>
      <c r="Z3986" t="s">
        <v>100</v>
      </c>
    </row>
    <row r="3987" spans="1:26" x14ac:dyDescent="0.25">
      <c r="A3987">
        <v>24</v>
      </c>
      <c r="B3987">
        <v>52</v>
      </c>
      <c r="C3987">
        <v>6.1</v>
      </c>
      <c r="D3987">
        <v>10</v>
      </c>
      <c r="E3987">
        <v>0</v>
      </c>
      <c r="F3987">
        <v>5</v>
      </c>
      <c r="G3987">
        <v>24</v>
      </c>
      <c r="H3987">
        <v>60</v>
      </c>
      <c r="I3987">
        <v>2</v>
      </c>
      <c r="J3987" t="s">
        <v>27</v>
      </c>
      <c r="K3987">
        <v>28</v>
      </c>
      <c r="L3987">
        <v>221</v>
      </c>
      <c r="M3987" t="s">
        <v>23</v>
      </c>
      <c r="N3987">
        <v>0.36216931216931197</v>
      </c>
      <c r="O3987">
        <v>0.103174603174603</v>
      </c>
      <c r="P3987">
        <v>0.70882085902972802</v>
      </c>
      <c r="Q3987">
        <v>7.0959653186433398</v>
      </c>
      <c r="R3987">
        <v>7.0969850568028097</v>
      </c>
      <c r="S3987">
        <v>7.0949455804838699</v>
      </c>
      <c r="X3987" t="s">
        <v>83</v>
      </c>
      <c r="Y3987" t="s">
        <v>82</v>
      </c>
      <c r="Z3987" t="s">
        <v>100</v>
      </c>
    </row>
    <row r="3988" spans="1:26" x14ac:dyDescent="0.25">
      <c r="A3988">
        <v>24</v>
      </c>
      <c r="B3988">
        <v>52</v>
      </c>
      <c r="C3988">
        <v>6.1</v>
      </c>
      <c r="D3988">
        <v>10</v>
      </c>
      <c r="E3988">
        <v>0</v>
      </c>
      <c r="F3988">
        <v>5</v>
      </c>
      <c r="G3988">
        <v>24</v>
      </c>
      <c r="H3988">
        <v>60</v>
      </c>
      <c r="I3988">
        <v>2</v>
      </c>
      <c r="J3988" t="s">
        <v>22</v>
      </c>
      <c r="K3988">
        <v>29</v>
      </c>
      <c r="L3988">
        <v>221</v>
      </c>
      <c r="M3988">
        <v>23.1459956709956</v>
      </c>
      <c r="N3988">
        <v>0.39237479056091001</v>
      </c>
      <c r="O3988">
        <v>0.146291317653229</v>
      </c>
      <c r="P3988">
        <v>0.90044803102353799</v>
      </c>
      <c r="Q3988">
        <v>8.1343800509002193</v>
      </c>
      <c r="R3988">
        <v>7.3553117678170903</v>
      </c>
      <c r="S3988">
        <v>9.2250756472166096</v>
      </c>
      <c r="X3988" t="s">
        <v>83</v>
      </c>
      <c r="Y3988" t="s">
        <v>82</v>
      </c>
      <c r="Z3988" t="s">
        <v>100</v>
      </c>
    </row>
    <row r="3989" spans="1:26" x14ac:dyDescent="0.25">
      <c r="A3989">
        <v>24</v>
      </c>
      <c r="B3989">
        <v>52</v>
      </c>
      <c r="C3989">
        <v>6.1</v>
      </c>
      <c r="D3989">
        <v>10</v>
      </c>
      <c r="E3989">
        <v>0</v>
      </c>
      <c r="F3989">
        <v>5</v>
      </c>
      <c r="G3989">
        <v>24</v>
      </c>
      <c r="H3989">
        <v>60</v>
      </c>
      <c r="I3989">
        <v>2</v>
      </c>
      <c r="J3989" t="s">
        <v>27</v>
      </c>
      <c r="K3989">
        <v>29</v>
      </c>
      <c r="L3989">
        <v>221</v>
      </c>
      <c r="M3989" t="s">
        <v>23</v>
      </c>
      <c r="N3989">
        <v>0.38912037037037001</v>
      </c>
      <c r="O3989">
        <v>0.13095238095237999</v>
      </c>
      <c r="P3989">
        <v>0.67731210818381304</v>
      </c>
      <c r="Q3989">
        <v>7.50140511021677</v>
      </c>
      <c r="R3989">
        <v>6.0633520701139396</v>
      </c>
      <c r="S3989">
        <v>9.5146793663607205</v>
      </c>
      <c r="X3989" t="s">
        <v>83</v>
      </c>
      <c r="Y3989" t="s">
        <v>82</v>
      </c>
      <c r="Z3989" t="s">
        <v>100</v>
      </c>
    </row>
    <row r="3990" spans="1:26" x14ac:dyDescent="0.25">
      <c r="A3990">
        <v>24</v>
      </c>
      <c r="B3990">
        <v>52</v>
      </c>
      <c r="C3990">
        <v>6.1</v>
      </c>
      <c r="D3990">
        <v>10</v>
      </c>
      <c r="E3990">
        <v>0</v>
      </c>
      <c r="F3990">
        <v>5</v>
      </c>
      <c r="G3990">
        <v>24</v>
      </c>
      <c r="H3990">
        <v>70</v>
      </c>
      <c r="I3990">
        <v>2</v>
      </c>
      <c r="J3990" t="s">
        <v>22</v>
      </c>
      <c r="K3990">
        <v>0</v>
      </c>
      <c r="L3990">
        <v>234</v>
      </c>
      <c r="M3990">
        <v>23.894308142837499</v>
      </c>
      <c r="N3990">
        <v>0.43486338684980902</v>
      </c>
      <c r="O3990">
        <v>0.15133700738455699</v>
      </c>
      <c r="P3990">
        <v>0.88157639392100995</v>
      </c>
      <c r="Q3990">
        <v>8.2724189889217108</v>
      </c>
      <c r="R3990">
        <v>7.48886845409681</v>
      </c>
      <c r="S3990">
        <v>12.1901716630462</v>
      </c>
      <c r="X3990" t="s">
        <v>83</v>
      </c>
      <c r="Y3990" t="s">
        <v>82</v>
      </c>
      <c r="Z3990" t="s">
        <v>100</v>
      </c>
    </row>
    <row r="3991" spans="1:26" x14ac:dyDescent="0.25">
      <c r="A3991">
        <v>24</v>
      </c>
      <c r="B3991">
        <v>52</v>
      </c>
      <c r="C3991">
        <v>6.1</v>
      </c>
      <c r="D3991">
        <v>10</v>
      </c>
      <c r="E3991">
        <v>0</v>
      </c>
      <c r="F3991">
        <v>5</v>
      </c>
      <c r="G3991">
        <v>24</v>
      </c>
      <c r="H3991">
        <v>70</v>
      </c>
      <c r="I3991">
        <v>2</v>
      </c>
      <c r="J3991" t="s">
        <v>27</v>
      </c>
      <c r="K3991">
        <v>0</v>
      </c>
      <c r="L3991">
        <v>234</v>
      </c>
      <c r="M3991" t="s">
        <v>23</v>
      </c>
      <c r="N3991">
        <v>0.42619047619047601</v>
      </c>
      <c r="O3991">
        <v>0.136904761904761</v>
      </c>
      <c r="P3991">
        <v>0.64645722224017899</v>
      </c>
      <c r="Q3991">
        <v>7.5913421448419998</v>
      </c>
      <c r="R3991">
        <v>7.5795673306456202</v>
      </c>
      <c r="S3991">
        <v>7.6502162158238596</v>
      </c>
      <c r="X3991" t="s">
        <v>83</v>
      </c>
      <c r="Y3991" t="s">
        <v>82</v>
      </c>
      <c r="Z3991" t="s">
        <v>100</v>
      </c>
    </row>
    <row r="3992" spans="1:26" x14ac:dyDescent="0.25">
      <c r="A3992">
        <v>24</v>
      </c>
      <c r="B3992">
        <v>52</v>
      </c>
      <c r="C3992">
        <v>6.1</v>
      </c>
      <c r="D3992">
        <v>10</v>
      </c>
      <c r="E3992">
        <v>0</v>
      </c>
      <c r="F3992">
        <v>5</v>
      </c>
      <c r="G3992">
        <v>24</v>
      </c>
      <c r="H3992">
        <v>70</v>
      </c>
      <c r="I3992">
        <v>2</v>
      </c>
      <c r="J3992" t="s">
        <v>22</v>
      </c>
      <c r="K3992">
        <v>1</v>
      </c>
      <c r="L3992">
        <v>235</v>
      </c>
      <c r="M3992">
        <v>19.327491626021001</v>
      </c>
      <c r="N3992">
        <v>0.41431871637302498</v>
      </c>
      <c r="O3992">
        <v>0.121754362288649</v>
      </c>
      <c r="P3992">
        <v>0.88997889416866605</v>
      </c>
      <c r="Q3992">
        <v>7.7562244016661701</v>
      </c>
      <c r="R3992">
        <v>7.6210199306219497</v>
      </c>
      <c r="S3992">
        <v>8.1618378147988206</v>
      </c>
      <c r="X3992" t="s">
        <v>83</v>
      </c>
      <c r="Y3992" t="s">
        <v>82</v>
      </c>
      <c r="Z3992" t="s">
        <v>100</v>
      </c>
    </row>
    <row r="3993" spans="1:26" x14ac:dyDescent="0.25">
      <c r="A3993">
        <v>24</v>
      </c>
      <c r="B3993">
        <v>52</v>
      </c>
      <c r="C3993">
        <v>6.1</v>
      </c>
      <c r="D3993">
        <v>10</v>
      </c>
      <c r="E3993">
        <v>0</v>
      </c>
      <c r="F3993">
        <v>5</v>
      </c>
      <c r="G3993">
        <v>24</v>
      </c>
      <c r="H3993">
        <v>70</v>
      </c>
      <c r="I3993">
        <v>2</v>
      </c>
      <c r="J3993" t="s">
        <v>27</v>
      </c>
      <c r="K3993">
        <v>1</v>
      </c>
      <c r="L3993">
        <v>235</v>
      </c>
      <c r="M3993" t="s">
        <v>23</v>
      </c>
      <c r="N3993">
        <v>0.41338383838383802</v>
      </c>
      <c r="O3993">
        <v>0.114087301587301</v>
      </c>
      <c r="P3993">
        <v>0.66924972474734501</v>
      </c>
      <c r="Q3993">
        <v>6.9574018812353096</v>
      </c>
      <c r="R3993">
        <v>7.80340951774064</v>
      </c>
      <c r="S3993">
        <v>4.4193789717193104</v>
      </c>
      <c r="X3993" t="s">
        <v>83</v>
      </c>
      <c r="Y3993" t="s">
        <v>82</v>
      </c>
      <c r="Z3993" t="s">
        <v>100</v>
      </c>
    </row>
    <row r="3994" spans="1:26" x14ac:dyDescent="0.25">
      <c r="A3994">
        <v>24</v>
      </c>
      <c r="B3994">
        <v>52</v>
      </c>
      <c r="C3994">
        <v>6.1</v>
      </c>
      <c r="D3994">
        <v>10</v>
      </c>
      <c r="E3994">
        <v>0</v>
      </c>
      <c r="F3994">
        <v>5</v>
      </c>
      <c r="G3994">
        <v>24</v>
      </c>
      <c r="H3994">
        <v>70</v>
      </c>
      <c r="I3994">
        <v>2</v>
      </c>
      <c r="J3994" t="s">
        <v>22</v>
      </c>
      <c r="K3994">
        <v>2</v>
      </c>
      <c r="L3994">
        <v>227</v>
      </c>
      <c r="M3994">
        <v>20.713980137509498</v>
      </c>
      <c r="N3994">
        <v>0.398214745597194</v>
      </c>
      <c r="O3994">
        <v>0.13215531437914699</v>
      </c>
      <c r="P3994">
        <v>0.89402637055078904</v>
      </c>
      <c r="Q3994">
        <v>7.7421257228837401</v>
      </c>
      <c r="R3994">
        <v>7.9604541208436403</v>
      </c>
      <c r="S3994">
        <v>7.2118996135525704</v>
      </c>
      <c r="X3994" t="s">
        <v>83</v>
      </c>
      <c r="Y3994" t="s">
        <v>82</v>
      </c>
      <c r="Z3994" t="s">
        <v>100</v>
      </c>
    </row>
    <row r="3995" spans="1:26" x14ac:dyDescent="0.25">
      <c r="A3995">
        <v>24</v>
      </c>
      <c r="B3995">
        <v>52</v>
      </c>
      <c r="C3995">
        <v>6.1</v>
      </c>
      <c r="D3995">
        <v>10</v>
      </c>
      <c r="E3995">
        <v>0</v>
      </c>
      <c r="F3995">
        <v>5</v>
      </c>
      <c r="G3995">
        <v>24</v>
      </c>
      <c r="H3995">
        <v>70</v>
      </c>
      <c r="I3995">
        <v>2</v>
      </c>
      <c r="J3995" t="s">
        <v>27</v>
      </c>
      <c r="K3995">
        <v>2</v>
      </c>
      <c r="L3995">
        <v>227</v>
      </c>
      <c r="M3995" t="s">
        <v>23</v>
      </c>
      <c r="N3995">
        <v>0.395353835978836</v>
      </c>
      <c r="O3995">
        <v>0.124007936507936</v>
      </c>
      <c r="P3995">
        <v>0.67814794530126399</v>
      </c>
      <c r="Q3995">
        <v>7.1500822118014904</v>
      </c>
      <c r="R3995">
        <v>7.16702753983708</v>
      </c>
      <c r="S3995">
        <v>7.1089292722864901</v>
      </c>
      <c r="X3995" t="s">
        <v>83</v>
      </c>
      <c r="Y3995" t="s">
        <v>82</v>
      </c>
      <c r="Z3995" t="s">
        <v>100</v>
      </c>
    </row>
    <row r="3996" spans="1:26" x14ac:dyDescent="0.25">
      <c r="A3996">
        <v>24</v>
      </c>
      <c r="B3996">
        <v>52</v>
      </c>
      <c r="C3996">
        <v>6.1</v>
      </c>
      <c r="D3996">
        <v>10</v>
      </c>
      <c r="E3996">
        <v>0</v>
      </c>
      <c r="F3996">
        <v>5</v>
      </c>
      <c r="G3996">
        <v>24</v>
      </c>
      <c r="H3996">
        <v>70</v>
      </c>
      <c r="I3996">
        <v>2</v>
      </c>
      <c r="J3996" t="s">
        <v>22</v>
      </c>
      <c r="K3996">
        <v>3</v>
      </c>
      <c r="L3996">
        <v>231</v>
      </c>
      <c r="M3996">
        <v>22.1255435740729</v>
      </c>
      <c r="N3996">
        <v>0.41674328893742602</v>
      </c>
      <c r="O3996">
        <v>0.139640751054951</v>
      </c>
      <c r="P3996">
        <v>0.89055965893758904</v>
      </c>
      <c r="Q3996">
        <v>7.9407244371872796</v>
      </c>
      <c r="R3996">
        <v>7.2013223798496</v>
      </c>
      <c r="S3996">
        <v>10.158930609200301</v>
      </c>
      <c r="X3996" t="s">
        <v>83</v>
      </c>
      <c r="Y3996" t="s">
        <v>82</v>
      </c>
      <c r="Z3996" t="s">
        <v>100</v>
      </c>
    </row>
    <row r="3997" spans="1:26" x14ac:dyDescent="0.25">
      <c r="A3997">
        <v>24</v>
      </c>
      <c r="B3997">
        <v>52</v>
      </c>
      <c r="C3997">
        <v>6.1</v>
      </c>
      <c r="D3997">
        <v>10</v>
      </c>
      <c r="E3997">
        <v>0</v>
      </c>
      <c r="F3997">
        <v>5</v>
      </c>
      <c r="G3997">
        <v>24</v>
      </c>
      <c r="H3997">
        <v>70</v>
      </c>
      <c r="I3997">
        <v>2</v>
      </c>
      <c r="J3997" t="s">
        <v>27</v>
      </c>
      <c r="K3997">
        <v>3</v>
      </c>
      <c r="L3997">
        <v>231</v>
      </c>
      <c r="M3997" t="s">
        <v>23</v>
      </c>
      <c r="N3997">
        <v>0.41335978835978798</v>
      </c>
      <c r="O3997">
        <v>0.131944444444444</v>
      </c>
      <c r="P3997">
        <v>0.65814978549835501</v>
      </c>
      <c r="Q3997">
        <v>7.4126503895317404</v>
      </c>
      <c r="R3997">
        <v>7.8651647771126001</v>
      </c>
      <c r="S3997">
        <v>6.0551072267891497</v>
      </c>
      <c r="X3997" t="s">
        <v>83</v>
      </c>
      <c r="Y3997" t="s">
        <v>82</v>
      </c>
      <c r="Z3997" t="s">
        <v>100</v>
      </c>
    </row>
    <row r="3998" spans="1:26" x14ac:dyDescent="0.25">
      <c r="A3998">
        <v>24</v>
      </c>
      <c r="B3998">
        <v>52</v>
      </c>
      <c r="C3998">
        <v>6.1</v>
      </c>
      <c r="D3998">
        <v>10</v>
      </c>
      <c r="E3998">
        <v>0</v>
      </c>
      <c r="F3998">
        <v>5</v>
      </c>
      <c r="G3998">
        <v>24</v>
      </c>
      <c r="H3998">
        <v>70</v>
      </c>
      <c r="I3998">
        <v>2</v>
      </c>
      <c r="J3998" t="s">
        <v>22</v>
      </c>
      <c r="K3998">
        <v>4</v>
      </c>
      <c r="L3998">
        <v>231</v>
      </c>
      <c r="M3998">
        <v>23.852890247007799</v>
      </c>
      <c r="N3998">
        <v>0.42482149954901799</v>
      </c>
      <c r="O3998">
        <v>0.15091286474584201</v>
      </c>
      <c r="P3998">
        <v>0.88217491670446102</v>
      </c>
      <c r="Q3998">
        <v>8.1722806884539096</v>
      </c>
      <c r="R3998">
        <v>8.4840379465918296</v>
      </c>
      <c r="S3998">
        <v>7.2370089140401399</v>
      </c>
      <c r="X3998" t="s">
        <v>83</v>
      </c>
      <c r="Y3998" t="s">
        <v>82</v>
      </c>
      <c r="Z3998" t="s">
        <v>100</v>
      </c>
    </row>
    <row r="3999" spans="1:26" x14ac:dyDescent="0.25">
      <c r="A3999">
        <v>24</v>
      </c>
      <c r="B3999">
        <v>52</v>
      </c>
      <c r="C3999">
        <v>6.1</v>
      </c>
      <c r="D3999">
        <v>10</v>
      </c>
      <c r="E3999">
        <v>0</v>
      </c>
      <c r="F3999">
        <v>5</v>
      </c>
      <c r="G3999">
        <v>24</v>
      </c>
      <c r="H3999">
        <v>70</v>
      </c>
      <c r="I3999">
        <v>2</v>
      </c>
      <c r="J3999" t="s">
        <v>27</v>
      </c>
      <c r="K3999">
        <v>4</v>
      </c>
      <c r="L3999">
        <v>231</v>
      </c>
      <c r="M3999" t="s">
        <v>23</v>
      </c>
      <c r="N3999">
        <v>0.42922528860028802</v>
      </c>
      <c r="O3999">
        <v>0.151785714285714</v>
      </c>
      <c r="P3999">
        <v>0.639571978229866</v>
      </c>
      <c r="Q3999">
        <v>8.3143920610837903</v>
      </c>
      <c r="R3999">
        <v>7.6893526042045997</v>
      </c>
      <c r="S3999">
        <v>10.189510431721301</v>
      </c>
      <c r="X3999" t="s">
        <v>83</v>
      </c>
      <c r="Y3999" t="s">
        <v>82</v>
      </c>
      <c r="Z3999" t="s">
        <v>100</v>
      </c>
    </row>
    <row r="4000" spans="1:26" x14ac:dyDescent="0.25">
      <c r="A4000">
        <v>24</v>
      </c>
      <c r="B4000">
        <v>52</v>
      </c>
      <c r="C4000">
        <v>6.1</v>
      </c>
      <c r="D4000">
        <v>10</v>
      </c>
      <c r="E4000">
        <v>0</v>
      </c>
      <c r="F4000">
        <v>5</v>
      </c>
      <c r="G4000">
        <v>24</v>
      </c>
      <c r="H4000">
        <v>70</v>
      </c>
      <c r="I4000">
        <v>2</v>
      </c>
      <c r="J4000" t="s">
        <v>22</v>
      </c>
      <c r="K4000">
        <v>5</v>
      </c>
      <c r="L4000">
        <v>237</v>
      </c>
      <c r="M4000">
        <v>19.005677655677601</v>
      </c>
      <c r="N4000">
        <v>0.41959481174596103</v>
      </c>
      <c r="O4000">
        <v>0.119856639930375</v>
      </c>
      <c r="P4000">
        <v>0.89268586259050597</v>
      </c>
      <c r="Q4000">
        <v>7.6306145829517797</v>
      </c>
      <c r="R4000">
        <v>7.7880443386422904</v>
      </c>
      <c r="S4000">
        <v>7.1583253158802602</v>
      </c>
      <c r="X4000" t="s">
        <v>83</v>
      </c>
      <c r="Y4000" t="s">
        <v>82</v>
      </c>
      <c r="Z4000" t="s">
        <v>100</v>
      </c>
    </row>
    <row r="4001" spans="1:26" x14ac:dyDescent="0.25">
      <c r="A4001">
        <v>24</v>
      </c>
      <c r="B4001">
        <v>52</v>
      </c>
      <c r="C4001">
        <v>6.1</v>
      </c>
      <c r="D4001">
        <v>10</v>
      </c>
      <c r="E4001">
        <v>0</v>
      </c>
      <c r="F4001">
        <v>5</v>
      </c>
      <c r="G4001">
        <v>24</v>
      </c>
      <c r="H4001">
        <v>70</v>
      </c>
      <c r="I4001">
        <v>2</v>
      </c>
      <c r="J4001" t="s">
        <v>27</v>
      </c>
      <c r="K4001">
        <v>5</v>
      </c>
      <c r="L4001">
        <v>237</v>
      </c>
      <c r="M4001" t="s">
        <v>23</v>
      </c>
      <c r="N4001">
        <v>0.41396254208754202</v>
      </c>
      <c r="O4001">
        <v>0.112103174603174</v>
      </c>
      <c r="P4001">
        <v>0.67170604883394003</v>
      </c>
      <c r="Q4001">
        <v>6.4374634475113597</v>
      </c>
      <c r="R4001">
        <v>6.5523669087688496</v>
      </c>
      <c r="S4001">
        <v>6.09275306373888</v>
      </c>
      <c r="X4001" t="s">
        <v>83</v>
      </c>
      <c r="Y4001" t="s">
        <v>82</v>
      </c>
      <c r="Z4001" t="s">
        <v>100</v>
      </c>
    </row>
    <row r="4002" spans="1:26" x14ac:dyDescent="0.25">
      <c r="A4002">
        <v>24</v>
      </c>
      <c r="B4002">
        <v>52</v>
      </c>
      <c r="C4002">
        <v>6.1</v>
      </c>
      <c r="D4002">
        <v>10</v>
      </c>
      <c r="E4002">
        <v>0</v>
      </c>
      <c r="F4002">
        <v>5</v>
      </c>
      <c r="G4002">
        <v>24</v>
      </c>
      <c r="H4002">
        <v>70</v>
      </c>
      <c r="I4002">
        <v>2</v>
      </c>
      <c r="J4002" t="s">
        <v>22</v>
      </c>
      <c r="K4002">
        <v>6</v>
      </c>
      <c r="L4002">
        <v>228</v>
      </c>
      <c r="M4002">
        <v>21.5661505161505</v>
      </c>
      <c r="N4002">
        <v>0.407222259188258</v>
      </c>
      <c r="O4002">
        <v>0.136539163027978</v>
      </c>
      <c r="P4002">
        <v>0.89682090693860494</v>
      </c>
      <c r="Q4002">
        <v>7.94233098926611</v>
      </c>
      <c r="R4002">
        <v>7.3946944454384198</v>
      </c>
      <c r="S4002">
        <v>9.0376040769214807</v>
      </c>
      <c r="X4002" t="s">
        <v>83</v>
      </c>
      <c r="Y4002" t="s">
        <v>82</v>
      </c>
      <c r="Z4002" t="s">
        <v>100</v>
      </c>
    </row>
    <row r="4003" spans="1:26" x14ac:dyDescent="0.25">
      <c r="A4003">
        <v>24</v>
      </c>
      <c r="B4003">
        <v>52</v>
      </c>
      <c r="C4003">
        <v>6.1</v>
      </c>
      <c r="D4003">
        <v>10</v>
      </c>
      <c r="E4003">
        <v>0</v>
      </c>
      <c r="F4003">
        <v>5</v>
      </c>
      <c r="G4003">
        <v>24</v>
      </c>
      <c r="H4003">
        <v>70</v>
      </c>
      <c r="I4003">
        <v>2</v>
      </c>
      <c r="J4003" t="s">
        <v>27</v>
      </c>
      <c r="K4003">
        <v>6</v>
      </c>
      <c r="L4003">
        <v>228</v>
      </c>
      <c r="M4003" t="s">
        <v>23</v>
      </c>
      <c r="N4003">
        <v>0.40519179894179802</v>
      </c>
      <c r="O4003">
        <v>0.12698412698412601</v>
      </c>
      <c r="P4003">
        <v>0.67000325689012397</v>
      </c>
      <c r="Q4003">
        <v>7.4655464480443197</v>
      </c>
      <c r="R4003">
        <v>7.3284613339046203</v>
      </c>
      <c r="S4003">
        <v>7.7397166763236998</v>
      </c>
      <c r="X4003" t="s">
        <v>83</v>
      </c>
      <c r="Y4003" t="s">
        <v>82</v>
      </c>
      <c r="Z4003" t="s">
        <v>100</v>
      </c>
    </row>
    <row r="4004" spans="1:26" x14ac:dyDescent="0.25">
      <c r="A4004">
        <v>24</v>
      </c>
      <c r="B4004">
        <v>52</v>
      </c>
      <c r="C4004">
        <v>6.1</v>
      </c>
      <c r="D4004">
        <v>10</v>
      </c>
      <c r="E4004">
        <v>0</v>
      </c>
      <c r="F4004">
        <v>5</v>
      </c>
      <c r="G4004">
        <v>24</v>
      </c>
      <c r="H4004">
        <v>70</v>
      </c>
      <c r="I4004">
        <v>2</v>
      </c>
      <c r="J4004" t="s">
        <v>22</v>
      </c>
      <c r="K4004">
        <v>7</v>
      </c>
      <c r="L4004">
        <v>235</v>
      </c>
      <c r="M4004">
        <v>19.627316800846199</v>
      </c>
      <c r="N4004">
        <v>0.416015241015327</v>
      </c>
      <c r="O4004">
        <v>0.12410977457055</v>
      </c>
      <c r="P4004">
        <v>0.89112517130679403</v>
      </c>
      <c r="Q4004">
        <v>7.7682265178184498</v>
      </c>
      <c r="R4004">
        <v>7.9208048009026104</v>
      </c>
      <c r="S4004">
        <v>7.1884290420986199</v>
      </c>
      <c r="X4004" t="s">
        <v>83</v>
      </c>
      <c r="Y4004" t="s">
        <v>82</v>
      </c>
      <c r="Z4004" t="s">
        <v>100</v>
      </c>
    </row>
    <row r="4005" spans="1:26" x14ac:dyDescent="0.25">
      <c r="A4005">
        <v>24</v>
      </c>
      <c r="B4005">
        <v>52</v>
      </c>
      <c r="C4005">
        <v>6.1</v>
      </c>
      <c r="D4005">
        <v>10</v>
      </c>
      <c r="E4005">
        <v>0</v>
      </c>
      <c r="F4005">
        <v>5</v>
      </c>
      <c r="G4005">
        <v>24</v>
      </c>
      <c r="H4005">
        <v>70</v>
      </c>
      <c r="I4005">
        <v>2</v>
      </c>
      <c r="J4005" t="s">
        <v>27</v>
      </c>
      <c r="K4005">
        <v>7</v>
      </c>
      <c r="L4005">
        <v>235</v>
      </c>
      <c r="M4005" t="s">
        <v>23</v>
      </c>
      <c r="N4005">
        <v>0.423263888888888</v>
      </c>
      <c r="O4005">
        <v>0.125</v>
      </c>
      <c r="P4005">
        <v>0.656947340101255</v>
      </c>
      <c r="Q4005">
        <v>7.1979413065364799</v>
      </c>
      <c r="R4005">
        <v>7.1945319341753802</v>
      </c>
      <c r="S4005">
        <v>7.2108969215086596</v>
      </c>
      <c r="X4005" t="s">
        <v>83</v>
      </c>
      <c r="Y4005" t="s">
        <v>82</v>
      </c>
      <c r="Z4005" t="s">
        <v>100</v>
      </c>
    </row>
    <row r="4006" spans="1:26" x14ac:dyDescent="0.25">
      <c r="A4006">
        <v>24</v>
      </c>
      <c r="B4006">
        <v>52</v>
      </c>
      <c r="C4006">
        <v>6.1</v>
      </c>
      <c r="D4006">
        <v>10</v>
      </c>
      <c r="E4006">
        <v>0</v>
      </c>
      <c r="F4006">
        <v>5</v>
      </c>
      <c r="G4006">
        <v>24</v>
      </c>
      <c r="H4006">
        <v>70</v>
      </c>
      <c r="I4006">
        <v>2</v>
      </c>
      <c r="J4006" t="s">
        <v>22</v>
      </c>
      <c r="K4006">
        <v>8</v>
      </c>
      <c r="L4006">
        <v>227</v>
      </c>
      <c r="M4006">
        <v>23.393719515778301</v>
      </c>
      <c r="N4006">
        <v>0.41189319534880398</v>
      </c>
      <c r="O4006">
        <v>0.14784045872859899</v>
      </c>
      <c r="P4006">
        <v>0.88808391773953599</v>
      </c>
      <c r="Q4006">
        <v>8.0791596513578501</v>
      </c>
      <c r="R4006">
        <v>8.2174028031982491</v>
      </c>
      <c r="S4006">
        <v>7.8026733476770502</v>
      </c>
      <c r="X4006" t="s">
        <v>83</v>
      </c>
      <c r="Y4006" t="s">
        <v>82</v>
      </c>
      <c r="Z4006" t="s">
        <v>100</v>
      </c>
    </row>
    <row r="4007" spans="1:26" x14ac:dyDescent="0.25">
      <c r="A4007">
        <v>24</v>
      </c>
      <c r="B4007">
        <v>52</v>
      </c>
      <c r="C4007">
        <v>6.1</v>
      </c>
      <c r="D4007">
        <v>10</v>
      </c>
      <c r="E4007">
        <v>0</v>
      </c>
      <c r="F4007">
        <v>5</v>
      </c>
      <c r="G4007">
        <v>24</v>
      </c>
      <c r="H4007">
        <v>70</v>
      </c>
      <c r="I4007">
        <v>2</v>
      </c>
      <c r="J4007" t="s">
        <v>27</v>
      </c>
      <c r="K4007">
        <v>8</v>
      </c>
      <c r="L4007">
        <v>227</v>
      </c>
      <c r="M4007" t="s">
        <v>23</v>
      </c>
      <c r="N4007">
        <v>0.41607142857142798</v>
      </c>
      <c r="O4007">
        <v>0.13095238095237999</v>
      </c>
      <c r="P4007">
        <v>0.66567740566718403</v>
      </c>
      <c r="Q4007">
        <v>6.8897114504523698</v>
      </c>
      <c r="R4007">
        <v>4.6876351147123296</v>
      </c>
      <c r="S4007">
        <v>11.293864121932399</v>
      </c>
      <c r="X4007" t="s">
        <v>83</v>
      </c>
      <c r="Y4007" t="s">
        <v>82</v>
      </c>
      <c r="Z4007" t="s">
        <v>100</v>
      </c>
    </row>
    <row r="4008" spans="1:26" x14ac:dyDescent="0.25">
      <c r="A4008">
        <v>24</v>
      </c>
      <c r="B4008">
        <v>52</v>
      </c>
      <c r="C4008">
        <v>6.1</v>
      </c>
      <c r="D4008">
        <v>10</v>
      </c>
      <c r="E4008">
        <v>0</v>
      </c>
      <c r="F4008">
        <v>5</v>
      </c>
      <c r="G4008">
        <v>24</v>
      </c>
      <c r="H4008">
        <v>70</v>
      </c>
      <c r="I4008">
        <v>2</v>
      </c>
      <c r="J4008" t="s">
        <v>22</v>
      </c>
      <c r="K4008">
        <v>9</v>
      </c>
      <c r="L4008">
        <v>225</v>
      </c>
      <c r="M4008">
        <v>22.2052614052614</v>
      </c>
      <c r="N4008">
        <v>0.402383919752893</v>
      </c>
      <c r="O4008">
        <v>0.14042680495495799</v>
      </c>
      <c r="P4008">
        <v>0.89894919740269597</v>
      </c>
      <c r="Q4008">
        <v>8.0021950267450404</v>
      </c>
      <c r="R4008">
        <v>6.82012940002926</v>
      </c>
      <c r="S4008">
        <v>9.6570869041471301</v>
      </c>
      <c r="X4008" t="s">
        <v>83</v>
      </c>
      <c r="Y4008" t="s">
        <v>82</v>
      </c>
      <c r="Z4008" t="s">
        <v>100</v>
      </c>
    </row>
    <row r="4009" spans="1:26" x14ac:dyDescent="0.25">
      <c r="A4009">
        <v>24</v>
      </c>
      <c r="B4009">
        <v>52</v>
      </c>
      <c r="C4009">
        <v>6.1</v>
      </c>
      <c r="D4009">
        <v>10</v>
      </c>
      <c r="E4009">
        <v>0</v>
      </c>
      <c r="F4009">
        <v>5</v>
      </c>
      <c r="G4009">
        <v>24</v>
      </c>
      <c r="H4009">
        <v>70</v>
      </c>
      <c r="I4009">
        <v>2</v>
      </c>
      <c r="J4009" t="s">
        <v>27</v>
      </c>
      <c r="K4009">
        <v>9</v>
      </c>
      <c r="L4009">
        <v>225</v>
      </c>
      <c r="M4009" t="s">
        <v>23</v>
      </c>
      <c r="N4009">
        <v>0.40189093314093299</v>
      </c>
      <c r="O4009">
        <v>0.143849206349206</v>
      </c>
      <c r="P4009">
        <v>0.66950885806896598</v>
      </c>
      <c r="Q4009">
        <v>7.6411753865024901</v>
      </c>
      <c r="R4009">
        <v>6.7639285722211397</v>
      </c>
      <c r="S4009">
        <v>8.8693209264963695</v>
      </c>
      <c r="X4009" t="s">
        <v>83</v>
      </c>
      <c r="Y4009" t="s">
        <v>82</v>
      </c>
      <c r="Z4009" t="s">
        <v>100</v>
      </c>
    </row>
    <row r="4010" spans="1:26" x14ac:dyDescent="0.25">
      <c r="A4010">
        <v>24</v>
      </c>
      <c r="B4010">
        <v>52</v>
      </c>
      <c r="C4010">
        <v>6.1</v>
      </c>
      <c r="D4010">
        <v>10</v>
      </c>
      <c r="E4010">
        <v>0</v>
      </c>
      <c r="F4010">
        <v>5</v>
      </c>
      <c r="G4010">
        <v>24</v>
      </c>
      <c r="H4010">
        <v>70</v>
      </c>
      <c r="I4010">
        <v>2</v>
      </c>
      <c r="J4010" t="s">
        <v>22</v>
      </c>
      <c r="K4010">
        <v>10</v>
      </c>
      <c r="L4010">
        <v>232</v>
      </c>
      <c r="M4010">
        <v>20.764546238075599</v>
      </c>
      <c r="N4010">
        <v>0.41173797459469003</v>
      </c>
      <c r="O4010">
        <v>0.13130124029175699</v>
      </c>
      <c r="P4010">
        <v>0.88815056724198105</v>
      </c>
      <c r="Q4010">
        <v>7.9248346570066399</v>
      </c>
      <c r="R4010">
        <v>7.7927232677223301</v>
      </c>
      <c r="S4010">
        <v>8.4268579362870106</v>
      </c>
      <c r="X4010" t="s">
        <v>83</v>
      </c>
      <c r="Y4010" t="s">
        <v>82</v>
      </c>
      <c r="Z4010" t="s">
        <v>100</v>
      </c>
    </row>
    <row r="4011" spans="1:26" x14ac:dyDescent="0.25">
      <c r="A4011">
        <v>24</v>
      </c>
      <c r="B4011">
        <v>52</v>
      </c>
      <c r="C4011">
        <v>6.1</v>
      </c>
      <c r="D4011">
        <v>10</v>
      </c>
      <c r="E4011">
        <v>0</v>
      </c>
      <c r="F4011">
        <v>5</v>
      </c>
      <c r="G4011">
        <v>24</v>
      </c>
      <c r="H4011">
        <v>70</v>
      </c>
      <c r="I4011">
        <v>2</v>
      </c>
      <c r="J4011" t="s">
        <v>27</v>
      </c>
      <c r="K4011">
        <v>10</v>
      </c>
      <c r="L4011">
        <v>232</v>
      </c>
      <c r="M4011" t="s">
        <v>23</v>
      </c>
      <c r="N4011">
        <v>0.409656084656084</v>
      </c>
      <c r="O4011">
        <v>0.12896825396825301</v>
      </c>
      <c r="P4011">
        <v>0.662477491322081</v>
      </c>
      <c r="Q4011">
        <v>7.2583372540943403</v>
      </c>
      <c r="R4011">
        <v>7.3736153226682699</v>
      </c>
      <c r="S4011">
        <v>6.8202805935133997</v>
      </c>
      <c r="X4011" t="s">
        <v>83</v>
      </c>
      <c r="Y4011" t="s">
        <v>82</v>
      </c>
      <c r="Z4011" t="s">
        <v>100</v>
      </c>
    </row>
    <row r="4012" spans="1:26" x14ac:dyDescent="0.25">
      <c r="A4012">
        <v>24</v>
      </c>
      <c r="B4012">
        <v>52</v>
      </c>
      <c r="C4012">
        <v>6.1</v>
      </c>
      <c r="D4012">
        <v>10</v>
      </c>
      <c r="E4012">
        <v>0</v>
      </c>
      <c r="F4012">
        <v>5</v>
      </c>
      <c r="G4012">
        <v>24</v>
      </c>
      <c r="H4012">
        <v>70</v>
      </c>
      <c r="I4012">
        <v>2</v>
      </c>
      <c r="J4012" t="s">
        <v>22</v>
      </c>
      <c r="K4012">
        <v>11</v>
      </c>
      <c r="L4012">
        <v>223</v>
      </c>
      <c r="M4012">
        <v>21.953663003662999</v>
      </c>
      <c r="N4012">
        <v>0.39429813880714598</v>
      </c>
      <c r="O4012">
        <v>0.139076213579651</v>
      </c>
      <c r="P4012">
        <v>0.89599836381856002</v>
      </c>
      <c r="Q4012">
        <v>7.9811795672407797</v>
      </c>
      <c r="R4012">
        <v>7.5375606584564299</v>
      </c>
      <c r="S4012">
        <v>8.6022460395388691</v>
      </c>
      <c r="X4012" t="s">
        <v>83</v>
      </c>
      <c r="Y4012" t="s">
        <v>82</v>
      </c>
      <c r="Z4012" t="s">
        <v>100</v>
      </c>
    </row>
    <row r="4013" spans="1:26" x14ac:dyDescent="0.25">
      <c r="A4013">
        <v>24</v>
      </c>
      <c r="B4013">
        <v>52</v>
      </c>
      <c r="C4013">
        <v>6.1</v>
      </c>
      <c r="D4013">
        <v>10</v>
      </c>
      <c r="E4013">
        <v>0</v>
      </c>
      <c r="F4013">
        <v>5</v>
      </c>
      <c r="G4013">
        <v>24</v>
      </c>
      <c r="H4013">
        <v>70</v>
      </c>
      <c r="I4013">
        <v>2</v>
      </c>
      <c r="J4013" t="s">
        <v>27</v>
      </c>
      <c r="K4013">
        <v>11</v>
      </c>
      <c r="L4013">
        <v>223</v>
      </c>
      <c r="M4013" t="s">
        <v>23</v>
      </c>
      <c r="N4013">
        <v>0.39459325396825301</v>
      </c>
      <c r="O4013">
        <v>0.12896825396825301</v>
      </c>
      <c r="P4013">
        <v>0.67966599412667705</v>
      </c>
      <c r="Q4013">
        <v>7.0464116982743503</v>
      </c>
      <c r="R4013">
        <v>6.1942365968836297</v>
      </c>
      <c r="S4013">
        <v>8.2394568402213597</v>
      </c>
      <c r="X4013" t="s">
        <v>83</v>
      </c>
      <c r="Y4013" t="s">
        <v>82</v>
      </c>
      <c r="Z4013" t="s">
        <v>100</v>
      </c>
    </row>
    <row r="4014" spans="1:26" x14ac:dyDescent="0.25">
      <c r="A4014">
        <v>24</v>
      </c>
      <c r="B4014">
        <v>52</v>
      </c>
      <c r="C4014">
        <v>6.1</v>
      </c>
      <c r="D4014">
        <v>10</v>
      </c>
      <c r="E4014">
        <v>0</v>
      </c>
      <c r="F4014">
        <v>5</v>
      </c>
      <c r="G4014">
        <v>24</v>
      </c>
      <c r="H4014">
        <v>70</v>
      </c>
      <c r="I4014">
        <v>2</v>
      </c>
      <c r="J4014" t="s">
        <v>22</v>
      </c>
      <c r="K4014">
        <v>12</v>
      </c>
      <c r="L4014">
        <v>228</v>
      </c>
      <c r="M4014">
        <v>22.210747585747502</v>
      </c>
      <c r="N4014">
        <v>0.40831129023084001</v>
      </c>
      <c r="O4014">
        <v>0.141270811465391</v>
      </c>
      <c r="P4014">
        <v>0.89470248908549199</v>
      </c>
      <c r="Q4014">
        <v>8.0045749018052792</v>
      </c>
      <c r="R4014">
        <v>7.5858941922077801</v>
      </c>
      <c r="S4014">
        <v>8.8419363210002793</v>
      </c>
      <c r="X4014" t="s">
        <v>83</v>
      </c>
      <c r="Y4014" t="s">
        <v>82</v>
      </c>
      <c r="Z4014" t="s">
        <v>100</v>
      </c>
    </row>
    <row r="4015" spans="1:26" x14ac:dyDescent="0.25">
      <c r="A4015">
        <v>24</v>
      </c>
      <c r="B4015">
        <v>52</v>
      </c>
      <c r="C4015">
        <v>6.1</v>
      </c>
      <c r="D4015">
        <v>10</v>
      </c>
      <c r="E4015">
        <v>0</v>
      </c>
      <c r="F4015">
        <v>5</v>
      </c>
      <c r="G4015">
        <v>24</v>
      </c>
      <c r="H4015">
        <v>70</v>
      </c>
      <c r="I4015">
        <v>2</v>
      </c>
      <c r="J4015" t="s">
        <v>27</v>
      </c>
      <c r="K4015">
        <v>12</v>
      </c>
      <c r="L4015">
        <v>228</v>
      </c>
      <c r="M4015" t="s">
        <v>23</v>
      </c>
      <c r="N4015">
        <v>0.40833333333333299</v>
      </c>
      <c r="O4015">
        <v>0.134920634920634</v>
      </c>
      <c r="P4015">
        <v>0.66377877475625102</v>
      </c>
      <c r="Q4015">
        <v>7.7913852240932799</v>
      </c>
      <c r="R4015">
        <v>8.4516551722246298</v>
      </c>
      <c r="S4015">
        <v>6.4708453278305802</v>
      </c>
      <c r="X4015" t="s">
        <v>83</v>
      </c>
      <c r="Y4015" t="s">
        <v>82</v>
      </c>
      <c r="Z4015" t="s">
        <v>100</v>
      </c>
    </row>
    <row r="4016" spans="1:26" x14ac:dyDescent="0.25">
      <c r="A4016">
        <v>24</v>
      </c>
      <c r="B4016">
        <v>52</v>
      </c>
      <c r="C4016">
        <v>6.1</v>
      </c>
      <c r="D4016">
        <v>10</v>
      </c>
      <c r="E4016">
        <v>0</v>
      </c>
      <c r="F4016">
        <v>5</v>
      </c>
      <c r="G4016">
        <v>24</v>
      </c>
      <c r="H4016">
        <v>70</v>
      </c>
      <c r="I4016">
        <v>2</v>
      </c>
      <c r="J4016" t="s">
        <v>22</v>
      </c>
      <c r="K4016">
        <v>13</v>
      </c>
      <c r="L4016">
        <v>226</v>
      </c>
      <c r="M4016">
        <v>18.573062721592098</v>
      </c>
      <c r="N4016">
        <v>0.38528753976714902</v>
      </c>
      <c r="O4016">
        <v>0.11747854276227999</v>
      </c>
      <c r="P4016">
        <v>0.90269228974109295</v>
      </c>
      <c r="Q4016">
        <v>7.4727543897783004</v>
      </c>
      <c r="R4016">
        <v>7.8007898984613604</v>
      </c>
      <c r="S4016">
        <v>7.01350467762202</v>
      </c>
      <c r="X4016" t="s">
        <v>83</v>
      </c>
      <c r="Y4016" t="s">
        <v>82</v>
      </c>
      <c r="Z4016" t="s">
        <v>100</v>
      </c>
    </row>
    <row r="4017" spans="1:26" x14ac:dyDescent="0.25">
      <c r="A4017">
        <v>24</v>
      </c>
      <c r="B4017">
        <v>52</v>
      </c>
      <c r="C4017">
        <v>6.1</v>
      </c>
      <c r="D4017">
        <v>10</v>
      </c>
      <c r="E4017">
        <v>0</v>
      </c>
      <c r="F4017">
        <v>5</v>
      </c>
      <c r="G4017">
        <v>24</v>
      </c>
      <c r="H4017">
        <v>70</v>
      </c>
      <c r="I4017">
        <v>2</v>
      </c>
      <c r="J4017" t="s">
        <v>27</v>
      </c>
      <c r="K4017">
        <v>13</v>
      </c>
      <c r="L4017">
        <v>226</v>
      </c>
      <c r="M4017" t="s">
        <v>23</v>
      </c>
      <c r="N4017">
        <v>0.39589045214045199</v>
      </c>
      <c r="O4017">
        <v>0.12797619047618999</v>
      </c>
      <c r="P4017">
        <v>0.673833531120554</v>
      </c>
      <c r="Q4017">
        <v>7.6042709252041503</v>
      </c>
      <c r="R4017">
        <v>8.7809555029272897</v>
      </c>
      <c r="S4017">
        <v>5.9569125163917498</v>
      </c>
      <c r="X4017" t="s">
        <v>83</v>
      </c>
      <c r="Y4017" t="s">
        <v>82</v>
      </c>
      <c r="Z4017" t="s">
        <v>100</v>
      </c>
    </row>
    <row r="4018" spans="1:26" x14ac:dyDescent="0.25">
      <c r="A4018">
        <v>24</v>
      </c>
      <c r="B4018">
        <v>52</v>
      </c>
      <c r="C4018">
        <v>6.1</v>
      </c>
      <c r="D4018">
        <v>10</v>
      </c>
      <c r="E4018">
        <v>0</v>
      </c>
      <c r="F4018">
        <v>5</v>
      </c>
      <c r="G4018">
        <v>24</v>
      </c>
      <c r="H4018">
        <v>70</v>
      </c>
      <c r="I4018">
        <v>2</v>
      </c>
      <c r="J4018" t="s">
        <v>22</v>
      </c>
      <c r="K4018">
        <v>14</v>
      </c>
      <c r="L4018">
        <v>230</v>
      </c>
      <c r="M4018">
        <v>21.956168831168799</v>
      </c>
      <c r="N4018">
        <v>0.41305158429533001</v>
      </c>
      <c r="O4018">
        <v>0.13893225428667599</v>
      </c>
      <c r="P4018">
        <v>0.884322230878268</v>
      </c>
      <c r="Q4018">
        <v>7.9956520646073201</v>
      </c>
      <c r="R4018">
        <v>7.9870611346975098</v>
      </c>
      <c r="S4018">
        <v>8.0214248543367503</v>
      </c>
      <c r="X4018" t="s">
        <v>83</v>
      </c>
      <c r="Y4018" t="s">
        <v>82</v>
      </c>
      <c r="Z4018" t="s">
        <v>100</v>
      </c>
    </row>
    <row r="4019" spans="1:26" x14ac:dyDescent="0.25">
      <c r="A4019">
        <v>24</v>
      </c>
      <c r="B4019">
        <v>52</v>
      </c>
      <c r="C4019">
        <v>6.1</v>
      </c>
      <c r="D4019">
        <v>10</v>
      </c>
      <c r="E4019">
        <v>0</v>
      </c>
      <c r="F4019">
        <v>5</v>
      </c>
      <c r="G4019">
        <v>24</v>
      </c>
      <c r="H4019">
        <v>70</v>
      </c>
      <c r="I4019">
        <v>2</v>
      </c>
      <c r="J4019" t="s">
        <v>27</v>
      </c>
      <c r="K4019">
        <v>14</v>
      </c>
      <c r="L4019">
        <v>230</v>
      </c>
      <c r="M4019" t="s">
        <v>23</v>
      </c>
      <c r="N4019">
        <v>0.41211970899470901</v>
      </c>
      <c r="O4019">
        <v>0.13293650793650699</v>
      </c>
      <c r="P4019">
        <v>0.66001508548525001</v>
      </c>
      <c r="Q4019">
        <v>7.6929338901469402</v>
      </c>
      <c r="R4019">
        <v>7.6811705029774497</v>
      </c>
      <c r="S4019">
        <v>7.7282240516553902</v>
      </c>
      <c r="X4019" t="s">
        <v>83</v>
      </c>
      <c r="Y4019" t="s">
        <v>82</v>
      </c>
      <c r="Z4019" t="s">
        <v>100</v>
      </c>
    </row>
    <row r="4020" spans="1:26" x14ac:dyDescent="0.25">
      <c r="A4020">
        <v>24</v>
      </c>
      <c r="B4020">
        <v>52</v>
      </c>
      <c r="C4020">
        <v>6.1</v>
      </c>
      <c r="D4020">
        <v>10</v>
      </c>
      <c r="E4020">
        <v>0</v>
      </c>
      <c r="F4020">
        <v>5</v>
      </c>
      <c r="G4020">
        <v>24</v>
      </c>
      <c r="H4020">
        <v>70</v>
      </c>
      <c r="I4020">
        <v>2</v>
      </c>
      <c r="J4020" t="s">
        <v>22</v>
      </c>
      <c r="K4020">
        <v>15</v>
      </c>
      <c r="L4020">
        <v>231</v>
      </c>
      <c r="M4020">
        <v>24.072854596384001</v>
      </c>
      <c r="N4020">
        <v>0.424070286183935</v>
      </c>
      <c r="O4020">
        <v>0.15340335213061099</v>
      </c>
      <c r="P4020">
        <v>0.88338739123377097</v>
      </c>
      <c r="Q4020">
        <v>8.3002532854479991</v>
      </c>
      <c r="R4020">
        <v>8.1617483178122505</v>
      </c>
      <c r="S4020">
        <v>8.71576818835522</v>
      </c>
      <c r="X4020" t="s">
        <v>83</v>
      </c>
      <c r="Y4020" t="s">
        <v>82</v>
      </c>
      <c r="Z4020" t="s">
        <v>100</v>
      </c>
    </row>
    <row r="4021" spans="1:26" x14ac:dyDescent="0.25">
      <c r="A4021">
        <v>24</v>
      </c>
      <c r="B4021">
        <v>52</v>
      </c>
      <c r="C4021">
        <v>6.1</v>
      </c>
      <c r="D4021">
        <v>10</v>
      </c>
      <c r="E4021">
        <v>0</v>
      </c>
      <c r="F4021">
        <v>5</v>
      </c>
      <c r="G4021">
        <v>24</v>
      </c>
      <c r="H4021">
        <v>70</v>
      </c>
      <c r="I4021">
        <v>2</v>
      </c>
      <c r="J4021" t="s">
        <v>27</v>
      </c>
      <c r="K4021">
        <v>15</v>
      </c>
      <c r="L4021">
        <v>231</v>
      </c>
      <c r="M4021" t="s">
        <v>23</v>
      </c>
      <c r="N4021">
        <v>0.42668199855699801</v>
      </c>
      <c r="O4021">
        <v>0.14980158730158699</v>
      </c>
      <c r="P4021">
        <v>0.639571978229866</v>
      </c>
      <c r="Q4021">
        <v>8.6076847663442706</v>
      </c>
      <c r="R4021">
        <v>7.7492620578383598</v>
      </c>
      <c r="S4021">
        <v>11.1829528918619</v>
      </c>
      <c r="X4021" t="s">
        <v>83</v>
      </c>
      <c r="Y4021" t="s">
        <v>82</v>
      </c>
      <c r="Z4021" t="s">
        <v>100</v>
      </c>
    </row>
    <row r="4022" spans="1:26" x14ac:dyDescent="0.25">
      <c r="A4022">
        <v>24</v>
      </c>
      <c r="B4022">
        <v>52</v>
      </c>
      <c r="C4022">
        <v>6.1</v>
      </c>
      <c r="D4022">
        <v>10</v>
      </c>
      <c r="E4022">
        <v>0</v>
      </c>
      <c r="F4022">
        <v>5</v>
      </c>
      <c r="G4022">
        <v>24</v>
      </c>
      <c r="H4022">
        <v>70</v>
      </c>
      <c r="I4022">
        <v>2</v>
      </c>
      <c r="J4022" t="s">
        <v>22</v>
      </c>
      <c r="K4022">
        <v>16</v>
      </c>
      <c r="L4022">
        <v>216</v>
      </c>
      <c r="M4022">
        <v>24.606277056277001</v>
      </c>
      <c r="N4022">
        <v>0.38629864983523399</v>
      </c>
      <c r="O4022">
        <v>0.155555513232358</v>
      </c>
      <c r="P4022">
        <v>0.89606837496007197</v>
      </c>
      <c r="Q4022">
        <v>8.3085329416952902</v>
      </c>
      <c r="R4022">
        <v>6.7940909420828</v>
      </c>
      <c r="S4022">
        <v>10.0983280321464</v>
      </c>
      <c r="X4022" t="s">
        <v>83</v>
      </c>
      <c r="Y4022" t="s">
        <v>82</v>
      </c>
      <c r="Z4022" t="s">
        <v>100</v>
      </c>
    </row>
    <row r="4023" spans="1:26" x14ac:dyDescent="0.25">
      <c r="A4023">
        <v>24</v>
      </c>
      <c r="B4023">
        <v>52</v>
      </c>
      <c r="C4023">
        <v>6.1</v>
      </c>
      <c r="D4023">
        <v>10</v>
      </c>
      <c r="E4023">
        <v>0</v>
      </c>
      <c r="F4023">
        <v>5</v>
      </c>
      <c r="G4023">
        <v>24</v>
      </c>
      <c r="H4023">
        <v>70</v>
      </c>
      <c r="I4023">
        <v>2</v>
      </c>
      <c r="J4023" t="s">
        <v>27</v>
      </c>
      <c r="K4023">
        <v>16</v>
      </c>
      <c r="L4023">
        <v>216</v>
      </c>
      <c r="M4023" t="s">
        <v>23</v>
      </c>
      <c r="N4023">
        <v>0.38234126984126898</v>
      </c>
      <c r="O4023">
        <v>0.13888888888888801</v>
      </c>
      <c r="P4023">
        <v>0.68098083045887103</v>
      </c>
      <c r="Q4023">
        <v>7.3726418299923298</v>
      </c>
      <c r="R4023">
        <v>5.5382902691271898</v>
      </c>
      <c r="S4023">
        <v>9.5405118564693208</v>
      </c>
      <c r="X4023" t="s">
        <v>83</v>
      </c>
      <c r="Y4023" t="s">
        <v>82</v>
      </c>
      <c r="Z4023" t="s">
        <v>100</v>
      </c>
    </row>
    <row r="4024" spans="1:26" x14ac:dyDescent="0.25">
      <c r="A4024">
        <v>24</v>
      </c>
      <c r="B4024">
        <v>52</v>
      </c>
      <c r="C4024">
        <v>6.1</v>
      </c>
      <c r="D4024">
        <v>10</v>
      </c>
      <c r="E4024">
        <v>0</v>
      </c>
      <c r="F4024">
        <v>5</v>
      </c>
      <c r="G4024">
        <v>24</v>
      </c>
      <c r="H4024">
        <v>70</v>
      </c>
      <c r="I4024">
        <v>2</v>
      </c>
      <c r="J4024" t="s">
        <v>22</v>
      </c>
      <c r="K4024">
        <v>17</v>
      </c>
      <c r="L4024">
        <v>226</v>
      </c>
      <c r="M4024">
        <v>22.5998467219055</v>
      </c>
      <c r="N4024">
        <v>0.40282507338228102</v>
      </c>
      <c r="O4024">
        <v>0.14158064612221599</v>
      </c>
      <c r="P4024">
        <v>0.89506260511597402</v>
      </c>
      <c r="Q4024">
        <v>8.0677180475121393</v>
      </c>
      <c r="R4024">
        <v>7.3656235171044599</v>
      </c>
      <c r="S4024">
        <v>9.7728047642165006</v>
      </c>
      <c r="X4024" t="s">
        <v>83</v>
      </c>
      <c r="Y4024" t="s">
        <v>82</v>
      </c>
      <c r="Z4024" t="s">
        <v>100</v>
      </c>
    </row>
    <row r="4025" spans="1:26" x14ac:dyDescent="0.25">
      <c r="A4025">
        <v>24</v>
      </c>
      <c r="B4025">
        <v>52</v>
      </c>
      <c r="C4025">
        <v>6.1</v>
      </c>
      <c r="D4025">
        <v>10</v>
      </c>
      <c r="E4025">
        <v>0</v>
      </c>
      <c r="F4025">
        <v>5</v>
      </c>
      <c r="G4025">
        <v>24</v>
      </c>
      <c r="H4025">
        <v>70</v>
      </c>
      <c r="I4025">
        <v>2</v>
      </c>
      <c r="J4025" t="s">
        <v>27</v>
      </c>
      <c r="K4025">
        <v>17</v>
      </c>
      <c r="L4025">
        <v>226</v>
      </c>
      <c r="M4025" t="s">
        <v>23</v>
      </c>
      <c r="N4025">
        <v>0.39763558201058102</v>
      </c>
      <c r="O4025">
        <v>0.131944444444444</v>
      </c>
      <c r="P4025">
        <v>0.673833531120554</v>
      </c>
      <c r="Q4025">
        <v>7.4415058652632604</v>
      </c>
      <c r="R4025">
        <v>6.5824172813105699</v>
      </c>
      <c r="S4025">
        <v>9.52786385486265</v>
      </c>
      <c r="X4025" t="s">
        <v>83</v>
      </c>
      <c r="Y4025" t="s">
        <v>82</v>
      </c>
      <c r="Z4025" t="s">
        <v>100</v>
      </c>
    </row>
    <row r="4026" spans="1:26" x14ac:dyDescent="0.25">
      <c r="A4026">
        <v>24</v>
      </c>
      <c r="B4026">
        <v>52</v>
      </c>
      <c r="C4026">
        <v>6.1</v>
      </c>
      <c r="D4026">
        <v>10</v>
      </c>
      <c r="E4026">
        <v>0</v>
      </c>
      <c r="F4026">
        <v>5</v>
      </c>
      <c r="G4026">
        <v>24</v>
      </c>
      <c r="H4026">
        <v>70</v>
      </c>
      <c r="I4026">
        <v>2</v>
      </c>
      <c r="J4026" t="s">
        <v>22</v>
      </c>
      <c r="K4026">
        <v>18</v>
      </c>
      <c r="L4026">
        <v>238</v>
      </c>
      <c r="M4026">
        <v>17.449802648332</v>
      </c>
      <c r="N4026">
        <v>0.41489600253215397</v>
      </c>
      <c r="O4026">
        <v>0.109613721304339</v>
      </c>
      <c r="P4026">
        <v>0.89617136398808805</v>
      </c>
      <c r="Q4026">
        <v>7.55230475883066</v>
      </c>
      <c r="R4026">
        <v>6.9313117184832098</v>
      </c>
      <c r="S4026">
        <v>9.4152838798730301</v>
      </c>
      <c r="X4026" t="s">
        <v>83</v>
      </c>
      <c r="Y4026" t="s">
        <v>82</v>
      </c>
      <c r="Z4026" t="s">
        <v>100</v>
      </c>
    </row>
    <row r="4027" spans="1:26" x14ac:dyDescent="0.25">
      <c r="A4027">
        <v>24</v>
      </c>
      <c r="B4027">
        <v>52</v>
      </c>
      <c r="C4027">
        <v>6.1</v>
      </c>
      <c r="D4027">
        <v>10</v>
      </c>
      <c r="E4027">
        <v>0</v>
      </c>
      <c r="F4027">
        <v>5</v>
      </c>
      <c r="G4027">
        <v>24</v>
      </c>
      <c r="H4027">
        <v>70</v>
      </c>
      <c r="I4027">
        <v>2</v>
      </c>
      <c r="J4027" t="s">
        <v>27</v>
      </c>
      <c r="K4027">
        <v>18</v>
      </c>
      <c r="L4027">
        <v>238</v>
      </c>
      <c r="M4027" t="s">
        <v>23</v>
      </c>
      <c r="N4027">
        <v>0.41361531986531902</v>
      </c>
      <c r="O4027">
        <v>0.102182539682539</v>
      </c>
      <c r="P4027">
        <v>0.67599533975280401</v>
      </c>
      <c r="Q4027">
        <v>7.36984652356736</v>
      </c>
      <c r="R4027">
        <v>7.9689276926033301</v>
      </c>
      <c r="S4027">
        <v>5.5726030164594702</v>
      </c>
      <c r="X4027" t="s">
        <v>83</v>
      </c>
      <c r="Y4027" t="s">
        <v>82</v>
      </c>
      <c r="Z4027" t="s">
        <v>100</v>
      </c>
    </row>
    <row r="4028" spans="1:26" x14ac:dyDescent="0.25">
      <c r="A4028">
        <v>24</v>
      </c>
      <c r="B4028">
        <v>52</v>
      </c>
      <c r="C4028">
        <v>6.1</v>
      </c>
      <c r="D4028">
        <v>10</v>
      </c>
      <c r="E4028">
        <v>0</v>
      </c>
      <c r="F4028">
        <v>5</v>
      </c>
      <c r="G4028">
        <v>24</v>
      </c>
      <c r="H4028">
        <v>70</v>
      </c>
      <c r="I4028">
        <v>2</v>
      </c>
      <c r="J4028" t="s">
        <v>22</v>
      </c>
      <c r="K4028">
        <v>19</v>
      </c>
      <c r="L4028">
        <v>230</v>
      </c>
      <c r="M4028">
        <v>22.240367965367899</v>
      </c>
      <c r="N4028">
        <v>0.41457699061777198</v>
      </c>
      <c r="O4028">
        <v>0.140268901587739</v>
      </c>
      <c r="P4028">
        <v>0.89493158827896802</v>
      </c>
      <c r="Q4028">
        <v>7.9853874515765497</v>
      </c>
      <c r="R4028">
        <v>7.7529799024219699</v>
      </c>
      <c r="S4028">
        <v>8.5498057852376803</v>
      </c>
      <c r="X4028" t="s">
        <v>83</v>
      </c>
      <c r="Y4028" t="s">
        <v>82</v>
      </c>
      <c r="Z4028" t="s">
        <v>100</v>
      </c>
    </row>
    <row r="4029" spans="1:26" x14ac:dyDescent="0.25">
      <c r="A4029">
        <v>24</v>
      </c>
      <c r="B4029">
        <v>52</v>
      </c>
      <c r="C4029">
        <v>6.1</v>
      </c>
      <c r="D4029">
        <v>10</v>
      </c>
      <c r="E4029">
        <v>0</v>
      </c>
      <c r="F4029">
        <v>5</v>
      </c>
      <c r="G4029">
        <v>24</v>
      </c>
      <c r="H4029">
        <v>70</v>
      </c>
      <c r="I4029">
        <v>2</v>
      </c>
      <c r="J4029" t="s">
        <v>27</v>
      </c>
      <c r="K4029">
        <v>19</v>
      </c>
      <c r="L4029">
        <v>230</v>
      </c>
      <c r="M4029" t="s">
        <v>23</v>
      </c>
      <c r="N4029">
        <v>0.411441798941798</v>
      </c>
      <c r="O4029">
        <v>0.13293650793650699</v>
      </c>
      <c r="P4029">
        <v>0.66001508548525001</v>
      </c>
      <c r="Q4029">
        <v>7.5216599939054998</v>
      </c>
      <c r="R4029">
        <v>7.9589110683011803</v>
      </c>
      <c r="S4029">
        <v>6.4597645275159898</v>
      </c>
      <c r="X4029" t="s">
        <v>83</v>
      </c>
      <c r="Y4029" t="s">
        <v>82</v>
      </c>
      <c r="Z4029" t="s">
        <v>100</v>
      </c>
    </row>
    <row r="4030" spans="1:26" x14ac:dyDescent="0.25">
      <c r="A4030">
        <v>24</v>
      </c>
      <c r="B4030">
        <v>52</v>
      </c>
      <c r="C4030">
        <v>6.1</v>
      </c>
      <c r="D4030">
        <v>10</v>
      </c>
      <c r="E4030">
        <v>0</v>
      </c>
      <c r="F4030">
        <v>5</v>
      </c>
      <c r="G4030">
        <v>24</v>
      </c>
      <c r="H4030">
        <v>70</v>
      </c>
      <c r="I4030">
        <v>2</v>
      </c>
      <c r="J4030" t="s">
        <v>22</v>
      </c>
      <c r="K4030">
        <v>20</v>
      </c>
      <c r="L4030">
        <v>215</v>
      </c>
      <c r="M4030">
        <v>21.929462204462201</v>
      </c>
      <c r="N4030">
        <v>0.36943119617465903</v>
      </c>
      <c r="O4030">
        <v>0.138251466738045</v>
      </c>
      <c r="P4030">
        <v>0.896687540540414</v>
      </c>
      <c r="Q4030">
        <v>7.9457514999780896</v>
      </c>
      <c r="R4030">
        <v>6.5303239732982004</v>
      </c>
      <c r="S4030">
        <v>9.6185294860543298</v>
      </c>
      <c r="X4030" t="s">
        <v>83</v>
      </c>
      <c r="Y4030" t="s">
        <v>82</v>
      </c>
      <c r="Z4030" t="s">
        <v>100</v>
      </c>
    </row>
    <row r="4031" spans="1:26" x14ac:dyDescent="0.25">
      <c r="A4031">
        <v>24</v>
      </c>
      <c r="B4031">
        <v>52</v>
      </c>
      <c r="C4031">
        <v>6.1</v>
      </c>
      <c r="D4031">
        <v>10</v>
      </c>
      <c r="E4031">
        <v>0</v>
      </c>
      <c r="F4031">
        <v>5</v>
      </c>
      <c r="G4031">
        <v>24</v>
      </c>
      <c r="H4031">
        <v>70</v>
      </c>
      <c r="I4031">
        <v>2</v>
      </c>
      <c r="J4031" t="s">
        <v>27</v>
      </c>
      <c r="K4031">
        <v>20</v>
      </c>
      <c r="L4031">
        <v>215</v>
      </c>
      <c r="M4031" t="s">
        <v>23</v>
      </c>
      <c r="N4031">
        <v>0.36230158730158701</v>
      </c>
      <c r="O4031">
        <v>0.12797619047618999</v>
      </c>
      <c r="P4031">
        <v>0.702126777538569</v>
      </c>
      <c r="Q4031">
        <v>7.7248826585462096</v>
      </c>
      <c r="R4031">
        <v>6.4034781031288803</v>
      </c>
      <c r="S4031">
        <v>9.2865425876757701</v>
      </c>
      <c r="X4031" t="s">
        <v>83</v>
      </c>
      <c r="Y4031" t="s">
        <v>82</v>
      </c>
      <c r="Z4031" t="s">
        <v>100</v>
      </c>
    </row>
    <row r="4032" spans="1:26" x14ac:dyDescent="0.25">
      <c r="A4032">
        <v>24</v>
      </c>
      <c r="B4032">
        <v>52</v>
      </c>
      <c r="C4032">
        <v>6.1</v>
      </c>
      <c r="D4032">
        <v>10</v>
      </c>
      <c r="E4032">
        <v>0</v>
      </c>
      <c r="F4032">
        <v>5</v>
      </c>
      <c r="G4032">
        <v>24</v>
      </c>
      <c r="H4032">
        <v>70</v>
      </c>
      <c r="I4032">
        <v>2</v>
      </c>
      <c r="J4032" t="s">
        <v>22</v>
      </c>
      <c r="K4032">
        <v>21</v>
      </c>
      <c r="L4032">
        <v>230</v>
      </c>
      <c r="M4032">
        <v>22.032367632367599</v>
      </c>
      <c r="N4032">
        <v>0.41330066550789701</v>
      </c>
      <c r="O4032">
        <v>0.13965494479197099</v>
      </c>
      <c r="P4032">
        <v>0.88567650981017598</v>
      </c>
      <c r="Q4032">
        <v>7.9692109763645904</v>
      </c>
      <c r="R4032">
        <v>7.83984896707811</v>
      </c>
      <c r="S4032">
        <v>8.2833758560603403</v>
      </c>
      <c r="X4032" t="s">
        <v>83</v>
      </c>
      <c r="Y4032" t="s">
        <v>82</v>
      </c>
      <c r="Z4032" t="s">
        <v>100</v>
      </c>
    </row>
    <row r="4033" spans="1:26" x14ac:dyDescent="0.25">
      <c r="A4033">
        <v>24</v>
      </c>
      <c r="B4033">
        <v>52</v>
      </c>
      <c r="C4033">
        <v>6.1</v>
      </c>
      <c r="D4033">
        <v>10</v>
      </c>
      <c r="E4033">
        <v>0</v>
      </c>
      <c r="F4033">
        <v>5</v>
      </c>
      <c r="G4033">
        <v>24</v>
      </c>
      <c r="H4033">
        <v>70</v>
      </c>
      <c r="I4033">
        <v>2</v>
      </c>
      <c r="J4033" t="s">
        <v>27</v>
      </c>
      <c r="K4033">
        <v>21</v>
      </c>
      <c r="L4033">
        <v>230</v>
      </c>
      <c r="M4033" t="s">
        <v>23</v>
      </c>
      <c r="N4033">
        <v>0.40796055796055802</v>
      </c>
      <c r="O4033">
        <v>0.12797619047618999</v>
      </c>
      <c r="P4033">
        <v>0.66621823478492304</v>
      </c>
      <c r="Q4033">
        <v>7.5948877384201197</v>
      </c>
      <c r="R4033">
        <v>7.8820643710201299</v>
      </c>
      <c r="S4033">
        <v>6.8974587735343702</v>
      </c>
      <c r="X4033" t="s">
        <v>83</v>
      </c>
      <c r="Y4033" t="s">
        <v>82</v>
      </c>
      <c r="Z4033" t="s">
        <v>100</v>
      </c>
    </row>
    <row r="4034" spans="1:26" x14ac:dyDescent="0.25">
      <c r="A4034">
        <v>24</v>
      </c>
      <c r="B4034">
        <v>52</v>
      </c>
      <c r="C4034">
        <v>6.1</v>
      </c>
      <c r="D4034">
        <v>10</v>
      </c>
      <c r="E4034">
        <v>0</v>
      </c>
      <c r="F4034">
        <v>5</v>
      </c>
      <c r="G4034">
        <v>24</v>
      </c>
      <c r="H4034">
        <v>70</v>
      </c>
      <c r="I4034">
        <v>2</v>
      </c>
      <c r="J4034" t="s">
        <v>22</v>
      </c>
      <c r="K4034">
        <v>22</v>
      </c>
      <c r="L4034">
        <v>224</v>
      </c>
      <c r="M4034">
        <v>23.315456112514902</v>
      </c>
      <c r="N4034">
        <v>0.40111302342840399</v>
      </c>
      <c r="O4034">
        <v>0.14719859170633101</v>
      </c>
      <c r="P4034">
        <v>0.90044922889455803</v>
      </c>
      <c r="Q4034">
        <v>8.2156240515096393</v>
      </c>
      <c r="R4034">
        <v>7.5478703790203001</v>
      </c>
      <c r="S4034">
        <v>9.5511313964883193</v>
      </c>
      <c r="X4034" t="s">
        <v>83</v>
      </c>
      <c r="Y4034" t="s">
        <v>82</v>
      </c>
      <c r="Z4034" t="s">
        <v>100</v>
      </c>
    </row>
    <row r="4035" spans="1:26" x14ac:dyDescent="0.25">
      <c r="A4035">
        <v>24</v>
      </c>
      <c r="B4035">
        <v>52</v>
      </c>
      <c r="C4035">
        <v>6.1</v>
      </c>
      <c r="D4035">
        <v>10</v>
      </c>
      <c r="E4035">
        <v>0</v>
      </c>
      <c r="F4035">
        <v>5</v>
      </c>
      <c r="G4035">
        <v>24</v>
      </c>
      <c r="H4035">
        <v>70</v>
      </c>
      <c r="I4035">
        <v>2</v>
      </c>
      <c r="J4035" t="s">
        <v>27</v>
      </c>
      <c r="K4035">
        <v>22</v>
      </c>
      <c r="L4035">
        <v>224</v>
      </c>
      <c r="M4035" t="s">
        <v>23</v>
      </c>
      <c r="N4035">
        <v>0.38959986772486699</v>
      </c>
      <c r="O4035">
        <v>0.129960317460317</v>
      </c>
      <c r="P4035">
        <v>0.677710061083455</v>
      </c>
      <c r="Q4035">
        <v>7.72387045003775</v>
      </c>
      <c r="R4035">
        <v>7.7823025222335103</v>
      </c>
      <c r="S4035">
        <v>7.60700630564624</v>
      </c>
      <c r="X4035" t="s">
        <v>83</v>
      </c>
      <c r="Y4035" t="s">
        <v>82</v>
      </c>
      <c r="Z4035" t="s">
        <v>100</v>
      </c>
    </row>
    <row r="4036" spans="1:26" x14ac:dyDescent="0.25">
      <c r="A4036">
        <v>24</v>
      </c>
      <c r="B4036">
        <v>52</v>
      </c>
      <c r="C4036">
        <v>6.1</v>
      </c>
      <c r="D4036">
        <v>10</v>
      </c>
      <c r="E4036">
        <v>0</v>
      </c>
      <c r="F4036">
        <v>5</v>
      </c>
      <c r="G4036">
        <v>24</v>
      </c>
      <c r="H4036">
        <v>70</v>
      </c>
      <c r="I4036">
        <v>2</v>
      </c>
      <c r="J4036" t="s">
        <v>22</v>
      </c>
      <c r="K4036">
        <v>23</v>
      </c>
      <c r="L4036">
        <v>232</v>
      </c>
      <c r="M4036">
        <v>22.394157313274899</v>
      </c>
      <c r="N4036">
        <v>0.42271666903288801</v>
      </c>
      <c r="O4036">
        <v>0.14124425995404999</v>
      </c>
      <c r="P4036">
        <v>0.88329824554392</v>
      </c>
      <c r="Q4036">
        <v>8.0391025775156493</v>
      </c>
      <c r="R4036">
        <v>7.0925086411417197</v>
      </c>
      <c r="S4036">
        <v>11.6361595357365</v>
      </c>
      <c r="X4036" t="s">
        <v>83</v>
      </c>
      <c r="Y4036" t="s">
        <v>82</v>
      </c>
      <c r="Z4036" t="s">
        <v>100</v>
      </c>
    </row>
    <row r="4037" spans="1:26" x14ac:dyDescent="0.25">
      <c r="A4037">
        <v>24</v>
      </c>
      <c r="B4037">
        <v>52</v>
      </c>
      <c r="C4037">
        <v>6.1</v>
      </c>
      <c r="D4037">
        <v>10</v>
      </c>
      <c r="E4037">
        <v>0</v>
      </c>
      <c r="F4037">
        <v>5</v>
      </c>
      <c r="G4037">
        <v>24</v>
      </c>
      <c r="H4037">
        <v>70</v>
      </c>
      <c r="I4037">
        <v>2</v>
      </c>
      <c r="J4037" t="s">
        <v>27</v>
      </c>
      <c r="K4037">
        <v>23</v>
      </c>
      <c r="L4037">
        <v>232</v>
      </c>
      <c r="M4037" t="s">
        <v>23</v>
      </c>
      <c r="N4037">
        <v>0.414037698412698</v>
      </c>
      <c r="O4037">
        <v>0.125</v>
      </c>
      <c r="P4037">
        <v>0.662477491322081</v>
      </c>
      <c r="Q4037">
        <v>7.1765117181212901</v>
      </c>
      <c r="R4037">
        <v>6.8032368277564101</v>
      </c>
      <c r="S4037">
        <v>8.5949563015078301</v>
      </c>
      <c r="X4037" t="s">
        <v>83</v>
      </c>
      <c r="Y4037" t="s">
        <v>82</v>
      </c>
      <c r="Z4037" t="s">
        <v>100</v>
      </c>
    </row>
    <row r="4038" spans="1:26" x14ac:dyDescent="0.25">
      <c r="A4038">
        <v>24</v>
      </c>
      <c r="B4038">
        <v>52</v>
      </c>
      <c r="C4038">
        <v>6.1</v>
      </c>
      <c r="D4038">
        <v>10</v>
      </c>
      <c r="E4038">
        <v>0</v>
      </c>
      <c r="F4038">
        <v>5</v>
      </c>
      <c r="G4038">
        <v>24</v>
      </c>
      <c r="H4038">
        <v>70</v>
      </c>
      <c r="I4038">
        <v>2</v>
      </c>
      <c r="J4038" t="s">
        <v>22</v>
      </c>
      <c r="K4038">
        <v>24</v>
      </c>
      <c r="L4038">
        <v>230</v>
      </c>
      <c r="M4038">
        <v>22.979312354312299</v>
      </c>
      <c r="N4038">
        <v>0.41607788903210902</v>
      </c>
      <c r="O4038">
        <v>0.14652861547948301</v>
      </c>
      <c r="P4038">
        <v>0.88281996631289394</v>
      </c>
      <c r="Q4038">
        <v>8.1368170204605601</v>
      </c>
      <c r="R4038">
        <v>8.7526164855008002</v>
      </c>
      <c r="S4038">
        <v>6.2894186253398301</v>
      </c>
      <c r="X4038" t="s">
        <v>83</v>
      </c>
      <c r="Y4038" t="s">
        <v>82</v>
      </c>
      <c r="Z4038" t="s">
        <v>100</v>
      </c>
    </row>
    <row r="4039" spans="1:26" x14ac:dyDescent="0.25">
      <c r="A4039">
        <v>24</v>
      </c>
      <c r="B4039">
        <v>52</v>
      </c>
      <c r="C4039">
        <v>6.1</v>
      </c>
      <c r="D4039">
        <v>10</v>
      </c>
      <c r="E4039">
        <v>0</v>
      </c>
      <c r="F4039">
        <v>5</v>
      </c>
      <c r="G4039">
        <v>24</v>
      </c>
      <c r="H4039">
        <v>70</v>
      </c>
      <c r="I4039">
        <v>2</v>
      </c>
      <c r="J4039" t="s">
        <v>27</v>
      </c>
      <c r="K4039">
        <v>24</v>
      </c>
      <c r="L4039">
        <v>230</v>
      </c>
      <c r="M4039" t="s">
        <v>23</v>
      </c>
      <c r="N4039">
        <v>0.41721230158730099</v>
      </c>
      <c r="O4039">
        <v>0.13789682539682499</v>
      </c>
      <c r="P4039">
        <v>0.65381193618557698</v>
      </c>
      <c r="Q4039">
        <v>7.4356092487391097</v>
      </c>
      <c r="R4039">
        <v>7.5319016059226804</v>
      </c>
      <c r="S4039">
        <v>7.1467321771883903</v>
      </c>
      <c r="X4039" t="s">
        <v>83</v>
      </c>
      <c r="Y4039" t="s">
        <v>82</v>
      </c>
      <c r="Z4039" t="s">
        <v>100</v>
      </c>
    </row>
    <row r="4040" spans="1:26" x14ac:dyDescent="0.25">
      <c r="A4040">
        <v>24</v>
      </c>
      <c r="B4040">
        <v>52</v>
      </c>
      <c r="C4040">
        <v>6.1</v>
      </c>
      <c r="D4040">
        <v>10</v>
      </c>
      <c r="E4040">
        <v>0</v>
      </c>
      <c r="F4040">
        <v>5</v>
      </c>
      <c r="G4040">
        <v>24</v>
      </c>
      <c r="H4040">
        <v>70</v>
      </c>
      <c r="I4040">
        <v>2</v>
      </c>
      <c r="J4040" t="s">
        <v>22</v>
      </c>
      <c r="K4040">
        <v>25</v>
      </c>
      <c r="L4040">
        <v>231</v>
      </c>
      <c r="M4040">
        <v>21.8001332001332</v>
      </c>
      <c r="N4040">
        <v>0.41461207196508099</v>
      </c>
      <c r="O4040">
        <v>0.13804929485516301</v>
      </c>
      <c r="P4040">
        <v>0.89364781721235098</v>
      </c>
      <c r="Q4040">
        <v>8.0190113211204093</v>
      </c>
      <c r="R4040">
        <v>7.9836175222566101</v>
      </c>
      <c r="S4040">
        <v>8.0897989188480004</v>
      </c>
      <c r="X4040" t="s">
        <v>83</v>
      </c>
      <c r="Y4040" t="s">
        <v>82</v>
      </c>
      <c r="Z4040" t="s">
        <v>100</v>
      </c>
    </row>
    <row r="4041" spans="1:26" x14ac:dyDescent="0.25">
      <c r="A4041">
        <v>24</v>
      </c>
      <c r="B4041">
        <v>52</v>
      </c>
      <c r="C4041">
        <v>6.1</v>
      </c>
      <c r="D4041">
        <v>10</v>
      </c>
      <c r="E4041">
        <v>0</v>
      </c>
      <c r="F4041">
        <v>5</v>
      </c>
      <c r="G4041">
        <v>24</v>
      </c>
      <c r="H4041">
        <v>70</v>
      </c>
      <c r="I4041">
        <v>2</v>
      </c>
      <c r="J4041" t="s">
        <v>27</v>
      </c>
      <c r="K4041">
        <v>25</v>
      </c>
      <c r="L4041">
        <v>231</v>
      </c>
      <c r="M4041" t="s">
        <v>23</v>
      </c>
      <c r="N4041">
        <v>0.41184764309764299</v>
      </c>
      <c r="O4041">
        <v>0.125</v>
      </c>
      <c r="P4041">
        <v>0.66434238792118505</v>
      </c>
      <c r="Q4041">
        <v>7.2186432824645097</v>
      </c>
      <c r="R4041">
        <v>6.4605709740472603</v>
      </c>
      <c r="S4041">
        <v>8.7347878992989898</v>
      </c>
      <c r="X4041" t="s">
        <v>83</v>
      </c>
      <c r="Y4041" t="s">
        <v>82</v>
      </c>
      <c r="Z4041" t="s">
        <v>100</v>
      </c>
    </row>
    <row r="4042" spans="1:26" x14ac:dyDescent="0.25">
      <c r="A4042">
        <v>24</v>
      </c>
      <c r="B4042">
        <v>52</v>
      </c>
      <c r="C4042">
        <v>6.1</v>
      </c>
      <c r="D4042">
        <v>10</v>
      </c>
      <c r="E4042">
        <v>0</v>
      </c>
      <c r="F4042">
        <v>5</v>
      </c>
      <c r="G4042">
        <v>24</v>
      </c>
      <c r="H4042">
        <v>70</v>
      </c>
      <c r="I4042">
        <v>2</v>
      </c>
      <c r="J4042" t="s">
        <v>22</v>
      </c>
      <c r="K4042">
        <v>26</v>
      </c>
      <c r="L4042">
        <v>235</v>
      </c>
      <c r="M4042">
        <v>25.681967052555201</v>
      </c>
      <c r="N4042">
        <v>0.44428366844450901</v>
      </c>
      <c r="O4042">
        <v>0.163951512459901</v>
      </c>
      <c r="P4042">
        <v>0.87235085562988302</v>
      </c>
      <c r="Q4042">
        <v>8.3775915684881195</v>
      </c>
      <c r="R4042">
        <v>8.5498270614206504</v>
      </c>
      <c r="S4042">
        <v>7.5164141038254497</v>
      </c>
      <c r="X4042" t="s">
        <v>83</v>
      </c>
      <c r="Y4042" t="s">
        <v>82</v>
      </c>
      <c r="Z4042" t="s">
        <v>100</v>
      </c>
    </row>
    <row r="4043" spans="1:26" x14ac:dyDescent="0.25">
      <c r="A4043">
        <v>24</v>
      </c>
      <c r="B4043">
        <v>52</v>
      </c>
      <c r="C4043">
        <v>6.1</v>
      </c>
      <c r="D4043">
        <v>10</v>
      </c>
      <c r="E4043">
        <v>0</v>
      </c>
      <c r="F4043">
        <v>5</v>
      </c>
      <c r="G4043">
        <v>24</v>
      </c>
      <c r="H4043">
        <v>70</v>
      </c>
      <c r="I4043">
        <v>2</v>
      </c>
      <c r="J4043" t="s">
        <v>27</v>
      </c>
      <c r="K4043">
        <v>26</v>
      </c>
      <c r="L4043">
        <v>235</v>
      </c>
      <c r="M4043" t="s">
        <v>23</v>
      </c>
      <c r="N4043">
        <v>0.44371693121693101</v>
      </c>
      <c r="O4043">
        <v>0.14980158730158699</v>
      </c>
      <c r="P4043">
        <v>0.63234257080907297</v>
      </c>
      <c r="Q4043">
        <v>8.2459140147494807</v>
      </c>
      <c r="R4043">
        <v>7.2373566948653201</v>
      </c>
      <c r="S4043">
        <v>13.2887006141702</v>
      </c>
      <c r="X4043" t="s">
        <v>83</v>
      </c>
      <c r="Y4043" t="s">
        <v>82</v>
      </c>
      <c r="Z4043" t="s">
        <v>100</v>
      </c>
    </row>
    <row r="4044" spans="1:26" x14ac:dyDescent="0.25">
      <c r="A4044">
        <v>24</v>
      </c>
      <c r="B4044">
        <v>52</v>
      </c>
      <c r="C4044">
        <v>6.1</v>
      </c>
      <c r="D4044">
        <v>10</v>
      </c>
      <c r="E4044">
        <v>0</v>
      </c>
      <c r="F4044">
        <v>5</v>
      </c>
      <c r="G4044">
        <v>24</v>
      </c>
      <c r="H4044">
        <v>70</v>
      </c>
      <c r="I4044">
        <v>2</v>
      </c>
      <c r="J4044" t="s">
        <v>22</v>
      </c>
      <c r="K4044">
        <v>27</v>
      </c>
      <c r="L4044">
        <v>227</v>
      </c>
      <c r="M4044">
        <v>26.225820747879499</v>
      </c>
      <c r="N4044">
        <v>0.42259656922050998</v>
      </c>
      <c r="O4044">
        <v>0.16696300051467</v>
      </c>
      <c r="P4044">
        <v>0.87991143234764502</v>
      </c>
      <c r="Q4044">
        <v>8.4961770321283101</v>
      </c>
      <c r="R4044">
        <v>8.3204859121432495</v>
      </c>
      <c r="S4044">
        <v>9.0232503920834901</v>
      </c>
      <c r="X4044" t="s">
        <v>83</v>
      </c>
      <c r="Y4044" t="s">
        <v>82</v>
      </c>
      <c r="Z4044" t="s">
        <v>100</v>
      </c>
    </row>
    <row r="4045" spans="1:26" x14ac:dyDescent="0.25">
      <c r="A4045">
        <v>24</v>
      </c>
      <c r="B4045">
        <v>52</v>
      </c>
      <c r="C4045">
        <v>6.1</v>
      </c>
      <c r="D4045">
        <v>10</v>
      </c>
      <c r="E4045">
        <v>0</v>
      </c>
      <c r="F4045">
        <v>5</v>
      </c>
      <c r="G4045">
        <v>24</v>
      </c>
      <c r="H4045">
        <v>70</v>
      </c>
      <c r="I4045">
        <v>2</v>
      </c>
      <c r="J4045" t="s">
        <v>27</v>
      </c>
      <c r="K4045">
        <v>27</v>
      </c>
      <c r="L4045">
        <v>227</v>
      </c>
      <c r="M4045" t="s">
        <v>23</v>
      </c>
      <c r="N4045">
        <v>0.42170965608465599</v>
      </c>
      <c r="O4045">
        <v>0.15972222222222199</v>
      </c>
      <c r="P4045">
        <v>0.640736326399024</v>
      </c>
      <c r="Q4045">
        <v>9.1456344603448994</v>
      </c>
      <c r="R4045">
        <v>8.6524749656073006</v>
      </c>
      <c r="S4045">
        <v>10.625112944557699</v>
      </c>
      <c r="X4045" t="s">
        <v>83</v>
      </c>
      <c r="Y4045" t="s">
        <v>82</v>
      </c>
      <c r="Z4045" t="s">
        <v>100</v>
      </c>
    </row>
    <row r="4046" spans="1:26" x14ac:dyDescent="0.25">
      <c r="A4046">
        <v>24</v>
      </c>
      <c r="B4046">
        <v>52</v>
      </c>
      <c r="C4046">
        <v>6.1</v>
      </c>
      <c r="D4046">
        <v>10</v>
      </c>
      <c r="E4046">
        <v>0</v>
      </c>
      <c r="F4046">
        <v>5</v>
      </c>
      <c r="G4046">
        <v>24</v>
      </c>
      <c r="H4046">
        <v>70</v>
      </c>
      <c r="I4046">
        <v>2</v>
      </c>
      <c r="J4046" t="s">
        <v>22</v>
      </c>
      <c r="K4046">
        <v>28</v>
      </c>
      <c r="L4046">
        <v>225</v>
      </c>
      <c r="M4046">
        <v>22.549286497815899</v>
      </c>
      <c r="N4046">
        <v>0.402987916731191</v>
      </c>
      <c r="O4046">
        <v>0.143027033359098</v>
      </c>
      <c r="P4046">
        <v>0.892746316165828</v>
      </c>
      <c r="Q4046">
        <v>7.9545806418571603</v>
      </c>
      <c r="R4046">
        <v>7.1372186437404803</v>
      </c>
      <c r="S4046">
        <v>9.3168506387183108</v>
      </c>
      <c r="X4046" t="s">
        <v>83</v>
      </c>
      <c r="Y4046" t="s">
        <v>82</v>
      </c>
      <c r="Z4046" t="s">
        <v>100</v>
      </c>
    </row>
    <row r="4047" spans="1:26" x14ac:dyDescent="0.25">
      <c r="A4047">
        <v>24</v>
      </c>
      <c r="B4047">
        <v>52</v>
      </c>
      <c r="C4047">
        <v>6.1</v>
      </c>
      <c r="D4047">
        <v>10</v>
      </c>
      <c r="E4047">
        <v>0</v>
      </c>
      <c r="F4047">
        <v>5</v>
      </c>
      <c r="G4047">
        <v>24</v>
      </c>
      <c r="H4047">
        <v>70</v>
      </c>
      <c r="I4047">
        <v>2</v>
      </c>
      <c r="J4047" t="s">
        <v>27</v>
      </c>
      <c r="K4047">
        <v>28</v>
      </c>
      <c r="L4047">
        <v>225</v>
      </c>
      <c r="M4047" t="s">
        <v>23</v>
      </c>
      <c r="N4047">
        <v>0.41412037037036997</v>
      </c>
      <c r="O4047">
        <v>0.146825396825396</v>
      </c>
      <c r="P4047">
        <v>0.65699467380599397</v>
      </c>
      <c r="Q4047">
        <v>7.5920637907254296</v>
      </c>
      <c r="R4047">
        <v>6.3558993600116702</v>
      </c>
      <c r="S4047">
        <v>9.6523378419150294</v>
      </c>
      <c r="X4047" t="s">
        <v>83</v>
      </c>
      <c r="Y4047" t="s">
        <v>82</v>
      </c>
      <c r="Z4047" t="s">
        <v>100</v>
      </c>
    </row>
    <row r="4048" spans="1:26" x14ac:dyDescent="0.25">
      <c r="A4048">
        <v>24</v>
      </c>
      <c r="B4048">
        <v>52</v>
      </c>
      <c r="C4048">
        <v>6.1</v>
      </c>
      <c r="D4048">
        <v>10</v>
      </c>
      <c r="E4048">
        <v>0</v>
      </c>
      <c r="F4048">
        <v>5</v>
      </c>
      <c r="G4048">
        <v>24</v>
      </c>
      <c r="H4048">
        <v>70</v>
      </c>
      <c r="I4048">
        <v>2</v>
      </c>
      <c r="J4048" t="s">
        <v>22</v>
      </c>
      <c r="K4048">
        <v>29</v>
      </c>
      <c r="L4048">
        <v>238</v>
      </c>
      <c r="M4048">
        <v>20.834736831795599</v>
      </c>
      <c r="N4048">
        <v>0.42939114828724301</v>
      </c>
      <c r="O4048">
        <v>0.13173342988876699</v>
      </c>
      <c r="P4048">
        <v>0.88677276816914097</v>
      </c>
      <c r="Q4048">
        <v>7.8832292640233099</v>
      </c>
      <c r="R4048">
        <v>7.8226451714893903</v>
      </c>
      <c r="S4048">
        <v>8.1861497266928893</v>
      </c>
      <c r="X4048" t="s">
        <v>83</v>
      </c>
      <c r="Y4048" t="s">
        <v>82</v>
      </c>
      <c r="Z4048" t="s">
        <v>100</v>
      </c>
    </row>
    <row r="4049" spans="1:26" x14ac:dyDescent="0.25">
      <c r="A4049">
        <v>24</v>
      </c>
      <c r="B4049">
        <v>52</v>
      </c>
      <c r="C4049">
        <v>6.1</v>
      </c>
      <c r="D4049">
        <v>10</v>
      </c>
      <c r="E4049">
        <v>0</v>
      </c>
      <c r="F4049">
        <v>5</v>
      </c>
      <c r="G4049">
        <v>24</v>
      </c>
      <c r="H4049">
        <v>70</v>
      </c>
      <c r="I4049">
        <v>2</v>
      </c>
      <c r="J4049" t="s">
        <v>27</v>
      </c>
      <c r="K4049">
        <v>29</v>
      </c>
      <c r="L4049">
        <v>238</v>
      </c>
      <c r="M4049" t="s">
        <v>23</v>
      </c>
      <c r="N4049">
        <v>0.43143939393939301</v>
      </c>
      <c r="O4049">
        <v>0.12797619047618999</v>
      </c>
      <c r="P4049">
        <v>0.65151162588997102</v>
      </c>
      <c r="Q4049">
        <v>7.5063669659794403</v>
      </c>
      <c r="R4049">
        <v>7.9200286121235397</v>
      </c>
      <c r="S4049">
        <v>5.4380587352589203</v>
      </c>
      <c r="X4049" t="s">
        <v>83</v>
      </c>
      <c r="Y4049" t="s">
        <v>82</v>
      </c>
      <c r="Z4049" t="s">
        <v>100</v>
      </c>
    </row>
    <row r="4050" spans="1:26" x14ac:dyDescent="0.25">
      <c r="A4050">
        <v>24</v>
      </c>
      <c r="B4050">
        <v>52</v>
      </c>
      <c r="C4050">
        <v>6.1</v>
      </c>
      <c r="D4050">
        <v>10</v>
      </c>
      <c r="E4050">
        <v>0</v>
      </c>
      <c r="F4050">
        <v>5</v>
      </c>
      <c r="G4050">
        <v>24</v>
      </c>
      <c r="H4050">
        <v>80</v>
      </c>
      <c r="I4050">
        <v>2</v>
      </c>
      <c r="J4050" t="s">
        <v>22</v>
      </c>
      <c r="K4050">
        <v>0</v>
      </c>
      <c r="L4050">
        <v>231</v>
      </c>
      <c r="M4050">
        <v>22.285236332295099</v>
      </c>
      <c r="N4050">
        <v>0.417116556650107</v>
      </c>
      <c r="O4050">
        <v>0.14063357592693301</v>
      </c>
      <c r="P4050">
        <v>0.89339760427117199</v>
      </c>
      <c r="Q4050">
        <v>8.1664611340794799</v>
      </c>
      <c r="R4050">
        <v>7.2320107535147997</v>
      </c>
      <c r="S4050">
        <v>10.969812275773499</v>
      </c>
      <c r="X4050" t="s">
        <v>83</v>
      </c>
      <c r="Y4050" t="s">
        <v>82</v>
      </c>
      <c r="Z4050" t="s">
        <v>100</v>
      </c>
    </row>
    <row r="4051" spans="1:26" x14ac:dyDescent="0.25">
      <c r="A4051">
        <v>24</v>
      </c>
      <c r="B4051">
        <v>52</v>
      </c>
      <c r="C4051">
        <v>6.1</v>
      </c>
      <c r="D4051">
        <v>10</v>
      </c>
      <c r="E4051">
        <v>0</v>
      </c>
      <c r="F4051">
        <v>5</v>
      </c>
      <c r="G4051">
        <v>24</v>
      </c>
      <c r="H4051">
        <v>80</v>
      </c>
      <c r="I4051">
        <v>2</v>
      </c>
      <c r="J4051" t="s">
        <v>27</v>
      </c>
      <c r="K4051">
        <v>0</v>
      </c>
      <c r="L4051">
        <v>231</v>
      </c>
      <c r="M4051" t="s">
        <v>23</v>
      </c>
      <c r="N4051">
        <v>0.41364087301587299</v>
      </c>
      <c r="O4051">
        <v>0.12896825396825301</v>
      </c>
      <c r="P4051">
        <v>0.66434238792118505</v>
      </c>
      <c r="Q4051">
        <v>7.33565563907705</v>
      </c>
      <c r="R4051">
        <v>6.4084366845109999</v>
      </c>
      <c r="S4051">
        <v>10.117312502775199</v>
      </c>
      <c r="X4051" t="s">
        <v>83</v>
      </c>
      <c r="Y4051" t="s">
        <v>82</v>
      </c>
      <c r="Z4051" t="s">
        <v>100</v>
      </c>
    </row>
    <row r="4052" spans="1:26" x14ac:dyDescent="0.25">
      <c r="A4052">
        <v>24</v>
      </c>
      <c r="B4052">
        <v>52</v>
      </c>
      <c r="C4052">
        <v>6.1</v>
      </c>
      <c r="D4052">
        <v>10</v>
      </c>
      <c r="E4052">
        <v>0</v>
      </c>
      <c r="F4052">
        <v>5</v>
      </c>
      <c r="G4052">
        <v>24</v>
      </c>
      <c r="H4052">
        <v>80</v>
      </c>
      <c r="I4052">
        <v>2</v>
      </c>
      <c r="J4052" t="s">
        <v>22</v>
      </c>
      <c r="K4052">
        <v>1</v>
      </c>
      <c r="L4052">
        <v>231</v>
      </c>
      <c r="M4052">
        <v>23.760139860139802</v>
      </c>
      <c r="N4052">
        <v>0.42386125164524702</v>
      </c>
      <c r="O4052">
        <v>0.15070335018405301</v>
      </c>
      <c r="P4052">
        <v>0.88633646694077195</v>
      </c>
      <c r="Q4052">
        <v>8.1351317729322705</v>
      </c>
      <c r="R4052">
        <v>7.8239635719048604</v>
      </c>
      <c r="S4052">
        <v>9.6909727780693196</v>
      </c>
      <c r="X4052" t="s">
        <v>83</v>
      </c>
      <c r="Y4052" t="s">
        <v>82</v>
      </c>
      <c r="Z4052" t="s">
        <v>100</v>
      </c>
    </row>
    <row r="4053" spans="1:26" x14ac:dyDescent="0.25">
      <c r="A4053">
        <v>24</v>
      </c>
      <c r="B4053">
        <v>52</v>
      </c>
      <c r="C4053">
        <v>6.1</v>
      </c>
      <c r="D4053">
        <v>10</v>
      </c>
      <c r="E4053">
        <v>0</v>
      </c>
      <c r="F4053">
        <v>5</v>
      </c>
      <c r="G4053">
        <v>24</v>
      </c>
      <c r="H4053">
        <v>80</v>
      </c>
      <c r="I4053">
        <v>2</v>
      </c>
      <c r="J4053" t="s">
        <v>27</v>
      </c>
      <c r="K4053">
        <v>1</v>
      </c>
      <c r="L4053">
        <v>231</v>
      </c>
      <c r="M4053" t="s">
        <v>23</v>
      </c>
      <c r="N4053">
        <v>0.43129960317460297</v>
      </c>
      <c r="O4053">
        <v>0.148809523809523</v>
      </c>
      <c r="P4053">
        <v>0.64576458065269504</v>
      </c>
      <c r="Q4053">
        <v>7.07319198144108</v>
      </c>
      <c r="R4053">
        <v>6.5871320686565697</v>
      </c>
      <c r="S4053">
        <v>9.5034915453636</v>
      </c>
      <c r="X4053" t="s">
        <v>83</v>
      </c>
      <c r="Y4053" t="s">
        <v>82</v>
      </c>
      <c r="Z4053" t="s">
        <v>100</v>
      </c>
    </row>
    <row r="4054" spans="1:26" x14ac:dyDescent="0.25">
      <c r="A4054">
        <v>24</v>
      </c>
      <c r="B4054">
        <v>52</v>
      </c>
      <c r="C4054">
        <v>6.1</v>
      </c>
      <c r="D4054">
        <v>10</v>
      </c>
      <c r="E4054">
        <v>0</v>
      </c>
      <c r="F4054">
        <v>5</v>
      </c>
      <c r="G4054">
        <v>24</v>
      </c>
      <c r="H4054">
        <v>80</v>
      </c>
      <c r="I4054">
        <v>2</v>
      </c>
      <c r="J4054" t="s">
        <v>22</v>
      </c>
      <c r="K4054">
        <v>2</v>
      </c>
      <c r="L4054">
        <v>238</v>
      </c>
      <c r="M4054">
        <v>21.993594640653399</v>
      </c>
      <c r="N4054">
        <v>0.43320123345785999</v>
      </c>
      <c r="O4054">
        <v>0.13899824290586299</v>
      </c>
      <c r="P4054">
        <v>0.88408531740792096</v>
      </c>
      <c r="Q4054">
        <v>8.1096410007636592</v>
      </c>
      <c r="R4054">
        <v>8.3401321802621098</v>
      </c>
      <c r="S4054">
        <v>7.2337745186695903</v>
      </c>
      <c r="X4054" t="s">
        <v>83</v>
      </c>
      <c r="Y4054" t="s">
        <v>82</v>
      </c>
      <c r="Z4054" t="s">
        <v>100</v>
      </c>
    </row>
    <row r="4055" spans="1:26" x14ac:dyDescent="0.25">
      <c r="A4055">
        <v>24</v>
      </c>
      <c r="B4055">
        <v>52</v>
      </c>
      <c r="C4055">
        <v>6.1</v>
      </c>
      <c r="D4055">
        <v>10</v>
      </c>
      <c r="E4055">
        <v>0</v>
      </c>
      <c r="F4055">
        <v>5</v>
      </c>
      <c r="G4055">
        <v>24</v>
      </c>
      <c r="H4055">
        <v>80</v>
      </c>
      <c r="I4055">
        <v>2</v>
      </c>
      <c r="J4055" t="s">
        <v>27</v>
      </c>
      <c r="K4055">
        <v>2</v>
      </c>
      <c r="L4055">
        <v>238</v>
      </c>
      <c r="M4055" t="s">
        <v>23</v>
      </c>
      <c r="N4055">
        <v>0.43333333333333302</v>
      </c>
      <c r="O4055">
        <v>0.134920634920634</v>
      </c>
      <c r="P4055">
        <v>0.65151162588997202</v>
      </c>
      <c r="Q4055">
        <v>7.5177984869743701</v>
      </c>
      <c r="R4055">
        <v>6.6880509991616197</v>
      </c>
      <c r="S4055">
        <v>10.6708389406627</v>
      </c>
      <c r="X4055" t="s">
        <v>83</v>
      </c>
      <c r="Y4055" t="s">
        <v>82</v>
      </c>
      <c r="Z4055" t="s">
        <v>100</v>
      </c>
    </row>
    <row r="4056" spans="1:26" x14ac:dyDescent="0.25">
      <c r="A4056">
        <v>24</v>
      </c>
      <c r="B4056">
        <v>52</v>
      </c>
      <c r="C4056">
        <v>6.1</v>
      </c>
      <c r="D4056">
        <v>10</v>
      </c>
      <c r="E4056">
        <v>0</v>
      </c>
      <c r="F4056">
        <v>5</v>
      </c>
      <c r="G4056">
        <v>24</v>
      </c>
      <c r="H4056">
        <v>80</v>
      </c>
      <c r="I4056">
        <v>2</v>
      </c>
      <c r="J4056" t="s">
        <v>22</v>
      </c>
      <c r="K4056">
        <v>3</v>
      </c>
      <c r="L4056">
        <v>235</v>
      </c>
      <c r="M4056">
        <v>25.763158410217201</v>
      </c>
      <c r="N4056">
        <v>0.445054817967101</v>
      </c>
      <c r="O4056">
        <v>0.163461051545919</v>
      </c>
      <c r="P4056">
        <v>0.87387336672358795</v>
      </c>
      <c r="Q4056">
        <v>8.4615506882330198</v>
      </c>
      <c r="R4056">
        <v>7.7833290236807802</v>
      </c>
      <c r="S4056">
        <v>15.9219889983075</v>
      </c>
      <c r="X4056" t="s">
        <v>83</v>
      </c>
      <c r="Y4056" t="s">
        <v>82</v>
      </c>
      <c r="Z4056" t="s">
        <v>100</v>
      </c>
    </row>
    <row r="4057" spans="1:26" x14ac:dyDescent="0.25">
      <c r="A4057">
        <v>24</v>
      </c>
      <c r="B4057">
        <v>52</v>
      </c>
      <c r="C4057">
        <v>6.1</v>
      </c>
      <c r="D4057">
        <v>10</v>
      </c>
      <c r="E4057">
        <v>0</v>
      </c>
      <c r="F4057">
        <v>5</v>
      </c>
      <c r="G4057">
        <v>24</v>
      </c>
      <c r="H4057">
        <v>80</v>
      </c>
      <c r="I4057">
        <v>2</v>
      </c>
      <c r="J4057" t="s">
        <v>27</v>
      </c>
      <c r="K4057">
        <v>3</v>
      </c>
      <c r="L4057">
        <v>235</v>
      </c>
      <c r="M4057" t="s">
        <v>23</v>
      </c>
      <c r="N4057">
        <v>0.43898809523809501</v>
      </c>
      <c r="O4057">
        <v>0.14980158730158699</v>
      </c>
      <c r="P4057">
        <v>0.63234257080907197</v>
      </c>
      <c r="Q4057">
        <v>8.2158889394562795</v>
      </c>
      <c r="R4057">
        <v>8.2823696454706397</v>
      </c>
      <c r="S4057">
        <v>7.4846011732984001</v>
      </c>
      <c r="X4057" t="s">
        <v>83</v>
      </c>
      <c r="Y4057" t="s">
        <v>82</v>
      </c>
      <c r="Z4057" t="s">
        <v>100</v>
      </c>
    </row>
    <row r="4058" spans="1:26" x14ac:dyDescent="0.25">
      <c r="A4058">
        <v>24</v>
      </c>
      <c r="B4058">
        <v>52</v>
      </c>
      <c r="C4058">
        <v>6.1</v>
      </c>
      <c r="D4058">
        <v>10</v>
      </c>
      <c r="E4058">
        <v>0</v>
      </c>
      <c r="F4058">
        <v>5</v>
      </c>
      <c r="G4058">
        <v>24</v>
      </c>
      <c r="H4058">
        <v>80</v>
      </c>
      <c r="I4058">
        <v>2</v>
      </c>
      <c r="J4058" t="s">
        <v>22</v>
      </c>
      <c r="K4058">
        <v>4</v>
      </c>
      <c r="L4058">
        <v>235</v>
      </c>
      <c r="M4058">
        <v>23.7521003506297</v>
      </c>
      <c r="N4058">
        <v>0.43468294259424101</v>
      </c>
      <c r="O4058">
        <v>0.14982317574656301</v>
      </c>
      <c r="P4058">
        <v>0.87922978597902002</v>
      </c>
      <c r="Q4058">
        <v>8.3122217938409992</v>
      </c>
      <c r="R4058">
        <v>8.1504205004183401</v>
      </c>
      <c r="S4058">
        <v>9.4448308477996292</v>
      </c>
      <c r="X4058" t="s">
        <v>83</v>
      </c>
      <c r="Y4058" t="s">
        <v>82</v>
      </c>
      <c r="Z4058" t="s">
        <v>100</v>
      </c>
    </row>
    <row r="4059" spans="1:26" x14ac:dyDescent="0.25">
      <c r="A4059">
        <v>24</v>
      </c>
      <c r="B4059">
        <v>52</v>
      </c>
      <c r="C4059">
        <v>6.1</v>
      </c>
      <c r="D4059">
        <v>10</v>
      </c>
      <c r="E4059">
        <v>0</v>
      </c>
      <c r="F4059">
        <v>5</v>
      </c>
      <c r="G4059">
        <v>24</v>
      </c>
      <c r="H4059">
        <v>80</v>
      </c>
      <c r="I4059">
        <v>2</v>
      </c>
      <c r="J4059" t="s">
        <v>27</v>
      </c>
      <c r="K4059">
        <v>4</v>
      </c>
      <c r="L4059">
        <v>235</v>
      </c>
      <c r="M4059" t="s">
        <v>23</v>
      </c>
      <c r="N4059">
        <v>0.42433862433862402</v>
      </c>
      <c r="O4059">
        <v>0.12896825396825301</v>
      </c>
      <c r="P4059">
        <v>0.656947340101255</v>
      </c>
      <c r="Q4059">
        <v>7.7277948684530902</v>
      </c>
      <c r="R4059">
        <v>7.3112992915922197</v>
      </c>
      <c r="S4059">
        <v>10.643263906479101</v>
      </c>
      <c r="X4059" t="s">
        <v>83</v>
      </c>
      <c r="Y4059" t="s">
        <v>82</v>
      </c>
      <c r="Z4059" t="s">
        <v>100</v>
      </c>
    </row>
    <row r="4060" spans="1:26" x14ac:dyDescent="0.25">
      <c r="A4060">
        <v>24</v>
      </c>
      <c r="B4060">
        <v>52</v>
      </c>
      <c r="C4060">
        <v>6.1</v>
      </c>
      <c r="D4060">
        <v>10</v>
      </c>
      <c r="E4060">
        <v>0</v>
      </c>
      <c r="F4060">
        <v>5</v>
      </c>
      <c r="G4060">
        <v>24</v>
      </c>
      <c r="H4060">
        <v>80</v>
      </c>
      <c r="I4060">
        <v>2</v>
      </c>
      <c r="J4060" t="s">
        <v>22</v>
      </c>
      <c r="K4060">
        <v>5</v>
      </c>
      <c r="L4060">
        <v>224</v>
      </c>
      <c r="M4060">
        <v>22.3178762414056</v>
      </c>
      <c r="N4060">
        <v>0.39566034914694498</v>
      </c>
      <c r="O4060">
        <v>0.14186006881989899</v>
      </c>
      <c r="P4060">
        <v>0.89268162657966599</v>
      </c>
      <c r="Q4060">
        <v>8.0654458946241991</v>
      </c>
      <c r="R4060">
        <v>7.5358552095466402</v>
      </c>
      <c r="S4060">
        <v>8.8068728537327807</v>
      </c>
      <c r="X4060" t="s">
        <v>83</v>
      </c>
      <c r="Y4060" t="s">
        <v>82</v>
      </c>
      <c r="Z4060" t="s">
        <v>100</v>
      </c>
    </row>
    <row r="4061" spans="1:26" x14ac:dyDescent="0.25">
      <c r="A4061">
        <v>24</v>
      </c>
      <c r="B4061">
        <v>52</v>
      </c>
      <c r="C4061">
        <v>6.1</v>
      </c>
      <c r="D4061">
        <v>10</v>
      </c>
      <c r="E4061">
        <v>0</v>
      </c>
      <c r="F4061">
        <v>5</v>
      </c>
      <c r="G4061">
        <v>24</v>
      </c>
      <c r="H4061">
        <v>80</v>
      </c>
      <c r="I4061">
        <v>2</v>
      </c>
      <c r="J4061" t="s">
        <v>27</v>
      </c>
      <c r="K4061">
        <v>5</v>
      </c>
      <c r="L4061">
        <v>224</v>
      </c>
      <c r="M4061" t="s">
        <v>23</v>
      </c>
      <c r="N4061">
        <v>0.39901394901394899</v>
      </c>
      <c r="O4061">
        <v>0.143849206349206</v>
      </c>
      <c r="P4061">
        <v>0.66517380394169701</v>
      </c>
      <c r="Q4061">
        <v>7.49650413981783</v>
      </c>
      <c r="R4061">
        <v>7.7533619814492098</v>
      </c>
      <c r="S4061">
        <v>7.1369031615339003</v>
      </c>
      <c r="X4061" t="s">
        <v>83</v>
      </c>
      <c r="Y4061" t="s">
        <v>82</v>
      </c>
      <c r="Z4061" t="s">
        <v>100</v>
      </c>
    </row>
    <row r="4062" spans="1:26" x14ac:dyDescent="0.25">
      <c r="A4062">
        <v>24</v>
      </c>
      <c r="B4062">
        <v>52</v>
      </c>
      <c r="C4062">
        <v>6.1</v>
      </c>
      <c r="D4062">
        <v>10</v>
      </c>
      <c r="E4062">
        <v>0</v>
      </c>
      <c r="F4062">
        <v>5</v>
      </c>
      <c r="G4062">
        <v>24</v>
      </c>
      <c r="H4062">
        <v>80</v>
      </c>
      <c r="I4062">
        <v>2</v>
      </c>
      <c r="J4062" t="s">
        <v>22</v>
      </c>
      <c r="K4062">
        <v>6</v>
      </c>
      <c r="L4062">
        <v>233</v>
      </c>
      <c r="M4062">
        <v>21.528771228771198</v>
      </c>
      <c r="N4062">
        <v>0.418212308344179</v>
      </c>
      <c r="O4062">
        <v>0.13631497366505499</v>
      </c>
      <c r="P4062">
        <v>0.89129091862260401</v>
      </c>
      <c r="Q4062">
        <v>7.9745066001745801</v>
      </c>
      <c r="R4062">
        <v>8.5290406053315895</v>
      </c>
      <c r="S4062">
        <v>6.3109045847035699</v>
      </c>
      <c r="X4062" t="s">
        <v>83</v>
      </c>
      <c r="Y4062" t="s">
        <v>82</v>
      </c>
      <c r="Z4062" t="s">
        <v>100</v>
      </c>
    </row>
    <row r="4063" spans="1:26" x14ac:dyDescent="0.25">
      <c r="A4063">
        <v>24</v>
      </c>
      <c r="B4063">
        <v>52</v>
      </c>
      <c r="C4063">
        <v>6.1</v>
      </c>
      <c r="D4063">
        <v>10</v>
      </c>
      <c r="E4063">
        <v>0</v>
      </c>
      <c r="F4063">
        <v>5</v>
      </c>
      <c r="G4063">
        <v>24</v>
      </c>
      <c r="H4063">
        <v>80</v>
      </c>
      <c r="I4063">
        <v>2</v>
      </c>
      <c r="J4063" t="s">
        <v>27</v>
      </c>
      <c r="K4063">
        <v>6</v>
      </c>
      <c r="L4063">
        <v>233</v>
      </c>
      <c r="M4063" t="s">
        <v>23</v>
      </c>
      <c r="N4063">
        <v>0.428968253968254</v>
      </c>
      <c r="O4063">
        <v>0.13789682539682499</v>
      </c>
      <c r="P4063">
        <v>0.64827994075241002</v>
      </c>
      <c r="Q4063">
        <v>8.3630121057582691</v>
      </c>
      <c r="R4063">
        <v>7.5612634057224302</v>
      </c>
      <c r="S4063">
        <v>10.768258205865701</v>
      </c>
      <c r="X4063" t="s">
        <v>83</v>
      </c>
      <c r="Y4063" t="s">
        <v>82</v>
      </c>
      <c r="Z4063" t="s">
        <v>100</v>
      </c>
    </row>
    <row r="4064" spans="1:26" x14ac:dyDescent="0.25">
      <c r="A4064">
        <v>24</v>
      </c>
      <c r="B4064">
        <v>52</v>
      </c>
      <c r="C4064">
        <v>6.1</v>
      </c>
      <c r="D4064">
        <v>10</v>
      </c>
      <c r="E4064">
        <v>0</v>
      </c>
      <c r="F4064">
        <v>5</v>
      </c>
      <c r="G4064">
        <v>24</v>
      </c>
      <c r="H4064">
        <v>80</v>
      </c>
      <c r="I4064">
        <v>2</v>
      </c>
      <c r="J4064" t="s">
        <v>22</v>
      </c>
      <c r="K4064">
        <v>7</v>
      </c>
      <c r="L4064">
        <v>233</v>
      </c>
      <c r="M4064">
        <v>20.037767134825899</v>
      </c>
      <c r="N4064">
        <v>0.41066898842095301</v>
      </c>
      <c r="O4064">
        <v>0.126666924826662</v>
      </c>
      <c r="P4064">
        <v>0.89517625808498502</v>
      </c>
      <c r="Q4064">
        <v>7.7926310928398399</v>
      </c>
      <c r="R4064">
        <v>7.8335416500657802</v>
      </c>
      <c r="S4064">
        <v>7.7244468307966097</v>
      </c>
      <c r="X4064" t="s">
        <v>83</v>
      </c>
      <c r="Y4064" t="s">
        <v>82</v>
      </c>
      <c r="Z4064" t="s">
        <v>100</v>
      </c>
    </row>
    <row r="4065" spans="1:26" x14ac:dyDescent="0.25">
      <c r="A4065">
        <v>24</v>
      </c>
      <c r="B4065">
        <v>52</v>
      </c>
      <c r="C4065">
        <v>6.1</v>
      </c>
      <c r="D4065">
        <v>10</v>
      </c>
      <c r="E4065">
        <v>0</v>
      </c>
      <c r="F4065">
        <v>5</v>
      </c>
      <c r="G4065">
        <v>24</v>
      </c>
      <c r="H4065">
        <v>80</v>
      </c>
      <c r="I4065">
        <v>2</v>
      </c>
      <c r="J4065" t="s">
        <v>27</v>
      </c>
      <c r="K4065">
        <v>7</v>
      </c>
      <c r="L4065">
        <v>233</v>
      </c>
      <c r="M4065" t="s">
        <v>23</v>
      </c>
      <c r="N4065">
        <v>0.41118476430976397</v>
      </c>
      <c r="O4065">
        <v>0.123015873015873</v>
      </c>
      <c r="P4065">
        <v>0.66679517135272703</v>
      </c>
      <c r="Q4065">
        <v>7.06358303980649</v>
      </c>
      <c r="R4065">
        <v>6.7636462406570397</v>
      </c>
      <c r="S4065">
        <v>7.5634777050555799</v>
      </c>
      <c r="X4065" t="s">
        <v>83</v>
      </c>
      <c r="Y4065" t="s">
        <v>82</v>
      </c>
      <c r="Z4065" t="s">
        <v>100</v>
      </c>
    </row>
    <row r="4066" spans="1:26" x14ac:dyDescent="0.25">
      <c r="A4066">
        <v>24</v>
      </c>
      <c r="B4066">
        <v>52</v>
      </c>
      <c r="C4066">
        <v>6.1</v>
      </c>
      <c r="D4066">
        <v>10</v>
      </c>
      <c r="E4066">
        <v>0</v>
      </c>
      <c r="F4066">
        <v>5</v>
      </c>
      <c r="G4066">
        <v>24</v>
      </c>
      <c r="H4066">
        <v>80</v>
      </c>
      <c r="I4066">
        <v>2</v>
      </c>
      <c r="J4066" t="s">
        <v>22</v>
      </c>
      <c r="K4066">
        <v>8</v>
      </c>
      <c r="L4066">
        <v>233</v>
      </c>
      <c r="M4066">
        <v>23.753946053945999</v>
      </c>
      <c r="N4066">
        <v>0.42916697366634399</v>
      </c>
      <c r="O4066">
        <v>0.15054315814389499</v>
      </c>
      <c r="P4066">
        <v>0.88431033529398995</v>
      </c>
      <c r="Q4066">
        <v>8.1828786695296802</v>
      </c>
      <c r="R4066">
        <v>8.0272922691547297</v>
      </c>
      <c r="S4066">
        <v>9.2719834721543002</v>
      </c>
      <c r="X4066" t="s">
        <v>83</v>
      </c>
      <c r="Y4066" t="s">
        <v>82</v>
      </c>
      <c r="Z4066" t="s">
        <v>100</v>
      </c>
    </row>
    <row r="4067" spans="1:26" x14ac:dyDescent="0.25">
      <c r="A4067">
        <v>24</v>
      </c>
      <c r="B4067">
        <v>52</v>
      </c>
      <c r="C4067">
        <v>6.1</v>
      </c>
      <c r="D4067">
        <v>10</v>
      </c>
      <c r="E4067">
        <v>0</v>
      </c>
      <c r="F4067">
        <v>5</v>
      </c>
      <c r="G4067">
        <v>24</v>
      </c>
      <c r="H4067">
        <v>80</v>
      </c>
      <c r="I4067">
        <v>2</v>
      </c>
      <c r="J4067" t="s">
        <v>27</v>
      </c>
      <c r="K4067">
        <v>8</v>
      </c>
      <c r="L4067">
        <v>233</v>
      </c>
      <c r="M4067" t="s">
        <v>23</v>
      </c>
      <c r="N4067">
        <v>0.42127976190476102</v>
      </c>
      <c r="O4067">
        <v>0.134920634920634</v>
      </c>
      <c r="P4067">
        <v>0.65445168428584899</v>
      </c>
      <c r="Q4067">
        <v>7.5838825818156801</v>
      </c>
      <c r="R4067">
        <v>7.3676627193589397</v>
      </c>
      <c r="S4067">
        <v>9.0974216190128896</v>
      </c>
      <c r="X4067" t="s">
        <v>83</v>
      </c>
      <c r="Y4067" t="s">
        <v>82</v>
      </c>
      <c r="Z4067" t="s">
        <v>100</v>
      </c>
    </row>
    <row r="4068" spans="1:26" x14ac:dyDescent="0.25">
      <c r="A4068">
        <v>24</v>
      </c>
      <c r="B4068">
        <v>52</v>
      </c>
      <c r="C4068">
        <v>6.1</v>
      </c>
      <c r="D4068">
        <v>10</v>
      </c>
      <c r="E4068">
        <v>0</v>
      </c>
      <c r="F4068">
        <v>5</v>
      </c>
      <c r="G4068">
        <v>24</v>
      </c>
      <c r="H4068">
        <v>80</v>
      </c>
      <c r="I4068">
        <v>2</v>
      </c>
      <c r="J4068" t="s">
        <v>22</v>
      </c>
      <c r="K4068">
        <v>9</v>
      </c>
      <c r="L4068">
        <v>231</v>
      </c>
      <c r="M4068">
        <v>22.212712287712201</v>
      </c>
      <c r="N4068">
        <v>0.41820546634301198</v>
      </c>
      <c r="O4068">
        <v>0.141107366399676</v>
      </c>
      <c r="P4068">
        <v>0.88964022390122399</v>
      </c>
      <c r="Q4068">
        <v>8.02515090730979</v>
      </c>
      <c r="R4068">
        <v>7.90754385318668</v>
      </c>
      <c r="S4068">
        <v>8.3107680387516396</v>
      </c>
      <c r="X4068" t="s">
        <v>83</v>
      </c>
      <c r="Y4068" t="s">
        <v>82</v>
      </c>
      <c r="Z4068" t="s">
        <v>100</v>
      </c>
    </row>
    <row r="4069" spans="1:26" x14ac:dyDescent="0.25">
      <c r="A4069">
        <v>24</v>
      </c>
      <c r="B4069">
        <v>52</v>
      </c>
      <c r="C4069">
        <v>6.1</v>
      </c>
      <c r="D4069">
        <v>10</v>
      </c>
      <c r="E4069">
        <v>0</v>
      </c>
      <c r="F4069">
        <v>5</v>
      </c>
      <c r="G4069">
        <v>24</v>
      </c>
      <c r="H4069">
        <v>80</v>
      </c>
      <c r="I4069">
        <v>2</v>
      </c>
      <c r="J4069" t="s">
        <v>27</v>
      </c>
      <c r="K4069">
        <v>9</v>
      </c>
      <c r="L4069">
        <v>231</v>
      </c>
      <c r="M4069" t="s">
        <v>23</v>
      </c>
      <c r="N4069">
        <v>0.412996031746031</v>
      </c>
      <c r="O4069">
        <v>0.12896825396825301</v>
      </c>
      <c r="P4069">
        <v>0.66434238792118505</v>
      </c>
      <c r="Q4069">
        <v>7.6626403412736703</v>
      </c>
      <c r="R4069">
        <v>7.4366869421834796</v>
      </c>
      <c r="S4069">
        <v>8.2113843104927096</v>
      </c>
      <c r="X4069" t="s">
        <v>83</v>
      </c>
      <c r="Y4069" t="s">
        <v>82</v>
      </c>
      <c r="Z4069" t="s">
        <v>100</v>
      </c>
    </row>
    <row r="4070" spans="1:26" x14ac:dyDescent="0.25">
      <c r="A4070">
        <v>24</v>
      </c>
      <c r="B4070">
        <v>52</v>
      </c>
      <c r="C4070">
        <v>6.1</v>
      </c>
      <c r="D4070">
        <v>10</v>
      </c>
      <c r="E4070">
        <v>0</v>
      </c>
      <c r="F4070">
        <v>5</v>
      </c>
      <c r="G4070">
        <v>24</v>
      </c>
      <c r="H4070">
        <v>80</v>
      </c>
      <c r="I4070">
        <v>2</v>
      </c>
      <c r="J4070" t="s">
        <v>22</v>
      </c>
      <c r="K4070">
        <v>10</v>
      </c>
      <c r="L4070">
        <v>216</v>
      </c>
      <c r="M4070">
        <v>21.9059523809523</v>
      </c>
      <c r="N4070">
        <v>0.367577710312401</v>
      </c>
      <c r="O4070">
        <v>0.138998485054253</v>
      </c>
      <c r="P4070">
        <v>0.89443880145722199</v>
      </c>
      <c r="Q4070">
        <v>8.0084272335526592</v>
      </c>
      <c r="R4070">
        <v>7.6409130858547698</v>
      </c>
      <c r="S4070">
        <v>8.6209508130491397</v>
      </c>
      <c r="X4070" t="s">
        <v>83</v>
      </c>
      <c r="Y4070" t="s">
        <v>82</v>
      </c>
      <c r="Z4070" t="s">
        <v>100</v>
      </c>
    </row>
    <row r="4071" spans="1:26" x14ac:dyDescent="0.25">
      <c r="A4071">
        <v>24</v>
      </c>
      <c r="B4071">
        <v>52</v>
      </c>
      <c r="C4071">
        <v>6.1</v>
      </c>
      <c r="D4071">
        <v>10</v>
      </c>
      <c r="E4071">
        <v>0</v>
      </c>
      <c r="F4071">
        <v>5</v>
      </c>
      <c r="G4071">
        <v>24</v>
      </c>
      <c r="H4071">
        <v>80</v>
      </c>
      <c r="I4071">
        <v>2</v>
      </c>
      <c r="J4071" t="s">
        <v>27</v>
      </c>
      <c r="K4071">
        <v>10</v>
      </c>
      <c r="L4071">
        <v>216</v>
      </c>
      <c r="M4071" t="s">
        <v>23</v>
      </c>
      <c r="N4071">
        <v>0.370386904761904</v>
      </c>
      <c r="O4071">
        <v>0.13392857142857101</v>
      </c>
      <c r="P4071">
        <v>0.68734038248034002</v>
      </c>
      <c r="Q4071">
        <v>7.1772653676754699</v>
      </c>
      <c r="R4071">
        <v>6.5279670201114604</v>
      </c>
      <c r="S4071">
        <v>8.2594292802821592</v>
      </c>
      <c r="X4071" t="s">
        <v>83</v>
      </c>
      <c r="Y4071" t="s">
        <v>82</v>
      </c>
      <c r="Z4071" t="s">
        <v>100</v>
      </c>
    </row>
    <row r="4072" spans="1:26" x14ac:dyDescent="0.25">
      <c r="A4072">
        <v>24</v>
      </c>
      <c r="B4072">
        <v>52</v>
      </c>
      <c r="C4072">
        <v>6.1</v>
      </c>
      <c r="D4072">
        <v>10</v>
      </c>
      <c r="E4072">
        <v>0</v>
      </c>
      <c r="F4072">
        <v>5</v>
      </c>
      <c r="G4072">
        <v>24</v>
      </c>
      <c r="H4072">
        <v>80</v>
      </c>
      <c r="I4072">
        <v>2</v>
      </c>
      <c r="J4072" t="s">
        <v>22</v>
      </c>
      <c r="K4072">
        <v>11</v>
      </c>
      <c r="L4072">
        <v>228</v>
      </c>
      <c r="M4072">
        <v>22.337681436210801</v>
      </c>
      <c r="N4072">
        <v>0.40861839314222098</v>
      </c>
      <c r="O4072">
        <v>0.14235228950457601</v>
      </c>
      <c r="P4072">
        <v>0.89546702989068006</v>
      </c>
      <c r="Q4072">
        <v>8.0994037400114802</v>
      </c>
      <c r="R4072">
        <v>7.3095273079595797</v>
      </c>
      <c r="S4072">
        <v>10.0176750749946</v>
      </c>
      <c r="X4072" t="s">
        <v>83</v>
      </c>
      <c r="Y4072" t="s">
        <v>82</v>
      </c>
      <c r="Z4072" t="s">
        <v>100</v>
      </c>
    </row>
    <row r="4073" spans="1:26" x14ac:dyDescent="0.25">
      <c r="A4073">
        <v>24</v>
      </c>
      <c r="B4073">
        <v>52</v>
      </c>
      <c r="C4073">
        <v>6.1</v>
      </c>
      <c r="D4073">
        <v>10</v>
      </c>
      <c r="E4073">
        <v>0</v>
      </c>
      <c r="F4073">
        <v>5</v>
      </c>
      <c r="G4073">
        <v>24</v>
      </c>
      <c r="H4073">
        <v>80</v>
      </c>
      <c r="I4073">
        <v>2</v>
      </c>
      <c r="J4073" t="s">
        <v>27</v>
      </c>
      <c r="K4073">
        <v>11</v>
      </c>
      <c r="L4073">
        <v>228</v>
      </c>
      <c r="M4073" t="s">
        <v>23</v>
      </c>
      <c r="N4073">
        <v>0.403373015873015</v>
      </c>
      <c r="O4073">
        <v>0.12698412698412601</v>
      </c>
      <c r="P4073">
        <v>0.67000325689012397</v>
      </c>
      <c r="Q4073">
        <v>7.54884797844693</v>
      </c>
      <c r="R4073">
        <v>8.3750041751937605</v>
      </c>
      <c r="S4073">
        <v>5.5424686434903396</v>
      </c>
      <c r="X4073" t="s">
        <v>83</v>
      </c>
      <c r="Y4073" t="s">
        <v>82</v>
      </c>
      <c r="Z4073" t="s">
        <v>100</v>
      </c>
    </row>
    <row r="4074" spans="1:26" x14ac:dyDescent="0.25">
      <c r="A4074">
        <v>24</v>
      </c>
      <c r="B4074">
        <v>52</v>
      </c>
      <c r="C4074">
        <v>6.1</v>
      </c>
      <c r="D4074">
        <v>10</v>
      </c>
      <c r="E4074">
        <v>0</v>
      </c>
      <c r="F4074">
        <v>5</v>
      </c>
      <c r="G4074">
        <v>24</v>
      </c>
      <c r="H4074">
        <v>80</v>
      </c>
      <c r="I4074">
        <v>2</v>
      </c>
      <c r="J4074" t="s">
        <v>22</v>
      </c>
      <c r="K4074">
        <v>12</v>
      </c>
      <c r="L4074">
        <v>237</v>
      </c>
      <c r="M4074">
        <v>23.560771581359798</v>
      </c>
      <c r="N4074">
        <v>0.43879035208758199</v>
      </c>
      <c r="O4074">
        <v>0.148462333971706</v>
      </c>
      <c r="P4074">
        <v>0.88256166081796605</v>
      </c>
      <c r="Q4074">
        <v>8.2786720852987798</v>
      </c>
      <c r="R4074">
        <v>8.0469128449040692</v>
      </c>
      <c r="S4074">
        <v>9.9009867680617099</v>
      </c>
      <c r="X4074" t="s">
        <v>83</v>
      </c>
      <c r="Y4074" t="s">
        <v>82</v>
      </c>
      <c r="Z4074" t="s">
        <v>100</v>
      </c>
    </row>
    <row r="4075" spans="1:26" x14ac:dyDescent="0.25">
      <c r="A4075">
        <v>24</v>
      </c>
      <c r="B4075">
        <v>52</v>
      </c>
      <c r="C4075">
        <v>6.1</v>
      </c>
      <c r="D4075">
        <v>10</v>
      </c>
      <c r="E4075">
        <v>0</v>
      </c>
      <c r="F4075">
        <v>5</v>
      </c>
      <c r="G4075">
        <v>24</v>
      </c>
      <c r="H4075">
        <v>80</v>
      </c>
      <c r="I4075">
        <v>2</v>
      </c>
      <c r="J4075" t="s">
        <v>27</v>
      </c>
      <c r="K4075">
        <v>12</v>
      </c>
      <c r="L4075">
        <v>237</v>
      </c>
      <c r="M4075" t="s">
        <v>23</v>
      </c>
      <c r="N4075">
        <v>0.43106060606060598</v>
      </c>
      <c r="O4075">
        <v>0.13293650793650699</v>
      </c>
      <c r="P4075">
        <v>0.647182279252562</v>
      </c>
      <c r="Q4075">
        <v>8.1753236714152209</v>
      </c>
      <c r="R4075">
        <v>8.2389891596484404</v>
      </c>
      <c r="S4075">
        <v>7.7296652537826702</v>
      </c>
      <c r="X4075" t="s">
        <v>83</v>
      </c>
      <c r="Y4075" t="s">
        <v>82</v>
      </c>
      <c r="Z4075" t="s">
        <v>100</v>
      </c>
    </row>
    <row r="4076" spans="1:26" x14ac:dyDescent="0.25">
      <c r="A4076">
        <v>24</v>
      </c>
      <c r="B4076">
        <v>52</v>
      </c>
      <c r="C4076">
        <v>6.1</v>
      </c>
      <c r="D4076">
        <v>10</v>
      </c>
      <c r="E4076">
        <v>0</v>
      </c>
      <c r="F4076">
        <v>5</v>
      </c>
      <c r="G4076">
        <v>24</v>
      </c>
      <c r="H4076">
        <v>80</v>
      </c>
      <c r="I4076">
        <v>2</v>
      </c>
      <c r="J4076" t="s">
        <v>22</v>
      </c>
      <c r="K4076">
        <v>13</v>
      </c>
      <c r="L4076">
        <v>237</v>
      </c>
      <c r="M4076">
        <v>23.654367201425998</v>
      </c>
      <c r="N4076">
        <v>0.44031108782822298</v>
      </c>
      <c r="O4076">
        <v>0.150020950838225</v>
      </c>
      <c r="P4076">
        <v>0.88158461201549798</v>
      </c>
      <c r="Q4076">
        <v>8.3080265236729893</v>
      </c>
      <c r="R4076">
        <v>7.8672319823940997</v>
      </c>
      <c r="S4076">
        <v>11.3935883126252</v>
      </c>
      <c r="X4076" t="s">
        <v>83</v>
      </c>
      <c r="Y4076" t="s">
        <v>82</v>
      </c>
      <c r="Z4076" t="s">
        <v>100</v>
      </c>
    </row>
    <row r="4077" spans="1:26" x14ac:dyDescent="0.25">
      <c r="A4077">
        <v>24</v>
      </c>
      <c r="B4077">
        <v>52</v>
      </c>
      <c r="C4077">
        <v>6.1</v>
      </c>
      <c r="D4077">
        <v>10</v>
      </c>
      <c r="E4077">
        <v>0</v>
      </c>
      <c r="F4077">
        <v>5</v>
      </c>
      <c r="G4077">
        <v>24</v>
      </c>
      <c r="H4077">
        <v>80</v>
      </c>
      <c r="I4077">
        <v>2</v>
      </c>
      <c r="J4077" t="s">
        <v>27</v>
      </c>
      <c r="K4077">
        <v>13</v>
      </c>
      <c r="L4077">
        <v>237</v>
      </c>
      <c r="M4077" t="s">
        <v>23</v>
      </c>
      <c r="N4077">
        <v>0.43263888888888802</v>
      </c>
      <c r="O4077">
        <v>0.13095238095237999</v>
      </c>
      <c r="P4077">
        <v>0.647182279252562</v>
      </c>
      <c r="Q4077">
        <v>7.9745112257210904</v>
      </c>
      <c r="R4077">
        <v>8.4922743654752502</v>
      </c>
      <c r="S4077">
        <v>4.3501692474420004</v>
      </c>
      <c r="X4077" t="s">
        <v>83</v>
      </c>
      <c r="Y4077" t="s">
        <v>82</v>
      </c>
      <c r="Z4077" t="s">
        <v>100</v>
      </c>
    </row>
    <row r="4078" spans="1:26" x14ac:dyDescent="0.25">
      <c r="A4078">
        <v>24</v>
      </c>
      <c r="B4078">
        <v>52</v>
      </c>
      <c r="C4078">
        <v>6.1</v>
      </c>
      <c r="D4078">
        <v>10</v>
      </c>
      <c r="E4078">
        <v>0</v>
      </c>
      <c r="F4078">
        <v>5</v>
      </c>
      <c r="G4078">
        <v>24</v>
      </c>
      <c r="H4078">
        <v>80</v>
      </c>
      <c r="I4078">
        <v>2</v>
      </c>
      <c r="J4078" t="s">
        <v>22</v>
      </c>
      <c r="K4078">
        <v>14</v>
      </c>
      <c r="L4078">
        <v>235</v>
      </c>
      <c r="M4078">
        <v>22.2461288711288</v>
      </c>
      <c r="N4078">
        <v>0.42822999663451</v>
      </c>
      <c r="O4078">
        <v>0.14029965496896801</v>
      </c>
      <c r="P4078">
        <v>0.88351195036038099</v>
      </c>
      <c r="Q4078">
        <v>8.0392748752280792</v>
      </c>
      <c r="R4078">
        <v>7.9179576153117797</v>
      </c>
      <c r="S4078">
        <v>8.8884956946421507</v>
      </c>
      <c r="X4078" t="s">
        <v>83</v>
      </c>
      <c r="Y4078" t="s">
        <v>82</v>
      </c>
      <c r="Z4078" t="s">
        <v>100</v>
      </c>
    </row>
    <row r="4079" spans="1:26" x14ac:dyDescent="0.25">
      <c r="A4079">
        <v>24</v>
      </c>
      <c r="B4079">
        <v>52</v>
      </c>
      <c r="C4079">
        <v>6.1</v>
      </c>
      <c r="D4079">
        <v>10</v>
      </c>
      <c r="E4079">
        <v>0</v>
      </c>
      <c r="F4079">
        <v>5</v>
      </c>
      <c r="G4079">
        <v>24</v>
      </c>
      <c r="H4079">
        <v>80</v>
      </c>
      <c r="I4079">
        <v>2</v>
      </c>
      <c r="J4079" t="s">
        <v>27</v>
      </c>
      <c r="K4079">
        <v>14</v>
      </c>
      <c r="L4079">
        <v>235</v>
      </c>
      <c r="M4079" t="s">
        <v>23</v>
      </c>
      <c r="N4079">
        <v>0.42347883597883601</v>
      </c>
      <c r="O4079">
        <v>0.13293650793650699</v>
      </c>
      <c r="P4079">
        <v>0.656947340101254</v>
      </c>
      <c r="Q4079">
        <v>7.7151654296205203</v>
      </c>
      <c r="R4079">
        <v>7.4786007367271603</v>
      </c>
      <c r="S4079">
        <v>9.37111827987402</v>
      </c>
      <c r="X4079" t="s">
        <v>83</v>
      </c>
      <c r="Y4079" t="s">
        <v>82</v>
      </c>
      <c r="Z4079" t="s">
        <v>100</v>
      </c>
    </row>
    <row r="4080" spans="1:26" x14ac:dyDescent="0.25">
      <c r="A4080">
        <v>24</v>
      </c>
      <c r="B4080">
        <v>52</v>
      </c>
      <c r="C4080">
        <v>6.1</v>
      </c>
      <c r="D4080">
        <v>10</v>
      </c>
      <c r="E4080">
        <v>0</v>
      </c>
      <c r="F4080">
        <v>5</v>
      </c>
      <c r="G4080">
        <v>24</v>
      </c>
      <c r="H4080">
        <v>80</v>
      </c>
      <c r="I4080">
        <v>2</v>
      </c>
      <c r="J4080" t="s">
        <v>22</v>
      </c>
      <c r="K4080">
        <v>15</v>
      </c>
      <c r="L4080">
        <v>235</v>
      </c>
      <c r="M4080">
        <v>22.101253648312401</v>
      </c>
      <c r="N4080">
        <v>0.42669540177856502</v>
      </c>
      <c r="O4080">
        <v>0.13953050611191301</v>
      </c>
      <c r="P4080">
        <v>0.88662341550978996</v>
      </c>
      <c r="Q4080">
        <v>8.0057099823066196</v>
      </c>
      <c r="R4080">
        <v>7.8990089759004602</v>
      </c>
      <c r="S4080">
        <v>8.7526170271497801</v>
      </c>
      <c r="X4080" t="s">
        <v>83</v>
      </c>
      <c r="Y4080" t="s">
        <v>82</v>
      </c>
      <c r="Z4080" t="s">
        <v>100</v>
      </c>
    </row>
    <row r="4081" spans="1:26" x14ac:dyDescent="0.25">
      <c r="A4081">
        <v>24</v>
      </c>
      <c r="B4081">
        <v>52</v>
      </c>
      <c r="C4081">
        <v>6.1</v>
      </c>
      <c r="D4081">
        <v>10</v>
      </c>
      <c r="E4081">
        <v>0</v>
      </c>
      <c r="F4081">
        <v>5</v>
      </c>
      <c r="G4081">
        <v>24</v>
      </c>
      <c r="H4081">
        <v>80</v>
      </c>
      <c r="I4081">
        <v>2</v>
      </c>
      <c r="J4081" t="s">
        <v>27</v>
      </c>
      <c r="K4081">
        <v>15</v>
      </c>
      <c r="L4081">
        <v>235</v>
      </c>
      <c r="M4081" t="s">
        <v>23</v>
      </c>
      <c r="N4081">
        <v>0.42157738095238101</v>
      </c>
      <c r="O4081">
        <v>0.125</v>
      </c>
      <c r="P4081">
        <v>0.656947340101254</v>
      </c>
      <c r="Q4081">
        <v>6.9537040798572498</v>
      </c>
      <c r="R4081">
        <v>6.8071328958840702</v>
      </c>
      <c r="S4081">
        <v>7.9797023676695202</v>
      </c>
      <c r="X4081" t="s">
        <v>83</v>
      </c>
      <c r="Y4081" t="s">
        <v>82</v>
      </c>
      <c r="Z4081" t="s">
        <v>100</v>
      </c>
    </row>
    <row r="4082" spans="1:26" x14ac:dyDescent="0.25">
      <c r="A4082">
        <v>24</v>
      </c>
      <c r="B4082">
        <v>52</v>
      </c>
      <c r="C4082">
        <v>6.1</v>
      </c>
      <c r="D4082">
        <v>10</v>
      </c>
      <c r="E4082">
        <v>0</v>
      </c>
      <c r="F4082">
        <v>5</v>
      </c>
      <c r="G4082">
        <v>24</v>
      </c>
      <c r="H4082">
        <v>80</v>
      </c>
      <c r="I4082">
        <v>2</v>
      </c>
      <c r="J4082" t="s">
        <v>22</v>
      </c>
      <c r="K4082">
        <v>16</v>
      </c>
      <c r="L4082">
        <v>237</v>
      </c>
      <c r="M4082">
        <v>24.055582652641402</v>
      </c>
      <c r="N4082">
        <v>0.441064479749468</v>
      </c>
      <c r="O4082">
        <v>0.152195257900192</v>
      </c>
      <c r="P4082">
        <v>0.87749031492257801</v>
      </c>
      <c r="Q4082">
        <v>8.3176583459002504</v>
      </c>
      <c r="R4082">
        <v>7.9199165618760796</v>
      </c>
      <c r="S4082">
        <v>12.692817970166001</v>
      </c>
      <c r="X4082" t="s">
        <v>83</v>
      </c>
      <c r="Y4082" t="s">
        <v>82</v>
      </c>
      <c r="Z4082" t="s">
        <v>100</v>
      </c>
    </row>
    <row r="4083" spans="1:26" x14ac:dyDescent="0.25">
      <c r="A4083">
        <v>24</v>
      </c>
      <c r="B4083">
        <v>52</v>
      </c>
      <c r="C4083">
        <v>6.1</v>
      </c>
      <c r="D4083">
        <v>10</v>
      </c>
      <c r="E4083">
        <v>0</v>
      </c>
      <c r="F4083">
        <v>5</v>
      </c>
      <c r="G4083">
        <v>24</v>
      </c>
      <c r="H4083">
        <v>80</v>
      </c>
      <c r="I4083">
        <v>2</v>
      </c>
      <c r="J4083" t="s">
        <v>27</v>
      </c>
      <c r="K4083">
        <v>16</v>
      </c>
      <c r="L4083">
        <v>237</v>
      </c>
      <c r="M4083" t="s">
        <v>23</v>
      </c>
      <c r="N4083">
        <v>0.43452380952380898</v>
      </c>
      <c r="O4083">
        <v>0.13392857142857101</v>
      </c>
      <c r="P4083">
        <v>0.647182279252562</v>
      </c>
      <c r="Q4083">
        <v>7.80082928350331</v>
      </c>
      <c r="R4083">
        <v>7.3562824988306401</v>
      </c>
      <c r="S4083">
        <v>12.690843914902601</v>
      </c>
      <c r="X4083" t="s">
        <v>83</v>
      </c>
      <c r="Y4083" t="s">
        <v>82</v>
      </c>
      <c r="Z4083" t="s">
        <v>100</v>
      </c>
    </row>
    <row r="4084" spans="1:26" x14ac:dyDescent="0.25">
      <c r="A4084">
        <v>24</v>
      </c>
      <c r="B4084">
        <v>52</v>
      </c>
      <c r="C4084">
        <v>6.1</v>
      </c>
      <c r="D4084">
        <v>10</v>
      </c>
      <c r="E4084">
        <v>0</v>
      </c>
      <c r="F4084">
        <v>5</v>
      </c>
      <c r="G4084">
        <v>24</v>
      </c>
      <c r="H4084">
        <v>80</v>
      </c>
      <c r="I4084">
        <v>2</v>
      </c>
      <c r="J4084" t="s">
        <v>22</v>
      </c>
      <c r="K4084">
        <v>17</v>
      </c>
      <c r="L4084">
        <v>232</v>
      </c>
      <c r="M4084">
        <v>22.695132318661699</v>
      </c>
      <c r="N4084">
        <v>0.41994291724720301</v>
      </c>
      <c r="O4084">
        <v>0.14363791853830099</v>
      </c>
      <c r="P4084">
        <v>0.89495501992148296</v>
      </c>
      <c r="Q4084">
        <v>8.14247075954896</v>
      </c>
      <c r="R4084">
        <v>8.0995737465290798</v>
      </c>
      <c r="S4084">
        <v>8.3054794090244997</v>
      </c>
      <c r="X4084" t="s">
        <v>83</v>
      </c>
      <c r="Y4084" t="s">
        <v>82</v>
      </c>
      <c r="Z4084" t="s">
        <v>100</v>
      </c>
    </row>
    <row r="4085" spans="1:26" x14ac:dyDescent="0.25">
      <c r="A4085">
        <v>24</v>
      </c>
      <c r="B4085">
        <v>52</v>
      </c>
      <c r="C4085">
        <v>6.1</v>
      </c>
      <c r="D4085">
        <v>10</v>
      </c>
      <c r="E4085">
        <v>0</v>
      </c>
      <c r="F4085">
        <v>5</v>
      </c>
      <c r="G4085">
        <v>24</v>
      </c>
      <c r="H4085">
        <v>80</v>
      </c>
      <c r="I4085">
        <v>2</v>
      </c>
      <c r="J4085" t="s">
        <v>27</v>
      </c>
      <c r="K4085">
        <v>17</v>
      </c>
      <c r="L4085">
        <v>232</v>
      </c>
      <c r="M4085" t="s">
        <v>23</v>
      </c>
      <c r="N4085">
        <v>0.42351190476190398</v>
      </c>
      <c r="O4085">
        <v>0.139880952380952</v>
      </c>
      <c r="P4085">
        <v>0.65011322310031705</v>
      </c>
      <c r="Q4085">
        <v>7.8277517262635596</v>
      </c>
      <c r="R4085">
        <v>7.9748020814282796</v>
      </c>
      <c r="S4085">
        <v>7.2689603766376001</v>
      </c>
      <c r="X4085" t="s">
        <v>83</v>
      </c>
      <c r="Y4085" t="s">
        <v>82</v>
      </c>
      <c r="Z4085" t="s">
        <v>100</v>
      </c>
    </row>
    <row r="4086" spans="1:26" x14ac:dyDescent="0.25">
      <c r="A4086">
        <v>24</v>
      </c>
      <c r="B4086">
        <v>52</v>
      </c>
      <c r="C4086">
        <v>6.1</v>
      </c>
      <c r="D4086">
        <v>10</v>
      </c>
      <c r="E4086">
        <v>0</v>
      </c>
      <c r="F4086">
        <v>5</v>
      </c>
      <c r="G4086">
        <v>24</v>
      </c>
      <c r="H4086">
        <v>80</v>
      </c>
      <c r="I4086">
        <v>2</v>
      </c>
      <c r="J4086" t="s">
        <v>22</v>
      </c>
      <c r="K4086">
        <v>18</v>
      </c>
      <c r="L4086">
        <v>233</v>
      </c>
      <c r="M4086">
        <v>22.869066717596102</v>
      </c>
      <c r="N4086">
        <v>0.42443988645666197</v>
      </c>
      <c r="O4086">
        <v>0.14484758483615301</v>
      </c>
      <c r="P4086">
        <v>0.88521291749235598</v>
      </c>
      <c r="Q4086">
        <v>8.1208755541557096</v>
      </c>
      <c r="R4086">
        <v>8.1579871419372996</v>
      </c>
      <c r="S4086">
        <v>7.9798515205856999</v>
      </c>
      <c r="X4086" t="s">
        <v>83</v>
      </c>
      <c r="Y4086" t="s">
        <v>82</v>
      </c>
      <c r="Z4086" t="s">
        <v>100</v>
      </c>
    </row>
    <row r="4087" spans="1:26" x14ac:dyDescent="0.25">
      <c r="A4087">
        <v>24</v>
      </c>
      <c r="B4087">
        <v>52</v>
      </c>
      <c r="C4087">
        <v>6.1</v>
      </c>
      <c r="D4087">
        <v>10</v>
      </c>
      <c r="E4087">
        <v>0</v>
      </c>
      <c r="F4087">
        <v>5</v>
      </c>
      <c r="G4087">
        <v>24</v>
      </c>
      <c r="H4087">
        <v>80</v>
      </c>
      <c r="I4087">
        <v>2</v>
      </c>
      <c r="J4087" t="s">
        <v>27</v>
      </c>
      <c r="K4087">
        <v>18</v>
      </c>
      <c r="L4087">
        <v>233</v>
      </c>
      <c r="M4087" t="s">
        <v>23</v>
      </c>
      <c r="N4087">
        <v>0.42046957671957602</v>
      </c>
      <c r="O4087">
        <v>0.131944444444444</v>
      </c>
      <c r="P4087">
        <v>0.65445168428584799</v>
      </c>
      <c r="Q4087">
        <v>7.8701859795860196</v>
      </c>
      <c r="R4087">
        <v>8.2122383984430307</v>
      </c>
      <c r="S4087">
        <v>6.57038678792936</v>
      </c>
      <c r="X4087" t="s">
        <v>83</v>
      </c>
      <c r="Y4087" t="s">
        <v>82</v>
      </c>
      <c r="Z4087" t="s">
        <v>100</v>
      </c>
    </row>
    <row r="4088" spans="1:26" x14ac:dyDescent="0.25">
      <c r="A4088">
        <v>24</v>
      </c>
      <c r="B4088">
        <v>52</v>
      </c>
      <c r="C4088">
        <v>6.1</v>
      </c>
      <c r="D4088">
        <v>10</v>
      </c>
      <c r="E4088">
        <v>0</v>
      </c>
      <c r="F4088">
        <v>5</v>
      </c>
      <c r="G4088">
        <v>24</v>
      </c>
      <c r="H4088">
        <v>80</v>
      </c>
      <c r="I4088">
        <v>2</v>
      </c>
      <c r="J4088" t="s">
        <v>22</v>
      </c>
      <c r="K4088">
        <v>19</v>
      </c>
      <c r="L4088">
        <v>227</v>
      </c>
      <c r="M4088">
        <v>24.190275410863599</v>
      </c>
      <c r="N4088">
        <v>0.414463465266389</v>
      </c>
      <c r="O4088">
        <v>0.154111494709786</v>
      </c>
      <c r="P4088">
        <v>0.87618524546778398</v>
      </c>
      <c r="Q4088">
        <v>8.2694318253143795</v>
      </c>
      <c r="R4088">
        <v>7.6207694572658502</v>
      </c>
      <c r="S4088">
        <v>10.734348823898699</v>
      </c>
      <c r="X4088" t="s">
        <v>83</v>
      </c>
      <c r="Y4088" t="s">
        <v>82</v>
      </c>
      <c r="Z4088" t="s">
        <v>100</v>
      </c>
    </row>
    <row r="4089" spans="1:26" x14ac:dyDescent="0.25">
      <c r="A4089">
        <v>24</v>
      </c>
      <c r="B4089">
        <v>52</v>
      </c>
      <c r="C4089">
        <v>6.1</v>
      </c>
      <c r="D4089">
        <v>10</v>
      </c>
      <c r="E4089">
        <v>0</v>
      </c>
      <c r="F4089">
        <v>5</v>
      </c>
      <c r="G4089">
        <v>24</v>
      </c>
      <c r="H4089">
        <v>80</v>
      </c>
      <c r="I4089">
        <v>2</v>
      </c>
      <c r="J4089" t="s">
        <v>27</v>
      </c>
      <c r="K4089">
        <v>19</v>
      </c>
      <c r="L4089">
        <v>227</v>
      </c>
      <c r="M4089" t="s">
        <v>23</v>
      </c>
      <c r="N4089">
        <v>0.41875000000000001</v>
      </c>
      <c r="O4089">
        <v>0.151785714285714</v>
      </c>
      <c r="P4089">
        <v>0.64697159621606404</v>
      </c>
      <c r="Q4089">
        <v>7.58420408596493</v>
      </c>
      <c r="R4089">
        <v>7.47564056548475</v>
      </c>
      <c r="S4089">
        <v>7.99674546378961</v>
      </c>
      <c r="X4089" t="s">
        <v>83</v>
      </c>
      <c r="Y4089" t="s">
        <v>82</v>
      </c>
      <c r="Z4089" t="s">
        <v>100</v>
      </c>
    </row>
    <row r="4090" spans="1:26" x14ac:dyDescent="0.25">
      <c r="A4090">
        <v>24</v>
      </c>
      <c r="B4090">
        <v>52</v>
      </c>
      <c r="C4090">
        <v>6.1</v>
      </c>
      <c r="D4090">
        <v>10</v>
      </c>
      <c r="E4090">
        <v>0</v>
      </c>
      <c r="F4090">
        <v>5</v>
      </c>
      <c r="G4090">
        <v>24</v>
      </c>
      <c r="H4090">
        <v>80</v>
      </c>
      <c r="I4090">
        <v>2</v>
      </c>
      <c r="J4090" t="s">
        <v>22</v>
      </c>
      <c r="K4090">
        <v>20</v>
      </c>
      <c r="L4090">
        <v>240</v>
      </c>
      <c r="M4090">
        <v>23.298678772208099</v>
      </c>
      <c r="N4090">
        <v>0.44474095051425799</v>
      </c>
      <c r="O4090">
        <v>0.147079246935924</v>
      </c>
      <c r="P4090">
        <v>0.87968172258643995</v>
      </c>
      <c r="Q4090">
        <v>8.24367906041625</v>
      </c>
      <c r="R4090">
        <v>8.3793178282733791</v>
      </c>
      <c r="S4090">
        <v>7.5654852211306398</v>
      </c>
      <c r="X4090" t="s">
        <v>83</v>
      </c>
      <c r="Y4090" t="s">
        <v>82</v>
      </c>
      <c r="Z4090" t="s">
        <v>100</v>
      </c>
    </row>
    <row r="4091" spans="1:26" x14ac:dyDescent="0.25">
      <c r="A4091">
        <v>24</v>
      </c>
      <c r="B4091">
        <v>52</v>
      </c>
      <c r="C4091">
        <v>6.1</v>
      </c>
      <c r="D4091">
        <v>10</v>
      </c>
      <c r="E4091">
        <v>0</v>
      </c>
      <c r="F4091">
        <v>5</v>
      </c>
      <c r="G4091">
        <v>24</v>
      </c>
      <c r="H4091">
        <v>80</v>
      </c>
      <c r="I4091">
        <v>2</v>
      </c>
      <c r="J4091" t="s">
        <v>27</v>
      </c>
      <c r="K4091">
        <v>20</v>
      </c>
      <c r="L4091">
        <v>240</v>
      </c>
      <c r="M4091" t="s">
        <v>23</v>
      </c>
      <c r="N4091">
        <v>0.437037037037037</v>
      </c>
      <c r="O4091">
        <v>0.12698412698412601</v>
      </c>
      <c r="P4091">
        <v>0.64793882525227597</v>
      </c>
      <c r="Q4091">
        <v>7.9968738739081404</v>
      </c>
      <c r="R4091">
        <v>8.1792622258325096</v>
      </c>
      <c r="S4091">
        <v>7.0849321142862998</v>
      </c>
      <c r="X4091" t="s">
        <v>83</v>
      </c>
      <c r="Y4091" t="s">
        <v>82</v>
      </c>
      <c r="Z4091" t="s">
        <v>100</v>
      </c>
    </row>
    <row r="4092" spans="1:26" x14ac:dyDescent="0.25">
      <c r="A4092">
        <v>24</v>
      </c>
      <c r="B4092">
        <v>52</v>
      </c>
      <c r="C4092">
        <v>6.1</v>
      </c>
      <c r="D4092">
        <v>10</v>
      </c>
      <c r="E4092">
        <v>0</v>
      </c>
      <c r="F4092">
        <v>5</v>
      </c>
      <c r="G4092">
        <v>24</v>
      </c>
      <c r="H4092">
        <v>80</v>
      </c>
      <c r="I4092">
        <v>2</v>
      </c>
      <c r="J4092" t="s">
        <v>22</v>
      </c>
      <c r="K4092">
        <v>21</v>
      </c>
      <c r="L4092">
        <v>232</v>
      </c>
      <c r="M4092">
        <v>23.236130536130499</v>
      </c>
      <c r="N4092">
        <v>0.42506577817247099</v>
      </c>
      <c r="O4092">
        <v>0.146881246678191</v>
      </c>
      <c r="P4092">
        <v>0.88900015991972703</v>
      </c>
      <c r="Q4092">
        <v>8.2347077540712892</v>
      </c>
      <c r="R4092">
        <v>7.9506042400137904</v>
      </c>
      <c r="S4092">
        <v>9.0870182962437998</v>
      </c>
      <c r="X4092" t="s">
        <v>83</v>
      </c>
      <c r="Y4092" t="s">
        <v>82</v>
      </c>
      <c r="Z4092" t="s">
        <v>100</v>
      </c>
    </row>
    <row r="4093" spans="1:26" x14ac:dyDescent="0.25">
      <c r="A4093">
        <v>24</v>
      </c>
      <c r="B4093">
        <v>52</v>
      </c>
      <c r="C4093">
        <v>6.1</v>
      </c>
      <c r="D4093">
        <v>10</v>
      </c>
      <c r="E4093">
        <v>0</v>
      </c>
      <c r="F4093">
        <v>5</v>
      </c>
      <c r="G4093">
        <v>24</v>
      </c>
      <c r="H4093">
        <v>80</v>
      </c>
      <c r="I4093">
        <v>2</v>
      </c>
      <c r="J4093" t="s">
        <v>27</v>
      </c>
      <c r="K4093">
        <v>21</v>
      </c>
      <c r="L4093">
        <v>232</v>
      </c>
      <c r="M4093" t="s">
        <v>23</v>
      </c>
      <c r="N4093">
        <v>0.42207341269841198</v>
      </c>
      <c r="O4093">
        <v>0.13293650793650699</v>
      </c>
      <c r="P4093">
        <v>0.65629535721119903</v>
      </c>
      <c r="Q4093">
        <v>7.6164600973369199</v>
      </c>
      <c r="R4093">
        <v>7.0880886337774998</v>
      </c>
      <c r="S4093">
        <v>9.2015744880151793</v>
      </c>
      <c r="X4093" t="s">
        <v>83</v>
      </c>
      <c r="Y4093" t="s">
        <v>82</v>
      </c>
      <c r="Z4093" t="s">
        <v>100</v>
      </c>
    </row>
    <row r="4094" spans="1:26" x14ac:dyDescent="0.25">
      <c r="A4094">
        <v>24</v>
      </c>
      <c r="B4094">
        <v>52</v>
      </c>
      <c r="C4094">
        <v>6.1</v>
      </c>
      <c r="D4094">
        <v>10</v>
      </c>
      <c r="E4094">
        <v>0</v>
      </c>
      <c r="F4094">
        <v>5</v>
      </c>
      <c r="G4094">
        <v>24</v>
      </c>
      <c r="H4094">
        <v>80</v>
      </c>
      <c r="I4094">
        <v>2</v>
      </c>
      <c r="J4094" t="s">
        <v>22</v>
      </c>
      <c r="K4094">
        <v>22</v>
      </c>
      <c r="L4094">
        <v>232</v>
      </c>
      <c r="M4094">
        <v>22.337645687645601</v>
      </c>
      <c r="N4094">
        <v>0.420387846068559</v>
      </c>
      <c r="O4094">
        <v>0.14089388007109399</v>
      </c>
      <c r="P4094">
        <v>0.88830726792604897</v>
      </c>
      <c r="Q4094">
        <v>8.0663416990939591</v>
      </c>
      <c r="R4094">
        <v>7.5977441915755</v>
      </c>
      <c r="S4094">
        <v>9.8470122276640897</v>
      </c>
      <c r="X4094" t="s">
        <v>83</v>
      </c>
      <c r="Y4094" t="s">
        <v>82</v>
      </c>
      <c r="Z4094" t="s">
        <v>100</v>
      </c>
    </row>
    <row r="4095" spans="1:26" x14ac:dyDescent="0.25">
      <c r="A4095">
        <v>24</v>
      </c>
      <c r="B4095">
        <v>52</v>
      </c>
      <c r="C4095">
        <v>6.1</v>
      </c>
      <c r="D4095">
        <v>10</v>
      </c>
      <c r="E4095">
        <v>0</v>
      </c>
      <c r="F4095">
        <v>5</v>
      </c>
      <c r="G4095">
        <v>24</v>
      </c>
      <c r="H4095">
        <v>80</v>
      </c>
      <c r="I4095">
        <v>2</v>
      </c>
      <c r="J4095" t="s">
        <v>27</v>
      </c>
      <c r="K4095">
        <v>22</v>
      </c>
      <c r="L4095">
        <v>232</v>
      </c>
      <c r="M4095" t="s">
        <v>23</v>
      </c>
      <c r="N4095">
        <v>0.41458333333333303</v>
      </c>
      <c r="O4095">
        <v>0.12797619047618999</v>
      </c>
      <c r="P4095">
        <v>0.662477491322081</v>
      </c>
      <c r="Q4095">
        <v>7.6859785898245896</v>
      </c>
      <c r="R4095">
        <v>7.4703634152399196</v>
      </c>
      <c r="S4095">
        <v>8.50531625324634</v>
      </c>
      <c r="X4095" t="s">
        <v>83</v>
      </c>
      <c r="Y4095" t="s">
        <v>82</v>
      </c>
      <c r="Z4095" t="s">
        <v>100</v>
      </c>
    </row>
    <row r="4096" spans="1:26" x14ac:dyDescent="0.25">
      <c r="A4096">
        <v>24</v>
      </c>
      <c r="B4096">
        <v>52</v>
      </c>
      <c r="C4096">
        <v>6.1</v>
      </c>
      <c r="D4096">
        <v>10</v>
      </c>
      <c r="E4096">
        <v>0</v>
      </c>
      <c r="F4096">
        <v>5</v>
      </c>
      <c r="G4096">
        <v>24</v>
      </c>
      <c r="H4096">
        <v>80</v>
      </c>
      <c r="I4096">
        <v>2</v>
      </c>
      <c r="J4096" t="s">
        <v>22</v>
      </c>
      <c r="K4096">
        <v>23</v>
      </c>
      <c r="L4096">
        <v>234</v>
      </c>
      <c r="M4096">
        <v>21.366663238722001</v>
      </c>
      <c r="N4096">
        <v>0.42200112681740298</v>
      </c>
      <c r="O4096">
        <v>0.13563525261218901</v>
      </c>
      <c r="P4096">
        <v>0.87929927618270198</v>
      </c>
      <c r="Q4096">
        <v>7.9928564537807301</v>
      </c>
      <c r="R4096">
        <v>8.0879467468029507</v>
      </c>
      <c r="S4096">
        <v>7.7075855747140798</v>
      </c>
      <c r="X4096" t="s">
        <v>83</v>
      </c>
      <c r="Y4096" t="s">
        <v>82</v>
      </c>
      <c r="Z4096" t="s">
        <v>100</v>
      </c>
    </row>
    <row r="4097" spans="1:26" x14ac:dyDescent="0.25">
      <c r="A4097">
        <v>24</v>
      </c>
      <c r="B4097">
        <v>52</v>
      </c>
      <c r="C4097">
        <v>6.1</v>
      </c>
      <c r="D4097">
        <v>10</v>
      </c>
      <c r="E4097">
        <v>0</v>
      </c>
      <c r="F4097">
        <v>5</v>
      </c>
      <c r="G4097">
        <v>24</v>
      </c>
      <c r="H4097">
        <v>80</v>
      </c>
      <c r="I4097">
        <v>2</v>
      </c>
      <c r="J4097" t="s">
        <v>27</v>
      </c>
      <c r="K4097">
        <v>23</v>
      </c>
      <c r="L4097">
        <v>234</v>
      </c>
      <c r="M4097" t="s">
        <v>23</v>
      </c>
      <c r="N4097">
        <v>0.43043981481481403</v>
      </c>
      <c r="O4097">
        <v>0.141865079365079</v>
      </c>
      <c r="P4097">
        <v>0.64645722224017999</v>
      </c>
      <c r="Q4097">
        <v>7.2324391262132703</v>
      </c>
      <c r="R4097">
        <v>6.8793016197633099</v>
      </c>
      <c r="S4097">
        <v>8.2918516455631597</v>
      </c>
      <c r="X4097" t="s">
        <v>83</v>
      </c>
      <c r="Y4097" t="s">
        <v>82</v>
      </c>
      <c r="Z4097" t="s">
        <v>100</v>
      </c>
    </row>
    <row r="4098" spans="1:26" x14ac:dyDescent="0.25">
      <c r="A4098">
        <v>24</v>
      </c>
      <c r="B4098">
        <v>52</v>
      </c>
      <c r="C4098">
        <v>6.1</v>
      </c>
      <c r="D4098">
        <v>10</v>
      </c>
      <c r="E4098">
        <v>0</v>
      </c>
      <c r="F4098">
        <v>5</v>
      </c>
      <c r="G4098">
        <v>24</v>
      </c>
      <c r="H4098">
        <v>80</v>
      </c>
      <c r="I4098">
        <v>2</v>
      </c>
      <c r="J4098" t="s">
        <v>22</v>
      </c>
      <c r="K4098">
        <v>24</v>
      </c>
      <c r="L4098">
        <v>238</v>
      </c>
      <c r="M4098">
        <v>24.4040484025778</v>
      </c>
      <c r="N4098">
        <v>0.44541072905932899</v>
      </c>
      <c r="O4098">
        <v>0.15496047911970101</v>
      </c>
      <c r="P4098">
        <v>0.87686759382138102</v>
      </c>
      <c r="Q4098">
        <v>8.3490977083973501</v>
      </c>
      <c r="R4098">
        <v>8.4287384847303493</v>
      </c>
      <c r="S4098">
        <v>7.4730491687344101</v>
      </c>
      <c r="X4098" t="s">
        <v>83</v>
      </c>
      <c r="Y4098" t="s">
        <v>82</v>
      </c>
      <c r="Z4098" t="s">
        <v>100</v>
      </c>
    </row>
    <row r="4099" spans="1:26" x14ac:dyDescent="0.25">
      <c r="A4099">
        <v>24</v>
      </c>
      <c r="B4099">
        <v>52</v>
      </c>
      <c r="C4099">
        <v>6.1</v>
      </c>
      <c r="D4099">
        <v>10</v>
      </c>
      <c r="E4099">
        <v>0</v>
      </c>
      <c r="F4099">
        <v>5</v>
      </c>
      <c r="G4099">
        <v>24</v>
      </c>
      <c r="H4099">
        <v>80</v>
      </c>
      <c r="I4099">
        <v>2</v>
      </c>
      <c r="J4099" t="s">
        <v>27</v>
      </c>
      <c r="K4099">
        <v>24</v>
      </c>
      <c r="L4099">
        <v>238</v>
      </c>
      <c r="M4099" t="s">
        <v>23</v>
      </c>
      <c r="N4099">
        <v>0.44490740740740697</v>
      </c>
      <c r="O4099">
        <v>0.14285714285714199</v>
      </c>
      <c r="P4099">
        <v>0.63314884049284703</v>
      </c>
      <c r="Q4099">
        <v>7.8958916583947198</v>
      </c>
      <c r="R4099">
        <v>7.9805866566214396</v>
      </c>
      <c r="S4099">
        <v>6.96424667790086</v>
      </c>
      <c r="X4099" t="s">
        <v>83</v>
      </c>
      <c r="Y4099" t="s">
        <v>82</v>
      </c>
      <c r="Z4099" t="s">
        <v>100</v>
      </c>
    </row>
    <row r="4100" spans="1:26" x14ac:dyDescent="0.25">
      <c r="A4100">
        <v>24</v>
      </c>
      <c r="B4100">
        <v>52</v>
      </c>
      <c r="C4100">
        <v>6.1</v>
      </c>
      <c r="D4100">
        <v>10</v>
      </c>
      <c r="E4100">
        <v>0</v>
      </c>
      <c r="F4100">
        <v>5</v>
      </c>
      <c r="G4100">
        <v>24</v>
      </c>
      <c r="H4100">
        <v>80</v>
      </c>
      <c r="I4100">
        <v>2</v>
      </c>
      <c r="J4100" t="s">
        <v>22</v>
      </c>
      <c r="K4100">
        <v>25</v>
      </c>
      <c r="L4100">
        <v>232</v>
      </c>
      <c r="M4100">
        <v>25.003507277036601</v>
      </c>
      <c r="N4100">
        <v>0.43079968220388798</v>
      </c>
      <c r="O4100">
        <v>0.15852422393752399</v>
      </c>
      <c r="P4100">
        <v>0.88077442228009395</v>
      </c>
      <c r="Q4100">
        <v>8.3052790711825892</v>
      </c>
      <c r="R4100">
        <v>8.0553857923899592</v>
      </c>
      <c r="S4100">
        <v>9.5547454651457695</v>
      </c>
      <c r="X4100" t="s">
        <v>83</v>
      </c>
      <c r="Y4100" t="s">
        <v>82</v>
      </c>
      <c r="Z4100" t="s">
        <v>100</v>
      </c>
    </row>
    <row r="4101" spans="1:26" x14ac:dyDescent="0.25">
      <c r="A4101">
        <v>24</v>
      </c>
      <c r="B4101">
        <v>52</v>
      </c>
      <c r="C4101">
        <v>6.1</v>
      </c>
      <c r="D4101">
        <v>10</v>
      </c>
      <c r="E4101">
        <v>0</v>
      </c>
      <c r="F4101">
        <v>5</v>
      </c>
      <c r="G4101">
        <v>24</v>
      </c>
      <c r="H4101">
        <v>80</v>
      </c>
      <c r="I4101">
        <v>2</v>
      </c>
      <c r="J4101" t="s">
        <v>27</v>
      </c>
      <c r="K4101">
        <v>25</v>
      </c>
      <c r="L4101">
        <v>232</v>
      </c>
      <c r="M4101" t="s">
        <v>23</v>
      </c>
      <c r="N4101">
        <v>0.42693452380952301</v>
      </c>
      <c r="O4101">
        <v>0.14781746031745999</v>
      </c>
      <c r="P4101">
        <v>0.64393108898943596</v>
      </c>
      <c r="Q4101">
        <v>7.603038867555</v>
      </c>
      <c r="R4101">
        <v>7.5720158954958903</v>
      </c>
      <c r="S4101">
        <v>7.7581537278505799</v>
      </c>
      <c r="X4101" t="s">
        <v>83</v>
      </c>
      <c r="Y4101" t="s">
        <v>82</v>
      </c>
      <c r="Z4101" t="s">
        <v>100</v>
      </c>
    </row>
    <row r="4102" spans="1:26" x14ac:dyDescent="0.25">
      <c r="A4102">
        <v>24</v>
      </c>
      <c r="B4102">
        <v>52</v>
      </c>
      <c r="C4102">
        <v>6.1</v>
      </c>
      <c r="D4102">
        <v>10</v>
      </c>
      <c r="E4102">
        <v>0</v>
      </c>
      <c r="F4102">
        <v>5</v>
      </c>
      <c r="G4102">
        <v>24</v>
      </c>
      <c r="H4102">
        <v>80</v>
      </c>
      <c r="I4102">
        <v>2</v>
      </c>
      <c r="J4102" t="s">
        <v>22</v>
      </c>
      <c r="K4102">
        <v>26</v>
      </c>
      <c r="L4102">
        <v>239</v>
      </c>
      <c r="M4102">
        <v>23.801619948678699</v>
      </c>
      <c r="N4102">
        <v>0.44524145927296299</v>
      </c>
      <c r="O4102">
        <v>0.15068808472576101</v>
      </c>
      <c r="P4102">
        <v>0.88051270544157201</v>
      </c>
      <c r="Q4102">
        <v>8.3009810121739793</v>
      </c>
      <c r="R4102">
        <v>8.1569804921574498</v>
      </c>
      <c r="S4102">
        <v>9.3089846522897197</v>
      </c>
      <c r="X4102" t="s">
        <v>83</v>
      </c>
      <c r="Y4102" t="s">
        <v>82</v>
      </c>
      <c r="Z4102" t="s">
        <v>100</v>
      </c>
    </row>
    <row r="4103" spans="1:26" x14ac:dyDescent="0.25">
      <c r="A4103">
        <v>24</v>
      </c>
      <c r="B4103">
        <v>52</v>
      </c>
      <c r="C4103">
        <v>6.1</v>
      </c>
      <c r="D4103">
        <v>10</v>
      </c>
      <c r="E4103">
        <v>0</v>
      </c>
      <c r="F4103">
        <v>5</v>
      </c>
      <c r="G4103">
        <v>24</v>
      </c>
      <c r="H4103">
        <v>80</v>
      </c>
      <c r="I4103">
        <v>2</v>
      </c>
      <c r="J4103" t="s">
        <v>27</v>
      </c>
      <c r="K4103">
        <v>26</v>
      </c>
      <c r="L4103">
        <v>239</v>
      </c>
      <c r="M4103" t="s">
        <v>23</v>
      </c>
      <c r="N4103">
        <v>0.438888888888888</v>
      </c>
      <c r="O4103">
        <v>0.13095238095237999</v>
      </c>
      <c r="P4103">
        <v>0.64360920809886402</v>
      </c>
      <c r="Q4103">
        <v>7.7046218484406497</v>
      </c>
      <c r="R4103">
        <v>8.0308601969259001</v>
      </c>
      <c r="S4103">
        <v>5.4209534090438902</v>
      </c>
      <c r="X4103" t="s">
        <v>83</v>
      </c>
      <c r="Y4103" t="s">
        <v>82</v>
      </c>
      <c r="Z4103" t="s">
        <v>100</v>
      </c>
    </row>
    <row r="4104" spans="1:26" x14ac:dyDescent="0.25">
      <c r="A4104">
        <v>24</v>
      </c>
      <c r="B4104">
        <v>52</v>
      </c>
      <c r="C4104">
        <v>6.1</v>
      </c>
      <c r="D4104">
        <v>10</v>
      </c>
      <c r="E4104">
        <v>0</v>
      </c>
      <c r="F4104">
        <v>5</v>
      </c>
      <c r="G4104">
        <v>24</v>
      </c>
      <c r="H4104">
        <v>80</v>
      </c>
      <c r="I4104">
        <v>2</v>
      </c>
      <c r="J4104" t="s">
        <v>22</v>
      </c>
      <c r="K4104">
        <v>27</v>
      </c>
      <c r="L4104">
        <v>229</v>
      </c>
      <c r="M4104">
        <v>22.651265401265398</v>
      </c>
      <c r="N4104">
        <v>0.41527634762972698</v>
      </c>
      <c r="O4104">
        <v>0.14275722839920699</v>
      </c>
      <c r="P4104">
        <v>0.89560813707488096</v>
      </c>
      <c r="Q4104">
        <v>8.1661142874592301</v>
      </c>
      <c r="R4104">
        <v>7.0652322410853996</v>
      </c>
      <c r="S4104">
        <v>11.468760426580699</v>
      </c>
      <c r="X4104" t="s">
        <v>83</v>
      </c>
      <c r="Y4104" t="s">
        <v>82</v>
      </c>
      <c r="Z4104" t="s">
        <v>100</v>
      </c>
    </row>
    <row r="4105" spans="1:26" x14ac:dyDescent="0.25">
      <c r="A4105">
        <v>24</v>
      </c>
      <c r="B4105">
        <v>52</v>
      </c>
      <c r="C4105">
        <v>6.1</v>
      </c>
      <c r="D4105">
        <v>10</v>
      </c>
      <c r="E4105">
        <v>0</v>
      </c>
      <c r="F4105">
        <v>5</v>
      </c>
      <c r="G4105">
        <v>24</v>
      </c>
      <c r="H4105">
        <v>80</v>
      </c>
      <c r="I4105">
        <v>2</v>
      </c>
      <c r="J4105" t="s">
        <v>27</v>
      </c>
      <c r="K4105">
        <v>27</v>
      </c>
      <c r="L4105">
        <v>229</v>
      </c>
      <c r="M4105" t="s">
        <v>23</v>
      </c>
      <c r="N4105">
        <v>0.41021825396825301</v>
      </c>
      <c r="O4105">
        <v>0.12698412698412601</v>
      </c>
      <c r="P4105">
        <v>0.66810515085675504</v>
      </c>
      <c r="Q4105">
        <v>7.6634219739627403</v>
      </c>
      <c r="R4105">
        <v>6.3298392928449401</v>
      </c>
      <c r="S4105">
        <v>11.664170017316099</v>
      </c>
      <c r="X4105" t="s">
        <v>83</v>
      </c>
      <c r="Y4105" t="s">
        <v>82</v>
      </c>
      <c r="Z4105" t="s">
        <v>100</v>
      </c>
    </row>
    <row r="4106" spans="1:26" x14ac:dyDescent="0.25">
      <c r="A4106">
        <v>24</v>
      </c>
      <c r="B4106">
        <v>52</v>
      </c>
      <c r="C4106">
        <v>6.1</v>
      </c>
      <c r="D4106">
        <v>10</v>
      </c>
      <c r="E4106">
        <v>0</v>
      </c>
      <c r="F4106">
        <v>5</v>
      </c>
      <c r="G4106">
        <v>24</v>
      </c>
      <c r="H4106">
        <v>80</v>
      </c>
      <c r="I4106">
        <v>2</v>
      </c>
      <c r="J4106" t="s">
        <v>22</v>
      </c>
      <c r="K4106">
        <v>28</v>
      </c>
      <c r="L4106">
        <v>236</v>
      </c>
      <c r="M4106">
        <v>22.087814636344</v>
      </c>
      <c r="N4106">
        <v>0.43122650470377499</v>
      </c>
      <c r="O4106">
        <v>0.139743672261292</v>
      </c>
      <c r="P4106">
        <v>0.887610599620133</v>
      </c>
      <c r="Q4106">
        <v>8.1054402977758198</v>
      </c>
      <c r="R4106">
        <v>7.2374833890699701</v>
      </c>
      <c r="S4106">
        <v>12.445224841305</v>
      </c>
      <c r="X4106" t="s">
        <v>83</v>
      </c>
      <c r="Y4106" t="s">
        <v>82</v>
      </c>
      <c r="Z4106" t="s">
        <v>100</v>
      </c>
    </row>
    <row r="4107" spans="1:26" x14ac:dyDescent="0.25">
      <c r="A4107">
        <v>24</v>
      </c>
      <c r="B4107">
        <v>52</v>
      </c>
      <c r="C4107">
        <v>6.1</v>
      </c>
      <c r="D4107">
        <v>10</v>
      </c>
      <c r="E4107">
        <v>0</v>
      </c>
      <c r="F4107">
        <v>5</v>
      </c>
      <c r="G4107">
        <v>24</v>
      </c>
      <c r="H4107">
        <v>80</v>
      </c>
      <c r="I4107">
        <v>2</v>
      </c>
      <c r="J4107" t="s">
        <v>27</v>
      </c>
      <c r="K4107">
        <v>28</v>
      </c>
      <c r="L4107">
        <v>236</v>
      </c>
      <c r="M4107" t="s">
        <v>23</v>
      </c>
      <c r="N4107">
        <v>0.422916666666666</v>
      </c>
      <c r="O4107">
        <v>0.124007936507936</v>
      </c>
      <c r="P4107">
        <v>0.66126612021341502</v>
      </c>
      <c r="Q4107">
        <v>8.1643552219334605</v>
      </c>
      <c r="R4107">
        <v>8.0096130172239608</v>
      </c>
      <c r="S4107">
        <v>8.9380662454809201</v>
      </c>
      <c r="X4107" t="s">
        <v>83</v>
      </c>
      <c r="Y4107" t="s">
        <v>82</v>
      </c>
      <c r="Z4107" t="s">
        <v>100</v>
      </c>
    </row>
    <row r="4108" spans="1:26" x14ac:dyDescent="0.25">
      <c r="A4108">
        <v>24</v>
      </c>
      <c r="B4108">
        <v>52</v>
      </c>
      <c r="C4108">
        <v>6.1</v>
      </c>
      <c r="D4108">
        <v>10</v>
      </c>
      <c r="E4108">
        <v>0</v>
      </c>
      <c r="F4108">
        <v>5</v>
      </c>
      <c r="G4108">
        <v>24</v>
      </c>
      <c r="H4108">
        <v>80</v>
      </c>
      <c r="I4108">
        <v>2</v>
      </c>
      <c r="J4108" t="s">
        <v>22</v>
      </c>
      <c r="K4108">
        <v>29</v>
      </c>
      <c r="L4108">
        <v>228</v>
      </c>
      <c r="M4108">
        <v>21.950707625707601</v>
      </c>
      <c r="N4108">
        <v>0.40762088653544398</v>
      </c>
      <c r="O4108">
        <v>0.13810149323787901</v>
      </c>
      <c r="P4108">
        <v>0.89853873040924803</v>
      </c>
      <c r="Q4108">
        <v>8.0104286725186906</v>
      </c>
      <c r="R4108">
        <v>7.8964250651065004</v>
      </c>
      <c r="S4108">
        <v>8.2872945762340002</v>
      </c>
      <c r="X4108" t="s">
        <v>83</v>
      </c>
      <c r="Y4108" t="s">
        <v>82</v>
      </c>
      <c r="Z4108" t="s">
        <v>100</v>
      </c>
    </row>
    <row r="4109" spans="1:26" x14ac:dyDescent="0.25">
      <c r="A4109">
        <v>24</v>
      </c>
      <c r="B4109">
        <v>52</v>
      </c>
      <c r="C4109">
        <v>6.1</v>
      </c>
      <c r="D4109">
        <v>10</v>
      </c>
      <c r="E4109">
        <v>0</v>
      </c>
      <c r="F4109">
        <v>5</v>
      </c>
      <c r="G4109">
        <v>24</v>
      </c>
      <c r="H4109">
        <v>80</v>
      </c>
      <c r="I4109">
        <v>2</v>
      </c>
      <c r="J4109" t="s">
        <v>27</v>
      </c>
      <c r="K4109">
        <v>29</v>
      </c>
      <c r="L4109">
        <v>228</v>
      </c>
      <c r="M4109" t="s">
        <v>23</v>
      </c>
      <c r="N4109">
        <v>0.40325727513227499</v>
      </c>
      <c r="O4109">
        <v>0.12896825396825301</v>
      </c>
      <c r="P4109">
        <v>0.67000325689012397</v>
      </c>
      <c r="Q4109">
        <v>7.5182885056572299</v>
      </c>
      <c r="R4109">
        <v>7.7931069041171099</v>
      </c>
      <c r="S4109">
        <v>6.8508723951118</v>
      </c>
      <c r="X4109" t="s">
        <v>83</v>
      </c>
      <c r="Y4109" t="s">
        <v>82</v>
      </c>
      <c r="Z4109" t="s">
        <v>100</v>
      </c>
    </row>
    <row r="4110" spans="1:26" x14ac:dyDescent="0.25">
      <c r="A4110">
        <v>24</v>
      </c>
      <c r="B4110">
        <v>52</v>
      </c>
      <c r="C4110">
        <v>6.1</v>
      </c>
      <c r="D4110">
        <v>10</v>
      </c>
      <c r="E4110">
        <v>0</v>
      </c>
      <c r="F4110">
        <v>5</v>
      </c>
      <c r="G4110">
        <v>24</v>
      </c>
      <c r="H4110">
        <v>90</v>
      </c>
      <c r="I4110">
        <v>2</v>
      </c>
      <c r="J4110" t="s">
        <v>22</v>
      </c>
      <c r="K4110">
        <v>0</v>
      </c>
      <c r="L4110">
        <v>237</v>
      </c>
      <c r="M4110">
        <v>24.125063172121902</v>
      </c>
      <c r="N4110">
        <v>0.44348287276542098</v>
      </c>
      <c r="O4110">
        <v>0.152584583895955</v>
      </c>
      <c r="P4110">
        <v>0.87357330260489796</v>
      </c>
      <c r="Q4110">
        <v>8.3526377880731904</v>
      </c>
      <c r="R4110">
        <v>7.7553515429578601</v>
      </c>
      <c r="S4110">
        <v>14.9227864843417</v>
      </c>
      <c r="X4110" t="s">
        <v>83</v>
      </c>
      <c r="Y4110" t="s">
        <v>82</v>
      </c>
      <c r="Z4110" t="s">
        <v>100</v>
      </c>
    </row>
    <row r="4111" spans="1:26" x14ac:dyDescent="0.25">
      <c r="A4111">
        <v>24</v>
      </c>
      <c r="B4111">
        <v>52</v>
      </c>
      <c r="C4111">
        <v>6.1</v>
      </c>
      <c r="D4111">
        <v>10</v>
      </c>
      <c r="E4111">
        <v>0</v>
      </c>
      <c r="F4111">
        <v>5</v>
      </c>
      <c r="G4111">
        <v>24</v>
      </c>
      <c r="H4111">
        <v>90</v>
      </c>
      <c r="I4111">
        <v>2</v>
      </c>
      <c r="J4111" t="s">
        <v>27</v>
      </c>
      <c r="K4111">
        <v>0</v>
      </c>
      <c r="L4111">
        <v>237</v>
      </c>
      <c r="M4111" t="s">
        <v>23</v>
      </c>
      <c r="N4111">
        <v>0.43452380952380898</v>
      </c>
      <c r="O4111">
        <v>0.131944444444444</v>
      </c>
      <c r="P4111">
        <v>0.647182279252562</v>
      </c>
      <c r="Q4111">
        <v>7.4255065370587401</v>
      </c>
      <c r="R4111">
        <v>7.1740960985387998</v>
      </c>
      <c r="S4111">
        <v>10.1910213607781</v>
      </c>
      <c r="X4111" t="s">
        <v>83</v>
      </c>
      <c r="Y4111" t="s">
        <v>82</v>
      </c>
      <c r="Z4111" t="s">
        <v>100</v>
      </c>
    </row>
    <row r="4112" spans="1:26" x14ac:dyDescent="0.25">
      <c r="A4112">
        <v>24</v>
      </c>
      <c r="B4112">
        <v>52</v>
      </c>
      <c r="C4112">
        <v>6.1</v>
      </c>
      <c r="D4112">
        <v>10</v>
      </c>
      <c r="E4112">
        <v>0</v>
      </c>
      <c r="F4112">
        <v>5</v>
      </c>
      <c r="G4112">
        <v>24</v>
      </c>
      <c r="H4112">
        <v>90</v>
      </c>
      <c r="I4112">
        <v>2</v>
      </c>
      <c r="J4112" t="s">
        <v>22</v>
      </c>
      <c r="K4112">
        <v>1</v>
      </c>
      <c r="L4112">
        <v>236</v>
      </c>
      <c r="M4112">
        <v>23.949172396231202</v>
      </c>
      <c r="N4112">
        <v>0.43915140674832898</v>
      </c>
      <c r="O4112">
        <v>0.15174206396141099</v>
      </c>
      <c r="P4112">
        <v>0.87801102466963798</v>
      </c>
      <c r="Q4112">
        <v>8.2572689027319708</v>
      </c>
      <c r="R4112">
        <v>8.1546209188113892</v>
      </c>
      <c r="S4112">
        <v>9.3863967258583703</v>
      </c>
      <c r="X4112" t="s">
        <v>83</v>
      </c>
      <c r="Y4112" t="s">
        <v>82</v>
      </c>
      <c r="Z4112" t="s">
        <v>100</v>
      </c>
    </row>
    <row r="4113" spans="1:26" x14ac:dyDescent="0.25">
      <c r="A4113">
        <v>24</v>
      </c>
      <c r="B4113">
        <v>52</v>
      </c>
      <c r="C4113">
        <v>6.1</v>
      </c>
      <c r="D4113">
        <v>10</v>
      </c>
      <c r="E4113">
        <v>0</v>
      </c>
      <c r="F4113">
        <v>5</v>
      </c>
      <c r="G4113">
        <v>24</v>
      </c>
      <c r="H4113">
        <v>90</v>
      </c>
      <c r="I4113">
        <v>2</v>
      </c>
      <c r="J4113" t="s">
        <v>27</v>
      </c>
      <c r="K4113">
        <v>1</v>
      </c>
      <c r="L4113">
        <v>236</v>
      </c>
      <c r="M4113" t="s">
        <v>23</v>
      </c>
      <c r="N4113">
        <v>0.42817460317460299</v>
      </c>
      <c r="O4113">
        <v>0.13095238095237999</v>
      </c>
      <c r="P4113">
        <v>0.64898406003114495</v>
      </c>
      <c r="Q4113">
        <v>7.5197298920077698</v>
      </c>
      <c r="R4113">
        <v>7.8182267225359698</v>
      </c>
      <c r="S4113">
        <v>4.2362647561976399</v>
      </c>
      <c r="X4113" t="s">
        <v>83</v>
      </c>
      <c r="Y4113" t="s">
        <v>82</v>
      </c>
      <c r="Z4113" t="s">
        <v>100</v>
      </c>
    </row>
    <row r="4114" spans="1:26" x14ac:dyDescent="0.25">
      <c r="A4114">
        <v>24</v>
      </c>
      <c r="B4114">
        <v>52</v>
      </c>
      <c r="C4114">
        <v>6.1</v>
      </c>
      <c r="D4114">
        <v>10</v>
      </c>
      <c r="E4114">
        <v>0</v>
      </c>
      <c r="F4114">
        <v>5</v>
      </c>
      <c r="G4114">
        <v>24</v>
      </c>
      <c r="H4114">
        <v>90</v>
      </c>
      <c r="I4114">
        <v>2</v>
      </c>
      <c r="J4114" t="s">
        <v>22</v>
      </c>
      <c r="K4114">
        <v>2</v>
      </c>
      <c r="L4114">
        <v>237</v>
      </c>
      <c r="M4114">
        <v>24.256887230416599</v>
      </c>
      <c r="N4114">
        <v>0.44274100746998801</v>
      </c>
      <c r="O4114">
        <v>0.15340573242660699</v>
      </c>
      <c r="P4114">
        <v>0.87626390432815304</v>
      </c>
      <c r="Q4114">
        <v>8.2975230442309797</v>
      </c>
      <c r="R4114">
        <v>8.0607717329503092</v>
      </c>
      <c r="S4114">
        <v>10.9017874683183</v>
      </c>
      <c r="X4114" t="s">
        <v>83</v>
      </c>
      <c r="Y4114" t="s">
        <v>82</v>
      </c>
      <c r="Z4114" t="s">
        <v>100</v>
      </c>
    </row>
    <row r="4115" spans="1:26" x14ac:dyDescent="0.25">
      <c r="A4115">
        <v>24</v>
      </c>
      <c r="B4115">
        <v>52</v>
      </c>
      <c r="C4115">
        <v>6.1</v>
      </c>
      <c r="D4115">
        <v>10</v>
      </c>
      <c r="E4115">
        <v>0</v>
      </c>
      <c r="F4115">
        <v>5</v>
      </c>
      <c r="G4115">
        <v>24</v>
      </c>
      <c r="H4115">
        <v>90</v>
      </c>
      <c r="I4115">
        <v>2</v>
      </c>
      <c r="J4115" t="s">
        <v>27</v>
      </c>
      <c r="K4115">
        <v>2</v>
      </c>
      <c r="L4115">
        <v>237</v>
      </c>
      <c r="M4115" t="s">
        <v>23</v>
      </c>
      <c r="N4115">
        <v>0.43472222222222201</v>
      </c>
      <c r="O4115">
        <v>0.13392857142857101</v>
      </c>
      <c r="P4115">
        <v>0.647182279252562</v>
      </c>
      <c r="Q4115">
        <v>7.2926784366027597</v>
      </c>
      <c r="R4115">
        <v>7.4687531738353101</v>
      </c>
      <c r="S4115">
        <v>5.3558563270446502</v>
      </c>
      <c r="X4115" t="s">
        <v>83</v>
      </c>
      <c r="Y4115" t="s">
        <v>82</v>
      </c>
      <c r="Z4115" t="s">
        <v>100</v>
      </c>
    </row>
    <row r="4116" spans="1:26" x14ac:dyDescent="0.25">
      <c r="A4116">
        <v>24</v>
      </c>
      <c r="B4116">
        <v>52</v>
      </c>
      <c r="C4116">
        <v>6.1</v>
      </c>
      <c r="D4116">
        <v>10</v>
      </c>
      <c r="E4116">
        <v>0</v>
      </c>
      <c r="F4116">
        <v>5</v>
      </c>
      <c r="G4116">
        <v>24</v>
      </c>
      <c r="H4116">
        <v>90</v>
      </c>
      <c r="I4116">
        <v>2</v>
      </c>
      <c r="J4116" t="s">
        <v>22</v>
      </c>
      <c r="K4116">
        <v>3</v>
      </c>
      <c r="L4116">
        <v>239</v>
      </c>
      <c r="M4116">
        <v>23.398289945348701</v>
      </c>
      <c r="N4116">
        <v>0.44368009813604897</v>
      </c>
      <c r="O4116">
        <v>0.14853394817396801</v>
      </c>
      <c r="P4116">
        <v>0.87804660703474002</v>
      </c>
      <c r="Q4116">
        <v>8.19772533641164</v>
      </c>
      <c r="R4116">
        <v>8.3202744387549199</v>
      </c>
      <c r="S4116">
        <v>5.37909598251641</v>
      </c>
      <c r="X4116" t="s">
        <v>83</v>
      </c>
      <c r="Y4116" t="s">
        <v>82</v>
      </c>
      <c r="Z4116" t="s">
        <v>100</v>
      </c>
    </row>
    <row r="4117" spans="1:26" x14ac:dyDescent="0.25">
      <c r="A4117">
        <v>24</v>
      </c>
      <c r="B4117">
        <v>52</v>
      </c>
      <c r="C4117">
        <v>6.1</v>
      </c>
      <c r="D4117">
        <v>10</v>
      </c>
      <c r="E4117">
        <v>0</v>
      </c>
      <c r="F4117">
        <v>5</v>
      </c>
      <c r="G4117">
        <v>24</v>
      </c>
      <c r="H4117">
        <v>90</v>
      </c>
      <c r="I4117">
        <v>2</v>
      </c>
      <c r="J4117" t="s">
        <v>27</v>
      </c>
      <c r="K4117">
        <v>3</v>
      </c>
      <c r="L4117">
        <v>239</v>
      </c>
      <c r="M4117" t="s">
        <v>23</v>
      </c>
      <c r="N4117">
        <v>0.44398148148148098</v>
      </c>
      <c r="O4117">
        <v>0.13888888888888801</v>
      </c>
      <c r="P4117">
        <v>0.637498220555198</v>
      </c>
      <c r="Q4117">
        <v>7.9622923694533396</v>
      </c>
      <c r="R4117">
        <v>7.6954967258033102</v>
      </c>
      <c r="S4117">
        <v>14.098592173404001</v>
      </c>
      <c r="X4117" t="s">
        <v>83</v>
      </c>
      <c r="Y4117" t="s">
        <v>82</v>
      </c>
      <c r="Z4117" t="s">
        <v>100</v>
      </c>
    </row>
    <row r="4118" spans="1:26" x14ac:dyDescent="0.25">
      <c r="A4118">
        <v>24</v>
      </c>
      <c r="B4118">
        <v>52</v>
      </c>
      <c r="C4118">
        <v>6.1</v>
      </c>
      <c r="D4118">
        <v>10</v>
      </c>
      <c r="E4118">
        <v>0</v>
      </c>
      <c r="F4118">
        <v>5</v>
      </c>
      <c r="G4118">
        <v>24</v>
      </c>
      <c r="H4118">
        <v>90</v>
      </c>
      <c r="I4118">
        <v>2</v>
      </c>
      <c r="J4118" t="s">
        <v>22</v>
      </c>
      <c r="K4118">
        <v>4</v>
      </c>
      <c r="L4118">
        <v>240</v>
      </c>
      <c r="M4118">
        <v>24.717703864762601</v>
      </c>
      <c r="N4118">
        <v>0.45186295062613602</v>
      </c>
      <c r="O4118">
        <v>0.156712231732518</v>
      </c>
      <c r="P4118">
        <v>0.87277286264616105</v>
      </c>
      <c r="Q4118">
        <v>8.3935734120569592</v>
      </c>
      <c r="R4118">
        <v>8.3935734120569592</v>
      </c>
      <c r="S4118" t="s">
        <v>23</v>
      </c>
      <c r="X4118" t="s">
        <v>83</v>
      </c>
      <c r="Y4118" t="s">
        <v>82</v>
      </c>
      <c r="Z4118" t="s">
        <v>100</v>
      </c>
    </row>
    <row r="4119" spans="1:26" x14ac:dyDescent="0.25">
      <c r="A4119">
        <v>24</v>
      </c>
      <c r="B4119">
        <v>52</v>
      </c>
      <c r="C4119">
        <v>6.1</v>
      </c>
      <c r="D4119">
        <v>10</v>
      </c>
      <c r="E4119">
        <v>0</v>
      </c>
      <c r="F4119">
        <v>5</v>
      </c>
      <c r="G4119">
        <v>24</v>
      </c>
      <c r="H4119">
        <v>90</v>
      </c>
      <c r="I4119">
        <v>2</v>
      </c>
      <c r="J4119" t="s">
        <v>27</v>
      </c>
      <c r="K4119">
        <v>4</v>
      </c>
      <c r="L4119">
        <v>240</v>
      </c>
      <c r="M4119" t="s">
        <v>23</v>
      </c>
      <c r="N4119">
        <v>0.44583333333333303</v>
      </c>
      <c r="O4119">
        <v>0.13789682539682499</v>
      </c>
      <c r="P4119">
        <v>0.63573658748857997</v>
      </c>
      <c r="Q4119">
        <v>7.9826722835503796</v>
      </c>
      <c r="R4119">
        <v>7.9826722835503796</v>
      </c>
      <c r="S4119" t="s">
        <v>23</v>
      </c>
      <c r="X4119" t="s">
        <v>83</v>
      </c>
      <c r="Y4119" t="s">
        <v>82</v>
      </c>
      <c r="Z4119" t="s">
        <v>100</v>
      </c>
    </row>
    <row r="4120" spans="1:26" x14ac:dyDescent="0.25">
      <c r="A4120">
        <v>24</v>
      </c>
      <c r="B4120">
        <v>52</v>
      </c>
      <c r="C4120">
        <v>6.1</v>
      </c>
      <c r="D4120">
        <v>10</v>
      </c>
      <c r="E4120">
        <v>0</v>
      </c>
      <c r="F4120">
        <v>5</v>
      </c>
      <c r="G4120">
        <v>24</v>
      </c>
      <c r="H4120">
        <v>90</v>
      </c>
      <c r="I4120">
        <v>2</v>
      </c>
      <c r="J4120" t="s">
        <v>22</v>
      </c>
      <c r="K4120">
        <v>5</v>
      </c>
      <c r="L4120">
        <v>239</v>
      </c>
      <c r="M4120">
        <v>24.712047756165401</v>
      </c>
      <c r="N4120">
        <v>0.449944651009065</v>
      </c>
      <c r="O4120">
        <v>0.15666709165336601</v>
      </c>
      <c r="P4120">
        <v>0.87211034785461095</v>
      </c>
      <c r="Q4120">
        <v>8.37942902920995</v>
      </c>
      <c r="R4120">
        <v>8.0809684123114192</v>
      </c>
      <c r="S4120">
        <v>15.244023217876199</v>
      </c>
      <c r="X4120" t="s">
        <v>83</v>
      </c>
      <c r="Y4120" t="s">
        <v>82</v>
      </c>
      <c r="Z4120" t="s">
        <v>100</v>
      </c>
    </row>
    <row r="4121" spans="1:26" x14ac:dyDescent="0.25">
      <c r="A4121">
        <v>24</v>
      </c>
      <c r="B4121">
        <v>52</v>
      </c>
      <c r="C4121">
        <v>6.1</v>
      </c>
      <c r="D4121">
        <v>10</v>
      </c>
      <c r="E4121">
        <v>0</v>
      </c>
      <c r="F4121">
        <v>5</v>
      </c>
      <c r="G4121">
        <v>24</v>
      </c>
      <c r="H4121">
        <v>90</v>
      </c>
      <c r="I4121">
        <v>2</v>
      </c>
      <c r="J4121" t="s">
        <v>27</v>
      </c>
      <c r="K4121">
        <v>5</v>
      </c>
      <c r="L4121">
        <v>239</v>
      </c>
      <c r="M4121" t="s">
        <v>23</v>
      </c>
      <c r="N4121">
        <v>0.44305555555555498</v>
      </c>
      <c r="O4121">
        <v>0.13789682539682499</v>
      </c>
      <c r="P4121">
        <v>0.637498220555198</v>
      </c>
      <c r="Q4121">
        <v>7.9826722835503796</v>
      </c>
      <c r="R4121">
        <v>8.1801158683157098</v>
      </c>
      <c r="S4121">
        <v>3.4414698339478198</v>
      </c>
      <c r="X4121" t="s">
        <v>83</v>
      </c>
      <c r="Y4121" t="s">
        <v>82</v>
      </c>
      <c r="Z4121" t="s">
        <v>100</v>
      </c>
    </row>
    <row r="4122" spans="1:26" x14ac:dyDescent="0.25">
      <c r="A4122">
        <v>24</v>
      </c>
      <c r="B4122">
        <v>52</v>
      </c>
      <c r="C4122">
        <v>6.1</v>
      </c>
      <c r="D4122">
        <v>10</v>
      </c>
      <c r="E4122">
        <v>0</v>
      </c>
      <c r="F4122">
        <v>5</v>
      </c>
      <c r="G4122">
        <v>24</v>
      </c>
      <c r="H4122">
        <v>90</v>
      </c>
      <c r="I4122">
        <v>2</v>
      </c>
      <c r="J4122" t="s">
        <v>22</v>
      </c>
      <c r="K4122">
        <v>6</v>
      </c>
      <c r="L4122">
        <v>235</v>
      </c>
      <c r="M4122">
        <v>24.149022546081301</v>
      </c>
      <c r="N4122">
        <v>0.43608444742008201</v>
      </c>
      <c r="O4122">
        <v>0.15274615173261599</v>
      </c>
      <c r="P4122">
        <v>0.87900062319349404</v>
      </c>
      <c r="Q4122">
        <v>8.3838175076364401</v>
      </c>
      <c r="R4122">
        <v>7.9893616704034098</v>
      </c>
      <c r="S4122">
        <v>11.1450083682676</v>
      </c>
      <c r="X4122" t="s">
        <v>83</v>
      </c>
      <c r="Y4122" t="s">
        <v>82</v>
      </c>
      <c r="Z4122" t="s">
        <v>100</v>
      </c>
    </row>
    <row r="4123" spans="1:26" x14ac:dyDescent="0.25">
      <c r="A4123">
        <v>24</v>
      </c>
      <c r="B4123">
        <v>52</v>
      </c>
      <c r="C4123">
        <v>6.1</v>
      </c>
      <c r="D4123">
        <v>10</v>
      </c>
      <c r="E4123">
        <v>0</v>
      </c>
      <c r="F4123">
        <v>5</v>
      </c>
      <c r="G4123">
        <v>24</v>
      </c>
      <c r="H4123">
        <v>90</v>
      </c>
      <c r="I4123">
        <v>2</v>
      </c>
      <c r="J4123" t="s">
        <v>27</v>
      </c>
      <c r="K4123">
        <v>6</v>
      </c>
      <c r="L4123">
        <v>235</v>
      </c>
      <c r="M4123" t="s">
        <v>23</v>
      </c>
      <c r="N4123">
        <v>0.43181216931216898</v>
      </c>
      <c r="O4123">
        <v>0.14087301587301501</v>
      </c>
      <c r="P4123">
        <v>0.64464495545516298</v>
      </c>
      <c r="Q4123">
        <v>7.92450371356618</v>
      </c>
      <c r="R4123">
        <v>7.82030205161821</v>
      </c>
      <c r="S4123">
        <v>8.6539153472020196</v>
      </c>
      <c r="X4123" t="s">
        <v>83</v>
      </c>
      <c r="Y4123" t="s">
        <v>82</v>
      </c>
      <c r="Z4123" t="s">
        <v>100</v>
      </c>
    </row>
    <row r="4124" spans="1:26" x14ac:dyDescent="0.25">
      <c r="A4124">
        <v>24</v>
      </c>
      <c r="B4124">
        <v>52</v>
      </c>
      <c r="C4124">
        <v>6.1</v>
      </c>
      <c r="D4124">
        <v>10</v>
      </c>
      <c r="E4124">
        <v>0</v>
      </c>
      <c r="F4124">
        <v>5</v>
      </c>
      <c r="G4124">
        <v>24</v>
      </c>
      <c r="H4124">
        <v>90</v>
      </c>
      <c r="I4124">
        <v>2</v>
      </c>
      <c r="J4124" t="s">
        <v>22</v>
      </c>
      <c r="K4124">
        <v>7</v>
      </c>
      <c r="L4124">
        <v>237</v>
      </c>
      <c r="M4124">
        <v>25.801037198096001</v>
      </c>
      <c r="N4124">
        <v>0.44920508314442098</v>
      </c>
      <c r="O4124">
        <v>0.16361160287113599</v>
      </c>
      <c r="P4124">
        <v>0.87199876705559898</v>
      </c>
      <c r="Q4124">
        <v>8.4963817320522104</v>
      </c>
      <c r="R4124">
        <v>8.2573257425727906</v>
      </c>
      <c r="S4124">
        <v>13.994669490078801</v>
      </c>
      <c r="X4124" t="s">
        <v>83</v>
      </c>
      <c r="Y4124" t="s">
        <v>82</v>
      </c>
      <c r="Z4124" t="s">
        <v>100</v>
      </c>
    </row>
    <row r="4125" spans="1:26" x14ac:dyDescent="0.25">
      <c r="A4125">
        <v>24</v>
      </c>
      <c r="B4125">
        <v>52</v>
      </c>
      <c r="C4125">
        <v>6.1</v>
      </c>
      <c r="D4125">
        <v>10</v>
      </c>
      <c r="E4125">
        <v>0</v>
      </c>
      <c r="F4125">
        <v>5</v>
      </c>
      <c r="G4125">
        <v>24</v>
      </c>
      <c r="H4125">
        <v>90</v>
      </c>
      <c r="I4125">
        <v>2</v>
      </c>
      <c r="J4125" t="s">
        <v>27</v>
      </c>
      <c r="K4125">
        <v>7</v>
      </c>
      <c r="L4125">
        <v>237</v>
      </c>
      <c r="M4125" t="s">
        <v>23</v>
      </c>
      <c r="N4125">
        <v>0.439285714285714</v>
      </c>
      <c r="O4125">
        <v>0.143849206349206</v>
      </c>
      <c r="P4125">
        <v>0.63492039446187298</v>
      </c>
      <c r="Q4125">
        <v>7.8580630740047104</v>
      </c>
      <c r="R4125">
        <v>8.0913901043829899</v>
      </c>
      <c r="S4125">
        <v>2.4915413753042102</v>
      </c>
      <c r="X4125" t="s">
        <v>83</v>
      </c>
      <c r="Y4125" t="s">
        <v>82</v>
      </c>
      <c r="Z4125" t="s">
        <v>100</v>
      </c>
    </row>
    <row r="4126" spans="1:26" x14ac:dyDescent="0.25">
      <c r="A4126">
        <v>24</v>
      </c>
      <c r="B4126">
        <v>52</v>
      </c>
      <c r="C4126">
        <v>6.1</v>
      </c>
      <c r="D4126">
        <v>10</v>
      </c>
      <c r="E4126">
        <v>0</v>
      </c>
      <c r="F4126">
        <v>5</v>
      </c>
      <c r="G4126">
        <v>24</v>
      </c>
      <c r="H4126">
        <v>90</v>
      </c>
      <c r="I4126">
        <v>2</v>
      </c>
      <c r="J4126" t="s">
        <v>22</v>
      </c>
      <c r="K4126">
        <v>8</v>
      </c>
      <c r="L4126">
        <v>237</v>
      </c>
      <c r="M4126">
        <v>24.794308142837501</v>
      </c>
      <c r="N4126">
        <v>0.44415010950811501</v>
      </c>
      <c r="O4126">
        <v>0.157154582565145</v>
      </c>
      <c r="P4126">
        <v>0.87755293211060803</v>
      </c>
      <c r="Q4126">
        <v>8.3752274063694792</v>
      </c>
      <c r="R4126">
        <v>8.2559296823412893</v>
      </c>
      <c r="S4126">
        <v>11.119075059017799</v>
      </c>
      <c r="X4126" t="s">
        <v>83</v>
      </c>
      <c r="Y4126" t="s">
        <v>82</v>
      </c>
      <c r="Z4126" t="s">
        <v>100</v>
      </c>
    </row>
    <row r="4127" spans="1:26" x14ac:dyDescent="0.25">
      <c r="A4127">
        <v>24</v>
      </c>
      <c r="B4127">
        <v>52</v>
      </c>
      <c r="C4127">
        <v>6.1</v>
      </c>
      <c r="D4127">
        <v>10</v>
      </c>
      <c r="E4127">
        <v>0</v>
      </c>
      <c r="F4127">
        <v>5</v>
      </c>
      <c r="G4127">
        <v>24</v>
      </c>
      <c r="H4127">
        <v>90</v>
      </c>
      <c r="I4127">
        <v>2</v>
      </c>
      <c r="J4127" t="s">
        <v>27</v>
      </c>
      <c r="K4127">
        <v>8</v>
      </c>
      <c r="L4127">
        <v>237</v>
      </c>
      <c r="M4127" t="s">
        <v>23</v>
      </c>
      <c r="N4127">
        <v>0.44285714285714201</v>
      </c>
      <c r="O4127">
        <v>0.14484126984126899</v>
      </c>
      <c r="P4127">
        <v>0.63492039446187298</v>
      </c>
      <c r="Q4127">
        <v>8.3308952125715798</v>
      </c>
      <c r="R4127">
        <v>7.8802534950010603</v>
      </c>
      <c r="S4127">
        <v>18.6956547166935</v>
      </c>
      <c r="X4127" t="s">
        <v>83</v>
      </c>
      <c r="Y4127" t="s">
        <v>82</v>
      </c>
      <c r="Z4127" t="s">
        <v>100</v>
      </c>
    </row>
    <row r="4128" spans="1:26" x14ac:dyDescent="0.25">
      <c r="A4128">
        <v>24</v>
      </c>
      <c r="B4128">
        <v>52</v>
      </c>
      <c r="C4128">
        <v>6.1</v>
      </c>
      <c r="D4128">
        <v>10</v>
      </c>
      <c r="E4128">
        <v>0</v>
      </c>
      <c r="F4128">
        <v>5</v>
      </c>
      <c r="G4128">
        <v>24</v>
      </c>
      <c r="H4128">
        <v>90</v>
      </c>
      <c r="I4128">
        <v>2</v>
      </c>
      <c r="J4128" t="s">
        <v>22</v>
      </c>
      <c r="K4128">
        <v>9</v>
      </c>
      <c r="L4128">
        <v>236</v>
      </c>
      <c r="M4128">
        <v>24.025476974006299</v>
      </c>
      <c r="N4128">
        <v>0.43915826209460901</v>
      </c>
      <c r="O4128">
        <v>0.152157297837064</v>
      </c>
      <c r="P4128">
        <v>0.87566043711744501</v>
      </c>
      <c r="Q4128">
        <v>8.3282952354097208</v>
      </c>
      <c r="R4128">
        <v>7.9709938390452502</v>
      </c>
      <c r="S4128">
        <v>12.2586105954188</v>
      </c>
      <c r="X4128" t="s">
        <v>83</v>
      </c>
      <c r="Y4128" t="s">
        <v>82</v>
      </c>
      <c r="Z4128" t="s">
        <v>100</v>
      </c>
    </row>
    <row r="4129" spans="1:26" x14ac:dyDescent="0.25">
      <c r="A4129">
        <v>24</v>
      </c>
      <c r="B4129">
        <v>52</v>
      </c>
      <c r="C4129">
        <v>6.1</v>
      </c>
      <c r="D4129">
        <v>10</v>
      </c>
      <c r="E4129">
        <v>0</v>
      </c>
      <c r="F4129">
        <v>5</v>
      </c>
      <c r="G4129">
        <v>24</v>
      </c>
      <c r="H4129">
        <v>90</v>
      </c>
      <c r="I4129">
        <v>2</v>
      </c>
      <c r="J4129" t="s">
        <v>27</v>
      </c>
      <c r="K4129">
        <v>9</v>
      </c>
      <c r="L4129">
        <v>236</v>
      </c>
      <c r="M4129" t="s">
        <v>23</v>
      </c>
      <c r="N4129">
        <v>0.43128306878306799</v>
      </c>
      <c r="O4129">
        <v>0.134920634920634</v>
      </c>
      <c r="P4129">
        <v>0.64898406003114595</v>
      </c>
      <c r="Q4129">
        <v>7.8419305246533701</v>
      </c>
      <c r="R4129">
        <v>7.4832519891554696</v>
      </c>
      <c r="S4129">
        <v>11.787394415130199</v>
      </c>
      <c r="X4129" t="s">
        <v>83</v>
      </c>
      <c r="Y4129" t="s">
        <v>82</v>
      </c>
      <c r="Z4129" t="s">
        <v>100</v>
      </c>
    </row>
    <row r="4130" spans="1:26" x14ac:dyDescent="0.25">
      <c r="A4130">
        <v>24</v>
      </c>
      <c r="B4130">
        <v>52</v>
      </c>
      <c r="C4130">
        <v>6.1</v>
      </c>
      <c r="D4130">
        <v>10</v>
      </c>
      <c r="E4130">
        <v>0</v>
      </c>
      <c r="F4130">
        <v>5</v>
      </c>
      <c r="G4130">
        <v>24</v>
      </c>
      <c r="H4130">
        <v>90</v>
      </c>
      <c r="I4130">
        <v>2</v>
      </c>
      <c r="J4130" t="s">
        <v>22</v>
      </c>
      <c r="K4130">
        <v>10</v>
      </c>
      <c r="L4130">
        <v>236</v>
      </c>
      <c r="M4130">
        <v>24.405022428551799</v>
      </c>
      <c r="N4130">
        <v>0.43931909482922599</v>
      </c>
      <c r="O4130">
        <v>0.154954263160858</v>
      </c>
      <c r="P4130">
        <v>0.873466172923689</v>
      </c>
      <c r="Q4130">
        <v>8.3142151542660194</v>
      </c>
      <c r="R4130">
        <v>8.2903714366909291</v>
      </c>
      <c r="S4130">
        <v>8.5764960475919896</v>
      </c>
      <c r="X4130" t="s">
        <v>83</v>
      </c>
      <c r="Y4130" t="s">
        <v>82</v>
      </c>
      <c r="Z4130" t="s">
        <v>100</v>
      </c>
    </row>
    <row r="4131" spans="1:26" x14ac:dyDescent="0.25">
      <c r="A4131">
        <v>24</v>
      </c>
      <c r="B4131">
        <v>52</v>
      </c>
      <c r="C4131">
        <v>6.1</v>
      </c>
      <c r="D4131">
        <v>10</v>
      </c>
      <c r="E4131">
        <v>0</v>
      </c>
      <c r="F4131">
        <v>5</v>
      </c>
      <c r="G4131">
        <v>24</v>
      </c>
      <c r="H4131">
        <v>90</v>
      </c>
      <c r="I4131">
        <v>2</v>
      </c>
      <c r="J4131" t="s">
        <v>27</v>
      </c>
      <c r="K4131">
        <v>10</v>
      </c>
      <c r="L4131">
        <v>236</v>
      </c>
      <c r="M4131" t="s">
        <v>23</v>
      </c>
      <c r="N4131">
        <v>0.43604497354497301</v>
      </c>
      <c r="O4131">
        <v>0.143849206349206</v>
      </c>
      <c r="P4131">
        <v>0.63670199984887499</v>
      </c>
      <c r="Q4131">
        <v>7.8510847337866299</v>
      </c>
      <c r="R4131">
        <v>7.9341126296482596</v>
      </c>
      <c r="S4131">
        <v>6.9377778793086602</v>
      </c>
      <c r="X4131" t="s">
        <v>83</v>
      </c>
      <c r="Y4131" t="s">
        <v>82</v>
      </c>
      <c r="Z4131" t="s">
        <v>100</v>
      </c>
    </row>
    <row r="4132" spans="1:26" x14ac:dyDescent="0.25">
      <c r="A4132">
        <v>24</v>
      </c>
      <c r="B4132">
        <v>52</v>
      </c>
      <c r="C4132">
        <v>6.1</v>
      </c>
      <c r="D4132">
        <v>10</v>
      </c>
      <c r="E4132">
        <v>0</v>
      </c>
      <c r="F4132">
        <v>5</v>
      </c>
      <c r="G4132">
        <v>24</v>
      </c>
      <c r="H4132">
        <v>90</v>
      </c>
      <c r="I4132">
        <v>2</v>
      </c>
      <c r="J4132" t="s">
        <v>22</v>
      </c>
      <c r="K4132">
        <v>11</v>
      </c>
      <c r="L4132">
        <v>239</v>
      </c>
      <c r="M4132">
        <v>23.794308142837501</v>
      </c>
      <c r="N4132">
        <v>0.44532124930785399</v>
      </c>
      <c r="O4132">
        <v>0.150746669250093</v>
      </c>
      <c r="P4132">
        <v>0.87630428134800697</v>
      </c>
      <c r="Q4132">
        <v>8.2870011690337098</v>
      </c>
      <c r="R4132">
        <v>8.2307709377961409</v>
      </c>
      <c r="S4132">
        <v>9.5802964874978596</v>
      </c>
      <c r="X4132" t="s">
        <v>83</v>
      </c>
      <c r="Y4132" t="s">
        <v>82</v>
      </c>
      <c r="Z4132" t="s">
        <v>100</v>
      </c>
    </row>
    <row r="4133" spans="1:26" x14ac:dyDescent="0.25">
      <c r="A4133">
        <v>24</v>
      </c>
      <c r="B4133">
        <v>52</v>
      </c>
      <c r="C4133">
        <v>6.1</v>
      </c>
      <c r="D4133">
        <v>10</v>
      </c>
      <c r="E4133">
        <v>0</v>
      </c>
      <c r="F4133">
        <v>5</v>
      </c>
      <c r="G4133">
        <v>24</v>
      </c>
      <c r="H4133">
        <v>90</v>
      </c>
      <c r="I4133">
        <v>2</v>
      </c>
      <c r="J4133" t="s">
        <v>27</v>
      </c>
      <c r="K4133">
        <v>11</v>
      </c>
      <c r="L4133">
        <v>239</v>
      </c>
      <c r="M4133" t="s">
        <v>23</v>
      </c>
      <c r="N4133">
        <v>0.438888888888888</v>
      </c>
      <c r="O4133">
        <v>0.13095238095237999</v>
      </c>
      <c r="P4133">
        <v>0.64360920809886402</v>
      </c>
      <c r="Q4133">
        <v>7.8333161270411997</v>
      </c>
      <c r="R4133">
        <v>7.9414083787133301</v>
      </c>
      <c r="S4133">
        <v>5.3471943385821499</v>
      </c>
      <c r="X4133" t="s">
        <v>83</v>
      </c>
      <c r="Y4133" t="s">
        <v>82</v>
      </c>
      <c r="Z4133" t="s">
        <v>100</v>
      </c>
    </row>
    <row r="4134" spans="1:26" x14ac:dyDescent="0.25">
      <c r="A4134">
        <v>24</v>
      </c>
      <c r="B4134">
        <v>52</v>
      </c>
      <c r="C4134">
        <v>6.1</v>
      </c>
      <c r="D4134">
        <v>10</v>
      </c>
      <c r="E4134">
        <v>0</v>
      </c>
      <c r="F4134">
        <v>5</v>
      </c>
      <c r="G4134">
        <v>24</v>
      </c>
      <c r="H4134">
        <v>90</v>
      </c>
      <c r="I4134">
        <v>2</v>
      </c>
      <c r="J4134" t="s">
        <v>22</v>
      </c>
      <c r="K4134">
        <v>12</v>
      </c>
      <c r="L4134">
        <v>239</v>
      </c>
      <c r="M4134">
        <v>24.772249319308099</v>
      </c>
      <c r="N4134">
        <v>0.44977702510745299</v>
      </c>
      <c r="O4134">
        <v>0.15702393098586301</v>
      </c>
      <c r="P4134">
        <v>0.87370582406025599</v>
      </c>
      <c r="Q4134">
        <v>8.3945139363916699</v>
      </c>
      <c r="R4134">
        <v>8.2638903806781094</v>
      </c>
      <c r="S4134">
        <v>11.398855717803499</v>
      </c>
      <c r="X4134" t="s">
        <v>83</v>
      </c>
      <c r="Y4134" t="s">
        <v>82</v>
      </c>
      <c r="Z4134" t="s">
        <v>100</v>
      </c>
    </row>
    <row r="4135" spans="1:26" x14ac:dyDescent="0.25">
      <c r="A4135">
        <v>24</v>
      </c>
      <c r="B4135">
        <v>52</v>
      </c>
      <c r="C4135">
        <v>6.1</v>
      </c>
      <c r="D4135">
        <v>10</v>
      </c>
      <c r="E4135">
        <v>0</v>
      </c>
      <c r="F4135">
        <v>5</v>
      </c>
      <c r="G4135">
        <v>24</v>
      </c>
      <c r="H4135">
        <v>90</v>
      </c>
      <c r="I4135">
        <v>2</v>
      </c>
      <c r="J4135" t="s">
        <v>27</v>
      </c>
      <c r="K4135">
        <v>12</v>
      </c>
      <c r="L4135">
        <v>239</v>
      </c>
      <c r="M4135" t="s">
        <v>23</v>
      </c>
      <c r="N4135">
        <v>0.44305555555555498</v>
      </c>
      <c r="O4135">
        <v>0.13789682539682499</v>
      </c>
      <c r="P4135">
        <v>0.637498220555198</v>
      </c>
      <c r="Q4135">
        <v>7.9826722835503796</v>
      </c>
      <c r="R4135">
        <v>8.1343876381247302</v>
      </c>
      <c r="S4135">
        <v>4.49321912834034</v>
      </c>
      <c r="X4135" t="s">
        <v>83</v>
      </c>
      <c r="Y4135" t="s">
        <v>82</v>
      </c>
      <c r="Z4135" t="s">
        <v>100</v>
      </c>
    </row>
    <row r="4136" spans="1:26" x14ac:dyDescent="0.25">
      <c r="A4136">
        <v>24</v>
      </c>
      <c r="B4136">
        <v>52</v>
      </c>
      <c r="C4136">
        <v>6.1</v>
      </c>
      <c r="D4136">
        <v>10</v>
      </c>
      <c r="E4136">
        <v>0</v>
      </c>
      <c r="F4136">
        <v>5</v>
      </c>
      <c r="G4136">
        <v>24</v>
      </c>
      <c r="H4136">
        <v>90</v>
      </c>
      <c r="I4136">
        <v>2</v>
      </c>
      <c r="J4136" t="s">
        <v>22</v>
      </c>
      <c r="K4136">
        <v>13</v>
      </c>
      <c r="L4136">
        <v>240</v>
      </c>
      <c r="M4136">
        <v>23.772249319308099</v>
      </c>
      <c r="N4136">
        <v>0.44791027532794597</v>
      </c>
      <c r="O4136">
        <v>0.15063119281222401</v>
      </c>
      <c r="P4136">
        <v>0.87431657963450704</v>
      </c>
      <c r="Q4136">
        <v>8.2700509550421692</v>
      </c>
      <c r="R4136">
        <v>8.4952348300419303</v>
      </c>
      <c r="S4136">
        <v>5.7930283300448098</v>
      </c>
      <c r="X4136" t="s">
        <v>83</v>
      </c>
      <c r="Y4136" t="s">
        <v>82</v>
      </c>
      <c r="Z4136" t="s">
        <v>100</v>
      </c>
    </row>
    <row r="4137" spans="1:26" x14ac:dyDescent="0.25">
      <c r="A4137">
        <v>24</v>
      </c>
      <c r="B4137">
        <v>52</v>
      </c>
      <c r="C4137">
        <v>6.1</v>
      </c>
      <c r="D4137">
        <v>10</v>
      </c>
      <c r="E4137">
        <v>0</v>
      </c>
      <c r="F4137">
        <v>5</v>
      </c>
      <c r="G4137">
        <v>24</v>
      </c>
      <c r="H4137">
        <v>90</v>
      </c>
      <c r="I4137">
        <v>2</v>
      </c>
      <c r="J4137" t="s">
        <v>27</v>
      </c>
      <c r="K4137">
        <v>13</v>
      </c>
      <c r="L4137">
        <v>240</v>
      </c>
      <c r="M4137" t="s">
        <v>23</v>
      </c>
      <c r="N4137">
        <v>0.44166666666666599</v>
      </c>
      <c r="O4137">
        <v>0.13095238095237999</v>
      </c>
      <c r="P4137">
        <v>0.64183770637042803</v>
      </c>
      <c r="Q4137">
        <v>8.1439480040503902</v>
      </c>
      <c r="R4137">
        <v>7.8915519261591003</v>
      </c>
      <c r="S4137">
        <v>10.9203048608545</v>
      </c>
      <c r="X4137" t="s">
        <v>83</v>
      </c>
      <c r="Y4137" t="s">
        <v>82</v>
      </c>
      <c r="Z4137" t="s">
        <v>100</v>
      </c>
    </row>
    <row r="4138" spans="1:26" x14ac:dyDescent="0.25">
      <c r="A4138">
        <v>24</v>
      </c>
      <c r="B4138">
        <v>52</v>
      </c>
      <c r="C4138">
        <v>6.1</v>
      </c>
      <c r="D4138">
        <v>10</v>
      </c>
      <c r="E4138">
        <v>0</v>
      </c>
      <c r="F4138">
        <v>5</v>
      </c>
      <c r="G4138">
        <v>24</v>
      </c>
      <c r="H4138">
        <v>90</v>
      </c>
      <c r="I4138">
        <v>2</v>
      </c>
      <c r="J4138" t="s">
        <v>22</v>
      </c>
      <c r="K4138">
        <v>14</v>
      </c>
      <c r="L4138">
        <v>233</v>
      </c>
      <c r="M4138">
        <v>23.509309807839202</v>
      </c>
      <c r="N4138">
        <v>0.42780681867950099</v>
      </c>
      <c r="O4138">
        <v>0.149375852193153</v>
      </c>
      <c r="P4138">
        <v>0.878788243486476</v>
      </c>
      <c r="Q4138">
        <v>8.2328527624402792</v>
      </c>
      <c r="R4138">
        <v>7.9559599549859401</v>
      </c>
      <c r="S4138">
        <v>9.6173167997119506</v>
      </c>
      <c r="X4138" t="s">
        <v>83</v>
      </c>
      <c r="Y4138" t="s">
        <v>82</v>
      </c>
      <c r="Z4138" t="s">
        <v>100</v>
      </c>
    </row>
    <row r="4139" spans="1:26" x14ac:dyDescent="0.25">
      <c r="A4139">
        <v>24</v>
      </c>
      <c r="B4139">
        <v>52</v>
      </c>
      <c r="C4139">
        <v>6.1</v>
      </c>
      <c r="D4139">
        <v>10</v>
      </c>
      <c r="E4139">
        <v>0</v>
      </c>
      <c r="F4139">
        <v>5</v>
      </c>
      <c r="G4139">
        <v>24</v>
      </c>
      <c r="H4139">
        <v>90</v>
      </c>
      <c r="I4139">
        <v>2</v>
      </c>
      <c r="J4139" t="s">
        <v>27</v>
      </c>
      <c r="K4139">
        <v>14</v>
      </c>
      <c r="L4139">
        <v>233</v>
      </c>
      <c r="M4139" t="s">
        <v>23</v>
      </c>
      <c r="N4139">
        <v>0.42508267195767102</v>
      </c>
      <c r="O4139">
        <v>0.13293650793650699</v>
      </c>
      <c r="P4139">
        <v>0.65445168428584799</v>
      </c>
      <c r="Q4139">
        <v>7.6420865626921897</v>
      </c>
      <c r="R4139">
        <v>7.2402945745173799</v>
      </c>
      <c r="S4139">
        <v>9.6510465035662296</v>
      </c>
      <c r="X4139" t="s">
        <v>83</v>
      </c>
      <c r="Y4139" t="s">
        <v>82</v>
      </c>
      <c r="Z4139" t="s">
        <v>100</v>
      </c>
    </row>
    <row r="4140" spans="1:26" x14ac:dyDescent="0.25">
      <c r="A4140">
        <v>24</v>
      </c>
      <c r="B4140">
        <v>52</v>
      </c>
      <c r="C4140">
        <v>6.1</v>
      </c>
      <c r="D4140">
        <v>10</v>
      </c>
      <c r="E4140">
        <v>0</v>
      </c>
      <c r="F4140">
        <v>5</v>
      </c>
      <c r="G4140">
        <v>24</v>
      </c>
      <c r="H4140">
        <v>90</v>
      </c>
      <c r="I4140">
        <v>2</v>
      </c>
      <c r="J4140" t="s">
        <v>22</v>
      </c>
      <c r="K4140">
        <v>15</v>
      </c>
      <c r="L4140">
        <v>235</v>
      </c>
      <c r="M4140">
        <v>22.780041527100298</v>
      </c>
      <c r="N4140">
        <v>0.43193812047674601</v>
      </c>
      <c r="O4140">
        <v>0.14429233610953299</v>
      </c>
      <c r="P4140">
        <v>0.88507312352626899</v>
      </c>
      <c r="Q4140">
        <v>8.1599094242221302</v>
      </c>
      <c r="R4140">
        <v>7.6478185412835904</v>
      </c>
      <c r="S4140">
        <v>11.744545604791799</v>
      </c>
      <c r="X4140" t="s">
        <v>83</v>
      </c>
      <c r="Y4140" t="s">
        <v>82</v>
      </c>
      <c r="Z4140" t="s">
        <v>100</v>
      </c>
    </row>
    <row r="4141" spans="1:26" x14ac:dyDescent="0.25">
      <c r="A4141">
        <v>24</v>
      </c>
      <c r="B4141">
        <v>52</v>
      </c>
      <c r="C4141">
        <v>6.1</v>
      </c>
      <c r="D4141">
        <v>10</v>
      </c>
      <c r="E4141">
        <v>0</v>
      </c>
      <c r="F4141">
        <v>5</v>
      </c>
      <c r="G4141">
        <v>24</v>
      </c>
      <c r="H4141">
        <v>90</v>
      </c>
      <c r="I4141">
        <v>2</v>
      </c>
      <c r="J4141" t="s">
        <v>27</v>
      </c>
      <c r="K4141">
        <v>15</v>
      </c>
      <c r="L4141">
        <v>235</v>
      </c>
      <c r="M4141" t="s">
        <v>23</v>
      </c>
      <c r="N4141">
        <v>0.42810846560846499</v>
      </c>
      <c r="O4141">
        <v>0.13591269841269801</v>
      </c>
      <c r="P4141">
        <v>0.65079614777820904</v>
      </c>
      <c r="Q4141">
        <v>7.6856417146644196</v>
      </c>
      <c r="R4141">
        <v>6.8976186146236902</v>
      </c>
      <c r="S4141">
        <v>13.2018034149495</v>
      </c>
      <c r="X4141" t="s">
        <v>83</v>
      </c>
      <c r="Y4141" t="s">
        <v>82</v>
      </c>
      <c r="Z4141" t="s">
        <v>100</v>
      </c>
    </row>
    <row r="4142" spans="1:26" x14ac:dyDescent="0.25">
      <c r="A4142">
        <v>24</v>
      </c>
      <c r="B4142">
        <v>52</v>
      </c>
      <c r="C4142">
        <v>6.1</v>
      </c>
      <c r="D4142">
        <v>10</v>
      </c>
      <c r="E4142">
        <v>0</v>
      </c>
      <c r="F4142">
        <v>5</v>
      </c>
      <c r="G4142">
        <v>24</v>
      </c>
      <c r="H4142">
        <v>90</v>
      </c>
      <c r="I4142">
        <v>2</v>
      </c>
      <c r="J4142" t="s">
        <v>22</v>
      </c>
      <c r="K4142">
        <v>16</v>
      </c>
      <c r="L4142">
        <v>235</v>
      </c>
      <c r="M4142">
        <v>23.421810542398699</v>
      </c>
      <c r="N4142">
        <v>0.43330534153261702</v>
      </c>
      <c r="O4142">
        <v>0.14877538218653499</v>
      </c>
      <c r="P4142">
        <v>0.88408895228481299</v>
      </c>
      <c r="Q4142">
        <v>8.2178264600529705</v>
      </c>
      <c r="R4142">
        <v>8.4067599630941707</v>
      </c>
      <c r="S4142">
        <v>7.2731589448469602</v>
      </c>
      <c r="X4142" t="s">
        <v>83</v>
      </c>
      <c r="Y4142" t="s">
        <v>82</v>
      </c>
      <c r="Z4142" t="s">
        <v>100</v>
      </c>
    </row>
    <row r="4143" spans="1:26" x14ac:dyDescent="0.25">
      <c r="A4143">
        <v>24</v>
      </c>
      <c r="B4143">
        <v>52</v>
      </c>
      <c r="C4143">
        <v>6.1</v>
      </c>
      <c r="D4143">
        <v>10</v>
      </c>
      <c r="E4143">
        <v>0</v>
      </c>
      <c r="F4143">
        <v>5</v>
      </c>
      <c r="G4143">
        <v>24</v>
      </c>
      <c r="H4143">
        <v>90</v>
      </c>
      <c r="I4143">
        <v>2</v>
      </c>
      <c r="J4143" t="s">
        <v>27</v>
      </c>
      <c r="K4143">
        <v>16</v>
      </c>
      <c r="L4143">
        <v>235</v>
      </c>
      <c r="M4143" t="s">
        <v>23</v>
      </c>
      <c r="N4143">
        <v>0.43134920634920598</v>
      </c>
      <c r="O4143">
        <v>0.13789682539682499</v>
      </c>
      <c r="P4143">
        <v>0.64464495545516298</v>
      </c>
      <c r="Q4143">
        <v>8.5448724890900394</v>
      </c>
      <c r="R4143">
        <v>7.5058159140374601</v>
      </c>
      <c r="S4143">
        <v>13.7401553643529</v>
      </c>
      <c r="X4143" t="s">
        <v>83</v>
      </c>
      <c r="Y4143" t="s">
        <v>82</v>
      </c>
      <c r="Z4143" t="s">
        <v>100</v>
      </c>
    </row>
    <row r="4144" spans="1:26" x14ac:dyDescent="0.25">
      <c r="A4144">
        <v>24</v>
      </c>
      <c r="B4144">
        <v>52</v>
      </c>
      <c r="C4144">
        <v>6.1</v>
      </c>
      <c r="D4144">
        <v>10</v>
      </c>
      <c r="E4144">
        <v>0</v>
      </c>
      <c r="F4144">
        <v>5</v>
      </c>
      <c r="G4144">
        <v>24</v>
      </c>
      <c r="H4144">
        <v>90</v>
      </c>
      <c r="I4144">
        <v>2</v>
      </c>
      <c r="J4144" t="s">
        <v>22</v>
      </c>
      <c r="K4144">
        <v>17</v>
      </c>
      <c r="L4144">
        <v>238</v>
      </c>
      <c r="M4144">
        <v>24.097271845801199</v>
      </c>
      <c r="N4144">
        <v>0.44475423334356101</v>
      </c>
      <c r="O4144">
        <v>0.153317936287271</v>
      </c>
      <c r="P4144">
        <v>0.87796572189389999</v>
      </c>
      <c r="Q4144">
        <v>8.3052932009076503</v>
      </c>
      <c r="R4144">
        <v>8.4153571675106402</v>
      </c>
      <c r="S4144">
        <v>7.5348454346867504</v>
      </c>
      <c r="X4144" t="s">
        <v>83</v>
      </c>
      <c r="Y4144" t="s">
        <v>82</v>
      </c>
      <c r="Z4144" t="s">
        <v>100</v>
      </c>
    </row>
    <row r="4145" spans="1:26" x14ac:dyDescent="0.25">
      <c r="A4145">
        <v>24</v>
      </c>
      <c r="B4145">
        <v>52</v>
      </c>
      <c r="C4145">
        <v>6.1</v>
      </c>
      <c r="D4145">
        <v>10</v>
      </c>
      <c r="E4145">
        <v>0</v>
      </c>
      <c r="F4145">
        <v>5</v>
      </c>
      <c r="G4145">
        <v>24</v>
      </c>
      <c r="H4145">
        <v>90</v>
      </c>
      <c r="I4145">
        <v>2</v>
      </c>
      <c r="J4145" t="s">
        <v>27</v>
      </c>
      <c r="K4145">
        <v>17</v>
      </c>
      <c r="L4145">
        <v>238</v>
      </c>
      <c r="M4145" t="s">
        <v>23</v>
      </c>
      <c r="N4145">
        <v>0.44374999999999998</v>
      </c>
      <c r="O4145">
        <v>0.14484126984126899</v>
      </c>
      <c r="P4145">
        <v>0.63314884049284803</v>
      </c>
      <c r="Q4145">
        <v>8.7451300923614603</v>
      </c>
      <c r="R4145">
        <v>8.2443492734740804</v>
      </c>
      <c r="S4145">
        <v>12.2505958245731</v>
      </c>
      <c r="X4145" t="s">
        <v>83</v>
      </c>
      <c r="Y4145" t="s">
        <v>82</v>
      </c>
      <c r="Z4145" t="s">
        <v>100</v>
      </c>
    </row>
    <row r="4146" spans="1:26" x14ac:dyDescent="0.25">
      <c r="A4146">
        <v>24</v>
      </c>
      <c r="B4146">
        <v>52</v>
      </c>
      <c r="C4146">
        <v>6.1</v>
      </c>
      <c r="D4146">
        <v>10</v>
      </c>
      <c r="E4146">
        <v>0</v>
      </c>
      <c r="F4146">
        <v>5</v>
      </c>
      <c r="G4146">
        <v>24</v>
      </c>
      <c r="H4146">
        <v>90</v>
      </c>
      <c r="I4146">
        <v>2</v>
      </c>
      <c r="J4146" t="s">
        <v>22</v>
      </c>
      <c r="K4146">
        <v>18</v>
      </c>
      <c r="L4146">
        <v>229</v>
      </c>
      <c r="M4146">
        <v>22.532722179781</v>
      </c>
      <c r="N4146">
        <v>0.41208120196919201</v>
      </c>
      <c r="O4146">
        <v>0.142076124595653</v>
      </c>
      <c r="P4146">
        <v>0.88976448024937205</v>
      </c>
      <c r="Q4146">
        <v>8.1302533914093793</v>
      </c>
      <c r="R4146">
        <v>7.7213669877731004</v>
      </c>
      <c r="S4146">
        <v>9.6840217252272591</v>
      </c>
      <c r="X4146" t="s">
        <v>83</v>
      </c>
      <c r="Y4146" t="s">
        <v>82</v>
      </c>
      <c r="Z4146" t="s">
        <v>100</v>
      </c>
    </row>
    <row r="4147" spans="1:26" x14ac:dyDescent="0.25">
      <c r="A4147">
        <v>24</v>
      </c>
      <c r="B4147">
        <v>52</v>
      </c>
      <c r="C4147">
        <v>6.1</v>
      </c>
      <c r="D4147">
        <v>10</v>
      </c>
      <c r="E4147">
        <v>0</v>
      </c>
      <c r="F4147">
        <v>5</v>
      </c>
      <c r="G4147">
        <v>24</v>
      </c>
      <c r="H4147">
        <v>90</v>
      </c>
      <c r="I4147">
        <v>2</v>
      </c>
      <c r="J4147" t="s">
        <v>27</v>
      </c>
      <c r="K4147">
        <v>18</v>
      </c>
      <c r="L4147">
        <v>229</v>
      </c>
      <c r="M4147" t="s">
        <v>23</v>
      </c>
      <c r="N4147">
        <v>0.40436507936507898</v>
      </c>
      <c r="O4147">
        <v>0.12797619047618999</v>
      </c>
      <c r="P4147">
        <v>0.66810515085675404</v>
      </c>
      <c r="Q4147">
        <v>7.08834085235467</v>
      </c>
      <c r="R4147">
        <v>7.2636256488852</v>
      </c>
      <c r="S4147">
        <v>6.4222586255386798</v>
      </c>
      <c r="X4147" t="s">
        <v>83</v>
      </c>
      <c r="Y4147" t="s">
        <v>82</v>
      </c>
      <c r="Z4147" t="s">
        <v>100</v>
      </c>
    </row>
    <row r="4148" spans="1:26" x14ac:dyDescent="0.25">
      <c r="A4148">
        <v>24</v>
      </c>
      <c r="B4148">
        <v>52</v>
      </c>
      <c r="C4148">
        <v>6.1</v>
      </c>
      <c r="D4148">
        <v>10</v>
      </c>
      <c r="E4148">
        <v>0</v>
      </c>
      <c r="F4148">
        <v>5</v>
      </c>
      <c r="G4148">
        <v>24</v>
      </c>
      <c r="H4148">
        <v>90</v>
      </c>
      <c r="I4148">
        <v>2</v>
      </c>
      <c r="J4148" t="s">
        <v>22</v>
      </c>
      <c r="K4148">
        <v>19</v>
      </c>
      <c r="L4148">
        <v>233</v>
      </c>
      <c r="M4148">
        <v>25.042360090889499</v>
      </c>
      <c r="N4148">
        <v>0.435758527029183</v>
      </c>
      <c r="O4148">
        <v>0.15855833173563599</v>
      </c>
      <c r="P4148">
        <v>0.88403795538639396</v>
      </c>
      <c r="Q4148">
        <v>8.3689900479217894</v>
      </c>
      <c r="R4148">
        <v>7.8905324582806404</v>
      </c>
      <c r="S4148">
        <v>11.7181931754098</v>
      </c>
      <c r="X4148" t="s">
        <v>83</v>
      </c>
      <c r="Y4148" t="s">
        <v>82</v>
      </c>
      <c r="Z4148" t="s">
        <v>100</v>
      </c>
    </row>
    <row r="4149" spans="1:26" x14ac:dyDescent="0.25">
      <c r="A4149">
        <v>24</v>
      </c>
      <c r="B4149">
        <v>52</v>
      </c>
      <c r="C4149">
        <v>6.1</v>
      </c>
      <c r="D4149">
        <v>10</v>
      </c>
      <c r="E4149">
        <v>0</v>
      </c>
      <c r="F4149">
        <v>5</v>
      </c>
      <c r="G4149">
        <v>24</v>
      </c>
      <c r="H4149">
        <v>90</v>
      </c>
      <c r="I4149">
        <v>2</v>
      </c>
      <c r="J4149" t="s">
        <v>27</v>
      </c>
      <c r="K4149">
        <v>19</v>
      </c>
      <c r="L4149">
        <v>233</v>
      </c>
      <c r="M4149" t="s">
        <v>23</v>
      </c>
      <c r="N4149">
        <v>0.43247354497354501</v>
      </c>
      <c r="O4149">
        <v>0.151785714285714</v>
      </c>
      <c r="P4149">
        <v>0.64210819721897106</v>
      </c>
      <c r="Q4149">
        <v>8.4188504604043803</v>
      </c>
      <c r="R4149">
        <v>7.9737900793078902</v>
      </c>
      <c r="S4149">
        <v>11.5342731280798</v>
      </c>
      <c r="X4149" t="s">
        <v>83</v>
      </c>
      <c r="Y4149" t="s">
        <v>82</v>
      </c>
      <c r="Z4149" t="s">
        <v>100</v>
      </c>
    </row>
    <row r="4150" spans="1:26" x14ac:dyDescent="0.25">
      <c r="A4150">
        <v>24</v>
      </c>
      <c r="B4150">
        <v>52</v>
      </c>
      <c r="C4150">
        <v>6.1</v>
      </c>
      <c r="D4150">
        <v>10</v>
      </c>
      <c r="E4150">
        <v>0</v>
      </c>
      <c r="F4150">
        <v>5</v>
      </c>
      <c r="G4150">
        <v>24</v>
      </c>
      <c r="H4150">
        <v>90</v>
      </c>
      <c r="I4150">
        <v>2</v>
      </c>
      <c r="J4150" t="s">
        <v>22</v>
      </c>
      <c r="K4150">
        <v>20</v>
      </c>
      <c r="L4150">
        <v>234</v>
      </c>
      <c r="M4150">
        <v>20.985023310023301</v>
      </c>
      <c r="N4150">
        <v>0.42193609590540199</v>
      </c>
      <c r="O4150">
        <v>0.13263212925193499</v>
      </c>
      <c r="P4150">
        <v>0.89397762514187196</v>
      </c>
      <c r="Q4150">
        <v>7.96608293524642</v>
      </c>
      <c r="R4150">
        <v>7.0652048782400598</v>
      </c>
      <c r="S4150">
        <v>10.668717106265399</v>
      </c>
      <c r="X4150" t="s">
        <v>83</v>
      </c>
      <c r="Y4150" t="s">
        <v>82</v>
      </c>
      <c r="Z4150" t="s">
        <v>100</v>
      </c>
    </row>
    <row r="4151" spans="1:26" x14ac:dyDescent="0.25">
      <c r="A4151">
        <v>24</v>
      </c>
      <c r="B4151">
        <v>52</v>
      </c>
      <c r="C4151">
        <v>6.1</v>
      </c>
      <c r="D4151">
        <v>10</v>
      </c>
      <c r="E4151">
        <v>0</v>
      </c>
      <c r="F4151">
        <v>5</v>
      </c>
      <c r="G4151">
        <v>24</v>
      </c>
      <c r="H4151">
        <v>90</v>
      </c>
      <c r="I4151">
        <v>2</v>
      </c>
      <c r="J4151" t="s">
        <v>27</v>
      </c>
      <c r="K4151">
        <v>20</v>
      </c>
      <c r="L4151">
        <v>234</v>
      </c>
      <c r="M4151" t="s">
        <v>23</v>
      </c>
      <c r="N4151">
        <v>0.43142135642135598</v>
      </c>
      <c r="O4151">
        <v>0.13888888888888801</v>
      </c>
      <c r="P4151">
        <v>0.64645722224017999</v>
      </c>
      <c r="Q4151">
        <v>7.7545141938593201</v>
      </c>
      <c r="R4151">
        <v>7.6664579950668896</v>
      </c>
      <c r="S4151">
        <v>8.0186827902365891</v>
      </c>
      <c r="X4151" t="s">
        <v>83</v>
      </c>
      <c r="Y4151" t="s">
        <v>82</v>
      </c>
      <c r="Z4151" t="s">
        <v>100</v>
      </c>
    </row>
    <row r="4152" spans="1:26" x14ac:dyDescent="0.25">
      <c r="A4152">
        <v>24</v>
      </c>
      <c r="B4152">
        <v>52</v>
      </c>
      <c r="C4152">
        <v>6.1</v>
      </c>
      <c r="D4152">
        <v>10</v>
      </c>
      <c r="E4152">
        <v>0</v>
      </c>
      <c r="F4152">
        <v>5</v>
      </c>
      <c r="G4152">
        <v>24</v>
      </c>
      <c r="H4152">
        <v>90</v>
      </c>
      <c r="I4152">
        <v>2</v>
      </c>
      <c r="J4152" t="s">
        <v>22</v>
      </c>
      <c r="K4152">
        <v>21</v>
      </c>
      <c r="L4152">
        <v>236</v>
      </c>
      <c r="M4152">
        <v>24.377275175804499</v>
      </c>
      <c r="N4152">
        <v>0.43927627359154497</v>
      </c>
      <c r="O4152">
        <v>0.15480051640831599</v>
      </c>
      <c r="P4152">
        <v>0.87659403255825297</v>
      </c>
      <c r="Q4152">
        <v>8.3350673263140092</v>
      </c>
      <c r="R4152">
        <v>8.25852014557322</v>
      </c>
      <c r="S4152">
        <v>9.1770863144626809</v>
      </c>
      <c r="X4152" t="s">
        <v>83</v>
      </c>
      <c r="Y4152" t="s">
        <v>82</v>
      </c>
      <c r="Z4152" t="s">
        <v>100</v>
      </c>
    </row>
    <row r="4153" spans="1:26" x14ac:dyDescent="0.25">
      <c r="A4153">
        <v>24</v>
      </c>
      <c r="B4153">
        <v>52</v>
      </c>
      <c r="C4153">
        <v>6.1</v>
      </c>
      <c r="D4153">
        <v>10</v>
      </c>
      <c r="E4153">
        <v>0</v>
      </c>
      <c r="F4153">
        <v>5</v>
      </c>
      <c r="G4153">
        <v>24</v>
      </c>
      <c r="H4153">
        <v>90</v>
      </c>
      <c r="I4153">
        <v>2</v>
      </c>
      <c r="J4153" t="s">
        <v>27</v>
      </c>
      <c r="K4153">
        <v>21</v>
      </c>
      <c r="L4153">
        <v>236</v>
      </c>
      <c r="M4153" t="s">
        <v>23</v>
      </c>
      <c r="N4153">
        <v>0.44186507936507902</v>
      </c>
      <c r="O4153">
        <v>0.143849206349206</v>
      </c>
      <c r="P4153">
        <v>0.63670199984887599</v>
      </c>
      <c r="Q4153">
        <v>8.0418485978915406</v>
      </c>
      <c r="R4153">
        <v>7.6217548256341097</v>
      </c>
      <c r="S4153">
        <v>12.662880092723199</v>
      </c>
      <c r="X4153" t="s">
        <v>83</v>
      </c>
      <c r="Y4153" t="s">
        <v>82</v>
      </c>
      <c r="Z4153" t="s">
        <v>100</v>
      </c>
    </row>
    <row r="4154" spans="1:26" x14ac:dyDescent="0.25">
      <c r="A4154">
        <v>24</v>
      </c>
      <c r="B4154">
        <v>52</v>
      </c>
      <c r="C4154">
        <v>6.1</v>
      </c>
      <c r="D4154">
        <v>10</v>
      </c>
      <c r="E4154">
        <v>0</v>
      </c>
      <c r="F4154">
        <v>5</v>
      </c>
      <c r="G4154">
        <v>24</v>
      </c>
      <c r="H4154">
        <v>90</v>
      </c>
      <c r="I4154">
        <v>2</v>
      </c>
      <c r="J4154" t="s">
        <v>22</v>
      </c>
      <c r="K4154">
        <v>22</v>
      </c>
      <c r="L4154">
        <v>238</v>
      </c>
      <c r="M4154">
        <v>23.133960157489501</v>
      </c>
      <c r="N4154">
        <v>0.439951949787736</v>
      </c>
      <c r="O4154">
        <v>0.14705211160797799</v>
      </c>
      <c r="P4154">
        <v>0.87944645018518197</v>
      </c>
      <c r="Q4154">
        <v>8.2051580381416596</v>
      </c>
      <c r="R4154">
        <v>8.3471470049336798</v>
      </c>
      <c r="S4154">
        <v>7.6655999643319701</v>
      </c>
      <c r="X4154" t="s">
        <v>83</v>
      </c>
      <c r="Y4154" t="s">
        <v>82</v>
      </c>
      <c r="Z4154" t="s">
        <v>100</v>
      </c>
    </row>
    <row r="4155" spans="1:26" x14ac:dyDescent="0.25">
      <c r="A4155">
        <v>24</v>
      </c>
      <c r="B4155">
        <v>52</v>
      </c>
      <c r="C4155">
        <v>6.1</v>
      </c>
      <c r="D4155">
        <v>10</v>
      </c>
      <c r="E4155">
        <v>0</v>
      </c>
      <c r="F4155">
        <v>5</v>
      </c>
      <c r="G4155">
        <v>24</v>
      </c>
      <c r="H4155">
        <v>90</v>
      </c>
      <c r="I4155">
        <v>2</v>
      </c>
      <c r="J4155" t="s">
        <v>27</v>
      </c>
      <c r="K4155">
        <v>22</v>
      </c>
      <c r="L4155">
        <v>238</v>
      </c>
      <c r="M4155" t="s">
        <v>23</v>
      </c>
      <c r="N4155">
        <v>0.44579124579124502</v>
      </c>
      <c r="O4155">
        <v>0.14484126984126899</v>
      </c>
      <c r="P4155">
        <v>0.63314884049284803</v>
      </c>
      <c r="Q4155">
        <v>8.2774584136975005</v>
      </c>
      <c r="R4155">
        <v>7.0335479071029603</v>
      </c>
      <c r="S4155">
        <v>13.004318338756701</v>
      </c>
      <c r="X4155" t="s">
        <v>83</v>
      </c>
      <c r="Y4155" t="s">
        <v>82</v>
      </c>
      <c r="Z4155" t="s">
        <v>100</v>
      </c>
    </row>
    <row r="4156" spans="1:26" x14ac:dyDescent="0.25">
      <c r="A4156">
        <v>24</v>
      </c>
      <c r="B4156">
        <v>52</v>
      </c>
      <c r="C4156">
        <v>6.1</v>
      </c>
      <c r="D4156">
        <v>10</v>
      </c>
      <c r="E4156">
        <v>0</v>
      </c>
      <c r="F4156">
        <v>5</v>
      </c>
      <c r="G4156">
        <v>24</v>
      </c>
      <c r="H4156">
        <v>90</v>
      </c>
      <c r="I4156">
        <v>2</v>
      </c>
      <c r="J4156" t="s">
        <v>22</v>
      </c>
      <c r="K4156">
        <v>23</v>
      </c>
      <c r="L4156">
        <v>240</v>
      </c>
      <c r="M4156">
        <v>23.717703864762601</v>
      </c>
      <c r="N4156">
        <v>0.44767001481598101</v>
      </c>
      <c r="O4156">
        <v>0.150261561255355</v>
      </c>
      <c r="P4156">
        <v>0.873936975668411</v>
      </c>
      <c r="Q4156">
        <v>8.2695537123015406</v>
      </c>
      <c r="R4156">
        <v>8.1971102900400403</v>
      </c>
      <c r="S4156">
        <v>9.9357524243160196</v>
      </c>
      <c r="X4156" t="s">
        <v>83</v>
      </c>
      <c r="Y4156" t="s">
        <v>82</v>
      </c>
      <c r="Z4156" t="s">
        <v>100</v>
      </c>
    </row>
    <row r="4157" spans="1:26" x14ac:dyDescent="0.25">
      <c r="A4157">
        <v>24</v>
      </c>
      <c r="B4157">
        <v>52</v>
      </c>
      <c r="C4157">
        <v>6.1</v>
      </c>
      <c r="D4157">
        <v>10</v>
      </c>
      <c r="E4157">
        <v>0</v>
      </c>
      <c r="F4157">
        <v>5</v>
      </c>
      <c r="G4157">
        <v>24</v>
      </c>
      <c r="H4157">
        <v>90</v>
      </c>
      <c r="I4157">
        <v>2</v>
      </c>
      <c r="J4157" t="s">
        <v>27</v>
      </c>
      <c r="K4157">
        <v>23</v>
      </c>
      <c r="L4157">
        <v>240</v>
      </c>
      <c r="M4157" t="s">
        <v>23</v>
      </c>
      <c r="N4157">
        <v>0.44166666666666599</v>
      </c>
      <c r="O4157">
        <v>0.131944444444444</v>
      </c>
      <c r="P4157">
        <v>0.64183770637042803</v>
      </c>
      <c r="Q4157">
        <v>7.9826722835503796</v>
      </c>
      <c r="R4157">
        <v>7.7079779086211797</v>
      </c>
      <c r="S4157">
        <v>14.300642906922</v>
      </c>
      <c r="X4157" t="s">
        <v>83</v>
      </c>
      <c r="Y4157" t="s">
        <v>82</v>
      </c>
      <c r="Z4157" t="s">
        <v>100</v>
      </c>
    </row>
    <row r="4158" spans="1:26" x14ac:dyDescent="0.25">
      <c r="A4158">
        <v>24</v>
      </c>
      <c r="B4158">
        <v>52</v>
      </c>
      <c r="C4158">
        <v>6.1</v>
      </c>
      <c r="D4158">
        <v>10</v>
      </c>
      <c r="E4158">
        <v>0</v>
      </c>
      <c r="F4158">
        <v>5</v>
      </c>
      <c r="G4158">
        <v>24</v>
      </c>
      <c r="H4158">
        <v>90</v>
      </c>
      <c r="I4158">
        <v>2</v>
      </c>
      <c r="J4158" t="s">
        <v>22</v>
      </c>
      <c r="K4158">
        <v>24</v>
      </c>
      <c r="L4158">
        <v>240</v>
      </c>
      <c r="M4158">
        <v>23.529589528118901</v>
      </c>
      <c r="N4158">
        <v>0.44531958224255702</v>
      </c>
      <c r="O4158">
        <v>0.14917019180361499</v>
      </c>
      <c r="P4158">
        <v>0.87942980915382796</v>
      </c>
      <c r="Q4158">
        <v>8.2287704219443807</v>
      </c>
      <c r="R4158">
        <v>8.8694255133635291</v>
      </c>
      <c r="S4158">
        <v>3.7441847820103402</v>
      </c>
      <c r="X4158" t="s">
        <v>83</v>
      </c>
      <c r="Y4158" t="s">
        <v>82</v>
      </c>
      <c r="Z4158" t="s">
        <v>100</v>
      </c>
    </row>
    <row r="4159" spans="1:26" x14ac:dyDescent="0.25">
      <c r="A4159">
        <v>24</v>
      </c>
      <c r="B4159">
        <v>52</v>
      </c>
      <c r="C4159">
        <v>6.1</v>
      </c>
      <c r="D4159">
        <v>10</v>
      </c>
      <c r="E4159">
        <v>0</v>
      </c>
      <c r="F4159">
        <v>5</v>
      </c>
      <c r="G4159">
        <v>24</v>
      </c>
      <c r="H4159">
        <v>90</v>
      </c>
      <c r="I4159">
        <v>2</v>
      </c>
      <c r="J4159" t="s">
        <v>27</v>
      </c>
      <c r="K4159">
        <v>24</v>
      </c>
      <c r="L4159">
        <v>240</v>
      </c>
      <c r="M4159" t="s">
        <v>23</v>
      </c>
      <c r="N4159">
        <v>0.43986742424242398</v>
      </c>
      <c r="O4159">
        <v>0.13095238095237999</v>
      </c>
      <c r="P4159">
        <v>0.64183770637042803</v>
      </c>
      <c r="Q4159">
        <v>7.7082785754688699</v>
      </c>
      <c r="R4159">
        <v>6.9369410315360502</v>
      </c>
      <c r="S4159">
        <v>13.107641382998599</v>
      </c>
      <c r="X4159" t="s">
        <v>83</v>
      </c>
      <c r="Y4159" t="s">
        <v>82</v>
      </c>
      <c r="Z4159" t="s">
        <v>100</v>
      </c>
    </row>
    <row r="4160" spans="1:26" x14ac:dyDescent="0.25">
      <c r="A4160">
        <v>24</v>
      </c>
      <c r="B4160">
        <v>52</v>
      </c>
      <c r="C4160">
        <v>6.1</v>
      </c>
      <c r="D4160">
        <v>10</v>
      </c>
      <c r="E4160">
        <v>0</v>
      </c>
      <c r="F4160">
        <v>5</v>
      </c>
      <c r="G4160">
        <v>24</v>
      </c>
      <c r="H4160">
        <v>90</v>
      </c>
      <c r="I4160">
        <v>2</v>
      </c>
      <c r="J4160" t="s">
        <v>22</v>
      </c>
      <c r="K4160">
        <v>25</v>
      </c>
      <c r="L4160">
        <v>234</v>
      </c>
      <c r="M4160">
        <v>22.798745372274698</v>
      </c>
      <c r="N4160">
        <v>0.427661497340529</v>
      </c>
      <c r="O4160">
        <v>0.143656249460447</v>
      </c>
      <c r="P4160">
        <v>0.88759910661435304</v>
      </c>
      <c r="Q4160">
        <v>8.1464999091166597</v>
      </c>
      <c r="R4160">
        <v>7.9235803364711996</v>
      </c>
      <c r="S4160">
        <v>9.7069369176348594</v>
      </c>
      <c r="X4160" t="s">
        <v>83</v>
      </c>
      <c r="Y4160" t="s">
        <v>82</v>
      </c>
      <c r="Z4160" t="s">
        <v>100</v>
      </c>
    </row>
    <row r="4161" spans="1:26" x14ac:dyDescent="0.25">
      <c r="A4161">
        <v>24</v>
      </c>
      <c r="B4161">
        <v>52</v>
      </c>
      <c r="C4161">
        <v>6.1</v>
      </c>
      <c r="D4161">
        <v>10</v>
      </c>
      <c r="E4161">
        <v>0</v>
      </c>
      <c r="F4161">
        <v>5</v>
      </c>
      <c r="G4161">
        <v>24</v>
      </c>
      <c r="H4161">
        <v>90</v>
      </c>
      <c r="I4161">
        <v>2</v>
      </c>
      <c r="J4161" t="s">
        <v>27</v>
      </c>
      <c r="K4161">
        <v>25</v>
      </c>
      <c r="L4161">
        <v>234</v>
      </c>
      <c r="M4161" t="s">
        <v>23</v>
      </c>
      <c r="N4161">
        <v>0.41803902116402097</v>
      </c>
      <c r="O4161">
        <v>0.129960317460317</v>
      </c>
      <c r="P4161">
        <v>0.65878008198551297</v>
      </c>
      <c r="Q4161">
        <v>7.5208054422286201</v>
      </c>
      <c r="R4161">
        <v>7.4554376293061804</v>
      </c>
      <c r="S4161">
        <v>7.9783801326856798</v>
      </c>
      <c r="X4161" t="s">
        <v>83</v>
      </c>
      <c r="Y4161" t="s">
        <v>82</v>
      </c>
      <c r="Z4161" t="s">
        <v>100</v>
      </c>
    </row>
    <row r="4162" spans="1:26" x14ac:dyDescent="0.25">
      <c r="A4162">
        <v>24</v>
      </c>
      <c r="B4162">
        <v>52</v>
      </c>
      <c r="C4162">
        <v>6.1</v>
      </c>
      <c r="D4162">
        <v>10</v>
      </c>
      <c r="E4162">
        <v>0</v>
      </c>
      <c r="F4162">
        <v>5</v>
      </c>
      <c r="G4162">
        <v>24</v>
      </c>
      <c r="H4162">
        <v>90</v>
      </c>
      <c r="I4162">
        <v>2</v>
      </c>
      <c r="J4162" t="s">
        <v>22</v>
      </c>
      <c r="K4162">
        <v>26</v>
      </c>
      <c r="L4162">
        <v>240</v>
      </c>
      <c r="M4162">
        <v>24.717703864762601</v>
      </c>
      <c r="N4162">
        <v>0.45186295062613602</v>
      </c>
      <c r="O4162">
        <v>0.156712231732518</v>
      </c>
      <c r="P4162">
        <v>0.87277286264616105</v>
      </c>
      <c r="Q4162">
        <v>8.3935734120569592</v>
      </c>
      <c r="R4162">
        <v>8.3935734120569592</v>
      </c>
      <c r="S4162" t="s">
        <v>23</v>
      </c>
      <c r="X4162" t="s">
        <v>83</v>
      </c>
      <c r="Y4162" t="s">
        <v>82</v>
      </c>
      <c r="Z4162" t="s">
        <v>100</v>
      </c>
    </row>
    <row r="4163" spans="1:26" x14ac:dyDescent="0.25">
      <c r="A4163">
        <v>24</v>
      </c>
      <c r="B4163">
        <v>52</v>
      </c>
      <c r="C4163">
        <v>6.1</v>
      </c>
      <c r="D4163">
        <v>10</v>
      </c>
      <c r="E4163">
        <v>0</v>
      </c>
      <c r="F4163">
        <v>5</v>
      </c>
      <c r="G4163">
        <v>24</v>
      </c>
      <c r="H4163">
        <v>90</v>
      </c>
      <c r="I4163">
        <v>2</v>
      </c>
      <c r="J4163" t="s">
        <v>27</v>
      </c>
      <c r="K4163">
        <v>26</v>
      </c>
      <c r="L4163">
        <v>240</v>
      </c>
      <c r="M4163" t="s">
        <v>23</v>
      </c>
      <c r="N4163">
        <v>0.44583333333333303</v>
      </c>
      <c r="O4163">
        <v>0.13789682539682499</v>
      </c>
      <c r="P4163">
        <v>0.63573658748857997</v>
      </c>
      <c r="Q4163">
        <v>7.9826722835503796</v>
      </c>
      <c r="R4163">
        <v>7.9826722835503796</v>
      </c>
      <c r="S4163" t="s">
        <v>23</v>
      </c>
      <c r="X4163" t="s">
        <v>83</v>
      </c>
      <c r="Y4163" t="s">
        <v>82</v>
      </c>
      <c r="Z4163" t="s">
        <v>100</v>
      </c>
    </row>
    <row r="4164" spans="1:26" x14ac:dyDescent="0.25">
      <c r="A4164">
        <v>24</v>
      </c>
      <c r="B4164">
        <v>52</v>
      </c>
      <c r="C4164">
        <v>6.1</v>
      </c>
      <c r="D4164">
        <v>10</v>
      </c>
      <c r="E4164">
        <v>0</v>
      </c>
      <c r="F4164">
        <v>5</v>
      </c>
      <c r="G4164">
        <v>24</v>
      </c>
      <c r="H4164">
        <v>90</v>
      </c>
      <c r="I4164">
        <v>2</v>
      </c>
      <c r="J4164" t="s">
        <v>22</v>
      </c>
      <c r="K4164">
        <v>27</v>
      </c>
      <c r="L4164">
        <v>238</v>
      </c>
      <c r="M4164">
        <v>23.422879571408899</v>
      </c>
      <c r="N4164">
        <v>0.44069138100654398</v>
      </c>
      <c r="O4164">
        <v>0.14783601246178199</v>
      </c>
      <c r="P4164">
        <v>0.87840772129954103</v>
      </c>
      <c r="Q4164">
        <v>8.2236604895749998</v>
      </c>
      <c r="R4164">
        <v>8.0971290739083397</v>
      </c>
      <c r="S4164">
        <v>9.6155060619082295</v>
      </c>
      <c r="X4164" t="s">
        <v>83</v>
      </c>
      <c r="Y4164" t="s">
        <v>82</v>
      </c>
      <c r="Z4164" t="s">
        <v>100</v>
      </c>
    </row>
    <row r="4165" spans="1:26" x14ac:dyDescent="0.25">
      <c r="A4165">
        <v>24</v>
      </c>
      <c r="B4165">
        <v>52</v>
      </c>
      <c r="C4165">
        <v>6.1</v>
      </c>
      <c r="D4165">
        <v>10</v>
      </c>
      <c r="E4165">
        <v>0</v>
      </c>
      <c r="F4165">
        <v>5</v>
      </c>
      <c r="G4165">
        <v>24</v>
      </c>
      <c r="H4165">
        <v>90</v>
      </c>
      <c r="I4165">
        <v>2</v>
      </c>
      <c r="J4165" t="s">
        <v>27</v>
      </c>
      <c r="K4165">
        <v>27</v>
      </c>
      <c r="L4165">
        <v>238</v>
      </c>
      <c r="M4165" t="s">
        <v>23</v>
      </c>
      <c r="N4165">
        <v>0.43441558441558398</v>
      </c>
      <c r="O4165">
        <v>0.12797619047618999</v>
      </c>
      <c r="P4165">
        <v>0.65151162588997202</v>
      </c>
      <c r="Q4165">
        <v>7.2554892789269898</v>
      </c>
      <c r="R4165">
        <v>6.6628348804189903</v>
      </c>
      <c r="S4165">
        <v>13.774687662514999</v>
      </c>
      <c r="X4165" t="s">
        <v>83</v>
      </c>
      <c r="Y4165" t="s">
        <v>82</v>
      </c>
      <c r="Z4165" t="s">
        <v>100</v>
      </c>
    </row>
    <row r="4166" spans="1:26" x14ac:dyDescent="0.25">
      <c r="A4166">
        <v>24</v>
      </c>
      <c r="B4166">
        <v>52</v>
      </c>
      <c r="C4166">
        <v>6.1</v>
      </c>
      <c r="D4166">
        <v>10</v>
      </c>
      <c r="E4166">
        <v>0</v>
      </c>
      <c r="F4166">
        <v>5</v>
      </c>
      <c r="G4166">
        <v>24</v>
      </c>
      <c r="H4166">
        <v>90</v>
      </c>
      <c r="I4166">
        <v>2</v>
      </c>
      <c r="J4166" t="s">
        <v>22</v>
      </c>
      <c r="K4166">
        <v>28</v>
      </c>
      <c r="L4166">
        <v>235</v>
      </c>
      <c r="M4166">
        <v>23.200591075590999</v>
      </c>
      <c r="N4166">
        <v>0.43268571131581401</v>
      </c>
      <c r="O4166">
        <v>0.147515710617139</v>
      </c>
      <c r="P4166">
        <v>0.88350675170655102</v>
      </c>
      <c r="Q4166">
        <v>8.1562121473718801</v>
      </c>
      <c r="R4166">
        <v>8.1938866047508192</v>
      </c>
      <c r="S4166">
        <v>8.0130492093319194</v>
      </c>
      <c r="X4166" t="s">
        <v>83</v>
      </c>
      <c r="Y4166" t="s">
        <v>82</v>
      </c>
      <c r="Z4166" t="s">
        <v>100</v>
      </c>
    </row>
    <row r="4167" spans="1:26" x14ac:dyDescent="0.25">
      <c r="A4167">
        <v>24</v>
      </c>
      <c r="B4167">
        <v>52</v>
      </c>
      <c r="C4167">
        <v>6.1</v>
      </c>
      <c r="D4167">
        <v>10</v>
      </c>
      <c r="E4167">
        <v>0</v>
      </c>
      <c r="F4167">
        <v>5</v>
      </c>
      <c r="G4167">
        <v>24</v>
      </c>
      <c r="H4167">
        <v>90</v>
      </c>
      <c r="I4167">
        <v>2</v>
      </c>
      <c r="J4167" t="s">
        <v>27</v>
      </c>
      <c r="K4167">
        <v>28</v>
      </c>
      <c r="L4167">
        <v>235</v>
      </c>
      <c r="M4167" t="s">
        <v>23</v>
      </c>
      <c r="N4167">
        <v>0.43275462962962902</v>
      </c>
      <c r="O4167">
        <v>0.139880952380952</v>
      </c>
      <c r="P4167">
        <v>0.64464495545516298</v>
      </c>
      <c r="Q4167">
        <v>7.5683174041829204</v>
      </c>
      <c r="R4167">
        <v>7.3642945537866602</v>
      </c>
      <c r="S4167">
        <v>8.3436042356887299</v>
      </c>
      <c r="X4167" t="s">
        <v>83</v>
      </c>
      <c r="Y4167" t="s">
        <v>82</v>
      </c>
      <c r="Z4167" t="s">
        <v>100</v>
      </c>
    </row>
    <row r="4168" spans="1:26" x14ac:dyDescent="0.25">
      <c r="A4168">
        <v>24</v>
      </c>
      <c r="B4168">
        <v>52</v>
      </c>
      <c r="C4168">
        <v>6.1</v>
      </c>
      <c r="D4168">
        <v>10</v>
      </c>
      <c r="E4168">
        <v>0</v>
      </c>
      <c r="F4168">
        <v>5</v>
      </c>
      <c r="G4168">
        <v>24</v>
      </c>
      <c r="H4168">
        <v>90</v>
      </c>
      <c r="I4168">
        <v>2</v>
      </c>
      <c r="J4168" t="s">
        <v>22</v>
      </c>
      <c r="K4168">
        <v>29</v>
      </c>
      <c r="L4168">
        <v>236</v>
      </c>
      <c r="M4168">
        <v>22.980671779201099</v>
      </c>
      <c r="N4168">
        <v>0.43370761437092098</v>
      </c>
      <c r="O4168">
        <v>0.14548897352221499</v>
      </c>
      <c r="P4168">
        <v>0.88479134678968796</v>
      </c>
      <c r="Q4168">
        <v>8.1809040860549995</v>
      </c>
      <c r="R4168">
        <v>7.9133132250131704</v>
      </c>
      <c r="S4168">
        <v>11.1244035575151</v>
      </c>
      <c r="X4168" t="s">
        <v>83</v>
      </c>
      <c r="Y4168" t="s">
        <v>82</v>
      </c>
      <c r="Z4168" t="s">
        <v>100</v>
      </c>
    </row>
    <row r="4169" spans="1:26" x14ac:dyDescent="0.25">
      <c r="A4169">
        <v>24</v>
      </c>
      <c r="B4169">
        <v>52</v>
      </c>
      <c r="C4169">
        <v>6.1</v>
      </c>
      <c r="D4169">
        <v>10</v>
      </c>
      <c r="E4169">
        <v>0</v>
      </c>
      <c r="F4169">
        <v>5</v>
      </c>
      <c r="G4169">
        <v>24</v>
      </c>
      <c r="H4169">
        <v>90</v>
      </c>
      <c r="I4169">
        <v>2</v>
      </c>
      <c r="J4169" t="s">
        <v>27</v>
      </c>
      <c r="K4169">
        <v>29</v>
      </c>
      <c r="L4169">
        <v>236</v>
      </c>
      <c r="M4169" t="s">
        <v>23</v>
      </c>
      <c r="N4169">
        <v>0.42395833333333299</v>
      </c>
      <c r="O4169">
        <v>0.13095238095237999</v>
      </c>
      <c r="P4169">
        <v>0.65512509012228004</v>
      </c>
      <c r="Q4169">
        <v>7.2802569063463798</v>
      </c>
      <c r="R4169">
        <v>7.4657168224651302</v>
      </c>
      <c r="S4169">
        <v>5.2401978290400502</v>
      </c>
      <c r="X4169" t="s">
        <v>83</v>
      </c>
      <c r="Y4169" t="s">
        <v>82</v>
      </c>
      <c r="Z4169" t="s">
        <v>100</v>
      </c>
    </row>
    <row r="4170" spans="1:26" x14ac:dyDescent="0.25">
      <c r="A4170">
        <v>24</v>
      </c>
      <c r="B4170">
        <v>52</v>
      </c>
      <c r="C4170">
        <v>6.1</v>
      </c>
      <c r="D4170">
        <v>10</v>
      </c>
      <c r="E4170">
        <v>0</v>
      </c>
      <c r="F4170">
        <v>5</v>
      </c>
      <c r="G4170">
        <v>24</v>
      </c>
      <c r="H4170">
        <v>100</v>
      </c>
      <c r="I4170">
        <v>2</v>
      </c>
      <c r="J4170" t="s">
        <v>22</v>
      </c>
      <c r="K4170">
        <v>0</v>
      </c>
      <c r="L4170">
        <v>240</v>
      </c>
      <c r="M4170">
        <v>24.717703864762601</v>
      </c>
      <c r="N4170">
        <v>0.45186295062613602</v>
      </c>
      <c r="O4170">
        <v>0.156712231732518</v>
      </c>
      <c r="P4170">
        <v>0.87277286264616105</v>
      </c>
      <c r="Q4170">
        <v>8.3935734120569592</v>
      </c>
      <c r="R4170">
        <v>8.3935734120569592</v>
      </c>
      <c r="S4170" t="s">
        <v>23</v>
      </c>
      <c r="X4170" t="s">
        <v>83</v>
      </c>
      <c r="Y4170" t="s">
        <v>82</v>
      </c>
      <c r="Z4170" t="s">
        <v>100</v>
      </c>
    </row>
    <row r="4171" spans="1:26" x14ac:dyDescent="0.25">
      <c r="A4171">
        <v>24</v>
      </c>
      <c r="B4171">
        <v>52</v>
      </c>
      <c r="C4171">
        <v>6.1</v>
      </c>
      <c r="D4171">
        <v>10</v>
      </c>
      <c r="E4171">
        <v>0</v>
      </c>
      <c r="F4171">
        <v>5</v>
      </c>
      <c r="G4171">
        <v>24</v>
      </c>
      <c r="H4171">
        <v>100</v>
      </c>
      <c r="I4171">
        <v>2</v>
      </c>
      <c r="J4171" t="s">
        <v>27</v>
      </c>
      <c r="K4171">
        <v>0</v>
      </c>
      <c r="L4171">
        <v>240</v>
      </c>
      <c r="M4171" t="s">
        <v>23</v>
      </c>
      <c r="N4171">
        <v>0.44583333333333303</v>
      </c>
      <c r="O4171">
        <v>0.13789682539682499</v>
      </c>
      <c r="P4171">
        <v>0.63573658748857997</v>
      </c>
      <c r="Q4171">
        <v>7.9826722835503796</v>
      </c>
      <c r="R4171">
        <v>7.9826722835503796</v>
      </c>
      <c r="S4171" t="s">
        <v>23</v>
      </c>
      <c r="X4171" t="s">
        <v>83</v>
      </c>
      <c r="Y4171" t="s">
        <v>82</v>
      </c>
      <c r="Z4171" t="s">
        <v>100</v>
      </c>
    </row>
    <row r="4172" spans="1:26" x14ac:dyDescent="0.25">
      <c r="A4172">
        <v>24</v>
      </c>
      <c r="B4172">
        <v>52</v>
      </c>
      <c r="C4172">
        <v>6.1</v>
      </c>
      <c r="D4172">
        <v>10</v>
      </c>
      <c r="E4172">
        <v>0</v>
      </c>
      <c r="F4172">
        <v>5</v>
      </c>
      <c r="G4172">
        <v>24</v>
      </c>
      <c r="H4172">
        <v>100</v>
      </c>
      <c r="I4172">
        <v>2</v>
      </c>
      <c r="J4172" t="s">
        <v>22</v>
      </c>
      <c r="K4172">
        <v>1</v>
      </c>
      <c r="L4172">
        <v>240</v>
      </c>
      <c r="M4172">
        <v>24.717703864762601</v>
      </c>
      <c r="N4172">
        <v>0.45186295062613602</v>
      </c>
      <c r="O4172">
        <v>0.156712231732518</v>
      </c>
      <c r="P4172">
        <v>0.87277286264616105</v>
      </c>
      <c r="Q4172">
        <v>8.3935734120569592</v>
      </c>
      <c r="R4172">
        <v>8.3935734120569592</v>
      </c>
      <c r="S4172" t="s">
        <v>23</v>
      </c>
      <c r="X4172" t="s">
        <v>83</v>
      </c>
      <c r="Y4172" t="s">
        <v>82</v>
      </c>
      <c r="Z4172" t="s">
        <v>100</v>
      </c>
    </row>
    <row r="4173" spans="1:26" x14ac:dyDescent="0.25">
      <c r="A4173">
        <v>24</v>
      </c>
      <c r="B4173">
        <v>52</v>
      </c>
      <c r="C4173">
        <v>6.1</v>
      </c>
      <c r="D4173">
        <v>10</v>
      </c>
      <c r="E4173">
        <v>0</v>
      </c>
      <c r="F4173">
        <v>5</v>
      </c>
      <c r="G4173">
        <v>24</v>
      </c>
      <c r="H4173">
        <v>100</v>
      </c>
      <c r="I4173">
        <v>2</v>
      </c>
      <c r="J4173" t="s">
        <v>27</v>
      </c>
      <c r="K4173">
        <v>1</v>
      </c>
      <c r="L4173">
        <v>240</v>
      </c>
      <c r="M4173" t="s">
        <v>23</v>
      </c>
      <c r="N4173">
        <v>0.44583333333333303</v>
      </c>
      <c r="O4173">
        <v>0.13789682539682499</v>
      </c>
      <c r="P4173">
        <v>0.63573658748857997</v>
      </c>
      <c r="Q4173">
        <v>7.9826722835503796</v>
      </c>
      <c r="R4173">
        <v>7.9826722835503796</v>
      </c>
      <c r="S4173" t="s">
        <v>23</v>
      </c>
      <c r="X4173" t="s">
        <v>83</v>
      </c>
      <c r="Y4173" t="s">
        <v>82</v>
      </c>
      <c r="Z4173" t="s">
        <v>100</v>
      </c>
    </row>
    <row r="4174" spans="1:26" x14ac:dyDescent="0.25">
      <c r="A4174">
        <v>24</v>
      </c>
      <c r="B4174">
        <v>52</v>
      </c>
      <c r="C4174">
        <v>6.1</v>
      </c>
      <c r="D4174">
        <v>10</v>
      </c>
      <c r="E4174">
        <v>0</v>
      </c>
      <c r="F4174">
        <v>5</v>
      </c>
      <c r="G4174">
        <v>24</v>
      </c>
      <c r="H4174">
        <v>100</v>
      </c>
      <c r="I4174">
        <v>2</v>
      </c>
      <c r="J4174" t="s">
        <v>22</v>
      </c>
      <c r="K4174">
        <v>2</v>
      </c>
      <c r="L4174">
        <v>240</v>
      </c>
      <c r="M4174">
        <v>24.717703864762601</v>
      </c>
      <c r="N4174">
        <v>0.45186295062613602</v>
      </c>
      <c r="O4174">
        <v>0.156712231732518</v>
      </c>
      <c r="P4174">
        <v>0.87277286264616105</v>
      </c>
      <c r="Q4174">
        <v>8.3935734120569592</v>
      </c>
      <c r="R4174">
        <v>8.3935734120569592</v>
      </c>
      <c r="S4174" t="s">
        <v>23</v>
      </c>
      <c r="X4174" t="s">
        <v>83</v>
      </c>
      <c r="Y4174" t="s">
        <v>82</v>
      </c>
      <c r="Z4174" t="s">
        <v>100</v>
      </c>
    </row>
    <row r="4175" spans="1:26" x14ac:dyDescent="0.25">
      <c r="A4175">
        <v>24</v>
      </c>
      <c r="B4175">
        <v>52</v>
      </c>
      <c r="C4175">
        <v>6.1</v>
      </c>
      <c r="D4175">
        <v>10</v>
      </c>
      <c r="E4175">
        <v>0</v>
      </c>
      <c r="F4175">
        <v>5</v>
      </c>
      <c r="G4175">
        <v>24</v>
      </c>
      <c r="H4175">
        <v>100</v>
      </c>
      <c r="I4175">
        <v>2</v>
      </c>
      <c r="J4175" t="s">
        <v>27</v>
      </c>
      <c r="K4175">
        <v>2</v>
      </c>
      <c r="L4175">
        <v>240</v>
      </c>
      <c r="M4175" t="s">
        <v>23</v>
      </c>
      <c r="N4175">
        <v>0.44583333333333303</v>
      </c>
      <c r="O4175">
        <v>0.13789682539682499</v>
      </c>
      <c r="P4175">
        <v>0.63573658748857997</v>
      </c>
      <c r="Q4175">
        <v>7.9826722835503796</v>
      </c>
      <c r="R4175">
        <v>7.9826722835503796</v>
      </c>
      <c r="S4175" t="s">
        <v>23</v>
      </c>
      <c r="X4175" t="s">
        <v>83</v>
      </c>
      <c r="Y4175" t="s">
        <v>82</v>
      </c>
      <c r="Z4175" t="s">
        <v>100</v>
      </c>
    </row>
    <row r="4176" spans="1:26" x14ac:dyDescent="0.25">
      <c r="A4176">
        <v>24</v>
      </c>
      <c r="B4176">
        <v>52</v>
      </c>
      <c r="C4176">
        <v>6.1</v>
      </c>
      <c r="D4176">
        <v>10</v>
      </c>
      <c r="E4176">
        <v>0</v>
      </c>
      <c r="F4176">
        <v>5</v>
      </c>
      <c r="G4176">
        <v>24</v>
      </c>
      <c r="H4176">
        <v>100</v>
      </c>
      <c r="I4176">
        <v>2</v>
      </c>
      <c r="J4176" t="s">
        <v>22</v>
      </c>
      <c r="K4176">
        <v>3</v>
      </c>
      <c r="L4176">
        <v>240</v>
      </c>
      <c r="M4176">
        <v>24.717703864762601</v>
      </c>
      <c r="N4176">
        <v>0.45186295062613602</v>
      </c>
      <c r="O4176">
        <v>0.156712231732518</v>
      </c>
      <c r="P4176">
        <v>0.87277286264616105</v>
      </c>
      <c r="Q4176">
        <v>8.3935734120569592</v>
      </c>
      <c r="R4176">
        <v>8.3935734120569592</v>
      </c>
      <c r="S4176" t="s">
        <v>23</v>
      </c>
      <c r="X4176" t="s">
        <v>83</v>
      </c>
      <c r="Y4176" t="s">
        <v>82</v>
      </c>
      <c r="Z4176" t="s">
        <v>100</v>
      </c>
    </row>
    <row r="4177" spans="1:26" x14ac:dyDescent="0.25">
      <c r="A4177">
        <v>24</v>
      </c>
      <c r="B4177">
        <v>52</v>
      </c>
      <c r="C4177">
        <v>6.1</v>
      </c>
      <c r="D4177">
        <v>10</v>
      </c>
      <c r="E4177">
        <v>0</v>
      </c>
      <c r="F4177">
        <v>5</v>
      </c>
      <c r="G4177">
        <v>24</v>
      </c>
      <c r="H4177">
        <v>100</v>
      </c>
      <c r="I4177">
        <v>2</v>
      </c>
      <c r="J4177" t="s">
        <v>27</v>
      </c>
      <c r="K4177">
        <v>3</v>
      </c>
      <c r="L4177">
        <v>240</v>
      </c>
      <c r="M4177" t="s">
        <v>23</v>
      </c>
      <c r="N4177">
        <v>0.44583333333333303</v>
      </c>
      <c r="O4177">
        <v>0.13789682539682499</v>
      </c>
      <c r="P4177">
        <v>0.63573658748857997</v>
      </c>
      <c r="Q4177">
        <v>7.9826722835503796</v>
      </c>
      <c r="R4177">
        <v>7.9826722835503796</v>
      </c>
      <c r="S4177" t="s">
        <v>23</v>
      </c>
      <c r="X4177" t="s">
        <v>83</v>
      </c>
      <c r="Y4177" t="s">
        <v>82</v>
      </c>
      <c r="Z4177" t="s">
        <v>100</v>
      </c>
    </row>
    <row r="4178" spans="1:26" x14ac:dyDescent="0.25">
      <c r="A4178">
        <v>24</v>
      </c>
      <c r="B4178">
        <v>52</v>
      </c>
      <c r="C4178">
        <v>6.1</v>
      </c>
      <c r="D4178">
        <v>10</v>
      </c>
      <c r="E4178">
        <v>0</v>
      </c>
      <c r="F4178">
        <v>5</v>
      </c>
      <c r="G4178">
        <v>24</v>
      </c>
      <c r="H4178">
        <v>100</v>
      </c>
      <c r="I4178">
        <v>2</v>
      </c>
      <c r="J4178" t="s">
        <v>22</v>
      </c>
      <c r="K4178">
        <v>4</v>
      </c>
      <c r="L4178">
        <v>240</v>
      </c>
      <c r="M4178">
        <v>24.717703864762601</v>
      </c>
      <c r="N4178">
        <v>0.45186295062613602</v>
      </c>
      <c r="O4178">
        <v>0.156712231732518</v>
      </c>
      <c r="P4178">
        <v>0.87277286264616105</v>
      </c>
      <c r="Q4178">
        <v>8.3935734120569592</v>
      </c>
      <c r="R4178">
        <v>8.3935734120569592</v>
      </c>
      <c r="S4178" t="s">
        <v>23</v>
      </c>
      <c r="X4178" t="s">
        <v>83</v>
      </c>
      <c r="Y4178" t="s">
        <v>82</v>
      </c>
      <c r="Z4178" t="s">
        <v>100</v>
      </c>
    </row>
    <row r="4179" spans="1:26" x14ac:dyDescent="0.25">
      <c r="A4179">
        <v>24</v>
      </c>
      <c r="B4179">
        <v>52</v>
      </c>
      <c r="C4179">
        <v>6.1</v>
      </c>
      <c r="D4179">
        <v>10</v>
      </c>
      <c r="E4179">
        <v>0</v>
      </c>
      <c r="F4179">
        <v>5</v>
      </c>
      <c r="G4179">
        <v>24</v>
      </c>
      <c r="H4179">
        <v>100</v>
      </c>
      <c r="I4179">
        <v>2</v>
      </c>
      <c r="J4179" t="s">
        <v>27</v>
      </c>
      <c r="K4179">
        <v>4</v>
      </c>
      <c r="L4179">
        <v>240</v>
      </c>
      <c r="M4179" t="s">
        <v>23</v>
      </c>
      <c r="N4179">
        <v>0.44583333333333303</v>
      </c>
      <c r="O4179">
        <v>0.13789682539682499</v>
      </c>
      <c r="P4179">
        <v>0.63573658748857997</v>
      </c>
      <c r="Q4179">
        <v>7.9826722835503796</v>
      </c>
      <c r="R4179">
        <v>7.9826722835503796</v>
      </c>
      <c r="S4179" t="s">
        <v>23</v>
      </c>
      <c r="X4179" t="s">
        <v>83</v>
      </c>
      <c r="Y4179" t="s">
        <v>82</v>
      </c>
      <c r="Z4179" t="s">
        <v>100</v>
      </c>
    </row>
    <row r="4180" spans="1:26" x14ac:dyDescent="0.25">
      <c r="A4180">
        <v>24</v>
      </c>
      <c r="B4180">
        <v>52</v>
      </c>
      <c r="C4180">
        <v>6.1</v>
      </c>
      <c r="D4180">
        <v>10</v>
      </c>
      <c r="E4180">
        <v>0</v>
      </c>
      <c r="F4180">
        <v>5</v>
      </c>
      <c r="G4180">
        <v>24</v>
      </c>
      <c r="H4180">
        <v>100</v>
      </c>
      <c r="I4180">
        <v>2</v>
      </c>
      <c r="J4180" t="s">
        <v>22</v>
      </c>
      <c r="K4180">
        <v>5</v>
      </c>
      <c r="L4180">
        <v>240</v>
      </c>
      <c r="M4180">
        <v>24.717703864762601</v>
      </c>
      <c r="N4180">
        <v>0.45186295062613602</v>
      </c>
      <c r="O4180">
        <v>0.156712231732518</v>
      </c>
      <c r="P4180">
        <v>0.87277286264616105</v>
      </c>
      <c r="Q4180">
        <v>8.3935734120569592</v>
      </c>
      <c r="R4180">
        <v>8.3935734120569592</v>
      </c>
      <c r="S4180" t="s">
        <v>23</v>
      </c>
      <c r="X4180" t="s">
        <v>83</v>
      </c>
      <c r="Y4180" t="s">
        <v>82</v>
      </c>
      <c r="Z4180" t="s">
        <v>100</v>
      </c>
    </row>
    <row r="4181" spans="1:26" x14ac:dyDescent="0.25">
      <c r="A4181">
        <v>24</v>
      </c>
      <c r="B4181">
        <v>52</v>
      </c>
      <c r="C4181">
        <v>6.1</v>
      </c>
      <c r="D4181">
        <v>10</v>
      </c>
      <c r="E4181">
        <v>0</v>
      </c>
      <c r="F4181">
        <v>5</v>
      </c>
      <c r="G4181">
        <v>24</v>
      </c>
      <c r="H4181">
        <v>100</v>
      </c>
      <c r="I4181">
        <v>2</v>
      </c>
      <c r="J4181" t="s">
        <v>27</v>
      </c>
      <c r="K4181">
        <v>5</v>
      </c>
      <c r="L4181">
        <v>240</v>
      </c>
      <c r="M4181" t="s">
        <v>23</v>
      </c>
      <c r="N4181">
        <v>0.44583333333333303</v>
      </c>
      <c r="O4181">
        <v>0.13789682539682499</v>
      </c>
      <c r="P4181">
        <v>0.63573658748857997</v>
      </c>
      <c r="Q4181">
        <v>7.9826722835503796</v>
      </c>
      <c r="R4181">
        <v>7.9826722835503796</v>
      </c>
      <c r="S4181" t="s">
        <v>23</v>
      </c>
      <c r="X4181" t="s">
        <v>83</v>
      </c>
      <c r="Y4181" t="s">
        <v>82</v>
      </c>
      <c r="Z4181" t="s">
        <v>100</v>
      </c>
    </row>
    <row r="4182" spans="1:26" x14ac:dyDescent="0.25">
      <c r="A4182">
        <v>24</v>
      </c>
      <c r="B4182">
        <v>52</v>
      </c>
      <c r="C4182">
        <v>6.1</v>
      </c>
      <c r="D4182">
        <v>10</v>
      </c>
      <c r="E4182">
        <v>0</v>
      </c>
      <c r="F4182">
        <v>5</v>
      </c>
      <c r="G4182">
        <v>24</v>
      </c>
      <c r="H4182">
        <v>100</v>
      </c>
      <c r="I4182">
        <v>2</v>
      </c>
      <c r="J4182" t="s">
        <v>22</v>
      </c>
      <c r="K4182">
        <v>6</v>
      </c>
      <c r="L4182">
        <v>240</v>
      </c>
      <c r="M4182">
        <v>24.717703864762601</v>
      </c>
      <c r="N4182">
        <v>0.45186295062613602</v>
      </c>
      <c r="O4182">
        <v>0.156712231732518</v>
      </c>
      <c r="P4182">
        <v>0.87277286264616105</v>
      </c>
      <c r="Q4182">
        <v>8.3935734120569592</v>
      </c>
      <c r="R4182">
        <v>8.3935734120569592</v>
      </c>
      <c r="S4182" t="s">
        <v>23</v>
      </c>
      <c r="X4182" t="s">
        <v>83</v>
      </c>
      <c r="Y4182" t="s">
        <v>82</v>
      </c>
      <c r="Z4182" t="s">
        <v>100</v>
      </c>
    </row>
    <row r="4183" spans="1:26" x14ac:dyDescent="0.25">
      <c r="A4183">
        <v>24</v>
      </c>
      <c r="B4183">
        <v>52</v>
      </c>
      <c r="C4183">
        <v>6.1</v>
      </c>
      <c r="D4183">
        <v>10</v>
      </c>
      <c r="E4183">
        <v>0</v>
      </c>
      <c r="F4183">
        <v>5</v>
      </c>
      <c r="G4183">
        <v>24</v>
      </c>
      <c r="H4183">
        <v>100</v>
      </c>
      <c r="I4183">
        <v>2</v>
      </c>
      <c r="J4183" t="s">
        <v>27</v>
      </c>
      <c r="K4183">
        <v>6</v>
      </c>
      <c r="L4183">
        <v>240</v>
      </c>
      <c r="M4183" t="s">
        <v>23</v>
      </c>
      <c r="N4183">
        <v>0.44583333333333303</v>
      </c>
      <c r="O4183">
        <v>0.13789682539682499</v>
      </c>
      <c r="P4183">
        <v>0.63573658748857997</v>
      </c>
      <c r="Q4183">
        <v>7.9826722835503796</v>
      </c>
      <c r="R4183">
        <v>7.9826722835503796</v>
      </c>
      <c r="S4183" t="s">
        <v>23</v>
      </c>
      <c r="X4183" t="s">
        <v>83</v>
      </c>
      <c r="Y4183" t="s">
        <v>82</v>
      </c>
      <c r="Z4183" t="s">
        <v>100</v>
      </c>
    </row>
    <row r="4184" spans="1:26" x14ac:dyDescent="0.25">
      <c r="A4184">
        <v>24</v>
      </c>
      <c r="B4184">
        <v>52</v>
      </c>
      <c r="C4184">
        <v>6.1</v>
      </c>
      <c r="D4184">
        <v>10</v>
      </c>
      <c r="E4184">
        <v>0</v>
      </c>
      <c r="F4184">
        <v>5</v>
      </c>
      <c r="G4184">
        <v>24</v>
      </c>
      <c r="H4184">
        <v>100</v>
      </c>
      <c r="I4184">
        <v>2</v>
      </c>
      <c r="J4184" t="s">
        <v>22</v>
      </c>
      <c r="K4184">
        <v>7</v>
      </c>
      <c r="L4184">
        <v>240</v>
      </c>
      <c r="M4184">
        <v>24.717703864762601</v>
      </c>
      <c r="N4184">
        <v>0.45186295062613602</v>
      </c>
      <c r="O4184">
        <v>0.156712231732518</v>
      </c>
      <c r="P4184">
        <v>0.87277286264616105</v>
      </c>
      <c r="Q4184">
        <v>8.3935734120569592</v>
      </c>
      <c r="R4184">
        <v>8.3935734120569592</v>
      </c>
      <c r="S4184" t="s">
        <v>23</v>
      </c>
      <c r="X4184" t="s">
        <v>83</v>
      </c>
      <c r="Y4184" t="s">
        <v>82</v>
      </c>
      <c r="Z4184" t="s">
        <v>100</v>
      </c>
    </row>
    <row r="4185" spans="1:26" x14ac:dyDescent="0.25">
      <c r="A4185">
        <v>24</v>
      </c>
      <c r="B4185">
        <v>52</v>
      </c>
      <c r="C4185">
        <v>6.1</v>
      </c>
      <c r="D4185">
        <v>10</v>
      </c>
      <c r="E4185">
        <v>0</v>
      </c>
      <c r="F4185">
        <v>5</v>
      </c>
      <c r="G4185">
        <v>24</v>
      </c>
      <c r="H4185">
        <v>100</v>
      </c>
      <c r="I4185">
        <v>2</v>
      </c>
      <c r="J4185" t="s">
        <v>27</v>
      </c>
      <c r="K4185">
        <v>7</v>
      </c>
      <c r="L4185">
        <v>240</v>
      </c>
      <c r="M4185" t="s">
        <v>23</v>
      </c>
      <c r="N4185">
        <v>0.44583333333333303</v>
      </c>
      <c r="O4185">
        <v>0.13789682539682499</v>
      </c>
      <c r="P4185">
        <v>0.63573658748857997</v>
      </c>
      <c r="Q4185">
        <v>7.9826722835503796</v>
      </c>
      <c r="R4185">
        <v>7.9826722835503796</v>
      </c>
      <c r="S4185" t="s">
        <v>23</v>
      </c>
      <c r="X4185" t="s">
        <v>83</v>
      </c>
      <c r="Y4185" t="s">
        <v>82</v>
      </c>
      <c r="Z4185" t="s">
        <v>100</v>
      </c>
    </row>
    <row r="4186" spans="1:26" x14ac:dyDescent="0.25">
      <c r="A4186">
        <v>24</v>
      </c>
      <c r="B4186">
        <v>52</v>
      </c>
      <c r="C4186">
        <v>6.1</v>
      </c>
      <c r="D4186">
        <v>10</v>
      </c>
      <c r="E4186">
        <v>0</v>
      </c>
      <c r="F4186">
        <v>5</v>
      </c>
      <c r="G4186">
        <v>24</v>
      </c>
      <c r="H4186">
        <v>100</v>
      </c>
      <c r="I4186">
        <v>2</v>
      </c>
      <c r="J4186" t="s">
        <v>22</v>
      </c>
      <c r="K4186">
        <v>8</v>
      </c>
      <c r="L4186">
        <v>240</v>
      </c>
      <c r="M4186">
        <v>24.717703864762601</v>
      </c>
      <c r="N4186">
        <v>0.45186295062613602</v>
      </c>
      <c r="O4186">
        <v>0.156712231732518</v>
      </c>
      <c r="P4186">
        <v>0.87277286264616105</v>
      </c>
      <c r="Q4186">
        <v>8.3935734120569592</v>
      </c>
      <c r="R4186">
        <v>8.3935734120569592</v>
      </c>
      <c r="S4186" t="s">
        <v>23</v>
      </c>
      <c r="X4186" t="s">
        <v>83</v>
      </c>
      <c r="Y4186" t="s">
        <v>82</v>
      </c>
      <c r="Z4186" t="s">
        <v>100</v>
      </c>
    </row>
    <row r="4187" spans="1:26" x14ac:dyDescent="0.25">
      <c r="A4187">
        <v>24</v>
      </c>
      <c r="B4187">
        <v>52</v>
      </c>
      <c r="C4187">
        <v>6.1</v>
      </c>
      <c r="D4187">
        <v>10</v>
      </c>
      <c r="E4187">
        <v>0</v>
      </c>
      <c r="F4187">
        <v>5</v>
      </c>
      <c r="G4187">
        <v>24</v>
      </c>
      <c r="H4187">
        <v>100</v>
      </c>
      <c r="I4187">
        <v>2</v>
      </c>
      <c r="J4187" t="s">
        <v>27</v>
      </c>
      <c r="K4187">
        <v>8</v>
      </c>
      <c r="L4187">
        <v>240</v>
      </c>
      <c r="M4187" t="s">
        <v>23</v>
      </c>
      <c r="N4187">
        <v>0.44583333333333303</v>
      </c>
      <c r="O4187">
        <v>0.13789682539682499</v>
      </c>
      <c r="P4187">
        <v>0.63573658748857997</v>
      </c>
      <c r="Q4187">
        <v>7.9826722835503796</v>
      </c>
      <c r="R4187">
        <v>7.9826722835503796</v>
      </c>
      <c r="S4187" t="s">
        <v>23</v>
      </c>
      <c r="X4187" t="s">
        <v>83</v>
      </c>
      <c r="Y4187" t="s">
        <v>82</v>
      </c>
      <c r="Z4187" t="s">
        <v>100</v>
      </c>
    </row>
    <row r="4188" spans="1:26" x14ac:dyDescent="0.25">
      <c r="A4188">
        <v>24</v>
      </c>
      <c r="B4188">
        <v>52</v>
      </c>
      <c r="C4188">
        <v>6.1</v>
      </c>
      <c r="D4188">
        <v>10</v>
      </c>
      <c r="E4188">
        <v>0</v>
      </c>
      <c r="F4188">
        <v>5</v>
      </c>
      <c r="G4188">
        <v>24</v>
      </c>
      <c r="H4188">
        <v>100</v>
      </c>
      <c r="I4188">
        <v>2</v>
      </c>
      <c r="J4188" t="s">
        <v>22</v>
      </c>
      <c r="K4188">
        <v>9</v>
      </c>
      <c r="L4188">
        <v>240</v>
      </c>
      <c r="M4188">
        <v>24.717703864762601</v>
      </c>
      <c r="N4188">
        <v>0.45186295062613602</v>
      </c>
      <c r="O4188">
        <v>0.156712231732518</v>
      </c>
      <c r="P4188">
        <v>0.87277286264616105</v>
      </c>
      <c r="Q4188">
        <v>8.3935734120569592</v>
      </c>
      <c r="R4188">
        <v>8.3935734120569592</v>
      </c>
      <c r="S4188" t="s">
        <v>23</v>
      </c>
      <c r="X4188" t="s">
        <v>83</v>
      </c>
      <c r="Y4188" t="s">
        <v>82</v>
      </c>
      <c r="Z4188" t="s">
        <v>100</v>
      </c>
    </row>
    <row r="4189" spans="1:26" x14ac:dyDescent="0.25">
      <c r="A4189">
        <v>24</v>
      </c>
      <c r="B4189">
        <v>52</v>
      </c>
      <c r="C4189">
        <v>6.1</v>
      </c>
      <c r="D4189">
        <v>10</v>
      </c>
      <c r="E4189">
        <v>0</v>
      </c>
      <c r="F4189">
        <v>5</v>
      </c>
      <c r="G4189">
        <v>24</v>
      </c>
      <c r="H4189">
        <v>100</v>
      </c>
      <c r="I4189">
        <v>2</v>
      </c>
      <c r="J4189" t="s">
        <v>27</v>
      </c>
      <c r="K4189">
        <v>9</v>
      </c>
      <c r="L4189">
        <v>240</v>
      </c>
      <c r="M4189" t="s">
        <v>23</v>
      </c>
      <c r="N4189">
        <v>0.44583333333333303</v>
      </c>
      <c r="O4189">
        <v>0.13789682539682499</v>
      </c>
      <c r="P4189">
        <v>0.63573658748857997</v>
      </c>
      <c r="Q4189">
        <v>7.9826722835503796</v>
      </c>
      <c r="R4189">
        <v>7.9826722835503796</v>
      </c>
      <c r="S4189" t="s">
        <v>23</v>
      </c>
      <c r="X4189" t="s">
        <v>83</v>
      </c>
      <c r="Y4189" t="s">
        <v>82</v>
      </c>
      <c r="Z4189" t="s">
        <v>100</v>
      </c>
    </row>
    <row r="4190" spans="1:26" x14ac:dyDescent="0.25">
      <c r="A4190">
        <v>24</v>
      </c>
      <c r="B4190">
        <v>52</v>
      </c>
      <c r="C4190">
        <v>6.1</v>
      </c>
      <c r="D4190">
        <v>10</v>
      </c>
      <c r="E4190">
        <v>0</v>
      </c>
      <c r="F4190">
        <v>5</v>
      </c>
      <c r="G4190">
        <v>24</v>
      </c>
      <c r="H4190">
        <v>100</v>
      </c>
      <c r="I4190">
        <v>2</v>
      </c>
      <c r="J4190" t="s">
        <v>22</v>
      </c>
      <c r="K4190">
        <v>10</v>
      </c>
      <c r="L4190">
        <v>240</v>
      </c>
      <c r="M4190">
        <v>24.717703864762601</v>
      </c>
      <c r="N4190">
        <v>0.45186295062613602</v>
      </c>
      <c r="O4190">
        <v>0.156712231732518</v>
      </c>
      <c r="P4190">
        <v>0.87277286264616105</v>
      </c>
      <c r="Q4190">
        <v>8.3935734120569592</v>
      </c>
      <c r="R4190">
        <v>8.3935734120569592</v>
      </c>
      <c r="S4190" t="s">
        <v>23</v>
      </c>
      <c r="X4190" t="s">
        <v>83</v>
      </c>
      <c r="Y4190" t="s">
        <v>82</v>
      </c>
      <c r="Z4190" t="s">
        <v>100</v>
      </c>
    </row>
    <row r="4191" spans="1:26" x14ac:dyDescent="0.25">
      <c r="A4191">
        <v>24</v>
      </c>
      <c r="B4191">
        <v>52</v>
      </c>
      <c r="C4191">
        <v>6.1</v>
      </c>
      <c r="D4191">
        <v>10</v>
      </c>
      <c r="E4191">
        <v>0</v>
      </c>
      <c r="F4191">
        <v>5</v>
      </c>
      <c r="G4191">
        <v>24</v>
      </c>
      <c r="H4191">
        <v>100</v>
      </c>
      <c r="I4191">
        <v>2</v>
      </c>
      <c r="J4191" t="s">
        <v>27</v>
      </c>
      <c r="K4191">
        <v>10</v>
      </c>
      <c r="L4191">
        <v>240</v>
      </c>
      <c r="M4191" t="s">
        <v>23</v>
      </c>
      <c r="N4191">
        <v>0.44583333333333303</v>
      </c>
      <c r="O4191">
        <v>0.13789682539682499</v>
      </c>
      <c r="P4191">
        <v>0.63573658748857997</v>
      </c>
      <c r="Q4191">
        <v>7.9826722835503796</v>
      </c>
      <c r="R4191">
        <v>7.9826722835503796</v>
      </c>
      <c r="S4191" t="s">
        <v>23</v>
      </c>
      <c r="X4191" t="s">
        <v>83</v>
      </c>
      <c r="Y4191" t="s">
        <v>82</v>
      </c>
      <c r="Z4191" t="s">
        <v>100</v>
      </c>
    </row>
    <row r="4192" spans="1:26" x14ac:dyDescent="0.25">
      <c r="A4192">
        <v>24</v>
      </c>
      <c r="B4192">
        <v>52</v>
      </c>
      <c r="C4192">
        <v>6.1</v>
      </c>
      <c r="D4192">
        <v>10</v>
      </c>
      <c r="E4192">
        <v>0</v>
      </c>
      <c r="F4192">
        <v>5</v>
      </c>
      <c r="G4192">
        <v>24</v>
      </c>
      <c r="H4192">
        <v>100</v>
      </c>
      <c r="I4192">
        <v>2</v>
      </c>
      <c r="J4192" t="s">
        <v>22</v>
      </c>
      <c r="K4192">
        <v>11</v>
      </c>
      <c r="L4192">
        <v>240</v>
      </c>
      <c r="M4192">
        <v>24.717703864762601</v>
      </c>
      <c r="N4192">
        <v>0.45186295062613602</v>
      </c>
      <c r="O4192">
        <v>0.156712231732518</v>
      </c>
      <c r="P4192">
        <v>0.87277286264616105</v>
      </c>
      <c r="Q4192">
        <v>8.3935734120569592</v>
      </c>
      <c r="R4192">
        <v>8.3935734120569592</v>
      </c>
      <c r="S4192" t="s">
        <v>23</v>
      </c>
      <c r="X4192" t="s">
        <v>83</v>
      </c>
      <c r="Y4192" t="s">
        <v>82</v>
      </c>
      <c r="Z4192" t="s">
        <v>100</v>
      </c>
    </row>
    <row r="4193" spans="1:26" x14ac:dyDescent="0.25">
      <c r="A4193">
        <v>24</v>
      </c>
      <c r="B4193">
        <v>52</v>
      </c>
      <c r="C4193">
        <v>6.1</v>
      </c>
      <c r="D4193">
        <v>10</v>
      </c>
      <c r="E4193">
        <v>0</v>
      </c>
      <c r="F4193">
        <v>5</v>
      </c>
      <c r="G4193">
        <v>24</v>
      </c>
      <c r="H4193">
        <v>100</v>
      </c>
      <c r="I4193">
        <v>2</v>
      </c>
      <c r="J4193" t="s">
        <v>27</v>
      </c>
      <c r="K4193">
        <v>11</v>
      </c>
      <c r="L4193">
        <v>240</v>
      </c>
      <c r="M4193" t="s">
        <v>23</v>
      </c>
      <c r="N4193">
        <v>0.44583333333333303</v>
      </c>
      <c r="O4193">
        <v>0.13789682539682499</v>
      </c>
      <c r="P4193">
        <v>0.63573658748857997</v>
      </c>
      <c r="Q4193">
        <v>7.9826722835503796</v>
      </c>
      <c r="R4193">
        <v>7.9826722835503796</v>
      </c>
      <c r="S4193" t="s">
        <v>23</v>
      </c>
      <c r="X4193" t="s">
        <v>83</v>
      </c>
      <c r="Y4193" t="s">
        <v>82</v>
      </c>
      <c r="Z4193" t="s">
        <v>100</v>
      </c>
    </row>
    <row r="4194" spans="1:26" x14ac:dyDescent="0.25">
      <c r="A4194">
        <v>24</v>
      </c>
      <c r="B4194">
        <v>52</v>
      </c>
      <c r="C4194">
        <v>6.1</v>
      </c>
      <c r="D4194">
        <v>10</v>
      </c>
      <c r="E4194">
        <v>0</v>
      </c>
      <c r="F4194">
        <v>5</v>
      </c>
      <c r="G4194">
        <v>24</v>
      </c>
      <c r="H4194">
        <v>100</v>
      </c>
      <c r="I4194">
        <v>2</v>
      </c>
      <c r="J4194" t="s">
        <v>22</v>
      </c>
      <c r="K4194">
        <v>12</v>
      </c>
      <c r="L4194">
        <v>240</v>
      </c>
      <c r="M4194">
        <v>24.717703864762601</v>
      </c>
      <c r="N4194">
        <v>0.45186295062613602</v>
      </c>
      <c r="O4194">
        <v>0.156712231732518</v>
      </c>
      <c r="P4194">
        <v>0.87277286264616105</v>
      </c>
      <c r="Q4194">
        <v>8.3935734120569592</v>
      </c>
      <c r="R4194">
        <v>8.3935734120569592</v>
      </c>
      <c r="S4194" t="s">
        <v>23</v>
      </c>
      <c r="X4194" t="s">
        <v>83</v>
      </c>
      <c r="Y4194" t="s">
        <v>82</v>
      </c>
      <c r="Z4194" t="s">
        <v>100</v>
      </c>
    </row>
    <row r="4195" spans="1:26" x14ac:dyDescent="0.25">
      <c r="A4195">
        <v>24</v>
      </c>
      <c r="B4195">
        <v>52</v>
      </c>
      <c r="C4195">
        <v>6.1</v>
      </c>
      <c r="D4195">
        <v>10</v>
      </c>
      <c r="E4195">
        <v>0</v>
      </c>
      <c r="F4195">
        <v>5</v>
      </c>
      <c r="G4195">
        <v>24</v>
      </c>
      <c r="H4195">
        <v>100</v>
      </c>
      <c r="I4195">
        <v>2</v>
      </c>
      <c r="J4195" t="s">
        <v>27</v>
      </c>
      <c r="K4195">
        <v>12</v>
      </c>
      <c r="L4195">
        <v>240</v>
      </c>
      <c r="M4195" t="s">
        <v>23</v>
      </c>
      <c r="N4195">
        <v>0.44583333333333303</v>
      </c>
      <c r="O4195">
        <v>0.13789682539682499</v>
      </c>
      <c r="P4195">
        <v>0.63573658748857997</v>
      </c>
      <c r="Q4195">
        <v>7.9826722835503796</v>
      </c>
      <c r="R4195">
        <v>7.9826722835503796</v>
      </c>
      <c r="S4195" t="s">
        <v>23</v>
      </c>
      <c r="X4195" t="s">
        <v>83</v>
      </c>
      <c r="Y4195" t="s">
        <v>82</v>
      </c>
      <c r="Z4195" t="s">
        <v>100</v>
      </c>
    </row>
    <row r="4196" spans="1:26" x14ac:dyDescent="0.25">
      <c r="A4196">
        <v>24</v>
      </c>
      <c r="B4196">
        <v>52</v>
      </c>
      <c r="C4196">
        <v>6.1</v>
      </c>
      <c r="D4196">
        <v>10</v>
      </c>
      <c r="E4196">
        <v>0</v>
      </c>
      <c r="F4196">
        <v>5</v>
      </c>
      <c r="G4196">
        <v>24</v>
      </c>
      <c r="H4196">
        <v>100</v>
      </c>
      <c r="I4196">
        <v>2</v>
      </c>
      <c r="J4196" t="s">
        <v>22</v>
      </c>
      <c r="K4196">
        <v>13</v>
      </c>
      <c r="L4196">
        <v>240</v>
      </c>
      <c r="M4196">
        <v>24.717703864762601</v>
      </c>
      <c r="N4196">
        <v>0.45186295062613602</v>
      </c>
      <c r="O4196">
        <v>0.156712231732518</v>
      </c>
      <c r="P4196">
        <v>0.87277286264616105</v>
      </c>
      <c r="Q4196">
        <v>8.3935734120569592</v>
      </c>
      <c r="R4196">
        <v>8.3935734120569592</v>
      </c>
      <c r="S4196" t="s">
        <v>23</v>
      </c>
      <c r="X4196" t="s">
        <v>83</v>
      </c>
      <c r="Y4196" t="s">
        <v>82</v>
      </c>
      <c r="Z4196" t="s">
        <v>100</v>
      </c>
    </row>
    <row r="4197" spans="1:26" x14ac:dyDescent="0.25">
      <c r="A4197">
        <v>24</v>
      </c>
      <c r="B4197">
        <v>52</v>
      </c>
      <c r="C4197">
        <v>6.1</v>
      </c>
      <c r="D4197">
        <v>10</v>
      </c>
      <c r="E4197">
        <v>0</v>
      </c>
      <c r="F4197">
        <v>5</v>
      </c>
      <c r="G4197">
        <v>24</v>
      </c>
      <c r="H4197">
        <v>100</v>
      </c>
      <c r="I4197">
        <v>2</v>
      </c>
      <c r="J4197" t="s">
        <v>27</v>
      </c>
      <c r="K4197">
        <v>13</v>
      </c>
      <c r="L4197">
        <v>240</v>
      </c>
      <c r="M4197" t="s">
        <v>23</v>
      </c>
      <c r="N4197">
        <v>0.44583333333333303</v>
      </c>
      <c r="O4197">
        <v>0.13789682539682499</v>
      </c>
      <c r="P4197">
        <v>0.63573658748857997</v>
      </c>
      <c r="Q4197">
        <v>7.9826722835503796</v>
      </c>
      <c r="R4197">
        <v>7.9826722835503796</v>
      </c>
      <c r="S4197" t="s">
        <v>23</v>
      </c>
      <c r="X4197" t="s">
        <v>83</v>
      </c>
      <c r="Y4197" t="s">
        <v>82</v>
      </c>
      <c r="Z4197" t="s">
        <v>100</v>
      </c>
    </row>
    <row r="4198" spans="1:26" x14ac:dyDescent="0.25">
      <c r="A4198">
        <v>24</v>
      </c>
      <c r="B4198">
        <v>52</v>
      </c>
      <c r="C4198">
        <v>6.1</v>
      </c>
      <c r="D4198">
        <v>10</v>
      </c>
      <c r="E4198">
        <v>0</v>
      </c>
      <c r="F4198">
        <v>5</v>
      </c>
      <c r="G4198">
        <v>24</v>
      </c>
      <c r="H4198">
        <v>100</v>
      </c>
      <c r="I4198">
        <v>2</v>
      </c>
      <c r="J4198" t="s">
        <v>22</v>
      </c>
      <c r="K4198">
        <v>14</v>
      </c>
      <c r="L4198">
        <v>240</v>
      </c>
      <c r="M4198">
        <v>24.717703864762601</v>
      </c>
      <c r="N4198">
        <v>0.45186295062613602</v>
      </c>
      <c r="O4198">
        <v>0.156712231732518</v>
      </c>
      <c r="P4198">
        <v>0.87277286264616105</v>
      </c>
      <c r="Q4198">
        <v>8.3935734120569592</v>
      </c>
      <c r="R4198">
        <v>8.3935734120569592</v>
      </c>
      <c r="S4198" t="s">
        <v>23</v>
      </c>
      <c r="X4198" t="s">
        <v>83</v>
      </c>
      <c r="Y4198" t="s">
        <v>82</v>
      </c>
      <c r="Z4198" t="s">
        <v>100</v>
      </c>
    </row>
    <row r="4199" spans="1:26" x14ac:dyDescent="0.25">
      <c r="A4199">
        <v>24</v>
      </c>
      <c r="B4199">
        <v>52</v>
      </c>
      <c r="C4199">
        <v>6.1</v>
      </c>
      <c r="D4199">
        <v>10</v>
      </c>
      <c r="E4199">
        <v>0</v>
      </c>
      <c r="F4199">
        <v>5</v>
      </c>
      <c r="G4199">
        <v>24</v>
      </c>
      <c r="H4199">
        <v>100</v>
      </c>
      <c r="I4199">
        <v>2</v>
      </c>
      <c r="J4199" t="s">
        <v>27</v>
      </c>
      <c r="K4199">
        <v>14</v>
      </c>
      <c r="L4199">
        <v>240</v>
      </c>
      <c r="M4199" t="s">
        <v>23</v>
      </c>
      <c r="N4199">
        <v>0.44583333333333303</v>
      </c>
      <c r="O4199">
        <v>0.13789682539682499</v>
      </c>
      <c r="P4199">
        <v>0.63573658748857997</v>
      </c>
      <c r="Q4199">
        <v>7.9826722835503796</v>
      </c>
      <c r="R4199">
        <v>7.9826722835503796</v>
      </c>
      <c r="S4199" t="s">
        <v>23</v>
      </c>
      <c r="X4199" t="s">
        <v>83</v>
      </c>
      <c r="Y4199" t="s">
        <v>82</v>
      </c>
      <c r="Z4199" t="s">
        <v>100</v>
      </c>
    </row>
    <row r="4200" spans="1:26" x14ac:dyDescent="0.25">
      <c r="A4200">
        <v>24</v>
      </c>
      <c r="B4200">
        <v>52</v>
      </c>
      <c r="C4200">
        <v>6.1</v>
      </c>
      <c r="D4200">
        <v>10</v>
      </c>
      <c r="E4200">
        <v>0</v>
      </c>
      <c r="F4200">
        <v>5</v>
      </c>
      <c r="G4200">
        <v>24</v>
      </c>
      <c r="H4200">
        <v>100</v>
      </c>
      <c r="I4200">
        <v>2</v>
      </c>
      <c r="J4200" t="s">
        <v>22</v>
      </c>
      <c r="K4200">
        <v>15</v>
      </c>
      <c r="L4200">
        <v>240</v>
      </c>
      <c r="M4200">
        <v>24.717703864762601</v>
      </c>
      <c r="N4200">
        <v>0.45186295062613602</v>
      </c>
      <c r="O4200">
        <v>0.156712231732518</v>
      </c>
      <c r="P4200">
        <v>0.87277286264616105</v>
      </c>
      <c r="Q4200">
        <v>8.3935734120569592</v>
      </c>
      <c r="R4200">
        <v>8.3935734120569592</v>
      </c>
      <c r="S4200" t="s">
        <v>23</v>
      </c>
      <c r="X4200" t="s">
        <v>83</v>
      </c>
      <c r="Y4200" t="s">
        <v>82</v>
      </c>
      <c r="Z4200" t="s">
        <v>100</v>
      </c>
    </row>
    <row r="4201" spans="1:26" x14ac:dyDescent="0.25">
      <c r="A4201">
        <v>24</v>
      </c>
      <c r="B4201">
        <v>52</v>
      </c>
      <c r="C4201">
        <v>6.1</v>
      </c>
      <c r="D4201">
        <v>10</v>
      </c>
      <c r="E4201">
        <v>0</v>
      </c>
      <c r="F4201">
        <v>5</v>
      </c>
      <c r="G4201">
        <v>24</v>
      </c>
      <c r="H4201">
        <v>100</v>
      </c>
      <c r="I4201">
        <v>2</v>
      </c>
      <c r="J4201" t="s">
        <v>27</v>
      </c>
      <c r="K4201">
        <v>15</v>
      </c>
      <c r="L4201">
        <v>240</v>
      </c>
      <c r="M4201" t="s">
        <v>23</v>
      </c>
      <c r="N4201">
        <v>0.44583333333333303</v>
      </c>
      <c r="O4201">
        <v>0.13789682539682499</v>
      </c>
      <c r="P4201">
        <v>0.63573658748857997</v>
      </c>
      <c r="Q4201">
        <v>7.9826722835503796</v>
      </c>
      <c r="R4201">
        <v>7.9826722835503796</v>
      </c>
      <c r="S4201" t="s">
        <v>23</v>
      </c>
      <c r="X4201" t="s">
        <v>83</v>
      </c>
      <c r="Y4201" t="s">
        <v>82</v>
      </c>
      <c r="Z4201" t="s">
        <v>100</v>
      </c>
    </row>
    <row r="4202" spans="1:26" x14ac:dyDescent="0.25">
      <c r="A4202">
        <v>24</v>
      </c>
      <c r="B4202">
        <v>52</v>
      </c>
      <c r="C4202">
        <v>6.1</v>
      </c>
      <c r="D4202">
        <v>10</v>
      </c>
      <c r="E4202">
        <v>0</v>
      </c>
      <c r="F4202">
        <v>5</v>
      </c>
      <c r="G4202">
        <v>24</v>
      </c>
      <c r="H4202">
        <v>100</v>
      </c>
      <c r="I4202">
        <v>2</v>
      </c>
      <c r="J4202" t="s">
        <v>22</v>
      </c>
      <c r="K4202">
        <v>16</v>
      </c>
      <c r="L4202">
        <v>240</v>
      </c>
      <c r="M4202">
        <v>24.717703864762601</v>
      </c>
      <c r="N4202">
        <v>0.45186295062613602</v>
      </c>
      <c r="O4202">
        <v>0.156712231732518</v>
      </c>
      <c r="P4202">
        <v>0.87277286264616105</v>
      </c>
      <c r="Q4202">
        <v>8.3935734120569592</v>
      </c>
      <c r="R4202">
        <v>8.3935734120569592</v>
      </c>
      <c r="S4202" t="s">
        <v>23</v>
      </c>
      <c r="X4202" t="s">
        <v>83</v>
      </c>
      <c r="Y4202" t="s">
        <v>82</v>
      </c>
      <c r="Z4202" t="s">
        <v>100</v>
      </c>
    </row>
    <row r="4203" spans="1:26" x14ac:dyDescent="0.25">
      <c r="A4203">
        <v>24</v>
      </c>
      <c r="B4203">
        <v>52</v>
      </c>
      <c r="C4203">
        <v>6.1</v>
      </c>
      <c r="D4203">
        <v>10</v>
      </c>
      <c r="E4203">
        <v>0</v>
      </c>
      <c r="F4203">
        <v>5</v>
      </c>
      <c r="G4203">
        <v>24</v>
      </c>
      <c r="H4203">
        <v>100</v>
      </c>
      <c r="I4203">
        <v>2</v>
      </c>
      <c r="J4203" t="s">
        <v>27</v>
      </c>
      <c r="K4203">
        <v>16</v>
      </c>
      <c r="L4203">
        <v>240</v>
      </c>
      <c r="M4203" t="s">
        <v>23</v>
      </c>
      <c r="N4203">
        <v>0.44583333333333303</v>
      </c>
      <c r="O4203">
        <v>0.13789682539682499</v>
      </c>
      <c r="P4203">
        <v>0.63573658748857997</v>
      </c>
      <c r="Q4203">
        <v>7.9826722835503796</v>
      </c>
      <c r="R4203">
        <v>7.9826722835503796</v>
      </c>
      <c r="S4203" t="s">
        <v>23</v>
      </c>
      <c r="X4203" t="s">
        <v>83</v>
      </c>
      <c r="Y4203" t="s">
        <v>82</v>
      </c>
      <c r="Z4203" t="s">
        <v>100</v>
      </c>
    </row>
    <row r="4204" spans="1:26" x14ac:dyDescent="0.25">
      <c r="A4204">
        <v>24</v>
      </c>
      <c r="B4204">
        <v>52</v>
      </c>
      <c r="C4204">
        <v>6.1</v>
      </c>
      <c r="D4204">
        <v>10</v>
      </c>
      <c r="E4204">
        <v>0</v>
      </c>
      <c r="F4204">
        <v>5</v>
      </c>
      <c r="G4204">
        <v>24</v>
      </c>
      <c r="H4204">
        <v>100</v>
      </c>
      <c r="I4204">
        <v>2</v>
      </c>
      <c r="J4204" t="s">
        <v>22</v>
      </c>
      <c r="K4204">
        <v>17</v>
      </c>
      <c r="L4204">
        <v>240</v>
      </c>
      <c r="M4204">
        <v>24.717703864762601</v>
      </c>
      <c r="N4204">
        <v>0.45186295062613602</v>
      </c>
      <c r="O4204">
        <v>0.156712231732518</v>
      </c>
      <c r="P4204">
        <v>0.87277286264616105</v>
      </c>
      <c r="Q4204">
        <v>8.3935734120569592</v>
      </c>
      <c r="R4204">
        <v>8.3935734120569592</v>
      </c>
      <c r="S4204" t="s">
        <v>23</v>
      </c>
      <c r="X4204" t="s">
        <v>83</v>
      </c>
      <c r="Y4204" t="s">
        <v>82</v>
      </c>
      <c r="Z4204" t="s">
        <v>100</v>
      </c>
    </row>
    <row r="4205" spans="1:26" x14ac:dyDescent="0.25">
      <c r="A4205">
        <v>24</v>
      </c>
      <c r="B4205">
        <v>52</v>
      </c>
      <c r="C4205">
        <v>6.1</v>
      </c>
      <c r="D4205">
        <v>10</v>
      </c>
      <c r="E4205">
        <v>0</v>
      </c>
      <c r="F4205">
        <v>5</v>
      </c>
      <c r="G4205">
        <v>24</v>
      </c>
      <c r="H4205">
        <v>100</v>
      </c>
      <c r="I4205">
        <v>2</v>
      </c>
      <c r="J4205" t="s">
        <v>27</v>
      </c>
      <c r="K4205">
        <v>17</v>
      </c>
      <c r="L4205">
        <v>240</v>
      </c>
      <c r="M4205" t="s">
        <v>23</v>
      </c>
      <c r="N4205">
        <v>0.44583333333333303</v>
      </c>
      <c r="O4205">
        <v>0.13789682539682499</v>
      </c>
      <c r="P4205">
        <v>0.63573658748857997</v>
      </c>
      <c r="Q4205">
        <v>7.9826722835503796</v>
      </c>
      <c r="R4205">
        <v>7.9826722835503796</v>
      </c>
      <c r="S4205" t="s">
        <v>23</v>
      </c>
      <c r="X4205" t="s">
        <v>83</v>
      </c>
      <c r="Y4205" t="s">
        <v>82</v>
      </c>
      <c r="Z4205" t="s">
        <v>100</v>
      </c>
    </row>
    <row r="4206" spans="1:26" x14ac:dyDescent="0.25">
      <c r="A4206">
        <v>24</v>
      </c>
      <c r="B4206">
        <v>52</v>
      </c>
      <c r="C4206">
        <v>6.1</v>
      </c>
      <c r="D4206">
        <v>10</v>
      </c>
      <c r="E4206">
        <v>0</v>
      </c>
      <c r="F4206">
        <v>5</v>
      </c>
      <c r="G4206">
        <v>24</v>
      </c>
      <c r="H4206">
        <v>100</v>
      </c>
      <c r="I4206">
        <v>2</v>
      </c>
      <c r="J4206" t="s">
        <v>22</v>
      </c>
      <c r="K4206">
        <v>18</v>
      </c>
      <c r="L4206">
        <v>240</v>
      </c>
      <c r="M4206">
        <v>24.717703864762601</v>
      </c>
      <c r="N4206">
        <v>0.45186295062613602</v>
      </c>
      <c r="O4206">
        <v>0.156712231732518</v>
      </c>
      <c r="P4206">
        <v>0.87277286264616105</v>
      </c>
      <c r="Q4206">
        <v>8.3935734120569592</v>
      </c>
      <c r="R4206">
        <v>8.3935734120569592</v>
      </c>
      <c r="S4206" t="s">
        <v>23</v>
      </c>
      <c r="X4206" t="s">
        <v>83</v>
      </c>
      <c r="Y4206" t="s">
        <v>82</v>
      </c>
      <c r="Z4206" t="s">
        <v>100</v>
      </c>
    </row>
    <row r="4207" spans="1:26" x14ac:dyDescent="0.25">
      <c r="A4207">
        <v>24</v>
      </c>
      <c r="B4207">
        <v>52</v>
      </c>
      <c r="C4207">
        <v>6.1</v>
      </c>
      <c r="D4207">
        <v>10</v>
      </c>
      <c r="E4207">
        <v>0</v>
      </c>
      <c r="F4207">
        <v>5</v>
      </c>
      <c r="G4207">
        <v>24</v>
      </c>
      <c r="H4207">
        <v>100</v>
      </c>
      <c r="I4207">
        <v>2</v>
      </c>
      <c r="J4207" t="s">
        <v>27</v>
      </c>
      <c r="K4207">
        <v>18</v>
      </c>
      <c r="L4207">
        <v>240</v>
      </c>
      <c r="M4207" t="s">
        <v>23</v>
      </c>
      <c r="N4207">
        <v>0.44583333333333303</v>
      </c>
      <c r="O4207">
        <v>0.13789682539682499</v>
      </c>
      <c r="P4207">
        <v>0.63573658748857997</v>
      </c>
      <c r="Q4207">
        <v>7.9826722835503796</v>
      </c>
      <c r="R4207">
        <v>7.9826722835503796</v>
      </c>
      <c r="S4207" t="s">
        <v>23</v>
      </c>
      <c r="X4207" t="s">
        <v>83</v>
      </c>
      <c r="Y4207" t="s">
        <v>82</v>
      </c>
      <c r="Z4207" t="s">
        <v>100</v>
      </c>
    </row>
    <row r="4208" spans="1:26" x14ac:dyDescent="0.25">
      <c r="A4208">
        <v>24</v>
      </c>
      <c r="B4208">
        <v>52</v>
      </c>
      <c r="C4208">
        <v>6.1</v>
      </c>
      <c r="D4208">
        <v>10</v>
      </c>
      <c r="E4208">
        <v>0</v>
      </c>
      <c r="F4208">
        <v>5</v>
      </c>
      <c r="G4208">
        <v>24</v>
      </c>
      <c r="H4208">
        <v>100</v>
      </c>
      <c r="I4208">
        <v>2</v>
      </c>
      <c r="J4208" t="s">
        <v>22</v>
      </c>
      <c r="K4208">
        <v>19</v>
      </c>
      <c r="L4208">
        <v>240</v>
      </c>
      <c r="M4208">
        <v>24.717703864762601</v>
      </c>
      <c r="N4208">
        <v>0.45186295062613602</v>
      </c>
      <c r="O4208">
        <v>0.156712231732518</v>
      </c>
      <c r="P4208">
        <v>0.87277286264616105</v>
      </c>
      <c r="Q4208">
        <v>8.3935734120569592</v>
      </c>
      <c r="R4208">
        <v>8.3935734120569592</v>
      </c>
      <c r="S4208" t="s">
        <v>23</v>
      </c>
      <c r="X4208" t="s">
        <v>83</v>
      </c>
      <c r="Y4208" t="s">
        <v>82</v>
      </c>
      <c r="Z4208" t="s">
        <v>100</v>
      </c>
    </row>
    <row r="4209" spans="1:26" x14ac:dyDescent="0.25">
      <c r="A4209">
        <v>24</v>
      </c>
      <c r="B4209">
        <v>52</v>
      </c>
      <c r="C4209">
        <v>6.1</v>
      </c>
      <c r="D4209">
        <v>10</v>
      </c>
      <c r="E4209">
        <v>0</v>
      </c>
      <c r="F4209">
        <v>5</v>
      </c>
      <c r="G4209">
        <v>24</v>
      </c>
      <c r="H4209">
        <v>100</v>
      </c>
      <c r="I4209">
        <v>2</v>
      </c>
      <c r="J4209" t="s">
        <v>27</v>
      </c>
      <c r="K4209">
        <v>19</v>
      </c>
      <c r="L4209">
        <v>240</v>
      </c>
      <c r="M4209" t="s">
        <v>23</v>
      </c>
      <c r="N4209">
        <v>0.44583333333333303</v>
      </c>
      <c r="O4209">
        <v>0.13789682539682499</v>
      </c>
      <c r="P4209">
        <v>0.63573658748857997</v>
      </c>
      <c r="Q4209">
        <v>7.9826722835503796</v>
      </c>
      <c r="R4209">
        <v>7.9826722835503796</v>
      </c>
      <c r="S4209" t="s">
        <v>23</v>
      </c>
      <c r="X4209" t="s">
        <v>83</v>
      </c>
      <c r="Y4209" t="s">
        <v>82</v>
      </c>
      <c r="Z4209" t="s">
        <v>100</v>
      </c>
    </row>
    <row r="4210" spans="1:26" x14ac:dyDescent="0.25">
      <c r="A4210">
        <v>24</v>
      </c>
      <c r="B4210">
        <v>52</v>
      </c>
      <c r="C4210">
        <v>6.1</v>
      </c>
      <c r="D4210">
        <v>10</v>
      </c>
      <c r="E4210">
        <v>0</v>
      </c>
      <c r="F4210">
        <v>5</v>
      </c>
      <c r="G4210">
        <v>24</v>
      </c>
      <c r="H4210">
        <v>100</v>
      </c>
      <c r="I4210">
        <v>2</v>
      </c>
      <c r="J4210" t="s">
        <v>22</v>
      </c>
      <c r="K4210">
        <v>20</v>
      </c>
      <c r="L4210">
        <v>240</v>
      </c>
      <c r="M4210">
        <v>24.717703864762601</v>
      </c>
      <c r="N4210">
        <v>0.45186295062613602</v>
      </c>
      <c r="O4210">
        <v>0.156712231732518</v>
      </c>
      <c r="P4210">
        <v>0.87277286264616105</v>
      </c>
      <c r="Q4210">
        <v>8.3935734120569592</v>
      </c>
      <c r="R4210">
        <v>8.3935734120569592</v>
      </c>
      <c r="S4210" t="s">
        <v>23</v>
      </c>
      <c r="X4210" t="s">
        <v>83</v>
      </c>
      <c r="Y4210" t="s">
        <v>82</v>
      </c>
      <c r="Z4210" t="s">
        <v>100</v>
      </c>
    </row>
    <row r="4211" spans="1:26" x14ac:dyDescent="0.25">
      <c r="A4211">
        <v>24</v>
      </c>
      <c r="B4211">
        <v>52</v>
      </c>
      <c r="C4211">
        <v>6.1</v>
      </c>
      <c r="D4211">
        <v>10</v>
      </c>
      <c r="E4211">
        <v>0</v>
      </c>
      <c r="F4211">
        <v>5</v>
      </c>
      <c r="G4211">
        <v>24</v>
      </c>
      <c r="H4211">
        <v>100</v>
      </c>
      <c r="I4211">
        <v>2</v>
      </c>
      <c r="J4211" t="s">
        <v>27</v>
      </c>
      <c r="K4211">
        <v>20</v>
      </c>
      <c r="L4211">
        <v>240</v>
      </c>
      <c r="M4211" t="s">
        <v>23</v>
      </c>
      <c r="N4211">
        <v>0.44583333333333303</v>
      </c>
      <c r="O4211">
        <v>0.13789682539682499</v>
      </c>
      <c r="P4211">
        <v>0.63573658748857997</v>
      </c>
      <c r="Q4211">
        <v>7.9826722835503796</v>
      </c>
      <c r="R4211">
        <v>7.9826722835503796</v>
      </c>
      <c r="S4211" t="s">
        <v>23</v>
      </c>
      <c r="X4211" t="s">
        <v>83</v>
      </c>
      <c r="Y4211" t="s">
        <v>82</v>
      </c>
      <c r="Z4211" t="s">
        <v>100</v>
      </c>
    </row>
    <row r="4212" spans="1:26" x14ac:dyDescent="0.25">
      <c r="A4212">
        <v>24</v>
      </c>
      <c r="B4212">
        <v>52</v>
      </c>
      <c r="C4212">
        <v>6.1</v>
      </c>
      <c r="D4212">
        <v>10</v>
      </c>
      <c r="E4212">
        <v>0</v>
      </c>
      <c r="F4212">
        <v>5</v>
      </c>
      <c r="G4212">
        <v>24</v>
      </c>
      <c r="H4212">
        <v>100</v>
      </c>
      <c r="I4212">
        <v>2</v>
      </c>
      <c r="J4212" t="s">
        <v>22</v>
      </c>
      <c r="K4212">
        <v>21</v>
      </c>
      <c r="L4212">
        <v>240</v>
      </c>
      <c r="M4212">
        <v>24.717703864762601</v>
      </c>
      <c r="N4212">
        <v>0.45186295062613602</v>
      </c>
      <c r="O4212">
        <v>0.156712231732518</v>
      </c>
      <c r="P4212">
        <v>0.87277286264616105</v>
      </c>
      <c r="Q4212">
        <v>8.3935734120569592</v>
      </c>
      <c r="R4212">
        <v>8.3935734120569592</v>
      </c>
      <c r="S4212" t="s">
        <v>23</v>
      </c>
      <c r="X4212" t="s">
        <v>83</v>
      </c>
      <c r="Y4212" t="s">
        <v>82</v>
      </c>
      <c r="Z4212" t="s">
        <v>100</v>
      </c>
    </row>
    <row r="4213" spans="1:26" x14ac:dyDescent="0.25">
      <c r="A4213">
        <v>24</v>
      </c>
      <c r="B4213">
        <v>52</v>
      </c>
      <c r="C4213">
        <v>6.1</v>
      </c>
      <c r="D4213">
        <v>10</v>
      </c>
      <c r="E4213">
        <v>0</v>
      </c>
      <c r="F4213">
        <v>5</v>
      </c>
      <c r="G4213">
        <v>24</v>
      </c>
      <c r="H4213">
        <v>100</v>
      </c>
      <c r="I4213">
        <v>2</v>
      </c>
      <c r="J4213" t="s">
        <v>27</v>
      </c>
      <c r="K4213">
        <v>21</v>
      </c>
      <c r="L4213">
        <v>240</v>
      </c>
      <c r="M4213" t="s">
        <v>23</v>
      </c>
      <c r="N4213">
        <v>0.44583333333333303</v>
      </c>
      <c r="O4213">
        <v>0.13789682539682499</v>
      </c>
      <c r="P4213">
        <v>0.63573658748857997</v>
      </c>
      <c r="Q4213">
        <v>7.9826722835503796</v>
      </c>
      <c r="R4213">
        <v>7.9826722835503796</v>
      </c>
      <c r="S4213" t="s">
        <v>23</v>
      </c>
      <c r="X4213" t="s">
        <v>83</v>
      </c>
      <c r="Y4213" t="s">
        <v>82</v>
      </c>
      <c r="Z4213" t="s">
        <v>100</v>
      </c>
    </row>
    <row r="4214" spans="1:26" x14ac:dyDescent="0.25">
      <c r="A4214">
        <v>24</v>
      </c>
      <c r="B4214">
        <v>52</v>
      </c>
      <c r="C4214">
        <v>6.1</v>
      </c>
      <c r="D4214">
        <v>10</v>
      </c>
      <c r="E4214">
        <v>0</v>
      </c>
      <c r="F4214">
        <v>5</v>
      </c>
      <c r="G4214">
        <v>24</v>
      </c>
      <c r="H4214">
        <v>100</v>
      </c>
      <c r="I4214">
        <v>2</v>
      </c>
      <c r="J4214" t="s">
        <v>22</v>
      </c>
      <c r="K4214">
        <v>22</v>
      </c>
      <c r="L4214">
        <v>240</v>
      </c>
      <c r="M4214">
        <v>24.717703864762601</v>
      </c>
      <c r="N4214">
        <v>0.45186295062613602</v>
      </c>
      <c r="O4214">
        <v>0.156712231732518</v>
      </c>
      <c r="P4214">
        <v>0.87277286264616105</v>
      </c>
      <c r="Q4214">
        <v>8.3935734120569592</v>
      </c>
      <c r="R4214">
        <v>8.3935734120569592</v>
      </c>
      <c r="S4214" t="s">
        <v>23</v>
      </c>
      <c r="X4214" t="s">
        <v>83</v>
      </c>
      <c r="Y4214" t="s">
        <v>82</v>
      </c>
      <c r="Z4214" t="s">
        <v>100</v>
      </c>
    </row>
    <row r="4215" spans="1:26" x14ac:dyDescent="0.25">
      <c r="A4215">
        <v>24</v>
      </c>
      <c r="B4215">
        <v>52</v>
      </c>
      <c r="C4215">
        <v>6.1</v>
      </c>
      <c r="D4215">
        <v>10</v>
      </c>
      <c r="E4215">
        <v>0</v>
      </c>
      <c r="F4215">
        <v>5</v>
      </c>
      <c r="G4215">
        <v>24</v>
      </c>
      <c r="H4215">
        <v>100</v>
      </c>
      <c r="I4215">
        <v>2</v>
      </c>
      <c r="J4215" t="s">
        <v>27</v>
      </c>
      <c r="K4215">
        <v>22</v>
      </c>
      <c r="L4215">
        <v>240</v>
      </c>
      <c r="M4215" t="s">
        <v>23</v>
      </c>
      <c r="N4215">
        <v>0.44583333333333303</v>
      </c>
      <c r="O4215">
        <v>0.13789682539682499</v>
      </c>
      <c r="P4215">
        <v>0.63573658748857997</v>
      </c>
      <c r="Q4215">
        <v>7.9826722835503796</v>
      </c>
      <c r="R4215">
        <v>7.9826722835503796</v>
      </c>
      <c r="S4215" t="s">
        <v>23</v>
      </c>
      <c r="X4215" t="s">
        <v>83</v>
      </c>
      <c r="Y4215" t="s">
        <v>82</v>
      </c>
      <c r="Z4215" t="s">
        <v>100</v>
      </c>
    </row>
    <row r="4216" spans="1:26" x14ac:dyDescent="0.25">
      <c r="A4216">
        <v>24</v>
      </c>
      <c r="B4216">
        <v>52</v>
      </c>
      <c r="C4216">
        <v>6.1</v>
      </c>
      <c r="D4216">
        <v>10</v>
      </c>
      <c r="E4216">
        <v>0</v>
      </c>
      <c r="F4216">
        <v>5</v>
      </c>
      <c r="G4216">
        <v>24</v>
      </c>
      <c r="H4216">
        <v>100</v>
      </c>
      <c r="I4216">
        <v>2</v>
      </c>
      <c r="J4216" t="s">
        <v>22</v>
      </c>
      <c r="K4216">
        <v>23</v>
      </c>
      <c r="L4216">
        <v>240</v>
      </c>
      <c r="M4216">
        <v>24.717703864762601</v>
      </c>
      <c r="N4216">
        <v>0.45186295062613602</v>
      </c>
      <c r="O4216">
        <v>0.156712231732518</v>
      </c>
      <c r="P4216">
        <v>0.87277286264616105</v>
      </c>
      <c r="Q4216">
        <v>8.3935734120569592</v>
      </c>
      <c r="R4216">
        <v>8.3935734120569592</v>
      </c>
      <c r="S4216" t="s">
        <v>23</v>
      </c>
      <c r="X4216" t="s">
        <v>83</v>
      </c>
      <c r="Y4216" t="s">
        <v>82</v>
      </c>
      <c r="Z4216" t="s">
        <v>100</v>
      </c>
    </row>
    <row r="4217" spans="1:26" x14ac:dyDescent="0.25">
      <c r="A4217">
        <v>24</v>
      </c>
      <c r="B4217">
        <v>52</v>
      </c>
      <c r="C4217">
        <v>6.1</v>
      </c>
      <c r="D4217">
        <v>10</v>
      </c>
      <c r="E4217">
        <v>0</v>
      </c>
      <c r="F4217">
        <v>5</v>
      </c>
      <c r="G4217">
        <v>24</v>
      </c>
      <c r="H4217">
        <v>100</v>
      </c>
      <c r="I4217">
        <v>2</v>
      </c>
      <c r="J4217" t="s">
        <v>27</v>
      </c>
      <c r="K4217">
        <v>23</v>
      </c>
      <c r="L4217">
        <v>240</v>
      </c>
      <c r="M4217" t="s">
        <v>23</v>
      </c>
      <c r="N4217">
        <v>0.44583333333333303</v>
      </c>
      <c r="O4217">
        <v>0.13789682539682499</v>
      </c>
      <c r="P4217">
        <v>0.63573658748857997</v>
      </c>
      <c r="Q4217">
        <v>7.9826722835503796</v>
      </c>
      <c r="R4217">
        <v>7.9826722835503796</v>
      </c>
      <c r="S4217" t="s">
        <v>23</v>
      </c>
      <c r="X4217" t="s">
        <v>83</v>
      </c>
      <c r="Y4217" t="s">
        <v>82</v>
      </c>
      <c r="Z4217" t="s">
        <v>100</v>
      </c>
    </row>
    <row r="4218" spans="1:26" x14ac:dyDescent="0.25">
      <c r="A4218">
        <v>24</v>
      </c>
      <c r="B4218">
        <v>52</v>
      </c>
      <c r="C4218">
        <v>6.1</v>
      </c>
      <c r="D4218">
        <v>10</v>
      </c>
      <c r="E4218">
        <v>0</v>
      </c>
      <c r="F4218">
        <v>5</v>
      </c>
      <c r="G4218">
        <v>24</v>
      </c>
      <c r="H4218">
        <v>100</v>
      </c>
      <c r="I4218">
        <v>2</v>
      </c>
      <c r="J4218" t="s">
        <v>22</v>
      </c>
      <c r="K4218">
        <v>24</v>
      </c>
      <c r="L4218">
        <v>240</v>
      </c>
      <c r="M4218">
        <v>24.717703864762601</v>
      </c>
      <c r="N4218">
        <v>0.45186295062613602</v>
      </c>
      <c r="O4218">
        <v>0.156712231732518</v>
      </c>
      <c r="P4218">
        <v>0.87277286264616105</v>
      </c>
      <c r="Q4218">
        <v>8.3935734120569592</v>
      </c>
      <c r="R4218">
        <v>8.3935734120569592</v>
      </c>
      <c r="S4218" t="s">
        <v>23</v>
      </c>
      <c r="X4218" t="s">
        <v>83</v>
      </c>
      <c r="Y4218" t="s">
        <v>82</v>
      </c>
      <c r="Z4218" t="s">
        <v>100</v>
      </c>
    </row>
    <row r="4219" spans="1:26" x14ac:dyDescent="0.25">
      <c r="A4219">
        <v>24</v>
      </c>
      <c r="B4219">
        <v>52</v>
      </c>
      <c r="C4219">
        <v>6.1</v>
      </c>
      <c r="D4219">
        <v>10</v>
      </c>
      <c r="E4219">
        <v>0</v>
      </c>
      <c r="F4219">
        <v>5</v>
      </c>
      <c r="G4219">
        <v>24</v>
      </c>
      <c r="H4219">
        <v>100</v>
      </c>
      <c r="I4219">
        <v>2</v>
      </c>
      <c r="J4219" t="s">
        <v>27</v>
      </c>
      <c r="K4219">
        <v>24</v>
      </c>
      <c r="L4219">
        <v>240</v>
      </c>
      <c r="M4219" t="s">
        <v>23</v>
      </c>
      <c r="N4219">
        <v>0.44583333333333303</v>
      </c>
      <c r="O4219">
        <v>0.13789682539682499</v>
      </c>
      <c r="P4219">
        <v>0.63573658748857997</v>
      </c>
      <c r="Q4219">
        <v>7.9826722835503796</v>
      </c>
      <c r="R4219">
        <v>7.9826722835503796</v>
      </c>
      <c r="S4219" t="s">
        <v>23</v>
      </c>
      <c r="X4219" t="s">
        <v>83</v>
      </c>
      <c r="Y4219" t="s">
        <v>82</v>
      </c>
      <c r="Z4219" t="s">
        <v>100</v>
      </c>
    </row>
    <row r="4220" spans="1:26" x14ac:dyDescent="0.25">
      <c r="A4220">
        <v>24</v>
      </c>
      <c r="B4220">
        <v>52</v>
      </c>
      <c r="C4220">
        <v>6.1</v>
      </c>
      <c r="D4220">
        <v>10</v>
      </c>
      <c r="E4220">
        <v>0</v>
      </c>
      <c r="F4220">
        <v>5</v>
      </c>
      <c r="G4220">
        <v>24</v>
      </c>
      <c r="H4220">
        <v>100</v>
      </c>
      <c r="I4220">
        <v>2</v>
      </c>
      <c r="J4220" t="s">
        <v>22</v>
      </c>
      <c r="K4220">
        <v>25</v>
      </c>
      <c r="L4220">
        <v>240</v>
      </c>
      <c r="M4220">
        <v>24.717703864762601</v>
      </c>
      <c r="N4220">
        <v>0.45186295062613602</v>
      </c>
      <c r="O4220">
        <v>0.156712231732518</v>
      </c>
      <c r="P4220">
        <v>0.87277286264616105</v>
      </c>
      <c r="Q4220">
        <v>8.3935734120569592</v>
      </c>
      <c r="R4220">
        <v>8.3935734120569592</v>
      </c>
      <c r="S4220" t="s">
        <v>23</v>
      </c>
      <c r="X4220" t="s">
        <v>83</v>
      </c>
      <c r="Y4220" t="s">
        <v>82</v>
      </c>
      <c r="Z4220" t="s">
        <v>100</v>
      </c>
    </row>
    <row r="4221" spans="1:26" x14ac:dyDescent="0.25">
      <c r="A4221">
        <v>24</v>
      </c>
      <c r="B4221">
        <v>52</v>
      </c>
      <c r="C4221">
        <v>6.1</v>
      </c>
      <c r="D4221">
        <v>10</v>
      </c>
      <c r="E4221">
        <v>0</v>
      </c>
      <c r="F4221">
        <v>5</v>
      </c>
      <c r="G4221">
        <v>24</v>
      </c>
      <c r="H4221">
        <v>100</v>
      </c>
      <c r="I4221">
        <v>2</v>
      </c>
      <c r="J4221" t="s">
        <v>27</v>
      </c>
      <c r="K4221">
        <v>25</v>
      </c>
      <c r="L4221">
        <v>240</v>
      </c>
      <c r="M4221" t="s">
        <v>23</v>
      </c>
      <c r="N4221">
        <v>0.44583333333333303</v>
      </c>
      <c r="O4221">
        <v>0.13789682539682499</v>
      </c>
      <c r="P4221">
        <v>0.63573658748857997</v>
      </c>
      <c r="Q4221">
        <v>7.9826722835503796</v>
      </c>
      <c r="R4221">
        <v>7.9826722835503796</v>
      </c>
      <c r="S4221" t="s">
        <v>23</v>
      </c>
      <c r="X4221" t="s">
        <v>83</v>
      </c>
      <c r="Y4221" t="s">
        <v>82</v>
      </c>
      <c r="Z4221" t="s">
        <v>100</v>
      </c>
    </row>
    <row r="4222" spans="1:26" x14ac:dyDescent="0.25">
      <c r="A4222">
        <v>24</v>
      </c>
      <c r="B4222">
        <v>52</v>
      </c>
      <c r="C4222">
        <v>6.1</v>
      </c>
      <c r="D4222">
        <v>10</v>
      </c>
      <c r="E4222">
        <v>0</v>
      </c>
      <c r="F4222">
        <v>5</v>
      </c>
      <c r="G4222">
        <v>24</v>
      </c>
      <c r="H4222">
        <v>100</v>
      </c>
      <c r="I4222">
        <v>2</v>
      </c>
      <c r="J4222" t="s">
        <v>22</v>
      </c>
      <c r="K4222">
        <v>26</v>
      </c>
      <c r="L4222">
        <v>240</v>
      </c>
      <c r="M4222">
        <v>24.717703864762601</v>
      </c>
      <c r="N4222">
        <v>0.45186295062613602</v>
      </c>
      <c r="O4222">
        <v>0.156712231732518</v>
      </c>
      <c r="P4222">
        <v>0.87277286264616105</v>
      </c>
      <c r="Q4222">
        <v>8.3935734120569592</v>
      </c>
      <c r="R4222">
        <v>8.3935734120569592</v>
      </c>
      <c r="S4222" t="s">
        <v>23</v>
      </c>
      <c r="X4222" t="s">
        <v>83</v>
      </c>
      <c r="Y4222" t="s">
        <v>82</v>
      </c>
      <c r="Z4222" t="s">
        <v>100</v>
      </c>
    </row>
    <row r="4223" spans="1:26" x14ac:dyDescent="0.25">
      <c r="A4223">
        <v>24</v>
      </c>
      <c r="B4223">
        <v>52</v>
      </c>
      <c r="C4223">
        <v>6.1</v>
      </c>
      <c r="D4223">
        <v>10</v>
      </c>
      <c r="E4223">
        <v>0</v>
      </c>
      <c r="F4223">
        <v>5</v>
      </c>
      <c r="G4223">
        <v>24</v>
      </c>
      <c r="H4223">
        <v>100</v>
      </c>
      <c r="I4223">
        <v>2</v>
      </c>
      <c r="J4223" t="s">
        <v>27</v>
      </c>
      <c r="K4223">
        <v>26</v>
      </c>
      <c r="L4223">
        <v>240</v>
      </c>
      <c r="M4223" t="s">
        <v>23</v>
      </c>
      <c r="N4223">
        <v>0.44583333333333303</v>
      </c>
      <c r="O4223">
        <v>0.13789682539682499</v>
      </c>
      <c r="P4223">
        <v>0.63573658748857997</v>
      </c>
      <c r="Q4223">
        <v>7.9826722835503796</v>
      </c>
      <c r="R4223">
        <v>7.9826722835503796</v>
      </c>
      <c r="S4223" t="s">
        <v>23</v>
      </c>
      <c r="X4223" t="s">
        <v>83</v>
      </c>
      <c r="Y4223" t="s">
        <v>82</v>
      </c>
      <c r="Z4223" t="s">
        <v>100</v>
      </c>
    </row>
    <row r="4224" spans="1:26" x14ac:dyDescent="0.25">
      <c r="A4224">
        <v>24</v>
      </c>
      <c r="B4224">
        <v>52</v>
      </c>
      <c r="C4224">
        <v>6.1</v>
      </c>
      <c r="D4224">
        <v>10</v>
      </c>
      <c r="E4224">
        <v>0</v>
      </c>
      <c r="F4224">
        <v>5</v>
      </c>
      <c r="G4224">
        <v>24</v>
      </c>
      <c r="H4224">
        <v>100</v>
      </c>
      <c r="I4224">
        <v>2</v>
      </c>
      <c r="J4224" t="s">
        <v>22</v>
      </c>
      <c r="K4224">
        <v>27</v>
      </c>
      <c r="L4224">
        <v>240</v>
      </c>
      <c r="M4224">
        <v>24.717703864762601</v>
      </c>
      <c r="N4224">
        <v>0.45186295062613602</v>
      </c>
      <c r="O4224">
        <v>0.156712231732518</v>
      </c>
      <c r="P4224">
        <v>0.87277286264616105</v>
      </c>
      <c r="Q4224">
        <v>8.3935734120569592</v>
      </c>
      <c r="R4224">
        <v>8.3935734120569592</v>
      </c>
      <c r="S4224" t="s">
        <v>23</v>
      </c>
      <c r="X4224" t="s">
        <v>83</v>
      </c>
      <c r="Y4224" t="s">
        <v>82</v>
      </c>
      <c r="Z4224" t="s">
        <v>100</v>
      </c>
    </row>
    <row r="4225" spans="1:26" x14ac:dyDescent="0.25">
      <c r="A4225">
        <v>24</v>
      </c>
      <c r="B4225">
        <v>52</v>
      </c>
      <c r="C4225">
        <v>6.1</v>
      </c>
      <c r="D4225">
        <v>10</v>
      </c>
      <c r="E4225">
        <v>0</v>
      </c>
      <c r="F4225">
        <v>5</v>
      </c>
      <c r="G4225">
        <v>24</v>
      </c>
      <c r="H4225">
        <v>100</v>
      </c>
      <c r="I4225">
        <v>2</v>
      </c>
      <c r="J4225" t="s">
        <v>27</v>
      </c>
      <c r="K4225">
        <v>27</v>
      </c>
      <c r="L4225">
        <v>240</v>
      </c>
      <c r="M4225" t="s">
        <v>23</v>
      </c>
      <c r="N4225">
        <v>0.44583333333333303</v>
      </c>
      <c r="O4225">
        <v>0.13789682539682499</v>
      </c>
      <c r="P4225">
        <v>0.63573658748857997</v>
      </c>
      <c r="Q4225">
        <v>7.9826722835503796</v>
      </c>
      <c r="R4225">
        <v>7.9826722835503796</v>
      </c>
      <c r="S4225" t="s">
        <v>23</v>
      </c>
      <c r="X4225" t="s">
        <v>83</v>
      </c>
      <c r="Y4225" t="s">
        <v>82</v>
      </c>
      <c r="Z4225" t="s">
        <v>100</v>
      </c>
    </row>
    <row r="4226" spans="1:26" x14ac:dyDescent="0.25">
      <c r="A4226">
        <v>24</v>
      </c>
      <c r="B4226">
        <v>52</v>
      </c>
      <c r="C4226">
        <v>6.1</v>
      </c>
      <c r="D4226">
        <v>10</v>
      </c>
      <c r="E4226">
        <v>0</v>
      </c>
      <c r="F4226">
        <v>5</v>
      </c>
      <c r="G4226">
        <v>24</v>
      </c>
      <c r="H4226">
        <v>100</v>
      </c>
      <c r="I4226">
        <v>2</v>
      </c>
      <c r="J4226" t="s">
        <v>22</v>
      </c>
      <c r="K4226">
        <v>28</v>
      </c>
      <c r="L4226">
        <v>240</v>
      </c>
      <c r="M4226">
        <v>24.717703864762601</v>
      </c>
      <c r="N4226">
        <v>0.45186295062613602</v>
      </c>
      <c r="O4226">
        <v>0.156712231732518</v>
      </c>
      <c r="P4226">
        <v>0.87277286264616105</v>
      </c>
      <c r="Q4226">
        <v>8.3935734120569592</v>
      </c>
      <c r="R4226">
        <v>8.3935734120569592</v>
      </c>
      <c r="S4226" t="s">
        <v>23</v>
      </c>
      <c r="X4226" t="s">
        <v>83</v>
      </c>
      <c r="Y4226" t="s">
        <v>82</v>
      </c>
      <c r="Z4226" t="s">
        <v>100</v>
      </c>
    </row>
    <row r="4227" spans="1:26" x14ac:dyDescent="0.25">
      <c r="A4227">
        <v>24</v>
      </c>
      <c r="B4227">
        <v>52</v>
      </c>
      <c r="C4227">
        <v>6.1</v>
      </c>
      <c r="D4227">
        <v>10</v>
      </c>
      <c r="E4227">
        <v>0</v>
      </c>
      <c r="F4227">
        <v>5</v>
      </c>
      <c r="G4227">
        <v>24</v>
      </c>
      <c r="H4227">
        <v>100</v>
      </c>
      <c r="I4227">
        <v>2</v>
      </c>
      <c r="J4227" t="s">
        <v>27</v>
      </c>
      <c r="K4227">
        <v>28</v>
      </c>
      <c r="L4227">
        <v>240</v>
      </c>
      <c r="M4227" t="s">
        <v>23</v>
      </c>
      <c r="N4227">
        <v>0.44583333333333303</v>
      </c>
      <c r="O4227">
        <v>0.13789682539682499</v>
      </c>
      <c r="P4227">
        <v>0.63573658748857997</v>
      </c>
      <c r="Q4227">
        <v>7.9826722835503796</v>
      </c>
      <c r="R4227">
        <v>7.9826722835503796</v>
      </c>
      <c r="S4227" t="s">
        <v>23</v>
      </c>
      <c r="X4227" t="s">
        <v>83</v>
      </c>
      <c r="Y4227" t="s">
        <v>82</v>
      </c>
      <c r="Z4227" t="s">
        <v>100</v>
      </c>
    </row>
    <row r="4228" spans="1:26" x14ac:dyDescent="0.25">
      <c r="A4228">
        <v>24</v>
      </c>
      <c r="B4228">
        <v>52</v>
      </c>
      <c r="C4228">
        <v>6.1</v>
      </c>
      <c r="D4228">
        <v>10</v>
      </c>
      <c r="E4228">
        <v>0</v>
      </c>
      <c r="F4228">
        <v>5</v>
      </c>
      <c r="G4228">
        <v>24</v>
      </c>
      <c r="H4228">
        <v>100</v>
      </c>
      <c r="I4228">
        <v>2</v>
      </c>
      <c r="J4228" t="s">
        <v>22</v>
      </c>
      <c r="K4228">
        <v>29</v>
      </c>
      <c r="L4228">
        <v>240</v>
      </c>
      <c r="M4228">
        <v>24.717703864762601</v>
      </c>
      <c r="N4228">
        <v>0.45186295062613602</v>
      </c>
      <c r="O4228">
        <v>0.156712231732518</v>
      </c>
      <c r="P4228">
        <v>0.87277286264616105</v>
      </c>
      <c r="Q4228">
        <v>8.3935734120569592</v>
      </c>
      <c r="R4228">
        <v>8.3935734120569592</v>
      </c>
      <c r="S4228" t="s">
        <v>23</v>
      </c>
      <c r="X4228" t="s">
        <v>83</v>
      </c>
      <c r="Y4228" t="s">
        <v>82</v>
      </c>
      <c r="Z4228" t="s">
        <v>100</v>
      </c>
    </row>
    <row r="4229" spans="1:26" x14ac:dyDescent="0.25">
      <c r="A4229">
        <v>24</v>
      </c>
      <c r="B4229">
        <v>52</v>
      </c>
      <c r="C4229">
        <v>6.1</v>
      </c>
      <c r="D4229">
        <v>10</v>
      </c>
      <c r="E4229">
        <v>0</v>
      </c>
      <c r="F4229">
        <v>5</v>
      </c>
      <c r="G4229">
        <v>24</v>
      </c>
      <c r="H4229">
        <v>100</v>
      </c>
      <c r="I4229">
        <v>2</v>
      </c>
      <c r="J4229" t="s">
        <v>27</v>
      </c>
      <c r="K4229">
        <v>29</v>
      </c>
      <c r="L4229">
        <v>240</v>
      </c>
      <c r="M4229" t="s">
        <v>23</v>
      </c>
      <c r="N4229">
        <v>0.44583333333333303</v>
      </c>
      <c r="O4229">
        <v>0.13789682539682499</v>
      </c>
      <c r="P4229">
        <v>0.63573658748857997</v>
      </c>
      <c r="Q4229">
        <v>7.9826722835503796</v>
      </c>
      <c r="R4229">
        <v>7.9826722835503796</v>
      </c>
      <c r="S4229" t="s">
        <v>23</v>
      </c>
      <c r="X4229" t="s">
        <v>83</v>
      </c>
      <c r="Y4229" t="s">
        <v>82</v>
      </c>
      <c r="Z4229" t="s">
        <v>100</v>
      </c>
    </row>
    <row r="4230" spans="1:26" x14ac:dyDescent="0.25">
      <c r="A4230">
        <v>24</v>
      </c>
      <c r="B4230">
        <v>52</v>
      </c>
      <c r="C4230">
        <v>6.1</v>
      </c>
      <c r="D4230">
        <v>10</v>
      </c>
      <c r="E4230">
        <v>0</v>
      </c>
      <c r="F4230">
        <v>5</v>
      </c>
      <c r="G4230">
        <v>48</v>
      </c>
      <c r="H4230">
        <v>0</v>
      </c>
      <c r="I4230">
        <v>2</v>
      </c>
      <c r="J4230" t="s">
        <v>22</v>
      </c>
      <c r="K4230">
        <v>0</v>
      </c>
      <c r="L4230">
        <v>224</v>
      </c>
      <c r="M4230">
        <v>14.505303030303001</v>
      </c>
      <c r="N4230">
        <v>0.36151431403888001</v>
      </c>
      <c r="O4230">
        <v>8.8583495513369803E-2</v>
      </c>
      <c r="P4230">
        <v>0.93439595833599398</v>
      </c>
      <c r="Q4230">
        <v>6.9616851607253798</v>
      </c>
      <c r="R4230" t="s">
        <v>23</v>
      </c>
      <c r="S4230">
        <v>6.9616851607253798</v>
      </c>
      <c r="X4230" t="s">
        <v>83</v>
      </c>
      <c r="Y4230" t="s">
        <v>82</v>
      </c>
      <c r="Z4230" t="s">
        <v>100</v>
      </c>
    </row>
    <row r="4231" spans="1:26" x14ac:dyDescent="0.25">
      <c r="A4231">
        <v>24</v>
      </c>
      <c r="B4231">
        <v>52</v>
      </c>
      <c r="C4231">
        <v>6.1</v>
      </c>
      <c r="D4231">
        <v>10</v>
      </c>
      <c r="E4231">
        <v>0</v>
      </c>
      <c r="F4231">
        <v>5</v>
      </c>
      <c r="G4231">
        <v>48</v>
      </c>
      <c r="H4231">
        <v>0</v>
      </c>
      <c r="I4231">
        <v>2</v>
      </c>
      <c r="J4231" t="s">
        <v>27</v>
      </c>
      <c r="K4231">
        <v>0</v>
      </c>
      <c r="L4231">
        <v>224</v>
      </c>
      <c r="M4231" t="s">
        <v>23</v>
      </c>
      <c r="N4231">
        <v>0.359042809042809</v>
      </c>
      <c r="O4231">
        <v>8.0357142857142794E-2</v>
      </c>
      <c r="P4231">
        <v>0.72785508965048795</v>
      </c>
      <c r="Q4231">
        <v>6.2044851958962797</v>
      </c>
      <c r="R4231" t="s">
        <v>23</v>
      </c>
      <c r="S4231">
        <v>6.2044851958962797</v>
      </c>
      <c r="X4231" t="s">
        <v>83</v>
      </c>
      <c r="Y4231" t="s">
        <v>82</v>
      </c>
      <c r="Z4231" t="s">
        <v>100</v>
      </c>
    </row>
    <row r="4232" spans="1:26" x14ac:dyDescent="0.25">
      <c r="A4232">
        <v>24</v>
      </c>
      <c r="B4232">
        <v>52</v>
      </c>
      <c r="C4232">
        <v>6.1</v>
      </c>
      <c r="D4232">
        <v>10</v>
      </c>
      <c r="E4232">
        <v>0</v>
      </c>
      <c r="F4232">
        <v>5</v>
      </c>
      <c r="G4232">
        <v>48</v>
      </c>
      <c r="H4232">
        <v>0</v>
      </c>
      <c r="I4232">
        <v>2</v>
      </c>
      <c r="J4232" t="s">
        <v>22</v>
      </c>
      <c r="K4232">
        <v>1</v>
      </c>
      <c r="L4232">
        <v>229</v>
      </c>
      <c r="M4232">
        <v>11.905894105894101</v>
      </c>
      <c r="N4232">
        <v>0.36091040634015198</v>
      </c>
      <c r="O4232">
        <v>7.2091112607457403E-2</v>
      </c>
      <c r="P4232">
        <v>0.93053275228965204</v>
      </c>
      <c r="Q4232">
        <v>6.6863597241040402</v>
      </c>
      <c r="R4232" t="s">
        <v>23</v>
      </c>
      <c r="S4232">
        <v>6.6863597241040402</v>
      </c>
      <c r="X4232" t="s">
        <v>83</v>
      </c>
      <c r="Y4232" t="s">
        <v>82</v>
      </c>
      <c r="Z4232" t="s">
        <v>100</v>
      </c>
    </row>
    <row r="4233" spans="1:26" x14ac:dyDescent="0.25">
      <c r="A4233">
        <v>24</v>
      </c>
      <c r="B4233">
        <v>52</v>
      </c>
      <c r="C4233">
        <v>6.1</v>
      </c>
      <c r="D4233">
        <v>10</v>
      </c>
      <c r="E4233">
        <v>0</v>
      </c>
      <c r="F4233">
        <v>5</v>
      </c>
      <c r="G4233">
        <v>48</v>
      </c>
      <c r="H4233">
        <v>0</v>
      </c>
      <c r="I4233">
        <v>2</v>
      </c>
      <c r="J4233" t="s">
        <v>27</v>
      </c>
      <c r="K4233">
        <v>1</v>
      </c>
      <c r="L4233">
        <v>229</v>
      </c>
      <c r="M4233" t="s">
        <v>23</v>
      </c>
      <c r="N4233">
        <v>0.36924175361675299</v>
      </c>
      <c r="O4233">
        <v>8.0357142857142794E-2</v>
      </c>
      <c r="P4233">
        <v>0.71781535553359699</v>
      </c>
      <c r="Q4233">
        <v>6.9590651402862296</v>
      </c>
      <c r="R4233" t="s">
        <v>23</v>
      </c>
      <c r="S4233">
        <v>6.9590651402862296</v>
      </c>
      <c r="X4233" t="s">
        <v>83</v>
      </c>
      <c r="Y4233" t="s">
        <v>82</v>
      </c>
      <c r="Z4233" t="s">
        <v>100</v>
      </c>
    </row>
    <row r="4234" spans="1:26" x14ac:dyDescent="0.25">
      <c r="A4234">
        <v>24</v>
      </c>
      <c r="B4234">
        <v>52</v>
      </c>
      <c r="C4234">
        <v>6.1</v>
      </c>
      <c r="D4234">
        <v>10</v>
      </c>
      <c r="E4234">
        <v>0</v>
      </c>
      <c r="F4234">
        <v>5</v>
      </c>
      <c r="G4234">
        <v>48</v>
      </c>
      <c r="H4234">
        <v>0</v>
      </c>
      <c r="I4234">
        <v>2</v>
      </c>
      <c r="J4234" t="s">
        <v>22</v>
      </c>
      <c r="K4234">
        <v>2</v>
      </c>
      <c r="L4234">
        <v>225</v>
      </c>
      <c r="M4234">
        <v>14.7680153180153</v>
      </c>
      <c r="N4234">
        <v>0.36301862398753998</v>
      </c>
      <c r="O4234">
        <v>8.9891772062525493E-2</v>
      </c>
      <c r="P4234">
        <v>0.929441985885612</v>
      </c>
      <c r="Q4234">
        <v>6.9841998608811702</v>
      </c>
      <c r="R4234" t="s">
        <v>23</v>
      </c>
      <c r="S4234">
        <v>6.9841998608811702</v>
      </c>
      <c r="X4234" t="s">
        <v>83</v>
      </c>
      <c r="Y4234" t="s">
        <v>82</v>
      </c>
      <c r="Z4234" t="s">
        <v>100</v>
      </c>
    </row>
    <row r="4235" spans="1:26" x14ac:dyDescent="0.25">
      <c r="A4235">
        <v>24</v>
      </c>
      <c r="B4235">
        <v>52</v>
      </c>
      <c r="C4235">
        <v>6.1</v>
      </c>
      <c r="D4235">
        <v>10</v>
      </c>
      <c r="E4235">
        <v>0</v>
      </c>
      <c r="F4235">
        <v>5</v>
      </c>
      <c r="G4235">
        <v>48</v>
      </c>
      <c r="H4235">
        <v>0</v>
      </c>
      <c r="I4235">
        <v>2</v>
      </c>
      <c r="J4235" t="s">
        <v>27</v>
      </c>
      <c r="K4235">
        <v>2</v>
      </c>
      <c r="L4235">
        <v>225</v>
      </c>
      <c r="M4235" t="s">
        <v>23</v>
      </c>
      <c r="N4235">
        <v>0.37083032708032698</v>
      </c>
      <c r="O4235">
        <v>0.103174603174603</v>
      </c>
      <c r="P4235">
        <v>0.70079431872639397</v>
      </c>
      <c r="Q4235">
        <v>6.7988221335611598</v>
      </c>
      <c r="R4235" t="s">
        <v>23</v>
      </c>
      <c r="S4235">
        <v>6.7988221335611598</v>
      </c>
      <c r="X4235" t="s">
        <v>83</v>
      </c>
      <c r="Y4235" t="s">
        <v>82</v>
      </c>
      <c r="Z4235" t="s">
        <v>100</v>
      </c>
    </row>
    <row r="4236" spans="1:26" x14ac:dyDescent="0.25">
      <c r="A4236">
        <v>24</v>
      </c>
      <c r="B4236">
        <v>52</v>
      </c>
      <c r="C4236">
        <v>6.1</v>
      </c>
      <c r="D4236">
        <v>10</v>
      </c>
      <c r="E4236">
        <v>0</v>
      </c>
      <c r="F4236">
        <v>5</v>
      </c>
      <c r="G4236">
        <v>48</v>
      </c>
      <c r="H4236">
        <v>0</v>
      </c>
      <c r="I4236">
        <v>2</v>
      </c>
      <c r="J4236" t="s">
        <v>22</v>
      </c>
      <c r="K4236">
        <v>3</v>
      </c>
      <c r="L4236">
        <v>211</v>
      </c>
      <c r="M4236">
        <v>15.4429653679653</v>
      </c>
      <c r="N4236">
        <v>0.32450757200104902</v>
      </c>
      <c r="O4236">
        <v>9.4934904640139206E-2</v>
      </c>
      <c r="P4236">
        <v>0.936530493451736</v>
      </c>
      <c r="Q4236">
        <v>6.8572463004656399</v>
      </c>
      <c r="R4236" t="s">
        <v>23</v>
      </c>
      <c r="S4236">
        <v>6.8572463004656399</v>
      </c>
      <c r="X4236" t="s">
        <v>83</v>
      </c>
      <c r="Y4236" t="s">
        <v>82</v>
      </c>
      <c r="Z4236" t="s">
        <v>100</v>
      </c>
    </row>
    <row r="4237" spans="1:26" x14ac:dyDescent="0.25">
      <c r="A4237">
        <v>24</v>
      </c>
      <c r="B4237">
        <v>52</v>
      </c>
      <c r="C4237">
        <v>6.1</v>
      </c>
      <c r="D4237">
        <v>10</v>
      </c>
      <c r="E4237">
        <v>0</v>
      </c>
      <c r="F4237">
        <v>5</v>
      </c>
      <c r="G4237">
        <v>48</v>
      </c>
      <c r="H4237">
        <v>0</v>
      </c>
      <c r="I4237">
        <v>2</v>
      </c>
      <c r="J4237" t="s">
        <v>27</v>
      </c>
      <c r="K4237">
        <v>3</v>
      </c>
      <c r="L4237">
        <v>211</v>
      </c>
      <c r="M4237" t="s">
        <v>23</v>
      </c>
      <c r="N4237">
        <v>0.33012265512265498</v>
      </c>
      <c r="O4237">
        <v>0.101190476190476</v>
      </c>
      <c r="P4237">
        <v>0.73620804281017604</v>
      </c>
      <c r="Q4237">
        <v>6.3714182865303304</v>
      </c>
      <c r="R4237" t="s">
        <v>23</v>
      </c>
      <c r="S4237">
        <v>6.3714182865303304</v>
      </c>
      <c r="X4237" t="s">
        <v>83</v>
      </c>
      <c r="Y4237" t="s">
        <v>82</v>
      </c>
      <c r="Z4237" t="s">
        <v>100</v>
      </c>
    </row>
    <row r="4238" spans="1:26" x14ac:dyDescent="0.25">
      <c r="A4238">
        <v>24</v>
      </c>
      <c r="B4238">
        <v>52</v>
      </c>
      <c r="C4238">
        <v>6.1</v>
      </c>
      <c r="D4238">
        <v>10</v>
      </c>
      <c r="E4238">
        <v>0</v>
      </c>
      <c r="F4238">
        <v>5</v>
      </c>
      <c r="G4238">
        <v>48</v>
      </c>
      <c r="H4238">
        <v>0</v>
      </c>
      <c r="I4238">
        <v>2</v>
      </c>
      <c r="J4238" t="s">
        <v>22</v>
      </c>
      <c r="K4238">
        <v>4</v>
      </c>
      <c r="L4238">
        <v>220</v>
      </c>
      <c r="M4238">
        <v>13.796736596736499</v>
      </c>
      <c r="N4238">
        <v>0.34570273040256999</v>
      </c>
      <c r="O4238">
        <v>8.5873934712445796E-2</v>
      </c>
      <c r="P4238">
        <v>0.93006056479861698</v>
      </c>
      <c r="Q4238">
        <v>6.7761066724046204</v>
      </c>
      <c r="R4238" t="s">
        <v>23</v>
      </c>
      <c r="S4238">
        <v>6.7761066724046204</v>
      </c>
      <c r="X4238" t="s">
        <v>83</v>
      </c>
      <c r="Y4238" t="s">
        <v>82</v>
      </c>
      <c r="Z4238" t="s">
        <v>100</v>
      </c>
    </row>
    <row r="4239" spans="1:26" x14ac:dyDescent="0.25">
      <c r="A4239">
        <v>24</v>
      </c>
      <c r="B4239">
        <v>52</v>
      </c>
      <c r="C4239">
        <v>6.1</v>
      </c>
      <c r="D4239">
        <v>10</v>
      </c>
      <c r="E4239">
        <v>0</v>
      </c>
      <c r="F4239">
        <v>5</v>
      </c>
      <c r="G4239">
        <v>48</v>
      </c>
      <c r="H4239">
        <v>0</v>
      </c>
      <c r="I4239">
        <v>2</v>
      </c>
      <c r="J4239" t="s">
        <v>27</v>
      </c>
      <c r="K4239">
        <v>4</v>
      </c>
      <c r="L4239">
        <v>220</v>
      </c>
      <c r="M4239" t="s">
        <v>23</v>
      </c>
      <c r="N4239">
        <v>0.37339015151515098</v>
      </c>
      <c r="O4239">
        <v>0.11607142857142801</v>
      </c>
      <c r="P4239">
        <v>0.69823232323232498</v>
      </c>
      <c r="Q4239">
        <v>6.6643861792693899</v>
      </c>
      <c r="R4239" t="s">
        <v>23</v>
      </c>
      <c r="S4239">
        <v>6.6643861792693899</v>
      </c>
      <c r="X4239" t="s">
        <v>83</v>
      </c>
      <c r="Y4239" t="s">
        <v>82</v>
      </c>
      <c r="Z4239" t="s">
        <v>100</v>
      </c>
    </row>
    <row r="4240" spans="1:26" x14ac:dyDescent="0.25">
      <c r="A4240">
        <v>24</v>
      </c>
      <c r="B4240">
        <v>52</v>
      </c>
      <c r="C4240">
        <v>6.1</v>
      </c>
      <c r="D4240">
        <v>10</v>
      </c>
      <c r="E4240">
        <v>0</v>
      </c>
      <c r="F4240">
        <v>5</v>
      </c>
      <c r="G4240">
        <v>48</v>
      </c>
      <c r="H4240">
        <v>0</v>
      </c>
      <c r="I4240">
        <v>2</v>
      </c>
      <c r="J4240" t="s">
        <v>22</v>
      </c>
      <c r="K4240">
        <v>5</v>
      </c>
      <c r="L4240">
        <v>213</v>
      </c>
      <c r="M4240">
        <v>14.646969696969601</v>
      </c>
      <c r="N4240">
        <v>0.32893740299364999</v>
      </c>
      <c r="O4240">
        <v>9.0500152154397204E-2</v>
      </c>
      <c r="P4240">
        <v>0.93371680669536306</v>
      </c>
      <c r="Q4240">
        <v>7.0227112460088597</v>
      </c>
      <c r="R4240" t="s">
        <v>23</v>
      </c>
      <c r="S4240">
        <v>7.0227112460088597</v>
      </c>
      <c r="X4240" t="s">
        <v>83</v>
      </c>
      <c r="Y4240" t="s">
        <v>82</v>
      </c>
      <c r="Z4240" t="s">
        <v>100</v>
      </c>
    </row>
    <row r="4241" spans="1:26" x14ac:dyDescent="0.25">
      <c r="A4241">
        <v>24</v>
      </c>
      <c r="B4241">
        <v>52</v>
      </c>
      <c r="C4241">
        <v>6.1</v>
      </c>
      <c r="D4241">
        <v>10</v>
      </c>
      <c r="E4241">
        <v>0</v>
      </c>
      <c r="F4241">
        <v>5</v>
      </c>
      <c r="G4241">
        <v>48</v>
      </c>
      <c r="H4241">
        <v>0</v>
      </c>
      <c r="I4241">
        <v>2</v>
      </c>
      <c r="J4241" t="s">
        <v>27</v>
      </c>
      <c r="K4241">
        <v>5</v>
      </c>
      <c r="L4241">
        <v>213</v>
      </c>
      <c r="M4241" t="s">
        <v>23</v>
      </c>
      <c r="N4241">
        <v>0.35185636123136099</v>
      </c>
      <c r="O4241">
        <v>0.11607142857142801</v>
      </c>
      <c r="P4241">
        <v>0.71269640898851605</v>
      </c>
      <c r="Q4241">
        <v>6.8538938099002902</v>
      </c>
      <c r="R4241" t="s">
        <v>23</v>
      </c>
      <c r="S4241">
        <v>6.8538938099002902</v>
      </c>
      <c r="X4241" t="s">
        <v>83</v>
      </c>
      <c r="Y4241" t="s">
        <v>82</v>
      </c>
      <c r="Z4241" t="s">
        <v>100</v>
      </c>
    </row>
    <row r="4242" spans="1:26" x14ac:dyDescent="0.25">
      <c r="A4242">
        <v>24</v>
      </c>
      <c r="B4242">
        <v>52</v>
      </c>
      <c r="C4242">
        <v>6.1</v>
      </c>
      <c r="D4242">
        <v>10</v>
      </c>
      <c r="E4242">
        <v>0</v>
      </c>
      <c r="F4242">
        <v>5</v>
      </c>
      <c r="G4242">
        <v>48</v>
      </c>
      <c r="H4242">
        <v>0</v>
      </c>
      <c r="I4242">
        <v>2</v>
      </c>
      <c r="J4242" t="s">
        <v>22</v>
      </c>
      <c r="K4242">
        <v>6</v>
      </c>
      <c r="L4242">
        <v>216</v>
      </c>
      <c r="M4242">
        <v>14.075108225108201</v>
      </c>
      <c r="N4242">
        <v>0.33666937530837499</v>
      </c>
      <c r="O4242">
        <v>8.6632371303984101E-2</v>
      </c>
      <c r="P4242">
        <v>0.93406999576170202</v>
      </c>
      <c r="Q4242">
        <v>6.9493971921170097</v>
      </c>
      <c r="R4242" t="s">
        <v>23</v>
      </c>
      <c r="S4242">
        <v>6.9493971921170097</v>
      </c>
      <c r="X4242" t="s">
        <v>83</v>
      </c>
      <c r="Y4242" t="s">
        <v>82</v>
      </c>
      <c r="Z4242" t="s">
        <v>100</v>
      </c>
    </row>
    <row r="4243" spans="1:26" x14ac:dyDescent="0.25">
      <c r="A4243">
        <v>24</v>
      </c>
      <c r="B4243">
        <v>52</v>
      </c>
      <c r="C4243">
        <v>6.1</v>
      </c>
      <c r="D4243">
        <v>10</v>
      </c>
      <c r="E4243">
        <v>0</v>
      </c>
      <c r="F4243">
        <v>5</v>
      </c>
      <c r="G4243">
        <v>48</v>
      </c>
      <c r="H4243">
        <v>0</v>
      </c>
      <c r="I4243">
        <v>2</v>
      </c>
      <c r="J4243" t="s">
        <v>27</v>
      </c>
      <c r="K4243">
        <v>6</v>
      </c>
      <c r="L4243">
        <v>216</v>
      </c>
      <c r="M4243" t="s">
        <v>23</v>
      </c>
      <c r="N4243">
        <v>0.34589646464646401</v>
      </c>
      <c r="O4243">
        <v>9.7222222222222196E-2</v>
      </c>
      <c r="P4243">
        <v>0.72549769460915203</v>
      </c>
      <c r="Q4243">
        <v>6.9374719487901801</v>
      </c>
      <c r="R4243" t="s">
        <v>23</v>
      </c>
      <c r="S4243">
        <v>6.9374719487901801</v>
      </c>
      <c r="X4243" t="s">
        <v>83</v>
      </c>
      <c r="Y4243" t="s">
        <v>82</v>
      </c>
      <c r="Z4243" t="s">
        <v>100</v>
      </c>
    </row>
    <row r="4244" spans="1:26" x14ac:dyDescent="0.25">
      <c r="A4244">
        <v>24</v>
      </c>
      <c r="B4244">
        <v>52</v>
      </c>
      <c r="C4244">
        <v>6.1</v>
      </c>
      <c r="D4244">
        <v>10</v>
      </c>
      <c r="E4244">
        <v>0</v>
      </c>
      <c r="F4244">
        <v>5</v>
      </c>
      <c r="G4244">
        <v>48</v>
      </c>
      <c r="H4244">
        <v>0</v>
      </c>
      <c r="I4244">
        <v>2</v>
      </c>
      <c r="J4244" t="s">
        <v>22</v>
      </c>
      <c r="K4244">
        <v>7</v>
      </c>
      <c r="L4244">
        <v>219</v>
      </c>
      <c r="M4244">
        <v>11.739144189144101</v>
      </c>
      <c r="N4244">
        <v>0.33315537117687</v>
      </c>
      <c r="O4244">
        <v>7.2336984056937406E-2</v>
      </c>
      <c r="P4244">
        <v>0.92852300388800901</v>
      </c>
      <c r="Q4244">
        <v>6.6363520549611499</v>
      </c>
      <c r="R4244" t="s">
        <v>23</v>
      </c>
      <c r="S4244">
        <v>6.6363520549611499</v>
      </c>
      <c r="X4244" t="s">
        <v>83</v>
      </c>
      <c r="Y4244" t="s">
        <v>82</v>
      </c>
      <c r="Z4244" t="s">
        <v>100</v>
      </c>
    </row>
    <row r="4245" spans="1:26" x14ac:dyDescent="0.25">
      <c r="A4245">
        <v>24</v>
      </c>
      <c r="B4245">
        <v>52</v>
      </c>
      <c r="C4245">
        <v>6.1</v>
      </c>
      <c r="D4245">
        <v>10</v>
      </c>
      <c r="E4245">
        <v>0</v>
      </c>
      <c r="F4245">
        <v>5</v>
      </c>
      <c r="G4245">
        <v>48</v>
      </c>
      <c r="H4245">
        <v>0</v>
      </c>
      <c r="I4245">
        <v>2</v>
      </c>
      <c r="J4245" t="s">
        <v>27</v>
      </c>
      <c r="K4245">
        <v>7</v>
      </c>
      <c r="L4245">
        <v>219</v>
      </c>
      <c r="M4245" t="s">
        <v>23</v>
      </c>
      <c r="N4245">
        <v>0.34494498556998499</v>
      </c>
      <c r="O4245">
        <v>9.2261904761904698E-2</v>
      </c>
      <c r="P4245">
        <v>0.72555823360515304</v>
      </c>
      <c r="Q4245">
        <v>7.1855727072127902</v>
      </c>
      <c r="R4245" t="s">
        <v>23</v>
      </c>
      <c r="S4245">
        <v>7.1855727072127902</v>
      </c>
      <c r="X4245" t="s">
        <v>83</v>
      </c>
      <c r="Y4245" t="s">
        <v>82</v>
      </c>
      <c r="Z4245" t="s">
        <v>100</v>
      </c>
    </row>
    <row r="4246" spans="1:26" x14ac:dyDescent="0.25">
      <c r="A4246">
        <v>24</v>
      </c>
      <c r="B4246">
        <v>52</v>
      </c>
      <c r="C4246">
        <v>6.1</v>
      </c>
      <c r="D4246">
        <v>10</v>
      </c>
      <c r="E4246">
        <v>0</v>
      </c>
      <c r="F4246">
        <v>5</v>
      </c>
      <c r="G4246">
        <v>48</v>
      </c>
      <c r="H4246">
        <v>0</v>
      </c>
      <c r="I4246">
        <v>2</v>
      </c>
      <c r="J4246" t="s">
        <v>22</v>
      </c>
      <c r="K4246">
        <v>8</v>
      </c>
      <c r="L4246">
        <v>216</v>
      </c>
      <c r="M4246">
        <v>16.451498501498499</v>
      </c>
      <c r="N4246">
        <v>0.34788196809309502</v>
      </c>
      <c r="O4246">
        <v>0.103209136032042</v>
      </c>
      <c r="P4246">
        <v>0.92137560698199605</v>
      </c>
      <c r="Q4246">
        <v>7.2187208408983503</v>
      </c>
      <c r="R4246" t="s">
        <v>23</v>
      </c>
      <c r="S4246">
        <v>7.2187208408983503</v>
      </c>
      <c r="X4246" t="s">
        <v>83</v>
      </c>
      <c r="Y4246" t="s">
        <v>82</v>
      </c>
      <c r="Z4246" t="s">
        <v>100</v>
      </c>
    </row>
    <row r="4247" spans="1:26" x14ac:dyDescent="0.25">
      <c r="A4247">
        <v>24</v>
      </c>
      <c r="B4247">
        <v>52</v>
      </c>
      <c r="C4247">
        <v>6.1</v>
      </c>
      <c r="D4247">
        <v>10</v>
      </c>
      <c r="E4247">
        <v>0</v>
      </c>
      <c r="F4247">
        <v>5</v>
      </c>
      <c r="G4247">
        <v>48</v>
      </c>
      <c r="H4247">
        <v>0</v>
      </c>
      <c r="I4247">
        <v>2</v>
      </c>
      <c r="J4247" t="s">
        <v>27</v>
      </c>
      <c r="K4247">
        <v>8</v>
      </c>
      <c r="L4247">
        <v>216</v>
      </c>
      <c r="M4247" t="s">
        <v>23</v>
      </c>
      <c r="N4247">
        <v>0.36272697210197202</v>
      </c>
      <c r="O4247">
        <v>0.114087301587301</v>
      </c>
      <c r="P4247">
        <v>0.70641903854474597</v>
      </c>
      <c r="Q4247">
        <v>7.47016155599343</v>
      </c>
      <c r="R4247" t="s">
        <v>23</v>
      </c>
      <c r="S4247">
        <v>7.47016155599343</v>
      </c>
      <c r="X4247" t="s">
        <v>83</v>
      </c>
      <c r="Y4247" t="s">
        <v>82</v>
      </c>
      <c r="Z4247" t="s">
        <v>100</v>
      </c>
    </row>
    <row r="4248" spans="1:26" x14ac:dyDescent="0.25">
      <c r="A4248">
        <v>24</v>
      </c>
      <c r="B4248">
        <v>52</v>
      </c>
      <c r="C4248">
        <v>6.1</v>
      </c>
      <c r="D4248">
        <v>10</v>
      </c>
      <c r="E4248">
        <v>0</v>
      </c>
      <c r="F4248">
        <v>5</v>
      </c>
      <c r="G4248">
        <v>48</v>
      </c>
      <c r="H4248">
        <v>0</v>
      </c>
      <c r="I4248">
        <v>2</v>
      </c>
      <c r="J4248" t="s">
        <v>22</v>
      </c>
      <c r="K4248">
        <v>9</v>
      </c>
      <c r="L4248">
        <v>214</v>
      </c>
      <c r="M4248">
        <v>18.312537462537399</v>
      </c>
      <c r="N4248">
        <v>0.35089669969461401</v>
      </c>
      <c r="O4248">
        <v>0.111591160235502</v>
      </c>
      <c r="P4248">
        <v>0.93366203361213895</v>
      </c>
      <c r="Q4248">
        <v>7.4897119685520703</v>
      </c>
      <c r="R4248" t="s">
        <v>23</v>
      </c>
      <c r="S4248">
        <v>7.4897119685520703</v>
      </c>
      <c r="X4248" t="s">
        <v>83</v>
      </c>
      <c r="Y4248" t="s">
        <v>82</v>
      </c>
      <c r="Z4248" t="s">
        <v>100</v>
      </c>
    </row>
    <row r="4249" spans="1:26" x14ac:dyDescent="0.25">
      <c r="A4249">
        <v>24</v>
      </c>
      <c r="B4249">
        <v>52</v>
      </c>
      <c r="C4249">
        <v>6.1</v>
      </c>
      <c r="D4249">
        <v>10</v>
      </c>
      <c r="E4249">
        <v>0</v>
      </c>
      <c r="F4249">
        <v>5</v>
      </c>
      <c r="G4249">
        <v>48</v>
      </c>
      <c r="H4249">
        <v>0</v>
      </c>
      <c r="I4249">
        <v>2</v>
      </c>
      <c r="J4249" t="s">
        <v>27</v>
      </c>
      <c r="K4249">
        <v>9</v>
      </c>
      <c r="L4249">
        <v>214</v>
      </c>
      <c r="M4249" t="s">
        <v>23</v>
      </c>
      <c r="N4249">
        <v>0.35629810004809997</v>
      </c>
      <c r="O4249">
        <v>0.115079365079365</v>
      </c>
      <c r="P4249">
        <v>0.71059056908598595</v>
      </c>
      <c r="Q4249">
        <v>7.8855594754009397</v>
      </c>
      <c r="R4249" t="s">
        <v>23</v>
      </c>
      <c r="S4249">
        <v>7.8855594754009397</v>
      </c>
      <c r="X4249" t="s">
        <v>83</v>
      </c>
      <c r="Y4249" t="s">
        <v>82</v>
      </c>
      <c r="Z4249" t="s">
        <v>100</v>
      </c>
    </row>
    <row r="4250" spans="1:26" x14ac:dyDescent="0.25">
      <c r="A4250">
        <v>24</v>
      </c>
      <c r="B4250">
        <v>52</v>
      </c>
      <c r="C4250">
        <v>6.1</v>
      </c>
      <c r="D4250">
        <v>10</v>
      </c>
      <c r="E4250">
        <v>0</v>
      </c>
      <c r="F4250">
        <v>5</v>
      </c>
      <c r="G4250">
        <v>48</v>
      </c>
      <c r="H4250">
        <v>0</v>
      </c>
      <c r="I4250">
        <v>2</v>
      </c>
      <c r="J4250" t="s">
        <v>22</v>
      </c>
      <c r="K4250">
        <v>10</v>
      </c>
      <c r="L4250">
        <v>214</v>
      </c>
      <c r="M4250">
        <v>14.7618881118881</v>
      </c>
      <c r="N4250">
        <v>0.33245484242068901</v>
      </c>
      <c r="O4250">
        <v>8.9334440093520498E-2</v>
      </c>
      <c r="P4250">
        <v>0.93633603452768599</v>
      </c>
      <c r="Q4250">
        <v>6.9548991398871403</v>
      </c>
      <c r="R4250" t="s">
        <v>23</v>
      </c>
      <c r="S4250">
        <v>6.9548991398871403</v>
      </c>
      <c r="X4250" t="s">
        <v>83</v>
      </c>
      <c r="Y4250" t="s">
        <v>82</v>
      </c>
      <c r="Z4250" t="s">
        <v>100</v>
      </c>
    </row>
    <row r="4251" spans="1:26" x14ac:dyDescent="0.25">
      <c r="A4251">
        <v>24</v>
      </c>
      <c r="B4251">
        <v>52</v>
      </c>
      <c r="C4251">
        <v>6.1</v>
      </c>
      <c r="D4251">
        <v>10</v>
      </c>
      <c r="E4251">
        <v>0</v>
      </c>
      <c r="F4251">
        <v>5</v>
      </c>
      <c r="G4251">
        <v>48</v>
      </c>
      <c r="H4251">
        <v>0</v>
      </c>
      <c r="I4251">
        <v>2</v>
      </c>
      <c r="J4251" t="s">
        <v>27</v>
      </c>
      <c r="K4251">
        <v>10</v>
      </c>
      <c r="L4251">
        <v>214</v>
      </c>
      <c r="M4251" t="s">
        <v>23</v>
      </c>
      <c r="N4251">
        <v>0.34107894420394402</v>
      </c>
      <c r="O4251">
        <v>9.9206349206349104E-2</v>
      </c>
      <c r="P4251">
        <v>0.72974051255758099</v>
      </c>
      <c r="Q4251">
        <v>6.7961269140368401</v>
      </c>
      <c r="R4251" t="s">
        <v>23</v>
      </c>
      <c r="S4251">
        <v>6.7961269140368401</v>
      </c>
      <c r="X4251" t="s">
        <v>83</v>
      </c>
      <c r="Y4251" t="s">
        <v>82</v>
      </c>
      <c r="Z4251" t="s">
        <v>100</v>
      </c>
    </row>
    <row r="4252" spans="1:26" x14ac:dyDescent="0.25">
      <c r="A4252">
        <v>24</v>
      </c>
      <c r="B4252">
        <v>52</v>
      </c>
      <c r="C4252">
        <v>6.1</v>
      </c>
      <c r="D4252">
        <v>10</v>
      </c>
      <c r="E4252">
        <v>0</v>
      </c>
      <c r="F4252">
        <v>5</v>
      </c>
      <c r="G4252">
        <v>48</v>
      </c>
      <c r="H4252">
        <v>0</v>
      </c>
      <c r="I4252">
        <v>2</v>
      </c>
      <c r="J4252" t="s">
        <v>22</v>
      </c>
      <c r="K4252">
        <v>11</v>
      </c>
      <c r="L4252">
        <v>228</v>
      </c>
      <c r="M4252">
        <v>15.1193806193806</v>
      </c>
      <c r="N4252">
        <v>0.374468861024846</v>
      </c>
      <c r="O4252">
        <v>9.2833543251234302E-2</v>
      </c>
      <c r="P4252">
        <v>0.92203680565337498</v>
      </c>
      <c r="Q4252">
        <v>6.9731653170786796</v>
      </c>
      <c r="R4252" t="s">
        <v>23</v>
      </c>
      <c r="S4252">
        <v>6.9731653170786796</v>
      </c>
      <c r="X4252" t="s">
        <v>83</v>
      </c>
      <c r="Y4252" t="s">
        <v>82</v>
      </c>
      <c r="Z4252" t="s">
        <v>100</v>
      </c>
    </row>
    <row r="4253" spans="1:26" x14ac:dyDescent="0.25">
      <c r="A4253">
        <v>24</v>
      </c>
      <c r="B4253">
        <v>52</v>
      </c>
      <c r="C4253">
        <v>6.1</v>
      </c>
      <c r="D4253">
        <v>10</v>
      </c>
      <c r="E4253">
        <v>0</v>
      </c>
      <c r="F4253">
        <v>5</v>
      </c>
      <c r="G4253">
        <v>48</v>
      </c>
      <c r="H4253">
        <v>0</v>
      </c>
      <c r="I4253">
        <v>2</v>
      </c>
      <c r="J4253" t="s">
        <v>27</v>
      </c>
      <c r="K4253">
        <v>11</v>
      </c>
      <c r="L4253">
        <v>228</v>
      </c>
      <c r="M4253" t="s">
        <v>23</v>
      </c>
      <c r="N4253">
        <v>0.38612463924963902</v>
      </c>
      <c r="O4253">
        <v>0.11111111111111099</v>
      </c>
      <c r="P4253">
        <v>0.68867670329174402</v>
      </c>
      <c r="Q4253">
        <v>6.7716824091934598</v>
      </c>
      <c r="R4253" t="s">
        <v>23</v>
      </c>
      <c r="S4253">
        <v>6.7716824091934598</v>
      </c>
      <c r="X4253" t="s">
        <v>83</v>
      </c>
      <c r="Y4253" t="s">
        <v>82</v>
      </c>
      <c r="Z4253" t="s">
        <v>100</v>
      </c>
    </row>
    <row r="4254" spans="1:26" x14ac:dyDescent="0.25">
      <c r="A4254">
        <v>24</v>
      </c>
      <c r="B4254">
        <v>52</v>
      </c>
      <c r="C4254">
        <v>6.1</v>
      </c>
      <c r="D4254">
        <v>10</v>
      </c>
      <c r="E4254">
        <v>0</v>
      </c>
      <c r="F4254">
        <v>5</v>
      </c>
      <c r="G4254">
        <v>48</v>
      </c>
      <c r="H4254">
        <v>0</v>
      </c>
      <c r="I4254">
        <v>2</v>
      </c>
      <c r="J4254" t="s">
        <v>22</v>
      </c>
      <c r="K4254">
        <v>12</v>
      </c>
      <c r="L4254">
        <v>218</v>
      </c>
      <c r="M4254">
        <v>15.9733599733599</v>
      </c>
      <c r="N4254">
        <v>0.35062179512899799</v>
      </c>
      <c r="O4254">
        <v>0.100078004406451</v>
      </c>
      <c r="P4254">
        <v>0.92069075642740605</v>
      </c>
      <c r="Q4254">
        <v>6.9718256323750198</v>
      </c>
      <c r="R4254" t="s">
        <v>23</v>
      </c>
      <c r="S4254">
        <v>6.9718256323750198</v>
      </c>
      <c r="X4254" t="s">
        <v>83</v>
      </c>
      <c r="Y4254" t="s">
        <v>82</v>
      </c>
      <c r="Z4254" t="s">
        <v>100</v>
      </c>
    </row>
    <row r="4255" spans="1:26" x14ac:dyDescent="0.25">
      <c r="A4255">
        <v>24</v>
      </c>
      <c r="B4255">
        <v>52</v>
      </c>
      <c r="C4255">
        <v>6.1</v>
      </c>
      <c r="D4255">
        <v>10</v>
      </c>
      <c r="E4255">
        <v>0</v>
      </c>
      <c r="F4255">
        <v>5</v>
      </c>
      <c r="G4255">
        <v>48</v>
      </c>
      <c r="H4255">
        <v>0</v>
      </c>
      <c r="I4255">
        <v>2</v>
      </c>
      <c r="J4255" t="s">
        <v>27</v>
      </c>
      <c r="K4255">
        <v>12</v>
      </c>
      <c r="L4255">
        <v>218</v>
      </c>
      <c r="M4255" t="s">
        <v>23</v>
      </c>
      <c r="N4255">
        <v>0.35164291726791702</v>
      </c>
      <c r="O4255">
        <v>0.107142857142857</v>
      </c>
      <c r="P4255">
        <v>0.71497234088809702</v>
      </c>
      <c r="Q4255">
        <v>7.1799798813684301</v>
      </c>
      <c r="R4255" t="s">
        <v>23</v>
      </c>
      <c r="S4255">
        <v>7.1799798813684301</v>
      </c>
      <c r="X4255" t="s">
        <v>83</v>
      </c>
      <c r="Y4255" t="s">
        <v>82</v>
      </c>
      <c r="Z4255" t="s">
        <v>100</v>
      </c>
    </row>
    <row r="4256" spans="1:26" x14ac:dyDescent="0.25">
      <c r="A4256">
        <v>24</v>
      </c>
      <c r="B4256">
        <v>52</v>
      </c>
      <c r="C4256">
        <v>6.1</v>
      </c>
      <c r="D4256">
        <v>10</v>
      </c>
      <c r="E4256">
        <v>0</v>
      </c>
      <c r="F4256">
        <v>5</v>
      </c>
      <c r="G4256">
        <v>48</v>
      </c>
      <c r="H4256">
        <v>0</v>
      </c>
      <c r="I4256">
        <v>2</v>
      </c>
      <c r="J4256" t="s">
        <v>22</v>
      </c>
      <c r="K4256">
        <v>13</v>
      </c>
      <c r="L4256">
        <v>218</v>
      </c>
      <c r="M4256">
        <v>14.790326340326301</v>
      </c>
      <c r="N4256">
        <v>0.344336232448401</v>
      </c>
      <c r="O4256">
        <v>9.2025364694227896E-2</v>
      </c>
      <c r="P4256">
        <v>0.92715331261261302</v>
      </c>
      <c r="Q4256">
        <v>6.9416208041585197</v>
      </c>
      <c r="R4256" t="s">
        <v>23</v>
      </c>
      <c r="S4256">
        <v>6.9416208041585197</v>
      </c>
      <c r="X4256" t="s">
        <v>83</v>
      </c>
      <c r="Y4256" t="s">
        <v>82</v>
      </c>
      <c r="Z4256" t="s">
        <v>100</v>
      </c>
    </row>
    <row r="4257" spans="1:26" x14ac:dyDescent="0.25">
      <c r="A4257">
        <v>24</v>
      </c>
      <c r="B4257">
        <v>52</v>
      </c>
      <c r="C4257">
        <v>6.1</v>
      </c>
      <c r="D4257">
        <v>10</v>
      </c>
      <c r="E4257">
        <v>0</v>
      </c>
      <c r="F4257">
        <v>5</v>
      </c>
      <c r="G4257">
        <v>48</v>
      </c>
      <c r="H4257">
        <v>0</v>
      </c>
      <c r="I4257">
        <v>2</v>
      </c>
      <c r="J4257" t="s">
        <v>27</v>
      </c>
      <c r="K4257">
        <v>13</v>
      </c>
      <c r="L4257">
        <v>218</v>
      </c>
      <c r="M4257" t="s">
        <v>23</v>
      </c>
      <c r="N4257">
        <v>0.33866341991341897</v>
      </c>
      <c r="O4257">
        <v>8.5317460317460306E-2</v>
      </c>
      <c r="P4257">
        <v>0.73398082212404403</v>
      </c>
      <c r="Q4257">
        <v>6.26144569944291</v>
      </c>
      <c r="R4257" t="s">
        <v>23</v>
      </c>
      <c r="S4257">
        <v>6.26144569944291</v>
      </c>
      <c r="X4257" t="s">
        <v>83</v>
      </c>
      <c r="Y4257" t="s">
        <v>82</v>
      </c>
      <c r="Z4257" t="s">
        <v>100</v>
      </c>
    </row>
    <row r="4258" spans="1:26" x14ac:dyDescent="0.25">
      <c r="A4258">
        <v>24</v>
      </c>
      <c r="B4258">
        <v>52</v>
      </c>
      <c r="C4258">
        <v>6.1</v>
      </c>
      <c r="D4258">
        <v>10</v>
      </c>
      <c r="E4258">
        <v>0</v>
      </c>
      <c r="F4258">
        <v>5</v>
      </c>
      <c r="G4258">
        <v>48</v>
      </c>
      <c r="H4258">
        <v>0</v>
      </c>
      <c r="I4258">
        <v>2</v>
      </c>
      <c r="J4258" t="s">
        <v>22</v>
      </c>
      <c r="K4258">
        <v>14</v>
      </c>
      <c r="L4258">
        <v>225</v>
      </c>
      <c r="M4258">
        <v>11.1703962703962</v>
      </c>
      <c r="N4258">
        <v>0.35131555900771799</v>
      </c>
      <c r="O4258">
        <v>6.7530795452784495E-2</v>
      </c>
      <c r="P4258">
        <v>0.93605721156569799</v>
      </c>
      <c r="Q4258">
        <v>6.5384115175423103</v>
      </c>
      <c r="R4258" t="s">
        <v>23</v>
      </c>
      <c r="S4258">
        <v>6.5384115175423103</v>
      </c>
      <c r="X4258" t="s">
        <v>83</v>
      </c>
      <c r="Y4258" t="s">
        <v>82</v>
      </c>
      <c r="Z4258" t="s">
        <v>100</v>
      </c>
    </row>
    <row r="4259" spans="1:26" x14ac:dyDescent="0.25">
      <c r="A4259">
        <v>24</v>
      </c>
      <c r="B4259">
        <v>52</v>
      </c>
      <c r="C4259">
        <v>6.1</v>
      </c>
      <c r="D4259">
        <v>10</v>
      </c>
      <c r="E4259">
        <v>0</v>
      </c>
      <c r="F4259">
        <v>5</v>
      </c>
      <c r="G4259">
        <v>48</v>
      </c>
      <c r="H4259">
        <v>0</v>
      </c>
      <c r="I4259">
        <v>2</v>
      </c>
      <c r="J4259" t="s">
        <v>27</v>
      </c>
      <c r="K4259">
        <v>14</v>
      </c>
      <c r="L4259">
        <v>225</v>
      </c>
      <c r="M4259" t="s">
        <v>23</v>
      </c>
      <c r="N4259">
        <v>0.36519360269360202</v>
      </c>
      <c r="O4259">
        <v>8.3333333333333301E-2</v>
      </c>
      <c r="P4259">
        <v>0.71956559512085005</v>
      </c>
      <c r="Q4259">
        <v>6.9474520484831901</v>
      </c>
      <c r="R4259" t="s">
        <v>23</v>
      </c>
      <c r="S4259">
        <v>6.9474520484831901</v>
      </c>
      <c r="X4259" t="s">
        <v>83</v>
      </c>
      <c r="Y4259" t="s">
        <v>82</v>
      </c>
      <c r="Z4259" t="s">
        <v>100</v>
      </c>
    </row>
    <row r="4260" spans="1:26" x14ac:dyDescent="0.25">
      <c r="A4260">
        <v>24</v>
      </c>
      <c r="B4260">
        <v>52</v>
      </c>
      <c r="C4260">
        <v>6.1</v>
      </c>
      <c r="D4260">
        <v>10</v>
      </c>
      <c r="E4260">
        <v>0</v>
      </c>
      <c r="F4260">
        <v>5</v>
      </c>
      <c r="G4260">
        <v>48</v>
      </c>
      <c r="H4260">
        <v>0</v>
      </c>
      <c r="I4260">
        <v>2</v>
      </c>
      <c r="J4260" t="s">
        <v>22</v>
      </c>
      <c r="K4260">
        <v>15</v>
      </c>
      <c r="L4260">
        <v>216</v>
      </c>
      <c r="M4260">
        <v>13.9313852813852</v>
      </c>
      <c r="N4260">
        <v>0.335400268847867</v>
      </c>
      <c r="O4260">
        <v>8.5290574387375404E-2</v>
      </c>
      <c r="P4260">
        <v>0.93529945536797698</v>
      </c>
      <c r="Q4260">
        <v>6.7749623038305202</v>
      </c>
      <c r="R4260" t="s">
        <v>23</v>
      </c>
      <c r="S4260">
        <v>6.7749623038305202</v>
      </c>
      <c r="X4260" t="s">
        <v>83</v>
      </c>
      <c r="Y4260" t="s">
        <v>82</v>
      </c>
      <c r="Z4260" t="s">
        <v>100</v>
      </c>
    </row>
    <row r="4261" spans="1:26" x14ac:dyDescent="0.25">
      <c r="A4261">
        <v>24</v>
      </c>
      <c r="B4261">
        <v>52</v>
      </c>
      <c r="C4261">
        <v>6.1</v>
      </c>
      <c r="D4261">
        <v>10</v>
      </c>
      <c r="E4261">
        <v>0</v>
      </c>
      <c r="F4261">
        <v>5</v>
      </c>
      <c r="G4261">
        <v>48</v>
      </c>
      <c r="H4261">
        <v>0</v>
      </c>
      <c r="I4261">
        <v>2</v>
      </c>
      <c r="J4261" t="s">
        <v>27</v>
      </c>
      <c r="K4261">
        <v>15</v>
      </c>
      <c r="L4261">
        <v>216</v>
      </c>
      <c r="M4261" t="s">
        <v>23</v>
      </c>
      <c r="N4261">
        <v>0.34568753006253</v>
      </c>
      <c r="O4261">
        <v>9.7222222222222196E-2</v>
      </c>
      <c r="P4261">
        <v>0.72549769460915203</v>
      </c>
      <c r="Q4261">
        <v>7.1082135702799496</v>
      </c>
      <c r="R4261" t="s">
        <v>23</v>
      </c>
      <c r="S4261">
        <v>7.1082135702799496</v>
      </c>
      <c r="X4261" t="s">
        <v>83</v>
      </c>
      <c r="Y4261" t="s">
        <v>82</v>
      </c>
      <c r="Z4261" t="s">
        <v>100</v>
      </c>
    </row>
    <row r="4262" spans="1:26" x14ac:dyDescent="0.25">
      <c r="A4262">
        <v>24</v>
      </c>
      <c r="B4262">
        <v>52</v>
      </c>
      <c r="C4262">
        <v>6.1</v>
      </c>
      <c r="D4262">
        <v>10</v>
      </c>
      <c r="E4262">
        <v>0</v>
      </c>
      <c r="F4262">
        <v>5</v>
      </c>
      <c r="G4262">
        <v>48</v>
      </c>
      <c r="H4262">
        <v>0</v>
      </c>
      <c r="I4262">
        <v>2</v>
      </c>
      <c r="J4262" t="s">
        <v>22</v>
      </c>
      <c r="K4262">
        <v>16</v>
      </c>
      <c r="L4262">
        <v>218</v>
      </c>
      <c r="M4262">
        <v>13.304462204462199</v>
      </c>
      <c r="N4262">
        <v>0.34000234247182798</v>
      </c>
      <c r="O4262">
        <v>8.1679483403475001E-2</v>
      </c>
      <c r="P4262">
        <v>0.92874956743019499</v>
      </c>
      <c r="Q4262">
        <v>6.8328174731958304</v>
      </c>
      <c r="R4262" t="s">
        <v>23</v>
      </c>
      <c r="S4262">
        <v>6.8328174731958304</v>
      </c>
      <c r="X4262" t="s">
        <v>83</v>
      </c>
      <c r="Y4262" t="s">
        <v>82</v>
      </c>
      <c r="Z4262" t="s">
        <v>100</v>
      </c>
    </row>
    <row r="4263" spans="1:26" x14ac:dyDescent="0.25">
      <c r="A4263">
        <v>24</v>
      </c>
      <c r="B4263">
        <v>52</v>
      </c>
      <c r="C4263">
        <v>6.1</v>
      </c>
      <c r="D4263">
        <v>10</v>
      </c>
      <c r="E4263">
        <v>0</v>
      </c>
      <c r="F4263">
        <v>5</v>
      </c>
      <c r="G4263">
        <v>48</v>
      </c>
      <c r="H4263">
        <v>0</v>
      </c>
      <c r="I4263">
        <v>2</v>
      </c>
      <c r="J4263" t="s">
        <v>27</v>
      </c>
      <c r="K4263">
        <v>16</v>
      </c>
      <c r="L4263">
        <v>218</v>
      </c>
      <c r="M4263" t="s">
        <v>23</v>
      </c>
      <c r="N4263">
        <v>0.33619077681577603</v>
      </c>
      <c r="O4263">
        <v>8.2341269841269799E-2</v>
      </c>
      <c r="P4263">
        <v>0.74031698253602696</v>
      </c>
      <c r="Q4263">
        <v>6.1669166361849603</v>
      </c>
      <c r="R4263" t="s">
        <v>23</v>
      </c>
      <c r="S4263">
        <v>6.1669166361849603</v>
      </c>
      <c r="X4263" t="s">
        <v>83</v>
      </c>
      <c r="Y4263" t="s">
        <v>82</v>
      </c>
      <c r="Z4263" t="s">
        <v>100</v>
      </c>
    </row>
    <row r="4264" spans="1:26" x14ac:dyDescent="0.25">
      <c r="A4264">
        <v>24</v>
      </c>
      <c r="B4264">
        <v>52</v>
      </c>
      <c r="C4264">
        <v>6.1</v>
      </c>
      <c r="D4264">
        <v>10</v>
      </c>
      <c r="E4264">
        <v>0</v>
      </c>
      <c r="F4264">
        <v>5</v>
      </c>
      <c r="G4264">
        <v>48</v>
      </c>
      <c r="H4264">
        <v>0</v>
      </c>
      <c r="I4264">
        <v>2</v>
      </c>
      <c r="J4264" t="s">
        <v>22</v>
      </c>
      <c r="K4264">
        <v>17</v>
      </c>
      <c r="L4264">
        <v>215</v>
      </c>
      <c r="M4264">
        <v>12.629870129870101</v>
      </c>
      <c r="N4264">
        <v>0.32497054605446202</v>
      </c>
      <c r="O4264">
        <v>7.8917341150892301E-2</v>
      </c>
      <c r="P4264">
        <v>0.93463946715814805</v>
      </c>
      <c r="Q4264">
        <v>6.71913826288234</v>
      </c>
      <c r="R4264" t="s">
        <v>23</v>
      </c>
      <c r="S4264">
        <v>6.71913826288234</v>
      </c>
      <c r="X4264" t="s">
        <v>83</v>
      </c>
      <c r="Y4264" t="s">
        <v>82</v>
      </c>
      <c r="Z4264" t="s">
        <v>100</v>
      </c>
    </row>
    <row r="4265" spans="1:26" x14ac:dyDescent="0.25">
      <c r="A4265">
        <v>24</v>
      </c>
      <c r="B4265">
        <v>52</v>
      </c>
      <c r="C4265">
        <v>6.1</v>
      </c>
      <c r="D4265">
        <v>10</v>
      </c>
      <c r="E4265">
        <v>0</v>
      </c>
      <c r="F4265">
        <v>5</v>
      </c>
      <c r="G4265">
        <v>48</v>
      </c>
      <c r="H4265">
        <v>0</v>
      </c>
      <c r="I4265">
        <v>2</v>
      </c>
      <c r="J4265" t="s">
        <v>27</v>
      </c>
      <c r="K4265">
        <v>17</v>
      </c>
      <c r="L4265">
        <v>215</v>
      </c>
      <c r="M4265" t="s">
        <v>23</v>
      </c>
      <c r="N4265">
        <v>0.33954725829725801</v>
      </c>
      <c r="O4265">
        <v>9.8214285714285698E-2</v>
      </c>
      <c r="P4265">
        <v>0.72761232300276402</v>
      </c>
      <c r="Q4265">
        <v>6.9710061117251403</v>
      </c>
      <c r="R4265" t="s">
        <v>23</v>
      </c>
      <c r="S4265">
        <v>6.9710061117251403</v>
      </c>
      <c r="X4265" t="s">
        <v>83</v>
      </c>
      <c r="Y4265" t="s">
        <v>82</v>
      </c>
      <c r="Z4265" t="s">
        <v>100</v>
      </c>
    </row>
    <row r="4266" spans="1:26" x14ac:dyDescent="0.25">
      <c r="A4266">
        <v>24</v>
      </c>
      <c r="B4266">
        <v>52</v>
      </c>
      <c r="C4266">
        <v>6.1</v>
      </c>
      <c r="D4266">
        <v>10</v>
      </c>
      <c r="E4266">
        <v>0</v>
      </c>
      <c r="F4266">
        <v>5</v>
      </c>
      <c r="G4266">
        <v>48</v>
      </c>
      <c r="H4266">
        <v>0</v>
      </c>
      <c r="I4266">
        <v>2</v>
      </c>
      <c r="J4266" t="s">
        <v>22</v>
      </c>
      <c r="K4266">
        <v>18</v>
      </c>
      <c r="L4266">
        <v>236</v>
      </c>
      <c r="M4266">
        <v>12.5861055611055</v>
      </c>
      <c r="N4266">
        <v>0.38493668076800502</v>
      </c>
      <c r="O4266">
        <v>7.5523627399125395E-2</v>
      </c>
      <c r="P4266">
        <v>0.92542405048176002</v>
      </c>
      <c r="Q4266">
        <v>6.8625422231277096</v>
      </c>
      <c r="R4266" t="s">
        <v>23</v>
      </c>
      <c r="S4266">
        <v>6.8625422231277096</v>
      </c>
      <c r="X4266" t="s">
        <v>83</v>
      </c>
      <c r="Y4266" t="s">
        <v>82</v>
      </c>
      <c r="Z4266" t="s">
        <v>100</v>
      </c>
    </row>
    <row r="4267" spans="1:26" x14ac:dyDescent="0.25">
      <c r="A4267">
        <v>24</v>
      </c>
      <c r="B4267">
        <v>52</v>
      </c>
      <c r="C4267">
        <v>6.1</v>
      </c>
      <c r="D4267">
        <v>10</v>
      </c>
      <c r="E4267">
        <v>0</v>
      </c>
      <c r="F4267">
        <v>5</v>
      </c>
      <c r="G4267">
        <v>48</v>
      </c>
      <c r="H4267">
        <v>0</v>
      </c>
      <c r="I4267">
        <v>2</v>
      </c>
      <c r="J4267" t="s">
        <v>27</v>
      </c>
      <c r="K4267">
        <v>18</v>
      </c>
      <c r="L4267">
        <v>236</v>
      </c>
      <c r="M4267" t="s">
        <v>23</v>
      </c>
      <c r="N4267">
        <v>0.39718337218337202</v>
      </c>
      <c r="O4267">
        <v>9.2261904761904698E-2</v>
      </c>
      <c r="P4267">
        <v>0.69197127066909003</v>
      </c>
      <c r="Q4267">
        <v>6.4650559742456402</v>
      </c>
      <c r="R4267" t="s">
        <v>23</v>
      </c>
      <c r="S4267">
        <v>6.4650559742456402</v>
      </c>
      <c r="X4267" t="s">
        <v>83</v>
      </c>
      <c r="Y4267" t="s">
        <v>82</v>
      </c>
      <c r="Z4267" t="s">
        <v>100</v>
      </c>
    </row>
    <row r="4268" spans="1:26" x14ac:dyDescent="0.25">
      <c r="A4268">
        <v>24</v>
      </c>
      <c r="B4268">
        <v>52</v>
      </c>
      <c r="C4268">
        <v>6.1</v>
      </c>
      <c r="D4268">
        <v>10</v>
      </c>
      <c r="E4268">
        <v>0</v>
      </c>
      <c r="F4268">
        <v>5</v>
      </c>
      <c r="G4268">
        <v>48</v>
      </c>
      <c r="H4268">
        <v>0</v>
      </c>
      <c r="I4268">
        <v>2</v>
      </c>
      <c r="J4268" t="s">
        <v>22</v>
      </c>
      <c r="K4268">
        <v>19</v>
      </c>
      <c r="L4268">
        <v>220</v>
      </c>
      <c r="M4268">
        <v>15.4151098901098</v>
      </c>
      <c r="N4268">
        <v>0.35089367562801899</v>
      </c>
      <c r="O4268">
        <v>9.3443363168910207E-2</v>
      </c>
      <c r="P4268">
        <v>0.93076945918679099</v>
      </c>
      <c r="Q4268">
        <v>7.11368423696109</v>
      </c>
      <c r="R4268" t="s">
        <v>23</v>
      </c>
      <c r="S4268">
        <v>7.11368423696109</v>
      </c>
      <c r="X4268" t="s">
        <v>83</v>
      </c>
      <c r="Y4268" t="s">
        <v>82</v>
      </c>
      <c r="Z4268" t="s">
        <v>100</v>
      </c>
    </row>
    <row r="4269" spans="1:26" x14ac:dyDescent="0.25">
      <c r="A4269">
        <v>24</v>
      </c>
      <c r="B4269">
        <v>52</v>
      </c>
      <c r="C4269">
        <v>6.1</v>
      </c>
      <c r="D4269">
        <v>10</v>
      </c>
      <c r="E4269">
        <v>0</v>
      </c>
      <c r="F4269">
        <v>5</v>
      </c>
      <c r="G4269">
        <v>48</v>
      </c>
      <c r="H4269">
        <v>0</v>
      </c>
      <c r="I4269">
        <v>2</v>
      </c>
      <c r="J4269" t="s">
        <v>27</v>
      </c>
      <c r="K4269">
        <v>19</v>
      </c>
      <c r="L4269">
        <v>220</v>
      </c>
      <c r="M4269" t="s">
        <v>23</v>
      </c>
      <c r="N4269">
        <v>0.35399831649831598</v>
      </c>
      <c r="O4269">
        <v>0.103174603174603</v>
      </c>
      <c r="P4269">
        <v>0.71717171717171901</v>
      </c>
      <c r="Q4269">
        <v>6.7583661375914197</v>
      </c>
      <c r="R4269" t="s">
        <v>23</v>
      </c>
      <c r="S4269">
        <v>6.7583661375914197</v>
      </c>
      <c r="X4269" t="s">
        <v>83</v>
      </c>
      <c r="Y4269" t="s">
        <v>82</v>
      </c>
      <c r="Z4269" t="s">
        <v>100</v>
      </c>
    </row>
    <row r="4270" spans="1:26" x14ac:dyDescent="0.25">
      <c r="A4270">
        <v>24</v>
      </c>
      <c r="B4270">
        <v>52</v>
      </c>
      <c r="C4270">
        <v>6.1</v>
      </c>
      <c r="D4270">
        <v>10</v>
      </c>
      <c r="E4270">
        <v>0</v>
      </c>
      <c r="F4270">
        <v>5</v>
      </c>
      <c r="G4270">
        <v>48</v>
      </c>
      <c r="H4270">
        <v>0</v>
      </c>
      <c r="I4270">
        <v>2</v>
      </c>
      <c r="J4270" t="s">
        <v>22</v>
      </c>
      <c r="K4270">
        <v>20</v>
      </c>
      <c r="L4270">
        <v>227</v>
      </c>
      <c r="M4270">
        <v>14.409723609723599</v>
      </c>
      <c r="N4270">
        <v>0.37053168841392697</v>
      </c>
      <c r="O4270">
        <v>8.8093251801563605E-2</v>
      </c>
      <c r="P4270">
        <v>0.93048662720688202</v>
      </c>
      <c r="Q4270">
        <v>7.0602916446933</v>
      </c>
      <c r="R4270" t="s">
        <v>23</v>
      </c>
      <c r="S4270">
        <v>7.0602916446933</v>
      </c>
      <c r="X4270" t="s">
        <v>83</v>
      </c>
      <c r="Y4270" t="s">
        <v>82</v>
      </c>
      <c r="Z4270" t="s">
        <v>100</v>
      </c>
    </row>
    <row r="4271" spans="1:26" x14ac:dyDescent="0.25">
      <c r="A4271">
        <v>24</v>
      </c>
      <c r="B4271">
        <v>52</v>
      </c>
      <c r="C4271">
        <v>6.1</v>
      </c>
      <c r="D4271">
        <v>10</v>
      </c>
      <c r="E4271">
        <v>0</v>
      </c>
      <c r="F4271">
        <v>5</v>
      </c>
      <c r="G4271">
        <v>48</v>
      </c>
      <c r="H4271">
        <v>0</v>
      </c>
      <c r="I4271">
        <v>2</v>
      </c>
      <c r="J4271" t="s">
        <v>27</v>
      </c>
      <c r="K4271">
        <v>20</v>
      </c>
      <c r="L4271">
        <v>227</v>
      </c>
      <c r="M4271" t="s">
        <v>23</v>
      </c>
      <c r="N4271">
        <v>0.37267766955266901</v>
      </c>
      <c r="O4271">
        <v>9.4246031746031703E-2</v>
      </c>
      <c r="P4271">
        <v>0.70932429438646405</v>
      </c>
      <c r="Q4271">
        <v>6.64642273221786</v>
      </c>
      <c r="R4271" t="s">
        <v>23</v>
      </c>
      <c r="S4271">
        <v>6.64642273221786</v>
      </c>
      <c r="X4271" t="s">
        <v>83</v>
      </c>
      <c r="Y4271" t="s">
        <v>82</v>
      </c>
      <c r="Z4271" t="s">
        <v>100</v>
      </c>
    </row>
    <row r="4272" spans="1:26" x14ac:dyDescent="0.25">
      <c r="A4272">
        <v>24</v>
      </c>
      <c r="B4272">
        <v>52</v>
      </c>
      <c r="C4272">
        <v>6.1</v>
      </c>
      <c r="D4272">
        <v>10</v>
      </c>
      <c r="E4272">
        <v>0</v>
      </c>
      <c r="F4272">
        <v>5</v>
      </c>
      <c r="G4272">
        <v>48</v>
      </c>
      <c r="H4272">
        <v>0</v>
      </c>
      <c r="I4272">
        <v>2</v>
      </c>
      <c r="J4272" t="s">
        <v>22</v>
      </c>
      <c r="K4272">
        <v>21</v>
      </c>
      <c r="L4272">
        <v>211</v>
      </c>
      <c r="M4272">
        <v>14.129329004329</v>
      </c>
      <c r="N4272">
        <v>0.31723812811605201</v>
      </c>
      <c r="O4272">
        <v>8.6314149943819807E-2</v>
      </c>
      <c r="P4272">
        <v>0.93944784468141596</v>
      </c>
      <c r="Q4272">
        <v>7.0151795510603101</v>
      </c>
      <c r="R4272" t="s">
        <v>23</v>
      </c>
      <c r="S4272">
        <v>7.0151795510603101</v>
      </c>
      <c r="X4272" t="s">
        <v>83</v>
      </c>
      <c r="Y4272" t="s">
        <v>82</v>
      </c>
      <c r="Z4272" t="s">
        <v>100</v>
      </c>
    </row>
    <row r="4273" spans="1:26" x14ac:dyDescent="0.25">
      <c r="A4273">
        <v>24</v>
      </c>
      <c r="B4273">
        <v>52</v>
      </c>
      <c r="C4273">
        <v>6.1</v>
      </c>
      <c r="D4273">
        <v>10</v>
      </c>
      <c r="E4273">
        <v>0</v>
      </c>
      <c r="F4273">
        <v>5</v>
      </c>
      <c r="G4273">
        <v>48</v>
      </c>
      <c r="H4273">
        <v>0</v>
      </c>
      <c r="I4273">
        <v>2</v>
      </c>
      <c r="J4273" t="s">
        <v>27</v>
      </c>
      <c r="K4273">
        <v>21</v>
      </c>
      <c r="L4273">
        <v>211</v>
      </c>
      <c r="M4273" t="s">
        <v>23</v>
      </c>
      <c r="N4273">
        <v>0.32345177970177902</v>
      </c>
      <c r="O4273">
        <v>9.1269841269841195E-2</v>
      </c>
      <c r="P4273">
        <v>0.74262771531462402</v>
      </c>
      <c r="Q4273">
        <v>6.7375017580252097</v>
      </c>
      <c r="R4273" t="s">
        <v>23</v>
      </c>
      <c r="S4273">
        <v>6.7375017580252097</v>
      </c>
      <c r="X4273" t="s">
        <v>83</v>
      </c>
      <c r="Y4273" t="s">
        <v>82</v>
      </c>
      <c r="Z4273" t="s">
        <v>100</v>
      </c>
    </row>
    <row r="4274" spans="1:26" x14ac:dyDescent="0.25">
      <c r="A4274">
        <v>24</v>
      </c>
      <c r="B4274">
        <v>52</v>
      </c>
      <c r="C4274">
        <v>6.1</v>
      </c>
      <c r="D4274">
        <v>10</v>
      </c>
      <c r="E4274">
        <v>0</v>
      </c>
      <c r="F4274">
        <v>5</v>
      </c>
      <c r="G4274">
        <v>48</v>
      </c>
      <c r="H4274">
        <v>0</v>
      </c>
      <c r="I4274">
        <v>2</v>
      </c>
      <c r="J4274" t="s">
        <v>22</v>
      </c>
      <c r="K4274">
        <v>22</v>
      </c>
      <c r="L4274">
        <v>226</v>
      </c>
      <c r="M4274">
        <v>12.4038877788877</v>
      </c>
      <c r="N4274">
        <v>0.35863702517975898</v>
      </c>
      <c r="O4274">
        <v>7.4511462347898502E-2</v>
      </c>
      <c r="P4274">
        <v>0.92921545503661895</v>
      </c>
      <c r="Q4274">
        <v>6.7052213874363096</v>
      </c>
      <c r="R4274" t="s">
        <v>23</v>
      </c>
      <c r="S4274">
        <v>6.7052213874363096</v>
      </c>
      <c r="X4274" t="s">
        <v>83</v>
      </c>
      <c r="Y4274" t="s">
        <v>82</v>
      </c>
      <c r="Z4274" t="s">
        <v>100</v>
      </c>
    </row>
    <row r="4275" spans="1:26" x14ac:dyDescent="0.25">
      <c r="A4275">
        <v>24</v>
      </c>
      <c r="B4275">
        <v>52</v>
      </c>
      <c r="C4275">
        <v>6.1</v>
      </c>
      <c r="D4275">
        <v>10</v>
      </c>
      <c r="E4275">
        <v>0</v>
      </c>
      <c r="F4275">
        <v>5</v>
      </c>
      <c r="G4275">
        <v>48</v>
      </c>
      <c r="H4275">
        <v>0</v>
      </c>
      <c r="I4275">
        <v>2</v>
      </c>
      <c r="J4275" t="s">
        <v>27</v>
      </c>
      <c r="K4275">
        <v>22</v>
      </c>
      <c r="L4275">
        <v>226</v>
      </c>
      <c r="M4275" t="s">
        <v>23</v>
      </c>
      <c r="N4275">
        <v>0.36562499999999998</v>
      </c>
      <c r="O4275">
        <v>8.9285714285714204E-2</v>
      </c>
      <c r="P4275">
        <v>0.71755650774127999</v>
      </c>
      <c r="Q4275">
        <v>6.9715087985308699</v>
      </c>
      <c r="R4275" t="s">
        <v>23</v>
      </c>
      <c r="S4275">
        <v>6.9715087985308699</v>
      </c>
      <c r="X4275" t="s">
        <v>83</v>
      </c>
      <c r="Y4275" t="s">
        <v>82</v>
      </c>
      <c r="Z4275" t="s">
        <v>100</v>
      </c>
    </row>
    <row r="4276" spans="1:26" x14ac:dyDescent="0.25">
      <c r="A4276">
        <v>24</v>
      </c>
      <c r="B4276">
        <v>52</v>
      </c>
      <c r="C4276">
        <v>6.1</v>
      </c>
      <c r="D4276">
        <v>10</v>
      </c>
      <c r="E4276">
        <v>0</v>
      </c>
      <c r="F4276">
        <v>5</v>
      </c>
      <c r="G4276">
        <v>48</v>
      </c>
      <c r="H4276">
        <v>0</v>
      </c>
      <c r="I4276">
        <v>2</v>
      </c>
      <c r="J4276" t="s">
        <v>22</v>
      </c>
      <c r="K4276">
        <v>23</v>
      </c>
      <c r="L4276">
        <v>215</v>
      </c>
      <c r="M4276">
        <v>13.757775557775499</v>
      </c>
      <c r="N4276">
        <v>0.33324123834109998</v>
      </c>
      <c r="O4276">
        <v>8.4189425487792E-2</v>
      </c>
      <c r="P4276">
        <v>0.93053499115627603</v>
      </c>
      <c r="Q4276">
        <v>6.7831571296787496</v>
      </c>
      <c r="R4276" t="s">
        <v>23</v>
      </c>
      <c r="S4276">
        <v>6.7831571296787496</v>
      </c>
      <c r="X4276" t="s">
        <v>83</v>
      </c>
      <c r="Y4276" t="s">
        <v>82</v>
      </c>
      <c r="Z4276" t="s">
        <v>100</v>
      </c>
    </row>
    <row r="4277" spans="1:26" x14ac:dyDescent="0.25">
      <c r="A4277">
        <v>24</v>
      </c>
      <c r="B4277">
        <v>52</v>
      </c>
      <c r="C4277">
        <v>6.1</v>
      </c>
      <c r="D4277">
        <v>10</v>
      </c>
      <c r="E4277">
        <v>0</v>
      </c>
      <c r="F4277">
        <v>5</v>
      </c>
      <c r="G4277">
        <v>48</v>
      </c>
      <c r="H4277">
        <v>0</v>
      </c>
      <c r="I4277">
        <v>2</v>
      </c>
      <c r="J4277" t="s">
        <v>27</v>
      </c>
      <c r="K4277">
        <v>23</v>
      </c>
      <c r="L4277">
        <v>215</v>
      </c>
      <c r="M4277" t="s">
        <v>23</v>
      </c>
      <c r="N4277">
        <v>0.341804954304954</v>
      </c>
      <c r="O4277">
        <v>9.4246031746031703E-2</v>
      </c>
      <c r="P4277">
        <v>0.73398370936881296</v>
      </c>
      <c r="Q4277">
        <v>6.7656309964329804</v>
      </c>
      <c r="R4277" t="s">
        <v>23</v>
      </c>
      <c r="S4277">
        <v>6.7656309964329804</v>
      </c>
      <c r="X4277" t="s">
        <v>83</v>
      </c>
      <c r="Y4277" t="s">
        <v>82</v>
      </c>
      <c r="Z4277" t="s">
        <v>100</v>
      </c>
    </row>
    <row r="4278" spans="1:26" x14ac:dyDescent="0.25">
      <c r="A4278">
        <v>24</v>
      </c>
      <c r="B4278">
        <v>52</v>
      </c>
      <c r="C4278">
        <v>6.1</v>
      </c>
      <c r="D4278">
        <v>10</v>
      </c>
      <c r="E4278">
        <v>0</v>
      </c>
      <c r="F4278">
        <v>5</v>
      </c>
      <c r="G4278">
        <v>48</v>
      </c>
      <c r="H4278">
        <v>0</v>
      </c>
      <c r="I4278">
        <v>2</v>
      </c>
      <c r="J4278" t="s">
        <v>22</v>
      </c>
      <c r="K4278">
        <v>24</v>
      </c>
      <c r="L4278">
        <v>219</v>
      </c>
      <c r="M4278">
        <v>14.886913086912999</v>
      </c>
      <c r="N4278">
        <v>0.34430962858966102</v>
      </c>
      <c r="O4278">
        <v>9.0781452853128594E-2</v>
      </c>
      <c r="P4278">
        <v>0.92760346525100901</v>
      </c>
      <c r="Q4278">
        <v>7.0446753237205098</v>
      </c>
      <c r="R4278" t="s">
        <v>23</v>
      </c>
      <c r="S4278">
        <v>7.0446753237205098</v>
      </c>
      <c r="X4278" t="s">
        <v>83</v>
      </c>
      <c r="Y4278" t="s">
        <v>82</v>
      </c>
      <c r="Z4278" t="s">
        <v>100</v>
      </c>
    </row>
    <row r="4279" spans="1:26" x14ac:dyDescent="0.25">
      <c r="A4279">
        <v>24</v>
      </c>
      <c r="B4279">
        <v>52</v>
      </c>
      <c r="C4279">
        <v>6.1</v>
      </c>
      <c r="D4279">
        <v>10</v>
      </c>
      <c r="E4279">
        <v>0</v>
      </c>
      <c r="F4279">
        <v>5</v>
      </c>
      <c r="G4279">
        <v>48</v>
      </c>
      <c r="H4279">
        <v>0</v>
      </c>
      <c r="I4279">
        <v>2</v>
      </c>
      <c r="J4279" t="s">
        <v>27</v>
      </c>
      <c r="K4279">
        <v>24</v>
      </c>
      <c r="L4279">
        <v>219</v>
      </c>
      <c r="M4279" t="s">
        <v>23</v>
      </c>
      <c r="N4279">
        <v>0.33872204184704102</v>
      </c>
      <c r="O4279">
        <v>9.1269841269841195E-2</v>
      </c>
      <c r="P4279">
        <v>0.72555823360515304</v>
      </c>
      <c r="Q4279">
        <v>6.4064428195668901</v>
      </c>
      <c r="R4279" t="s">
        <v>23</v>
      </c>
      <c r="S4279">
        <v>6.4064428195668901</v>
      </c>
      <c r="X4279" t="s">
        <v>83</v>
      </c>
      <c r="Y4279" t="s">
        <v>82</v>
      </c>
      <c r="Z4279" t="s">
        <v>100</v>
      </c>
    </row>
    <row r="4280" spans="1:26" x14ac:dyDescent="0.25">
      <c r="A4280">
        <v>24</v>
      </c>
      <c r="B4280">
        <v>52</v>
      </c>
      <c r="C4280">
        <v>6.1</v>
      </c>
      <c r="D4280">
        <v>10</v>
      </c>
      <c r="E4280">
        <v>0</v>
      </c>
      <c r="F4280">
        <v>5</v>
      </c>
      <c r="G4280">
        <v>48</v>
      </c>
      <c r="H4280">
        <v>0</v>
      </c>
      <c r="I4280">
        <v>2</v>
      </c>
      <c r="J4280" t="s">
        <v>22</v>
      </c>
      <c r="K4280">
        <v>25</v>
      </c>
      <c r="L4280">
        <v>232</v>
      </c>
      <c r="M4280">
        <v>15.414985014985</v>
      </c>
      <c r="N4280">
        <v>0.38943495882151202</v>
      </c>
      <c r="O4280">
        <v>9.4334014965661503E-2</v>
      </c>
      <c r="P4280">
        <v>0.92266635834988298</v>
      </c>
      <c r="Q4280">
        <v>6.9710780952980702</v>
      </c>
      <c r="R4280" t="s">
        <v>23</v>
      </c>
      <c r="S4280">
        <v>6.9710780952980702</v>
      </c>
      <c r="X4280" t="s">
        <v>83</v>
      </c>
      <c r="Y4280" t="s">
        <v>82</v>
      </c>
      <c r="Z4280" t="s">
        <v>100</v>
      </c>
    </row>
    <row r="4281" spans="1:26" x14ac:dyDescent="0.25">
      <c r="A4281">
        <v>24</v>
      </c>
      <c r="B4281">
        <v>52</v>
      </c>
      <c r="C4281">
        <v>6.1</v>
      </c>
      <c r="D4281">
        <v>10</v>
      </c>
      <c r="E4281">
        <v>0</v>
      </c>
      <c r="F4281">
        <v>5</v>
      </c>
      <c r="G4281">
        <v>48</v>
      </c>
      <c r="H4281">
        <v>0</v>
      </c>
      <c r="I4281">
        <v>2</v>
      </c>
      <c r="J4281" t="s">
        <v>27</v>
      </c>
      <c r="K4281">
        <v>25</v>
      </c>
      <c r="L4281">
        <v>232</v>
      </c>
      <c r="M4281" t="s">
        <v>23</v>
      </c>
      <c r="N4281">
        <v>0.41451569264069199</v>
      </c>
      <c r="O4281">
        <v>0.123015873015873</v>
      </c>
      <c r="P4281">
        <v>0.66865962543296198</v>
      </c>
      <c r="Q4281">
        <v>7.0090271855532196</v>
      </c>
      <c r="R4281" t="s">
        <v>23</v>
      </c>
      <c r="S4281">
        <v>7.0090271855532196</v>
      </c>
      <c r="X4281" t="s">
        <v>83</v>
      </c>
      <c r="Y4281" t="s">
        <v>82</v>
      </c>
      <c r="Z4281" t="s">
        <v>100</v>
      </c>
    </row>
    <row r="4282" spans="1:26" x14ac:dyDescent="0.25">
      <c r="A4282">
        <v>24</v>
      </c>
      <c r="B4282">
        <v>52</v>
      </c>
      <c r="C4282">
        <v>6.1</v>
      </c>
      <c r="D4282">
        <v>10</v>
      </c>
      <c r="E4282">
        <v>0</v>
      </c>
      <c r="F4282">
        <v>5</v>
      </c>
      <c r="G4282">
        <v>48</v>
      </c>
      <c r="H4282">
        <v>0</v>
      </c>
      <c r="I4282">
        <v>2</v>
      </c>
      <c r="J4282" t="s">
        <v>22</v>
      </c>
      <c r="K4282">
        <v>26</v>
      </c>
      <c r="L4282">
        <v>217</v>
      </c>
      <c r="M4282">
        <v>14.5979686979687</v>
      </c>
      <c r="N4282">
        <v>0.33961441389186098</v>
      </c>
      <c r="O4282">
        <v>8.9634244628472901E-2</v>
      </c>
      <c r="P4282">
        <v>0.93817492852358997</v>
      </c>
      <c r="Q4282">
        <v>6.9671779279981196</v>
      </c>
      <c r="R4282" t="s">
        <v>23</v>
      </c>
      <c r="S4282">
        <v>6.9671779279981196</v>
      </c>
      <c r="X4282" t="s">
        <v>83</v>
      </c>
      <c r="Y4282" t="s">
        <v>82</v>
      </c>
      <c r="Z4282" t="s">
        <v>100</v>
      </c>
    </row>
    <row r="4283" spans="1:26" x14ac:dyDescent="0.25">
      <c r="A4283">
        <v>24</v>
      </c>
      <c r="B4283">
        <v>52</v>
      </c>
      <c r="C4283">
        <v>6.1</v>
      </c>
      <c r="D4283">
        <v>10</v>
      </c>
      <c r="E4283">
        <v>0</v>
      </c>
      <c r="F4283">
        <v>5</v>
      </c>
      <c r="G4283">
        <v>48</v>
      </c>
      <c r="H4283">
        <v>0</v>
      </c>
      <c r="I4283">
        <v>2</v>
      </c>
      <c r="J4283" t="s">
        <v>27</v>
      </c>
      <c r="K4283">
        <v>26</v>
      </c>
      <c r="L4283">
        <v>217</v>
      </c>
      <c r="M4283" t="s">
        <v>23</v>
      </c>
      <c r="N4283">
        <v>0.34367484367484302</v>
      </c>
      <c r="O4283">
        <v>9.8214285714285698E-2</v>
      </c>
      <c r="P4283">
        <v>0.72339647175394906</v>
      </c>
      <c r="Q4283">
        <v>6.7905175781906602</v>
      </c>
      <c r="R4283" t="s">
        <v>23</v>
      </c>
      <c r="S4283">
        <v>6.7905175781906602</v>
      </c>
      <c r="X4283" t="s">
        <v>83</v>
      </c>
      <c r="Y4283" t="s">
        <v>82</v>
      </c>
      <c r="Z4283" t="s">
        <v>100</v>
      </c>
    </row>
    <row r="4284" spans="1:26" x14ac:dyDescent="0.25">
      <c r="A4284">
        <v>24</v>
      </c>
      <c r="B4284">
        <v>52</v>
      </c>
      <c r="C4284">
        <v>6.1</v>
      </c>
      <c r="D4284">
        <v>10</v>
      </c>
      <c r="E4284">
        <v>0</v>
      </c>
      <c r="F4284">
        <v>5</v>
      </c>
      <c r="G4284">
        <v>48</v>
      </c>
      <c r="H4284">
        <v>0</v>
      </c>
      <c r="I4284">
        <v>2</v>
      </c>
      <c r="J4284" t="s">
        <v>22</v>
      </c>
      <c r="K4284">
        <v>27</v>
      </c>
      <c r="L4284">
        <v>218</v>
      </c>
      <c r="M4284">
        <v>11.362987012987</v>
      </c>
      <c r="N4284">
        <v>0.32992637408661701</v>
      </c>
      <c r="O4284">
        <v>6.8725076106833899E-2</v>
      </c>
      <c r="P4284">
        <v>0.93927672762235603</v>
      </c>
      <c r="Q4284">
        <v>6.5818010262593303</v>
      </c>
      <c r="R4284" t="s">
        <v>23</v>
      </c>
      <c r="S4284">
        <v>6.5818010262593303</v>
      </c>
      <c r="X4284" t="s">
        <v>83</v>
      </c>
      <c r="Y4284" t="s">
        <v>82</v>
      </c>
      <c r="Z4284" t="s">
        <v>100</v>
      </c>
    </row>
    <row r="4285" spans="1:26" x14ac:dyDescent="0.25">
      <c r="A4285">
        <v>24</v>
      </c>
      <c r="B4285">
        <v>52</v>
      </c>
      <c r="C4285">
        <v>6.1</v>
      </c>
      <c r="D4285">
        <v>10</v>
      </c>
      <c r="E4285">
        <v>0</v>
      </c>
      <c r="F4285">
        <v>5</v>
      </c>
      <c r="G4285">
        <v>48</v>
      </c>
      <c r="H4285">
        <v>0</v>
      </c>
      <c r="I4285">
        <v>2</v>
      </c>
      <c r="J4285" t="s">
        <v>27</v>
      </c>
      <c r="K4285">
        <v>27</v>
      </c>
      <c r="L4285">
        <v>218</v>
      </c>
      <c r="M4285" t="s">
        <v>23</v>
      </c>
      <c r="N4285">
        <v>0.32900883838383799</v>
      </c>
      <c r="O4285">
        <v>6.9444444444444406E-2</v>
      </c>
      <c r="P4285">
        <v>0.75298930335999104</v>
      </c>
      <c r="Q4285">
        <v>6.3549830027537597</v>
      </c>
      <c r="R4285" t="s">
        <v>23</v>
      </c>
      <c r="S4285">
        <v>6.3549830027537597</v>
      </c>
      <c r="X4285" t="s">
        <v>83</v>
      </c>
      <c r="Y4285" t="s">
        <v>82</v>
      </c>
      <c r="Z4285" t="s">
        <v>100</v>
      </c>
    </row>
    <row r="4286" spans="1:26" x14ac:dyDescent="0.25">
      <c r="A4286">
        <v>24</v>
      </c>
      <c r="B4286">
        <v>52</v>
      </c>
      <c r="C4286">
        <v>6.1</v>
      </c>
      <c r="D4286">
        <v>10</v>
      </c>
      <c r="E4286">
        <v>0</v>
      </c>
      <c r="F4286">
        <v>5</v>
      </c>
      <c r="G4286">
        <v>48</v>
      </c>
      <c r="H4286">
        <v>0</v>
      </c>
      <c r="I4286">
        <v>2</v>
      </c>
      <c r="J4286" t="s">
        <v>22</v>
      </c>
      <c r="K4286">
        <v>28</v>
      </c>
      <c r="L4286">
        <v>220</v>
      </c>
      <c r="M4286">
        <v>13.3924325674325</v>
      </c>
      <c r="N4286">
        <v>0.34177042570448601</v>
      </c>
      <c r="O4286">
        <v>8.1964683806276598E-2</v>
      </c>
      <c r="P4286">
        <v>0.92812436707518897</v>
      </c>
      <c r="Q4286">
        <v>6.8212602156736803</v>
      </c>
      <c r="R4286" t="s">
        <v>23</v>
      </c>
      <c r="S4286">
        <v>6.8212602156736803</v>
      </c>
      <c r="X4286" t="s">
        <v>83</v>
      </c>
      <c r="Y4286" t="s">
        <v>82</v>
      </c>
      <c r="Z4286" t="s">
        <v>100</v>
      </c>
    </row>
    <row r="4287" spans="1:26" x14ac:dyDescent="0.25">
      <c r="A4287">
        <v>24</v>
      </c>
      <c r="B4287">
        <v>52</v>
      </c>
      <c r="C4287">
        <v>6.1</v>
      </c>
      <c r="D4287">
        <v>10</v>
      </c>
      <c r="E4287">
        <v>0</v>
      </c>
      <c r="F4287">
        <v>5</v>
      </c>
      <c r="G4287">
        <v>48</v>
      </c>
      <c r="H4287">
        <v>0</v>
      </c>
      <c r="I4287">
        <v>2</v>
      </c>
      <c r="J4287" t="s">
        <v>27</v>
      </c>
      <c r="K4287">
        <v>28</v>
      </c>
      <c r="L4287">
        <v>220</v>
      </c>
      <c r="M4287" t="s">
        <v>23</v>
      </c>
      <c r="N4287">
        <v>0.366720779220779</v>
      </c>
      <c r="O4287">
        <v>0.107142857142857</v>
      </c>
      <c r="P4287">
        <v>0.71085858585858797</v>
      </c>
      <c r="Q4287">
        <v>7.0989730107374598</v>
      </c>
      <c r="R4287" t="s">
        <v>23</v>
      </c>
      <c r="S4287">
        <v>7.0989730107374598</v>
      </c>
      <c r="X4287" t="s">
        <v>83</v>
      </c>
      <c r="Y4287" t="s">
        <v>82</v>
      </c>
      <c r="Z4287" t="s">
        <v>100</v>
      </c>
    </row>
    <row r="4288" spans="1:26" x14ac:dyDescent="0.25">
      <c r="A4288">
        <v>24</v>
      </c>
      <c r="B4288">
        <v>52</v>
      </c>
      <c r="C4288">
        <v>6.1</v>
      </c>
      <c r="D4288">
        <v>10</v>
      </c>
      <c r="E4288">
        <v>0</v>
      </c>
      <c r="F4288">
        <v>5</v>
      </c>
      <c r="G4288">
        <v>48</v>
      </c>
      <c r="H4288">
        <v>0</v>
      </c>
      <c r="I4288">
        <v>2</v>
      </c>
      <c r="J4288" t="s">
        <v>22</v>
      </c>
      <c r="K4288">
        <v>29</v>
      </c>
      <c r="L4288">
        <v>215</v>
      </c>
      <c r="M4288">
        <v>15.662662337662301</v>
      </c>
      <c r="N4288">
        <v>0.34123676738139902</v>
      </c>
      <c r="O4288">
        <v>9.6609545312101197E-2</v>
      </c>
      <c r="P4288">
        <v>0.932024036233151</v>
      </c>
      <c r="Q4288">
        <v>7.07806965997188</v>
      </c>
      <c r="R4288" t="s">
        <v>23</v>
      </c>
      <c r="S4288">
        <v>7.07806965997188</v>
      </c>
      <c r="X4288" t="s">
        <v>83</v>
      </c>
      <c r="Y4288" t="s">
        <v>82</v>
      </c>
      <c r="Z4288" t="s">
        <v>100</v>
      </c>
    </row>
    <row r="4289" spans="1:26" x14ac:dyDescent="0.25">
      <c r="A4289">
        <v>24</v>
      </c>
      <c r="B4289">
        <v>52</v>
      </c>
      <c r="C4289">
        <v>6.1</v>
      </c>
      <c r="D4289">
        <v>10</v>
      </c>
      <c r="E4289">
        <v>0</v>
      </c>
      <c r="F4289">
        <v>5</v>
      </c>
      <c r="G4289">
        <v>48</v>
      </c>
      <c r="H4289">
        <v>0</v>
      </c>
      <c r="I4289">
        <v>2</v>
      </c>
      <c r="J4289" t="s">
        <v>27</v>
      </c>
      <c r="K4289">
        <v>29</v>
      </c>
      <c r="L4289">
        <v>215</v>
      </c>
      <c r="M4289" t="s">
        <v>23</v>
      </c>
      <c r="N4289">
        <v>0.324111652236652</v>
      </c>
      <c r="O4289">
        <v>8.2341269841269799E-2</v>
      </c>
      <c r="P4289">
        <v>0.74672648210091097</v>
      </c>
      <c r="Q4289">
        <v>6.20218015288863</v>
      </c>
      <c r="R4289" t="s">
        <v>23</v>
      </c>
      <c r="S4289">
        <v>6.20218015288863</v>
      </c>
      <c r="X4289" t="s">
        <v>83</v>
      </c>
      <c r="Y4289" t="s">
        <v>82</v>
      </c>
      <c r="Z4289" t="s">
        <v>100</v>
      </c>
    </row>
    <row r="4290" spans="1:26" x14ac:dyDescent="0.25">
      <c r="A4290">
        <v>24</v>
      </c>
      <c r="B4290">
        <v>52</v>
      </c>
      <c r="C4290">
        <v>6.1</v>
      </c>
      <c r="D4290">
        <v>10</v>
      </c>
      <c r="E4290">
        <v>0</v>
      </c>
      <c r="F4290">
        <v>5</v>
      </c>
      <c r="G4290">
        <v>48</v>
      </c>
      <c r="H4290">
        <v>10</v>
      </c>
      <c r="I4290">
        <v>2</v>
      </c>
      <c r="J4290" t="s">
        <v>22</v>
      </c>
      <c r="K4290">
        <v>0</v>
      </c>
      <c r="L4290">
        <v>215</v>
      </c>
      <c r="M4290">
        <v>19.078055278055199</v>
      </c>
      <c r="N4290">
        <v>0.35594345023423501</v>
      </c>
      <c r="O4290">
        <v>0.11800135466075699</v>
      </c>
      <c r="P4290">
        <v>0.92169076985204101</v>
      </c>
      <c r="Q4290">
        <v>7.6626775107647296</v>
      </c>
      <c r="R4290">
        <v>6.2778823048188599</v>
      </c>
      <c r="S4290">
        <v>8.02709730180311</v>
      </c>
      <c r="X4290" t="s">
        <v>83</v>
      </c>
      <c r="Y4290" t="s">
        <v>82</v>
      </c>
      <c r="Z4290" t="s">
        <v>100</v>
      </c>
    </row>
    <row r="4291" spans="1:26" x14ac:dyDescent="0.25">
      <c r="A4291">
        <v>24</v>
      </c>
      <c r="B4291">
        <v>52</v>
      </c>
      <c r="C4291">
        <v>6.1</v>
      </c>
      <c r="D4291">
        <v>10</v>
      </c>
      <c r="E4291">
        <v>0</v>
      </c>
      <c r="F4291">
        <v>5</v>
      </c>
      <c r="G4291">
        <v>48</v>
      </c>
      <c r="H4291">
        <v>10</v>
      </c>
      <c r="I4291">
        <v>2</v>
      </c>
      <c r="J4291" t="s">
        <v>27</v>
      </c>
      <c r="K4291">
        <v>0</v>
      </c>
      <c r="L4291">
        <v>215</v>
      </c>
      <c r="M4291" t="s">
        <v>23</v>
      </c>
      <c r="N4291">
        <v>0.35780874218374198</v>
      </c>
      <c r="O4291">
        <v>0.119047619047619</v>
      </c>
      <c r="P4291">
        <v>0.70849816390461795</v>
      </c>
      <c r="Q4291">
        <v>7.1199185722003904</v>
      </c>
      <c r="R4291">
        <v>6.7690773168396703</v>
      </c>
      <c r="S4291">
        <v>7.21224521834794</v>
      </c>
      <c r="X4291" t="s">
        <v>83</v>
      </c>
      <c r="Y4291" t="s">
        <v>82</v>
      </c>
      <c r="Z4291" t="s">
        <v>100</v>
      </c>
    </row>
    <row r="4292" spans="1:26" x14ac:dyDescent="0.25">
      <c r="A4292">
        <v>24</v>
      </c>
      <c r="B4292">
        <v>52</v>
      </c>
      <c r="C4292">
        <v>6.1</v>
      </c>
      <c r="D4292">
        <v>10</v>
      </c>
      <c r="E4292">
        <v>0</v>
      </c>
      <c r="F4292">
        <v>5</v>
      </c>
      <c r="G4292">
        <v>48</v>
      </c>
      <c r="H4292">
        <v>10</v>
      </c>
      <c r="I4292">
        <v>2</v>
      </c>
      <c r="J4292" t="s">
        <v>22</v>
      </c>
      <c r="K4292">
        <v>1</v>
      </c>
      <c r="L4292">
        <v>222</v>
      </c>
      <c r="M4292">
        <v>15.3021645021645</v>
      </c>
      <c r="N4292">
        <v>0.36147497432858899</v>
      </c>
      <c r="O4292">
        <v>9.4999493652002207E-2</v>
      </c>
      <c r="P4292">
        <v>0.92477832604747001</v>
      </c>
      <c r="Q4292">
        <v>7.1686723946805504</v>
      </c>
      <c r="R4292">
        <v>6.3714139734783597</v>
      </c>
      <c r="S4292">
        <v>7.3281240789209896</v>
      </c>
      <c r="X4292" t="s">
        <v>83</v>
      </c>
      <c r="Y4292" t="s">
        <v>82</v>
      </c>
      <c r="Z4292" t="s">
        <v>100</v>
      </c>
    </row>
    <row r="4293" spans="1:26" x14ac:dyDescent="0.25">
      <c r="A4293">
        <v>24</v>
      </c>
      <c r="B4293">
        <v>52</v>
      </c>
      <c r="C4293">
        <v>6.1</v>
      </c>
      <c r="D4293">
        <v>10</v>
      </c>
      <c r="E4293">
        <v>0</v>
      </c>
      <c r="F4293">
        <v>5</v>
      </c>
      <c r="G4293">
        <v>48</v>
      </c>
      <c r="H4293">
        <v>10</v>
      </c>
      <c r="I4293">
        <v>2</v>
      </c>
      <c r="J4293" t="s">
        <v>27</v>
      </c>
      <c r="K4293">
        <v>1</v>
      </c>
      <c r="L4293">
        <v>222</v>
      </c>
      <c r="M4293" t="s">
        <v>23</v>
      </c>
      <c r="N4293">
        <v>0.36796236171236102</v>
      </c>
      <c r="O4293">
        <v>0.10515873015872999</v>
      </c>
      <c r="P4293">
        <v>0.70679570829305105</v>
      </c>
      <c r="Q4293">
        <v>6.7533794016297204</v>
      </c>
      <c r="R4293">
        <v>9.8668481636006504</v>
      </c>
      <c r="S4293">
        <v>6.1306856492355397</v>
      </c>
      <c r="X4293" t="s">
        <v>83</v>
      </c>
      <c r="Y4293" t="s">
        <v>82</v>
      </c>
      <c r="Z4293" t="s">
        <v>100</v>
      </c>
    </row>
    <row r="4294" spans="1:26" x14ac:dyDescent="0.25">
      <c r="A4294">
        <v>24</v>
      </c>
      <c r="B4294">
        <v>52</v>
      </c>
      <c r="C4294">
        <v>6.1</v>
      </c>
      <c r="D4294">
        <v>10</v>
      </c>
      <c r="E4294">
        <v>0</v>
      </c>
      <c r="F4294">
        <v>5</v>
      </c>
      <c r="G4294">
        <v>48</v>
      </c>
      <c r="H4294">
        <v>10</v>
      </c>
      <c r="I4294">
        <v>2</v>
      </c>
      <c r="J4294" t="s">
        <v>22</v>
      </c>
      <c r="K4294">
        <v>2</v>
      </c>
      <c r="L4294">
        <v>225</v>
      </c>
      <c r="M4294">
        <v>13.665134865134799</v>
      </c>
      <c r="N4294">
        <v>0.36199507385572499</v>
      </c>
      <c r="O4294">
        <v>8.3786994958861202E-2</v>
      </c>
      <c r="P4294">
        <v>0.928001003515461</v>
      </c>
      <c r="Q4294">
        <v>6.8374472654123499</v>
      </c>
      <c r="R4294">
        <v>4.23868702360729</v>
      </c>
      <c r="S4294">
        <v>6.9504368411430102</v>
      </c>
      <c r="X4294" t="s">
        <v>83</v>
      </c>
      <c r="Y4294" t="s">
        <v>82</v>
      </c>
      <c r="Z4294" t="s">
        <v>100</v>
      </c>
    </row>
    <row r="4295" spans="1:26" x14ac:dyDescent="0.25">
      <c r="A4295">
        <v>24</v>
      </c>
      <c r="B4295">
        <v>52</v>
      </c>
      <c r="C4295">
        <v>6.1</v>
      </c>
      <c r="D4295">
        <v>10</v>
      </c>
      <c r="E4295">
        <v>0</v>
      </c>
      <c r="F4295">
        <v>5</v>
      </c>
      <c r="G4295">
        <v>48</v>
      </c>
      <c r="H4295">
        <v>10</v>
      </c>
      <c r="I4295">
        <v>2</v>
      </c>
      <c r="J4295" t="s">
        <v>27</v>
      </c>
      <c r="K4295">
        <v>2</v>
      </c>
      <c r="L4295">
        <v>225</v>
      </c>
      <c r="M4295" t="s">
        <v>23</v>
      </c>
      <c r="N4295">
        <v>0.36424663299663201</v>
      </c>
      <c r="O4295">
        <v>8.9285714285714204E-2</v>
      </c>
      <c r="P4295">
        <v>0.71956559512085005</v>
      </c>
      <c r="Q4295">
        <v>6.9889526934668798</v>
      </c>
      <c r="R4295">
        <v>4.3919227113413699</v>
      </c>
      <c r="S4295">
        <v>7.1018670405158204</v>
      </c>
      <c r="X4295" t="s">
        <v>83</v>
      </c>
      <c r="Y4295" t="s">
        <v>82</v>
      </c>
      <c r="Z4295" t="s">
        <v>100</v>
      </c>
    </row>
    <row r="4296" spans="1:26" x14ac:dyDescent="0.25">
      <c r="A4296">
        <v>24</v>
      </c>
      <c r="B4296">
        <v>52</v>
      </c>
      <c r="C4296">
        <v>6.1</v>
      </c>
      <c r="D4296">
        <v>10</v>
      </c>
      <c r="E4296">
        <v>0</v>
      </c>
      <c r="F4296">
        <v>5</v>
      </c>
      <c r="G4296">
        <v>48</v>
      </c>
      <c r="H4296">
        <v>10</v>
      </c>
      <c r="I4296">
        <v>2</v>
      </c>
      <c r="J4296" t="s">
        <v>22</v>
      </c>
      <c r="K4296">
        <v>3</v>
      </c>
      <c r="L4296">
        <v>227</v>
      </c>
      <c r="M4296">
        <v>12.401640026640001</v>
      </c>
      <c r="N4296">
        <v>0.36005263857756498</v>
      </c>
      <c r="O4296">
        <v>7.7176296248233897E-2</v>
      </c>
      <c r="P4296">
        <v>0.92406382259598396</v>
      </c>
      <c r="Q4296">
        <v>6.8166873701317297</v>
      </c>
      <c r="R4296">
        <v>7.6938539959992296</v>
      </c>
      <c r="S4296">
        <v>6.73694494959833</v>
      </c>
      <c r="X4296" t="s">
        <v>83</v>
      </c>
      <c r="Y4296" t="s">
        <v>82</v>
      </c>
      <c r="Z4296" t="s">
        <v>100</v>
      </c>
    </row>
    <row r="4297" spans="1:26" x14ac:dyDescent="0.25">
      <c r="A4297">
        <v>24</v>
      </c>
      <c r="B4297">
        <v>52</v>
      </c>
      <c r="C4297">
        <v>6.1</v>
      </c>
      <c r="D4297">
        <v>10</v>
      </c>
      <c r="E4297">
        <v>0</v>
      </c>
      <c r="F4297">
        <v>5</v>
      </c>
      <c r="G4297">
        <v>48</v>
      </c>
      <c r="H4297">
        <v>10</v>
      </c>
      <c r="I4297">
        <v>2</v>
      </c>
      <c r="J4297" t="s">
        <v>27</v>
      </c>
      <c r="K4297">
        <v>3</v>
      </c>
      <c r="L4297">
        <v>227</v>
      </c>
      <c r="M4297" t="s">
        <v>23</v>
      </c>
      <c r="N4297">
        <v>0.37631072631072598</v>
      </c>
      <c r="O4297">
        <v>9.7222222222222196E-2</v>
      </c>
      <c r="P4297">
        <v>0.70308902456942401</v>
      </c>
      <c r="Q4297">
        <v>6.7713347835635798</v>
      </c>
      <c r="R4297">
        <v>7.4259670437982104</v>
      </c>
      <c r="S4297">
        <v>6.7118227599058899</v>
      </c>
      <c r="X4297" t="s">
        <v>83</v>
      </c>
      <c r="Y4297" t="s">
        <v>82</v>
      </c>
      <c r="Z4297" t="s">
        <v>100</v>
      </c>
    </row>
    <row r="4298" spans="1:26" x14ac:dyDescent="0.25">
      <c r="A4298">
        <v>24</v>
      </c>
      <c r="B4298">
        <v>52</v>
      </c>
      <c r="C4298">
        <v>6.1</v>
      </c>
      <c r="D4298">
        <v>10</v>
      </c>
      <c r="E4298">
        <v>0</v>
      </c>
      <c r="F4298">
        <v>5</v>
      </c>
      <c r="G4298">
        <v>48</v>
      </c>
      <c r="H4298">
        <v>10</v>
      </c>
      <c r="I4298">
        <v>2</v>
      </c>
      <c r="J4298" t="s">
        <v>22</v>
      </c>
      <c r="K4298">
        <v>4</v>
      </c>
      <c r="L4298">
        <v>227</v>
      </c>
      <c r="M4298">
        <v>15.4147435897435</v>
      </c>
      <c r="N4298">
        <v>0.37433508185448999</v>
      </c>
      <c r="O4298">
        <v>9.5571923044184603E-2</v>
      </c>
      <c r="P4298">
        <v>0.92340505807417095</v>
      </c>
      <c r="Q4298">
        <v>7.2471998152236701</v>
      </c>
      <c r="R4298">
        <v>6.3567408658661204</v>
      </c>
      <c r="S4298">
        <v>7.4252916050951798</v>
      </c>
      <c r="X4298" t="s">
        <v>83</v>
      </c>
      <c r="Y4298" t="s">
        <v>82</v>
      </c>
      <c r="Z4298" t="s">
        <v>100</v>
      </c>
    </row>
    <row r="4299" spans="1:26" x14ac:dyDescent="0.25">
      <c r="A4299">
        <v>24</v>
      </c>
      <c r="B4299">
        <v>52</v>
      </c>
      <c r="C4299">
        <v>6.1</v>
      </c>
      <c r="D4299">
        <v>10</v>
      </c>
      <c r="E4299">
        <v>0</v>
      </c>
      <c r="F4299">
        <v>5</v>
      </c>
      <c r="G4299">
        <v>48</v>
      </c>
      <c r="H4299">
        <v>10</v>
      </c>
      <c r="I4299">
        <v>2</v>
      </c>
      <c r="J4299" t="s">
        <v>27</v>
      </c>
      <c r="K4299">
        <v>4</v>
      </c>
      <c r="L4299">
        <v>227</v>
      </c>
      <c r="M4299" t="s">
        <v>23</v>
      </c>
      <c r="N4299">
        <v>0.38066077441077401</v>
      </c>
      <c r="O4299">
        <v>0.102182539682539</v>
      </c>
      <c r="P4299">
        <v>0.69685375475238398</v>
      </c>
      <c r="Q4299">
        <v>7.1496827902697104</v>
      </c>
      <c r="R4299">
        <v>8.8475495175731407</v>
      </c>
      <c r="S4299">
        <v>6.8101094448090196</v>
      </c>
      <c r="X4299" t="s">
        <v>83</v>
      </c>
      <c r="Y4299" t="s">
        <v>82</v>
      </c>
      <c r="Z4299" t="s">
        <v>100</v>
      </c>
    </row>
    <row r="4300" spans="1:26" x14ac:dyDescent="0.25">
      <c r="A4300">
        <v>24</v>
      </c>
      <c r="B4300">
        <v>52</v>
      </c>
      <c r="C4300">
        <v>6.1</v>
      </c>
      <c r="D4300">
        <v>10</v>
      </c>
      <c r="E4300">
        <v>0</v>
      </c>
      <c r="F4300">
        <v>5</v>
      </c>
      <c r="G4300">
        <v>48</v>
      </c>
      <c r="H4300">
        <v>10</v>
      </c>
      <c r="I4300">
        <v>2</v>
      </c>
      <c r="J4300" t="s">
        <v>22</v>
      </c>
      <c r="K4300">
        <v>5</v>
      </c>
      <c r="L4300">
        <v>215</v>
      </c>
      <c r="M4300">
        <v>14.01998001998</v>
      </c>
      <c r="N4300">
        <v>0.33358823257957898</v>
      </c>
      <c r="O4300">
        <v>8.5818994919173996E-2</v>
      </c>
      <c r="P4300">
        <v>0.93732330981961398</v>
      </c>
      <c r="Q4300">
        <v>6.9313738797048403</v>
      </c>
      <c r="R4300">
        <v>4.7355656098162999</v>
      </c>
      <c r="S4300">
        <v>7.0268438044826098</v>
      </c>
      <c r="X4300" t="s">
        <v>83</v>
      </c>
      <c r="Y4300" t="s">
        <v>82</v>
      </c>
      <c r="Z4300" t="s">
        <v>100</v>
      </c>
    </row>
    <row r="4301" spans="1:26" x14ac:dyDescent="0.25">
      <c r="A4301">
        <v>24</v>
      </c>
      <c r="B4301">
        <v>52</v>
      </c>
      <c r="C4301">
        <v>6.1</v>
      </c>
      <c r="D4301">
        <v>10</v>
      </c>
      <c r="E4301">
        <v>0</v>
      </c>
      <c r="F4301">
        <v>5</v>
      </c>
      <c r="G4301">
        <v>48</v>
      </c>
      <c r="H4301">
        <v>10</v>
      </c>
      <c r="I4301">
        <v>2</v>
      </c>
      <c r="J4301" t="s">
        <v>27</v>
      </c>
      <c r="K4301">
        <v>5</v>
      </c>
      <c r="L4301">
        <v>215</v>
      </c>
      <c r="M4301" t="s">
        <v>23</v>
      </c>
      <c r="N4301">
        <v>0.34567550505050498</v>
      </c>
      <c r="O4301">
        <v>0.103174603174603</v>
      </c>
      <c r="P4301">
        <v>0.72761232300276402</v>
      </c>
      <c r="Q4301">
        <v>6.7821301973121404</v>
      </c>
      <c r="R4301">
        <v>11.5150279694204</v>
      </c>
      <c r="S4301">
        <v>6.5763520333074297</v>
      </c>
      <c r="X4301" t="s">
        <v>83</v>
      </c>
      <c r="Y4301" t="s">
        <v>82</v>
      </c>
      <c r="Z4301" t="s">
        <v>100</v>
      </c>
    </row>
    <row r="4302" spans="1:26" x14ac:dyDescent="0.25">
      <c r="A4302">
        <v>24</v>
      </c>
      <c r="B4302">
        <v>52</v>
      </c>
      <c r="C4302">
        <v>6.1</v>
      </c>
      <c r="D4302">
        <v>10</v>
      </c>
      <c r="E4302">
        <v>0</v>
      </c>
      <c r="F4302">
        <v>5</v>
      </c>
      <c r="G4302">
        <v>48</v>
      </c>
      <c r="H4302">
        <v>10</v>
      </c>
      <c r="I4302">
        <v>2</v>
      </c>
      <c r="J4302" t="s">
        <v>22</v>
      </c>
      <c r="K4302">
        <v>6</v>
      </c>
      <c r="L4302">
        <v>231</v>
      </c>
      <c r="M4302">
        <v>15.899725274725199</v>
      </c>
      <c r="N4302">
        <v>0.38846744087270202</v>
      </c>
      <c r="O4302">
        <v>9.7927494486162295E-2</v>
      </c>
      <c r="P4302">
        <v>0.922331870668609</v>
      </c>
      <c r="Q4302">
        <v>7.1943951757889399</v>
      </c>
      <c r="R4302">
        <v>9.8917037055358605</v>
      </c>
      <c r="S4302">
        <v>7.0771208918869002</v>
      </c>
      <c r="X4302" t="s">
        <v>83</v>
      </c>
      <c r="Y4302" t="s">
        <v>82</v>
      </c>
      <c r="Z4302" t="s">
        <v>100</v>
      </c>
    </row>
    <row r="4303" spans="1:26" x14ac:dyDescent="0.25">
      <c r="A4303">
        <v>24</v>
      </c>
      <c r="B4303">
        <v>52</v>
      </c>
      <c r="C4303">
        <v>6.1</v>
      </c>
      <c r="D4303">
        <v>10</v>
      </c>
      <c r="E4303">
        <v>0</v>
      </c>
      <c r="F4303">
        <v>5</v>
      </c>
      <c r="G4303">
        <v>48</v>
      </c>
      <c r="H4303">
        <v>10</v>
      </c>
      <c r="I4303">
        <v>2</v>
      </c>
      <c r="J4303" t="s">
        <v>27</v>
      </c>
      <c r="K4303">
        <v>6</v>
      </c>
      <c r="L4303">
        <v>231</v>
      </c>
      <c r="M4303" t="s">
        <v>23</v>
      </c>
      <c r="N4303">
        <v>0.39418440355940298</v>
      </c>
      <c r="O4303">
        <v>0.10515873015872999</v>
      </c>
      <c r="P4303">
        <v>0.68911279761250499</v>
      </c>
      <c r="Q4303">
        <v>6.9091229513625798</v>
      </c>
      <c r="R4303">
        <v>2.99882071918731</v>
      </c>
      <c r="S4303">
        <v>7.0791360918919404</v>
      </c>
      <c r="X4303" t="s">
        <v>83</v>
      </c>
      <c r="Y4303" t="s">
        <v>82</v>
      </c>
      <c r="Z4303" t="s">
        <v>100</v>
      </c>
    </row>
    <row r="4304" spans="1:26" x14ac:dyDescent="0.25">
      <c r="A4304">
        <v>24</v>
      </c>
      <c r="B4304">
        <v>52</v>
      </c>
      <c r="C4304">
        <v>6.1</v>
      </c>
      <c r="D4304">
        <v>10</v>
      </c>
      <c r="E4304">
        <v>0</v>
      </c>
      <c r="F4304">
        <v>5</v>
      </c>
      <c r="G4304">
        <v>48</v>
      </c>
      <c r="H4304">
        <v>10</v>
      </c>
      <c r="I4304">
        <v>2</v>
      </c>
      <c r="J4304" t="s">
        <v>22</v>
      </c>
      <c r="K4304">
        <v>7</v>
      </c>
      <c r="L4304">
        <v>235</v>
      </c>
      <c r="M4304">
        <v>11.8921495171495</v>
      </c>
      <c r="N4304">
        <v>0.37934157297191001</v>
      </c>
      <c r="O4304">
        <v>7.2916122343122197E-2</v>
      </c>
      <c r="P4304">
        <v>0.91928019381325099</v>
      </c>
      <c r="Q4304">
        <v>6.8377584833235296</v>
      </c>
      <c r="R4304">
        <v>8.3987253702848292</v>
      </c>
      <c r="S4304">
        <v>6.69585240269069</v>
      </c>
      <c r="X4304" t="s">
        <v>83</v>
      </c>
      <c r="Y4304" t="s">
        <v>82</v>
      </c>
      <c r="Z4304" t="s">
        <v>100</v>
      </c>
    </row>
    <row r="4305" spans="1:26" x14ac:dyDescent="0.25">
      <c r="A4305">
        <v>24</v>
      </c>
      <c r="B4305">
        <v>52</v>
      </c>
      <c r="C4305">
        <v>6.1</v>
      </c>
      <c r="D4305">
        <v>10</v>
      </c>
      <c r="E4305">
        <v>0</v>
      </c>
      <c r="F4305">
        <v>5</v>
      </c>
      <c r="G4305">
        <v>48</v>
      </c>
      <c r="H4305">
        <v>10</v>
      </c>
      <c r="I4305">
        <v>2</v>
      </c>
      <c r="J4305" t="s">
        <v>27</v>
      </c>
      <c r="K4305">
        <v>7</v>
      </c>
      <c r="L4305">
        <v>235</v>
      </c>
      <c r="M4305" t="s">
        <v>23</v>
      </c>
      <c r="N4305">
        <v>0.39498556998557</v>
      </c>
      <c r="O4305">
        <v>9.9206349206349104E-2</v>
      </c>
      <c r="P4305">
        <v>0.68770330171648197</v>
      </c>
      <c r="Q4305">
        <v>7.0160988884853097</v>
      </c>
      <c r="R4305">
        <v>6.1024925805543999</v>
      </c>
      <c r="S4305">
        <v>7.0991540073881199</v>
      </c>
      <c r="X4305" t="s">
        <v>83</v>
      </c>
      <c r="Y4305" t="s">
        <v>82</v>
      </c>
      <c r="Z4305" t="s">
        <v>100</v>
      </c>
    </row>
    <row r="4306" spans="1:26" x14ac:dyDescent="0.25">
      <c r="A4306">
        <v>24</v>
      </c>
      <c r="B4306">
        <v>52</v>
      </c>
      <c r="C4306">
        <v>6.1</v>
      </c>
      <c r="D4306">
        <v>10</v>
      </c>
      <c r="E4306">
        <v>0</v>
      </c>
      <c r="F4306">
        <v>5</v>
      </c>
      <c r="G4306">
        <v>48</v>
      </c>
      <c r="H4306">
        <v>10</v>
      </c>
      <c r="I4306">
        <v>2</v>
      </c>
      <c r="J4306" t="s">
        <v>22</v>
      </c>
      <c r="K4306">
        <v>8</v>
      </c>
      <c r="L4306">
        <v>224</v>
      </c>
      <c r="M4306">
        <v>12.886322011321999</v>
      </c>
      <c r="N4306">
        <v>0.35198472669624897</v>
      </c>
      <c r="O4306">
        <v>7.8953339091349398E-2</v>
      </c>
      <c r="P4306">
        <v>0.92307676580361198</v>
      </c>
      <c r="Q4306">
        <v>6.8828300603575698</v>
      </c>
      <c r="R4306">
        <v>3.3047463890856501</v>
      </c>
      <c r="S4306">
        <v>7.0383989156302604</v>
      </c>
      <c r="X4306" t="s">
        <v>83</v>
      </c>
      <c r="Y4306" t="s">
        <v>82</v>
      </c>
      <c r="Z4306" t="s">
        <v>100</v>
      </c>
    </row>
    <row r="4307" spans="1:26" x14ac:dyDescent="0.25">
      <c r="A4307">
        <v>24</v>
      </c>
      <c r="B4307">
        <v>52</v>
      </c>
      <c r="C4307">
        <v>6.1</v>
      </c>
      <c r="D4307">
        <v>10</v>
      </c>
      <c r="E4307">
        <v>0</v>
      </c>
      <c r="F4307">
        <v>5</v>
      </c>
      <c r="G4307">
        <v>48</v>
      </c>
      <c r="H4307">
        <v>10</v>
      </c>
      <c r="I4307">
        <v>2</v>
      </c>
      <c r="J4307" t="s">
        <v>27</v>
      </c>
      <c r="K4307">
        <v>8</v>
      </c>
      <c r="L4307">
        <v>224</v>
      </c>
      <c r="M4307" t="s">
        <v>23</v>
      </c>
      <c r="N4307">
        <v>0.36632846320346302</v>
      </c>
      <c r="O4307">
        <v>0.100198412698412</v>
      </c>
      <c r="P4307">
        <v>0.70905070393785097</v>
      </c>
      <c r="Q4307">
        <v>6.2966348253083604</v>
      </c>
      <c r="R4307">
        <v>3.13652998606806</v>
      </c>
      <c r="S4307">
        <v>6.4340306878840297</v>
      </c>
      <c r="X4307" t="s">
        <v>83</v>
      </c>
      <c r="Y4307" t="s">
        <v>82</v>
      </c>
      <c r="Z4307" t="s">
        <v>100</v>
      </c>
    </row>
    <row r="4308" spans="1:26" x14ac:dyDescent="0.25">
      <c r="A4308">
        <v>24</v>
      </c>
      <c r="B4308">
        <v>52</v>
      </c>
      <c r="C4308">
        <v>6.1</v>
      </c>
      <c r="D4308">
        <v>10</v>
      </c>
      <c r="E4308">
        <v>0</v>
      </c>
      <c r="F4308">
        <v>5</v>
      </c>
      <c r="G4308">
        <v>48</v>
      </c>
      <c r="H4308">
        <v>10</v>
      </c>
      <c r="I4308">
        <v>2</v>
      </c>
      <c r="J4308" t="s">
        <v>22</v>
      </c>
      <c r="K4308">
        <v>9</v>
      </c>
      <c r="L4308">
        <v>216</v>
      </c>
      <c r="M4308">
        <v>12.9392274392274</v>
      </c>
      <c r="N4308">
        <v>0.33227374130458398</v>
      </c>
      <c r="O4308">
        <v>8.0359988154758893E-2</v>
      </c>
      <c r="P4308">
        <v>0.932109348947183</v>
      </c>
      <c r="Q4308">
        <v>6.5912813818040101</v>
      </c>
      <c r="R4308" t="s">
        <v>23</v>
      </c>
      <c r="S4308">
        <v>6.5912813818040101</v>
      </c>
      <c r="X4308" t="s">
        <v>83</v>
      </c>
      <c r="Y4308" t="s">
        <v>82</v>
      </c>
      <c r="Z4308" t="s">
        <v>100</v>
      </c>
    </row>
    <row r="4309" spans="1:26" x14ac:dyDescent="0.25">
      <c r="A4309">
        <v>24</v>
      </c>
      <c r="B4309">
        <v>52</v>
      </c>
      <c r="C4309">
        <v>6.1</v>
      </c>
      <c r="D4309">
        <v>10</v>
      </c>
      <c r="E4309">
        <v>0</v>
      </c>
      <c r="F4309">
        <v>5</v>
      </c>
      <c r="G4309">
        <v>48</v>
      </c>
      <c r="H4309">
        <v>10</v>
      </c>
      <c r="I4309">
        <v>2</v>
      </c>
      <c r="J4309" t="s">
        <v>27</v>
      </c>
      <c r="K4309">
        <v>9</v>
      </c>
      <c r="L4309">
        <v>216</v>
      </c>
      <c r="M4309" t="s">
        <v>23</v>
      </c>
      <c r="N4309">
        <v>0.35154822029822003</v>
      </c>
      <c r="O4309">
        <v>0.10416666666666601</v>
      </c>
      <c r="P4309">
        <v>0.71913814258768405</v>
      </c>
      <c r="Q4309">
        <v>6.7599493346581001</v>
      </c>
      <c r="R4309" t="s">
        <v>23</v>
      </c>
      <c r="S4309">
        <v>6.7599493346581001</v>
      </c>
      <c r="X4309" t="s">
        <v>83</v>
      </c>
      <c r="Y4309" t="s">
        <v>82</v>
      </c>
      <c r="Z4309" t="s">
        <v>100</v>
      </c>
    </row>
    <row r="4310" spans="1:26" x14ac:dyDescent="0.25">
      <c r="A4310">
        <v>24</v>
      </c>
      <c r="B4310">
        <v>52</v>
      </c>
      <c r="C4310">
        <v>6.1</v>
      </c>
      <c r="D4310">
        <v>10</v>
      </c>
      <c r="E4310">
        <v>0</v>
      </c>
      <c r="F4310">
        <v>5</v>
      </c>
      <c r="G4310">
        <v>48</v>
      </c>
      <c r="H4310">
        <v>10</v>
      </c>
      <c r="I4310">
        <v>2</v>
      </c>
      <c r="J4310" t="s">
        <v>22</v>
      </c>
      <c r="K4310">
        <v>10</v>
      </c>
      <c r="L4310">
        <v>229</v>
      </c>
      <c r="M4310">
        <v>12.877605727605699</v>
      </c>
      <c r="N4310">
        <v>0.370132148063051</v>
      </c>
      <c r="O4310">
        <v>7.9683215647564198E-2</v>
      </c>
      <c r="P4310">
        <v>0.91665672862568004</v>
      </c>
      <c r="Q4310">
        <v>6.8286999037332698</v>
      </c>
      <c r="R4310">
        <v>6.3210613745552298</v>
      </c>
      <c r="S4310">
        <v>6.9302276095688802</v>
      </c>
      <c r="X4310" t="s">
        <v>83</v>
      </c>
      <c r="Y4310" t="s">
        <v>82</v>
      </c>
      <c r="Z4310" t="s">
        <v>100</v>
      </c>
    </row>
    <row r="4311" spans="1:26" x14ac:dyDescent="0.25">
      <c r="A4311">
        <v>24</v>
      </c>
      <c r="B4311">
        <v>52</v>
      </c>
      <c r="C4311">
        <v>6.1</v>
      </c>
      <c r="D4311">
        <v>10</v>
      </c>
      <c r="E4311">
        <v>0</v>
      </c>
      <c r="F4311">
        <v>5</v>
      </c>
      <c r="G4311">
        <v>48</v>
      </c>
      <c r="H4311">
        <v>10</v>
      </c>
      <c r="I4311">
        <v>2</v>
      </c>
      <c r="J4311" t="s">
        <v>27</v>
      </c>
      <c r="K4311">
        <v>10</v>
      </c>
      <c r="L4311">
        <v>229</v>
      </c>
      <c r="M4311" t="s">
        <v>23</v>
      </c>
      <c r="N4311">
        <v>0.383639971139971</v>
      </c>
      <c r="O4311">
        <v>0.103174603174603</v>
      </c>
      <c r="P4311">
        <v>0.69296025319517596</v>
      </c>
      <c r="Q4311">
        <v>6.9401792623404797</v>
      </c>
      <c r="R4311">
        <v>13.9260563695046</v>
      </c>
      <c r="S4311">
        <v>5.5430038409076401</v>
      </c>
      <c r="X4311" t="s">
        <v>83</v>
      </c>
      <c r="Y4311" t="s">
        <v>82</v>
      </c>
      <c r="Z4311" t="s">
        <v>100</v>
      </c>
    </row>
    <row r="4312" spans="1:26" x14ac:dyDescent="0.25">
      <c r="A4312">
        <v>24</v>
      </c>
      <c r="B4312">
        <v>52</v>
      </c>
      <c r="C4312">
        <v>6.1</v>
      </c>
      <c r="D4312">
        <v>10</v>
      </c>
      <c r="E4312">
        <v>0</v>
      </c>
      <c r="F4312">
        <v>5</v>
      </c>
      <c r="G4312">
        <v>48</v>
      </c>
      <c r="H4312">
        <v>10</v>
      </c>
      <c r="I4312">
        <v>2</v>
      </c>
      <c r="J4312" t="s">
        <v>22</v>
      </c>
      <c r="K4312">
        <v>11</v>
      </c>
      <c r="L4312">
        <v>224</v>
      </c>
      <c r="M4312">
        <v>13.7139027639027</v>
      </c>
      <c r="N4312">
        <v>0.35745472073245599</v>
      </c>
      <c r="O4312">
        <v>8.4467416524570405E-2</v>
      </c>
      <c r="P4312">
        <v>0.92265056682098701</v>
      </c>
      <c r="Q4312">
        <v>6.8928584126501597</v>
      </c>
      <c r="R4312">
        <v>6.0980553279660601</v>
      </c>
      <c r="S4312">
        <v>7.1577927742115204</v>
      </c>
      <c r="X4312" t="s">
        <v>83</v>
      </c>
      <c r="Y4312" t="s">
        <v>82</v>
      </c>
      <c r="Z4312" t="s">
        <v>100</v>
      </c>
    </row>
    <row r="4313" spans="1:26" x14ac:dyDescent="0.25">
      <c r="A4313">
        <v>24</v>
      </c>
      <c r="B4313">
        <v>52</v>
      </c>
      <c r="C4313">
        <v>6.1</v>
      </c>
      <c r="D4313">
        <v>10</v>
      </c>
      <c r="E4313">
        <v>0</v>
      </c>
      <c r="F4313">
        <v>5</v>
      </c>
      <c r="G4313">
        <v>48</v>
      </c>
      <c r="H4313">
        <v>10</v>
      </c>
      <c r="I4313">
        <v>2</v>
      </c>
      <c r="J4313" t="s">
        <v>27</v>
      </c>
      <c r="K4313">
        <v>11</v>
      </c>
      <c r="L4313">
        <v>224</v>
      </c>
      <c r="M4313" t="s">
        <v>23</v>
      </c>
      <c r="N4313">
        <v>0.36810365560365499</v>
      </c>
      <c r="O4313">
        <v>0.10416666666666601</v>
      </c>
      <c r="P4313">
        <v>0.70278257536697197</v>
      </c>
      <c r="Q4313">
        <v>7.1066016951892097</v>
      </c>
      <c r="R4313">
        <v>7.8391541759438903</v>
      </c>
      <c r="S4313">
        <v>6.8624175349376504</v>
      </c>
      <c r="X4313" t="s">
        <v>83</v>
      </c>
      <c r="Y4313" t="s">
        <v>82</v>
      </c>
      <c r="Z4313" t="s">
        <v>100</v>
      </c>
    </row>
    <row r="4314" spans="1:26" x14ac:dyDescent="0.25">
      <c r="A4314">
        <v>24</v>
      </c>
      <c r="B4314">
        <v>52</v>
      </c>
      <c r="C4314">
        <v>6.1</v>
      </c>
      <c r="D4314">
        <v>10</v>
      </c>
      <c r="E4314">
        <v>0</v>
      </c>
      <c r="F4314">
        <v>5</v>
      </c>
      <c r="G4314">
        <v>48</v>
      </c>
      <c r="H4314">
        <v>10</v>
      </c>
      <c r="I4314">
        <v>2</v>
      </c>
      <c r="J4314" t="s">
        <v>22</v>
      </c>
      <c r="K4314">
        <v>12</v>
      </c>
      <c r="L4314">
        <v>231</v>
      </c>
      <c r="M4314">
        <v>16.421894771894699</v>
      </c>
      <c r="N4314">
        <v>0.38503497160158001</v>
      </c>
      <c r="O4314">
        <v>0.100472478628207</v>
      </c>
      <c r="P4314">
        <v>0.91547686602553402</v>
      </c>
      <c r="Q4314">
        <v>7.2450477657001002</v>
      </c>
      <c r="R4314">
        <v>6.1587567464341104</v>
      </c>
      <c r="S4314">
        <v>7.4002321970238096</v>
      </c>
      <c r="X4314" t="s">
        <v>83</v>
      </c>
      <c r="Y4314" t="s">
        <v>82</v>
      </c>
      <c r="Z4314" t="s">
        <v>100</v>
      </c>
    </row>
    <row r="4315" spans="1:26" x14ac:dyDescent="0.25">
      <c r="A4315">
        <v>24</v>
      </c>
      <c r="B4315">
        <v>52</v>
      </c>
      <c r="C4315">
        <v>6.1</v>
      </c>
      <c r="D4315">
        <v>10</v>
      </c>
      <c r="E4315">
        <v>0</v>
      </c>
      <c r="F4315">
        <v>5</v>
      </c>
      <c r="G4315">
        <v>48</v>
      </c>
      <c r="H4315">
        <v>10</v>
      </c>
      <c r="I4315">
        <v>2</v>
      </c>
      <c r="J4315" t="s">
        <v>27</v>
      </c>
      <c r="K4315">
        <v>12</v>
      </c>
      <c r="L4315">
        <v>231</v>
      </c>
      <c r="M4315" t="s">
        <v>23</v>
      </c>
      <c r="N4315">
        <v>0.37622053872053801</v>
      </c>
      <c r="O4315">
        <v>8.4325396825396803E-2</v>
      </c>
      <c r="P4315">
        <v>0.707690604880995</v>
      </c>
      <c r="Q4315">
        <v>6.3047702254487898</v>
      </c>
      <c r="R4315">
        <v>4.1173214768945297</v>
      </c>
      <c r="S4315">
        <v>6.6172629038136801</v>
      </c>
      <c r="X4315" t="s">
        <v>83</v>
      </c>
      <c r="Y4315" t="s">
        <v>82</v>
      </c>
      <c r="Z4315" t="s">
        <v>100</v>
      </c>
    </row>
    <row r="4316" spans="1:26" x14ac:dyDescent="0.25">
      <c r="A4316">
        <v>24</v>
      </c>
      <c r="B4316">
        <v>52</v>
      </c>
      <c r="C4316">
        <v>6.1</v>
      </c>
      <c r="D4316">
        <v>10</v>
      </c>
      <c r="E4316">
        <v>0</v>
      </c>
      <c r="F4316">
        <v>5</v>
      </c>
      <c r="G4316">
        <v>48</v>
      </c>
      <c r="H4316">
        <v>10</v>
      </c>
      <c r="I4316">
        <v>2</v>
      </c>
      <c r="J4316" t="s">
        <v>22</v>
      </c>
      <c r="K4316">
        <v>13</v>
      </c>
      <c r="L4316">
        <v>236</v>
      </c>
      <c r="M4316">
        <v>11.1700382950382</v>
      </c>
      <c r="N4316">
        <v>0.378422585632683</v>
      </c>
      <c r="O4316">
        <v>6.6464336373218497E-2</v>
      </c>
      <c r="P4316">
        <v>0.92059200261940399</v>
      </c>
      <c r="Q4316">
        <v>6.8750769654985202</v>
      </c>
      <c r="R4316">
        <v>3.7629763611288798</v>
      </c>
      <c r="S4316">
        <v>7.31966276612276</v>
      </c>
      <c r="X4316" t="s">
        <v>83</v>
      </c>
      <c r="Y4316" t="s">
        <v>82</v>
      </c>
      <c r="Z4316" t="s">
        <v>100</v>
      </c>
    </row>
    <row r="4317" spans="1:26" x14ac:dyDescent="0.25">
      <c r="A4317">
        <v>24</v>
      </c>
      <c r="B4317">
        <v>52</v>
      </c>
      <c r="C4317">
        <v>6.1</v>
      </c>
      <c r="D4317">
        <v>10</v>
      </c>
      <c r="E4317">
        <v>0</v>
      </c>
      <c r="F4317">
        <v>5</v>
      </c>
      <c r="G4317">
        <v>48</v>
      </c>
      <c r="H4317">
        <v>10</v>
      </c>
      <c r="I4317">
        <v>2</v>
      </c>
      <c r="J4317" t="s">
        <v>27</v>
      </c>
      <c r="K4317">
        <v>13</v>
      </c>
      <c r="L4317">
        <v>236</v>
      </c>
      <c r="M4317" t="s">
        <v>23</v>
      </c>
      <c r="N4317">
        <v>0.39291553354053299</v>
      </c>
      <c r="O4317">
        <v>8.6309523809523794E-2</v>
      </c>
      <c r="P4317">
        <v>0.69811230076022501</v>
      </c>
      <c r="Q4317">
        <v>6.7104813676845696</v>
      </c>
      <c r="R4317">
        <v>4.2512817833606604</v>
      </c>
      <c r="S4317">
        <v>7.0617955940165604</v>
      </c>
      <c r="X4317" t="s">
        <v>83</v>
      </c>
      <c r="Y4317" t="s">
        <v>82</v>
      </c>
      <c r="Z4317" t="s">
        <v>100</v>
      </c>
    </row>
    <row r="4318" spans="1:26" x14ac:dyDescent="0.25">
      <c r="A4318">
        <v>24</v>
      </c>
      <c r="B4318">
        <v>52</v>
      </c>
      <c r="C4318">
        <v>6.1</v>
      </c>
      <c r="D4318">
        <v>10</v>
      </c>
      <c r="E4318">
        <v>0</v>
      </c>
      <c r="F4318">
        <v>5</v>
      </c>
      <c r="G4318">
        <v>48</v>
      </c>
      <c r="H4318">
        <v>10</v>
      </c>
      <c r="I4318">
        <v>2</v>
      </c>
      <c r="J4318" t="s">
        <v>22</v>
      </c>
      <c r="K4318">
        <v>14</v>
      </c>
      <c r="L4318">
        <v>226</v>
      </c>
      <c r="M4318">
        <v>17.782284382284299</v>
      </c>
      <c r="N4318">
        <v>0.38008679316744198</v>
      </c>
      <c r="O4318">
        <v>0.110315144931608</v>
      </c>
      <c r="P4318">
        <v>0.916730612268011</v>
      </c>
      <c r="Q4318">
        <v>7.4360436054696999</v>
      </c>
      <c r="R4318">
        <v>9.8491809158479899</v>
      </c>
      <c r="S4318">
        <v>6.44239883060804</v>
      </c>
      <c r="X4318" t="s">
        <v>83</v>
      </c>
      <c r="Y4318" t="s">
        <v>82</v>
      </c>
      <c r="Z4318" t="s">
        <v>100</v>
      </c>
    </row>
    <row r="4319" spans="1:26" x14ac:dyDescent="0.25">
      <c r="A4319">
        <v>24</v>
      </c>
      <c r="B4319">
        <v>52</v>
      </c>
      <c r="C4319">
        <v>6.1</v>
      </c>
      <c r="D4319">
        <v>10</v>
      </c>
      <c r="E4319">
        <v>0</v>
      </c>
      <c r="F4319">
        <v>5</v>
      </c>
      <c r="G4319">
        <v>48</v>
      </c>
      <c r="H4319">
        <v>10</v>
      </c>
      <c r="I4319">
        <v>2</v>
      </c>
      <c r="J4319" t="s">
        <v>27</v>
      </c>
      <c r="K4319">
        <v>14</v>
      </c>
      <c r="L4319">
        <v>226</v>
      </c>
      <c r="M4319" t="s">
        <v>23</v>
      </c>
      <c r="N4319">
        <v>0.38904521404521403</v>
      </c>
      <c r="O4319">
        <v>0.115079365079365</v>
      </c>
      <c r="P4319">
        <v>0.68632581015504701</v>
      </c>
      <c r="Q4319">
        <v>7.0312358380680102</v>
      </c>
      <c r="R4319">
        <v>4.5254703054331502</v>
      </c>
      <c r="S4319">
        <v>8.0630216456235502</v>
      </c>
      <c r="X4319" t="s">
        <v>83</v>
      </c>
      <c r="Y4319" t="s">
        <v>82</v>
      </c>
      <c r="Z4319" t="s">
        <v>100</v>
      </c>
    </row>
    <row r="4320" spans="1:26" x14ac:dyDescent="0.25">
      <c r="A4320">
        <v>24</v>
      </c>
      <c r="B4320">
        <v>52</v>
      </c>
      <c r="C4320">
        <v>6.1</v>
      </c>
      <c r="D4320">
        <v>10</v>
      </c>
      <c r="E4320">
        <v>0</v>
      </c>
      <c r="F4320">
        <v>5</v>
      </c>
      <c r="G4320">
        <v>48</v>
      </c>
      <c r="H4320">
        <v>10</v>
      </c>
      <c r="I4320">
        <v>2</v>
      </c>
      <c r="J4320" t="s">
        <v>22</v>
      </c>
      <c r="K4320">
        <v>15</v>
      </c>
      <c r="L4320">
        <v>234</v>
      </c>
      <c r="M4320">
        <v>12.150799200799201</v>
      </c>
      <c r="N4320">
        <v>0.37702408997450299</v>
      </c>
      <c r="O4320">
        <v>7.3090593462739994E-2</v>
      </c>
      <c r="P4320">
        <v>0.92685701428671896</v>
      </c>
      <c r="Q4320">
        <v>6.8352552658091801</v>
      </c>
      <c r="R4320">
        <v>6.86058939989453</v>
      </c>
      <c r="S4320">
        <v>6.8329521627105096</v>
      </c>
      <c r="X4320" t="s">
        <v>83</v>
      </c>
      <c r="Y4320" t="s">
        <v>82</v>
      </c>
      <c r="Z4320" t="s">
        <v>100</v>
      </c>
    </row>
    <row r="4321" spans="1:26" x14ac:dyDescent="0.25">
      <c r="A4321">
        <v>24</v>
      </c>
      <c r="B4321">
        <v>52</v>
      </c>
      <c r="C4321">
        <v>6.1</v>
      </c>
      <c r="D4321">
        <v>10</v>
      </c>
      <c r="E4321">
        <v>0</v>
      </c>
      <c r="F4321">
        <v>5</v>
      </c>
      <c r="G4321">
        <v>48</v>
      </c>
      <c r="H4321">
        <v>10</v>
      </c>
      <c r="I4321">
        <v>2</v>
      </c>
      <c r="J4321" t="s">
        <v>27</v>
      </c>
      <c r="K4321">
        <v>15</v>
      </c>
      <c r="L4321">
        <v>234</v>
      </c>
      <c r="M4321" t="s">
        <v>23</v>
      </c>
      <c r="N4321">
        <v>0.396511243386243</v>
      </c>
      <c r="O4321">
        <v>9.6230158730158694E-2</v>
      </c>
      <c r="P4321">
        <v>0.68958723134884603</v>
      </c>
      <c r="Q4321">
        <v>6.4327538120445196</v>
      </c>
      <c r="R4321">
        <v>4.8863480817950702</v>
      </c>
      <c r="S4321">
        <v>6.5733361511581103</v>
      </c>
      <c r="X4321" t="s">
        <v>83</v>
      </c>
      <c r="Y4321" t="s">
        <v>82</v>
      </c>
      <c r="Z4321" t="s">
        <v>100</v>
      </c>
    </row>
    <row r="4322" spans="1:26" x14ac:dyDescent="0.25">
      <c r="A4322">
        <v>24</v>
      </c>
      <c r="B4322">
        <v>52</v>
      </c>
      <c r="C4322">
        <v>6.1</v>
      </c>
      <c r="D4322">
        <v>10</v>
      </c>
      <c r="E4322">
        <v>0</v>
      </c>
      <c r="F4322">
        <v>5</v>
      </c>
      <c r="G4322">
        <v>48</v>
      </c>
      <c r="H4322">
        <v>10</v>
      </c>
      <c r="I4322">
        <v>2</v>
      </c>
      <c r="J4322" t="s">
        <v>22</v>
      </c>
      <c r="K4322">
        <v>16</v>
      </c>
      <c r="L4322">
        <v>229</v>
      </c>
      <c r="M4322">
        <v>13.1447469197469</v>
      </c>
      <c r="N4322">
        <v>0.36930232921134798</v>
      </c>
      <c r="O4322">
        <v>8.2208470808311798E-2</v>
      </c>
      <c r="P4322">
        <v>0.91839273128371901</v>
      </c>
      <c r="Q4322">
        <v>6.7364044597293899</v>
      </c>
      <c r="R4322">
        <v>3.0102820493541098</v>
      </c>
      <c r="S4322">
        <v>6.8984097819196197</v>
      </c>
      <c r="X4322" t="s">
        <v>83</v>
      </c>
      <c r="Y4322" t="s">
        <v>82</v>
      </c>
      <c r="Z4322" t="s">
        <v>100</v>
      </c>
    </row>
    <row r="4323" spans="1:26" x14ac:dyDescent="0.25">
      <c r="A4323">
        <v>24</v>
      </c>
      <c r="B4323">
        <v>52</v>
      </c>
      <c r="C4323">
        <v>6.1</v>
      </c>
      <c r="D4323">
        <v>10</v>
      </c>
      <c r="E4323">
        <v>0</v>
      </c>
      <c r="F4323">
        <v>5</v>
      </c>
      <c r="G4323">
        <v>48</v>
      </c>
      <c r="H4323">
        <v>10</v>
      </c>
      <c r="I4323">
        <v>2</v>
      </c>
      <c r="J4323" t="s">
        <v>27</v>
      </c>
      <c r="K4323">
        <v>16</v>
      </c>
      <c r="L4323">
        <v>229</v>
      </c>
      <c r="M4323" t="s">
        <v>23</v>
      </c>
      <c r="N4323">
        <v>0.36997955747955702</v>
      </c>
      <c r="O4323">
        <v>8.3333333333333301E-2</v>
      </c>
      <c r="P4323">
        <v>0.71160157994899198</v>
      </c>
      <c r="Q4323">
        <v>6.5085442555266901</v>
      </c>
      <c r="R4323">
        <v>10.5567153669692</v>
      </c>
      <c r="S4323">
        <v>6.3325368158987496</v>
      </c>
      <c r="X4323" t="s">
        <v>83</v>
      </c>
      <c r="Y4323" t="s">
        <v>82</v>
      </c>
      <c r="Z4323" t="s">
        <v>100</v>
      </c>
    </row>
    <row r="4324" spans="1:26" x14ac:dyDescent="0.25">
      <c r="A4324">
        <v>24</v>
      </c>
      <c r="B4324">
        <v>52</v>
      </c>
      <c r="C4324">
        <v>6.1</v>
      </c>
      <c r="D4324">
        <v>10</v>
      </c>
      <c r="E4324">
        <v>0</v>
      </c>
      <c r="F4324">
        <v>5</v>
      </c>
      <c r="G4324">
        <v>48</v>
      </c>
      <c r="H4324">
        <v>10</v>
      </c>
      <c r="I4324">
        <v>2</v>
      </c>
      <c r="J4324" t="s">
        <v>22</v>
      </c>
      <c r="K4324">
        <v>17</v>
      </c>
      <c r="L4324">
        <v>222</v>
      </c>
      <c r="M4324">
        <v>15.2284548784548</v>
      </c>
      <c r="N4324">
        <v>0.36171197713280701</v>
      </c>
      <c r="O4324">
        <v>9.2853017348043201E-2</v>
      </c>
      <c r="P4324">
        <v>0.925656403793927</v>
      </c>
      <c r="Q4324">
        <v>7.0288863943470199</v>
      </c>
      <c r="R4324">
        <v>7.2838812964471602</v>
      </c>
      <c r="S4324">
        <v>7.0177996594731002</v>
      </c>
      <c r="X4324" t="s">
        <v>83</v>
      </c>
      <c r="Y4324" t="s">
        <v>82</v>
      </c>
      <c r="Z4324" t="s">
        <v>100</v>
      </c>
    </row>
    <row r="4325" spans="1:26" x14ac:dyDescent="0.25">
      <c r="A4325">
        <v>24</v>
      </c>
      <c r="B4325">
        <v>52</v>
      </c>
      <c r="C4325">
        <v>6.1</v>
      </c>
      <c r="D4325">
        <v>10</v>
      </c>
      <c r="E4325">
        <v>0</v>
      </c>
      <c r="F4325">
        <v>5</v>
      </c>
      <c r="G4325">
        <v>48</v>
      </c>
      <c r="H4325">
        <v>10</v>
      </c>
      <c r="I4325">
        <v>2</v>
      </c>
      <c r="J4325" t="s">
        <v>27</v>
      </c>
      <c r="K4325">
        <v>17</v>
      </c>
      <c r="L4325">
        <v>222</v>
      </c>
      <c r="M4325" t="s">
        <v>23</v>
      </c>
      <c r="N4325">
        <v>0.367986411736411</v>
      </c>
      <c r="O4325">
        <v>0.102182539682539</v>
      </c>
      <c r="P4325">
        <v>0.70679570829305105</v>
      </c>
      <c r="Q4325">
        <v>6.7654569765029899</v>
      </c>
      <c r="R4325">
        <v>3.2811769522391399</v>
      </c>
      <c r="S4325">
        <v>6.9169474123405399</v>
      </c>
      <c r="X4325" t="s">
        <v>83</v>
      </c>
      <c r="Y4325" t="s">
        <v>82</v>
      </c>
      <c r="Z4325" t="s">
        <v>100</v>
      </c>
    </row>
    <row r="4326" spans="1:26" x14ac:dyDescent="0.25">
      <c r="A4326">
        <v>24</v>
      </c>
      <c r="B4326">
        <v>52</v>
      </c>
      <c r="C4326">
        <v>6.1</v>
      </c>
      <c r="D4326">
        <v>10</v>
      </c>
      <c r="E4326">
        <v>0</v>
      </c>
      <c r="F4326">
        <v>5</v>
      </c>
      <c r="G4326">
        <v>48</v>
      </c>
      <c r="H4326">
        <v>10</v>
      </c>
      <c r="I4326">
        <v>2</v>
      </c>
      <c r="J4326" t="s">
        <v>22</v>
      </c>
      <c r="K4326">
        <v>18</v>
      </c>
      <c r="L4326">
        <v>219</v>
      </c>
      <c r="M4326">
        <v>13.2666666666666</v>
      </c>
      <c r="N4326">
        <v>0.34151399449748698</v>
      </c>
      <c r="O4326">
        <v>8.1176186180593704E-2</v>
      </c>
      <c r="P4326">
        <v>0.93353120518405996</v>
      </c>
      <c r="Q4326">
        <v>6.8976269971430897</v>
      </c>
      <c r="R4326" t="s">
        <v>23</v>
      </c>
      <c r="S4326">
        <v>6.8976269971430897</v>
      </c>
      <c r="X4326" t="s">
        <v>83</v>
      </c>
      <c r="Y4326" t="s">
        <v>82</v>
      </c>
      <c r="Z4326" t="s">
        <v>100</v>
      </c>
    </row>
    <row r="4327" spans="1:26" x14ac:dyDescent="0.25">
      <c r="A4327">
        <v>24</v>
      </c>
      <c r="B4327">
        <v>52</v>
      </c>
      <c r="C4327">
        <v>6.1</v>
      </c>
      <c r="D4327">
        <v>10</v>
      </c>
      <c r="E4327">
        <v>0</v>
      </c>
      <c r="F4327">
        <v>5</v>
      </c>
      <c r="G4327">
        <v>48</v>
      </c>
      <c r="H4327">
        <v>10</v>
      </c>
      <c r="I4327">
        <v>2</v>
      </c>
      <c r="J4327" t="s">
        <v>27</v>
      </c>
      <c r="K4327">
        <v>18</v>
      </c>
      <c r="L4327">
        <v>219</v>
      </c>
      <c r="M4327" t="s">
        <v>23</v>
      </c>
      <c r="N4327">
        <v>0.34898989898989802</v>
      </c>
      <c r="O4327">
        <v>8.6309523809523794E-2</v>
      </c>
      <c r="P4327">
        <v>0.73188283466516901</v>
      </c>
      <c r="Q4327">
        <v>6.2484776772593502</v>
      </c>
      <c r="R4327" t="s">
        <v>23</v>
      </c>
      <c r="S4327">
        <v>6.2484776772593502</v>
      </c>
      <c r="X4327" t="s">
        <v>83</v>
      </c>
      <c r="Y4327" t="s">
        <v>82</v>
      </c>
      <c r="Z4327" t="s">
        <v>100</v>
      </c>
    </row>
    <row r="4328" spans="1:26" x14ac:dyDescent="0.25">
      <c r="A4328">
        <v>24</v>
      </c>
      <c r="B4328">
        <v>52</v>
      </c>
      <c r="C4328">
        <v>6.1</v>
      </c>
      <c r="D4328">
        <v>10</v>
      </c>
      <c r="E4328">
        <v>0</v>
      </c>
      <c r="F4328">
        <v>5</v>
      </c>
      <c r="G4328">
        <v>48</v>
      </c>
      <c r="H4328">
        <v>10</v>
      </c>
      <c r="I4328">
        <v>2</v>
      </c>
      <c r="J4328" t="s">
        <v>22</v>
      </c>
      <c r="K4328">
        <v>19</v>
      </c>
      <c r="L4328">
        <v>220</v>
      </c>
      <c r="M4328">
        <v>15.2224608724608</v>
      </c>
      <c r="N4328">
        <v>0.35014916941693103</v>
      </c>
      <c r="O4328">
        <v>9.3629035703265501E-2</v>
      </c>
      <c r="P4328">
        <v>0.93200317571814595</v>
      </c>
      <c r="Q4328">
        <v>7.04085477194573</v>
      </c>
      <c r="R4328">
        <v>2.5972979002972498</v>
      </c>
      <c r="S4328">
        <v>7.2340528968000104</v>
      </c>
      <c r="X4328" t="s">
        <v>83</v>
      </c>
      <c r="Y4328" t="s">
        <v>82</v>
      </c>
      <c r="Z4328" t="s">
        <v>100</v>
      </c>
    </row>
    <row r="4329" spans="1:26" x14ac:dyDescent="0.25">
      <c r="A4329">
        <v>24</v>
      </c>
      <c r="B4329">
        <v>52</v>
      </c>
      <c r="C4329">
        <v>6.1</v>
      </c>
      <c r="D4329">
        <v>10</v>
      </c>
      <c r="E4329">
        <v>0</v>
      </c>
      <c r="F4329">
        <v>5</v>
      </c>
      <c r="G4329">
        <v>48</v>
      </c>
      <c r="H4329">
        <v>10</v>
      </c>
      <c r="I4329">
        <v>2</v>
      </c>
      <c r="J4329" t="s">
        <v>27</v>
      </c>
      <c r="K4329">
        <v>19</v>
      </c>
      <c r="L4329">
        <v>220</v>
      </c>
      <c r="M4329" t="s">
        <v>23</v>
      </c>
      <c r="N4329">
        <v>0.35031866281866197</v>
      </c>
      <c r="O4329">
        <v>9.32539682539682E-2</v>
      </c>
      <c r="P4329">
        <v>0.72348484848484995</v>
      </c>
      <c r="Q4329">
        <v>6.6928180816348704</v>
      </c>
      <c r="R4329">
        <v>9.9785608388295994</v>
      </c>
      <c r="S4329">
        <v>6.5499597008872703</v>
      </c>
      <c r="X4329" t="s">
        <v>83</v>
      </c>
      <c r="Y4329" t="s">
        <v>82</v>
      </c>
      <c r="Z4329" t="s">
        <v>100</v>
      </c>
    </row>
    <row r="4330" spans="1:26" x14ac:dyDescent="0.25">
      <c r="A4330">
        <v>24</v>
      </c>
      <c r="B4330">
        <v>52</v>
      </c>
      <c r="C4330">
        <v>6.1</v>
      </c>
      <c r="D4330">
        <v>10</v>
      </c>
      <c r="E4330">
        <v>0</v>
      </c>
      <c r="F4330">
        <v>5</v>
      </c>
      <c r="G4330">
        <v>48</v>
      </c>
      <c r="H4330">
        <v>10</v>
      </c>
      <c r="I4330">
        <v>2</v>
      </c>
      <c r="J4330" t="s">
        <v>22</v>
      </c>
      <c r="K4330">
        <v>20</v>
      </c>
      <c r="L4330">
        <v>211</v>
      </c>
      <c r="M4330">
        <v>13.876948051948</v>
      </c>
      <c r="N4330">
        <v>0.319074581942833</v>
      </c>
      <c r="O4330">
        <v>8.58611997075239E-2</v>
      </c>
      <c r="P4330">
        <v>0.93526293216779999</v>
      </c>
      <c r="Q4330">
        <v>6.8652562506216501</v>
      </c>
      <c r="R4330" t="s">
        <v>23</v>
      </c>
      <c r="S4330">
        <v>6.8652562506216501</v>
      </c>
      <c r="X4330" t="s">
        <v>83</v>
      </c>
      <c r="Y4330" t="s">
        <v>82</v>
      </c>
      <c r="Z4330" t="s">
        <v>100</v>
      </c>
    </row>
    <row r="4331" spans="1:26" x14ac:dyDescent="0.25">
      <c r="A4331">
        <v>24</v>
      </c>
      <c r="B4331">
        <v>52</v>
      </c>
      <c r="C4331">
        <v>6.1</v>
      </c>
      <c r="D4331">
        <v>10</v>
      </c>
      <c r="E4331">
        <v>0</v>
      </c>
      <c r="F4331">
        <v>5</v>
      </c>
      <c r="G4331">
        <v>48</v>
      </c>
      <c r="H4331">
        <v>10</v>
      </c>
      <c r="I4331">
        <v>2</v>
      </c>
      <c r="J4331" t="s">
        <v>27</v>
      </c>
      <c r="K4331">
        <v>20</v>
      </c>
      <c r="L4331">
        <v>211</v>
      </c>
      <c r="M4331" t="s">
        <v>23</v>
      </c>
      <c r="N4331">
        <v>0.31409331409331398</v>
      </c>
      <c r="O4331">
        <v>7.9365079365079305E-2</v>
      </c>
      <c r="P4331">
        <v>0.75546706032352196</v>
      </c>
      <c r="Q4331">
        <v>6.2546003163793902</v>
      </c>
      <c r="R4331" t="s">
        <v>23</v>
      </c>
      <c r="S4331">
        <v>6.2546003163793902</v>
      </c>
      <c r="X4331" t="s">
        <v>83</v>
      </c>
      <c r="Y4331" t="s">
        <v>82</v>
      </c>
      <c r="Z4331" t="s">
        <v>100</v>
      </c>
    </row>
    <row r="4332" spans="1:26" x14ac:dyDescent="0.25">
      <c r="A4332">
        <v>24</v>
      </c>
      <c r="B4332">
        <v>52</v>
      </c>
      <c r="C4332">
        <v>6.1</v>
      </c>
      <c r="D4332">
        <v>10</v>
      </c>
      <c r="E4332">
        <v>0</v>
      </c>
      <c r="F4332">
        <v>5</v>
      </c>
      <c r="G4332">
        <v>48</v>
      </c>
      <c r="H4332">
        <v>10</v>
      </c>
      <c r="I4332">
        <v>2</v>
      </c>
      <c r="J4332" t="s">
        <v>22</v>
      </c>
      <c r="K4332">
        <v>21</v>
      </c>
      <c r="L4332">
        <v>226</v>
      </c>
      <c r="M4332">
        <v>15.650974025974</v>
      </c>
      <c r="N4332">
        <v>0.37199551592496799</v>
      </c>
      <c r="O4332">
        <v>9.67690647644706E-2</v>
      </c>
      <c r="P4332">
        <v>0.91946244165861102</v>
      </c>
      <c r="Q4332">
        <v>7.13769124948137</v>
      </c>
      <c r="R4332">
        <v>8.6591582309744606</v>
      </c>
      <c r="S4332">
        <v>6.9203388235537799</v>
      </c>
      <c r="X4332" t="s">
        <v>83</v>
      </c>
      <c r="Y4332" t="s">
        <v>82</v>
      </c>
      <c r="Z4332" t="s">
        <v>100</v>
      </c>
    </row>
    <row r="4333" spans="1:26" x14ac:dyDescent="0.25">
      <c r="A4333">
        <v>24</v>
      </c>
      <c r="B4333">
        <v>52</v>
      </c>
      <c r="C4333">
        <v>6.1</v>
      </c>
      <c r="D4333">
        <v>10</v>
      </c>
      <c r="E4333">
        <v>0</v>
      </c>
      <c r="F4333">
        <v>5</v>
      </c>
      <c r="G4333">
        <v>48</v>
      </c>
      <c r="H4333">
        <v>10</v>
      </c>
      <c r="I4333">
        <v>2</v>
      </c>
      <c r="J4333" t="s">
        <v>27</v>
      </c>
      <c r="K4333">
        <v>21</v>
      </c>
      <c r="L4333">
        <v>226</v>
      </c>
      <c r="M4333" t="s">
        <v>23</v>
      </c>
      <c r="N4333">
        <v>0.37991522366522301</v>
      </c>
      <c r="O4333">
        <v>0.10515873015872999</v>
      </c>
      <c r="P4333">
        <v>0.69881808918954003</v>
      </c>
      <c r="Q4333">
        <v>7.1296415645562803</v>
      </c>
      <c r="R4333">
        <v>9.0527300064061809</v>
      </c>
      <c r="S4333">
        <v>6.8549146442920099</v>
      </c>
      <c r="X4333" t="s">
        <v>83</v>
      </c>
      <c r="Y4333" t="s">
        <v>82</v>
      </c>
      <c r="Z4333" t="s">
        <v>100</v>
      </c>
    </row>
    <row r="4334" spans="1:26" x14ac:dyDescent="0.25">
      <c r="A4334">
        <v>24</v>
      </c>
      <c r="B4334">
        <v>52</v>
      </c>
      <c r="C4334">
        <v>6.1</v>
      </c>
      <c r="D4334">
        <v>10</v>
      </c>
      <c r="E4334">
        <v>0</v>
      </c>
      <c r="F4334">
        <v>5</v>
      </c>
      <c r="G4334">
        <v>48</v>
      </c>
      <c r="H4334">
        <v>10</v>
      </c>
      <c r="I4334">
        <v>2</v>
      </c>
      <c r="J4334" t="s">
        <v>22</v>
      </c>
      <c r="K4334">
        <v>22</v>
      </c>
      <c r="L4334">
        <v>213</v>
      </c>
      <c r="M4334">
        <v>16.314285714285699</v>
      </c>
      <c r="N4334">
        <v>0.33932055680635298</v>
      </c>
      <c r="O4334">
        <v>0.10149231855452499</v>
      </c>
      <c r="P4334">
        <v>0.92939346710833504</v>
      </c>
      <c r="Q4334">
        <v>7.2510374977377703</v>
      </c>
      <c r="R4334">
        <v>6.4923553307897803</v>
      </c>
      <c r="S4334">
        <v>7.3200086038239496</v>
      </c>
      <c r="X4334" t="s">
        <v>83</v>
      </c>
      <c r="Y4334" t="s">
        <v>82</v>
      </c>
      <c r="Z4334" t="s">
        <v>100</v>
      </c>
    </row>
    <row r="4335" spans="1:26" x14ac:dyDescent="0.25">
      <c r="A4335">
        <v>24</v>
      </c>
      <c r="B4335">
        <v>52</v>
      </c>
      <c r="C4335">
        <v>6.1</v>
      </c>
      <c r="D4335">
        <v>10</v>
      </c>
      <c r="E4335">
        <v>0</v>
      </c>
      <c r="F4335">
        <v>5</v>
      </c>
      <c r="G4335">
        <v>48</v>
      </c>
      <c r="H4335">
        <v>10</v>
      </c>
      <c r="I4335">
        <v>2</v>
      </c>
      <c r="J4335" t="s">
        <v>27</v>
      </c>
      <c r="K4335">
        <v>22</v>
      </c>
      <c r="L4335">
        <v>213</v>
      </c>
      <c r="M4335" t="s">
        <v>23</v>
      </c>
      <c r="N4335">
        <v>0.33920304232804199</v>
      </c>
      <c r="O4335">
        <v>9.8214285714285698E-2</v>
      </c>
      <c r="P4335">
        <v>0.73188242143436599</v>
      </c>
      <c r="Q4335">
        <v>6.9935854027222097</v>
      </c>
      <c r="R4335">
        <v>6.5334754865134004</v>
      </c>
      <c r="S4335">
        <v>7.0354135769230002</v>
      </c>
      <c r="X4335" t="s">
        <v>83</v>
      </c>
      <c r="Y4335" t="s">
        <v>82</v>
      </c>
      <c r="Z4335" t="s">
        <v>100</v>
      </c>
    </row>
    <row r="4336" spans="1:26" x14ac:dyDescent="0.25">
      <c r="A4336">
        <v>24</v>
      </c>
      <c r="B4336">
        <v>52</v>
      </c>
      <c r="C4336">
        <v>6.1</v>
      </c>
      <c r="D4336">
        <v>10</v>
      </c>
      <c r="E4336">
        <v>0</v>
      </c>
      <c r="F4336">
        <v>5</v>
      </c>
      <c r="G4336">
        <v>48</v>
      </c>
      <c r="H4336">
        <v>10</v>
      </c>
      <c r="I4336">
        <v>2</v>
      </c>
      <c r="J4336" t="s">
        <v>22</v>
      </c>
      <c r="K4336">
        <v>23</v>
      </c>
      <c r="L4336">
        <v>225</v>
      </c>
      <c r="M4336">
        <v>13.166000666000601</v>
      </c>
      <c r="N4336">
        <v>0.358274537369208</v>
      </c>
      <c r="O4336">
        <v>8.0658281259269604E-2</v>
      </c>
      <c r="P4336">
        <v>0.92739988478609503</v>
      </c>
      <c r="Q4336">
        <v>6.9624055378965002</v>
      </c>
      <c r="R4336" t="s">
        <v>23</v>
      </c>
      <c r="S4336">
        <v>6.9624055378965002</v>
      </c>
      <c r="X4336" t="s">
        <v>83</v>
      </c>
      <c r="Y4336" t="s">
        <v>82</v>
      </c>
      <c r="Z4336" t="s">
        <v>100</v>
      </c>
    </row>
    <row r="4337" spans="1:26" x14ac:dyDescent="0.25">
      <c r="A4337">
        <v>24</v>
      </c>
      <c r="B4337">
        <v>52</v>
      </c>
      <c r="C4337">
        <v>6.1</v>
      </c>
      <c r="D4337">
        <v>10</v>
      </c>
      <c r="E4337">
        <v>0</v>
      </c>
      <c r="F4337">
        <v>5</v>
      </c>
      <c r="G4337">
        <v>48</v>
      </c>
      <c r="H4337">
        <v>10</v>
      </c>
      <c r="I4337">
        <v>2</v>
      </c>
      <c r="J4337" t="s">
        <v>27</v>
      </c>
      <c r="K4337">
        <v>23</v>
      </c>
      <c r="L4337">
        <v>225</v>
      </c>
      <c r="M4337" t="s">
        <v>23</v>
      </c>
      <c r="N4337">
        <v>0.37024410774410699</v>
      </c>
      <c r="O4337">
        <v>9.0277777777777707E-2</v>
      </c>
      <c r="P4337">
        <v>0.71330850298936399</v>
      </c>
      <c r="Q4337">
        <v>6.7902605529936304</v>
      </c>
      <c r="R4337" t="s">
        <v>23</v>
      </c>
      <c r="S4337">
        <v>6.7902605529936304</v>
      </c>
      <c r="X4337" t="s">
        <v>83</v>
      </c>
      <c r="Y4337" t="s">
        <v>82</v>
      </c>
      <c r="Z4337" t="s">
        <v>100</v>
      </c>
    </row>
    <row r="4338" spans="1:26" x14ac:dyDescent="0.25">
      <c r="A4338">
        <v>24</v>
      </c>
      <c r="B4338">
        <v>52</v>
      </c>
      <c r="C4338">
        <v>6.1</v>
      </c>
      <c r="D4338">
        <v>10</v>
      </c>
      <c r="E4338">
        <v>0</v>
      </c>
      <c r="F4338">
        <v>5</v>
      </c>
      <c r="G4338">
        <v>48</v>
      </c>
      <c r="H4338">
        <v>10</v>
      </c>
      <c r="I4338">
        <v>2</v>
      </c>
      <c r="J4338" t="s">
        <v>22</v>
      </c>
      <c r="K4338">
        <v>24</v>
      </c>
      <c r="L4338">
        <v>224</v>
      </c>
      <c r="M4338">
        <v>12.481818181818101</v>
      </c>
      <c r="N4338">
        <v>0.35280043520508902</v>
      </c>
      <c r="O4338">
        <v>7.6682436859005901E-2</v>
      </c>
      <c r="P4338">
        <v>0.93326947732142496</v>
      </c>
      <c r="Q4338">
        <v>6.8358432837603802</v>
      </c>
      <c r="R4338">
        <v>4.0216245387093101</v>
      </c>
      <c r="S4338">
        <v>7.0916813514922996</v>
      </c>
      <c r="X4338" t="s">
        <v>83</v>
      </c>
      <c r="Y4338" t="s">
        <v>82</v>
      </c>
      <c r="Z4338" t="s">
        <v>100</v>
      </c>
    </row>
    <row r="4339" spans="1:26" x14ac:dyDescent="0.25">
      <c r="A4339">
        <v>24</v>
      </c>
      <c r="B4339">
        <v>52</v>
      </c>
      <c r="C4339">
        <v>6.1</v>
      </c>
      <c r="D4339">
        <v>10</v>
      </c>
      <c r="E4339">
        <v>0</v>
      </c>
      <c r="F4339">
        <v>5</v>
      </c>
      <c r="G4339">
        <v>48</v>
      </c>
      <c r="H4339">
        <v>10</v>
      </c>
      <c r="I4339">
        <v>2</v>
      </c>
      <c r="J4339" t="s">
        <v>27</v>
      </c>
      <c r="K4339">
        <v>24</v>
      </c>
      <c r="L4339">
        <v>224</v>
      </c>
      <c r="M4339" t="s">
        <v>23</v>
      </c>
      <c r="N4339">
        <v>0.36683802308802299</v>
      </c>
      <c r="O4339">
        <v>9.0277777777777707E-2</v>
      </c>
      <c r="P4339">
        <v>0.71531883250872996</v>
      </c>
      <c r="Q4339">
        <v>6.6947669088655504</v>
      </c>
      <c r="R4339">
        <v>3.7454163096463202</v>
      </c>
      <c r="S4339">
        <v>6.9628896906127604</v>
      </c>
      <c r="X4339" t="s">
        <v>83</v>
      </c>
      <c r="Y4339" t="s">
        <v>82</v>
      </c>
      <c r="Z4339" t="s">
        <v>100</v>
      </c>
    </row>
    <row r="4340" spans="1:26" x14ac:dyDescent="0.25">
      <c r="A4340">
        <v>24</v>
      </c>
      <c r="B4340">
        <v>52</v>
      </c>
      <c r="C4340">
        <v>6.1</v>
      </c>
      <c r="D4340">
        <v>10</v>
      </c>
      <c r="E4340">
        <v>0</v>
      </c>
      <c r="F4340">
        <v>5</v>
      </c>
      <c r="G4340">
        <v>48</v>
      </c>
      <c r="H4340">
        <v>10</v>
      </c>
      <c r="I4340">
        <v>2</v>
      </c>
      <c r="J4340" t="s">
        <v>22</v>
      </c>
      <c r="K4340">
        <v>25</v>
      </c>
      <c r="L4340">
        <v>229</v>
      </c>
      <c r="M4340">
        <v>14.0622294372294</v>
      </c>
      <c r="N4340">
        <v>0.37507450688041</v>
      </c>
      <c r="O4340">
        <v>8.7118827841108901E-2</v>
      </c>
      <c r="P4340">
        <v>0.91685182575832802</v>
      </c>
      <c r="Q4340">
        <v>7.02206692876074</v>
      </c>
      <c r="R4340">
        <v>7.3677252551730401</v>
      </c>
      <c r="S4340">
        <v>6.9726871678447004</v>
      </c>
      <c r="X4340" t="s">
        <v>83</v>
      </c>
      <c r="Y4340" t="s">
        <v>82</v>
      </c>
      <c r="Z4340" t="s">
        <v>100</v>
      </c>
    </row>
    <row r="4341" spans="1:26" x14ac:dyDescent="0.25">
      <c r="A4341">
        <v>24</v>
      </c>
      <c r="B4341">
        <v>52</v>
      </c>
      <c r="C4341">
        <v>6.1</v>
      </c>
      <c r="D4341">
        <v>10</v>
      </c>
      <c r="E4341">
        <v>0</v>
      </c>
      <c r="F4341">
        <v>5</v>
      </c>
      <c r="G4341">
        <v>48</v>
      </c>
      <c r="H4341">
        <v>10</v>
      </c>
      <c r="I4341">
        <v>2</v>
      </c>
      <c r="J4341" t="s">
        <v>27</v>
      </c>
      <c r="K4341">
        <v>25</v>
      </c>
      <c r="L4341">
        <v>229</v>
      </c>
      <c r="M4341" t="s">
        <v>23</v>
      </c>
      <c r="N4341">
        <v>0.38304322991822898</v>
      </c>
      <c r="O4341">
        <v>9.7222222222222196E-2</v>
      </c>
      <c r="P4341">
        <v>0.69917402877978096</v>
      </c>
      <c r="Q4341">
        <v>6.3701023963149002</v>
      </c>
      <c r="R4341">
        <v>4.1133471456010504</v>
      </c>
      <c r="S4341">
        <v>6.6924960035597403</v>
      </c>
      <c r="X4341" t="s">
        <v>83</v>
      </c>
      <c r="Y4341" t="s">
        <v>82</v>
      </c>
      <c r="Z4341" t="s">
        <v>100</v>
      </c>
    </row>
    <row r="4342" spans="1:26" x14ac:dyDescent="0.25">
      <c r="A4342">
        <v>24</v>
      </c>
      <c r="B4342">
        <v>52</v>
      </c>
      <c r="C4342">
        <v>6.1</v>
      </c>
      <c r="D4342">
        <v>10</v>
      </c>
      <c r="E4342">
        <v>0</v>
      </c>
      <c r="F4342">
        <v>5</v>
      </c>
      <c r="G4342">
        <v>48</v>
      </c>
      <c r="H4342">
        <v>10</v>
      </c>
      <c r="I4342">
        <v>2</v>
      </c>
      <c r="J4342" t="s">
        <v>22</v>
      </c>
      <c r="K4342">
        <v>26</v>
      </c>
      <c r="L4342">
        <v>216</v>
      </c>
      <c r="M4342">
        <v>12.997385947385901</v>
      </c>
      <c r="N4342">
        <v>0.33067612862750401</v>
      </c>
      <c r="O4342">
        <v>8.2541186043432704E-2</v>
      </c>
      <c r="P4342">
        <v>0.92715323091414903</v>
      </c>
      <c r="Q4342">
        <v>6.6763580790142196</v>
      </c>
      <c r="R4342">
        <v>7.0632485269576399</v>
      </c>
      <c r="S4342">
        <v>6.6595367551905902</v>
      </c>
      <c r="X4342" t="s">
        <v>83</v>
      </c>
      <c r="Y4342" t="s">
        <v>82</v>
      </c>
      <c r="Z4342" t="s">
        <v>100</v>
      </c>
    </row>
    <row r="4343" spans="1:26" x14ac:dyDescent="0.25">
      <c r="A4343">
        <v>24</v>
      </c>
      <c r="B4343">
        <v>52</v>
      </c>
      <c r="C4343">
        <v>6.1</v>
      </c>
      <c r="D4343">
        <v>10</v>
      </c>
      <c r="E4343">
        <v>0</v>
      </c>
      <c r="F4343">
        <v>5</v>
      </c>
      <c r="G4343">
        <v>48</v>
      </c>
      <c r="H4343">
        <v>10</v>
      </c>
      <c r="I4343">
        <v>2</v>
      </c>
      <c r="J4343" t="s">
        <v>27</v>
      </c>
      <c r="K4343">
        <v>26</v>
      </c>
      <c r="L4343">
        <v>216</v>
      </c>
      <c r="M4343" t="s">
        <v>23</v>
      </c>
      <c r="N4343">
        <v>0.33275613275613197</v>
      </c>
      <c r="O4343">
        <v>9.1269841269841195E-2</v>
      </c>
      <c r="P4343">
        <v>0.73185724663062102</v>
      </c>
      <c r="Q4343">
        <v>6.9297666270669698</v>
      </c>
      <c r="R4343">
        <v>2.99882071918731</v>
      </c>
      <c r="S4343">
        <v>7.1006773187139203</v>
      </c>
      <c r="X4343" t="s">
        <v>83</v>
      </c>
      <c r="Y4343" t="s">
        <v>82</v>
      </c>
      <c r="Z4343" t="s">
        <v>100</v>
      </c>
    </row>
    <row r="4344" spans="1:26" x14ac:dyDescent="0.25">
      <c r="A4344">
        <v>24</v>
      </c>
      <c r="B4344">
        <v>52</v>
      </c>
      <c r="C4344">
        <v>6.1</v>
      </c>
      <c r="D4344">
        <v>10</v>
      </c>
      <c r="E4344">
        <v>0</v>
      </c>
      <c r="F4344">
        <v>5</v>
      </c>
      <c r="G4344">
        <v>48</v>
      </c>
      <c r="H4344">
        <v>10</v>
      </c>
      <c r="I4344">
        <v>2</v>
      </c>
      <c r="J4344" t="s">
        <v>22</v>
      </c>
      <c r="K4344">
        <v>27</v>
      </c>
      <c r="L4344">
        <v>227</v>
      </c>
      <c r="M4344">
        <v>15.9476273726273</v>
      </c>
      <c r="N4344">
        <v>0.37586429668730398</v>
      </c>
      <c r="O4344">
        <v>9.7636106344703599E-2</v>
      </c>
      <c r="P4344">
        <v>0.92330106414995305</v>
      </c>
      <c r="Q4344">
        <v>7.24212052487084</v>
      </c>
      <c r="R4344">
        <v>8.9788255217507498</v>
      </c>
      <c r="S4344">
        <v>6.99401981103086</v>
      </c>
      <c r="X4344" t="s">
        <v>83</v>
      </c>
      <c r="Y4344" t="s">
        <v>82</v>
      </c>
      <c r="Z4344" t="s">
        <v>100</v>
      </c>
    </row>
    <row r="4345" spans="1:26" x14ac:dyDescent="0.25">
      <c r="A4345">
        <v>24</v>
      </c>
      <c r="B4345">
        <v>52</v>
      </c>
      <c r="C4345">
        <v>6.1</v>
      </c>
      <c r="D4345">
        <v>10</v>
      </c>
      <c r="E4345">
        <v>0</v>
      </c>
      <c r="F4345">
        <v>5</v>
      </c>
      <c r="G4345">
        <v>48</v>
      </c>
      <c r="H4345">
        <v>10</v>
      </c>
      <c r="I4345">
        <v>2</v>
      </c>
      <c r="J4345" t="s">
        <v>27</v>
      </c>
      <c r="K4345">
        <v>27</v>
      </c>
      <c r="L4345">
        <v>227</v>
      </c>
      <c r="M4345" t="s">
        <v>23</v>
      </c>
      <c r="N4345">
        <v>0.37534872534872499</v>
      </c>
      <c r="O4345">
        <v>0.100198412698412</v>
      </c>
      <c r="P4345">
        <v>0.70308902456942401</v>
      </c>
      <c r="Q4345">
        <v>6.4786300204401899</v>
      </c>
      <c r="R4345">
        <v>3.7669809963389298</v>
      </c>
      <c r="S4345">
        <v>6.8660084524546603</v>
      </c>
      <c r="X4345" t="s">
        <v>83</v>
      </c>
      <c r="Y4345" t="s">
        <v>82</v>
      </c>
      <c r="Z4345" t="s">
        <v>100</v>
      </c>
    </row>
    <row r="4346" spans="1:26" x14ac:dyDescent="0.25">
      <c r="A4346">
        <v>24</v>
      </c>
      <c r="B4346">
        <v>52</v>
      </c>
      <c r="C4346">
        <v>6.1</v>
      </c>
      <c r="D4346">
        <v>10</v>
      </c>
      <c r="E4346">
        <v>0</v>
      </c>
      <c r="F4346">
        <v>5</v>
      </c>
      <c r="G4346">
        <v>48</v>
      </c>
      <c r="H4346">
        <v>10</v>
      </c>
      <c r="I4346">
        <v>2</v>
      </c>
      <c r="J4346" t="s">
        <v>22</v>
      </c>
      <c r="K4346">
        <v>28</v>
      </c>
      <c r="L4346">
        <v>229</v>
      </c>
      <c r="M4346">
        <v>15.160939060939</v>
      </c>
      <c r="N4346">
        <v>0.37810331914547302</v>
      </c>
      <c r="O4346">
        <v>9.3802583746114804E-2</v>
      </c>
      <c r="P4346">
        <v>0.91728501464158596</v>
      </c>
      <c r="Q4346">
        <v>7.1130646370678399</v>
      </c>
      <c r="R4346">
        <v>7.9703102588543997</v>
      </c>
      <c r="S4346">
        <v>7.0757930882945104</v>
      </c>
      <c r="X4346" t="s">
        <v>83</v>
      </c>
      <c r="Y4346" t="s">
        <v>82</v>
      </c>
      <c r="Z4346" t="s">
        <v>100</v>
      </c>
    </row>
    <row r="4347" spans="1:26" x14ac:dyDescent="0.25">
      <c r="A4347">
        <v>24</v>
      </c>
      <c r="B4347">
        <v>52</v>
      </c>
      <c r="C4347">
        <v>6.1</v>
      </c>
      <c r="D4347">
        <v>10</v>
      </c>
      <c r="E4347">
        <v>0</v>
      </c>
      <c r="F4347">
        <v>5</v>
      </c>
      <c r="G4347">
        <v>48</v>
      </c>
      <c r="H4347">
        <v>10</v>
      </c>
      <c r="I4347">
        <v>2</v>
      </c>
      <c r="J4347" t="s">
        <v>27</v>
      </c>
      <c r="K4347">
        <v>28</v>
      </c>
      <c r="L4347">
        <v>229</v>
      </c>
      <c r="M4347" t="s">
        <v>23</v>
      </c>
      <c r="N4347">
        <v>0.39837512025012001</v>
      </c>
      <c r="O4347">
        <v>0.11607142857142801</v>
      </c>
      <c r="P4347">
        <v>0.68053270202596605</v>
      </c>
      <c r="Q4347">
        <v>6.9763835281380304</v>
      </c>
      <c r="R4347">
        <v>2.93088588035967</v>
      </c>
      <c r="S4347">
        <v>7.1522747302153498</v>
      </c>
      <c r="X4347" t="s">
        <v>83</v>
      </c>
      <c r="Y4347" t="s">
        <v>82</v>
      </c>
      <c r="Z4347" t="s">
        <v>100</v>
      </c>
    </row>
    <row r="4348" spans="1:26" x14ac:dyDescent="0.25">
      <c r="A4348">
        <v>24</v>
      </c>
      <c r="B4348">
        <v>52</v>
      </c>
      <c r="C4348">
        <v>6.1</v>
      </c>
      <c r="D4348">
        <v>10</v>
      </c>
      <c r="E4348">
        <v>0</v>
      </c>
      <c r="F4348">
        <v>5</v>
      </c>
      <c r="G4348">
        <v>48</v>
      </c>
      <c r="H4348">
        <v>10</v>
      </c>
      <c r="I4348">
        <v>2</v>
      </c>
      <c r="J4348" t="s">
        <v>22</v>
      </c>
      <c r="K4348">
        <v>29</v>
      </c>
      <c r="L4348">
        <v>216</v>
      </c>
      <c r="M4348">
        <v>14.795454545454501</v>
      </c>
      <c r="N4348">
        <v>0.33464201669050297</v>
      </c>
      <c r="O4348">
        <v>9.0084702584494497E-2</v>
      </c>
      <c r="P4348">
        <v>0.92713466152750301</v>
      </c>
      <c r="Q4348">
        <v>6.9592036984002403</v>
      </c>
      <c r="R4348" t="s">
        <v>23</v>
      </c>
      <c r="S4348">
        <v>6.9592036984002403</v>
      </c>
      <c r="X4348" t="s">
        <v>83</v>
      </c>
      <c r="Y4348" t="s">
        <v>82</v>
      </c>
      <c r="Z4348" t="s">
        <v>100</v>
      </c>
    </row>
    <row r="4349" spans="1:26" x14ac:dyDescent="0.25">
      <c r="A4349">
        <v>24</v>
      </c>
      <c r="B4349">
        <v>52</v>
      </c>
      <c r="C4349">
        <v>6.1</v>
      </c>
      <c r="D4349">
        <v>10</v>
      </c>
      <c r="E4349">
        <v>0</v>
      </c>
      <c r="F4349">
        <v>5</v>
      </c>
      <c r="G4349">
        <v>48</v>
      </c>
      <c r="H4349">
        <v>10</v>
      </c>
      <c r="I4349">
        <v>2</v>
      </c>
      <c r="J4349" t="s">
        <v>27</v>
      </c>
      <c r="K4349">
        <v>29</v>
      </c>
      <c r="L4349">
        <v>216</v>
      </c>
      <c r="M4349" t="s">
        <v>23</v>
      </c>
      <c r="N4349">
        <v>0.35928030303030201</v>
      </c>
      <c r="O4349">
        <v>0.115079365079365</v>
      </c>
      <c r="P4349">
        <v>0.70641903854474597</v>
      </c>
      <c r="Q4349">
        <v>7.2588436912904903</v>
      </c>
      <c r="R4349" t="s">
        <v>23</v>
      </c>
      <c r="S4349">
        <v>7.2588436912904903</v>
      </c>
      <c r="X4349" t="s">
        <v>83</v>
      </c>
      <c r="Y4349" t="s">
        <v>82</v>
      </c>
      <c r="Z4349" t="s">
        <v>100</v>
      </c>
    </row>
    <row r="4350" spans="1:26" x14ac:dyDescent="0.25">
      <c r="A4350">
        <v>24</v>
      </c>
      <c r="B4350">
        <v>52</v>
      </c>
      <c r="C4350">
        <v>6.1</v>
      </c>
      <c r="D4350">
        <v>10</v>
      </c>
      <c r="E4350">
        <v>0</v>
      </c>
      <c r="F4350">
        <v>5</v>
      </c>
      <c r="G4350">
        <v>48</v>
      </c>
      <c r="H4350">
        <v>20</v>
      </c>
      <c r="I4350">
        <v>2</v>
      </c>
      <c r="J4350" t="s">
        <v>22</v>
      </c>
      <c r="K4350">
        <v>0</v>
      </c>
      <c r="L4350">
        <v>223</v>
      </c>
      <c r="M4350">
        <v>13.9750083250083</v>
      </c>
      <c r="N4350">
        <v>0.35642339030393899</v>
      </c>
      <c r="O4350">
        <v>8.4553254432896102E-2</v>
      </c>
      <c r="P4350">
        <v>0.92234620174326798</v>
      </c>
      <c r="Q4350">
        <v>6.8804807251826503</v>
      </c>
      <c r="R4350">
        <v>9.6830578103916096</v>
      </c>
      <c r="S4350">
        <v>6.6257009901636499</v>
      </c>
      <c r="X4350" t="s">
        <v>83</v>
      </c>
      <c r="Y4350" t="s">
        <v>82</v>
      </c>
      <c r="Z4350" t="s">
        <v>100</v>
      </c>
    </row>
    <row r="4351" spans="1:26" x14ac:dyDescent="0.25">
      <c r="A4351">
        <v>24</v>
      </c>
      <c r="B4351">
        <v>52</v>
      </c>
      <c r="C4351">
        <v>6.1</v>
      </c>
      <c r="D4351">
        <v>10</v>
      </c>
      <c r="E4351">
        <v>0</v>
      </c>
      <c r="F4351">
        <v>5</v>
      </c>
      <c r="G4351">
        <v>48</v>
      </c>
      <c r="H4351">
        <v>20</v>
      </c>
      <c r="I4351">
        <v>2</v>
      </c>
      <c r="J4351" t="s">
        <v>27</v>
      </c>
      <c r="K4351">
        <v>0</v>
      </c>
      <c r="L4351">
        <v>223</v>
      </c>
      <c r="M4351" t="s">
        <v>23</v>
      </c>
      <c r="N4351">
        <v>0.35267406204906199</v>
      </c>
      <c r="O4351">
        <v>7.8373015873015803E-2</v>
      </c>
      <c r="P4351">
        <v>0.72989999221438295</v>
      </c>
      <c r="Q4351">
        <v>6.2926452756737596</v>
      </c>
      <c r="R4351">
        <v>3.7156683994683402</v>
      </c>
      <c r="S4351">
        <v>6.5269159007833402</v>
      </c>
      <c r="X4351" t="s">
        <v>83</v>
      </c>
      <c r="Y4351" t="s">
        <v>82</v>
      </c>
      <c r="Z4351" t="s">
        <v>100</v>
      </c>
    </row>
    <row r="4352" spans="1:26" x14ac:dyDescent="0.25">
      <c r="A4352">
        <v>24</v>
      </c>
      <c r="B4352">
        <v>52</v>
      </c>
      <c r="C4352">
        <v>6.1</v>
      </c>
      <c r="D4352">
        <v>10</v>
      </c>
      <c r="E4352">
        <v>0</v>
      </c>
      <c r="F4352">
        <v>5</v>
      </c>
      <c r="G4352">
        <v>48</v>
      </c>
      <c r="H4352">
        <v>20</v>
      </c>
      <c r="I4352">
        <v>2</v>
      </c>
      <c r="J4352" t="s">
        <v>22</v>
      </c>
      <c r="K4352">
        <v>1</v>
      </c>
      <c r="L4352">
        <v>222</v>
      </c>
      <c r="M4352">
        <v>12.5987345987346</v>
      </c>
      <c r="N4352">
        <v>0.345204970102651</v>
      </c>
      <c r="O4352">
        <v>7.7259815414410196E-2</v>
      </c>
      <c r="P4352">
        <v>0.92908086509083398</v>
      </c>
      <c r="Q4352">
        <v>6.8034012574371001</v>
      </c>
      <c r="R4352">
        <v>5.5849713683253004</v>
      </c>
      <c r="S4352">
        <v>6.9774626701673599</v>
      </c>
      <c r="X4352" t="s">
        <v>83</v>
      </c>
      <c r="Y4352" t="s">
        <v>82</v>
      </c>
      <c r="Z4352" t="s">
        <v>100</v>
      </c>
    </row>
    <row r="4353" spans="1:26" x14ac:dyDescent="0.25">
      <c r="A4353">
        <v>24</v>
      </c>
      <c r="B4353">
        <v>52</v>
      </c>
      <c r="C4353">
        <v>6.1</v>
      </c>
      <c r="D4353">
        <v>10</v>
      </c>
      <c r="E4353">
        <v>0</v>
      </c>
      <c r="F4353">
        <v>5</v>
      </c>
      <c r="G4353">
        <v>48</v>
      </c>
      <c r="H4353">
        <v>20</v>
      </c>
      <c r="I4353">
        <v>2</v>
      </c>
      <c r="J4353" t="s">
        <v>27</v>
      </c>
      <c r="K4353">
        <v>1</v>
      </c>
      <c r="L4353">
        <v>222</v>
      </c>
      <c r="M4353" t="s">
        <v>23</v>
      </c>
      <c r="N4353">
        <v>0.35364658489658402</v>
      </c>
      <c r="O4353">
        <v>8.6309523809523794E-2</v>
      </c>
      <c r="P4353">
        <v>0.72566707821899601</v>
      </c>
      <c r="Q4353">
        <v>6.2982627809609797</v>
      </c>
      <c r="R4353">
        <v>9.7018968722367198</v>
      </c>
      <c r="S4353">
        <v>5.8120293393501603</v>
      </c>
      <c r="X4353" t="s">
        <v>83</v>
      </c>
      <c r="Y4353" t="s">
        <v>82</v>
      </c>
      <c r="Z4353" t="s">
        <v>100</v>
      </c>
    </row>
    <row r="4354" spans="1:26" x14ac:dyDescent="0.25">
      <c r="A4354">
        <v>24</v>
      </c>
      <c r="B4354">
        <v>52</v>
      </c>
      <c r="C4354">
        <v>6.1</v>
      </c>
      <c r="D4354">
        <v>10</v>
      </c>
      <c r="E4354">
        <v>0</v>
      </c>
      <c r="F4354">
        <v>5</v>
      </c>
      <c r="G4354">
        <v>48</v>
      </c>
      <c r="H4354">
        <v>20</v>
      </c>
      <c r="I4354">
        <v>2</v>
      </c>
      <c r="J4354" t="s">
        <v>22</v>
      </c>
      <c r="K4354">
        <v>2</v>
      </c>
      <c r="L4354">
        <v>231</v>
      </c>
      <c r="M4354">
        <v>14.2888028638028</v>
      </c>
      <c r="N4354">
        <v>0.38022040123699502</v>
      </c>
      <c r="O4354">
        <v>8.7824761461819195E-2</v>
      </c>
      <c r="P4354">
        <v>0.91826403317454997</v>
      </c>
      <c r="Q4354">
        <v>7.1422174327970902</v>
      </c>
      <c r="R4354">
        <v>5.4021985044290499</v>
      </c>
      <c r="S4354">
        <v>7.7222237422531101</v>
      </c>
      <c r="X4354" t="s">
        <v>83</v>
      </c>
      <c r="Y4354" t="s">
        <v>82</v>
      </c>
      <c r="Z4354" t="s">
        <v>100</v>
      </c>
    </row>
    <row r="4355" spans="1:26" x14ac:dyDescent="0.25">
      <c r="A4355">
        <v>24</v>
      </c>
      <c r="B4355">
        <v>52</v>
      </c>
      <c r="C4355">
        <v>6.1</v>
      </c>
      <c r="D4355">
        <v>10</v>
      </c>
      <c r="E4355">
        <v>0</v>
      </c>
      <c r="F4355">
        <v>5</v>
      </c>
      <c r="G4355">
        <v>48</v>
      </c>
      <c r="H4355">
        <v>20</v>
      </c>
      <c r="I4355">
        <v>2</v>
      </c>
      <c r="J4355" t="s">
        <v>27</v>
      </c>
      <c r="K4355">
        <v>2</v>
      </c>
      <c r="L4355">
        <v>231</v>
      </c>
      <c r="M4355" t="s">
        <v>23</v>
      </c>
      <c r="N4355">
        <v>0.38081709956709903</v>
      </c>
      <c r="O4355">
        <v>8.8293650793650799E-2</v>
      </c>
      <c r="P4355">
        <v>0.707690604880995</v>
      </c>
      <c r="Q4355">
        <v>6.6189232383293302</v>
      </c>
      <c r="R4355">
        <v>7.0202946409271698</v>
      </c>
      <c r="S4355">
        <v>6.4851327707967199</v>
      </c>
      <c r="X4355" t="s">
        <v>83</v>
      </c>
      <c r="Y4355" t="s">
        <v>82</v>
      </c>
      <c r="Z4355" t="s">
        <v>100</v>
      </c>
    </row>
    <row r="4356" spans="1:26" x14ac:dyDescent="0.25">
      <c r="A4356">
        <v>24</v>
      </c>
      <c r="B4356">
        <v>52</v>
      </c>
      <c r="C4356">
        <v>6.1</v>
      </c>
      <c r="D4356">
        <v>10</v>
      </c>
      <c r="E4356">
        <v>0</v>
      </c>
      <c r="F4356">
        <v>5</v>
      </c>
      <c r="G4356">
        <v>48</v>
      </c>
      <c r="H4356">
        <v>20</v>
      </c>
      <c r="I4356">
        <v>2</v>
      </c>
      <c r="J4356" t="s">
        <v>22</v>
      </c>
      <c r="K4356">
        <v>3</v>
      </c>
      <c r="L4356">
        <v>230</v>
      </c>
      <c r="M4356">
        <v>16.630827505827501</v>
      </c>
      <c r="N4356">
        <v>0.38825210139129401</v>
      </c>
      <c r="O4356">
        <v>0.10318601004113399</v>
      </c>
      <c r="P4356">
        <v>0.90524393343743403</v>
      </c>
      <c r="Q4356">
        <v>7.1131339186849898</v>
      </c>
      <c r="R4356">
        <v>7.9013899638601597</v>
      </c>
      <c r="S4356">
        <v>6.9554827096499601</v>
      </c>
      <c r="X4356" t="s">
        <v>83</v>
      </c>
      <c r="Y4356" t="s">
        <v>82</v>
      </c>
      <c r="Z4356" t="s">
        <v>100</v>
      </c>
    </row>
    <row r="4357" spans="1:26" x14ac:dyDescent="0.25">
      <c r="A4357">
        <v>24</v>
      </c>
      <c r="B4357">
        <v>52</v>
      </c>
      <c r="C4357">
        <v>6.1</v>
      </c>
      <c r="D4357">
        <v>10</v>
      </c>
      <c r="E4357">
        <v>0</v>
      </c>
      <c r="F4357">
        <v>5</v>
      </c>
      <c r="G4357">
        <v>48</v>
      </c>
      <c r="H4357">
        <v>20</v>
      </c>
      <c r="I4357">
        <v>2</v>
      </c>
      <c r="J4357" t="s">
        <v>27</v>
      </c>
      <c r="K4357">
        <v>3</v>
      </c>
      <c r="L4357">
        <v>230</v>
      </c>
      <c r="M4357" t="s">
        <v>23</v>
      </c>
      <c r="N4357">
        <v>0.39937920875420801</v>
      </c>
      <c r="O4357">
        <v>0.123015873015873</v>
      </c>
      <c r="P4357">
        <v>0.67862453338426998</v>
      </c>
      <c r="Q4357">
        <v>7.2281705835230001</v>
      </c>
      <c r="R4357">
        <v>7.4155466875170504</v>
      </c>
      <c r="S4357">
        <v>7.1906953627241803</v>
      </c>
      <c r="X4357" t="s">
        <v>83</v>
      </c>
      <c r="Y4357" t="s">
        <v>82</v>
      </c>
      <c r="Z4357" t="s">
        <v>100</v>
      </c>
    </row>
    <row r="4358" spans="1:26" x14ac:dyDescent="0.25">
      <c r="A4358">
        <v>24</v>
      </c>
      <c r="B4358">
        <v>52</v>
      </c>
      <c r="C4358">
        <v>6.1</v>
      </c>
      <c r="D4358">
        <v>10</v>
      </c>
      <c r="E4358">
        <v>0</v>
      </c>
      <c r="F4358">
        <v>5</v>
      </c>
      <c r="G4358">
        <v>48</v>
      </c>
      <c r="H4358">
        <v>20</v>
      </c>
      <c r="I4358">
        <v>2</v>
      </c>
      <c r="J4358" t="s">
        <v>22</v>
      </c>
      <c r="K4358">
        <v>4</v>
      </c>
      <c r="L4358">
        <v>226</v>
      </c>
      <c r="M4358">
        <v>15.905053280053201</v>
      </c>
      <c r="N4358">
        <v>0.37290496772410497</v>
      </c>
      <c r="O4358">
        <v>9.8379430232418005E-2</v>
      </c>
      <c r="P4358">
        <v>0.91919916334071705</v>
      </c>
      <c r="Q4358">
        <v>7.22666221729206</v>
      </c>
      <c r="R4358">
        <v>7.5128333147277004</v>
      </c>
      <c r="S4358">
        <v>7.16942799780493</v>
      </c>
      <c r="X4358" t="s">
        <v>83</v>
      </c>
      <c r="Y4358" t="s">
        <v>82</v>
      </c>
      <c r="Z4358" t="s">
        <v>100</v>
      </c>
    </row>
    <row r="4359" spans="1:26" x14ac:dyDescent="0.25">
      <c r="A4359">
        <v>24</v>
      </c>
      <c r="B4359">
        <v>52</v>
      </c>
      <c r="C4359">
        <v>6.1</v>
      </c>
      <c r="D4359">
        <v>10</v>
      </c>
      <c r="E4359">
        <v>0</v>
      </c>
      <c r="F4359">
        <v>5</v>
      </c>
      <c r="G4359">
        <v>48</v>
      </c>
      <c r="H4359">
        <v>20</v>
      </c>
      <c r="I4359">
        <v>2</v>
      </c>
      <c r="J4359" t="s">
        <v>27</v>
      </c>
      <c r="K4359">
        <v>4</v>
      </c>
      <c r="L4359">
        <v>226</v>
      </c>
      <c r="M4359" t="s">
        <v>23</v>
      </c>
      <c r="N4359">
        <v>0.38244949494949498</v>
      </c>
      <c r="O4359">
        <v>0.11111111111111099</v>
      </c>
      <c r="P4359">
        <v>0.69257194967229396</v>
      </c>
      <c r="Q4359">
        <v>7.1184640407126301</v>
      </c>
      <c r="R4359">
        <v>5.1360850184591502</v>
      </c>
      <c r="S4359">
        <v>7.5149398451633198</v>
      </c>
      <c r="X4359" t="s">
        <v>83</v>
      </c>
      <c r="Y4359" t="s">
        <v>82</v>
      </c>
      <c r="Z4359" t="s">
        <v>100</v>
      </c>
    </row>
    <row r="4360" spans="1:26" x14ac:dyDescent="0.25">
      <c r="A4360">
        <v>24</v>
      </c>
      <c r="B4360">
        <v>52</v>
      </c>
      <c r="C4360">
        <v>6.1</v>
      </c>
      <c r="D4360">
        <v>10</v>
      </c>
      <c r="E4360">
        <v>0</v>
      </c>
      <c r="F4360">
        <v>5</v>
      </c>
      <c r="G4360">
        <v>48</v>
      </c>
      <c r="H4360">
        <v>20</v>
      </c>
      <c r="I4360">
        <v>2</v>
      </c>
      <c r="J4360" t="s">
        <v>22</v>
      </c>
      <c r="K4360">
        <v>5</v>
      </c>
      <c r="L4360">
        <v>223</v>
      </c>
      <c r="M4360">
        <v>15.898051948051901</v>
      </c>
      <c r="N4360">
        <v>0.35961590837437202</v>
      </c>
      <c r="O4360">
        <v>9.6830458111494599E-2</v>
      </c>
      <c r="P4360">
        <v>0.92679259545218795</v>
      </c>
      <c r="Q4360">
        <v>7.1722955264119799</v>
      </c>
      <c r="R4360">
        <v>8.9202105563615106</v>
      </c>
      <c r="S4360">
        <v>6.9225933792763303</v>
      </c>
      <c r="X4360" t="s">
        <v>83</v>
      </c>
      <c r="Y4360" t="s">
        <v>82</v>
      </c>
      <c r="Z4360" t="s">
        <v>100</v>
      </c>
    </row>
    <row r="4361" spans="1:26" x14ac:dyDescent="0.25">
      <c r="A4361">
        <v>24</v>
      </c>
      <c r="B4361">
        <v>52</v>
      </c>
      <c r="C4361">
        <v>6.1</v>
      </c>
      <c r="D4361">
        <v>10</v>
      </c>
      <c r="E4361">
        <v>0</v>
      </c>
      <c r="F4361">
        <v>5</v>
      </c>
      <c r="G4361">
        <v>48</v>
      </c>
      <c r="H4361">
        <v>20</v>
      </c>
      <c r="I4361">
        <v>2</v>
      </c>
      <c r="J4361" t="s">
        <v>27</v>
      </c>
      <c r="K4361">
        <v>5</v>
      </c>
      <c r="L4361">
        <v>223</v>
      </c>
      <c r="M4361" t="s">
        <v>23</v>
      </c>
      <c r="N4361">
        <v>0.372997835497835</v>
      </c>
      <c r="O4361">
        <v>0.11111111111111099</v>
      </c>
      <c r="P4361">
        <v>0.698503743409567</v>
      </c>
      <c r="Q4361">
        <v>6.8655974924205303</v>
      </c>
      <c r="R4361">
        <v>3.3504267512952501</v>
      </c>
      <c r="S4361">
        <v>7.3677647411527198</v>
      </c>
      <c r="X4361" t="s">
        <v>83</v>
      </c>
      <c r="Y4361" t="s">
        <v>82</v>
      </c>
      <c r="Z4361" t="s">
        <v>100</v>
      </c>
    </row>
    <row r="4362" spans="1:26" x14ac:dyDescent="0.25">
      <c r="A4362">
        <v>24</v>
      </c>
      <c r="B4362">
        <v>52</v>
      </c>
      <c r="C4362">
        <v>6.1</v>
      </c>
      <c r="D4362">
        <v>10</v>
      </c>
      <c r="E4362">
        <v>0</v>
      </c>
      <c r="F4362">
        <v>5</v>
      </c>
      <c r="G4362">
        <v>48</v>
      </c>
      <c r="H4362">
        <v>20</v>
      </c>
      <c r="I4362">
        <v>2</v>
      </c>
      <c r="J4362" t="s">
        <v>22</v>
      </c>
      <c r="K4362">
        <v>6</v>
      </c>
      <c r="L4362">
        <v>226</v>
      </c>
      <c r="M4362">
        <v>17.641774891774801</v>
      </c>
      <c r="N4362">
        <v>0.37936259253048399</v>
      </c>
      <c r="O4362">
        <v>0.109221822629885</v>
      </c>
      <c r="P4362">
        <v>0.915249992503678</v>
      </c>
      <c r="Q4362">
        <v>7.2364236662771999</v>
      </c>
      <c r="R4362">
        <v>7.1328414513053904</v>
      </c>
      <c r="S4362">
        <v>7.2636821439013604</v>
      </c>
      <c r="X4362" t="s">
        <v>83</v>
      </c>
      <c r="Y4362" t="s">
        <v>82</v>
      </c>
      <c r="Z4362" t="s">
        <v>100</v>
      </c>
    </row>
    <row r="4363" spans="1:26" x14ac:dyDescent="0.25">
      <c r="A4363">
        <v>24</v>
      </c>
      <c r="B4363">
        <v>52</v>
      </c>
      <c r="C4363">
        <v>6.1</v>
      </c>
      <c r="D4363">
        <v>10</v>
      </c>
      <c r="E4363">
        <v>0</v>
      </c>
      <c r="F4363">
        <v>5</v>
      </c>
      <c r="G4363">
        <v>48</v>
      </c>
      <c r="H4363">
        <v>20</v>
      </c>
      <c r="I4363">
        <v>2</v>
      </c>
      <c r="J4363" t="s">
        <v>27</v>
      </c>
      <c r="K4363">
        <v>6</v>
      </c>
      <c r="L4363">
        <v>226</v>
      </c>
      <c r="M4363" t="s">
        <v>23</v>
      </c>
      <c r="N4363">
        <v>0.37837301587301497</v>
      </c>
      <c r="O4363">
        <v>0.107142857142857</v>
      </c>
      <c r="P4363">
        <v>0.69881808918954003</v>
      </c>
      <c r="Q4363">
        <v>7.3146793148658604</v>
      </c>
      <c r="R4363">
        <v>3.7231461214549899</v>
      </c>
      <c r="S4363">
        <v>8.2598196289213508</v>
      </c>
      <c r="X4363" t="s">
        <v>83</v>
      </c>
      <c r="Y4363" t="s">
        <v>82</v>
      </c>
      <c r="Z4363" t="s">
        <v>100</v>
      </c>
    </row>
    <row r="4364" spans="1:26" x14ac:dyDescent="0.25">
      <c r="A4364">
        <v>24</v>
      </c>
      <c r="B4364">
        <v>52</v>
      </c>
      <c r="C4364">
        <v>6.1</v>
      </c>
      <c r="D4364">
        <v>10</v>
      </c>
      <c r="E4364">
        <v>0</v>
      </c>
      <c r="F4364">
        <v>5</v>
      </c>
      <c r="G4364">
        <v>48</v>
      </c>
      <c r="H4364">
        <v>20</v>
      </c>
      <c r="I4364">
        <v>2</v>
      </c>
      <c r="J4364" t="s">
        <v>22</v>
      </c>
      <c r="K4364">
        <v>7</v>
      </c>
      <c r="L4364">
        <v>228</v>
      </c>
      <c r="M4364">
        <v>15.579254079254</v>
      </c>
      <c r="N4364">
        <v>0.38070670009457402</v>
      </c>
      <c r="O4364">
        <v>9.6122718382341696E-2</v>
      </c>
      <c r="P4364">
        <v>0.92010872617291395</v>
      </c>
      <c r="Q4364">
        <v>7.1292443593222901</v>
      </c>
      <c r="R4364">
        <v>5.7615977251212698</v>
      </c>
      <c r="S4364">
        <v>7.5851265707226396</v>
      </c>
      <c r="X4364" t="s">
        <v>83</v>
      </c>
      <c r="Y4364" t="s">
        <v>82</v>
      </c>
      <c r="Z4364" t="s">
        <v>100</v>
      </c>
    </row>
    <row r="4365" spans="1:26" x14ac:dyDescent="0.25">
      <c r="A4365">
        <v>24</v>
      </c>
      <c r="B4365">
        <v>52</v>
      </c>
      <c r="C4365">
        <v>6.1</v>
      </c>
      <c r="D4365">
        <v>10</v>
      </c>
      <c r="E4365">
        <v>0</v>
      </c>
      <c r="F4365">
        <v>5</v>
      </c>
      <c r="G4365">
        <v>48</v>
      </c>
      <c r="H4365">
        <v>20</v>
      </c>
      <c r="I4365">
        <v>2</v>
      </c>
      <c r="J4365" t="s">
        <v>27</v>
      </c>
      <c r="K4365">
        <v>7</v>
      </c>
      <c r="L4365">
        <v>228</v>
      </c>
      <c r="M4365" t="s">
        <v>23</v>
      </c>
      <c r="N4365">
        <v>0.38173400673400598</v>
      </c>
      <c r="O4365">
        <v>9.8214285714285698E-2</v>
      </c>
      <c r="P4365">
        <v>0.70112566755949102</v>
      </c>
      <c r="Q4365">
        <v>6.96674407895103</v>
      </c>
      <c r="R4365">
        <v>7.3842518665386798</v>
      </c>
      <c r="S4365">
        <v>6.8275748164218104</v>
      </c>
      <c r="X4365" t="s">
        <v>83</v>
      </c>
      <c r="Y4365" t="s">
        <v>82</v>
      </c>
      <c r="Z4365" t="s">
        <v>100</v>
      </c>
    </row>
    <row r="4366" spans="1:26" x14ac:dyDescent="0.25">
      <c r="A4366">
        <v>24</v>
      </c>
      <c r="B4366">
        <v>52</v>
      </c>
      <c r="C4366">
        <v>6.1</v>
      </c>
      <c r="D4366">
        <v>10</v>
      </c>
      <c r="E4366">
        <v>0</v>
      </c>
      <c r="F4366">
        <v>5</v>
      </c>
      <c r="G4366">
        <v>48</v>
      </c>
      <c r="H4366">
        <v>20</v>
      </c>
      <c r="I4366">
        <v>2</v>
      </c>
      <c r="J4366" t="s">
        <v>22</v>
      </c>
      <c r="K4366">
        <v>8</v>
      </c>
      <c r="L4366">
        <v>224</v>
      </c>
      <c r="M4366">
        <v>16.491991341991302</v>
      </c>
      <c r="N4366">
        <v>0.37018294045259398</v>
      </c>
      <c r="O4366">
        <v>0.100766311727132</v>
      </c>
      <c r="P4366">
        <v>0.92314006481902</v>
      </c>
      <c r="Q4366">
        <v>7.2345767368659599</v>
      </c>
      <c r="R4366">
        <v>5.2707922372151303</v>
      </c>
      <c r="S4366">
        <v>7.6273336367961297</v>
      </c>
      <c r="X4366" t="s">
        <v>83</v>
      </c>
      <c r="Y4366" t="s">
        <v>82</v>
      </c>
      <c r="Z4366" t="s">
        <v>100</v>
      </c>
    </row>
    <row r="4367" spans="1:26" x14ac:dyDescent="0.25">
      <c r="A4367">
        <v>24</v>
      </c>
      <c r="B4367">
        <v>52</v>
      </c>
      <c r="C4367">
        <v>6.1</v>
      </c>
      <c r="D4367">
        <v>10</v>
      </c>
      <c r="E4367">
        <v>0</v>
      </c>
      <c r="F4367">
        <v>5</v>
      </c>
      <c r="G4367">
        <v>48</v>
      </c>
      <c r="H4367">
        <v>20</v>
      </c>
      <c r="I4367">
        <v>2</v>
      </c>
      <c r="J4367" t="s">
        <v>27</v>
      </c>
      <c r="K4367">
        <v>8</v>
      </c>
      <c r="L4367">
        <v>224</v>
      </c>
      <c r="M4367" t="s">
        <v>23</v>
      </c>
      <c r="N4367">
        <v>0.36329816017316002</v>
      </c>
      <c r="O4367">
        <v>8.9285714285714204E-2</v>
      </c>
      <c r="P4367">
        <v>0.71531883250872996</v>
      </c>
      <c r="Q4367">
        <v>6.4398152199598799</v>
      </c>
      <c r="R4367">
        <v>8.7669364461273407</v>
      </c>
      <c r="S4367">
        <v>5.9743909747263801</v>
      </c>
      <c r="X4367" t="s">
        <v>83</v>
      </c>
      <c r="Y4367" t="s">
        <v>82</v>
      </c>
      <c r="Z4367" t="s">
        <v>100</v>
      </c>
    </row>
    <row r="4368" spans="1:26" x14ac:dyDescent="0.25">
      <c r="A4368">
        <v>24</v>
      </c>
      <c r="B4368">
        <v>52</v>
      </c>
      <c r="C4368">
        <v>6.1</v>
      </c>
      <c r="D4368">
        <v>10</v>
      </c>
      <c r="E4368">
        <v>0</v>
      </c>
      <c r="F4368">
        <v>5</v>
      </c>
      <c r="G4368">
        <v>48</v>
      </c>
      <c r="H4368">
        <v>20</v>
      </c>
      <c r="I4368">
        <v>2</v>
      </c>
      <c r="J4368" t="s">
        <v>22</v>
      </c>
      <c r="K4368">
        <v>9</v>
      </c>
      <c r="L4368">
        <v>230</v>
      </c>
      <c r="M4368">
        <v>13.9998334998335</v>
      </c>
      <c r="N4368">
        <v>0.37657985303479302</v>
      </c>
      <c r="O4368">
        <v>8.4861641999925505E-2</v>
      </c>
      <c r="P4368">
        <v>0.92455789566328905</v>
      </c>
      <c r="Q4368">
        <v>7.1131461428364702</v>
      </c>
      <c r="R4368">
        <v>4.8507021105236801</v>
      </c>
      <c r="S4368">
        <v>7.7085261513398402</v>
      </c>
      <c r="X4368" t="s">
        <v>83</v>
      </c>
      <c r="Y4368" t="s">
        <v>82</v>
      </c>
      <c r="Z4368" t="s">
        <v>100</v>
      </c>
    </row>
    <row r="4369" spans="1:26" x14ac:dyDescent="0.25">
      <c r="A4369">
        <v>24</v>
      </c>
      <c r="B4369">
        <v>52</v>
      </c>
      <c r="C4369">
        <v>6.1</v>
      </c>
      <c r="D4369">
        <v>10</v>
      </c>
      <c r="E4369">
        <v>0</v>
      </c>
      <c r="F4369">
        <v>5</v>
      </c>
      <c r="G4369">
        <v>48</v>
      </c>
      <c r="H4369">
        <v>20</v>
      </c>
      <c r="I4369">
        <v>2</v>
      </c>
      <c r="J4369" t="s">
        <v>27</v>
      </c>
      <c r="K4369">
        <v>9</v>
      </c>
      <c r="L4369">
        <v>230</v>
      </c>
      <c r="M4369" t="s">
        <v>23</v>
      </c>
      <c r="N4369">
        <v>0.38212031024531001</v>
      </c>
      <c r="O4369">
        <v>9.9206349206349104E-2</v>
      </c>
      <c r="P4369">
        <v>0.69723398128328995</v>
      </c>
      <c r="Q4369">
        <v>6.5179347597730599</v>
      </c>
      <c r="R4369">
        <v>6.6895503089624899</v>
      </c>
      <c r="S4369">
        <v>6.4727727731442704</v>
      </c>
      <c r="X4369" t="s">
        <v>83</v>
      </c>
      <c r="Y4369" t="s">
        <v>82</v>
      </c>
      <c r="Z4369" t="s">
        <v>100</v>
      </c>
    </row>
    <row r="4370" spans="1:26" x14ac:dyDescent="0.25">
      <c r="A4370">
        <v>24</v>
      </c>
      <c r="B4370">
        <v>52</v>
      </c>
      <c r="C4370">
        <v>6.1</v>
      </c>
      <c r="D4370">
        <v>10</v>
      </c>
      <c r="E4370">
        <v>0</v>
      </c>
      <c r="F4370">
        <v>5</v>
      </c>
      <c r="G4370">
        <v>48</v>
      </c>
      <c r="H4370">
        <v>20</v>
      </c>
      <c r="I4370">
        <v>2</v>
      </c>
      <c r="J4370" t="s">
        <v>22</v>
      </c>
      <c r="K4370">
        <v>10</v>
      </c>
      <c r="L4370">
        <v>237</v>
      </c>
      <c r="M4370">
        <v>14.565451215451199</v>
      </c>
      <c r="N4370">
        <v>0.39785295136250998</v>
      </c>
      <c r="O4370">
        <v>9.0911837155132402E-2</v>
      </c>
      <c r="P4370">
        <v>0.90668620327110505</v>
      </c>
      <c r="Q4370">
        <v>7.0885623748162701</v>
      </c>
      <c r="R4370">
        <v>7.5167794439897797</v>
      </c>
      <c r="S4370">
        <v>6.9122376992742298</v>
      </c>
      <c r="X4370" t="s">
        <v>83</v>
      </c>
      <c r="Y4370" t="s">
        <v>82</v>
      </c>
      <c r="Z4370" t="s">
        <v>100</v>
      </c>
    </row>
    <row r="4371" spans="1:26" x14ac:dyDescent="0.25">
      <c r="A4371">
        <v>24</v>
      </c>
      <c r="B4371">
        <v>52</v>
      </c>
      <c r="C4371">
        <v>6.1</v>
      </c>
      <c r="D4371">
        <v>10</v>
      </c>
      <c r="E4371">
        <v>0</v>
      </c>
      <c r="F4371">
        <v>5</v>
      </c>
      <c r="G4371">
        <v>48</v>
      </c>
      <c r="H4371">
        <v>20</v>
      </c>
      <c r="I4371">
        <v>2</v>
      </c>
      <c r="J4371" t="s">
        <v>27</v>
      </c>
      <c r="K4371">
        <v>10</v>
      </c>
      <c r="L4371">
        <v>237</v>
      </c>
      <c r="M4371" t="s">
        <v>23</v>
      </c>
      <c r="N4371">
        <v>0.40182780182780098</v>
      </c>
      <c r="O4371">
        <v>9.6230158730158694E-2</v>
      </c>
      <c r="P4371">
        <v>0.68396793362462804</v>
      </c>
      <c r="Q4371">
        <v>6.9941232068384203</v>
      </c>
      <c r="R4371">
        <v>8.6473965241088298</v>
      </c>
      <c r="S4371">
        <v>6.3133636056094398</v>
      </c>
      <c r="X4371" t="s">
        <v>83</v>
      </c>
      <c r="Y4371" t="s">
        <v>82</v>
      </c>
      <c r="Z4371" t="s">
        <v>100</v>
      </c>
    </row>
    <row r="4372" spans="1:26" x14ac:dyDescent="0.25">
      <c r="A4372">
        <v>24</v>
      </c>
      <c r="B4372">
        <v>52</v>
      </c>
      <c r="C4372">
        <v>6.1</v>
      </c>
      <c r="D4372">
        <v>10</v>
      </c>
      <c r="E4372">
        <v>0</v>
      </c>
      <c r="F4372">
        <v>5</v>
      </c>
      <c r="G4372">
        <v>48</v>
      </c>
      <c r="H4372">
        <v>20</v>
      </c>
      <c r="I4372">
        <v>2</v>
      </c>
      <c r="J4372" t="s">
        <v>22</v>
      </c>
      <c r="K4372">
        <v>11</v>
      </c>
      <c r="L4372">
        <v>231</v>
      </c>
      <c r="M4372">
        <v>11.844380619380599</v>
      </c>
      <c r="N4372">
        <v>0.37071541167813699</v>
      </c>
      <c r="O4372">
        <v>7.2627675808387096E-2</v>
      </c>
      <c r="P4372">
        <v>0.918157869063425</v>
      </c>
      <c r="Q4372">
        <v>6.76062328206591</v>
      </c>
      <c r="R4372">
        <v>5.4667546429448501</v>
      </c>
      <c r="S4372">
        <v>7.1011150292030303</v>
      </c>
      <c r="X4372" t="s">
        <v>83</v>
      </c>
      <c r="Y4372" t="s">
        <v>82</v>
      </c>
      <c r="Z4372" t="s">
        <v>100</v>
      </c>
    </row>
    <row r="4373" spans="1:26" x14ac:dyDescent="0.25">
      <c r="A4373">
        <v>24</v>
      </c>
      <c r="B4373">
        <v>52</v>
      </c>
      <c r="C4373">
        <v>6.1</v>
      </c>
      <c r="D4373">
        <v>10</v>
      </c>
      <c r="E4373">
        <v>0</v>
      </c>
      <c r="F4373">
        <v>5</v>
      </c>
      <c r="G4373">
        <v>48</v>
      </c>
      <c r="H4373">
        <v>20</v>
      </c>
      <c r="I4373">
        <v>2</v>
      </c>
      <c r="J4373" t="s">
        <v>27</v>
      </c>
      <c r="K4373">
        <v>11</v>
      </c>
      <c r="L4373">
        <v>231</v>
      </c>
      <c r="M4373" t="s">
        <v>23</v>
      </c>
      <c r="N4373">
        <v>0.37165554353054298</v>
      </c>
      <c r="O4373">
        <v>7.8373015873015803E-2</v>
      </c>
      <c r="P4373">
        <v>0.71388320730382504</v>
      </c>
      <c r="Q4373">
        <v>6.2146170317388503</v>
      </c>
      <c r="R4373">
        <v>6.3691974919713799</v>
      </c>
      <c r="S4373">
        <v>6.17393796325661</v>
      </c>
      <c r="X4373" t="s">
        <v>83</v>
      </c>
      <c r="Y4373" t="s">
        <v>82</v>
      </c>
      <c r="Z4373" t="s">
        <v>100</v>
      </c>
    </row>
    <row r="4374" spans="1:26" x14ac:dyDescent="0.25">
      <c r="A4374">
        <v>24</v>
      </c>
      <c r="B4374">
        <v>52</v>
      </c>
      <c r="C4374">
        <v>6.1</v>
      </c>
      <c r="D4374">
        <v>10</v>
      </c>
      <c r="E4374">
        <v>0</v>
      </c>
      <c r="F4374">
        <v>5</v>
      </c>
      <c r="G4374">
        <v>48</v>
      </c>
      <c r="H4374">
        <v>20</v>
      </c>
      <c r="I4374">
        <v>2</v>
      </c>
      <c r="J4374" t="s">
        <v>22</v>
      </c>
      <c r="K4374">
        <v>12</v>
      </c>
      <c r="L4374">
        <v>239</v>
      </c>
      <c r="M4374">
        <v>11.795737595737499</v>
      </c>
      <c r="N4374">
        <v>0.392118772608056</v>
      </c>
      <c r="O4374">
        <v>7.1808868759485903E-2</v>
      </c>
      <c r="P4374">
        <v>0.91845321847260497</v>
      </c>
      <c r="Q4374">
        <v>6.7401533789721002</v>
      </c>
      <c r="R4374">
        <v>7.4602355674351299</v>
      </c>
      <c r="S4374">
        <v>6.55065806621867</v>
      </c>
      <c r="X4374" t="s">
        <v>83</v>
      </c>
      <c r="Y4374" t="s">
        <v>82</v>
      </c>
      <c r="Z4374" t="s">
        <v>100</v>
      </c>
    </row>
    <row r="4375" spans="1:26" x14ac:dyDescent="0.25">
      <c r="A4375">
        <v>24</v>
      </c>
      <c r="B4375">
        <v>52</v>
      </c>
      <c r="C4375">
        <v>6.1</v>
      </c>
      <c r="D4375">
        <v>10</v>
      </c>
      <c r="E4375">
        <v>0</v>
      </c>
      <c r="F4375">
        <v>5</v>
      </c>
      <c r="G4375">
        <v>48</v>
      </c>
      <c r="H4375">
        <v>20</v>
      </c>
      <c r="I4375">
        <v>2</v>
      </c>
      <c r="J4375" t="s">
        <v>27</v>
      </c>
      <c r="K4375">
        <v>12</v>
      </c>
      <c r="L4375">
        <v>239</v>
      </c>
      <c r="M4375" t="s">
        <v>23</v>
      </c>
      <c r="N4375">
        <v>0.40233585858585802</v>
      </c>
      <c r="O4375">
        <v>8.9285714285714204E-2</v>
      </c>
      <c r="P4375">
        <v>0.69249710844818901</v>
      </c>
      <c r="Q4375">
        <v>6.5893973480882497</v>
      </c>
      <c r="R4375">
        <v>7.7579830791325497</v>
      </c>
      <c r="S4375">
        <v>6.2818747872871104</v>
      </c>
      <c r="X4375" t="s">
        <v>83</v>
      </c>
      <c r="Y4375" t="s">
        <v>82</v>
      </c>
      <c r="Z4375" t="s">
        <v>100</v>
      </c>
    </row>
    <row r="4376" spans="1:26" x14ac:dyDescent="0.25">
      <c r="A4376">
        <v>24</v>
      </c>
      <c r="B4376">
        <v>52</v>
      </c>
      <c r="C4376">
        <v>6.1</v>
      </c>
      <c r="D4376">
        <v>10</v>
      </c>
      <c r="E4376">
        <v>0</v>
      </c>
      <c r="F4376">
        <v>5</v>
      </c>
      <c r="G4376">
        <v>48</v>
      </c>
      <c r="H4376">
        <v>20</v>
      </c>
      <c r="I4376">
        <v>2</v>
      </c>
      <c r="J4376" t="s">
        <v>22</v>
      </c>
      <c r="K4376">
        <v>13</v>
      </c>
      <c r="L4376">
        <v>227</v>
      </c>
      <c r="M4376">
        <v>13.812495837495799</v>
      </c>
      <c r="N4376">
        <v>0.36535697732407602</v>
      </c>
      <c r="O4376">
        <v>8.44468449629103E-2</v>
      </c>
      <c r="P4376">
        <v>0.92571032774819595</v>
      </c>
      <c r="Q4376">
        <v>6.9622828546522397</v>
      </c>
      <c r="R4376">
        <v>6.0733945863372503</v>
      </c>
      <c r="S4376">
        <v>7.2585789440905604</v>
      </c>
      <c r="X4376" t="s">
        <v>83</v>
      </c>
      <c r="Y4376" t="s">
        <v>82</v>
      </c>
      <c r="Z4376" t="s">
        <v>100</v>
      </c>
    </row>
    <row r="4377" spans="1:26" x14ac:dyDescent="0.25">
      <c r="A4377">
        <v>24</v>
      </c>
      <c r="B4377">
        <v>52</v>
      </c>
      <c r="C4377">
        <v>6.1</v>
      </c>
      <c r="D4377">
        <v>10</v>
      </c>
      <c r="E4377">
        <v>0</v>
      </c>
      <c r="F4377">
        <v>5</v>
      </c>
      <c r="G4377">
        <v>48</v>
      </c>
      <c r="H4377">
        <v>20</v>
      </c>
      <c r="I4377">
        <v>2</v>
      </c>
      <c r="J4377" t="s">
        <v>27</v>
      </c>
      <c r="K4377">
        <v>13</v>
      </c>
      <c r="L4377">
        <v>227</v>
      </c>
      <c r="M4377" t="s">
        <v>23</v>
      </c>
      <c r="N4377">
        <v>0.373163179413179</v>
      </c>
      <c r="O4377">
        <v>9.6230158730158694E-2</v>
      </c>
      <c r="P4377">
        <v>0.70308902456942401</v>
      </c>
      <c r="Q4377">
        <v>6.3662487078394303</v>
      </c>
      <c r="R4377">
        <v>7.7794714458826997</v>
      </c>
      <c r="S4377">
        <v>5.8951744618250101</v>
      </c>
      <c r="X4377" t="s">
        <v>83</v>
      </c>
      <c r="Y4377" t="s">
        <v>82</v>
      </c>
      <c r="Z4377" t="s">
        <v>100</v>
      </c>
    </row>
    <row r="4378" spans="1:26" x14ac:dyDescent="0.25">
      <c r="A4378">
        <v>24</v>
      </c>
      <c r="B4378">
        <v>52</v>
      </c>
      <c r="C4378">
        <v>6.1</v>
      </c>
      <c r="D4378">
        <v>10</v>
      </c>
      <c r="E4378">
        <v>0</v>
      </c>
      <c r="F4378">
        <v>5</v>
      </c>
      <c r="G4378">
        <v>48</v>
      </c>
      <c r="H4378">
        <v>20</v>
      </c>
      <c r="I4378">
        <v>2</v>
      </c>
      <c r="J4378" t="s">
        <v>22</v>
      </c>
      <c r="K4378">
        <v>14</v>
      </c>
      <c r="L4378">
        <v>233</v>
      </c>
      <c r="M4378">
        <v>12.997868797868801</v>
      </c>
      <c r="N4378">
        <v>0.38267954192515102</v>
      </c>
      <c r="O4378">
        <v>8.0932862008154902E-2</v>
      </c>
      <c r="P4378">
        <v>0.91836974230158097</v>
      </c>
      <c r="Q4378">
        <v>6.9765795983257801</v>
      </c>
      <c r="R4378">
        <v>5.1160756772310902</v>
      </c>
      <c r="S4378">
        <v>7.7426694481883001</v>
      </c>
      <c r="X4378" t="s">
        <v>83</v>
      </c>
      <c r="Y4378" t="s">
        <v>82</v>
      </c>
      <c r="Z4378" t="s">
        <v>100</v>
      </c>
    </row>
    <row r="4379" spans="1:26" x14ac:dyDescent="0.25">
      <c r="A4379">
        <v>24</v>
      </c>
      <c r="B4379">
        <v>52</v>
      </c>
      <c r="C4379">
        <v>6.1</v>
      </c>
      <c r="D4379">
        <v>10</v>
      </c>
      <c r="E4379">
        <v>0</v>
      </c>
      <c r="F4379">
        <v>5</v>
      </c>
      <c r="G4379">
        <v>48</v>
      </c>
      <c r="H4379">
        <v>20</v>
      </c>
      <c r="I4379">
        <v>2</v>
      </c>
      <c r="J4379" t="s">
        <v>27</v>
      </c>
      <c r="K4379">
        <v>14</v>
      </c>
      <c r="L4379">
        <v>233</v>
      </c>
      <c r="M4379" t="s">
        <v>23</v>
      </c>
      <c r="N4379">
        <v>0.38665824915824898</v>
      </c>
      <c r="O4379">
        <v>8.3333333333333301E-2</v>
      </c>
      <c r="P4379">
        <v>0.70999737608679903</v>
      </c>
      <c r="Q4379">
        <v>6.15154980709851</v>
      </c>
      <c r="R4379">
        <v>5.2645368753302</v>
      </c>
      <c r="S4379">
        <v>6.5167904260619398</v>
      </c>
      <c r="X4379" t="s">
        <v>83</v>
      </c>
      <c r="Y4379" t="s">
        <v>82</v>
      </c>
      <c r="Z4379" t="s">
        <v>100</v>
      </c>
    </row>
    <row r="4380" spans="1:26" x14ac:dyDescent="0.25">
      <c r="A4380">
        <v>24</v>
      </c>
      <c r="B4380">
        <v>52</v>
      </c>
      <c r="C4380">
        <v>6.1</v>
      </c>
      <c r="D4380">
        <v>10</v>
      </c>
      <c r="E4380">
        <v>0</v>
      </c>
      <c r="F4380">
        <v>5</v>
      </c>
      <c r="G4380">
        <v>48</v>
      </c>
      <c r="H4380">
        <v>20</v>
      </c>
      <c r="I4380">
        <v>2</v>
      </c>
      <c r="J4380" t="s">
        <v>22</v>
      </c>
      <c r="K4380">
        <v>15</v>
      </c>
      <c r="L4380">
        <v>225</v>
      </c>
      <c r="M4380">
        <v>16.7549381990558</v>
      </c>
      <c r="N4380">
        <v>0.37590642675663899</v>
      </c>
      <c r="O4380">
        <v>0.104013555572518</v>
      </c>
      <c r="P4380">
        <v>0.91485430515176702</v>
      </c>
      <c r="Q4380">
        <v>7.4247915217484</v>
      </c>
      <c r="R4380">
        <v>5.70785350485313</v>
      </c>
      <c r="S4380">
        <v>7.9971041940468304</v>
      </c>
      <c r="X4380" t="s">
        <v>83</v>
      </c>
      <c r="Y4380" t="s">
        <v>82</v>
      </c>
      <c r="Z4380" t="s">
        <v>100</v>
      </c>
    </row>
    <row r="4381" spans="1:26" x14ac:dyDescent="0.25">
      <c r="A4381">
        <v>24</v>
      </c>
      <c r="B4381">
        <v>52</v>
      </c>
      <c r="C4381">
        <v>6.1</v>
      </c>
      <c r="D4381">
        <v>10</v>
      </c>
      <c r="E4381">
        <v>0</v>
      </c>
      <c r="F4381">
        <v>5</v>
      </c>
      <c r="G4381">
        <v>48</v>
      </c>
      <c r="H4381">
        <v>20</v>
      </c>
      <c r="I4381">
        <v>2</v>
      </c>
      <c r="J4381" t="s">
        <v>27</v>
      </c>
      <c r="K4381">
        <v>15</v>
      </c>
      <c r="L4381">
        <v>225</v>
      </c>
      <c r="M4381" t="s">
        <v>23</v>
      </c>
      <c r="N4381">
        <v>0.39817670755170698</v>
      </c>
      <c r="O4381">
        <v>0.13591269841269801</v>
      </c>
      <c r="P4381">
        <v>0.66950885806896498</v>
      </c>
      <c r="Q4381">
        <v>7.1789075853227402</v>
      </c>
      <c r="R4381">
        <v>6.7009793519571899</v>
      </c>
      <c r="S4381">
        <v>7.33821699644459</v>
      </c>
      <c r="X4381" t="s">
        <v>83</v>
      </c>
      <c r="Y4381" t="s">
        <v>82</v>
      </c>
      <c r="Z4381" t="s">
        <v>100</v>
      </c>
    </row>
    <row r="4382" spans="1:26" x14ac:dyDescent="0.25">
      <c r="A4382">
        <v>24</v>
      </c>
      <c r="B4382">
        <v>52</v>
      </c>
      <c r="C4382">
        <v>6.1</v>
      </c>
      <c r="D4382">
        <v>10</v>
      </c>
      <c r="E4382">
        <v>0</v>
      </c>
      <c r="F4382">
        <v>5</v>
      </c>
      <c r="G4382">
        <v>48</v>
      </c>
      <c r="H4382">
        <v>20</v>
      </c>
      <c r="I4382">
        <v>2</v>
      </c>
      <c r="J4382" t="s">
        <v>22</v>
      </c>
      <c r="K4382">
        <v>16</v>
      </c>
      <c r="L4382">
        <v>226</v>
      </c>
      <c r="M4382">
        <v>14.744721944721899</v>
      </c>
      <c r="N4382">
        <v>0.369269656673474</v>
      </c>
      <c r="O4382">
        <v>8.9254270655252696E-2</v>
      </c>
      <c r="P4382">
        <v>0.92309012989248296</v>
      </c>
      <c r="Q4382">
        <v>6.8652727117219898</v>
      </c>
      <c r="R4382">
        <v>1.72816842753246</v>
      </c>
      <c r="S4382">
        <v>7.0886250719041399</v>
      </c>
      <c r="X4382" t="s">
        <v>83</v>
      </c>
      <c r="Y4382" t="s">
        <v>82</v>
      </c>
      <c r="Z4382" t="s">
        <v>100</v>
      </c>
    </row>
    <row r="4383" spans="1:26" x14ac:dyDescent="0.25">
      <c r="A4383">
        <v>24</v>
      </c>
      <c r="B4383">
        <v>52</v>
      </c>
      <c r="C4383">
        <v>6.1</v>
      </c>
      <c r="D4383">
        <v>10</v>
      </c>
      <c r="E4383">
        <v>0</v>
      </c>
      <c r="F4383">
        <v>5</v>
      </c>
      <c r="G4383">
        <v>48</v>
      </c>
      <c r="H4383">
        <v>20</v>
      </c>
      <c r="I4383">
        <v>2</v>
      </c>
      <c r="J4383" t="s">
        <v>27</v>
      </c>
      <c r="K4383">
        <v>16</v>
      </c>
      <c r="L4383">
        <v>226</v>
      </c>
      <c r="M4383" t="s">
        <v>23</v>
      </c>
      <c r="N4383">
        <v>0.37498045935545898</v>
      </c>
      <c r="O4383">
        <v>0.100198412698412</v>
      </c>
      <c r="P4383">
        <v>0.70506422870678698</v>
      </c>
      <c r="Q4383">
        <v>6.6683117692814697</v>
      </c>
      <c r="R4383">
        <v>1.68567540718723</v>
      </c>
      <c r="S4383">
        <v>6.8849481328507904</v>
      </c>
      <c r="X4383" t="s">
        <v>83</v>
      </c>
      <c r="Y4383" t="s">
        <v>82</v>
      </c>
      <c r="Z4383" t="s">
        <v>100</v>
      </c>
    </row>
    <row r="4384" spans="1:26" x14ac:dyDescent="0.25">
      <c r="A4384">
        <v>24</v>
      </c>
      <c r="B4384">
        <v>52</v>
      </c>
      <c r="C4384">
        <v>6.1</v>
      </c>
      <c r="D4384">
        <v>10</v>
      </c>
      <c r="E4384">
        <v>0</v>
      </c>
      <c r="F4384">
        <v>5</v>
      </c>
      <c r="G4384">
        <v>48</v>
      </c>
      <c r="H4384">
        <v>20</v>
      </c>
      <c r="I4384">
        <v>2</v>
      </c>
      <c r="J4384" t="s">
        <v>22</v>
      </c>
      <c r="K4384">
        <v>17</v>
      </c>
      <c r="L4384">
        <v>226</v>
      </c>
      <c r="M4384">
        <v>14.774375624375599</v>
      </c>
      <c r="N4384">
        <v>0.36914717930219099</v>
      </c>
      <c r="O4384">
        <v>9.1503807978694604E-2</v>
      </c>
      <c r="P4384">
        <v>0.92491838361070999</v>
      </c>
      <c r="Q4384">
        <v>7.1625221192694397</v>
      </c>
      <c r="R4384">
        <v>5.0347539024314898</v>
      </c>
      <c r="S4384">
        <v>7.5880757626370299</v>
      </c>
      <c r="X4384" t="s">
        <v>83</v>
      </c>
      <c r="Y4384" t="s">
        <v>82</v>
      </c>
      <c r="Z4384" t="s">
        <v>100</v>
      </c>
    </row>
    <row r="4385" spans="1:26" x14ac:dyDescent="0.25">
      <c r="A4385">
        <v>24</v>
      </c>
      <c r="B4385">
        <v>52</v>
      </c>
      <c r="C4385">
        <v>6.1</v>
      </c>
      <c r="D4385">
        <v>10</v>
      </c>
      <c r="E4385">
        <v>0</v>
      </c>
      <c r="F4385">
        <v>5</v>
      </c>
      <c r="G4385">
        <v>48</v>
      </c>
      <c r="H4385">
        <v>20</v>
      </c>
      <c r="I4385">
        <v>2</v>
      </c>
      <c r="J4385" t="s">
        <v>27</v>
      </c>
      <c r="K4385">
        <v>17</v>
      </c>
      <c r="L4385">
        <v>226</v>
      </c>
      <c r="M4385" t="s">
        <v>23</v>
      </c>
      <c r="N4385">
        <v>0.37050114237614201</v>
      </c>
      <c r="O4385">
        <v>9.2261904761904698E-2</v>
      </c>
      <c r="P4385">
        <v>0.71131036822403304</v>
      </c>
      <c r="Q4385">
        <v>6.8911882730574598</v>
      </c>
      <c r="R4385">
        <v>5.0828657217361002</v>
      </c>
      <c r="S4385">
        <v>7.2528527833217398</v>
      </c>
      <c r="X4385" t="s">
        <v>83</v>
      </c>
      <c r="Y4385" t="s">
        <v>82</v>
      </c>
      <c r="Z4385" t="s">
        <v>100</v>
      </c>
    </row>
    <row r="4386" spans="1:26" x14ac:dyDescent="0.25">
      <c r="A4386">
        <v>24</v>
      </c>
      <c r="B4386">
        <v>52</v>
      </c>
      <c r="C4386">
        <v>6.1</v>
      </c>
      <c r="D4386">
        <v>10</v>
      </c>
      <c r="E4386">
        <v>0</v>
      </c>
      <c r="F4386">
        <v>5</v>
      </c>
      <c r="G4386">
        <v>48</v>
      </c>
      <c r="H4386">
        <v>20</v>
      </c>
      <c r="I4386">
        <v>2</v>
      </c>
      <c r="J4386" t="s">
        <v>22</v>
      </c>
      <c r="K4386">
        <v>18</v>
      </c>
      <c r="L4386">
        <v>224</v>
      </c>
      <c r="M4386">
        <v>15.376498501498499</v>
      </c>
      <c r="N4386">
        <v>0.36849867619773002</v>
      </c>
      <c r="O4386">
        <v>9.4060158078855705E-2</v>
      </c>
      <c r="P4386">
        <v>0.92193211594393898</v>
      </c>
      <c r="Q4386">
        <v>7.0797719831107697</v>
      </c>
      <c r="R4386">
        <v>5.4399316543562497</v>
      </c>
      <c r="S4386">
        <v>7.4077400488616796</v>
      </c>
      <c r="X4386" t="s">
        <v>83</v>
      </c>
      <c r="Y4386" t="s">
        <v>82</v>
      </c>
      <c r="Z4386" t="s">
        <v>100</v>
      </c>
    </row>
    <row r="4387" spans="1:26" x14ac:dyDescent="0.25">
      <c r="A4387">
        <v>24</v>
      </c>
      <c r="B4387">
        <v>52</v>
      </c>
      <c r="C4387">
        <v>6.1</v>
      </c>
      <c r="D4387">
        <v>10</v>
      </c>
      <c r="E4387">
        <v>0</v>
      </c>
      <c r="F4387">
        <v>5</v>
      </c>
      <c r="G4387">
        <v>48</v>
      </c>
      <c r="H4387">
        <v>20</v>
      </c>
      <c r="I4387">
        <v>2</v>
      </c>
      <c r="J4387" t="s">
        <v>27</v>
      </c>
      <c r="K4387">
        <v>18</v>
      </c>
      <c r="L4387">
        <v>224</v>
      </c>
      <c r="M4387" t="s">
        <v>23</v>
      </c>
      <c r="N4387">
        <v>0.37105579605579597</v>
      </c>
      <c r="O4387">
        <v>9.7222222222222196E-2</v>
      </c>
      <c r="P4387">
        <v>0.70905070393785097</v>
      </c>
      <c r="Q4387">
        <v>6.609478787804</v>
      </c>
      <c r="R4387">
        <v>5.0536878470470796</v>
      </c>
      <c r="S4387">
        <v>6.9206369759553796</v>
      </c>
      <c r="X4387" t="s">
        <v>83</v>
      </c>
      <c r="Y4387" t="s">
        <v>82</v>
      </c>
      <c r="Z4387" t="s">
        <v>100</v>
      </c>
    </row>
    <row r="4388" spans="1:26" x14ac:dyDescent="0.25">
      <c r="A4388">
        <v>24</v>
      </c>
      <c r="B4388">
        <v>52</v>
      </c>
      <c r="C4388">
        <v>6.1</v>
      </c>
      <c r="D4388">
        <v>10</v>
      </c>
      <c r="E4388">
        <v>0</v>
      </c>
      <c r="F4388">
        <v>5</v>
      </c>
      <c r="G4388">
        <v>48</v>
      </c>
      <c r="H4388">
        <v>20</v>
      </c>
      <c r="I4388">
        <v>2</v>
      </c>
      <c r="J4388" t="s">
        <v>22</v>
      </c>
      <c r="K4388">
        <v>19</v>
      </c>
      <c r="L4388">
        <v>225</v>
      </c>
      <c r="M4388">
        <v>13.400649350649299</v>
      </c>
      <c r="N4388">
        <v>0.35741572209364703</v>
      </c>
      <c r="O4388">
        <v>7.9922579551967396E-2</v>
      </c>
      <c r="P4388">
        <v>0.92835671678710596</v>
      </c>
      <c r="Q4388">
        <v>6.7998724857449897</v>
      </c>
      <c r="R4388">
        <v>9.4353298583992302</v>
      </c>
      <c r="S4388">
        <v>6.5602854518673297</v>
      </c>
      <c r="X4388" t="s">
        <v>83</v>
      </c>
      <c r="Y4388" t="s">
        <v>82</v>
      </c>
      <c r="Z4388" t="s">
        <v>100</v>
      </c>
    </row>
    <row r="4389" spans="1:26" x14ac:dyDescent="0.25">
      <c r="A4389">
        <v>24</v>
      </c>
      <c r="B4389">
        <v>52</v>
      </c>
      <c r="C4389">
        <v>6.1</v>
      </c>
      <c r="D4389">
        <v>10</v>
      </c>
      <c r="E4389">
        <v>0</v>
      </c>
      <c r="F4389">
        <v>5</v>
      </c>
      <c r="G4389">
        <v>48</v>
      </c>
      <c r="H4389">
        <v>20</v>
      </c>
      <c r="I4389">
        <v>2</v>
      </c>
      <c r="J4389" t="s">
        <v>27</v>
      </c>
      <c r="K4389">
        <v>19</v>
      </c>
      <c r="L4389">
        <v>225</v>
      </c>
      <c r="M4389" t="s">
        <v>23</v>
      </c>
      <c r="N4389">
        <v>0.364847883597883</v>
      </c>
      <c r="O4389">
        <v>8.4325396825396803E-2</v>
      </c>
      <c r="P4389">
        <v>0.71956559512085005</v>
      </c>
      <c r="Q4389">
        <v>6.6673175865057397</v>
      </c>
      <c r="R4389">
        <v>3.4770613867178901</v>
      </c>
      <c r="S4389">
        <v>6.9573408773955503</v>
      </c>
      <c r="X4389" t="s">
        <v>83</v>
      </c>
      <c r="Y4389" t="s">
        <v>82</v>
      </c>
      <c r="Z4389" t="s">
        <v>100</v>
      </c>
    </row>
    <row r="4390" spans="1:26" x14ac:dyDescent="0.25">
      <c r="A4390">
        <v>24</v>
      </c>
      <c r="B4390">
        <v>52</v>
      </c>
      <c r="C4390">
        <v>6.1</v>
      </c>
      <c r="D4390">
        <v>10</v>
      </c>
      <c r="E4390">
        <v>0</v>
      </c>
      <c r="F4390">
        <v>5</v>
      </c>
      <c r="G4390">
        <v>48</v>
      </c>
      <c r="H4390">
        <v>20</v>
      </c>
      <c r="I4390">
        <v>2</v>
      </c>
      <c r="J4390" t="s">
        <v>22</v>
      </c>
      <c r="K4390">
        <v>20</v>
      </c>
      <c r="L4390">
        <v>232</v>
      </c>
      <c r="M4390">
        <v>12.1285464535464</v>
      </c>
      <c r="N4390">
        <v>0.37151073170154397</v>
      </c>
      <c r="O4390">
        <v>7.3350574958049697E-2</v>
      </c>
      <c r="P4390">
        <v>0.92161915667522898</v>
      </c>
      <c r="Q4390">
        <v>6.7164803053194504</v>
      </c>
      <c r="R4390">
        <v>8.6710663176497391</v>
      </c>
      <c r="S4390">
        <v>6.6314983047833502</v>
      </c>
      <c r="X4390" t="s">
        <v>83</v>
      </c>
      <c r="Y4390" t="s">
        <v>82</v>
      </c>
      <c r="Z4390" t="s">
        <v>100</v>
      </c>
    </row>
    <row r="4391" spans="1:26" x14ac:dyDescent="0.25">
      <c r="A4391">
        <v>24</v>
      </c>
      <c r="B4391">
        <v>52</v>
      </c>
      <c r="C4391">
        <v>6.1</v>
      </c>
      <c r="D4391">
        <v>10</v>
      </c>
      <c r="E4391">
        <v>0</v>
      </c>
      <c r="F4391">
        <v>5</v>
      </c>
      <c r="G4391">
        <v>48</v>
      </c>
      <c r="H4391">
        <v>20</v>
      </c>
      <c r="I4391">
        <v>2</v>
      </c>
      <c r="J4391" t="s">
        <v>27</v>
      </c>
      <c r="K4391">
        <v>20</v>
      </c>
      <c r="L4391">
        <v>232</v>
      </c>
      <c r="M4391" t="s">
        <v>23</v>
      </c>
      <c r="N4391">
        <v>0.38375420875420801</v>
      </c>
      <c r="O4391">
        <v>8.73015873015872E-2</v>
      </c>
      <c r="P4391">
        <v>0.70575243009825295</v>
      </c>
      <c r="Q4391">
        <v>6.5848829462641101</v>
      </c>
      <c r="R4391">
        <v>4.04170949802824</v>
      </c>
      <c r="S4391">
        <v>6.6954557048830603</v>
      </c>
      <c r="X4391" t="s">
        <v>83</v>
      </c>
      <c r="Y4391" t="s">
        <v>82</v>
      </c>
      <c r="Z4391" t="s">
        <v>100</v>
      </c>
    </row>
    <row r="4392" spans="1:26" x14ac:dyDescent="0.25">
      <c r="A4392">
        <v>24</v>
      </c>
      <c r="B4392">
        <v>52</v>
      </c>
      <c r="C4392">
        <v>6.1</v>
      </c>
      <c r="D4392">
        <v>10</v>
      </c>
      <c r="E4392">
        <v>0</v>
      </c>
      <c r="F4392">
        <v>5</v>
      </c>
      <c r="G4392">
        <v>48</v>
      </c>
      <c r="H4392">
        <v>20</v>
      </c>
      <c r="I4392">
        <v>2</v>
      </c>
      <c r="J4392" t="s">
        <v>22</v>
      </c>
      <c r="K4392">
        <v>21</v>
      </c>
      <c r="L4392">
        <v>226</v>
      </c>
      <c r="M4392">
        <v>14.157992007992</v>
      </c>
      <c r="N4392">
        <v>0.36740065840883501</v>
      </c>
      <c r="O4392">
        <v>8.7359408969255106E-2</v>
      </c>
      <c r="P4392">
        <v>0.92560744708071596</v>
      </c>
      <c r="Q4392">
        <v>6.9745699429929102</v>
      </c>
      <c r="R4392">
        <v>7.8455918439605403</v>
      </c>
      <c r="S4392">
        <v>6.8003655627993904</v>
      </c>
      <c r="X4392" t="s">
        <v>83</v>
      </c>
      <c r="Y4392" t="s">
        <v>82</v>
      </c>
      <c r="Z4392" t="s">
        <v>100</v>
      </c>
    </row>
    <row r="4393" spans="1:26" x14ac:dyDescent="0.25">
      <c r="A4393">
        <v>24</v>
      </c>
      <c r="B4393">
        <v>52</v>
      </c>
      <c r="C4393">
        <v>6.1</v>
      </c>
      <c r="D4393">
        <v>10</v>
      </c>
      <c r="E4393">
        <v>0</v>
      </c>
      <c r="F4393">
        <v>5</v>
      </c>
      <c r="G4393">
        <v>48</v>
      </c>
      <c r="H4393">
        <v>20</v>
      </c>
      <c r="I4393">
        <v>2</v>
      </c>
      <c r="J4393" t="s">
        <v>27</v>
      </c>
      <c r="K4393">
        <v>21</v>
      </c>
      <c r="L4393">
        <v>226</v>
      </c>
      <c r="M4393" t="s">
        <v>23</v>
      </c>
      <c r="N4393">
        <v>0.37429653679653602</v>
      </c>
      <c r="O4393">
        <v>9.7222222222222196E-2</v>
      </c>
      <c r="P4393">
        <v>0.70506422870678698</v>
      </c>
      <c r="Q4393">
        <v>6.89115431272901</v>
      </c>
      <c r="R4393">
        <v>3.9336588987532202</v>
      </c>
      <c r="S4393">
        <v>7.4826533955241699</v>
      </c>
      <c r="X4393" t="s">
        <v>83</v>
      </c>
      <c r="Y4393" t="s">
        <v>82</v>
      </c>
      <c r="Z4393" t="s">
        <v>100</v>
      </c>
    </row>
    <row r="4394" spans="1:26" x14ac:dyDescent="0.25">
      <c r="A4394">
        <v>24</v>
      </c>
      <c r="B4394">
        <v>52</v>
      </c>
      <c r="C4394">
        <v>6.1</v>
      </c>
      <c r="D4394">
        <v>10</v>
      </c>
      <c r="E4394">
        <v>0</v>
      </c>
      <c r="F4394">
        <v>5</v>
      </c>
      <c r="G4394">
        <v>48</v>
      </c>
      <c r="H4394">
        <v>20</v>
      </c>
      <c r="I4394">
        <v>2</v>
      </c>
      <c r="J4394" t="s">
        <v>22</v>
      </c>
      <c r="K4394">
        <v>22</v>
      </c>
      <c r="L4394">
        <v>232</v>
      </c>
      <c r="M4394">
        <v>15.806676656676601</v>
      </c>
      <c r="N4394">
        <v>0.39118517738414399</v>
      </c>
      <c r="O4394">
        <v>9.7577853328386199E-2</v>
      </c>
      <c r="P4394">
        <v>0.91583646207513303</v>
      </c>
      <c r="Q4394">
        <v>7.0918327859919801</v>
      </c>
      <c r="R4394">
        <v>7.9000634486297798</v>
      </c>
      <c r="S4394">
        <v>6.8791405063504598</v>
      </c>
      <c r="X4394" t="s">
        <v>83</v>
      </c>
      <c r="Y4394" t="s">
        <v>82</v>
      </c>
      <c r="Z4394" t="s">
        <v>100</v>
      </c>
    </row>
    <row r="4395" spans="1:26" x14ac:dyDescent="0.25">
      <c r="A4395">
        <v>24</v>
      </c>
      <c r="B4395">
        <v>52</v>
      </c>
      <c r="C4395">
        <v>6.1</v>
      </c>
      <c r="D4395">
        <v>10</v>
      </c>
      <c r="E4395">
        <v>0</v>
      </c>
      <c r="F4395">
        <v>5</v>
      </c>
      <c r="G4395">
        <v>48</v>
      </c>
      <c r="H4395">
        <v>20</v>
      </c>
      <c r="I4395">
        <v>2</v>
      </c>
      <c r="J4395" t="s">
        <v>27</v>
      </c>
      <c r="K4395">
        <v>22</v>
      </c>
      <c r="L4395">
        <v>232</v>
      </c>
      <c r="M4395" t="s">
        <v>23</v>
      </c>
      <c r="N4395">
        <v>0.38935034872534802</v>
      </c>
      <c r="O4395">
        <v>0.102182539682539</v>
      </c>
      <c r="P4395">
        <v>0.69338816187648999</v>
      </c>
      <c r="Q4395">
        <v>6.9281983071945197</v>
      </c>
      <c r="R4395">
        <v>8.8071657815576305</v>
      </c>
      <c r="S4395">
        <v>6.4337331823621202</v>
      </c>
      <c r="X4395" t="s">
        <v>83</v>
      </c>
      <c r="Y4395" t="s">
        <v>82</v>
      </c>
      <c r="Z4395" t="s">
        <v>100</v>
      </c>
    </row>
    <row r="4396" spans="1:26" x14ac:dyDescent="0.25">
      <c r="A4396">
        <v>24</v>
      </c>
      <c r="B4396">
        <v>52</v>
      </c>
      <c r="C4396">
        <v>6.1</v>
      </c>
      <c r="D4396">
        <v>10</v>
      </c>
      <c r="E4396">
        <v>0</v>
      </c>
      <c r="F4396">
        <v>5</v>
      </c>
      <c r="G4396">
        <v>48</v>
      </c>
      <c r="H4396">
        <v>20</v>
      </c>
      <c r="I4396">
        <v>2</v>
      </c>
      <c r="J4396" t="s">
        <v>22</v>
      </c>
      <c r="K4396">
        <v>23</v>
      </c>
      <c r="L4396">
        <v>225</v>
      </c>
      <c r="M4396">
        <v>16.2984681984682</v>
      </c>
      <c r="N4396">
        <v>0.37359332139327101</v>
      </c>
      <c r="O4396">
        <v>0.100732607803679</v>
      </c>
      <c r="P4396">
        <v>0.91421783123635902</v>
      </c>
      <c r="Q4396">
        <v>7.1712679048031402</v>
      </c>
      <c r="R4396">
        <v>6.49962597006592</v>
      </c>
      <c r="S4396">
        <v>7.4478263485184604</v>
      </c>
      <c r="X4396" t="s">
        <v>83</v>
      </c>
      <c r="Y4396" t="s">
        <v>82</v>
      </c>
      <c r="Z4396" t="s">
        <v>100</v>
      </c>
    </row>
    <row r="4397" spans="1:26" x14ac:dyDescent="0.25">
      <c r="A4397">
        <v>24</v>
      </c>
      <c r="B4397">
        <v>52</v>
      </c>
      <c r="C4397">
        <v>6.1</v>
      </c>
      <c r="D4397">
        <v>10</v>
      </c>
      <c r="E4397">
        <v>0</v>
      </c>
      <c r="F4397">
        <v>5</v>
      </c>
      <c r="G4397">
        <v>48</v>
      </c>
      <c r="H4397">
        <v>20</v>
      </c>
      <c r="I4397">
        <v>2</v>
      </c>
      <c r="J4397" t="s">
        <v>27</v>
      </c>
      <c r="K4397">
        <v>23</v>
      </c>
      <c r="L4397">
        <v>225</v>
      </c>
      <c r="M4397" t="s">
        <v>23</v>
      </c>
      <c r="N4397">
        <v>0.37552910052909999</v>
      </c>
      <c r="O4397">
        <v>9.8214285714285698E-2</v>
      </c>
      <c r="P4397">
        <v>0.70705141085787904</v>
      </c>
      <c r="Q4397">
        <v>7.0514030396066296</v>
      </c>
      <c r="R4397">
        <v>7.1326437896138604</v>
      </c>
      <c r="S4397">
        <v>7.0179509660742401</v>
      </c>
      <c r="X4397" t="s">
        <v>83</v>
      </c>
      <c r="Y4397" t="s">
        <v>82</v>
      </c>
      <c r="Z4397" t="s">
        <v>100</v>
      </c>
    </row>
    <row r="4398" spans="1:26" x14ac:dyDescent="0.25">
      <c r="A4398">
        <v>24</v>
      </c>
      <c r="B4398">
        <v>52</v>
      </c>
      <c r="C4398">
        <v>6.1</v>
      </c>
      <c r="D4398">
        <v>10</v>
      </c>
      <c r="E4398">
        <v>0</v>
      </c>
      <c r="F4398">
        <v>5</v>
      </c>
      <c r="G4398">
        <v>48</v>
      </c>
      <c r="H4398">
        <v>20</v>
      </c>
      <c r="I4398">
        <v>2</v>
      </c>
      <c r="J4398" t="s">
        <v>22</v>
      </c>
      <c r="K4398">
        <v>24</v>
      </c>
      <c r="L4398">
        <v>223</v>
      </c>
      <c r="M4398">
        <v>14.7880452880452</v>
      </c>
      <c r="N4398">
        <v>0.35944348767036599</v>
      </c>
      <c r="O4398">
        <v>9.1681192553247498E-2</v>
      </c>
      <c r="P4398">
        <v>0.92652327147339697</v>
      </c>
      <c r="Q4398">
        <v>7.0418615714014496</v>
      </c>
      <c r="R4398">
        <v>5.7726702283363096</v>
      </c>
      <c r="S4398">
        <v>7.2956998400144801</v>
      </c>
      <c r="X4398" t="s">
        <v>83</v>
      </c>
      <c r="Y4398" t="s">
        <v>82</v>
      </c>
      <c r="Z4398" t="s">
        <v>100</v>
      </c>
    </row>
    <row r="4399" spans="1:26" x14ac:dyDescent="0.25">
      <c r="A4399">
        <v>24</v>
      </c>
      <c r="B4399">
        <v>52</v>
      </c>
      <c r="C4399">
        <v>6.1</v>
      </c>
      <c r="D4399">
        <v>10</v>
      </c>
      <c r="E4399">
        <v>0</v>
      </c>
      <c r="F4399">
        <v>5</v>
      </c>
      <c r="G4399">
        <v>48</v>
      </c>
      <c r="H4399">
        <v>20</v>
      </c>
      <c r="I4399">
        <v>2</v>
      </c>
      <c r="J4399" t="s">
        <v>27</v>
      </c>
      <c r="K4399">
        <v>24</v>
      </c>
      <c r="L4399">
        <v>223</v>
      </c>
      <c r="M4399" t="s">
        <v>23</v>
      </c>
      <c r="N4399">
        <v>0.37615139490139399</v>
      </c>
      <c r="O4399">
        <v>0.113095238095238</v>
      </c>
      <c r="P4399">
        <v>0.698503743409567</v>
      </c>
      <c r="Q4399">
        <v>7.1583977757557804</v>
      </c>
      <c r="R4399">
        <v>5.2751159852855301</v>
      </c>
      <c r="S4399">
        <v>7.5350541338498296</v>
      </c>
      <c r="X4399" t="s">
        <v>83</v>
      </c>
      <c r="Y4399" t="s">
        <v>82</v>
      </c>
      <c r="Z4399" t="s">
        <v>100</v>
      </c>
    </row>
    <row r="4400" spans="1:26" x14ac:dyDescent="0.25">
      <c r="A4400">
        <v>24</v>
      </c>
      <c r="B4400">
        <v>52</v>
      </c>
      <c r="C4400">
        <v>6.1</v>
      </c>
      <c r="D4400">
        <v>10</v>
      </c>
      <c r="E4400">
        <v>0</v>
      </c>
      <c r="F4400">
        <v>5</v>
      </c>
      <c r="G4400">
        <v>48</v>
      </c>
      <c r="H4400">
        <v>20</v>
      </c>
      <c r="I4400">
        <v>2</v>
      </c>
      <c r="J4400" t="s">
        <v>22</v>
      </c>
      <c r="K4400">
        <v>25</v>
      </c>
      <c r="L4400">
        <v>232</v>
      </c>
      <c r="M4400">
        <v>10.7934898434898</v>
      </c>
      <c r="N4400">
        <v>0.367043051288299</v>
      </c>
      <c r="O4400">
        <v>6.4862196111452594E-2</v>
      </c>
      <c r="P4400">
        <v>0.92631119921400795</v>
      </c>
      <c r="Q4400">
        <v>6.6124668989998003</v>
      </c>
      <c r="R4400">
        <v>5.94500075778262</v>
      </c>
      <c r="S4400">
        <v>6.8349556127388604</v>
      </c>
      <c r="X4400" t="s">
        <v>83</v>
      </c>
      <c r="Y4400" t="s">
        <v>82</v>
      </c>
      <c r="Z4400" t="s">
        <v>100</v>
      </c>
    </row>
    <row r="4401" spans="1:26" x14ac:dyDescent="0.25">
      <c r="A4401">
        <v>24</v>
      </c>
      <c r="B4401">
        <v>52</v>
      </c>
      <c r="C4401">
        <v>6.1</v>
      </c>
      <c r="D4401">
        <v>10</v>
      </c>
      <c r="E4401">
        <v>0</v>
      </c>
      <c r="F4401">
        <v>5</v>
      </c>
      <c r="G4401">
        <v>48</v>
      </c>
      <c r="H4401">
        <v>20</v>
      </c>
      <c r="I4401">
        <v>2</v>
      </c>
      <c r="J4401" t="s">
        <v>27</v>
      </c>
      <c r="K4401">
        <v>25</v>
      </c>
      <c r="L4401">
        <v>232</v>
      </c>
      <c r="M4401" t="s">
        <v>23</v>
      </c>
      <c r="N4401">
        <v>0.366887626262626</v>
      </c>
      <c r="O4401">
        <v>6.0515873015873002E-2</v>
      </c>
      <c r="P4401">
        <v>0.73048096654177996</v>
      </c>
      <c r="Q4401">
        <v>6.3427753622787302</v>
      </c>
      <c r="R4401">
        <v>3.3563124482672602</v>
      </c>
      <c r="S4401">
        <v>7.3382630002825504</v>
      </c>
      <c r="X4401" t="s">
        <v>83</v>
      </c>
      <c r="Y4401" t="s">
        <v>82</v>
      </c>
      <c r="Z4401" t="s">
        <v>100</v>
      </c>
    </row>
    <row r="4402" spans="1:26" x14ac:dyDescent="0.25">
      <c r="A4402">
        <v>24</v>
      </c>
      <c r="B4402">
        <v>52</v>
      </c>
      <c r="C4402">
        <v>6.1</v>
      </c>
      <c r="D4402">
        <v>10</v>
      </c>
      <c r="E4402">
        <v>0</v>
      </c>
      <c r="F4402">
        <v>5</v>
      </c>
      <c r="G4402">
        <v>48</v>
      </c>
      <c r="H4402">
        <v>20</v>
      </c>
      <c r="I4402">
        <v>2</v>
      </c>
      <c r="J4402" t="s">
        <v>22</v>
      </c>
      <c r="K4402">
        <v>26</v>
      </c>
      <c r="L4402">
        <v>238</v>
      </c>
      <c r="M4402">
        <v>14.5908008658008</v>
      </c>
      <c r="N4402">
        <v>0.39993414199280403</v>
      </c>
      <c r="O4402">
        <v>8.7857416167771304E-2</v>
      </c>
      <c r="P4402">
        <v>0.91702955458180602</v>
      </c>
      <c r="Q4402">
        <v>7.2385250232389504</v>
      </c>
      <c r="R4402">
        <v>7.0388831371087202</v>
      </c>
      <c r="S4402">
        <v>7.2784534004649997</v>
      </c>
      <c r="X4402" t="s">
        <v>83</v>
      </c>
      <c r="Y4402" t="s">
        <v>82</v>
      </c>
      <c r="Z4402" t="s">
        <v>100</v>
      </c>
    </row>
    <row r="4403" spans="1:26" x14ac:dyDescent="0.25">
      <c r="A4403">
        <v>24</v>
      </c>
      <c r="B4403">
        <v>52</v>
      </c>
      <c r="C4403">
        <v>6.1</v>
      </c>
      <c r="D4403">
        <v>10</v>
      </c>
      <c r="E4403">
        <v>0</v>
      </c>
      <c r="F4403">
        <v>5</v>
      </c>
      <c r="G4403">
        <v>48</v>
      </c>
      <c r="H4403">
        <v>20</v>
      </c>
      <c r="I4403">
        <v>2</v>
      </c>
      <c r="J4403" t="s">
        <v>27</v>
      </c>
      <c r="K4403">
        <v>26</v>
      </c>
      <c r="L4403">
        <v>238</v>
      </c>
      <c r="M4403" t="s">
        <v>23</v>
      </c>
      <c r="N4403">
        <v>0.39497504810004802</v>
      </c>
      <c r="O4403">
        <v>7.8373015873015803E-2</v>
      </c>
      <c r="P4403">
        <v>0.700479053615637</v>
      </c>
      <c r="Q4403">
        <v>6.5302897642550501</v>
      </c>
      <c r="R4403">
        <v>3.6457023855051101</v>
      </c>
      <c r="S4403">
        <v>7.1072072400050397</v>
      </c>
      <c r="X4403" t="s">
        <v>83</v>
      </c>
      <c r="Y4403" t="s">
        <v>82</v>
      </c>
      <c r="Z4403" t="s">
        <v>100</v>
      </c>
    </row>
    <row r="4404" spans="1:26" x14ac:dyDescent="0.25">
      <c r="A4404">
        <v>24</v>
      </c>
      <c r="B4404">
        <v>52</v>
      </c>
      <c r="C4404">
        <v>6.1</v>
      </c>
      <c r="D4404">
        <v>10</v>
      </c>
      <c r="E4404">
        <v>0</v>
      </c>
      <c r="F4404">
        <v>5</v>
      </c>
      <c r="G4404">
        <v>48</v>
      </c>
      <c r="H4404">
        <v>20</v>
      </c>
      <c r="I4404">
        <v>2</v>
      </c>
      <c r="J4404" t="s">
        <v>22</v>
      </c>
      <c r="K4404">
        <v>27</v>
      </c>
      <c r="L4404">
        <v>218</v>
      </c>
      <c r="M4404">
        <v>15.529420579420499</v>
      </c>
      <c r="N4404">
        <v>0.34858410644626903</v>
      </c>
      <c r="O4404">
        <v>9.6393094157597101E-2</v>
      </c>
      <c r="P4404">
        <v>0.92329356515579597</v>
      </c>
      <c r="Q4404">
        <v>7.1257635025789803</v>
      </c>
      <c r="R4404">
        <v>6.6915569185275903</v>
      </c>
      <c r="S4404">
        <v>7.2704990305961097</v>
      </c>
      <c r="X4404" t="s">
        <v>83</v>
      </c>
      <c r="Y4404" t="s">
        <v>82</v>
      </c>
      <c r="Z4404" t="s">
        <v>100</v>
      </c>
    </row>
    <row r="4405" spans="1:26" x14ac:dyDescent="0.25">
      <c r="A4405">
        <v>24</v>
      </c>
      <c r="B4405">
        <v>52</v>
      </c>
      <c r="C4405">
        <v>6.1</v>
      </c>
      <c r="D4405">
        <v>10</v>
      </c>
      <c r="E4405">
        <v>0</v>
      </c>
      <c r="F4405">
        <v>5</v>
      </c>
      <c r="G4405">
        <v>48</v>
      </c>
      <c r="H4405">
        <v>20</v>
      </c>
      <c r="I4405">
        <v>2</v>
      </c>
      <c r="J4405" t="s">
        <v>27</v>
      </c>
      <c r="K4405">
        <v>27</v>
      </c>
      <c r="L4405">
        <v>218</v>
      </c>
      <c r="M4405" t="s">
        <v>23</v>
      </c>
      <c r="N4405">
        <v>0.353634559884559</v>
      </c>
      <c r="O4405">
        <v>0.103174603174603</v>
      </c>
      <c r="P4405">
        <v>0.72130850130007995</v>
      </c>
      <c r="Q4405">
        <v>6.9193488359638904</v>
      </c>
      <c r="R4405">
        <v>6.3636096609556896</v>
      </c>
      <c r="S4405">
        <v>7.10459522763328</v>
      </c>
      <c r="X4405" t="s">
        <v>83</v>
      </c>
      <c r="Y4405" t="s">
        <v>82</v>
      </c>
      <c r="Z4405" t="s">
        <v>100</v>
      </c>
    </row>
    <row r="4406" spans="1:26" x14ac:dyDescent="0.25">
      <c r="A4406">
        <v>24</v>
      </c>
      <c r="B4406">
        <v>52</v>
      </c>
      <c r="C4406">
        <v>6.1</v>
      </c>
      <c r="D4406">
        <v>10</v>
      </c>
      <c r="E4406">
        <v>0</v>
      </c>
      <c r="F4406">
        <v>5</v>
      </c>
      <c r="G4406">
        <v>48</v>
      </c>
      <c r="H4406">
        <v>20</v>
      </c>
      <c r="I4406">
        <v>2</v>
      </c>
      <c r="J4406" t="s">
        <v>22</v>
      </c>
      <c r="K4406">
        <v>28</v>
      </c>
      <c r="L4406">
        <v>234</v>
      </c>
      <c r="M4406">
        <v>15.8827589077589</v>
      </c>
      <c r="N4406">
        <v>0.39507207706612202</v>
      </c>
      <c r="O4406">
        <v>9.9091842630545698E-2</v>
      </c>
      <c r="P4406">
        <v>0.90936142644154405</v>
      </c>
      <c r="Q4406">
        <v>7.1939255947527503</v>
      </c>
      <c r="R4406">
        <v>6.2418332128605103</v>
      </c>
      <c r="S4406">
        <v>7.5112897220501598</v>
      </c>
      <c r="X4406" t="s">
        <v>83</v>
      </c>
      <c r="Y4406" t="s">
        <v>82</v>
      </c>
      <c r="Z4406" t="s">
        <v>100</v>
      </c>
    </row>
    <row r="4407" spans="1:26" x14ac:dyDescent="0.25">
      <c r="A4407">
        <v>24</v>
      </c>
      <c r="B4407">
        <v>52</v>
      </c>
      <c r="C4407">
        <v>6.1</v>
      </c>
      <c r="D4407">
        <v>10</v>
      </c>
      <c r="E4407">
        <v>0</v>
      </c>
      <c r="F4407">
        <v>5</v>
      </c>
      <c r="G4407">
        <v>48</v>
      </c>
      <c r="H4407">
        <v>20</v>
      </c>
      <c r="I4407">
        <v>2</v>
      </c>
      <c r="J4407" t="s">
        <v>27</v>
      </c>
      <c r="K4407">
        <v>28</v>
      </c>
      <c r="L4407">
        <v>234</v>
      </c>
      <c r="M4407" t="s">
        <v>23</v>
      </c>
      <c r="N4407">
        <v>0.41119829244829198</v>
      </c>
      <c r="O4407">
        <v>0.11706349206349199</v>
      </c>
      <c r="P4407">
        <v>0.67110294173084595</v>
      </c>
      <c r="Q4407">
        <v>7.26002999133516</v>
      </c>
      <c r="R4407">
        <v>8.7832148633538605</v>
      </c>
      <c r="S4407">
        <v>6.7523017006622599</v>
      </c>
      <c r="X4407" t="s">
        <v>83</v>
      </c>
      <c r="Y4407" t="s">
        <v>82</v>
      </c>
      <c r="Z4407" t="s">
        <v>100</v>
      </c>
    </row>
    <row r="4408" spans="1:26" x14ac:dyDescent="0.25">
      <c r="A4408">
        <v>24</v>
      </c>
      <c r="B4408">
        <v>52</v>
      </c>
      <c r="C4408">
        <v>6.1</v>
      </c>
      <c r="D4408">
        <v>10</v>
      </c>
      <c r="E4408">
        <v>0</v>
      </c>
      <c r="F4408">
        <v>5</v>
      </c>
      <c r="G4408">
        <v>48</v>
      </c>
      <c r="H4408">
        <v>20</v>
      </c>
      <c r="I4408">
        <v>2</v>
      </c>
      <c r="J4408" t="s">
        <v>22</v>
      </c>
      <c r="K4408">
        <v>29</v>
      </c>
      <c r="L4408">
        <v>224</v>
      </c>
      <c r="M4408">
        <v>15.7008491508491</v>
      </c>
      <c r="N4408">
        <v>0.36924011379727201</v>
      </c>
      <c r="O4408">
        <v>9.7188322106550401E-2</v>
      </c>
      <c r="P4408">
        <v>0.92458577092180005</v>
      </c>
      <c r="Q4408">
        <v>7.1077201743550704</v>
      </c>
      <c r="R4408">
        <v>4.7595200651623797</v>
      </c>
      <c r="S4408">
        <v>7.4431773328111701</v>
      </c>
      <c r="X4408" t="s">
        <v>83</v>
      </c>
      <c r="Y4408" t="s">
        <v>82</v>
      </c>
      <c r="Z4408" t="s">
        <v>100</v>
      </c>
    </row>
    <row r="4409" spans="1:26" x14ac:dyDescent="0.25">
      <c r="A4409">
        <v>24</v>
      </c>
      <c r="B4409">
        <v>52</v>
      </c>
      <c r="C4409">
        <v>6.1</v>
      </c>
      <c r="D4409">
        <v>10</v>
      </c>
      <c r="E4409">
        <v>0</v>
      </c>
      <c r="F4409">
        <v>5</v>
      </c>
      <c r="G4409">
        <v>48</v>
      </c>
      <c r="H4409">
        <v>20</v>
      </c>
      <c r="I4409">
        <v>2</v>
      </c>
      <c r="J4409" t="s">
        <v>27</v>
      </c>
      <c r="K4409">
        <v>29</v>
      </c>
      <c r="L4409">
        <v>224</v>
      </c>
      <c r="M4409" t="s">
        <v>23</v>
      </c>
      <c r="N4409">
        <v>0.37164953102453002</v>
      </c>
      <c r="O4409">
        <v>9.8214285714285698E-2</v>
      </c>
      <c r="P4409">
        <v>0.70905070393785097</v>
      </c>
      <c r="Q4409">
        <v>6.9616684112671301</v>
      </c>
      <c r="R4409">
        <v>6.0574274113668496</v>
      </c>
      <c r="S4409">
        <v>7.0908456969671798</v>
      </c>
      <c r="X4409" t="s">
        <v>83</v>
      </c>
      <c r="Y4409" t="s">
        <v>82</v>
      </c>
      <c r="Z4409" t="s">
        <v>100</v>
      </c>
    </row>
    <row r="4410" spans="1:26" x14ac:dyDescent="0.25">
      <c r="A4410">
        <v>24</v>
      </c>
      <c r="B4410">
        <v>52</v>
      </c>
      <c r="C4410">
        <v>6.1</v>
      </c>
      <c r="D4410">
        <v>10</v>
      </c>
      <c r="E4410">
        <v>0</v>
      </c>
      <c r="F4410">
        <v>5</v>
      </c>
      <c r="G4410">
        <v>48</v>
      </c>
      <c r="H4410">
        <v>30</v>
      </c>
      <c r="I4410">
        <v>2</v>
      </c>
      <c r="J4410" t="s">
        <v>22</v>
      </c>
      <c r="K4410">
        <v>0</v>
      </c>
      <c r="L4410">
        <v>229</v>
      </c>
      <c r="M4410">
        <v>20.3097618068206</v>
      </c>
      <c r="N4410">
        <v>0.40284448244343701</v>
      </c>
      <c r="O4410">
        <v>0.1272741816381</v>
      </c>
      <c r="P4410">
        <v>0.90659268639798796</v>
      </c>
      <c r="Q4410">
        <v>7.7145900148020097</v>
      </c>
      <c r="R4410">
        <v>7.74504431381889</v>
      </c>
      <c r="S4410">
        <v>7.6963174353918804</v>
      </c>
      <c r="X4410" t="s">
        <v>83</v>
      </c>
      <c r="Y4410" t="s">
        <v>82</v>
      </c>
      <c r="Z4410" t="s">
        <v>100</v>
      </c>
    </row>
    <row r="4411" spans="1:26" x14ac:dyDescent="0.25">
      <c r="A4411">
        <v>24</v>
      </c>
      <c r="B4411">
        <v>52</v>
      </c>
      <c r="C4411">
        <v>6.1</v>
      </c>
      <c r="D4411">
        <v>10</v>
      </c>
      <c r="E4411">
        <v>0</v>
      </c>
      <c r="F4411">
        <v>5</v>
      </c>
      <c r="G4411">
        <v>48</v>
      </c>
      <c r="H4411">
        <v>30</v>
      </c>
      <c r="I4411">
        <v>2</v>
      </c>
      <c r="J4411" t="s">
        <v>27</v>
      </c>
      <c r="K4411">
        <v>0</v>
      </c>
      <c r="L4411">
        <v>229</v>
      </c>
      <c r="M4411" t="s">
        <v>23</v>
      </c>
      <c r="N4411">
        <v>0.39904701779701701</v>
      </c>
      <c r="O4411">
        <v>0.114087301587301</v>
      </c>
      <c r="P4411">
        <v>0.68053270202596505</v>
      </c>
      <c r="Q4411">
        <v>6.9867638494850999</v>
      </c>
      <c r="R4411">
        <v>7.9496009201848503</v>
      </c>
      <c r="S4411">
        <v>6.40906160706525</v>
      </c>
      <c r="X4411" t="s">
        <v>83</v>
      </c>
      <c r="Y4411" t="s">
        <v>82</v>
      </c>
      <c r="Z4411" t="s">
        <v>100</v>
      </c>
    </row>
    <row r="4412" spans="1:26" x14ac:dyDescent="0.25">
      <c r="A4412">
        <v>24</v>
      </c>
      <c r="B4412">
        <v>52</v>
      </c>
      <c r="C4412">
        <v>6.1</v>
      </c>
      <c r="D4412">
        <v>10</v>
      </c>
      <c r="E4412">
        <v>0</v>
      </c>
      <c r="F4412">
        <v>5</v>
      </c>
      <c r="G4412">
        <v>48</v>
      </c>
      <c r="H4412">
        <v>30</v>
      </c>
      <c r="I4412">
        <v>2</v>
      </c>
      <c r="J4412" t="s">
        <v>22</v>
      </c>
      <c r="K4412">
        <v>1</v>
      </c>
      <c r="L4412">
        <v>229</v>
      </c>
      <c r="M4412">
        <v>19.1919746919746</v>
      </c>
      <c r="N4412">
        <v>0.39835920732549002</v>
      </c>
      <c r="O4412">
        <v>0.118932762275637</v>
      </c>
      <c r="P4412">
        <v>0.91063151260125597</v>
      </c>
      <c r="Q4412">
        <v>7.6241746934094197</v>
      </c>
      <c r="R4412">
        <v>7.7050874091085699</v>
      </c>
      <c r="S4412">
        <v>7.5756270639899199</v>
      </c>
      <c r="X4412" t="s">
        <v>83</v>
      </c>
      <c r="Y4412" t="s">
        <v>82</v>
      </c>
      <c r="Z4412" t="s">
        <v>100</v>
      </c>
    </row>
    <row r="4413" spans="1:26" x14ac:dyDescent="0.25">
      <c r="A4413">
        <v>24</v>
      </c>
      <c r="B4413">
        <v>52</v>
      </c>
      <c r="C4413">
        <v>6.1</v>
      </c>
      <c r="D4413">
        <v>10</v>
      </c>
      <c r="E4413">
        <v>0</v>
      </c>
      <c r="F4413">
        <v>5</v>
      </c>
      <c r="G4413">
        <v>48</v>
      </c>
      <c r="H4413">
        <v>30</v>
      </c>
      <c r="I4413">
        <v>2</v>
      </c>
      <c r="J4413" t="s">
        <v>27</v>
      </c>
      <c r="K4413">
        <v>1</v>
      </c>
      <c r="L4413">
        <v>229</v>
      </c>
      <c r="M4413" t="s">
        <v>23</v>
      </c>
      <c r="N4413">
        <v>0.39541095478595401</v>
      </c>
      <c r="O4413">
        <v>0.11111111111111099</v>
      </c>
      <c r="P4413">
        <v>0.68674647761057095</v>
      </c>
      <c r="Q4413">
        <v>6.7758916642495697</v>
      </c>
      <c r="R4413">
        <v>4.2798653149188199</v>
      </c>
      <c r="S4413">
        <v>8.2735074738480101</v>
      </c>
      <c r="X4413" t="s">
        <v>83</v>
      </c>
      <c r="Y4413" t="s">
        <v>82</v>
      </c>
      <c r="Z4413" t="s">
        <v>100</v>
      </c>
    </row>
    <row r="4414" spans="1:26" x14ac:dyDescent="0.25">
      <c r="A4414">
        <v>24</v>
      </c>
      <c r="B4414">
        <v>52</v>
      </c>
      <c r="C4414">
        <v>6.1</v>
      </c>
      <c r="D4414">
        <v>10</v>
      </c>
      <c r="E4414">
        <v>0</v>
      </c>
      <c r="F4414">
        <v>5</v>
      </c>
      <c r="G4414">
        <v>48</v>
      </c>
      <c r="H4414">
        <v>30</v>
      </c>
      <c r="I4414">
        <v>2</v>
      </c>
      <c r="J4414" t="s">
        <v>22</v>
      </c>
      <c r="K4414">
        <v>2</v>
      </c>
      <c r="L4414">
        <v>230</v>
      </c>
      <c r="M4414">
        <v>15.269480519480499</v>
      </c>
      <c r="N4414">
        <v>0.38200741351605599</v>
      </c>
      <c r="O4414">
        <v>9.4673803422024694E-2</v>
      </c>
      <c r="P4414">
        <v>0.90743485333103202</v>
      </c>
      <c r="Q4414">
        <v>7.01721870187533</v>
      </c>
      <c r="R4414">
        <v>7.1923531866922197</v>
      </c>
      <c r="S4414">
        <v>6.9296514594668803</v>
      </c>
      <c r="X4414" t="s">
        <v>83</v>
      </c>
      <c r="Y4414" t="s">
        <v>82</v>
      </c>
      <c r="Z4414" t="s">
        <v>100</v>
      </c>
    </row>
    <row r="4415" spans="1:26" x14ac:dyDescent="0.25">
      <c r="A4415">
        <v>24</v>
      </c>
      <c r="B4415">
        <v>52</v>
      </c>
      <c r="C4415">
        <v>6.1</v>
      </c>
      <c r="D4415">
        <v>10</v>
      </c>
      <c r="E4415">
        <v>0</v>
      </c>
      <c r="F4415">
        <v>5</v>
      </c>
      <c r="G4415">
        <v>48</v>
      </c>
      <c r="H4415">
        <v>30</v>
      </c>
      <c r="I4415">
        <v>2</v>
      </c>
      <c r="J4415" t="s">
        <v>27</v>
      </c>
      <c r="K4415">
        <v>2</v>
      </c>
      <c r="L4415">
        <v>230</v>
      </c>
      <c r="M4415" t="s">
        <v>23</v>
      </c>
      <c r="N4415">
        <v>0.38886183261183199</v>
      </c>
      <c r="O4415">
        <v>0.103174603174603</v>
      </c>
      <c r="P4415">
        <v>0.69103083198361703</v>
      </c>
      <c r="Q4415">
        <v>6.9123117936074099</v>
      </c>
      <c r="R4415">
        <v>7.8195936126300598</v>
      </c>
      <c r="S4415">
        <v>6.4586708840960796</v>
      </c>
      <c r="X4415" t="s">
        <v>83</v>
      </c>
      <c r="Y4415" t="s">
        <v>82</v>
      </c>
      <c r="Z4415" t="s">
        <v>100</v>
      </c>
    </row>
    <row r="4416" spans="1:26" x14ac:dyDescent="0.25">
      <c r="A4416">
        <v>24</v>
      </c>
      <c r="B4416">
        <v>52</v>
      </c>
      <c r="C4416">
        <v>6.1</v>
      </c>
      <c r="D4416">
        <v>10</v>
      </c>
      <c r="E4416">
        <v>0</v>
      </c>
      <c r="F4416">
        <v>5</v>
      </c>
      <c r="G4416">
        <v>48</v>
      </c>
      <c r="H4416">
        <v>30</v>
      </c>
      <c r="I4416">
        <v>2</v>
      </c>
      <c r="J4416" t="s">
        <v>22</v>
      </c>
      <c r="K4416">
        <v>3</v>
      </c>
      <c r="L4416">
        <v>237</v>
      </c>
      <c r="M4416">
        <v>13.971628371628301</v>
      </c>
      <c r="N4416">
        <v>0.39326074777282799</v>
      </c>
      <c r="O4416">
        <v>8.4869508381936895E-2</v>
      </c>
      <c r="P4416">
        <v>0.91892275233698595</v>
      </c>
      <c r="Q4416">
        <v>7.0306324192840703</v>
      </c>
      <c r="R4416">
        <v>8.4425375694424591</v>
      </c>
      <c r="S4416">
        <v>6.7482513892523999</v>
      </c>
      <c r="X4416" t="s">
        <v>83</v>
      </c>
      <c r="Y4416" t="s">
        <v>82</v>
      </c>
      <c r="Z4416" t="s">
        <v>100</v>
      </c>
    </row>
    <row r="4417" spans="1:26" x14ac:dyDescent="0.25">
      <c r="A4417">
        <v>24</v>
      </c>
      <c r="B4417">
        <v>52</v>
      </c>
      <c r="C4417">
        <v>6.1</v>
      </c>
      <c r="D4417">
        <v>10</v>
      </c>
      <c r="E4417">
        <v>0</v>
      </c>
      <c r="F4417">
        <v>5</v>
      </c>
      <c r="G4417">
        <v>48</v>
      </c>
      <c r="H4417">
        <v>30</v>
      </c>
      <c r="I4417">
        <v>2</v>
      </c>
      <c r="J4417" t="s">
        <v>27</v>
      </c>
      <c r="K4417">
        <v>3</v>
      </c>
      <c r="L4417">
        <v>237</v>
      </c>
      <c r="M4417" t="s">
        <v>23</v>
      </c>
      <c r="N4417">
        <v>0.40079665704665701</v>
      </c>
      <c r="O4417">
        <v>9.7222222222222196E-2</v>
      </c>
      <c r="P4417">
        <v>0.68396793362462904</v>
      </c>
      <c r="Q4417">
        <v>7.0816840390075297</v>
      </c>
      <c r="R4417">
        <v>4.7628791771793697</v>
      </c>
      <c r="S4417">
        <v>7.5454450113731601</v>
      </c>
      <c r="X4417" t="s">
        <v>83</v>
      </c>
      <c r="Y4417" t="s">
        <v>82</v>
      </c>
      <c r="Z4417" t="s">
        <v>100</v>
      </c>
    </row>
    <row r="4418" spans="1:26" x14ac:dyDescent="0.25">
      <c r="A4418">
        <v>24</v>
      </c>
      <c r="B4418">
        <v>52</v>
      </c>
      <c r="C4418">
        <v>6.1</v>
      </c>
      <c r="D4418">
        <v>10</v>
      </c>
      <c r="E4418">
        <v>0</v>
      </c>
      <c r="F4418">
        <v>5</v>
      </c>
      <c r="G4418">
        <v>48</v>
      </c>
      <c r="H4418">
        <v>30</v>
      </c>
      <c r="I4418">
        <v>2</v>
      </c>
      <c r="J4418" t="s">
        <v>22</v>
      </c>
      <c r="K4418">
        <v>4</v>
      </c>
      <c r="L4418">
        <v>235</v>
      </c>
      <c r="M4418">
        <v>14.137271062270999</v>
      </c>
      <c r="N4418">
        <v>0.38995552756790702</v>
      </c>
      <c r="O4418">
        <v>8.4675403429632506E-2</v>
      </c>
      <c r="P4418">
        <v>0.91915883248188601</v>
      </c>
      <c r="Q4418">
        <v>7.1137989388177099</v>
      </c>
      <c r="R4418">
        <v>6.0916440367018501</v>
      </c>
      <c r="S4418">
        <v>7.4545172395229899</v>
      </c>
      <c r="X4418" t="s">
        <v>83</v>
      </c>
      <c r="Y4418" t="s">
        <v>82</v>
      </c>
      <c r="Z4418" t="s">
        <v>100</v>
      </c>
    </row>
    <row r="4419" spans="1:26" x14ac:dyDescent="0.25">
      <c r="A4419">
        <v>24</v>
      </c>
      <c r="B4419">
        <v>52</v>
      </c>
      <c r="C4419">
        <v>6.1</v>
      </c>
      <c r="D4419">
        <v>10</v>
      </c>
      <c r="E4419">
        <v>0</v>
      </c>
      <c r="F4419">
        <v>5</v>
      </c>
      <c r="G4419">
        <v>48</v>
      </c>
      <c r="H4419">
        <v>30</v>
      </c>
      <c r="I4419">
        <v>2</v>
      </c>
      <c r="J4419" t="s">
        <v>27</v>
      </c>
      <c r="K4419">
        <v>4</v>
      </c>
      <c r="L4419">
        <v>235</v>
      </c>
      <c r="M4419" t="s">
        <v>23</v>
      </c>
      <c r="N4419">
        <v>0.39022967772967698</v>
      </c>
      <c r="O4419">
        <v>8.5317460317460306E-2</v>
      </c>
      <c r="P4419">
        <v>0.70000568636257199</v>
      </c>
      <c r="Q4419">
        <v>6.8171547394602996</v>
      </c>
      <c r="R4419">
        <v>11.2941062647599</v>
      </c>
      <c r="S4419">
        <v>5.3248375643603998</v>
      </c>
      <c r="X4419" t="s">
        <v>83</v>
      </c>
      <c r="Y4419" t="s">
        <v>82</v>
      </c>
      <c r="Z4419" t="s">
        <v>100</v>
      </c>
    </row>
    <row r="4420" spans="1:26" x14ac:dyDescent="0.25">
      <c r="A4420">
        <v>24</v>
      </c>
      <c r="B4420">
        <v>52</v>
      </c>
      <c r="C4420">
        <v>6.1</v>
      </c>
      <c r="D4420">
        <v>10</v>
      </c>
      <c r="E4420">
        <v>0</v>
      </c>
      <c r="F4420">
        <v>5</v>
      </c>
      <c r="G4420">
        <v>48</v>
      </c>
      <c r="H4420">
        <v>30</v>
      </c>
      <c r="I4420">
        <v>2</v>
      </c>
      <c r="J4420" t="s">
        <v>22</v>
      </c>
      <c r="K4420">
        <v>5</v>
      </c>
      <c r="L4420">
        <v>228</v>
      </c>
      <c r="M4420">
        <v>11.987279387279299</v>
      </c>
      <c r="N4420">
        <v>0.36185309923793602</v>
      </c>
      <c r="O4420">
        <v>7.3383737782800093E-2</v>
      </c>
      <c r="P4420">
        <v>0.92392208096833806</v>
      </c>
      <c r="Q4420">
        <v>6.7679111962533103</v>
      </c>
      <c r="R4420">
        <v>6.3799628150503098</v>
      </c>
      <c r="S4420">
        <v>7.0006802249751097</v>
      </c>
      <c r="X4420" t="s">
        <v>83</v>
      </c>
      <c r="Y4420" t="s">
        <v>82</v>
      </c>
      <c r="Z4420" t="s">
        <v>100</v>
      </c>
    </row>
    <row r="4421" spans="1:26" x14ac:dyDescent="0.25">
      <c r="A4421">
        <v>24</v>
      </c>
      <c r="B4421">
        <v>52</v>
      </c>
      <c r="C4421">
        <v>6.1</v>
      </c>
      <c r="D4421">
        <v>10</v>
      </c>
      <c r="E4421">
        <v>0</v>
      </c>
      <c r="F4421">
        <v>5</v>
      </c>
      <c r="G4421">
        <v>48</v>
      </c>
      <c r="H4421">
        <v>30</v>
      </c>
      <c r="I4421">
        <v>2</v>
      </c>
      <c r="J4421" t="s">
        <v>27</v>
      </c>
      <c r="K4421">
        <v>5</v>
      </c>
      <c r="L4421">
        <v>228</v>
      </c>
      <c r="M4421" t="s">
        <v>23</v>
      </c>
      <c r="N4421">
        <v>0.37819865319865298</v>
      </c>
      <c r="O4421">
        <v>9.1269841269841195E-2</v>
      </c>
      <c r="P4421">
        <v>0.70735014969336396</v>
      </c>
      <c r="Q4421">
        <v>6.1038808282417198</v>
      </c>
      <c r="R4421">
        <v>6.7695834478041998</v>
      </c>
      <c r="S4421">
        <v>5.7044592565042302</v>
      </c>
      <c r="X4421" t="s">
        <v>83</v>
      </c>
      <c r="Y4421" t="s">
        <v>82</v>
      </c>
      <c r="Z4421" t="s">
        <v>100</v>
      </c>
    </row>
    <row r="4422" spans="1:26" x14ac:dyDescent="0.25">
      <c r="A4422">
        <v>24</v>
      </c>
      <c r="B4422">
        <v>52</v>
      </c>
      <c r="C4422">
        <v>6.1</v>
      </c>
      <c r="D4422">
        <v>10</v>
      </c>
      <c r="E4422">
        <v>0</v>
      </c>
      <c r="F4422">
        <v>5</v>
      </c>
      <c r="G4422">
        <v>48</v>
      </c>
      <c r="H4422">
        <v>30</v>
      </c>
      <c r="I4422">
        <v>2</v>
      </c>
      <c r="J4422" t="s">
        <v>22</v>
      </c>
      <c r="K4422">
        <v>6</v>
      </c>
      <c r="L4422">
        <v>236</v>
      </c>
      <c r="M4422">
        <v>14.3221528471528</v>
      </c>
      <c r="N4422">
        <v>0.39312977340291699</v>
      </c>
      <c r="O4422">
        <v>8.5915940955039197E-2</v>
      </c>
      <c r="P4422">
        <v>0.92171042181997498</v>
      </c>
      <c r="Q4422">
        <v>7.0417568953747303</v>
      </c>
      <c r="R4422">
        <v>7.53251937970259</v>
      </c>
      <c r="S4422">
        <v>6.83967822535738</v>
      </c>
      <c r="X4422" t="s">
        <v>83</v>
      </c>
      <c r="Y4422" t="s">
        <v>82</v>
      </c>
      <c r="Z4422" t="s">
        <v>100</v>
      </c>
    </row>
    <row r="4423" spans="1:26" x14ac:dyDescent="0.25">
      <c r="A4423">
        <v>24</v>
      </c>
      <c r="B4423">
        <v>52</v>
      </c>
      <c r="C4423">
        <v>6.1</v>
      </c>
      <c r="D4423">
        <v>10</v>
      </c>
      <c r="E4423">
        <v>0</v>
      </c>
      <c r="F4423">
        <v>5</v>
      </c>
      <c r="G4423">
        <v>48</v>
      </c>
      <c r="H4423">
        <v>30</v>
      </c>
      <c r="I4423">
        <v>2</v>
      </c>
      <c r="J4423" t="s">
        <v>27</v>
      </c>
      <c r="K4423">
        <v>6</v>
      </c>
      <c r="L4423">
        <v>236</v>
      </c>
      <c r="M4423" t="s">
        <v>23</v>
      </c>
      <c r="N4423">
        <v>0.40113960113960101</v>
      </c>
      <c r="O4423">
        <v>0.100198412698412</v>
      </c>
      <c r="P4423">
        <v>0.68583024057795505</v>
      </c>
      <c r="Q4423">
        <v>6.5465344143715001</v>
      </c>
      <c r="R4423">
        <v>8.0523701279244797</v>
      </c>
      <c r="S4423">
        <v>5.9264844146732099</v>
      </c>
      <c r="X4423" t="s">
        <v>83</v>
      </c>
      <c r="Y4423" t="s">
        <v>82</v>
      </c>
      <c r="Z4423" t="s">
        <v>100</v>
      </c>
    </row>
    <row r="4424" spans="1:26" x14ac:dyDescent="0.25">
      <c r="A4424">
        <v>24</v>
      </c>
      <c r="B4424">
        <v>52</v>
      </c>
      <c r="C4424">
        <v>6.1</v>
      </c>
      <c r="D4424">
        <v>10</v>
      </c>
      <c r="E4424">
        <v>0</v>
      </c>
      <c r="F4424">
        <v>5</v>
      </c>
      <c r="G4424">
        <v>48</v>
      </c>
      <c r="H4424">
        <v>30</v>
      </c>
      <c r="I4424">
        <v>2</v>
      </c>
      <c r="J4424" t="s">
        <v>22</v>
      </c>
      <c r="K4424">
        <v>7</v>
      </c>
      <c r="L4424">
        <v>239</v>
      </c>
      <c r="M4424">
        <v>18.394109811756799</v>
      </c>
      <c r="N4424">
        <v>0.42215386136816302</v>
      </c>
      <c r="O4424">
        <v>0.114424154558289</v>
      </c>
      <c r="P4424">
        <v>0.89452258974765797</v>
      </c>
      <c r="Q4424">
        <v>7.4279548587497697</v>
      </c>
      <c r="R4424">
        <v>8.1964303376348902</v>
      </c>
      <c r="S4424">
        <v>6.6594793798646599</v>
      </c>
      <c r="X4424" t="s">
        <v>83</v>
      </c>
      <c r="Y4424" t="s">
        <v>82</v>
      </c>
      <c r="Z4424" t="s">
        <v>100</v>
      </c>
    </row>
    <row r="4425" spans="1:26" x14ac:dyDescent="0.25">
      <c r="A4425">
        <v>24</v>
      </c>
      <c r="B4425">
        <v>52</v>
      </c>
      <c r="C4425">
        <v>6.1</v>
      </c>
      <c r="D4425">
        <v>10</v>
      </c>
      <c r="E4425">
        <v>0</v>
      </c>
      <c r="F4425">
        <v>5</v>
      </c>
      <c r="G4425">
        <v>48</v>
      </c>
      <c r="H4425">
        <v>30</v>
      </c>
      <c r="I4425">
        <v>2</v>
      </c>
      <c r="J4425" t="s">
        <v>27</v>
      </c>
      <c r="K4425">
        <v>7</v>
      </c>
      <c r="L4425">
        <v>239</v>
      </c>
      <c r="M4425" t="s">
        <v>23</v>
      </c>
      <c r="N4425">
        <v>0.42906144781144701</v>
      </c>
      <c r="O4425">
        <v>0.124007936507936</v>
      </c>
      <c r="P4425">
        <v>0.65583118318619504</v>
      </c>
      <c r="Q4425">
        <v>7.7643938338707796</v>
      </c>
      <c r="R4425">
        <v>5.3279400931238703</v>
      </c>
      <c r="S4425">
        <v>10.200847574617599</v>
      </c>
      <c r="X4425" t="s">
        <v>83</v>
      </c>
      <c r="Y4425" t="s">
        <v>82</v>
      </c>
      <c r="Z4425" t="s">
        <v>100</v>
      </c>
    </row>
    <row r="4426" spans="1:26" x14ac:dyDescent="0.25">
      <c r="A4426">
        <v>24</v>
      </c>
      <c r="B4426">
        <v>52</v>
      </c>
      <c r="C4426">
        <v>6.1</v>
      </c>
      <c r="D4426">
        <v>10</v>
      </c>
      <c r="E4426">
        <v>0</v>
      </c>
      <c r="F4426">
        <v>5</v>
      </c>
      <c r="G4426">
        <v>48</v>
      </c>
      <c r="H4426">
        <v>30</v>
      </c>
      <c r="I4426">
        <v>2</v>
      </c>
      <c r="J4426" t="s">
        <v>22</v>
      </c>
      <c r="K4426">
        <v>8</v>
      </c>
      <c r="L4426">
        <v>237</v>
      </c>
      <c r="M4426">
        <v>14.067149517149501</v>
      </c>
      <c r="N4426">
        <v>0.39383120923135301</v>
      </c>
      <c r="O4426">
        <v>8.5645761939078094E-2</v>
      </c>
      <c r="P4426">
        <v>0.91781146923641799</v>
      </c>
      <c r="Q4426">
        <v>7.0827843696958501</v>
      </c>
      <c r="R4426">
        <v>9.9368477362280796</v>
      </c>
      <c r="S4426">
        <v>6.3317150627136796</v>
      </c>
      <c r="X4426" t="s">
        <v>83</v>
      </c>
      <c r="Y4426" t="s">
        <v>82</v>
      </c>
      <c r="Z4426" t="s">
        <v>100</v>
      </c>
    </row>
    <row r="4427" spans="1:26" x14ac:dyDescent="0.25">
      <c r="A4427">
        <v>24</v>
      </c>
      <c r="B4427">
        <v>52</v>
      </c>
      <c r="C4427">
        <v>6.1</v>
      </c>
      <c r="D4427">
        <v>10</v>
      </c>
      <c r="E4427">
        <v>0</v>
      </c>
      <c r="F4427">
        <v>5</v>
      </c>
      <c r="G4427">
        <v>48</v>
      </c>
      <c r="H4427">
        <v>30</v>
      </c>
      <c r="I4427">
        <v>2</v>
      </c>
      <c r="J4427" t="s">
        <v>27</v>
      </c>
      <c r="K4427">
        <v>8</v>
      </c>
      <c r="L4427">
        <v>237</v>
      </c>
      <c r="M4427" t="s">
        <v>23</v>
      </c>
      <c r="N4427">
        <v>0.39913419913419901</v>
      </c>
      <c r="O4427">
        <v>0.103174603174603</v>
      </c>
      <c r="P4427">
        <v>0.68396793362462904</v>
      </c>
      <c r="Q4427">
        <v>7.0619798888749798</v>
      </c>
      <c r="R4427">
        <v>5.2966978787977501</v>
      </c>
      <c r="S4427">
        <v>7.5265277862637303</v>
      </c>
      <c r="X4427" t="s">
        <v>83</v>
      </c>
      <c r="Y4427" t="s">
        <v>82</v>
      </c>
      <c r="Z4427" t="s">
        <v>100</v>
      </c>
    </row>
    <row r="4428" spans="1:26" x14ac:dyDescent="0.25">
      <c r="A4428">
        <v>24</v>
      </c>
      <c r="B4428">
        <v>52</v>
      </c>
      <c r="C4428">
        <v>6.1</v>
      </c>
      <c r="D4428">
        <v>10</v>
      </c>
      <c r="E4428">
        <v>0</v>
      </c>
      <c r="F4428">
        <v>5</v>
      </c>
      <c r="G4428">
        <v>48</v>
      </c>
      <c r="H4428">
        <v>30</v>
      </c>
      <c r="I4428">
        <v>2</v>
      </c>
      <c r="J4428" t="s">
        <v>22</v>
      </c>
      <c r="K4428">
        <v>9</v>
      </c>
      <c r="L4428">
        <v>234</v>
      </c>
      <c r="M4428">
        <v>12.352281052281</v>
      </c>
      <c r="N4428">
        <v>0.37825636001183899</v>
      </c>
      <c r="O4428">
        <v>7.4787081079475404E-2</v>
      </c>
      <c r="P4428">
        <v>0.92184345526113998</v>
      </c>
      <c r="Q4428">
        <v>6.9343860705564602</v>
      </c>
      <c r="R4428">
        <v>5.4216765485370697</v>
      </c>
      <c r="S4428">
        <v>7.4386225778962496</v>
      </c>
      <c r="X4428" t="s">
        <v>83</v>
      </c>
      <c r="Y4428" t="s">
        <v>82</v>
      </c>
      <c r="Z4428" t="s">
        <v>100</v>
      </c>
    </row>
    <row r="4429" spans="1:26" x14ac:dyDescent="0.25">
      <c r="A4429">
        <v>24</v>
      </c>
      <c r="B4429">
        <v>52</v>
      </c>
      <c r="C4429">
        <v>6.1</v>
      </c>
      <c r="D4429">
        <v>10</v>
      </c>
      <c r="E4429">
        <v>0</v>
      </c>
      <c r="F4429">
        <v>5</v>
      </c>
      <c r="G4429">
        <v>48</v>
      </c>
      <c r="H4429">
        <v>30</v>
      </c>
      <c r="I4429">
        <v>2</v>
      </c>
      <c r="J4429" t="s">
        <v>27</v>
      </c>
      <c r="K4429">
        <v>9</v>
      </c>
      <c r="L4429">
        <v>234</v>
      </c>
      <c r="M4429" t="s">
        <v>23</v>
      </c>
      <c r="N4429">
        <v>0.38178060365560301</v>
      </c>
      <c r="O4429">
        <v>7.9365079365079305E-2</v>
      </c>
      <c r="P4429">
        <v>0.708071520966845</v>
      </c>
      <c r="Q4429">
        <v>6.3754492280664001</v>
      </c>
      <c r="R4429">
        <v>6.12201212885729</v>
      </c>
      <c r="S4429">
        <v>6.4599282611361097</v>
      </c>
      <c r="X4429" t="s">
        <v>83</v>
      </c>
      <c r="Y4429" t="s">
        <v>82</v>
      </c>
      <c r="Z4429" t="s">
        <v>100</v>
      </c>
    </row>
    <row r="4430" spans="1:26" x14ac:dyDescent="0.25">
      <c r="A4430">
        <v>24</v>
      </c>
      <c r="B4430">
        <v>52</v>
      </c>
      <c r="C4430">
        <v>6.1</v>
      </c>
      <c r="D4430">
        <v>10</v>
      </c>
      <c r="E4430">
        <v>0</v>
      </c>
      <c r="F4430">
        <v>5</v>
      </c>
      <c r="G4430">
        <v>48</v>
      </c>
      <c r="H4430">
        <v>30</v>
      </c>
      <c r="I4430">
        <v>2</v>
      </c>
      <c r="J4430" t="s">
        <v>22</v>
      </c>
      <c r="K4430">
        <v>10</v>
      </c>
      <c r="L4430">
        <v>230</v>
      </c>
      <c r="M4430">
        <v>16.308333333333302</v>
      </c>
      <c r="N4430">
        <v>0.38643220115022497</v>
      </c>
      <c r="O4430">
        <v>0.10049244051527299</v>
      </c>
      <c r="P4430">
        <v>0.91730920947198002</v>
      </c>
      <c r="Q4430">
        <v>7.1816754912159801</v>
      </c>
      <c r="R4430">
        <v>7.92272351257827</v>
      </c>
      <c r="S4430">
        <v>6.9346594840952198</v>
      </c>
      <c r="X4430" t="s">
        <v>83</v>
      </c>
      <c r="Y4430" t="s">
        <v>82</v>
      </c>
      <c r="Z4430" t="s">
        <v>100</v>
      </c>
    </row>
    <row r="4431" spans="1:26" x14ac:dyDescent="0.25">
      <c r="A4431">
        <v>24</v>
      </c>
      <c r="B4431">
        <v>52</v>
      </c>
      <c r="C4431">
        <v>6.1</v>
      </c>
      <c r="D4431">
        <v>10</v>
      </c>
      <c r="E4431">
        <v>0</v>
      </c>
      <c r="F4431">
        <v>5</v>
      </c>
      <c r="G4431">
        <v>48</v>
      </c>
      <c r="H4431">
        <v>30</v>
      </c>
      <c r="I4431">
        <v>2</v>
      </c>
      <c r="J4431" t="s">
        <v>27</v>
      </c>
      <c r="K4431">
        <v>10</v>
      </c>
      <c r="L4431">
        <v>230</v>
      </c>
      <c r="M4431" t="s">
        <v>23</v>
      </c>
      <c r="N4431">
        <v>0.38726400913900899</v>
      </c>
      <c r="O4431">
        <v>0.100198412698412</v>
      </c>
      <c r="P4431">
        <v>0.69723398128328995</v>
      </c>
      <c r="Q4431">
        <v>6.7761775363216001</v>
      </c>
      <c r="R4431">
        <v>8.5064269565800892</v>
      </c>
      <c r="S4431">
        <v>6.1994277295687699</v>
      </c>
      <c r="X4431" t="s">
        <v>83</v>
      </c>
      <c r="Y4431" t="s">
        <v>82</v>
      </c>
      <c r="Z4431" t="s">
        <v>100</v>
      </c>
    </row>
    <row r="4432" spans="1:26" x14ac:dyDescent="0.25">
      <c r="A4432">
        <v>24</v>
      </c>
      <c r="B4432">
        <v>52</v>
      </c>
      <c r="C4432">
        <v>6.1</v>
      </c>
      <c r="D4432">
        <v>10</v>
      </c>
      <c r="E4432">
        <v>0</v>
      </c>
      <c r="F4432">
        <v>5</v>
      </c>
      <c r="G4432">
        <v>48</v>
      </c>
      <c r="H4432">
        <v>30</v>
      </c>
      <c r="I4432">
        <v>2</v>
      </c>
      <c r="J4432" t="s">
        <v>22</v>
      </c>
      <c r="K4432">
        <v>11</v>
      </c>
      <c r="L4432">
        <v>236</v>
      </c>
      <c r="M4432">
        <v>13.7037129537129</v>
      </c>
      <c r="N4432">
        <v>0.39259225837467498</v>
      </c>
      <c r="O4432">
        <v>8.3677944772632698E-2</v>
      </c>
      <c r="P4432">
        <v>0.90879518940200199</v>
      </c>
      <c r="Q4432">
        <v>7.0786905297762202</v>
      </c>
      <c r="R4432">
        <v>6.6707214936897996</v>
      </c>
      <c r="S4432">
        <v>7.2826750478194304</v>
      </c>
      <c r="X4432" t="s">
        <v>83</v>
      </c>
      <c r="Y4432" t="s">
        <v>82</v>
      </c>
      <c r="Z4432" t="s">
        <v>100</v>
      </c>
    </row>
    <row r="4433" spans="1:26" x14ac:dyDescent="0.25">
      <c r="A4433">
        <v>24</v>
      </c>
      <c r="B4433">
        <v>52</v>
      </c>
      <c r="C4433">
        <v>6.1</v>
      </c>
      <c r="D4433">
        <v>10</v>
      </c>
      <c r="E4433">
        <v>0</v>
      </c>
      <c r="F4433">
        <v>5</v>
      </c>
      <c r="G4433">
        <v>48</v>
      </c>
      <c r="H4433">
        <v>30</v>
      </c>
      <c r="I4433">
        <v>2</v>
      </c>
      <c r="J4433" t="s">
        <v>27</v>
      </c>
      <c r="K4433">
        <v>11</v>
      </c>
      <c r="L4433">
        <v>236</v>
      </c>
      <c r="M4433" t="s">
        <v>23</v>
      </c>
      <c r="N4433">
        <v>0.39995640933140902</v>
      </c>
      <c r="O4433">
        <v>9.0277777777777707E-2</v>
      </c>
      <c r="P4433">
        <v>0.69811230076022501</v>
      </c>
      <c r="Q4433">
        <v>6.2085059527436197</v>
      </c>
      <c r="R4433">
        <v>6.4124163002443604</v>
      </c>
      <c r="S4433">
        <v>6.1065507789932498</v>
      </c>
      <c r="X4433" t="s">
        <v>83</v>
      </c>
      <c r="Y4433" t="s">
        <v>82</v>
      </c>
      <c r="Z4433" t="s">
        <v>100</v>
      </c>
    </row>
    <row r="4434" spans="1:26" x14ac:dyDescent="0.25">
      <c r="A4434">
        <v>24</v>
      </c>
      <c r="B4434">
        <v>52</v>
      </c>
      <c r="C4434">
        <v>6.1</v>
      </c>
      <c r="D4434">
        <v>10</v>
      </c>
      <c r="E4434">
        <v>0</v>
      </c>
      <c r="F4434">
        <v>5</v>
      </c>
      <c r="G4434">
        <v>48</v>
      </c>
      <c r="H4434">
        <v>30</v>
      </c>
      <c r="I4434">
        <v>2</v>
      </c>
      <c r="J4434" t="s">
        <v>22</v>
      </c>
      <c r="K4434">
        <v>12</v>
      </c>
      <c r="L4434">
        <v>225</v>
      </c>
      <c r="M4434">
        <v>15.8186063936063</v>
      </c>
      <c r="N4434">
        <v>0.36855870919455003</v>
      </c>
      <c r="O4434">
        <v>9.8110134137147295E-2</v>
      </c>
      <c r="P4434">
        <v>0.91732917936866298</v>
      </c>
      <c r="Q4434">
        <v>7.0799966382940402</v>
      </c>
      <c r="R4434">
        <v>6.6957178840693299</v>
      </c>
      <c r="S4434">
        <v>7.2080895563689404</v>
      </c>
      <c r="X4434" t="s">
        <v>83</v>
      </c>
      <c r="Y4434" t="s">
        <v>82</v>
      </c>
      <c r="Z4434" t="s">
        <v>100</v>
      </c>
    </row>
    <row r="4435" spans="1:26" x14ac:dyDescent="0.25">
      <c r="A4435">
        <v>24</v>
      </c>
      <c r="B4435">
        <v>52</v>
      </c>
      <c r="C4435">
        <v>6.1</v>
      </c>
      <c r="D4435">
        <v>10</v>
      </c>
      <c r="E4435">
        <v>0</v>
      </c>
      <c r="F4435">
        <v>5</v>
      </c>
      <c r="G4435">
        <v>48</v>
      </c>
      <c r="H4435">
        <v>30</v>
      </c>
      <c r="I4435">
        <v>2</v>
      </c>
      <c r="J4435" t="s">
        <v>27</v>
      </c>
      <c r="K4435">
        <v>12</v>
      </c>
      <c r="L4435">
        <v>225</v>
      </c>
      <c r="M4435" t="s">
        <v>23</v>
      </c>
      <c r="N4435">
        <v>0.36745731120731101</v>
      </c>
      <c r="O4435">
        <v>9.7222222222222196E-2</v>
      </c>
      <c r="P4435">
        <v>0.70705141085787904</v>
      </c>
      <c r="Q4435">
        <v>6.8052967268630198</v>
      </c>
      <c r="R4435">
        <v>5.1647169170155003</v>
      </c>
      <c r="S4435">
        <v>7.3521566634788602</v>
      </c>
      <c r="X4435" t="s">
        <v>83</v>
      </c>
      <c r="Y4435" t="s">
        <v>82</v>
      </c>
      <c r="Z4435" t="s">
        <v>100</v>
      </c>
    </row>
    <row r="4436" spans="1:26" x14ac:dyDescent="0.25">
      <c r="A4436">
        <v>24</v>
      </c>
      <c r="B4436">
        <v>52</v>
      </c>
      <c r="C4436">
        <v>6.1</v>
      </c>
      <c r="D4436">
        <v>10</v>
      </c>
      <c r="E4436">
        <v>0</v>
      </c>
      <c r="F4436">
        <v>5</v>
      </c>
      <c r="G4436">
        <v>48</v>
      </c>
      <c r="H4436">
        <v>30</v>
      </c>
      <c r="I4436">
        <v>2</v>
      </c>
      <c r="J4436" t="s">
        <v>22</v>
      </c>
      <c r="K4436">
        <v>13</v>
      </c>
      <c r="L4436">
        <v>236</v>
      </c>
      <c r="M4436">
        <v>15.3951817790053</v>
      </c>
      <c r="N4436">
        <v>0.39860826411638201</v>
      </c>
      <c r="O4436">
        <v>9.4878522444115196E-2</v>
      </c>
      <c r="P4436">
        <v>0.90891202831782603</v>
      </c>
      <c r="Q4436">
        <v>7.1030957168222697</v>
      </c>
      <c r="R4436">
        <v>8.9173488795052602</v>
      </c>
      <c r="S4436">
        <v>6.4983446625946097</v>
      </c>
      <c r="X4436" t="s">
        <v>83</v>
      </c>
      <c r="Y4436" t="s">
        <v>82</v>
      </c>
      <c r="Z4436" t="s">
        <v>100</v>
      </c>
    </row>
    <row r="4437" spans="1:26" x14ac:dyDescent="0.25">
      <c r="A4437">
        <v>24</v>
      </c>
      <c r="B4437">
        <v>52</v>
      </c>
      <c r="C4437">
        <v>6.1</v>
      </c>
      <c r="D4437">
        <v>10</v>
      </c>
      <c r="E4437">
        <v>0</v>
      </c>
      <c r="F4437">
        <v>5</v>
      </c>
      <c r="G4437">
        <v>48</v>
      </c>
      <c r="H4437">
        <v>30</v>
      </c>
      <c r="I4437">
        <v>2</v>
      </c>
      <c r="J4437" t="s">
        <v>27</v>
      </c>
      <c r="K4437">
        <v>13</v>
      </c>
      <c r="L4437">
        <v>236</v>
      </c>
      <c r="M4437" t="s">
        <v>23</v>
      </c>
      <c r="N4437">
        <v>0.40787938912938898</v>
      </c>
      <c r="O4437">
        <v>0.103174603174603</v>
      </c>
      <c r="P4437">
        <v>0.67968921048681996</v>
      </c>
      <c r="Q4437">
        <v>6.5468114265384401</v>
      </c>
      <c r="R4437">
        <v>6.1278749979431302</v>
      </c>
      <c r="S4437">
        <v>6.6864569027368796</v>
      </c>
      <c r="X4437" t="s">
        <v>83</v>
      </c>
      <c r="Y4437" t="s">
        <v>82</v>
      </c>
      <c r="Z4437" t="s">
        <v>100</v>
      </c>
    </row>
    <row r="4438" spans="1:26" x14ac:dyDescent="0.25">
      <c r="A4438">
        <v>24</v>
      </c>
      <c r="B4438">
        <v>52</v>
      </c>
      <c r="C4438">
        <v>6.1</v>
      </c>
      <c r="D4438">
        <v>10</v>
      </c>
      <c r="E4438">
        <v>0</v>
      </c>
      <c r="F4438">
        <v>5</v>
      </c>
      <c r="G4438">
        <v>48</v>
      </c>
      <c r="H4438">
        <v>30</v>
      </c>
      <c r="I4438">
        <v>2</v>
      </c>
      <c r="J4438" t="s">
        <v>22</v>
      </c>
      <c r="K4438">
        <v>14</v>
      </c>
      <c r="L4438">
        <v>235</v>
      </c>
      <c r="M4438">
        <v>11.598468198468201</v>
      </c>
      <c r="N4438">
        <v>0.37988536941135698</v>
      </c>
      <c r="O4438">
        <v>6.9753775082017605E-2</v>
      </c>
      <c r="P4438">
        <v>0.91706224697647198</v>
      </c>
      <c r="Q4438">
        <v>6.7458344087362496</v>
      </c>
      <c r="R4438">
        <v>6.6147294884280203</v>
      </c>
      <c r="S4438">
        <v>6.7895360488390004</v>
      </c>
      <c r="X4438" t="s">
        <v>83</v>
      </c>
      <c r="Y4438" t="s">
        <v>82</v>
      </c>
      <c r="Z4438" t="s">
        <v>100</v>
      </c>
    </row>
    <row r="4439" spans="1:26" x14ac:dyDescent="0.25">
      <c r="A4439">
        <v>24</v>
      </c>
      <c r="B4439">
        <v>52</v>
      </c>
      <c r="C4439">
        <v>6.1</v>
      </c>
      <c r="D4439">
        <v>10</v>
      </c>
      <c r="E4439">
        <v>0</v>
      </c>
      <c r="F4439">
        <v>5</v>
      </c>
      <c r="G4439">
        <v>48</v>
      </c>
      <c r="H4439">
        <v>30</v>
      </c>
      <c r="I4439">
        <v>2</v>
      </c>
      <c r="J4439" t="s">
        <v>27</v>
      </c>
      <c r="K4439">
        <v>14</v>
      </c>
      <c r="L4439">
        <v>235</v>
      </c>
      <c r="M4439" t="s">
        <v>23</v>
      </c>
      <c r="N4439">
        <v>0.381818181818181</v>
      </c>
      <c r="O4439">
        <v>7.73809523809523E-2</v>
      </c>
      <c r="P4439">
        <v>0.712308071008664</v>
      </c>
      <c r="Q4439">
        <v>6.9858679470266098</v>
      </c>
      <c r="R4439">
        <v>7.3141825435184904</v>
      </c>
      <c r="S4439">
        <v>6.8764297481959797</v>
      </c>
      <c r="X4439" t="s">
        <v>83</v>
      </c>
      <c r="Y4439" t="s">
        <v>82</v>
      </c>
      <c r="Z4439" t="s">
        <v>100</v>
      </c>
    </row>
    <row r="4440" spans="1:26" x14ac:dyDescent="0.25">
      <c r="A4440">
        <v>24</v>
      </c>
      <c r="B4440">
        <v>52</v>
      </c>
      <c r="C4440">
        <v>6.1</v>
      </c>
      <c r="D4440">
        <v>10</v>
      </c>
      <c r="E4440">
        <v>0</v>
      </c>
      <c r="F4440">
        <v>5</v>
      </c>
      <c r="G4440">
        <v>48</v>
      </c>
      <c r="H4440">
        <v>30</v>
      </c>
      <c r="I4440">
        <v>2</v>
      </c>
      <c r="J4440" t="s">
        <v>22</v>
      </c>
      <c r="K4440">
        <v>15</v>
      </c>
      <c r="L4440">
        <v>249</v>
      </c>
      <c r="M4440">
        <v>12.3386946386946</v>
      </c>
      <c r="N4440">
        <v>0.417005024485467</v>
      </c>
      <c r="O4440">
        <v>7.4788794362740496E-2</v>
      </c>
      <c r="P4440">
        <v>0.90839813455073903</v>
      </c>
      <c r="Q4440">
        <v>6.9753842895708402</v>
      </c>
      <c r="R4440">
        <v>6.3972565753066997</v>
      </c>
      <c r="S4440">
        <v>7.3222609181293201</v>
      </c>
      <c r="X4440" t="s">
        <v>83</v>
      </c>
      <c r="Y4440" t="s">
        <v>82</v>
      </c>
      <c r="Z4440" t="s">
        <v>100</v>
      </c>
    </row>
    <row r="4441" spans="1:26" x14ac:dyDescent="0.25">
      <c r="A4441">
        <v>24</v>
      </c>
      <c r="B4441">
        <v>52</v>
      </c>
      <c r="C4441">
        <v>6.1</v>
      </c>
      <c r="D4441">
        <v>10</v>
      </c>
      <c r="E4441">
        <v>0</v>
      </c>
      <c r="F4441">
        <v>5</v>
      </c>
      <c r="G4441">
        <v>48</v>
      </c>
      <c r="H4441">
        <v>30</v>
      </c>
      <c r="I4441">
        <v>2</v>
      </c>
      <c r="J4441" t="s">
        <v>27</v>
      </c>
      <c r="K4441">
        <v>15</v>
      </c>
      <c r="L4441">
        <v>249</v>
      </c>
      <c r="M4441" t="s">
        <v>23</v>
      </c>
      <c r="N4441">
        <v>0.43485172235172198</v>
      </c>
      <c r="O4441">
        <v>9.6230158730158694E-2</v>
      </c>
      <c r="P4441">
        <v>0.66241965791894397</v>
      </c>
      <c r="Q4441">
        <v>6.6922207521758796</v>
      </c>
      <c r="R4441">
        <v>5.1688301508342001</v>
      </c>
      <c r="S4441">
        <v>7.6062551129808904</v>
      </c>
      <c r="X4441" t="s">
        <v>83</v>
      </c>
      <c r="Y4441" t="s">
        <v>82</v>
      </c>
      <c r="Z4441" t="s">
        <v>100</v>
      </c>
    </row>
    <row r="4442" spans="1:26" x14ac:dyDescent="0.25">
      <c r="A4442">
        <v>24</v>
      </c>
      <c r="B4442">
        <v>52</v>
      </c>
      <c r="C4442">
        <v>6.1</v>
      </c>
      <c r="D4442">
        <v>10</v>
      </c>
      <c r="E4442">
        <v>0</v>
      </c>
      <c r="F4442">
        <v>5</v>
      </c>
      <c r="G4442">
        <v>48</v>
      </c>
      <c r="H4442">
        <v>30</v>
      </c>
      <c r="I4442">
        <v>2</v>
      </c>
      <c r="J4442" t="s">
        <v>22</v>
      </c>
      <c r="K4442">
        <v>16</v>
      </c>
      <c r="L4442">
        <v>235</v>
      </c>
      <c r="M4442">
        <v>15.5203296703296</v>
      </c>
      <c r="N4442">
        <v>0.39511293422189903</v>
      </c>
      <c r="O4442">
        <v>9.6333262077222301E-2</v>
      </c>
      <c r="P4442">
        <v>0.913639459928824</v>
      </c>
      <c r="Q4442">
        <v>7.3258149811281701</v>
      </c>
      <c r="R4442">
        <v>7.3058789466656799</v>
      </c>
      <c r="S4442">
        <v>7.3324603259490102</v>
      </c>
      <c r="X4442" t="s">
        <v>83</v>
      </c>
      <c r="Y4442" t="s">
        <v>82</v>
      </c>
      <c r="Z4442" t="s">
        <v>100</v>
      </c>
    </row>
    <row r="4443" spans="1:26" x14ac:dyDescent="0.25">
      <c r="A4443">
        <v>24</v>
      </c>
      <c r="B4443">
        <v>52</v>
      </c>
      <c r="C4443">
        <v>6.1</v>
      </c>
      <c r="D4443">
        <v>10</v>
      </c>
      <c r="E4443">
        <v>0</v>
      </c>
      <c r="F4443">
        <v>5</v>
      </c>
      <c r="G4443">
        <v>48</v>
      </c>
      <c r="H4443">
        <v>30</v>
      </c>
      <c r="I4443">
        <v>2</v>
      </c>
      <c r="J4443" t="s">
        <v>27</v>
      </c>
      <c r="K4443">
        <v>16</v>
      </c>
      <c r="L4443">
        <v>235</v>
      </c>
      <c r="M4443" t="s">
        <v>23</v>
      </c>
      <c r="N4443">
        <v>0.40353986291486199</v>
      </c>
      <c r="O4443">
        <v>0.10515873015872999</v>
      </c>
      <c r="P4443">
        <v>0.68155210939343602</v>
      </c>
      <c r="Q4443">
        <v>6.5522395536421696</v>
      </c>
      <c r="R4443">
        <v>6.4052401077994396</v>
      </c>
      <c r="S4443">
        <v>6.6012393689230802</v>
      </c>
      <c r="X4443" t="s">
        <v>83</v>
      </c>
      <c r="Y4443" t="s">
        <v>82</v>
      </c>
      <c r="Z4443" t="s">
        <v>100</v>
      </c>
    </row>
    <row r="4444" spans="1:26" x14ac:dyDescent="0.25">
      <c r="A4444">
        <v>24</v>
      </c>
      <c r="B4444">
        <v>52</v>
      </c>
      <c r="C4444">
        <v>6.1</v>
      </c>
      <c r="D4444">
        <v>10</v>
      </c>
      <c r="E4444">
        <v>0</v>
      </c>
      <c r="F4444">
        <v>5</v>
      </c>
      <c r="G4444">
        <v>48</v>
      </c>
      <c r="H4444">
        <v>30</v>
      </c>
      <c r="I4444">
        <v>2</v>
      </c>
      <c r="J4444" t="s">
        <v>22</v>
      </c>
      <c r="K4444">
        <v>17</v>
      </c>
      <c r="L4444">
        <v>244</v>
      </c>
      <c r="M4444">
        <v>14.1579753579753</v>
      </c>
      <c r="N4444">
        <v>0.41488387251463299</v>
      </c>
      <c r="O4444">
        <v>8.6630868577850503E-2</v>
      </c>
      <c r="P4444">
        <v>0.90843714528313202</v>
      </c>
      <c r="Q4444">
        <v>6.9883348153175104</v>
      </c>
      <c r="R4444">
        <v>5.79894970620348</v>
      </c>
      <c r="S4444">
        <v>7.3847965183555297</v>
      </c>
      <c r="X4444" t="s">
        <v>83</v>
      </c>
      <c r="Y4444" t="s">
        <v>82</v>
      </c>
      <c r="Z4444" t="s">
        <v>100</v>
      </c>
    </row>
    <row r="4445" spans="1:26" x14ac:dyDescent="0.25">
      <c r="A4445">
        <v>24</v>
      </c>
      <c r="B4445">
        <v>52</v>
      </c>
      <c r="C4445">
        <v>6.1</v>
      </c>
      <c r="D4445">
        <v>10</v>
      </c>
      <c r="E4445">
        <v>0</v>
      </c>
      <c r="F4445">
        <v>5</v>
      </c>
      <c r="G4445">
        <v>48</v>
      </c>
      <c r="H4445">
        <v>30</v>
      </c>
      <c r="I4445">
        <v>2</v>
      </c>
      <c r="J4445" t="s">
        <v>27</v>
      </c>
      <c r="K4445">
        <v>17</v>
      </c>
      <c r="L4445">
        <v>244</v>
      </c>
      <c r="M4445" t="s">
        <v>23</v>
      </c>
      <c r="N4445">
        <v>0.42171717171717099</v>
      </c>
      <c r="O4445">
        <v>9.2261904761904698E-2</v>
      </c>
      <c r="P4445">
        <v>0.67728599555412605</v>
      </c>
      <c r="Q4445">
        <v>6.8083070675770099</v>
      </c>
      <c r="R4445">
        <v>5.4202438318221802</v>
      </c>
      <c r="S4445">
        <v>7.2709948128286204</v>
      </c>
      <c r="X4445" t="s">
        <v>83</v>
      </c>
      <c r="Y4445" t="s">
        <v>82</v>
      </c>
      <c r="Z4445" t="s">
        <v>100</v>
      </c>
    </row>
    <row r="4446" spans="1:26" x14ac:dyDescent="0.25">
      <c r="A4446">
        <v>24</v>
      </c>
      <c r="B4446">
        <v>52</v>
      </c>
      <c r="C4446">
        <v>6.1</v>
      </c>
      <c r="D4446">
        <v>10</v>
      </c>
      <c r="E4446">
        <v>0</v>
      </c>
      <c r="F4446">
        <v>5</v>
      </c>
      <c r="G4446">
        <v>48</v>
      </c>
      <c r="H4446">
        <v>30</v>
      </c>
      <c r="I4446">
        <v>2</v>
      </c>
      <c r="J4446" t="s">
        <v>22</v>
      </c>
      <c r="K4446">
        <v>18</v>
      </c>
      <c r="L4446">
        <v>229</v>
      </c>
      <c r="M4446">
        <v>12.2361971361971</v>
      </c>
      <c r="N4446">
        <v>0.36570128872662699</v>
      </c>
      <c r="O4446">
        <v>7.4659577190740498E-2</v>
      </c>
      <c r="P4446">
        <v>0.927373691829814</v>
      </c>
      <c r="Q4446">
        <v>6.7696984099229303</v>
      </c>
      <c r="R4446">
        <v>3.8590931954819698</v>
      </c>
      <c r="S4446">
        <v>7.7399001480699203</v>
      </c>
      <c r="X4446" t="s">
        <v>83</v>
      </c>
      <c r="Y4446" t="s">
        <v>82</v>
      </c>
      <c r="Z4446" t="s">
        <v>100</v>
      </c>
    </row>
    <row r="4447" spans="1:26" x14ac:dyDescent="0.25">
      <c r="A4447">
        <v>24</v>
      </c>
      <c r="B4447">
        <v>52</v>
      </c>
      <c r="C4447">
        <v>6.1</v>
      </c>
      <c r="D4447">
        <v>10</v>
      </c>
      <c r="E4447">
        <v>0</v>
      </c>
      <c r="F4447">
        <v>5</v>
      </c>
      <c r="G4447">
        <v>48</v>
      </c>
      <c r="H4447">
        <v>30</v>
      </c>
      <c r="I4447">
        <v>2</v>
      </c>
      <c r="J4447" t="s">
        <v>27</v>
      </c>
      <c r="K4447">
        <v>18</v>
      </c>
      <c r="L4447">
        <v>229</v>
      </c>
      <c r="M4447" t="s">
        <v>23</v>
      </c>
      <c r="N4447">
        <v>0.36716871091871001</v>
      </c>
      <c r="O4447">
        <v>7.73809523809523E-2</v>
      </c>
      <c r="P4447">
        <v>0.71781535553359699</v>
      </c>
      <c r="Q4447">
        <v>6.2903361092927597</v>
      </c>
      <c r="R4447">
        <v>7.0356546021220296</v>
      </c>
      <c r="S4447">
        <v>6.0418966116830104</v>
      </c>
      <c r="X4447" t="s">
        <v>83</v>
      </c>
      <c r="Y4447" t="s">
        <v>82</v>
      </c>
      <c r="Z4447" t="s">
        <v>100</v>
      </c>
    </row>
    <row r="4448" spans="1:26" x14ac:dyDescent="0.25">
      <c r="A4448">
        <v>24</v>
      </c>
      <c r="B4448">
        <v>52</v>
      </c>
      <c r="C4448">
        <v>6.1</v>
      </c>
      <c r="D4448">
        <v>10</v>
      </c>
      <c r="E4448">
        <v>0</v>
      </c>
      <c r="F4448">
        <v>5</v>
      </c>
      <c r="G4448">
        <v>48</v>
      </c>
      <c r="H4448">
        <v>30</v>
      </c>
      <c r="I4448">
        <v>2</v>
      </c>
      <c r="J4448" t="s">
        <v>22</v>
      </c>
      <c r="K4448">
        <v>19</v>
      </c>
      <c r="L4448">
        <v>228</v>
      </c>
      <c r="M4448">
        <v>12.771711621711599</v>
      </c>
      <c r="N4448">
        <v>0.36512598213472802</v>
      </c>
      <c r="O4448">
        <v>7.8381419486754395E-2</v>
      </c>
      <c r="P4448">
        <v>0.923220756559466</v>
      </c>
      <c r="Q4448">
        <v>6.7852277233742901</v>
      </c>
      <c r="R4448">
        <v>7.2250497135255696</v>
      </c>
      <c r="S4448">
        <v>6.7223960104955296</v>
      </c>
      <c r="X4448" t="s">
        <v>83</v>
      </c>
      <c r="Y4448" t="s">
        <v>82</v>
      </c>
      <c r="Z4448" t="s">
        <v>100</v>
      </c>
    </row>
    <row r="4449" spans="1:26" x14ac:dyDescent="0.25">
      <c r="A4449">
        <v>24</v>
      </c>
      <c r="B4449">
        <v>52</v>
      </c>
      <c r="C4449">
        <v>6.1</v>
      </c>
      <c r="D4449">
        <v>10</v>
      </c>
      <c r="E4449">
        <v>0</v>
      </c>
      <c r="F4449">
        <v>5</v>
      </c>
      <c r="G4449">
        <v>48</v>
      </c>
      <c r="H4449">
        <v>30</v>
      </c>
      <c r="I4449">
        <v>2</v>
      </c>
      <c r="J4449" t="s">
        <v>27</v>
      </c>
      <c r="K4449">
        <v>19</v>
      </c>
      <c r="L4449">
        <v>228</v>
      </c>
      <c r="M4449" t="s">
        <v>23</v>
      </c>
      <c r="N4449">
        <v>0.38311688311688302</v>
      </c>
      <c r="O4449">
        <v>9.5238095238095205E-2</v>
      </c>
      <c r="P4449">
        <v>0.70112566755949102</v>
      </c>
      <c r="Q4449">
        <v>6.86663192657615</v>
      </c>
      <c r="R4449">
        <v>4.1729346605147803</v>
      </c>
      <c r="S4449">
        <v>7.2514458217277804</v>
      </c>
      <c r="X4449" t="s">
        <v>83</v>
      </c>
      <c r="Y4449" t="s">
        <v>82</v>
      </c>
      <c r="Z4449" t="s">
        <v>100</v>
      </c>
    </row>
    <row r="4450" spans="1:26" x14ac:dyDescent="0.25">
      <c r="A4450">
        <v>24</v>
      </c>
      <c r="B4450">
        <v>52</v>
      </c>
      <c r="C4450">
        <v>6.1</v>
      </c>
      <c r="D4450">
        <v>10</v>
      </c>
      <c r="E4450">
        <v>0</v>
      </c>
      <c r="F4450">
        <v>5</v>
      </c>
      <c r="G4450">
        <v>48</v>
      </c>
      <c r="H4450">
        <v>30</v>
      </c>
      <c r="I4450">
        <v>2</v>
      </c>
      <c r="J4450" t="s">
        <v>22</v>
      </c>
      <c r="K4450">
        <v>20</v>
      </c>
      <c r="L4450">
        <v>241</v>
      </c>
      <c r="M4450">
        <v>12.4263736263736</v>
      </c>
      <c r="N4450">
        <v>0.39908032710270902</v>
      </c>
      <c r="O4450">
        <v>7.5970226143639699E-2</v>
      </c>
      <c r="P4450">
        <v>0.91420226611716104</v>
      </c>
      <c r="Q4450">
        <v>6.9096746761240597</v>
      </c>
      <c r="R4450">
        <v>7.0831687032448603</v>
      </c>
      <c r="S4450">
        <v>6.8518433337504598</v>
      </c>
      <c r="X4450" t="s">
        <v>83</v>
      </c>
      <c r="Y4450" t="s">
        <v>82</v>
      </c>
      <c r="Z4450" t="s">
        <v>100</v>
      </c>
    </row>
    <row r="4451" spans="1:26" x14ac:dyDescent="0.25">
      <c r="A4451">
        <v>24</v>
      </c>
      <c r="B4451">
        <v>52</v>
      </c>
      <c r="C4451">
        <v>6.1</v>
      </c>
      <c r="D4451">
        <v>10</v>
      </c>
      <c r="E4451">
        <v>0</v>
      </c>
      <c r="F4451">
        <v>5</v>
      </c>
      <c r="G4451">
        <v>48</v>
      </c>
      <c r="H4451">
        <v>30</v>
      </c>
      <c r="I4451">
        <v>2</v>
      </c>
      <c r="J4451" t="s">
        <v>27</v>
      </c>
      <c r="K4451">
        <v>20</v>
      </c>
      <c r="L4451">
        <v>241</v>
      </c>
      <c r="M4451" t="s">
        <v>23</v>
      </c>
      <c r="N4451">
        <v>0.41708754208754201</v>
      </c>
      <c r="O4451">
        <v>0.103174603174603</v>
      </c>
      <c r="P4451">
        <v>0.67053269756506295</v>
      </c>
      <c r="Q4451">
        <v>7.0899161866571498</v>
      </c>
      <c r="R4451">
        <v>6.2384851439621301</v>
      </c>
      <c r="S4451">
        <v>7.3737265342221603</v>
      </c>
      <c r="X4451" t="s">
        <v>83</v>
      </c>
      <c r="Y4451" t="s">
        <v>82</v>
      </c>
      <c r="Z4451" t="s">
        <v>100</v>
      </c>
    </row>
    <row r="4452" spans="1:26" x14ac:dyDescent="0.25">
      <c r="A4452">
        <v>24</v>
      </c>
      <c r="B4452">
        <v>52</v>
      </c>
      <c r="C4452">
        <v>6.1</v>
      </c>
      <c r="D4452">
        <v>10</v>
      </c>
      <c r="E4452">
        <v>0</v>
      </c>
      <c r="F4452">
        <v>5</v>
      </c>
      <c r="G4452">
        <v>48</v>
      </c>
      <c r="H4452">
        <v>30</v>
      </c>
      <c r="I4452">
        <v>2</v>
      </c>
      <c r="J4452" t="s">
        <v>22</v>
      </c>
      <c r="K4452">
        <v>21</v>
      </c>
      <c r="L4452">
        <v>220</v>
      </c>
      <c r="M4452">
        <v>17.104245754245699</v>
      </c>
      <c r="N4452">
        <v>0.36157461188931</v>
      </c>
      <c r="O4452">
        <v>0.10665429986824899</v>
      </c>
      <c r="P4452">
        <v>0.917159029491454</v>
      </c>
      <c r="Q4452">
        <v>7.2944326890611997</v>
      </c>
      <c r="R4452">
        <v>6.4212493673819599</v>
      </c>
      <c r="S4452">
        <v>7.6539787626938303</v>
      </c>
      <c r="X4452" t="s">
        <v>83</v>
      </c>
      <c r="Y4452" t="s">
        <v>82</v>
      </c>
      <c r="Z4452" t="s">
        <v>100</v>
      </c>
    </row>
    <row r="4453" spans="1:26" x14ac:dyDescent="0.25">
      <c r="A4453">
        <v>24</v>
      </c>
      <c r="B4453">
        <v>52</v>
      </c>
      <c r="C4453">
        <v>6.1</v>
      </c>
      <c r="D4453">
        <v>10</v>
      </c>
      <c r="E4453">
        <v>0</v>
      </c>
      <c r="F4453">
        <v>5</v>
      </c>
      <c r="G4453">
        <v>48</v>
      </c>
      <c r="H4453">
        <v>30</v>
      </c>
      <c r="I4453">
        <v>2</v>
      </c>
      <c r="J4453" t="s">
        <v>27</v>
      </c>
      <c r="K4453">
        <v>21</v>
      </c>
      <c r="L4453">
        <v>220</v>
      </c>
      <c r="M4453" t="s">
        <v>23</v>
      </c>
      <c r="N4453">
        <v>0.38423971861471801</v>
      </c>
      <c r="O4453">
        <v>0.13888888888888801</v>
      </c>
      <c r="P4453">
        <v>0.67297979797979901</v>
      </c>
      <c r="Q4453">
        <v>7.26856789166147</v>
      </c>
      <c r="R4453">
        <v>8.0855340442572494</v>
      </c>
      <c r="S4453">
        <v>6.9321700641220296</v>
      </c>
      <c r="X4453" t="s">
        <v>83</v>
      </c>
      <c r="Y4453" t="s">
        <v>82</v>
      </c>
      <c r="Z4453" t="s">
        <v>100</v>
      </c>
    </row>
    <row r="4454" spans="1:26" x14ac:dyDescent="0.25">
      <c r="A4454">
        <v>24</v>
      </c>
      <c r="B4454">
        <v>52</v>
      </c>
      <c r="C4454">
        <v>6.1</v>
      </c>
      <c r="D4454">
        <v>10</v>
      </c>
      <c r="E4454">
        <v>0</v>
      </c>
      <c r="F4454">
        <v>5</v>
      </c>
      <c r="G4454">
        <v>48</v>
      </c>
      <c r="H4454">
        <v>30</v>
      </c>
      <c r="I4454">
        <v>2</v>
      </c>
      <c r="J4454" t="s">
        <v>22</v>
      </c>
      <c r="K4454">
        <v>22</v>
      </c>
      <c r="L4454">
        <v>236</v>
      </c>
      <c r="M4454">
        <v>12.943173493173401</v>
      </c>
      <c r="N4454">
        <v>0.38889858595383597</v>
      </c>
      <c r="O4454">
        <v>7.9892093622866395E-2</v>
      </c>
      <c r="P4454">
        <v>0.916599747875946</v>
      </c>
      <c r="Q4454">
        <v>6.9387342355089201</v>
      </c>
      <c r="R4454">
        <v>6.1215198144171001</v>
      </c>
      <c r="S4454">
        <v>7.15379066211203</v>
      </c>
      <c r="X4454" t="s">
        <v>83</v>
      </c>
      <c r="Y4454" t="s">
        <v>82</v>
      </c>
      <c r="Z4454" t="s">
        <v>100</v>
      </c>
    </row>
    <row r="4455" spans="1:26" x14ac:dyDescent="0.25">
      <c r="A4455">
        <v>24</v>
      </c>
      <c r="B4455">
        <v>52</v>
      </c>
      <c r="C4455">
        <v>6.1</v>
      </c>
      <c r="D4455">
        <v>10</v>
      </c>
      <c r="E4455">
        <v>0</v>
      </c>
      <c r="F4455">
        <v>5</v>
      </c>
      <c r="G4455">
        <v>48</v>
      </c>
      <c r="H4455">
        <v>30</v>
      </c>
      <c r="I4455">
        <v>2</v>
      </c>
      <c r="J4455" t="s">
        <v>27</v>
      </c>
      <c r="K4455">
        <v>22</v>
      </c>
      <c r="L4455">
        <v>236</v>
      </c>
      <c r="M4455" t="s">
        <v>23</v>
      </c>
      <c r="N4455">
        <v>0.39248737373737302</v>
      </c>
      <c r="O4455">
        <v>8.6309523809523794E-2</v>
      </c>
      <c r="P4455">
        <v>0.69811230076022501</v>
      </c>
      <c r="Q4455">
        <v>7.1123941084489903</v>
      </c>
      <c r="R4455">
        <v>5.18826951771673</v>
      </c>
      <c r="S4455">
        <v>7.6187426849574802</v>
      </c>
      <c r="X4455" t="s">
        <v>83</v>
      </c>
      <c r="Y4455" t="s">
        <v>82</v>
      </c>
      <c r="Z4455" t="s">
        <v>100</v>
      </c>
    </row>
    <row r="4456" spans="1:26" x14ac:dyDescent="0.25">
      <c r="A4456">
        <v>24</v>
      </c>
      <c r="B4456">
        <v>52</v>
      </c>
      <c r="C4456">
        <v>6.1</v>
      </c>
      <c r="D4456">
        <v>10</v>
      </c>
      <c r="E4456">
        <v>0</v>
      </c>
      <c r="F4456">
        <v>5</v>
      </c>
      <c r="G4456">
        <v>48</v>
      </c>
      <c r="H4456">
        <v>30</v>
      </c>
      <c r="I4456">
        <v>2</v>
      </c>
      <c r="J4456" t="s">
        <v>22</v>
      </c>
      <c r="K4456">
        <v>23</v>
      </c>
      <c r="L4456">
        <v>222</v>
      </c>
      <c r="M4456">
        <v>15.005219780219701</v>
      </c>
      <c r="N4456">
        <v>0.36125311839503998</v>
      </c>
      <c r="O4456">
        <v>9.2750256687164301E-2</v>
      </c>
      <c r="P4456">
        <v>0.92722005959016995</v>
      </c>
      <c r="Q4456">
        <v>7.0352943593747703</v>
      </c>
      <c r="R4456">
        <v>4.9968507751825202</v>
      </c>
      <c r="S4456">
        <v>7.4429830762132196</v>
      </c>
      <c r="X4456" t="s">
        <v>83</v>
      </c>
      <c r="Y4456" t="s">
        <v>82</v>
      </c>
      <c r="Z4456" t="s">
        <v>100</v>
      </c>
    </row>
    <row r="4457" spans="1:26" x14ac:dyDescent="0.25">
      <c r="A4457">
        <v>24</v>
      </c>
      <c r="B4457">
        <v>52</v>
      </c>
      <c r="C4457">
        <v>6.1</v>
      </c>
      <c r="D4457">
        <v>10</v>
      </c>
      <c r="E4457">
        <v>0</v>
      </c>
      <c r="F4457">
        <v>5</v>
      </c>
      <c r="G4457">
        <v>48</v>
      </c>
      <c r="H4457">
        <v>30</v>
      </c>
      <c r="I4457">
        <v>2</v>
      </c>
      <c r="J4457" t="s">
        <v>27</v>
      </c>
      <c r="K4457">
        <v>23</v>
      </c>
      <c r="L4457">
        <v>222</v>
      </c>
      <c r="M4457" t="s">
        <v>23</v>
      </c>
      <c r="N4457">
        <v>0.36430976430976397</v>
      </c>
      <c r="O4457">
        <v>9.9206349206349201E-2</v>
      </c>
      <c r="P4457">
        <v>0.71308616493503296</v>
      </c>
      <c r="Q4457">
        <v>6.76094011401422</v>
      </c>
      <c r="R4457">
        <v>9.0691399534514208</v>
      </c>
      <c r="S4457">
        <v>6.2993001461267797</v>
      </c>
      <c r="X4457" t="s">
        <v>83</v>
      </c>
      <c r="Y4457" t="s">
        <v>82</v>
      </c>
      <c r="Z4457" t="s">
        <v>100</v>
      </c>
    </row>
    <row r="4458" spans="1:26" x14ac:dyDescent="0.25">
      <c r="A4458">
        <v>24</v>
      </c>
      <c r="B4458">
        <v>52</v>
      </c>
      <c r="C4458">
        <v>6.1</v>
      </c>
      <c r="D4458">
        <v>10</v>
      </c>
      <c r="E4458">
        <v>0</v>
      </c>
      <c r="F4458">
        <v>5</v>
      </c>
      <c r="G4458">
        <v>48</v>
      </c>
      <c r="H4458">
        <v>30</v>
      </c>
      <c r="I4458">
        <v>2</v>
      </c>
      <c r="J4458" t="s">
        <v>22</v>
      </c>
      <c r="K4458">
        <v>24</v>
      </c>
      <c r="L4458">
        <v>227</v>
      </c>
      <c r="M4458">
        <v>12.492607392607299</v>
      </c>
      <c r="N4458">
        <v>0.361842405192706</v>
      </c>
      <c r="O4458">
        <v>7.63447084716561E-2</v>
      </c>
      <c r="P4458">
        <v>0.92217967928737599</v>
      </c>
      <c r="Q4458">
        <v>6.8079454339771202</v>
      </c>
      <c r="R4458">
        <v>9.8114013273811391</v>
      </c>
      <c r="S4458">
        <v>6.0175623041339596</v>
      </c>
      <c r="X4458" t="s">
        <v>83</v>
      </c>
      <c r="Y4458" t="s">
        <v>82</v>
      </c>
      <c r="Z4458" t="s">
        <v>100</v>
      </c>
    </row>
    <row r="4459" spans="1:26" x14ac:dyDescent="0.25">
      <c r="A4459">
        <v>24</v>
      </c>
      <c r="B4459">
        <v>52</v>
      </c>
      <c r="C4459">
        <v>6.1</v>
      </c>
      <c r="D4459">
        <v>10</v>
      </c>
      <c r="E4459">
        <v>0</v>
      </c>
      <c r="F4459">
        <v>5</v>
      </c>
      <c r="G4459">
        <v>48</v>
      </c>
      <c r="H4459">
        <v>30</v>
      </c>
      <c r="I4459">
        <v>2</v>
      </c>
      <c r="J4459" t="s">
        <v>27</v>
      </c>
      <c r="K4459">
        <v>24</v>
      </c>
      <c r="L4459">
        <v>227</v>
      </c>
      <c r="M4459" t="s">
        <v>23</v>
      </c>
      <c r="N4459">
        <v>0.36271194083694003</v>
      </c>
      <c r="O4459">
        <v>7.9365079365079305E-2</v>
      </c>
      <c r="P4459">
        <v>0.72803010383758404</v>
      </c>
      <c r="Q4459">
        <v>6.18681664188402</v>
      </c>
      <c r="R4459">
        <v>4.7395542725410396</v>
      </c>
      <c r="S4459">
        <v>6.5676751601321799</v>
      </c>
      <c r="X4459" t="s">
        <v>83</v>
      </c>
      <c r="Y4459" t="s">
        <v>82</v>
      </c>
      <c r="Z4459" t="s">
        <v>100</v>
      </c>
    </row>
    <row r="4460" spans="1:26" x14ac:dyDescent="0.25">
      <c r="A4460">
        <v>24</v>
      </c>
      <c r="B4460">
        <v>52</v>
      </c>
      <c r="C4460">
        <v>6.1</v>
      </c>
      <c r="D4460">
        <v>10</v>
      </c>
      <c r="E4460">
        <v>0</v>
      </c>
      <c r="F4460">
        <v>5</v>
      </c>
      <c r="G4460">
        <v>48</v>
      </c>
      <c r="H4460">
        <v>30</v>
      </c>
      <c r="I4460">
        <v>2</v>
      </c>
      <c r="J4460" t="s">
        <v>22</v>
      </c>
      <c r="K4460">
        <v>25</v>
      </c>
      <c r="L4460">
        <v>237</v>
      </c>
      <c r="M4460">
        <v>15.645546120546101</v>
      </c>
      <c r="N4460">
        <v>0.40150450990022901</v>
      </c>
      <c r="O4460">
        <v>9.3563962794095595E-2</v>
      </c>
      <c r="P4460">
        <v>0.923640444375189</v>
      </c>
      <c r="Q4460">
        <v>7.2569897488516899</v>
      </c>
      <c r="R4460">
        <v>6.3654540521813603</v>
      </c>
      <c r="S4460">
        <v>7.6240926827747701</v>
      </c>
      <c r="X4460" t="s">
        <v>83</v>
      </c>
      <c r="Y4460" t="s">
        <v>82</v>
      </c>
      <c r="Z4460" t="s">
        <v>100</v>
      </c>
    </row>
    <row r="4461" spans="1:26" x14ac:dyDescent="0.25">
      <c r="A4461">
        <v>24</v>
      </c>
      <c r="B4461">
        <v>52</v>
      </c>
      <c r="C4461">
        <v>6.1</v>
      </c>
      <c r="D4461">
        <v>10</v>
      </c>
      <c r="E4461">
        <v>0</v>
      </c>
      <c r="F4461">
        <v>5</v>
      </c>
      <c r="G4461">
        <v>48</v>
      </c>
      <c r="H4461">
        <v>30</v>
      </c>
      <c r="I4461">
        <v>2</v>
      </c>
      <c r="J4461" t="s">
        <v>27</v>
      </c>
      <c r="K4461">
        <v>25</v>
      </c>
      <c r="L4461">
        <v>237</v>
      </c>
      <c r="M4461" t="s">
        <v>23</v>
      </c>
      <c r="N4461">
        <v>0.398188732563732</v>
      </c>
      <c r="O4461">
        <v>9.1269841269841195E-2</v>
      </c>
      <c r="P4461">
        <v>0.69622981841531795</v>
      </c>
      <c r="Q4461">
        <v>6.8971472612889899</v>
      </c>
      <c r="R4461">
        <v>8.1292796014910298</v>
      </c>
      <c r="S4461">
        <v>6.3897986506175597</v>
      </c>
      <c r="X4461" t="s">
        <v>83</v>
      </c>
      <c r="Y4461" t="s">
        <v>82</v>
      </c>
      <c r="Z4461" t="s">
        <v>100</v>
      </c>
    </row>
    <row r="4462" spans="1:26" x14ac:dyDescent="0.25">
      <c r="A4462">
        <v>24</v>
      </c>
      <c r="B4462">
        <v>52</v>
      </c>
      <c r="C4462">
        <v>6.1</v>
      </c>
      <c r="D4462">
        <v>10</v>
      </c>
      <c r="E4462">
        <v>0</v>
      </c>
      <c r="F4462">
        <v>5</v>
      </c>
      <c r="G4462">
        <v>48</v>
      </c>
      <c r="H4462">
        <v>30</v>
      </c>
      <c r="I4462">
        <v>2</v>
      </c>
      <c r="J4462" t="s">
        <v>22</v>
      </c>
      <c r="K4462">
        <v>26</v>
      </c>
      <c r="L4462">
        <v>205</v>
      </c>
      <c r="M4462">
        <v>15.6305194805194</v>
      </c>
      <c r="N4462">
        <v>0.31174273352058901</v>
      </c>
      <c r="O4462">
        <v>9.7201218773257797E-2</v>
      </c>
      <c r="P4462">
        <v>0.93850375699118305</v>
      </c>
      <c r="Q4462">
        <v>6.9880396318501798</v>
      </c>
      <c r="R4462" t="s">
        <v>23</v>
      </c>
      <c r="S4462">
        <v>6.9880396318501798</v>
      </c>
      <c r="X4462" t="s">
        <v>83</v>
      </c>
      <c r="Y4462" t="s">
        <v>82</v>
      </c>
      <c r="Z4462" t="s">
        <v>100</v>
      </c>
    </row>
    <row r="4463" spans="1:26" x14ac:dyDescent="0.25">
      <c r="A4463">
        <v>24</v>
      </c>
      <c r="B4463">
        <v>52</v>
      </c>
      <c r="C4463">
        <v>6.1</v>
      </c>
      <c r="D4463">
        <v>10</v>
      </c>
      <c r="E4463">
        <v>0</v>
      </c>
      <c r="F4463">
        <v>5</v>
      </c>
      <c r="G4463">
        <v>48</v>
      </c>
      <c r="H4463">
        <v>30</v>
      </c>
      <c r="I4463">
        <v>2</v>
      </c>
      <c r="J4463" t="s">
        <v>27</v>
      </c>
      <c r="K4463">
        <v>26</v>
      </c>
      <c r="L4463">
        <v>205</v>
      </c>
      <c r="M4463" t="s">
        <v>23</v>
      </c>
      <c r="N4463">
        <v>0.30024801587301497</v>
      </c>
      <c r="O4463">
        <v>9.4246031746031703E-2</v>
      </c>
      <c r="P4463">
        <v>0.75602652189808806</v>
      </c>
      <c r="Q4463">
        <v>6.5498014419277499</v>
      </c>
      <c r="R4463" t="s">
        <v>23</v>
      </c>
      <c r="S4463">
        <v>6.5498014419277499</v>
      </c>
      <c r="X4463" t="s">
        <v>83</v>
      </c>
      <c r="Y4463" t="s">
        <v>82</v>
      </c>
      <c r="Z4463" t="s">
        <v>100</v>
      </c>
    </row>
    <row r="4464" spans="1:26" x14ac:dyDescent="0.25">
      <c r="A4464">
        <v>24</v>
      </c>
      <c r="B4464">
        <v>52</v>
      </c>
      <c r="C4464">
        <v>6.1</v>
      </c>
      <c r="D4464">
        <v>10</v>
      </c>
      <c r="E4464">
        <v>0</v>
      </c>
      <c r="F4464">
        <v>5</v>
      </c>
      <c r="G4464">
        <v>48</v>
      </c>
      <c r="H4464">
        <v>30</v>
      </c>
      <c r="I4464">
        <v>2</v>
      </c>
      <c r="J4464" t="s">
        <v>22</v>
      </c>
      <c r="K4464">
        <v>27</v>
      </c>
      <c r="L4464">
        <v>240</v>
      </c>
      <c r="M4464">
        <v>15.632142857142799</v>
      </c>
      <c r="N4464">
        <v>0.40914344037014</v>
      </c>
      <c r="O4464">
        <v>9.5078770203165894E-2</v>
      </c>
      <c r="P4464">
        <v>0.906942561576354</v>
      </c>
      <c r="Q4464">
        <v>7.2890931226123596</v>
      </c>
      <c r="R4464">
        <v>6.6880524722880796</v>
      </c>
      <c r="S4464">
        <v>7.7184078728439802</v>
      </c>
      <c r="X4464" t="s">
        <v>83</v>
      </c>
      <c r="Y4464" t="s">
        <v>82</v>
      </c>
      <c r="Z4464" t="s">
        <v>100</v>
      </c>
    </row>
    <row r="4465" spans="1:26" x14ac:dyDescent="0.25">
      <c r="A4465">
        <v>24</v>
      </c>
      <c r="B4465">
        <v>52</v>
      </c>
      <c r="C4465">
        <v>6.1</v>
      </c>
      <c r="D4465">
        <v>10</v>
      </c>
      <c r="E4465">
        <v>0</v>
      </c>
      <c r="F4465">
        <v>5</v>
      </c>
      <c r="G4465">
        <v>48</v>
      </c>
      <c r="H4465">
        <v>30</v>
      </c>
      <c r="I4465">
        <v>2</v>
      </c>
      <c r="J4465" t="s">
        <v>27</v>
      </c>
      <c r="K4465">
        <v>27</v>
      </c>
      <c r="L4465">
        <v>240</v>
      </c>
      <c r="M4465" t="s">
        <v>23</v>
      </c>
      <c r="N4465">
        <v>0.419690957190957</v>
      </c>
      <c r="O4465">
        <v>0.10813492063492</v>
      </c>
      <c r="P4465">
        <v>0.66624218189782003</v>
      </c>
      <c r="Q4465">
        <v>6.9458526853799603</v>
      </c>
      <c r="R4465">
        <v>4.2597456715625297</v>
      </c>
      <c r="S4465">
        <v>8.8645005523924194</v>
      </c>
      <c r="X4465" t="s">
        <v>83</v>
      </c>
      <c r="Y4465" t="s">
        <v>82</v>
      </c>
      <c r="Z4465" t="s">
        <v>100</v>
      </c>
    </row>
    <row r="4466" spans="1:26" x14ac:dyDescent="0.25">
      <c r="A4466">
        <v>24</v>
      </c>
      <c r="B4466">
        <v>52</v>
      </c>
      <c r="C4466">
        <v>6.1</v>
      </c>
      <c r="D4466">
        <v>10</v>
      </c>
      <c r="E4466">
        <v>0</v>
      </c>
      <c r="F4466">
        <v>5</v>
      </c>
      <c r="G4466">
        <v>48</v>
      </c>
      <c r="H4466">
        <v>30</v>
      </c>
      <c r="I4466">
        <v>2</v>
      </c>
      <c r="J4466" t="s">
        <v>22</v>
      </c>
      <c r="K4466">
        <v>28</v>
      </c>
      <c r="L4466">
        <v>231</v>
      </c>
      <c r="M4466">
        <v>14.1702047952048</v>
      </c>
      <c r="N4466">
        <v>0.38063794291567798</v>
      </c>
      <c r="O4466">
        <v>8.6529805597245699E-2</v>
      </c>
      <c r="P4466">
        <v>0.91743343262630805</v>
      </c>
      <c r="Q4466">
        <v>6.8795645851021696</v>
      </c>
      <c r="R4466">
        <v>6.8634142868175001</v>
      </c>
      <c r="S4466">
        <v>6.8862147079252702</v>
      </c>
      <c r="X4466" t="s">
        <v>83</v>
      </c>
      <c r="Y4466" t="s">
        <v>82</v>
      </c>
      <c r="Z4466" t="s">
        <v>100</v>
      </c>
    </row>
    <row r="4467" spans="1:26" x14ac:dyDescent="0.25">
      <c r="A4467">
        <v>24</v>
      </c>
      <c r="B4467">
        <v>52</v>
      </c>
      <c r="C4467">
        <v>6.1</v>
      </c>
      <c r="D4467">
        <v>10</v>
      </c>
      <c r="E4467">
        <v>0</v>
      </c>
      <c r="F4467">
        <v>5</v>
      </c>
      <c r="G4467">
        <v>48</v>
      </c>
      <c r="H4467">
        <v>30</v>
      </c>
      <c r="I4467">
        <v>2</v>
      </c>
      <c r="J4467" t="s">
        <v>27</v>
      </c>
      <c r="K4467">
        <v>28</v>
      </c>
      <c r="L4467">
        <v>231</v>
      </c>
      <c r="M4467" t="s">
        <v>23</v>
      </c>
      <c r="N4467">
        <v>0.38773599086098998</v>
      </c>
      <c r="O4467">
        <v>0.100198412698412</v>
      </c>
      <c r="P4467">
        <v>0.69530540003533503</v>
      </c>
      <c r="Q4467">
        <v>6.6892549278881104</v>
      </c>
      <c r="R4467">
        <v>7.0744377564094201</v>
      </c>
      <c r="S4467">
        <v>6.5306502337910999</v>
      </c>
      <c r="X4467" t="s">
        <v>83</v>
      </c>
      <c r="Y4467" t="s">
        <v>82</v>
      </c>
      <c r="Z4467" t="s">
        <v>100</v>
      </c>
    </row>
    <row r="4468" spans="1:26" x14ac:dyDescent="0.25">
      <c r="A4468">
        <v>24</v>
      </c>
      <c r="B4468">
        <v>52</v>
      </c>
      <c r="C4468">
        <v>6.1</v>
      </c>
      <c r="D4468">
        <v>10</v>
      </c>
      <c r="E4468">
        <v>0</v>
      </c>
      <c r="F4468">
        <v>5</v>
      </c>
      <c r="G4468">
        <v>48</v>
      </c>
      <c r="H4468">
        <v>30</v>
      </c>
      <c r="I4468">
        <v>2</v>
      </c>
      <c r="J4468" t="s">
        <v>22</v>
      </c>
      <c r="K4468">
        <v>29</v>
      </c>
      <c r="L4468">
        <v>229</v>
      </c>
      <c r="M4468">
        <v>16.063644688644601</v>
      </c>
      <c r="N4468">
        <v>0.38302793113503197</v>
      </c>
      <c r="O4468">
        <v>9.9409891874895406E-2</v>
      </c>
      <c r="P4468">
        <v>0.91290008452925298</v>
      </c>
      <c r="Q4468">
        <v>7.1713082672508399</v>
      </c>
      <c r="R4468">
        <v>9.8241760594919008</v>
      </c>
      <c r="S4468">
        <v>6.0789509410339297</v>
      </c>
      <c r="X4468" t="s">
        <v>83</v>
      </c>
      <c r="Y4468" t="s">
        <v>82</v>
      </c>
      <c r="Z4468" t="s">
        <v>100</v>
      </c>
    </row>
    <row r="4469" spans="1:26" x14ac:dyDescent="0.25">
      <c r="A4469">
        <v>24</v>
      </c>
      <c r="B4469">
        <v>52</v>
      </c>
      <c r="C4469">
        <v>6.1</v>
      </c>
      <c r="D4469">
        <v>10</v>
      </c>
      <c r="E4469">
        <v>0</v>
      </c>
      <c r="F4469">
        <v>5</v>
      </c>
      <c r="G4469">
        <v>48</v>
      </c>
      <c r="H4469">
        <v>30</v>
      </c>
      <c r="I4469">
        <v>2</v>
      </c>
      <c r="J4469" t="s">
        <v>27</v>
      </c>
      <c r="K4469">
        <v>29</v>
      </c>
      <c r="L4469">
        <v>229</v>
      </c>
      <c r="M4469" t="s">
        <v>23</v>
      </c>
      <c r="N4469">
        <v>0.38964947089947</v>
      </c>
      <c r="O4469">
        <v>0.10416666666666601</v>
      </c>
      <c r="P4469">
        <v>0.69296025319517596</v>
      </c>
      <c r="Q4469">
        <v>6.9020950988014302</v>
      </c>
      <c r="R4469">
        <v>5.0505851833383</v>
      </c>
      <c r="S4469">
        <v>7.6644815345803599</v>
      </c>
      <c r="X4469" t="s">
        <v>83</v>
      </c>
      <c r="Y4469" t="s">
        <v>82</v>
      </c>
      <c r="Z4469" t="s">
        <v>100</v>
      </c>
    </row>
    <row r="4470" spans="1:26" x14ac:dyDescent="0.25">
      <c r="A4470">
        <v>24</v>
      </c>
      <c r="B4470">
        <v>52</v>
      </c>
      <c r="C4470">
        <v>6.1</v>
      </c>
      <c r="D4470">
        <v>10</v>
      </c>
      <c r="E4470">
        <v>0</v>
      </c>
      <c r="F4470">
        <v>5</v>
      </c>
      <c r="G4470">
        <v>48</v>
      </c>
      <c r="H4470">
        <v>40</v>
      </c>
      <c r="I4470">
        <v>2</v>
      </c>
      <c r="J4470" t="s">
        <v>22</v>
      </c>
      <c r="K4470">
        <v>0</v>
      </c>
      <c r="L4470">
        <v>233</v>
      </c>
      <c r="M4470">
        <v>16.438694638694599</v>
      </c>
      <c r="N4470">
        <v>0.39712500325502198</v>
      </c>
      <c r="O4470">
        <v>0.102419829708458</v>
      </c>
      <c r="P4470">
        <v>0.89966705209109499</v>
      </c>
      <c r="Q4470">
        <v>7.2871158276475203</v>
      </c>
      <c r="R4470">
        <v>6.4519109027270902</v>
      </c>
      <c r="S4470">
        <v>7.99382768719558</v>
      </c>
      <c r="X4470" t="s">
        <v>83</v>
      </c>
      <c r="Y4470" t="s">
        <v>82</v>
      </c>
      <c r="Z4470" t="s">
        <v>100</v>
      </c>
    </row>
    <row r="4471" spans="1:26" x14ac:dyDescent="0.25">
      <c r="A4471">
        <v>24</v>
      </c>
      <c r="B4471">
        <v>52</v>
      </c>
      <c r="C4471">
        <v>6.1</v>
      </c>
      <c r="D4471">
        <v>10</v>
      </c>
      <c r="E4471">
        <v>0</v>
      </c>
      <c r="F4471">
        <v>5</v>
      </c>
      <c r="G4471">
        <v>48</v>
      </c>
      <c r="H4471">
        <v>40</v>
      </c>
      <c r="I4471">
        <v>2</v>
      </c>
      <c r="J4471" t="s">
        <v>27</v>
      </c>
      <c r="K4471">
        <v>0</v>
      </c>
      <c r="L4471">
        <v>233</v>
      </c>
      <c r="M4471" t="s">
        <v>23</v>
      </c>
      <c r="N4471">
        <v>0.39161556036556</v>
      </c>
      <c r="O4471">
        <v>9.1269841269841195E-2</v>
      </c>
      <c r="P4471">
        <v>0.69765388901991998</v>
      </c>
      <c r="Q4471">
        <v>6.7045880013482702</v>
      </c>
      <c r="R4471">
        <v>7.6258604817401503</v>
      </c>
      <c r="S4471">
        <v>5.9250497487089904</v>
      </c>
      <c r="X4471" t="s">
        <v>83</v>
      </c>
      <c r="Y4471" t="s">
        <v>82</v>
      </c>
      <c r="Z4471" t="s">
        <v>100</v>
      </c>
    </row>
    <row r="4472" spans="1:26" x14ac:dyDescent="0.25">
      <c r="A4472">
        <v>24</v>
      </c>
      <c r="B4472">
        <v>52</v>
      </c>
      <c r="C4472">
        <v>6.1</v>
      </c>
      <c r="D4472">
        <v>10</v>
      </c>
      <c r="E4472">
        <v>0</v>
      </c>
      <c r="F4472">
        <v>5</v>
      </c>
      <c r="G4472">
        <v>48</v>
      </c>
      <c r="H4472">
        <v>40</v>
      </c>
      <c r="I4472">
        <v>2</v>
      </c>
      <c r="J4472" t="s">
        <v>22</v>
      </c>
      <c r="K4472">
        <v>1</v>
      </c>
      <c r="L4472">
        <v>233</v>
      </c>
      <c r="M4472">
        <v>14.8618298368298</v>
      </c>
      <c r="N4472">
        <v>0.38801888746157798</v>
      </c>
      <c r="O4472">
        <v>8.9535781125621397E-2</v>
      </c>
      <c r="P4472">
        <v>0.916401245599759</v>
      </c>
      <c r="Q4472">
        <v>7.1154333375463397</v>
      </c>
      <c r="R4472">
        <v>5.7553559302989203</v>
      </c>
      <c r="S4472">
        <v>7.6754652111188104</v>
      </c>
      <c r="X4472" t="s">
        <v>83</v>
      </c>
      <c r="Y4472" t="s">
        <v>82</v>
      </c>
      <c r="Z4472" t="s">
        <v>100</v>
      </c>
    </row>
    <row r="4473" spans="1:26" x14ac:dyDescent="0.25">
      <c r="A4473">
        <v>24</v>
      </c>
      <c r="B4473">
        <v>52</v>
      </c>
      <c r="C4473">
        <v>6.1</v>
      </c>
      <c r="D4473">
        <v>10</v>
      </c>
      <c r="E4473">
        <v>0</v>
      </c>
      <c r="F4473">
        <v>5</v>
      </c>
      <c r="G4473">
        <v>48</v>
      </c>
      <c r="H4473">
        <v>40</v>
      </c>
      <c r="I4473">
        <v>2</v>
      </c>
      <c r="J4473" t="s">
        <v>27</v>
      </c>
      <c r="K4473">
        <v>1</v>
      </c>
      <c r="L4473">
        <v>233</v>
      </c>
      <c r="M4473" t="s">
        <v>23</v>
      </c>
      <c r="N4473">
        <v>0.39046115921115898</v>
      </c>
      <c r="O4473">
        <v>9.7222222222222196E-2</v>
      </c>
      <c r="P4473">
        <v>0.69148214548648101</v>
      </c>
      <c r="Q4473">
        <v>7.3618894395948304</v>
      </c>
      <c r="R4473">
        <v>9.1873992015088195</v>
      </c>
      <c r="S4473">
        <v>6.6102089493949601</v>
      </c>
      <c r="X4473" t="s">
        <v>83</v>
      </c>
      <c r="Y4473" t="s">
        <v>82</v>
      </c>
      <c r="Z4473" t="s">
        <v>100</v>
      </c>
    </row>
    <row r="4474" spans="1:26" x14ac:dyDescent="0.25">
      <c r="A4474">
        <v>24</v>
      </c>
      <c r="B4474">
        <v>52</v>
      </c>
      <c r="C4474">
        <v>6.1</v>
      </c>
      <c r="D4474">
        <v>10</v>
      </c>
      <c r="E4474">
        <v>0</v>
      </c>
      <c r="F4474">
        <v>5</v>
      </c>
      <c r="G4474">
        <v>48</v>
      </c>
      <c r="H4474">
        <v>40</v>
      </c>
      <c r="I4474">
        <v>2</v>
      </c>
      <c r="J4474" t="s">
        <v>22</v>
      </c>
      <c r="K4474">
        <v>2</v>
      </c>
      <c r="L4474">
        <v>229</v>
      </c>
      <c r="M4474">
        <v>16.202580752580701</v>
      </c>
      <c r="N4474">
        <v>0.38337650588768302</v>
      </c>
      <c r="O4474">
        <v>9.91402775471108E-2</v>
      </c>
      <c r="P4474">
        <v>0.92118846981232405</v>
      </c>
      <c r="Q4474">
        <v>7.2236004363050998</v>
      </c>
      <c r="R4474">
        <v>6.1353751987175196</v>
      </c>
      <c r="S4474">
        <v>7.7677130550988798</v>
      </c>
      <c r="X4474" t="s">
        <v>83</v>
      </c>
      <c r="Y4474" t="s">
        <v>82</v>
      </c>
      <c r="Z4474" t="s">
        <v>100</v>
      </c>
    </row>
    <row r="4475" spans="1:26" x14ac:dyDescent="0.25">
      <c r="A4475">
        <v>24</v>
      </c>
      <c r="B4475">
        <v>52</v>
      </c>
      <c r="C4475">
        <v>6.1</v>
      </c>
      <c r="D4475">
        <v>10</v>
      </c>
      <c r="E4475">
        <v>0</v>
      </c>
      <c r="F4475">
        <v>5</v>
      </c>
      <c r="G4475">
        <v>48</v>
      </c>
      <c r="H4475">
        <v>40</v>
      </c>
      <c r="I4475">
        <v>2</v>
      </c>
      <c r="J4475" t="s">
        <v>27</v>
      </c>
      <c r="K4475">
        <v>2</v>
      </c>
      <c r="L4475">
        <v>229</v>
      </c>
      <c r="M4475" t="s">
        <v>23</v>
      </c>
      <c r="N4475">
        <v>0.39611141173641101</v>
      </c>
      <c r="O4475">
        <v>0.11011904761904701</v>
      </c>
      <c r="P4475">
        <v>0.68674647761057095</v>
      </c>
      <c r="Q4475">
        <v>7.0909212744729198</v>
      </c>
      <c r="R4475">
        <v>6.3795500100803597</v>
      </c>
      <c r="S4475">
        <v>7.4466069066692002</v>
      </c>
      <c r="X4475" t="s">
        <v>83</v>
      </c>
      <c r="Y4475" t="s">
        <v>82</v>
      </c>
      <c r="Z4475" t="s">
        <v>100</v>
      </c>
    </row>
    <row r="4476" spans="1:26" x14ac:dyDescent="0.25">
      <c r="A4476">
        <v>24</v>
      </c>
      <c r="B4476">
        <v>52</v>
      </c>
      <c r="C4476">
        <v>6.1</v>
      </c>
      <c r="D4476">
        <v>10</v>
      </c>
      <c r="E4476">
        <v>0</v>
      </c>
      <c r="F4476">
        <v>5</v>
      </c>
      <c r="G4476">
        <v>48</v>
      </c>
      <c r="H4476">
        <v>40</v>
      </c>
      <c r="I4476">
        <v>2</v>
      </c>
      <c r="J4476" t="s">
        <v>22</v>
      </c>
      <c r="K4476">
        <v>3</v>
      </c>
      <c r="L4476">
        <v>229</v>
      </c>
      <c r="M4476">
        <v>16.539443889443799</v>
      </c>
      <c r="N4476">
        <v>0.38640601536847502</v>
      </c>
      <c r="O4476">
        <v>0.10200398215005101</v>
      </c>
      <c r="P4476">
        <v>0.91396621213884099</v>
      </c>
      <c r="Q4476">
        <v>7.3082687909945996</v>
      </c>
      <c r="R4476">
        <v>7.4151227371996598</v>
      </c>
      <c r="S4476">
        <v>7.2319445437052696</v>
      </c>
      <c r="X4476" t="s">
        <v>83</v>
      </c>
      <c r="Y4476" t="s">
        <v>82</v>
      </c>
      <c r="Z4476" t="s">
        <v>100</v>
      </c>
    </row>
    <row r="4477" spans="1:26" x14ac:dyDescent="0.25">
      <c r="A4477">
        <v>24</v>
      </c>
      <c r="B4477">
        <v>52</v>
      </c>
      <c r="C4477">
        <v>6.1</v>
      </c>
      <c r="D4477">
        <v>10</v>
      </c>
      <c r="E4477">
        <v>0</v>
      </c>
      <c r="F4477">
        <v>5</v>
      </c>
      <c r="G4477">
        <v>48</v>
      </c>
      <c r="H4477">
        <v>40</v>
      </c>
      <c r="I4477">
        <v>2</v>
      </c>
      <c r="J4477" t="s">
        <v>27</v>
      </c>
      <c r="K4477">
        <v>3</v>
      </c>
      <c r="L4477">
        <v>229</v>
      </c>
      <c r="M4477" t="s">
        <v>23</v>
      </c>
      <c r="N4477">
        <v>0.38549633237133202</v>
      </c>
      <c r="O4477">
        <v>9.7222222222222196E-2</v>
      </c>
      <c r="P4477">
        <v>0.69917402877978096</v>
      </c>
      <c r="Q4477">
        <v>6.5481145825915004</v>
      </c>
      <c r="R4477">
        <v>6.0792642972821502</v>
      </c>
      <c r="S4477">
        <v>6.8830076435267502</v>
      </c>
      <c r="X4477" t="s">
        <v>83</v>
      </c>
      <c r="Y4477" t="s">
        <v>82</v>
      </c>
      <c r="Z4477" t="s">
        <v>100</v>
      </c>
    </row>
    <row r="4478" spans="1:26" x14ac:dyDescent="0.25">
      <c r="A4478">
        <v>24</v>
      </c>
      <c r="B4478">
        <v>52</v>
      </c>
      <c r="C4478">
        <v>6.1</v>
      </c>
      <c r="D4478">
        <v>10</v>
      </c>
      <c r="E4478">
        <v>0</v>
      </c>
      <c r="F4478">
        <v>5</v>
      </c>
      <c r="G4478">
        <v>48</v>
      </c>
      <c r="H4478">
        <v>40</v>
      </c>
      <c r="I4478">
        <v>2</v>
      </c>
      <c r="J4478" t="s">
        <v>22</v>
      </c>
      <c r="K4478">
        <v>4</v>
      </c>
      <c r="L4478">
        <v>231</v>
      </c>
      <c r="M4478">
        <v>16.409290709290701</v>
      </c>
      <c r="N4478">
        <v>0.39103312605887097</v>
      </c>
      <c r="O4478">
        <v>0.103357541005521</v>
      </c>
      <c r="P4478">
        <v>0.90281214687284495</v>
      </c>
      <c r="Q4478">
        <v>7.3532685599120899</v>
      </c>
      <c r="R4478">
        <v>7.5503787556573796</v>
      </c>
      <c r="S4478">
        <v>7.1561583641668101</v>
      </c>
      <c r="X4478" t="s">
        <v>83</v>
      </c>
      <c r="Y4478" t="s">
        <v>82</v>
      </c>
      <c r="Z4478" t="s">
        <v>100</v>
      </c>
    </row>
    <row r="4479" spans="1:26" x14ac:dyDescent="0.25">
      <c r="A4479">
        <v>24</v>
      </c>
      <c r="B4479">
        <v>52</v>
      </c>
      <c r="C4479">
        <v>6.1</v>
      </c>
      <c r="D4479">
        <v>10</v>
      </c>
      <c r="E4479">
        <v>0</v>
      </c>
      <c r="F4479">
        <v>5</v>
      </c>
      <c r="G4479">
        <v>48</v>
      </c>
      <c r="H4479">
        <v>40</v>
      </c>
      <c r="I4479">
        <v>2</v>
      </c>
      <c r="J4479" t="s">
        <v>27</v>
      </c>
      <c r="K4479">
        <v>4</v>
      </c>
      <c r="L4479">
        <v>231</v>
      </c>
      <c r="M4479" t="s">
        <v>23</v>
      </c>
      <c r="N4479">
        <v>0.398889189514189</v>
      </c>
      <c r="O4479">
        <v>0.113095238095238</v>
      </c>
      <c r="P4479">
        <v>0.68292019518967595</v>
      </c>
      <c r="Q4479">
        <v>7.1337366577065904</v>
      </c>
      <c r="R4479">
        <v>7.0330438951108496</v>
      </c>
      <c r="S4479">
        <v>7.2344294203023196</v>
      </c>
      <c r="X4479" t="s">
        <v>83</v>
      </c>
      <c r="Y4479" t="s">
        <v>82</v>
      </c>
      <c r="Z4479" t="s">
        <v>100</v>
      </c>
    </row>
    <row r="4480" spans="1:26" x14ac:dyDescent="0.25">
      <c r="A4480">
        <v>24</v>
      </c>
      <c r="B4480">
        <v>52</v>
      </c>
      <c r="C4480">
        <v>6.1</v>
      </c>
      <c r="D4480">
        <v>10</v>
      </c>
      <c r="E4480">
        <v>0</v>
      </c>
      <c r="F4480">
        <v>5</v>
      </c>
      <c r="G4480">
        <v>48</v>
      </c>
      <c r="H4480">
        <v>40</v>
      </c>
      <c r="I4480">
        <v>2</v>
      </c>
      <c r="J4480" t="s">
        <v>22</v>
      </c>
      <c r="K4480">
        <v>5</v>
      </c>
      <c r="L4480">
        <v>234</v>
      </c>
      <c r="M4480">
        <v>14.1436147186147</v>
      </c>
      <c r="N4480">
        <v>0.38858039455989601</v>
      </c>
      <c r="O4480">
        <v>8.6157282392037501E-2</v>
      </c>
      <c r="P4480">
        <v>0.91401133335864604</v>
      </c>
      <c r="Q4480">
        <v>7.0908714595224804</v>
      </c>
      <c r="R4480">
        <v>7.3329299210311101</v>
      </c>
      <c r="S4480">
        <v>6.8860527613228699</v>
      </c>
      <c r="X4480" t="s">
        <v>83</v>
      </c>
      <c r="Y4480" t="s">
        <v>82</v>
      </c>
      <c r="Z4480" t="s">
        <v>100</v>
      </c>
    </row>
    <row r="4481" spans="1:26" x14ac:dyDescent="0.25">
      <c r="A4481">
        <v>24</v>
      </c>
      <c r="B4481">
        <v>52</v>
      </c>
      <c r="C4481">
        <v>6.1</v>
      </c>
      <c r="D4481">
        <v>10</v>
      </c>
      <c r="E4481">
        <v>0</v>
      </c>
      <c r="F4481">
        <v>5</v>
      </c>
      <c r="G4481">
        <v>48</v>
      </c>
      <c r="H4481">
        <v>40</v>
      </c>
      <c r="I4481">
        <v>2</v>
      </c>
      <c r="J4481" t="s">
        <v>27</v>
      </c>
      <c r="K4481">
        <v>5</v>
      </c>
      <c r="L4481">
        <v>234</v>
      </c>
      <c r="M4481" t="s">
        <v>23</v>
      </c>
      <c r="N4481">
        <v>0.39938672438672401</v>
      </c>
      <c r="O4481">
        <v>0.109126984126984</v>
      </c>
      <c r="P4481">
        <v>0.68342580147617904</v>
      </c>
      <c r="Q4481">
        <v>7.3101439908271404</v>
      </c>
      <c r="R4481">
        <v>8.0715909098751197</v>
      </c>
      <c r="S4481">
        <v>6.6658427516326997</v>
      </c>
      <c r="X4481" t="s">
        <v>83</v>
      </c>
      <c r="Y4481" t="s">
        <v>82</v>
      </c>
      <c r="Z4481" t="s">
        <v>100</v>
      </c>
    </row>
    <row r="4482" spans="1:26" x14ac:dyDescent="0.25">
      <c r="A4482">
        <v>24</v>
      </c>
      <c r="B4482">
        <v>52</v>
      </c>
      <c r="C4482">
        <v>6.1</v>
      </c>
      <c r="D4482">
        <v>10</v>
      </c>
      <c r="E4482">
        <v>0</v>
      </c>
      <c r="F4482">
        <v>5</v>
      </c>
      <c r="G4482">
        <v>48</v>
      </c>
      <c r="H4482">
        <v>40</v>
      </c>
      <c r="I4482">
        <v>2</v>
      </c>
      <c r="J4482" t="s">
        <v>22</v>
      </c>
      <c r="K4482">
        <v>6</v>
      </c>
      <c r="L4482">
        <v>223</v>
      </c>
      <c r="M4482">
        <v>16.176257076256999</v>
      </c>
      <c r="N4482">
        <v>0.36902793109209697</v>
      </c>
      <c r="O4482">
        <v>0.101253546058008</v>
      </c>
      <c r="P4482">
        <v>0.92008493077967102</v>
      </c>
      <c r="Q4482">
        <v>7.2209062897134704</v>
      </c>
      <c r="R4482">
        <v>6.1898235333539198</v>
      </c>
      <c r="S4482">
        <v>7.56460054183332</v>
      </c>
      <c r="X4482" t="s">
        <v>83</v>
      </c>
      <c r="Y4482" t="s">
        <v>82</v>
      </c>
      <c r="Z4482" t="s">
        <v>100</v>
      </c>
    </row>
    <row r="4483" spans="1:26" x14ac:dyDescent="0.25">
      <c r="A4483">
        <v>24</v>
      </c>
      <c r="B4483">
        <v>52</v>
      </c>
      <c r="C4483">
        <v>6.1</v>
      </c>
      <c r="D4483">
        <v>10</v>
      </c>
      <c r="E4483">
        <v>0</v>
      </c>
      <c r="F4483">
        <v>5</v>
      </c>
      <c r="G4483">
        <v>48</v>
      </c>
      <c r="H4483">
        <v>40</v>
      </c>
      <c r="I4483">
        <v>2</v>
      </c>
      <c r="J4483" t="s">
        <v>27</v>
      </c>
      <c r="K4483">
        <v>6</v>
      </c>
      <c r="L4483">
        <v>223</v>
      </c>
      <c r="M4483" t="s">
        <v>23</v>
      </c>
      <c r="N4483">
        <v>0.37740500240500202</v>
      </c>
      <c r="O4483">
        <v>0.11011904761904701</v>
      </c>
      <c r="P4483">
        <v>0.698503743409567</v>
      </c>
      <c r="Q4483">
        <v>6.6414557067505404</v>
      </c>
      <c r="R4483">
        <v>4.6843391769282903</v>
      </c>
      <c r="S4483">
        <v>7.2938278833579604</v>
      </c>
      <c r="X4483" t="s">
        <v>83</v>
      </c>
      <c r="Y4483" t="s">
        <v>82</v>
      </c>
      <c r="Z4483" t="s">
        <v>100</v>
      </c>
    </row>
    <row r="4484" spans="1:26" x14ac:dyDescent="0.25">
      <c r="A4484">
        <v>24</v>
      </c>
      <c r="B4484">
        <v>52</v>
      </c>
      <c r="C4484">
        <v>6.1</v>
      </c>
      <c r="D4484">
        <v>10</v>
      </c>
      <c r="E4484">
        <v>0</v>
      </c>
      <c r="F4484">
        <v>5</v>
      </c>
      <c r="G4484">
        <v>48</v>
      </c>
      <c r="H4484">
        <v>40</v>
      </c>
      <c r="I4484">
        <v>2</v>
      </c>
      <c r="J4484" t="s">
        <v>22</v>
      </c>
      <c r="K4484">
        <v>7</v>
      </c>
      <c r="L4484">
        <v>228</v>
      </c>
      <c r="M4484">
        <v>18.249267399267399</v>
      </c>
      <c r="N4484">
        <v>0.38727424684043998</v>
      </c>
      <c r="O4484">
        <v>0.112585507317989</v>
      </c>
      <c r="P4484">
        <v>0.91157866698147805</v>
      </c>
      <c r="Q4484">
        <v>7.4784863190241797</v>
      </c>
      <c r="R4484">
        <v>9.6795782232547296</v>
      </c>
      <c r="S4484">
        <v>6.5721543584586604</v>
      </c>
      <c r="X4484" t="s">
        <v>83</v>
      </c>
      <c r="Y4484" t="s">
        <v>82</v>
      </c>
      <c r="Z4484" t="s">
        <v>100</v>
      </c>
    </row>
    <row r="4485" spans="1:26" x14ac:dyDescent="0.25">
      <c r="A4485">
        <v>24</v>
      </c>
      <c r="B4485">
        <v>52</v>
      </c>
      <c r="C4485">
        <v>6.1</v>
      </c>
      <c r="D4485">
        <v>10</v>
      </c>
      <c r="E4485">
        <v>0</v>
      </c>
      <c r="F4485">
        <v>5</v>
      </c>
      <c r="G4485">
        <v>48</v>
      </c>
      <c r="H4485">
        <v>40</v>
      </c>
      <c r="I4485">
        <v>2</v>
      </c>
      <c r="J4485" t="s">
        <v>27</v>
      </c>
      <c r="K4485">
        <v>7</v>
      </c>
      <c r="L4485">
        <v>228</v>
      </c>
      <c r="M4485" t="s">
        <v>23</v>
      </c>
      <c r="N4485">
        <v>0.38031355218855201</v>
      </c>
      <c r="O4485">
        <v>9.8214285714285698E-2</v>
      </c>
      <c r="P4485">
        <v>0.70112566755949102</v>
      </c>
      <c r="Q4485">
        <v>6.6670975035716697</v>
      </c>
      <c r="R4485">
        <v>5.4787607974580101</v>
      </c>
      <c r="S4485">
        <v>7.1564126178537597</v>
      </c>
      <c r="X4485" t="s">
        <v>83</v>
      </c>
      <c r="Y4485" t="s">
        <v>82</v>
      </c>
      <c r="Z4485" t="s">
        <v>100</v>
      </c>
    </row>
    <row r="4486" spans="1:26" x14ac:dyDescent="0.25">
      <c r="A4486">
        <v>24</v>
      </c>
      <c r="B4486">
        <v>52</v>
      </c>
      <c r="C4486">
        <v>6.1</v>
      </c>
      <c r="D4486">
        <v>10</v>
      </c>
      <c r="E4486">
        <v>0</v>
      </c>
      <c r="F4486">
        <v>5</v>
      </c>
      <c r="G4486">
        <v>48</v>
      </c>
      <c r="H4486">
        <v>40</v>
      </c>
      <c r="I4486">
        <v>2</v>
      </c>
      <c r="J4486" t="s">
        <v>22</v>
      </c>
      <c r="K4486">
        <v>8</v>
      </c>
      <c r="L4486">
        <v>247</v>
      </c>
      <c r="M4486">
        <v>16.5957792207792</v>
      </c>
      <c r="N4486">
        <v>0.43130856529613798</v>
      </c>
      <c r="O4486">
        <v>0.10053285074972999</v>
      </c>
      <c r="P4486">
        <v>0.90222734834255103</v>
      </c>
      <c r="Q4486">
        <v>7.45380245119651</v>
      </c>
      <c r="R4486">
        <v>8.78271226919688</v>
      </c>
      <c r="S4486">
        <v>6.5045811526248096</v>
      </c>
      <c r="X4486" t="s">
        <v>83</v>
      </c>
      <c r="Y4486" t="s">
        <v>82</v>
      </c>
      <c r="Z4486" t="s">
        <v>100</v>
      </c>
    </row>
    <row r="4487" spans="1:26" x14ac:dyDescent="0.25">
      <c r="A4487">
        <v>24</v>
      </c>
      <c r="B4487">
        <v>52</v>
      </c>
      <c r="C4487">
        <v>6.1</v>
      </c>
      <c r="D4487">
        <v>10</v>
      </c>
      <c r="E4487">
        <v>0</v>
      </c>
      <c r="F4487">
        <v>5</v>
      </c>
      <c r="G4487">
        <v>48</v>
      </c>
      <c r="H4487">
        <v>40</v>
      </c>
      <c r="I4487">
        <v>2</v>
      </c>
      <c r="J4487" t="s">
        <v>27</v>
      </c>
      <c r="K4487">
        <v>8</v>
      </c>
      <c r="L4487">
        <v>247</v>
      </c>
      <c r="M4487" t="s">
        <v>23</v>
      </c>
      <c r="N4487">
        <v>0.41790501165501098</v>
      </c>
      <c r="O4487">
        <v>7.8373015873015803E-2</v>
      </c>
      <c r="P4487">
        <v>0.68401435472238503</v>
      </c>
      <c r="Q4487">
        <v>6.5589074622416401</v>
      </c>
      <c r="R4487">
        <v>6.7168091939406001</v>
      </c>
      <c r="S4487">
        <v>6.4461205110281004</v>
      </c>
      <c r="X4487" t="s">
        <v>83</v>
      </c>
      <c r="Y4487" t="s">
        <v>82</v>
      </c>
      <c r="Z4487" t="s">
        <v>100</v>
      </c>
    </row>
    <row r="4488" spans="1:26" x14ac:dyDescent="0.25">
      <c r="A4488">
        <v>24</v>
      </c>
      <c r="B4488">
        <v>52</v>
      </c>
      <c r="C4488">
        <v>6.1</v>
      </c>
      <c r="D4488">
        <v>10</v>
      </c>
      <c r="E4488">
        <v>0</v>
      </c>
      <c r="F4488">
        <v>5</v>
      </c>
      <c r="G4488">
        <v>48</v>
      </c>
      <c r="H4488">
        <v>40</v>
      </c>
      <c r="I4488">
        <v>2</v>
      </c>
      <c r="J4488" t="s">
        <v>22</v>
      </c>
      <c r="K4488">
        <v>9</v>
      </c>
      <c r="L4488">
        <v>234</v>
      </c>
      <c r="M4488">
        <v>15.823667998667901</v>
      </c>
      <c r="N4488">
        <v>0.39384519450385602</v>
      </c>
      <c r="O4488">
        <v>9.8077343785396204E-2</v>
      </c>
      <c r="P4488">
        <v>0.90589693928235904</v>
      </c>
      <c r="Q4488">
        <v>7.3862178687394602</v>
      </c>
      <c r="R4488">
        <v>8.6514100395500702</v>
      </c>
      <c r="S4488">
        <v>6.6271025662531002</v>
      </c>
      <c r="X4488" t="s">
        <v>83</v>
      </c>
      <c r="Y4488" t="s">
        <v>82</v>
      </c>
      <c r="Z4488" t="s">
        <v>100</v>
      </c>
    </row>
    <row r="4489" spans="1:26" x14ac:dyDescent="0.25">
      <c r="A4489">
        <v>24</v>
      </c>
      <c r="B4489">
        <v>52</v>
      </c>
      <c r="C4489">
        <v>6.1</v>
      </c>
      <c r="D4489">
        <v>10</v>
      </c>
      <c r="E4489">
        <v>0</v>
      </c>
      <c r="F4489">
        <v>5</v>
      </c>
      <c r="G4489">
        <v>48</v>
      </c>
      <c r="H4489">
        <v>40</v>
      </c>
      <c r="I4489">
        <v>2</v>
      </c>
      <c r="J4489" t="s">
        <v>27</v>
      </c>
      <c r="K4489">
        <v>9</v>
      </c>
      <c r="L4489">
        <v>234</v>
      </c>
      <c r="M4489" t="s">
        <v>23</v>
      </c>
      <c r="N4489">
        <v>0.40219757094757003</v>
      </c>
      <c r="O4489">
        <v>0.11111111111111099</v>
      </c>
      <c r="P4489">
        <v>0.67726437160351205</v>
      </c>
      <c r="Q4489">
        <v>6.3509520008815796</v>
      </c>
      <c r="R4489">
        <v>6.2188077113187097</v>
      </c>
      <c r="S4489">
        <v>6.4302385746193096</v>
      </c>
      <c r="X4489" t="s">
        <v>83</v>
      </c>
      <c r="Y4489" t="s">
        <v>82</v>
      </c>
      <c r="Z4489" t="s">
        <v>100</v>
      </c>
    </row>
    <row r="4490" spans="1:26" x14ac:dyDescent="0.25">
      <c r="A4490">
        <v>24</v>
      </c>
      <c r="B4490">
        <v>52</v>
      </c>
      <c r="C4490">
        <v>6.1</v>
      </c>
      <c r="D4490">
        <v>10</v>
      </c>
      <c r="E4490">
        <v>0</v>
      </c>
      <c r="F4490">
        <v>5</v>
      </c>
      <c r="G4490">
        <v>48</v>
      </c>
      <c r="H4490">
        <v>40</v>
      </c>
      <c r="I4490">
        <v>2</v>
      </c>
      <c r="J4490" t="s">
        <v>22</v>
      </c>
      <c r="K4490">
        <v>10</v>
      </c>
      <c r="L4490">
        <v>232</v>
      </c>
      <c r="M4490">
        <v>17.3198384948384</v>
      </c>
      <c r="N4490">
        <v>0.39760348048257299</v>
      </c>
      <c r="O4490">
        <v>0.10754132054726</v>
      </c>
      <c r="P4490">
        <v>0.90193003383157</v>
      </c>
      <c r="Q4490">
        <v>7.44260681972042</v>
      </c>
      <c r="R4490">
        <v>7.0695255176786302</v>
      </c>
      <c r="S4490">
        <v>7.7090934640359796</v>
      </c>
      <c r="X4490" t="s">
        <v>83</v>
      </c>
      <c r="Y4490" t="s">
        <v>82</v>
      </c>
      <c r="Z4490" t="s">
        <v>100</v>
      </c>
    </row>
    <row r="4491" spans="1:26" x14ac:dyDescent="0.25">
      <c r="A4491">
        <v>24</v>
      </c>
      <c r="B4491">
        <v>52</v>
      </c>
      <c r="C4491">
        <v>6.1</v>
      </c>
      <c r="D4491">
        <v>10</v>
      </c>
      <c r="E4491">
        <v>0</v>
      </c>
      <c r="F4491">
        <v>5</v>
      </c>
      <c r="G4491">
        <v>48</v>
      </c>
      <c r="H4491">
        <v>40</v>
      </c>
      <c r="I4491">
        <v>2</v>
      </c>
      <c r="J4491" t="s">
        <v>27</v>
      </c>
      <c r="K4491">
        <v>10</v>
      </c>
      <c r="L4491">
        <v>232</v>
      </c>
      <c r="M4491" t="s">
        <v>23</v>
      </c>
      <c r="N4491">
        <v>0.39732293169793098</v>
      </c>
      <c r="O4491">
        <v>0.102182539682539</v>
      </c>
      <c r="P4491">
        <v>0.68720602776560802</v>
      </c>
      <c r="Q4491">
        <v>6.9814568858671802</v>
      </c>
      <c r="R4491">
        <v>5.8991175841632097</v>
      </c>
      <c r="S4491">
        <v>7.7545563870842997</v>
      </c>
      <c r="X4491" t="s">
        <v>83</v>
      </c>
      <c r="Y4491" t="s">
        <v>82</v>
      </c>
      <c r="Z4491" t="s">
        <v>100</v>
      </c>
    </row>
    <row r="4492" spans="1:26" x14ac:dyDescent="0.25">
      <c r="A4492">
        <v>24</v>
      </c>
      <c r="B4492">
        <v>52</v>
      </c>
      <c r="C4492">
        <v>6.1</v>
      </c>
      <c r="D4492">
        <v>10</v>
      </c>
      <c r="E4492">
        <v>0</v>
      </c>
      <c r="F4492">
        <v>5</v>
      </c>
      <c r="G4492">
        <v>48</v>
      </c>
      <c r="H4492">
        <v>40</v>
      </c>
      <c r="I4492">
        <v>2</v>
      </c>
      <c r="J4492" t="s">
        <v>22</v>
      </c>
      <c r="K4492">
        <v>11</v>
      </c>
      <c r="L4492">
        <v>244</v>
      </c>
      <c r="M4492">
        <v>13.863653013653</v>
      </c>
      <c r="N4492">
        <v>0.40843427673530902</v>
      </c>
      <c r="O4492">
        <v>8.5844961801087596E-2</v>
      </c>
      <c r="P4492">
        <v>0.91062953445770101</v>
      </c>
      <c r="Q4492">
        <v>7.0960510283872296</v>
      </c>
      <c r="R4492">
        <v>7.5782652976584801</v>
      </c>
      <c r="S4492">
        <v>6.8974922116284798</v>
      </c>
      <c r="X4492" t="s">
        <v>83</v>
      </c>
      <c r="Y4492" t="s">
        <v>82</v>
      </c>
      <c r="Z4492" t="s">
        <v>100</v>
      </c>
    </row>
    <row r="4493" spans="1:26" x14ac:dyDescent="0.25">
      <c r="A4493">
        <v>24</v>
      </c>
      <c r="B4493">
        <v>52</v>
      </c>
      <c r="C4493">
        <v>6.1</v>
      </c>
      <c r="D4493">
        <v>10</v>
      </c>
      <c r="E4493">
        <v>0</v>
      </c>
      <c r="F4493">
        <v>5</v>
      </c>
      <c r="G4493">
        <v>48</v>
      </c>
      <c r="H4493">
        <v>40</v>
      </c>
      <c r="I4493">
        <v>2</v>
      </c>
      <c r="J4493" t="s">
        <v>27</v>
      </c>
      <c r="K4493">
        <v>11</v>
      </c>
      <c r="L4493">
        <v>244</v>
      </c>
      <c r="M4493" t="s">
        <v>23</v>
      </c>
      <c r="N4493">
        <v>0.41975431975431898</v>
      </c>
      <c r="O4493">
        <v>9.6230158730158694E-2</v>
      </c>
      <c r="P4493">
        <v>0.67122364328457595</v>
      </c>
      <c r="Q4493">
        <v>6.5456037170869203</v>
      </c>
      <c r="R4493">
        <v>6.3696910629450896</v>
      </c>
      <c r="S4493">
        <v>6.6180383393806101</v>
      </c>
      <c r="X4493" t="s">
        <v>83</v>
      </c>
      <c r="Y4493" t="s">
        <v>82</v>
      </c>
      <c r="Z4493" t="s">
        <v>100</v>
      </c>
    </row>
    <row r="4494" spans="1:26" x14ac:dyDescent="0.25">
      <c r="A4494">
        <v>24</v>
      </c>
      <c r="B4494">
        <v>52</v>
      </c>
      <c r="C4494">
        <v>6.1</v>
      </c>
      <c r="D4494">
        <v>10</v>
      </c>
      <c r="E4494">
        <v>0</v>
      </c>
      <c r="F4494">
        <v>5</v>
      </c>
      <c r="G4494">
        <v>48</v>
      </c>
      <c r="H4494">
        <v>40</v>
      </c>
      <c r="I4494">
        <v>2</v>
      </c>
      <c r="J4494" t="s">
        <v>22</v>
      </c>
      <c r="K4494">
        <v>12</v>
      </c>
      <c r="L4494">
        <v>235</v>
      </c>
      <c r="M4494">
        <v>16.2947219447219</v>
      </c>
      <c r="N4494">
        <v>0.40211864214128701</v>
      </c>
      <c r="O4494">
        <v>0.101565108394093</v>
      </c>
      <c r="P4494">
        <v>0.90792117943175799</v>
      </c>
      <c r="Q4494">
        <v>7.2816949875907202</v>
      </c>
      <c r="R4494">
        <v>8.1252774083667791</v>
      </c>
      <c r="S4494">
        <v>6.5678944777032804</v>
      </c>
      <c r="X4494" t="s">
        <v>83</v>
      </c>
      <c r="Y4494" t="s">
        <v>82</v>
      </c>
      <c r="Z4494" t="s">
        <v>100</v>
      </c>
    </row>
    <row r="4495" spans="1:26" x14ac:dyDescent="0.25">
      <c r="A4495">
        <v>24</v>
      </c>
      <c r="B4495">
        <v>52</v>
      </c>
      <c r="C4495">
        <v>6.1</v>
      </c>
      <c r="D4495">
        <v>10</v>
      </c>
      <c r="E4495">
        <v>0</v>
      </c>
      <c r="F4495">
        <v>5</v>
      </c>
      <c r="G4495">
        <v>48</v>
      </c>
      <c r="H4495">
        <v>40</v>
      </c>
      <c r="I4495">
        <v>2</v>
      </c>
      <c r="J4495" t="s">
        <v>27</v>
      </c>
      <c r="K4495">
        <v>12</v>
      </c>
      <c r="L4495">
        <v>235</v>
      </c>
      <c r="M4495" t="s">
        <v>23</v>
      </c>
      <c r="N4495">
        <v>0.39358164983164901</v>
      </c>
      <c r="O4495">
        <v>8.6309523809523794E-2</v>
      </c>
      <c r="P4495">
        <v>0.70000568636257199</v>
      </c>
      <c r="Q4495">
        <v>6.5277422966600103</v>
      </c>
      <c r="R4495">
        <v>6.00644673951426</v>
      </c>
      <c r="S4495">
        <v>6.9688385373218003</v>
      </c>
      <c r="X4495" t="s">
        <v>83</v>
      </c>
      <c r="Y4495" t="s">
        <v>82</v>
      </c>
      <c r="Z4495" t="s">
        <v>100</v>
      </c>
    </row>
    <row r="4496" spans="1:26" x14ac:dyDescent="0.25">
      <c r="A4496">
        <v>24</v>
      </c>
      <c r="B4496">
        <v>52</v>
      </c>
      <c r="C4496">
        <v>6.1</v>
      </c>
      <c r="D4496">
        <v>10</v>
      </c>
      <c r="E4496">
        <v>0</v>
      </c>
      <c r="F4496">
        <v>5</v>
      </c>
      <c r="G4496">
        <v>48</v>
      </c>
      <c r="H4496">
        <v>40</v>
      </c>
      <c r="I4496">
        <v>2</v>
      </c>
      <c r="J4496" t="s">
        <v>22</v>
      </c>
      <c r="K4496">
        <v>13</v>
      </c>
      <c r="L4496">
        <v>238</v>
      </c>
      <c r="M4496">
        <v>18.1382867132867</v>
      </c>
      <c r="N4496">
        <v>0.41850809857548499</v>
      </c>
      <c r="O4496">
        <v>0.113455425768709</v>
      </c>
      <c r="P4496">
        <v>0.89878431810352899</v>
      </c>
      <c r="Q4496">
        <v>7.4480661394460803</v>
      </c>
      <c r="R4496">
        <v>5.8548976275486702</v>
      </c>
      <c r="S4496">
        <v>9.3309016535066593</v>
      </c>
      <c r="X4496" t="s">
        <v>83</v>
      </c>
      <c r="Y4496" t="s">
        <v>82</v>
      </c>
      <c r="Z4496" t="s">
        <v>100</v>
      </c>
    </row>
    <row r="4497" spans="1:26" x14ac:dyDescent="0.25">
      <c r="A4497">
        <v>24</v>
      </c>
      <c r="B4497">
        <v>52</v>
      </c>
      <c r="C4497">
        <v>6.1</v>
      </c>
      <c r="D4497">
        <v>10</v>
      </c>
      <c r="E4497">
        <v>0</v>
      </c>
      <c r="F4497">
        <v>5</v>
      </c>
      <c r="G4497">
        <v>48</v>
      </c>
      <c r="H4497">
        <v>40</v>
      </c>
      <c r="I4497">
        <v>2</v>
      </c>
      <c r="J4497" t="s">
        <v>27</v>
      </c>
      <c r="K4497">
        <v>13</v>
      </c>
      <c r="L4497">
        <v>238</v>
      </c>
      <c r="M4497" t="s">
        <v>23</v>
      </c>
      <c r="N4497">
        <v>0.41893638768638702</v>
      </c>
      <c r="O4497">
        <v>0.115079365079365</v>
      </c>
      <c r="P4497">
        <v>0.66375348282138802</v>
      </c>
      <c r="Q4497">
        <v>7.1077848678318603</v>
      </c>
      <c r="R4497">
        <v>6.2688963698843896</v>
      </c>
      <c r="S4497">
        <v>8.0991985472243293</v>
      </c>
      <c r="X4497" t="s">
        <v>83</v>
      </c>
      <c r="Y4497" t="s">
        <v>82</v>
      </c>
      <c r="Z4497" t="s">
        <v>100</v>
      </c>
    </row>
    <row r="4498" spans="1:26" x14ac:dyDescent="0.25">
      <c r="A4498">
        <v>24</v>
      </c>
      <c r="B4498">
        <v>52</v>
      </c>
      <c r="C4498">
        <v>6.1</v>
      </c>
      <c r="D4498">
        <v>10</v>
      </c>
      <c r="E4498">
        <v>0</v>
      </c>
      <c r="F4498">
        <v>5</v>
      </c>
      <c r="G4498">
        <v>48</v>
      </c>
      <c r="H4498">
        <v>40</v>
      </c>
      <c r="I4498">
        <v>2</v>
      </c>
      <c r="J4498" t="s">
        <v>22</v>
      </c>
      <c r="K4498">
        <v>14</v>
      </c>
      <c r="L4498">
        <v>237</v>
      </c>
      <c r="M4498">
        <v>19.7756708977297</v>
      </c>
      <c r="N4498">
        <v>0.42184251671930101</v>
      </c>
      <c r="O4498">
        <v>0.123139443942425</v>
      </c>
      <c r="P4498">
        <v>0.897404655967321</v>
      </c>
      <c r="Q4498">
        <v>7.8171902276679104</v>
      </c>
      <c r="R4498">
        <v>8.1293321513032808</v>
      </c>
      <c r="S4498">
        <v>7.3801915345783904</v>
      </c>
      <c r="X4498" t="s">
        <v>83</v>
      </c>
      <c r="Y4498" t="s">
        <v>82</v>
      </c>
      <c r="Z4498" t="s">
        <v>100</v>
      </c>
    </row>
    <row r="4499" spans="1:26" x14ac:dyDescent="0.25">
      <c r="A4499">
        <v>24</v>
      </c>
      <c r="B4499">
        <v>52</v>
      </c>
      <c r="C4499">
        <v>6.1</v>
      </c>
      <c r="D4499">
        <v>10</v>
      </c>
      <c r="E4499">
        <v>0</v>
      </c>
      <c r="F4499">
        <v>5</v>
      </c>
      <c r="G4499">
        <v>48</v>
      </c>
      <c r="H4499">
        <v>40</v>
      </c>
      <c r="I4499">
        <v>2</v>
      </c>
      <c r="J4499" t="s">
        <v>27</v>
      </c>
      <c r="K4499">
        <v>14</v>
      </c>
      <c r="L4499">
        <v>237</v>
      </c>
      <c r="M4499" t="s">
        <v>23</v>
      </c>
      <c r="N4499">
        <v>0.41678240740740702</v>
      </c>
      <c r="O4499">
        <v>0.109126984126984</v>
      </c>
      <c r="P4499">
        <v>0.67170604883394003</v>
      </c>
      <c r="Q4499">
        <v>7.0740916506340898</v>
      </c>
      <c r="R4499">
        <v>6.33792862608981</v>
      </c>
      <c r="S4499">
        <v>8.1047198849960793</v>
      </c>
      <c r="X4499" t="s">
        <v>83</v>
      </c>
      <c r="Y4499" t="s">
        <v>82</v>
      </c>
      <c r="Z4499" t="s">
        <v>100</v>
      </c>
    </row>
    <row r="4500" spans="1:26" x14ac:dyDescent="0.25">
      <c r="A4500">
        <v>24</v>
      </c>
      <c r="B4500">
        <v>52</v>
      </c>
      <c r="C4500">
        <v>6.1</v>
      </c>
      <c r="D4500">
        <v>10</v>
      </c>
      <c r="E4500">
        <v>0</v>
      </c>
      <c r="F4500">
        <v>5</v>
      </c>
      <c r="G4500">
        <v>48</v>
      </c>
      <c r="H4500">
        <v>40</v>
      </c>
      <c r="I4500">
        <v>2</v>
      </c>
      <c r="J4500" t="s">
        <v>22</v>
      </c>
      <c r="K4500">
        <v>15</v>
      </c>
      <c r="L4500">
        <v>218</v>
      </c>
      <c r="M4500">
        <v>16.935697635697601</v>
      </c>
      <c r="N4500">
        <v>0.35404051899114503</v>
      </c>
      <c r="O4500">
        <v>0.10561408338276</v>
      </c>
      <c r="P4500">
        <v>0.91272562132491997</v>
      </c>
      <c r="Q4500">
        <v>7.2454313865938502</v>
      </c>
      <c r="R4500">
        <v>4.5577173523432002</v>
      </c>
      <c r="S4500">
        <v>8.1413360646774091</v>
      </c>
      <c r="X4500" t="s">
        <v>83</v>
      </c>
      <c r="Y4500" t="s">
        <v>82</v>
      </c>
      <c r="Z4500" t="s">
        <v>100</v>
      </c>
    </row>
    <row r="4501" spans="1:26" x14ac:dyDescent="0.25">
      <c r="A4501">
        <v>24</v>
      </c>
      <c r="B4501">
        <v>52</v>
      </c>
      <c r="C4501">
        <v>6.1</v>
      </c>
      <c r="D4501">
        <v>10</v>
      </c>
      <c r="E4501">
        <v>0</v>
      </c>
      <c r="F4501">
        <v>5</v>
      </c>
      <c r="G4501">
        <v>48</v>
      </c>
      <c r="H4501">
        <v>40</v>
      </c>
      <c r="I4501">
        <v>2</v>
      </c>
      <c r="J4501" t="s">
        <v>27</v>
      </c>
      <c r="K4501">
        <v>15</v>
      </c>
      <c r="L4501">
        <v>218</v>
      </c>
      <c r="M4501" t="s">
        <v>23</v>
      </c>
      <c r="N4501">
        <v>0.36984577922077899</v>
      </c>
      <c r="O4501">
        <v>0.121031746031746</v>
      </c>
      <c r="P4501">
        <v>0.70230002006413195</v>
      </c>
      <c r="Q4501">
        <v>7.5363193747641803</v>
      </c>
      <c r="R4501">
        <v>6.3748731413497097</v>
      </c>
      <c r="S4501">
        <v>7.92346811923567</v>
      </c>
      <c r="X4501" t="s">
        <v>83</v>
      </c>
      <c r="Y4501" t="s">
        <v>82</v>
      </c>
      <c r="Z4501" t="s">
        <v>100</v>
      </c>
    </row>
    <row r="4502" spans="1:26" x14ac:dyDescent="0.25">
      <c r="A4502">
        <v>24</v>
      </c>
      <c r="B4502">
        <v>52</v>
      </c>
      <c r="C4502">
        <v>6.1</v>
      </c>
      <c r="D4502">
        <v>10</v>
      </c>
      <c r="E4502">
        <v>0</v>
      </c>
      <c r="F4502">
        <v>5</v>
      </c>
      <c r="G4502">
        <v>48</v>
      </c>
      <c r="H4502">
        <v>40</v>
      </c>
      <c r="I4502">
        <v>2</v>
      </c>
      <c r="J4502" t="s">
        <v>22</v>
      </c>
      <c r="K4502">
        <v>16</v>
      </c>
      <c r="L4502">
        <v>234</v>
      </c>
      <c r="M4502">
        <v>17.9833299053887</v>
      </c>
      <c r="N4502">
        <v>0.40536498818841199</v>
      </c>
      <c r="O4502">
        <v>0.11186665533004</v>
      </c>
      <c r="P4502">
        <v>0.90461336483108601</v>
      </c>
      <c r="Q4502">
        <v>7.5434436660832196</v>
      </c>
      <c r="R4502">
        <v>7.3549009773963796</v>
      </c>
      <c r="S4502">
        <v>7.7319863547700596</v>
      </c>
      <c r="X4502" t="s">
        <v>83</v>
      </c>
      <c r="Y4502" t="s">
        <v>82</v>
      </c>
      <c r="Z4502" t="s">
        <v>100</v>
      </c>
    </row>
    <row r="4503" spans="1:26" x14ac:dyDescent="0.25">
      <c r="A4503">
        <v>24</v>
      </c>
      <c r="B4503">
        <v>52</v>
      </c>
      <c r="C4503">
        <v>6.1</v>
      </c>
      <c r="D4503">
        <v>10</v>
      </c>
      <c r="E4503">
        <v>0</v>
      </c>
      <c r="F4503">
        <v>5</v>
      </c>
      <c r="G4503">
        <v>48</v>
      </c>
      <c r="H4503">
        <v>40</v>
      </c>
      <c r="I4503">
        <v>2</v>
      </c>
      <c r="J4503" t="s">
        <v>27</v>
      </c>
      <c r="K4503">
        <v>16</v>
      </c>
      <c r="L4503">
        <v>234</v>
      </c>
      <c r="M4503" t="s">
        <v>23</v>
      </c>
      <c r="N4503">
        <v>0.40167748917748902</v>
      </c>
      <c r="O4503">
        <v>0.107142857142857</v>
      </c>
      <c r="P4503">
        <v>0.67726437160351205</v>
      </c>
      <c r="Q4503">
        <v>7.0215212842862202</v>
      </c>
      <c r="R4503">
        <v>8.2980613977433908</v>
      </c>
      <c r="S4503">
        <v>5.7449811708290603</v>
      </c>
      <c r="X4503" t="s">
        <v>83</v>
      </c>
      <c r="Y4503" t="s">
        <v>82</v>
      </c>
      <c r="Z4503" t="s">
        <v>100</v>
      </c>
    </row>
    <row r="4504" spans="1:26" x14ac:dyDescent="0.25">
      <c r="A4504">
        <v>24</v>
      </c>
      <c r="B4504">
        <v>52</v>
      </c>
      <c r="C4504">
        <v>6.1</v>
      </c>
      <c r="D4504">
        <v>10</v>
      </c>
      <c r="E4504">
        <v>0</v>
      </c>
      <c r="F4504">
        <v>5</v>
      </c>
      <c r="G4504">
        <v>48</v>
      </c>
      <c r="H4504">
        <v>40</v>
      </c>
      <c r="I4504">
        <v>2</v>
      </c>
      <c r="J4504" t="s">
        <v>22</v>
      </c>
      <c r="K4504">
        <v>17</v>
      </c>
      <c r="L4504">
        <v>243</v>
      </c>
      <c r="M4504">
        <v>15.7593822843822</v>
      </c>
      <c r="N4504">
        <v>0.41770701201551202</v>
      </c>
      <c r="O4504">
        <v>9.64623425964862E-2</v>
      </c>
      <c r="P4504">
        <v>0.90654292320785401</v>
      </c>
      <c r="Q4504">
        <v>7.3593721353270496</v>
      </c>
      <c r="R4504">
        <v>8.21007569463832</v>
      </c>
      <c r="S4504">
        <v>6.6395460466790501</v>
      </c>
      <c r="X4504" t="s">
        <v>83</v>
      </c>
      <c r="Y4504" t="s">
        <v>82</v>
      </c>
      <c r="Z4504" t="s">
        <v>100</v>
      </c>
    </row>
    <row r="4505" spans="1:26" x14ac:dyDescent="0.25">
      <c r="A4505">
        <v>24</v>
      </c>
      <c r="B4505">
        <v>52</v>
      </c>
      <c r="C4505">
        <v>6.1</v>
      </c>
      <c r="D4505">
        <v>10</v>
      </c>
      <c r="E4505">
        <v>0</v>
      </c>
      <c r="F4505">
        <v>5</v>
      </c>
      <c r="G4505">
        <v>48</v>
      </c>
      <c r="H4505">
        <v>40</v>
      </c>
      <c r="I4505">
        <v>2</v>
      </c>
      <c r="J4505" t="s">
        <v>27</v>
      </c>
      <c r="K4505">
        <v>17</v>
      </c>
      <c r="L4505">
        <v>243</v>
      </c>
      <c r="M4505" t="s">
        <v>23</v>
      </c>
      <c r="N4505">
        <v>0.41644570707070699</v>
      </c>
      <c r="O4505">
        <v>9.0277777777777707E-2</v>
      </c>
      <c r="P4505">
        <v>0.67908567426325805</v>
      </c>
      <c r="Q4505">
        <v>6.5129956566901503</v>
      </c>
      <c r="R4505">
        <v>7.6158962979860201</v>
      </c>
      <c r="S4505">
        <v>5.5797720371321002</v>
      </c>
      <c r="X4505" t="s">
        <v>83</v>
      </c>
      <c r="Y4505" t="s">
        <v>82</v>
      </c>
      <c r="Z4505" t="s">
        <v>100</v>
      </c>
    </row>
    <row r="4506" spans="1:26" x14ac:dyDescent="0.25">
      <c r="A4506">
        <v>24</v>
      </c>
      <c r="B4506">
        <v>52</v>
      </c>
      <c r="C4506">
        <v>6.1</v>
      </c>
      <c r="D4506">
        <v>10</v>
      </c>
      <c r="E4506">
        <v>0</v>
      </c>
      <c r="F4506">
        <v>5</v>
      </c>
      <c r="G4506">
        <v>48</v>
      </c>
      <c r="H4506">
        <v>40</v>
      </c>
      <c r="I4506">
        <v>2</v>
      </c>
      <c r="J4506" t="s">
        <v>22</v>
      </c>
      <c r="K4506">
        <v>18</v>
      </c>
      <c r="L4506">
        <v>243</v>
      </c>
      <c r="M4506">
        <v>19.786718183777001</v>
      </c>
      <c r="N4506">
        <v>0.432586044390942</v>
      </c>
      <c r="O4506">
        <v>0.12148655892677</v>
      </c>
      <c r="P4506">
        <v>0.89177210014151098</v>
      </c>
      <c r="Q4506">
        <v>7.7652174817305397</v>
      </c>
      <c r="R4506">
        <v>9.6464578977804596</v>
      </c>
      <c r="S4506">
        <v>5.1314808992606604</v>
      </c>
      <c r="X4506" t="s">
        <v>83</v>
      </c>
      <c r="Y4506" t="s">
        <v>82</v>
      </c>
      <c r="Z4506" t="s">
        <v>100</v>
      </c>
    </row>
    <row r="4507" spans="1:26" x14ac:dyDescent="0.25">
      <c r="A4507">
        <v>24</v>
      </c>
      <c r="B4507">
        <v>52</v>
      </c>
      <c r="C4507">
        <v>6.1</v>
      </c>
      <c r="D4507">
        <v>10</v>
      </c>
      <c r="E4507">
        <v>0</v>
      </c>
      <c r="F4507">
        <v>5</v>
      </c>
      <c r="G4507">
        <v>48</v>
      </c>
      <c r="H4507">
        <v>40</v>
      </c>
      <c r="I4507">
        <v>2</v>
      </c>
      <c r="J4507" t="s">
        <v>27</v>
      </c>
      <c r="K4507">
        <v>18</v>
      </c>
      <c r="L4507">
        <v>243</v>
      </c>
      <c r="M4507" t="s">
        <v>23</v>
      </c>
      <c r="N4507">
        <v>0.43057336182336098</v>
      </c>
      <c r="O4507">
        <v>0.11607142857142801</v>
      </c>
      <c r="P4507">
        <v>0.65479791767301199</v>
      </c>
      <c r="Q4507">
        <v>7.2207058069995096</v>
      </c>
      <c r="R4507">
        <v>5.9169603433015396</v>
      </c>
      <c r="S4507">
        <v>9.0459494561766594</v>
      </c>
      <c r="X4507" t="s">
        <v>83</v>
      </c>
      <c r="Y4507" t="s">
        <v>82</v>
      </c>
      <c r="Z4507" t="s">
        <v>100</v>
      </c>
    </row>
    <row r="4508" spans="1:26" x14ac:dyDescent="0.25">
      <c r="A4508">
        <v>24</v>
      </c>
      <c r="B4508">
        <v>52</v>
      </c>
      <c r="C4508">
        <v>6.1</v>
      </c>
      <c r="D4508">
        <v>10</v>
      </c>
      <c r="E4508">
        <v>0</v>
      </c>
      <c r="F4508">
        <v>5</v>
      </c>
      <c r="G4508">
        <v>48</v>
      </c>
      <c r="H4508">
        <v>40</v>
      </c>
      <c r="I4508">
        <v>2</v>
      </c>
      <c r="J4508" t="s">
        <v>22</v>
      </c>
      <c r="K4508">
        <v>19</v>
      </c>
      <c r="L4508">
        <v>241</v>
      </c>
      <c r="M4508">
        <v>14.7943664178958</v>
      </c>
      <c r="N4508">
        <v>0.410237029045396</v>
      </c>
      <c r="O4508">
        <v>9.0182819780641396E-2</v>
      </c>
      <c r="P4508">
        <v>0.90440785627813902</v>
      </c>
      <c r="Q4508">
        <v>7.1266717193620996</v>
      </c>
      <c r="R4508">
        <v>8.3127806600421401</v>
      </c>
      <c r="S4508">
        <v>6.2794510474477798</v>
      </c>
      <c r="X4508" t="s">
        <v>83</v>
      </c>
      <c r="Y4508" t="s">
        <v>82</v>
      </c>
      <c r="Z4508" t="s">
        <v>100</v>
      </c>
    </row>
    <row r="4509" spans="1:26" x14ac:dyDescent="0.25">
      <c r="A4509">
        <v>24</v>
      </c>
      <c r="B4509">
        <v>52</v>
      </c>
      <c r="C4509">
        <v>6.1</v>
      </c>
      <c r="D4509">
        <v>10</v>
      </c>
      <c r="E4509">
        <v>0</v>
      </c>
      <c r="F4509">
        <v>5</v>
      </c>
      <c r="G4509">
        <v>48</v>
      </c>
      <c r="H4509">
        <v>40</v>
      </c>
      <c r="I4509">
        <v>2</v>
      </c>
      <c r="J4509" t="s">
        <v>27</v>
      </c>
      <c r="K4509">
        <v>19</v>
      </c>
      <c r="L4509">
        <v>241</v>
      </c>
      <c r="M4509" t="s">
        <v>23</v>
      </c>
      <c r="N4509">
        <v>0.426220538720538</v>
      </c>
      <c r="O4509">
        <v>0.11111111111111099</v>
      </c>
      <c r="P4509">
        <v>0.664441375821194</v>
      </c>
      <c r="Q4509">
        <v>7.1690292871243404</v>
      </c>
      <c r="R4509">
        <v>6.0552868933289403</v>
      </c>
      <c r="S4509">
        <v>7.9645595684067603</v>
      </c>
      <c r="X4509" t="s">
        <v>83</v>
      </c>
      <c r="Y4509" t="s">
        <v>82</v>
      </c>
      <c r="Z4509" t="s">
        <v>100</v>
      </c>
    </row>
    <row r="4510" spans="1:26" x14ac:dyDescent="0.25">
      <c r="A4510">
        <v>24</v>
      </c>
      <c r="B4510">
        <v>52</v>
      </c>
      <c r="C4510">
        <v>6.1</v>
      </c>
      <c r="D4510">
        <v>10</v>
      </c>
      <c r="E4510">
        <v>0</v>
      </c>
      <c r="F4510">
        <v>5</v>
      </c>
      <c r="G4510">
        <v>48</v>
      </c>
      <c r="H4510">
        <v>40</v>
      </c>
      <c r="I4510">
        <v>2</v>
      </c>
      <c r="J4510" t="s">
        <v>22</v>
      </c>
      <c r="K4510">
        <v>20</v>
      </c>
      <c r="L4510">
        <v>231</v>
      </c>
      <c r="M4510">
        <v>15.5575008325008</v>
      </c>
      <c r="N4510">
        <v>0.38514315690580397</v>
      </c>
      <c r="O4510">
        <v>9.6415510996248802E-2</v>
      </c>
      <c r="P4510">
        <v>0.911225426089595</v>
      </c>
      <c r="Q4510">
        <v>7.2425113018815503</v>
      </c>
      <c r="R4510">
        <v>6.8800552824228696</v>
      </c>
      <c r="S4510">
        <v>7.4599849135567604</v>
      </c>
      <c r="X4510" t="s">
        <v>83</v>
      </c>
      <c r="Y4510" t="s">
        <v>82</v>
      </c>
      <c r="Z4510" t="s">
        <v>100</v>
      </c>
    </row>
    <row r="4511" spans="1:26" x14ac:dyDescent="0.25">
      <c r="A4511">
        <v>24</v>
      </c>
      <c r="B4511">
        <v>52</v>
      </c>
      <c r="C4511">
        <v>6.1</v>
      </c>
      <c r="D4511">
        <v>10</v>
      </c>
      <c r="E4511">
        <v>0</v>
      </c>
      <c r="F4511">
        <v>5</v>
      </c>
      <c r="G4511">
        <v>48</v>
      </c>
      <c r="H4511">
        <v>40</v>
      </c>
      <c r="I4511">
        <v>2</v>
      </c>
      <c r="J4511" t="s">
        <v>27</v>
      </c>
      <c r="K4511">
        <v>20</v>
      </c>
      <c r="L4511">
        <v>231</v>
      </c>
      <c r="M4511" t="s">
        <v>23</v>
      </c>
      <c r="N4511">
        <v>0.37989267676767602</v>
      </c>
      <c r="O4511">
        <v>9.1269841269841195E-2</v>
      </c>
      <c r="P4511">
        <v>0.70149800245816496</v>
      </c>
      <c r="Q4511">
        <v>6.9515243536593498</v>
      </c>
      <c r="R4511">
        <v>7.4016021894516104</v>
      </c>
      <c r="S4511">
        <v>6.6814776521840002</v>
      </c>
      <c r="X4511" t="s">
        <v>83</v>
      </c>
      <c r="Y4511" t="s">
        <v>82</v>
      </c>
      <c r="Z4511" t="s">
        <v>100</v>
      </c>
    </row>
    <row r="4512" spans="1:26" x14ac:dyDescent="0.25">
      <c r="A4512">
        <v>24</v>
      </c>
      <c r="B4512">
        <v>52</v>
      </c>
      <c r="C4512">
        <v>6.1</v>
      </c>
      <c r="D4512">
        <v>10</v>
      </c>
      <c r="E4512">
        <v>0</v>
      </c>
      <c r="F4512">
        <v>5</v>
      </c>
      <c r="G4512">
        <v>48</v>
      </c>
      <c r="H4512">
        <v>40</v>
      </c>
      <c r="I4512">
        <v>2</v>
      </c>
      <c r="J4512" t="s">
        <v>22</v>
      </c>
      <c r="K4512">
        <v>21</v>
      </c>
      <c r="L4512">
        <v>229</v>
      </c>
      <c r="M4512">
        <v>16.1064518814518</v>
      </c>
      <c r="N4512">
        <v>0.38197689358991299</v>
      </c>
      <c r="O4512">
        <v>0.100298765301455</v>
      </c>
      <c r="P4512">
        <v>0.91444299614905999</v>
      </c>
      <c r="Q4512">
        <v>7.34270845297302</v>
      </c>
      <c r="R4512">
        <v>9.7627615057415795</v>
      </c>
      <c r="S4512">
        <v>6.3462160194800799</v>
      </c>
      <c r="X4512" t="s">
        <v>83</v>
      </c>
      <c r="Y4512" t="s">
        <v>82</v>
      </c>
      <c r="Z4512" t="s">
        <v>100</v>
      </c>
    </row>
    <row r="4513" spans="1:26" x14ac:dyDescent="0.25">
      <c r="A4513">
        <v>24</v>
      </c>
      <c r="B4513">
        <v>52</v>
      </c>
      <c r="C4513">
        <v>6.1</v>
      </c>
      <c r="D4513">
        <v>10</v>
      </c>
      <c r="E4513">
        <v>0</v>
      </c>
      <c r="F4513">
        <v>5</v>
      </c>
      <c r="G4513">
        <v>48</v>
      </c>
      <c r="H4513">
        <v>40</v>
      </c>
      <c r="I4513">
        <v>2</v>
      </c>
      <c r="J4513" t="s">
        <v>27</v>
      </c>
      <c r="K4513">
        <v>21</v>
      </c>
      <c r="L4513">
        <v>229</v>
      </c>
      <c r="M4513" t="s">
        <v>23</v>
      </c>
      <c r="N4513">
        <v>0.38443813131313098</v>
      </c>
      <c r="O4513">
        <v>0.102182539682539</v>
      </c>
      <c r="P4513">
        <v>0.69917402877978096</v>
      </c>
      <c r="Q4513">
        <v>6.5546399554637098</v>
      </c>
      <c r="R4513">
        <v>6.5691070939418301</v>
      </c>
      <c r="S4513">
        <v>6.5486828984433103</v>
      </c>
      <c r="X4513" t="s">
        <v>83</v>
      </c>
      <c r="Y4513" t="s">
        <v>82</v>
      </c>
      <c r="Z4513" t="s">
        <v>100</v>
      </c>
    </row>
    <row r="4514" spans="1:26" x14ac:dyDescent="0.25">
      <c r="A4514">
        <v>24</v>
      </c>
      <c r="B4514">
        <v>52</v>
      </c>
      <c r="C4514">
        <v>6.1</v>
      </c>
      <c r="D4514">
        <v>10</v>
      </c>
      <c r="E4514">
        <v>0</v>
      </c>
      <c r="F4514">
        <v>5</v>
      </c>
      <c r="G4514">
        <v>48</v>
      </c>
      <c r="H4514">
        <v>40</v>
      </c>
      <c r="I4514">
        <v>2</v>
      </c>
      <c r="J4514" t="s">
        <v>22</v>
      </c>
      <c r="K4514">
        <v>22</v>
      </c>
      <c r="L4514">
        <v>236</v>
      </c>
      <c r="M4514">
        <v>17.834981684981599</v>
      </c>
      <c r="N4514">
        <v>0.41036171834823398</v>
      </c>
      <c r="O4514">
        <v>0.111633176826212</v>
      </c>
      <c r="P4514">
        <v>0.900308732604443</v>
      </c>
      <c r="Q4514">
        <v>7.4371847487771996</v>
      </c>
      <c r="R4514">
        <v>7.9704150273208301</v>
      </c>
      <c r="S4514">
        <v>6.90395447023357</v>
      </c>
      <c r="X4514" t="s">
        <v>83</v>
      </c>
      <c r="Y4514" t="s">
        <v>82</v>
      </c>
      <c r="Z4514" t="s">
        <v>100</v>
      </c>
    </row>
    <row r="4515" spans="1:26" x14ac:dyDescent="0.25">
      <c r="A4515">
        <v>24</v>
      </c>
      <c r="B4515">
        <v>52</v>
      </c>
      <c r="C4515">
        <v>6.1</v>
      </c>
      <c r="D4515">
        <v>10</v>
      </c>
      <c r="E4515">
        <v>0</v>
      </c>
      <c r="F4515">
        <v>5</v>
      </c>
      <c r="G4515">
        <v>48</v>
      </c>
      <c r="H4515">
        <v>40</v>
      </c>
      <c r="I4515">
        <v>2</v>
      </c>
      <c r="J4515" t="s">
        <v>27</v>
      </c>
      <c r="K4515">
        <v>22</v>
      </c>
      <c r="L4515">
        <v>236</v>
      </c>
      <c r="M4515" t="s">
        <v>23</v>
      </c>
      <c r="N4515">
        <v>0.41665764790764698</v>
      </c>
      <c r="O4515">
        <v>0.115079365079365</v>
      </c>
      <c r="P4515">
        <v>0.66740715030455</v>
      </c>
      <c r="Q4515">
        <v>8.0083374464919501</v>
      </c>
      <c r="R4515">
        <v>6.3807744371394897</v>
      </c>
      <c r="S4515">
        <v>9.6359004558444106</v>
      </c>
      <c r="X4515" t="s">
        <v>83</v>
      </c>
      <c r="Y4515" t="s">
        <v>82</v>
      </c>
      <c r="Z4515" t="s">
        <v>100</v>
      </c>
    </row>
    <row r="4516" spans="1:26" x14ac:dyDescent="0.25">
      <c r="A4516">
        <v>24</v>
      </c>
      <c r="B4516">
        <v>52</v>
      </c>
      <c r="C4516">
        <v>6.1</v>
      </c>
      <c r="D4516">
        <v>10</v>
      </c>
      <c r="E4516">
        <v>0</v>
      </c>
      <c r="F4516">
        <v>5</v>
      </c>
      <c r="G4516">
        <v>48</v>
      </c>
      <c r="H4516">
        <v>40</v>
      </c>
      <c r="I4516">
        <v>2</v>
      </c>
      <c r="J4516" t="s">
        <v>22</v>
      </c>
      <c r="K4516">
        <v>23</v>
      </c>
      <c r="L4516">
        <v>237</v>
      </c>
      <c r="M4516">
        <v>16.4670079920079</v>
      </c>
      <c r="N4516">
        <v>0.40620861053594898</v>
      </c>
      <c r="O4516">
        <v>0.102305819080957</v>
      </c>
      <c r="P4516">
        <v>0.90754728316163302</v>
      </c>
      <c r="Q4516">
        <v>7.4266007197073298</v>
      </c>
      <c r="R4516">
        <v>7.9090580230946701</v>
      </c>
      <c r="S4516">
        <v>6.8564239066132098</v>
      </c>
      <c r="X4516" t="s">
        <v>83</v>
      </c>
      <c r="Y4516" t="s">
        <v>82</v>
      </c>
      <c r="Z4516" t="s">
        <v>100</v>
      </c>
    </row>
    <row r="4517" spans="1:26" x14ac:dyDescent="0.25">
      <c r="A4517">
        <v>24</v>
      </c>
      <c r="B4517">
        <v>52</v>
      </c>
      <c r="C4517">
        <v>6.1</v>
      </c>
      <c r="D4517">
        <v>10</v>
      </c>
      <c r="E4517">
        <v>0</v>
      </c>
      <c r="F4517">
        <v>5</v>
      </c>
      <c r="G4517">
        <v>48</v>
      </c>
      <c r="H4517">
        <v>40</v>
      </c>
      <c r="I4517">
        <v>2</v>
      </c>
      <c r="J4517" t="s">
        <v>27</v>
      </c>
      <c r="K4517">
        <v>23</v>
      </c>
      <c r="L4517">
        <v>237</v>
      </c>
      <c r="M4517" t="s">
        <v>23</v>
      </c>
      <c r="N4517">
        <v>0.41500420875420801</v>
      </c>
      <c r="O4517">
        <v>0.10416666666666601</v>
      </c>
      <c r="P4517">
        <v>0.67783699122928398</v>
      </c>
      <c r="Q4517">
        <v>6.6316845564710496</v>
      </c>
      <c r="R4517">
        <v>6.1312234601471296</v>
      </c>
      <c r="S4517">
        <v>7.2231385793993299</v>
      </c>
      <c r="X4517" t="s">
        <v>83</v>
      </c>
      <c r="Y4517" t="s">
        <v>82</v>
      </c>
      <c r="Z4517" t="s">
        <v>100</v>
      </c>
    </row>
    <row r="4518" spans="1:26" x14ac:dyDescent="0.25">
      <c r="A4518">
        <v>24</v>
      </c>
      <c r="B4518">
        <v>52</v>
      </c>
      <c r="C4518">
        <v>6.1</v>
      </c>
      <c r="D4518">
        <v>10</v>
      </c>
      <c r="E4518">
        <v>0</v>
      </c>
      <c r="F4518">
        <v>5</v>
      </c>
      <c r="G4518">
        <v>48</v>
      </c>
      <c r="H4518">
        <v>40</v>
      </c>
      <c r="I4518">
        <v>2</v>
      </c>
      <c r="J4518" t="s">
        <v>22</v>
      </c>
      <c r="K4518">
        <v>24</v>
      </c>
      <c r="L4518">
        <v>245</v>
      </c>
      <c r="M4518">
        <v>17.1280677655677</v>
      </c>
      <c r="N4518">
        <v>0.42766132561836701</v>
      </c>
      <c r="O4518">
        <v>0.10660045901243</v>
      </c>
      <c r="P4518">
        <v>0.89764872122440498</v>
      </c>
      <c r="Q4518">
        <v>7.3950899012793201</v>
      </c>
      <c r="R4518">
        <v>9.1465856475815492</v>
      </c>
      <c r="S4518">
        <v>6.1440215110634302</v>
      </c>
      <c r="X4518" t="s">
        <v>83</v>
      </c>
      <c r="Y4518" t="s">
        <v>82</v>
      </c>
      <c r="Z4518" t="s">
        <v>100</v>
      </c>
    </row>
    <row r="4519" spans="1:26" x14ac:dyDescent="0.25">
      <c r="A4519">
        <v>24</v>
      </c>
      <c r="B4519">
        <v>52</v>
      </c>
      <c r="C4519">
        <v>6.1</v>
      </c>
      <c r="D4519">
        <v>10</v>
      </c>
      <c r="E4519">
        <v>0</v>
      </c>
      <c r="F4519">
        <v>5</v>
      </c>
      <c r="G4519">
        <v>48</v>
      </c>
      <c r="H4519">
        <v>40</v>
      </c>
      <c r="I4519">
        <v>2</v>
      </c>
      <c r="J4519" t="s">
        <v>27</v>
      </c>
      <c r="K4519">
        <v>24</v>
      </c>
      <c r="L4519">
        <v>245</v>
      </c>
      <c r="M4519" t="s">
        <v>23</v>
      </c>
      <c r="N4519">
        <v>0.43783993783993702</v>
      </c>
      <c r="O4519">
        <v>0.11607142857142801</v>
      </c>
      <c r="P4519">
        <v>0.65128494653704405</v>
      </c>
      <c r="Q4519">
        <v>6.5684272948036799</v>
      </c>
      <c r="R4519">
        <v>5.4657723699945597</v>
      </c>
      <c r="S4519">
        <v>7.3560379553816198</v>
      </c>
      <c r="X4519" t="s">
        <v>83</v>
      </c>
      <c r="Y4519" t="s">
        <v>82</v>
      </c>
      <c r="Z4519" t="s">
        <v>100</v>
      </c>
    </row>
    <row r="4520" spans="1:26" x14ac:dyDescent="0.25">
      <c r="A4520">
        <v>24</v>
      </c>
      <c r="B4520">
        <v>52</v>
      </c>
      <c r="C4520">
        <v>6.1</v>
      </c>
      <c r="D4520">
        <v>10</v>
      </c>
      <c r="E4520">
        <v>0</v>
      </c>
      <c r="F4520">
        <v>5</v>
      </c>
      <c r="G4520">
        <v>48</v>
      </c>
      <c r="H4520">
        <v>40</v>
      </c>
      <c r="I4520">
        <v>2</v>
      </c>
      <c r="J4520" t="s">
        <v>22</v>
      </c>
      <c r="K4520">
        <v>25</v>
      </c>
      <c r="L4520">
        <v>240</v>
      </c>
      <c r="M4520">
        <v>17.4827339327339</v>
      </c>
      <c r="N4520">
        <v>0.417430105760905</v>
      </c>
      <c r="O4520">
        <v>0.107167528564983</v>
      </c>
      <c r="P4520">
        <v>0.90324091129314499</v>
      </c>
      <c r="Q4520">
        <v>7.4853808577521903</v>
      </c>
      <c r="R4520">
        <v>8.7819813172233605</v>
      </c>
      <c r="S4520">
        <v>6.55923767241564</v>
      </c>
      <c r="X4520" t="s">
        <v>83</v>
      </c>
      <c r="Y4520" t="s">
        <v>82</v>
      </c>
      <c r="Z4520" t="s">
        <v>100</v>
      </c>
    </row>
    <row r="4521" spans="1:26" x14ac:dyDescent="0.25">
      <c r="A4521">
        <v>24</v>
      </c>
      <c r="B4521">
        <v>52</v>
      </c>
      <c r="C4521">
        <v>6.1</v>
      </c>
      <c r="D4521">
        <v>10</v>
      </c>
      <c r="E4521">
        <v>0</v>
      </c>
      <c r="F4521">
        <v>5</v>
      </c>
      <c r="G4521">
        <v>48</v>
      </c>
      <c r="H4521">
        <v>40</v>
      </c>
      <c r="I4521">
        <v>2</v>
      </c>
      <c r="J4521" t="s">
        <v>27</v>
      </c>
      <c r="K4521">
        <v>25</v>
      </c>
      <c r="L4521">
        <v>240</v>
      </c>
      <c r="M4521" t="s">
        <v>23</v>
      </c>
      <c r="N4521">
        <v>0.41846590909090903</v>
      </c>
      <c r="O4521">
        <v>0.102182539682539</v>
      </c>
      <c r="P4521">
        <v>0.67234330077966897</v>
      </c>
      <c r="Q4521">
        <v>7.2397755222448499</v>
      </c>
      <c r="R4521">
        <v>7.4695467959763899</v>
      </c>
      <c r="S4521">
        <v>7.0756531838651799</v>
      </c>
      <c r="X4521" t="s">
        <v>83</v>
      </c>
      <c r="Y4521" t="s">
        <v>82</v>
      </c>
      <c r="Z4521" t="s">
        <v>100</v>
      </c>
    </row>
    <row r="4522" spans="1:26" x14ac:dyDescent="0.25">
      <c r="A4522">
        <v>24</v>
      </c>
      <c r="B4522">
        <v>52</v>
      </c>
      <c r="C4522">
        <v>6.1</v>
      </c>
      <c r="D4522">
        <v>10</v>
      </c>
      <c r="E4522">
        <v>0</v>
      </c>
      <c r="F4522">
        <v>5</v>
      </c>
      <c r="G4522">
        <v>48</v>
      </c>
      <c r="H4522">
        <v>40</v>
      </c>
      <c r="I4522">
        <v>2</v>
      </c>
      <c r="J4522" t="s">
        <v>22</v>
      </c>
      <c r="K4522">
        <v>26</v>
      </c>
      <c r="L4522">
        <v>238</v>
      </c>
      <c r="M4522">
        <v>15.6938110908699</v>
      </c>
      <c r="N4522">
        <v>0.40447206659215601</v>
      </c>
      <c r="O4522">
        <v>9.7326079239324098E-2</v>
      </c>
      <c r="P4522">
        <v>0.904432464351003</v>
      </c>
      <c r="Q4522">
        <v>7.3258768026018402</v>
      </c>
      <c r="R4522">
        <v>8.4326399159706593</v>
      </c>
      <c r="S4522">
        <v>6.3893849374436096</v>
      </c>
      <c r="X4522" t="s">
        <v>83</v>
      </c>
      <c r="Y4522" t="s">
        <v>82</v>
      </c>
      <c r="Z4522" t="s">
        <v>100</v>
      </c>
    </row>
    <row r="4523" spans="1:26" x14ac:dyDescent="0.25">
      <c r="A4523">
        <v>24</v>
      </c>
      <c r="B4523">
        <v>52</v>
      </c>
      <c r="C4523">
        <v>6.1</v>
      </c>
      <c r="D4523">
        <v>10</v>
      </c>
      <c r="E4523">
        <v>0</v>
      </c>
      <c r="F4523">
        <v>5</v>
      </c>
      <c r="G4523">
        <v>48</v>
      </c>
      <c r="H4523">
        <v>40</v>
      </c>
      <c r="I4523">
        <v>2</v>
      </c>
      <c r="J4523" t="s">
        <v>27</v>
      </c>
      <c r="K4523">
        <v>26</v>
      </c>
      <c r="L4523">
        <v>238</v>
      </c>
      <c r="M4523" t="s">
        <v>23</v>
      </c>
      <c r="N4523">
        <v>0.42631673881673798</v>
      </c>
      <c r="O4523">
        <v>0.12202380952380899</v>
      </c>
      <c r="P4523">
        <v>0.65763255435568002</v>
      </c>
      <c r="Q4523">
        <v>7.1605467273569001</v>
      </c>
      <c r="R4523">
        <v>7.6101853682258804</v>
      </c>
      <c r="S4523">
        <v>6.7800832620062197</v>
      </c>
      <c r="X4523" t="s">
        <v>83</v>
      </c>
      <c r="Y4523" t="s">
        <v>82</v>
      </c>
      <c r="Z4523" t="s">
        <v>100</v>
      </c>
    </row>
    <row r="4524" spans="1:26" x14ac:dyDescent="0.25">
      <c r="A4524">
        <v>24</v>
      </c>
      <c r="B4524">
        <v>52</v>
      </c>
      <c r="C4524">
        <v>6.1</v>
      </c>
      <c r="D4524">
        <v>10</v>
      </c>
      <c r="E4524">
        <v>0</v>
      </c>
      <c r="F4524">
        <v>5</v>
      </c>
      <c r="G4524">
        <v>48</v>
      </c>
      <c r="H4524">
        <v>40</v>
      </c>
      <c r="I4524">
        <v>2</v>
      </c>
      <c r="J4524" t="s">
        <v>22</v>
      </c>
      <c r="K4524">
        <v>27</v>
      </c>
      <c r="L4524">
        <v>228</v>
      </c>
      <c r="M4524">
        <v>19.5030969030969</v>
      </c>
      <c r="N4524">
        <v>0.39764948663750999</v>
      </c>
      <c r="O4524">
        <v>0.120404502201921</v>
      </c>
      <c r="P4524">
        <v>0.90735516081202805</v>
      </c>
      <c r="Q4524">
        <v>7.7615023824108302</v>
      </c>
      <c r="R4524">
        <v>6.4791114434920001</v>
      </c>
      <c r="S4524">
        <v>8.5309369457621198</v>
      </c>
      <c r="X4524" t="s">
        <v>83</v>
      </c>
      <c r="Y4524" t="s">
        <v>82</v>
      </c>
      <c r="Z4524" t="s">
        <v>100</v>
      </c>
    </row>
    <row r="4525" spans="1:26" x14ac:dyDescent="0.25">
      <c r="A4525">
        <v>24</v>
      </c>
      <c r="B4525">
        <v>52</v>
      </c>
      <c r="C4525">
        <v>6.1</v>
      </c>
      <c r="D4525">
        <v>10</v>
      </c>
      <c r="E4525">
        <v>0</v>
      </c>
      <c r="F4525">
        <v>5</v>
      </c>
      <c r="G4525">
        <v>48</v>
      </c>
      <c r="H4525">
        <v>40</v>
      </c>
      <c r="I4525">
        <v>2</v>
      </c>
      <c r="J4525" t="s">
        <v>27</v>
      </c>
      <c r="K4525">
        <v>27</v>
      </c>
      <c r="L4525">
        <v>228</v>
      </c>
      <c r="M4525" t="s">
        <v>23</v>
      </c>
      <c r="N4525">
        <v>0.37883748196248201</v>
      </c>
      <c r="O4525">
        <v>9.4246031746031703E-2</v>
      </c>
      <c r="P4525">
        <v>0.70735014969336396</v>
      </c>
      <c r="Q4525">
        <v>6.5418917790321602</v>
      </c>
      <c r="R4525">
        <v>5.9989983806665697</v>
      </c>
      <c r="S4525">
        <v>6.8676278180515196</v>
      </c>
      <c r="X4525" t="s">
        <v>83</v>
      </c>
      <c r="Y4525" t="s">
        <v>82</v>
      </c>
      <c r="Z4525" t="s">
        <v>100</v>
      </c>
    </row>
    <row r="4526" spans="1:26" x14ac:dyDescent="0.25">
      <c r="A4526">
        <v>24</v>
      </c>
      <c r="B4526">
        <v>52</v>
      </c>
      <c r="C4526">
        <v>6.1</v>
      </c>
      <c r="D4526">
        <v>10</v>
      </c>
      <c r="E4526">
        <v>0</v>
      </c>
      <c r="F4526">
        <v>5</v>
      </c>
      <c r="G4526">
        <v>48</v>
      </c>
      <c r="H4526">
        <v>40</v>
      </c>
      <c r="I4526">
        <v>2</v>
      </c>
      <c r="J4526" t="s">
        <v>22</v>
      </c>
      <c r="K4526">
        <v>28</v>
      </c>
      <c r="L4526">
        <v>231</v>
      </c>
      <c r="M4526">
        <v>19.7629703629703</v>
      </c>
      <c r="N4526">
        <v>0.40630629239077398</v>
      </c>
      <c r="O4526">
        <v>0.122866136298681</v>
      </c>
      <c r="P4526">
        <v>0.909015480119296</v>
      </c>
      <c r="Q4526">
        <v>7.7785737504730204</v>
      </c>
      <c r="R4526">
        <v>7.0446659976157999</v>
      </c>
      <c r="S4526">
        <v>8.3995726182752897</v>
      </c>
      <c r="X4526" t="s">
        <v>83</v>
      </c>
      <c r="Y4526" t="s">
        <v>82</v>
      </c>
      <c r="Z4526" t="s">
        <v>100</v>
      </c>
    </row>
    <row r="4527" spans="1:26" x14ac:dyDescent="0.25">
      <c r="A4527">
        <v>24</v>
      </c>
      <c r="B4527">
        <v>52</v>
      </c>
      <c r="C4527">
        <v>6.1</v>
      </c>
      <c r="D4527">
        <v>10</v>
      </c>
      <c r="E4527">
        <v>0</v>
      </c>
      <c r="F4527">
        <v>5</v>
      </c>
      <c r="G4527">
        <v>48</v>
      </c>
      <c r="H4527">
        <v>40</v>
      </c>
      <c r="I4527">
        <v>2</v>
      </c>
      <c r="J4527" t="s">
        <v>27</v>
      </c>
      <c r="K4527">
        <v>28</v>
      </c>
      <c r="L4527">
        <v>231</v>
      </c>
      <c r="M4527" t="s">
        <v>23</v>
      </c>
      <c r="N4527">
        <v>0.398296957671957</v>
      </c>
      <c r="O4527">
        <v>0.11111111111111099</v>
      </c>
      <c r="P4527">
        <v>0.68292019518967495</v>
      </c>
      <c r="Q4527">
        <v>7.08528853373467</v>
      </c>
      <c r="R4527">
        <v>6.6519543628120097</v>
      </c>
      <c r="S4527">
        <v>7.4519559091307599</v>
      </c>
      <c r="X4527" t="s">
        <v>83</v>
      </c>
      <c r="Y4527" t="s">
        <v>82</v>
      </c>
      <c r="Z4527" t="s">
        <v>100</v>
      </c>
    </row>
    <row r="4528" spans="1:26" x14ac:dyDescent="0.25">
      <c r="A4528">
        <v>24</v>
      </c>
      <c r="B4528">
        <v>52</v>
      </c>
      <c r="C4528">
        <v>6.1</v>
      </c>
      <c r="D4528">
        <v>10</v>
      </c>
      <c r="E4528">
        <v>0</v>
      </c>
      <c r="F4528">
        <v>5</v>
      </c>
      <c r="G4528">
        <v>48</v>
      </c>
      <c r="H4528">
        <v>40</v>
      </c>
      <c r="I4528">
        <v>2</v>
      </c>
      <c r="J4528" t="s">
        <v>22</v>
      </c>
      <c r="K4528">
        <v>29</v>
      </c>
      <c r="L4528">
        <v>223</v>
      </c>
      <c r="M4528">
        <v>15.553806977336301</v>
      </c>
      <c r="N4528">
        <v>0.36296338393056798</v>
      </c>
      <c r="O4528">
        <v>9.8243195801577796E-2</v>
      </c>
      <c r="P4528">
        <v>0.90672072067866505</v>
      </c>
      <c r="Q4528">
        <v>7.0907019117161099</v>
      </c>
      <c r="R4528">
        <v>7.3168745294336404</v>
      </c>
      <c r="S4528">
        <v>6.8645292939985696</v>
      </c>
      <c r="X4528" t="s">
        <v>83</v>
      </c>
      <c r="Y4528" t="s">
        <v>82</v>
      </c>
      <c r="Z4528" t="s">
        <v>100</v>
      </c>
    </row>
    <row r="4529" spans="1:26" x14ac:dyDescent="0.25">
      <c r="A4529">
        <v>24</v>
      </c>
      <c r="B4529">
        <v>52</v>
      </c>
      <c r="C4529">
        <v>6.1</v>
      </c>
      <c r="D4529">
        <v>10</v>
      </c>
      <c r="E4529">
        <v>0</v>
      </c>
      <c r="F4529">
        <v>5</v>
      </c>
      <c r="G4529">
        <v>48</v>
      </c>
      <c r="H4529">
        <v>40</v>
      </c>
      <c r="I4529">
        <v>2</v>
      </c>
      <c r="J4529" t="s">
        <v>27</v>
      </c>
      <c r="K4529">
        <v>29</v>
      </c>
      <c r="L4529">
        <v>223</v>
      </c>
      <c r="M4529" t="s">
        <v>23</v>
      </c>
      <c r="N4529">
        <v>0.37432208994708899</v>
      </c>
      <c r="O4529">
        <v>0.112103174603174</v>
      </c>
      <c r="P4529">
        <v>0.698503743409567</v>
      </c>
      <c r="Q4529">
        <v>6.6560853690058002</v>
      </c>
      <c r="R4529">
        <v>6.4261660335605404</v>
      </c>
      <c r="S4529">
        <v>6.8860047044510502</v>
      </c>
      <c r="X4529" t="s">
        <v>83</v>
      </c>
      <c r="Y4529" t="s">
        <v>82</v>
      </c>
      <c r="Z4529" t="s">
        <v>100</v>
      </c>
    </row>
    <row r="4530" spans="1:26" x14ac:dyDescent="0.25">
      <c r="A4530">
        <v>24</v>
      </c>
      <c r="B4530">
        <v>52</v>
      </c>
      <c r="C4530">
        <v>6.1</v>
      </c>
      <c r="D4530">
        <v>10</v>
      </c>
      <c r="E4530">
        <v>0</v>
      </c>
      <c r="F4530">
        <v>5</v>
      </c>
      <c r="G4530">
        <v>48</v>
      </c>
      <c r="H4530">
        <v>50</v>
      </c>
      <c r="I4530">
        <v>2</v>
      </c>
      <c r="J4530" t="s">
        <v>22</v>
      </c>
      <c r="K4530">
        <v>0</v>
      </c>
      <c r="L4530">
        <v>240</v>
      </c>
      <c r="M4530">
        <v>18.0395961881256</v>
      </c>
      <c r="N4530">
        <v>0.41984905097344499</v>
      </c>
      <c r="O4530">
        <v>0.11212293725280401</v>
      </c>
      <c r="P4530">
        <v>0.892984660381129</v>
      </c>
      <c r="Q4530">
        <v>7.5427669884972897</v>
      </c>
      <c r="R4530">
        <v>7.5923436059724096</v>
      </c>
      <c r="S4530">
        <v>7.48417644057215</v>
      </c>
      <c r="X4530" t="s">
        <v>83</v>
      </c>
      <c r="Y4530" t="s">
        <v>82</v>
      </c>
      <c r="Z4530" t="s">
        <v>100</v>
      </c>
    </row>
    <row r="4531" spans="1:26" x14ac:dyDescent="0.25">
      <c r="A4531">
        <v>24</v>
      </c>
      <c r="B4531">
        <v>52</v>
      </c>
      <c r="C4531">
        <v>6.1</v>
      </c>
      <c r="D4531">
        <v>10</v>
      </c>
      <c r="E4531">
        <v>0</v>
      </c>
      <c r="F4531">
        <v>5</v>
      </c>
      <c r="G4531">
        <v>48</v>
      </c>
      <c r="H4531">
        <v>50</v>
      </c>
      <c r="I4531">
        <v>2</v>
      </c>
      <c r="J4531" t="s">
        <v>27</v>
      </c>
      <c r="K4531">
        <v>0</v>
      </c>
      <c r="L4531">
        <v>240</v>
      </c>
      <c r="M4531" t="s">
        <v>23</v>
      </c>
      <c r="N4531">
        <v>0.41090217652717598</v>
      </c>
      <c r="O4531">
        <v>0.100198412698412</v>
      </c>
      <c r="P4531">
        <v>0.67844441966151603</v>
      </c>
      <c r="Q4531">
        <v>6.9891764274839296</v>
      </c>
      <c r="R4531">
        <v>7.21341268289002</v>
      </c>
      <c r="S4531">
        <v>6.7241699438221803</v>
      </c>
      <c r="X4531" t="s">
        <v>83</v>
      </c>
      <c r="Y4531" t="s">
        <v>82</v>
      </c>
      <c r="Z4531" t="s">
        <v>100</v>
      </c>
    </row>
    <row r="4532" spans="1:26" x14ac:dyDescent="0.25">
      <c r="A4532">
        <v>24</v>
      </c>
      <c r="B4532">
        <v>52</v>
      </c>
      <c r="C4532">
        <v>6.1</v>
      </c>
      <c r="D4532">
        <v>10</v>
      </c>
      <c r="E4532">
        <v>0</v>
      </c>
      <c r="F4532">
        <v>5</v>
      </c>
      <c r="G4532">
        <v>48</v>
      </c>
      <c r="H4532">
        <v>50</v>
      </c>
      <c r="I4532">
        <v>2</v>
      </c>
      <c r="J4532" t="s">
        <v>22</v>
      </c>
      <c r="K4532">
        <v>1</v>
      </c>
      <c r="L4532">
        <v>232</v>
      </c>
      <c r="M4532">
        <v>20.234898434898401</v>
      </c>
      <c r="N4532">
        <v>0.411007272427452</v>
      </c>
      <c r="O4532">
        <v>0.127280876015651</v>
      </c>
      <c r="P4532">
        <v>0.89422565239739704</v>
      </c>
      <c r="Q4532">
        <v>7.9214152216456197</v>
      </c>
      <c r="R4532">
        <v>7.5279942896013798</v>
      </c>
      <c r="S4532">
        <v>8.5771167750526907</v>
      </c>
      <c r="X4532" t="s">
        <v>83</v>
      </c>
      <c r="Y4532" t="s">
        <v>82</v>
      </c>
      <c r="Z4532" t="s">
        <v>100</v>
      </c>
    </row>
    <row r="4533" spans="1:26" x14ac:dyDescent="0.25">
      <c r="A4533">
        <v>24</v>
      </c>
      <c r="B4533">
        <v>52</v>
      </c>
      <c r="C4533">
        <v>6.1</v>
      </c>
      <c r="D4533">
        <v>10</v>
      </c>
      <c r="E4533">
        <v>0</v>
      </c>
      <c r="F4533">
        <v>5</v>
      </c>
      <c r="G4533">
        <v>48</v>
      </c>
      <c r="H4533">
        <v>50</v>
      </c>
      <c r="I4533">
        <v>2</v>
      </c>
      <c r="J4533" t="s">
        <v>27</v>
      </c>
      <c r="K4533">
        <v>1</v>
      </c>
      <c r="L4533">
        <v>232</v>
      </c>
      <c r="M4533" t="s">
        <v>23</v>
      </c>
      <c r="N4533">
        <v>0.418100649350649</v>
      </c>
      <c r="O4533">
        <v>0.12896825396825301</v>
      </c>
      <c r="P4533">
        <v>0.662477491322081</v>
      </c>
      <c r="Q4533">
        <v>7.6444088533462704</v>
      </c>
      <c r="R4533">
        <v>7.0699135774526898</v>
      </c>
      <c r="S4533">
        <v>8.6019009798355803</v>
      </c>
      <c r="X4533" t="s">
        <v>83</v>
      </c>
      <c r="Y4533" t="s">
        <v>82</v>
      </c>
      <c r="Z4533" t="s">
        <v>100</v>
      </c>
    </row>
    <row r="4534" spans="1:26" x14ac:dyDescent="0.25">
      <c r="A4534">
        <v>24</v>
      </c>
      <c r="B4534">
        <v>52</v>
      </c>
      <c r="C4534">
        <v>6.1</v>
      </c>
      <c r="D4534">
        <v>10</v>
      </c>
      <c r="E4534">
        <v>0</v>
      </c>
      <c r="F4534">
        <v>5</v>
      </c>
      <c r="G4534">
        <v>48</v>
      </c>
      <c r="H4534">
        <v>50</v>
      </c>
      <c r="I4534">
        <v>2</v>
      </c>
      <c r="J4534" t="s">
        <v>22</v>
      </c>
      <c r="K4534">
        <v>2</v>
      </c>
      <c r="L4534">
        <v>239</v>
      </c>
      <c r="M4534">
        <v>17.855232267732202</v>
      </c>
      <c r="N4534">
        <v>0.41940735288451098</v>
      </c>
      <c r="O4534">
        <v>0.112020844094548</v>
      </c>
      <c r="P4534">
        <v>0.89229823234794603</v>
      </c>
      <c r="Q4534">
        <v>7.5983167633617796</v>
      </c>
      <c r="R4534">
        <v>7.5882867640123601</v>
      </c>
      <c r="S4534">
        <v>7.6123587624509801</v>
      </c>
      <c r="X4534" t="s">
        <v>83</v>
      </c>
      <c r="Y4534" t="s">
        <v>82</v>
      </c>
      <c r="Z4534" t="s">
        <v>100</v>
      </c>
    </row>
    <row r="4535" spans="1:26" x14ac:dyDescent="0.25">
      <c r="A4535">
        <v>24</v>
      </c>
      <c r="B4535">
        <v>52</v>
      </c>
      <c r="C4535">
        <v>6.1</v>
      </c>
      <c r="D4535">
        <v>10</v>
      </c>
      <c r="E4535">
        <v>0</v>
      </c>
      <c r="F4535">
        <v>5</v>
      </c>
      <c r="G4535">
        <v>48</v>
      </c>
      <c r="H4535">
        <v>50</v>
      </c>
      <c r="I4535">
        <v>2</v>
      </c>
      <c r="J4535" t="s">
        <v>27</v>
      </c>
      <c r="K4535">
        <v>2</v>
      </c>
      <c r="L4535">
        <v>239</v>
      </c>
      <c r="M4535" t="s">
        <v>23</v>
      </c>
      <c r="N4535">
        <v>0.428808922558922</v>
      </c>
      <c r="O4535">
        <v>0.119047619047619</v>
      </c>
      <c r="P4535">
        <v>0.65583118318619504</v>
      </c>
      <c r="Q4535">
        <v>7.7898111390265701</v>
      </c>
      <c r="R4535">
        <v>9.1494419106002791</v>
      </c>
      <c r="S4535">
        <v>5.8863280588233797</v>
      </c>
      <c r="X4535" t="s">
        <v>83</v>
      </c>
      <c r="Y4535" t="s">
        <v>82</v>
      </c>
      <c r="Z4535" t="s">
        <v>100</v>
      </c>
    </row>
    <row r="4536" spans="1:26" x14ac:dyDescent="0.25">
      <c r="A4536">
        <v>24</v>
      </c>
      <c r="B4536">
        <v>52</v>
      </c>
      <c r="C4536">
        <v>6.1</v>
      </c>
      <c r="D4536">
        <v>10</v>
      </c>
      <c r="E4536">
        <v>0</v>
      </c>
      <c r="F4536">
        <v>5</v>
      </c>
      <c r="G4536">
        <v>48</v>
      </c>
      <c r="H4536">
        <v>50</v>
      </c>
      <c r="I4536">
        <v>2</v>
      </c>
      <c r="J4536" t="s">
        <v>22</v>
      </c>
      <c r="K4536">
        <v>3</v>
      </c>
      <c r="L4536">
        <v>235</v>
      </c>
      <c r="M4536">
        <v>17.828826075884901</v>
      </c>
      <c r="N4536">
        <v>0.405030156301113</v>
      </c>
      <c r="O4536">
        <v>0.11014667567247501</v>
      </c>
      <c r="P4536">
        <v>0.90372350979530203</v>
      </c>
      <c r="Q4536">
        <v>7.6534407665421504</v>
      </c>
      <c r="R4536">
        <v>8.0800407021617495</v>
      </c>
      <c r="S4536">
        <v>7.1492772062644301</v>
      </c>
      <c r="X4536" t="s">
        <v>83</v>
      </c>
      <c r="Y4536" t="s">
        <v>82</v>
      </c>
      <c r="Z4536" t="s">
        <v>100</v>
      </c>
    </row>
    <row r="4537" spans="1:26" x14ac:dyDescent="0.25">
      <c r="A4537">
        <v>24</v>
      </c>
      <c r="B4537">
        <v>52</v>
      </c>
      <c r="C4537">
        <v>6.1</v>
      </c>
      <c r="D4537">
        <v>10</v>
      </c>
      <c r="E4537">
        <v>0</v>
      </c>
      <c r="F4537">
        <v>5</v>
      </c>
      <c r="G4537">
        <v>48</v>
      </c>
      <c r="H4537">
        <v>50</v>
      </c>
      <c r="I4537">
        <v>2</v>
      </c>
      <c r="J4537" t="s">
        <v>27</v>
      </c>
      <c r="K4537">
        <v>3</v>
      </c>
      <c r="L4537">
        <v>235</v>
      </c>
      <c r="M4537" t="s">
        <v>23</v>
      </c>
      <c r="N4537">
        <v>0.40752164502164501</v>
      </c>
      <c r="O4537">
        <v>0.115079365079365</v>
      </c>
      <c r="P4537">
        <v>0.67540091707039096</v>
      </c>
      <c r="Q4537">
        <v>7.3519266962224297</v>
      </c>
      <c r="R4537">
        <v>7.8472581599820499</v>
      </c>
      <c r="S4537">
        <v>6.7665349663247101</v>
      </c>
      <c r="X4537" t="s">
        <v>83</v>
      </c>
      <c r="Y4537" t="s">
        <v>82</v>
      </c>
      <c r="Z4537" t="s">
        <v>100</v>
      </c>
    </row>
    <row r="4538" spans="1:26" x14ac:dyDescent="0.25">
      <c r="A4538">
        <v>24</v>
      </c>
      <c r="B4538">
        <v>52</v>
      </c>
      <c r="C4538">
        <v>6.1</v>
      </c>
      <c r="D4538">
        <v>10</v>
      </c>
      <c r="E4538">
        <v>0</v>
      </c>
      <c r="F4538">
        <v>5</v>
      </c>
      <c r="G4538">
        <v>48</v>
      </c>
      <c r="H4538">
        <v>50</v>
      </c>
      <c r="I4538">
        <v>2</v>
      </c>
      <c r="J4538" t="s">
        <v>22</v>
      </c>
      <c r="K4538">
        <v>4</v>
      </c>
      <c r="L4538">
        <v>237</v>
      </c>
      <c r="M4538">
        <v>16.058058608058602</v>
      </c>
      <c r="N4538">
        <v>0.404897663983458</v>
      </c>
      <c r="O4538">
        <v>9.8838211858064795E-2</v>
      </c>
      <c r="P4538">
        <v>0.90830071527488099</v>
      </c>
      <c r="Q4538">
        <v>7.2662157720010701</v>
      </c>
      <c r="R4538">
        <v>7.7748034325012503</v>
      </c>
      <c r="S4538">
        <v>6.8358723669624597</v>
      </c>
      <c r="X4538" t="s">
        <v>83</v>
      </c>
      <c r="Y4538" t="s">
        <v>82</v>
      </c>
      <c r="Z4538" t="s">
        <v>100</v>
      </c>
    </row>
    <row r="4539" spans="1:26" x14ac:dyDescent="0.25">
      <c r="A4539">
        <v>24</v>
      </c>
      <c r="B4539">
        <v>52</v>
      </c>
      <c r="C4539">
        <v>6.1</v>
      </c>
      <c r="D4539">
        <v>10</v>
      </c>
      <c r="E4539">
        <v>0</v>
      </c>
      <c r="F4539">
        <v>5</v>
      </c>
      <c r="G4539">
        <v>48</v>
      </c>
      <c r="H4539">
        <v>50</v>
      </c>
      <c r="I4539">
        <v>2</v>
      </c>
      <c r="J4539" t="s">
        <v>27</v>
      </c>
      <c r="K4539">
        <v>4</v>
      </c>
      <c r="L4539">
        <v>237</v>
      </c>
      <c r="M4539" t="s">
        <v>23</v>
      </c>
      <c r="N4539">
        <v>0.401210016835016</v>
      </c>
      <c r="O4539">
        <v>9.32539682539682E-2</v>
      </c>
      <c r="P4539">
        <v>0.690098876019973</v>
      </c>
      <c r="Q4539">
        <v>7.0091316253051597</v>
      </c>
      <c r="R4539">
        <v>6.7620811950061599</v>
      </c>
      <c r="S4539">
        <v>7.2181742970966196</v>
      </c>
      <c r="X4539" t="s">
        <v>83</v>
      </c>
      <c r="Y4539" t="s">
        <v>82</v>
      </c>
      <c r="Z4539" t="s">
        <v>100</v>
      </c>
    </row>
    <row r="4540" spans="1:26" x14ac:dyDescent="0.25">
      <c r="A4540">
        <v>24</v>
      </c>
      <c r="B4540">
        <v>52</v>
      </c>
      <c r="C4540">
        <v>6.1</v>
      </c>
      <c r="D4540">
        <v>10</v>
      </c>
      <c r="E4540">
        <v>0</v>
      </c>
      <c r="F4540">
        <v>5</v>
      </c>
      <c r="G4540">
        <v>48</v>
      </c>
      <c r="H4540">
        <v>50</v>
      </c>
      <c r="I4540">
        <v>2</v>
      </c>
      <c r="J4540" t="s">
        <v>22</v>
      </c>
      <c r="K4540">
        <v>5</v>
      </c>
      <c r="L4540">
        <v>247</v>
      </c>
      <c r="M4540">
        <v>18.8198066639243</v>
      </c>
      <c r="N4540">
        <v>0.44120792955246402</v>
      </c>
      <c r="O4540">
        <v>0.115809705162603</v>
      </c>
      <c r="P4540">
        <v>0.89779883262181204</v>
      </c>
      <c r="Q4540">
        <v>7.6867648672884599</v>
      </c>
      <c r="R4540">
        <v>8.8804219647689706</v>
      </c>
      <c r="S4540">
        <v>6.27607920662967</v>
      </c>
      <c r="X4540" t="s">
        <v>83</v>
      </c>
      <c r="Y4540" t="s">
        <v>82</v>
      </c>
      <c r="Z4540" t="s">
        <v>100</v>
      </c>
    </row>
    <row r="4541" spans="1:26" x14ac:dyDescent="0.25">
      <c r="A4541">
        <v>24</v>
      </c>
      <c r="B4541">
        <v>52</v>
      </c>
      <c r="C4541">
        <v>6.1</v>
      </c>
      <c r="D4541">
        <v>10</v>
      </c>
      <c r="E4541">
        <v>0</v>
      </c>
      <c r="F4541">
        <v>5</v>
      </c>
      <c r="G4541">
        <v>48</v>
      </c>
      <c r="H4541">
        <v>50</v>
      </c>
      <c r="I4541">
        <v>2</v>
      </c>
      <c r="J4541" t="s">
        <v>27</v>
      </c>
      <c r="K4541">
        <v>5</v>
      </c>
      <c r="L4541">
        <v>247</v>
      </c>
      <c r="M4541" t="s">
        <v>23</v>
      </c>
      <c r="N4541">
        <v>0.44088804713804702</v>
      </c>
      <c r="O4541">
        <v>0.114087301587301</v>
      </c>
      <c r="P4541">
        <v>0.64781034865027598</v>
      </c>
      <c r="Q4541">
        <v>7.7592120006452898</v>
      </c>
      <c r="R4541">
        <v>8.0512067187671104</v>
      </c>
      <c r="S4541">
        <v>7.4141273337740401</v>
      </c>
      <c r="X4541" t="s">
        <v>83</v>
      </c>
      <c r="Y4541" t="s">
        <v>82</v>
      </c>
      <c r="Z4541" t="s">
        <v>100</v>
      </c>
    </row>
    <row r="4542" spans="1:26" x14ac:dyDescent="0.25">
      <c r="A4542">
        <v>24</v>
      </c>
      <c r="B4542">
        <v>52</v>
      </c>
      <c r="C4542">
        <v>6.1</v>
      </c>
      <c r="D4542">
        <v>10</v>
      </c>
      <c r="E4542">
        <v>0</v>
      </c>
      <c r="F4542">
        <v>5</v>
      </c>
      <c r="G4542">
        <v>48</v>
      </c>
      <c r="H4542">
        <v>50</v>
      </c>
      <c r="I4542">
        <v>2</v>
      </c>
      <c r="J4542" t="s">
        <v>22</v>
      </c>
      <c r="K4542">
        <v>6</v>
      </c>
      <c r="L4542">
        <v>229</v>
      </c>
      <c r="M4542">
        <v>19.0497086247086</v>
      </c>
      <c r="N4542">
        <v>0.39651907392647701</v>
      </c>
      <c r="O4542">
        <v>0.117850637693795</v>
      </c>
      <c r="P4542">
        <v>0.90326719262979205</v>
      </c>
      <c r="Q4542">
        <v>7.5994777100760702</v>
      </c>
      <c r="R4542">
        <v>6.8844694657861396</v>
      </c>
      <c r="S4542">
        <v>8.2044846860137</v>
      </c>
      <c r="X4542" t="s">
        <v>83</v>
      </c>
      <c r="Y4542" t="s">
        <v>82</v>
      </c>
      <c r="Z4542" t="s">
        <v>100</v>
      </c>
    </row>
    <row r="4543" spans="1:26" x14ac:dyDescent="0.25">
      <c r="A4543">
        <v>24</v>
      </c>
      <c r="B4543">
        <v>52</v>
      </c>
      <c r="C4543">
        <v>6.1</v>
      </c>
      <c r="D4543">
        <v>10</v>
      </c>
      <c r="E4543">
        <v>0</v>
      </c>
      <c r="F4543">
        <v>5</v>
      </c>
      <c r="G4543">
        <v>48</v>
      </c>
      <c r="H4543">
        <v>50</v>
      </c>
      <c r="I4543">
        <v>2</v>
      </c>
      <c r="J4543" t="s">
        <v>27</v>
      </c>
      <c r="K4543">
        <v>6</v>
      </c>
      <c r="L4543">
        <v>229</v>
      </c>
      <c r="M4543" t="s">
        <v>23</v>
      </c>
      <c r="N4543">
        <v>0.39177338864838801</v>
      </c>
      <c r="O4543">
        <v>0.11111111111111099</v>
      </c>
      <c r="P4543">
        <v>0.68674647761056995</v>
      </c>
      <c r="Q4543">
        <v>7.4281131377601497</v>
      </c>
      <c r="R4543">
        <v>8.3369560507030798</v>
      </c>
      <c r="S4543">
        <v>6.65909221142382</v>
      </c>
      <c r="X4543" t="s">
        <v>83</v>
      </c>
      <c r="Y4543" t="s">
        <v>82</v>
      </c>
      <c r="Z4543" t="s">
        <v>100</v>
      </c>
    </row>
    <row r="4544" spans="1:26" x14ac:dyDescent="0.25">
      <c r="A4544">
        <v>24</v>
      </c>
      <c r="B4544">
        <v>52</v>
      </c>
      <c r="C4544">
        <v>6.1</v>
      </c>
      <c r="D4544">
        <v>10</v>
      </c>
      <c r="E4544">
        <v>0</v>
      </c>
      <c r="F4544">
        <v>5</v>
      </c>
      <c r="G4544">
        <v>48</v>
      </c>
      <c r="H4544">
        <v>50</v>
      </c>
      <c r="I4544">
        <v>2</v>
      </c>
      <c r="J4544" t="s">
        <v>22</v>
      </c>
      <c r="K4544">
        <v>7</v>
      </c>
      <c r="L4544">
        <v>228</v>
      </c>
      <c r="M4544">
        <v>17.049751718869299</v>
      </c>
      <c r="N4544">
        <v>0.38620478622630899</v>
      </c>
      <c r="O4544">
        <v>0.105840253671406</v>
      </c>
      <c r="P4544">
        <v>0.91263492993061801</v>
      </c>
      <c r="Q4544">
        <v>7.4444571696610096</v>
      </c>
      <c r="R4544">
        <v>6.0938320494759299</v>
      </c>
      <c r="S4544">
        <v>8.1197697297535498</v>
      </c>
      <c r="X4544" t="s">
        <v>83</v>
      </c>
      <c r="Y4544" t="s">
        <v>82</v>
      </c>
      <c r="Z4544" t="s">
        <v>100</v>
      </c>
    </row>
    <row r="4545" spans="1:26" x14ac:dyDescent="0.25">
      <c r="A4545">
        <v>24</v>
      </c>
      <c r="B4545">
        <v>52</v>
      </c>
      <c r="C4545">
        <v>6.1</v>
      </c>
      <c r="D4545">
        <v>10</v>
      </c>
      <c r="E4545">
        <v>0</v>
      </c>
      <c r="F4545">
        <v>5</v>
      </c>
      <c r="G4545">
        <v>48</v>
      </c>
      <c r="H4545">
        <v>50</v>
      </c>
      <c r="I4545">
        <v>2</v>
      </c>
      <c r="J4545" t="s">
        <v>27</v>
      </c>
      <c r="K4545">
        <v>7</v>
      </c>
      <c r="L4545">
        <v>228</v>
      </c>
      <c r="M4545" t="s">
        <v>23</v>
      </c>
      <c r="N4545">
        <v>0.40873617123617101</v>
      </c>
      <c r="O4545">
        <v>0.12797619047618999</v>
      </c>
      <c r="P4545">
        <v>0.67622773902399802</v>
      </c>
      <c r="Q4545">
        <v>7.18542971400126</v>
      </c>
      <c r="R4545">
        <v>5.7552386605513499</v>
      </c>
      <c r="S4545">
        <v>7.9005252407262203</v>
      </c>
      <c r="X4545" t="s">
        <v>83</v>
      </c>
      <c r="Y4545" t="s">
        <v>82</v>
      </c>
      <c r="Z4545" t="s">
        <v>100</v>
      </c>
    </row>
    <row r="4546" spans="1:26" x14ac:dyDescent="0.25">
      <c r="A4546">
        <v>24</v>
      </c>
      <c r="B4546">
        <v>52</v>
      </c>
      <c r="C4546">
        <v>6.1</v>
      </c>
      <c r="D4546">
        <v>10</v>
      </c>
      <c r="E4546">
        <v>0</v>
      </c>
      <c r="F4546">
        <v>5</v>
      </c>
      <c r="G4546">
        <v>48</v>
      </c>
      <c r="H4546">
        <v>50</v>
      </c>
      <c r="I4546">
        <v>2</v>
      </c>
      <c r="J4546" t="s">
        <v>22</v>
      </c>
      <c r="K4546">
        <v>8</v>
      </c>
      <c r="L4546">
        <v>226</v>
      </c>
      <c r="M4546">
        <v>18.8782932753521</v>
      </c>
      <c r="N4546">
        <v>0.387793150626979</v>
      </c>
      <c r="O4546">
        <v>0.118758633032177</v>
      </c>
      <c r="P4546">
        <v>0.90301172558876097</v>
      </c>
      <c r="Q4546">
        <v>7.4767526214603697</v>
      </c>
      <c r="R4546">
        <v>8.1743003417780002</v>
      </c>
      <c r="S4546">
        <v>6.6523780429031802</v>
      </c>
      <c r="X4546" t="s">
        <v>83</v>
      </c>
      <c r="Y4546" t="s">
        <v>82</v>
      </c>
      <c r="Z4546" t="s">
        <v>100</v>
      </c>
    </row>
    <row r="4547" spans="1:26" x14ac:dyDescent="0.25">
      <c r="A4547">
        <v>24</v>
      </c>
      <c r="B4547">
        <v>52</v>
      </c>
      <c r="C4547">
        <v>6.1</v>
      </c>
      <c r="D4547">
        <v>10</v>
      </c>
      <c r="E4547">
        <v>0</v>
      </c>
      <c r="F4547">
        <v>5</v>
      </c>
      <c r="G4547">
        <v>48</v>
      </c>
      <c r="H4547">
        <v>50</v>
      </c>
      <c r="I4547">
        <v>2</v>
      </c>
      <c r="J4547" t="s">
        <v>27</v>
      </c>
      <c r="K4547">
        <v>8</v>
      </c>
      <c r="L4547">
        <v>226</v>
      </c>
      <c r="M4547" t="s">
        <v>23</v>
      </c>
      <c r="N4547">
        <v>0.39393187830687798</v>
      </c>
      <c r="O4547">
        <v>0.11607142857142801</v>
      </c>
      <c r="P4547">
        <v>0.68632581015504701</v>
      </c>
      <c r="Q4547">
        <v>6.9338402005017201</v>
      </c>
      <c r="R4547">
        <v>5.9160827776615399</v>
      </c>
      <c r="S4547">
        <v>8.1366444274946605</v>
      </c>
      <c r="X4547" t="s">
        <v>83</v>
      </c>
      <c r="Y4547" t="s">
        <v>82</v>
      </c>
      <c r="Z4547" t="s">
        <v>100</v>
      </c>
    </row>
    <row r="4548" spans="1:26" x14ac:dyDescent="0.25">
      <c r="A4548">
        <v>24</v>
      </c>
      <c r="B4548">
        <v>52</v>
      </c>
      <c r="C4548">
        <v>6.1</v>
      </c>
      <c r="D4548">
        <v>10</v>
      </c>
      <c r="E4548">
        <v>0</v>
      </c>
      <c r="F4548">
        <v>5</v>
      </c>
      <c r="G4548">
        <v>48</v>
      </c>
      <c r="H4548">
        <v>50</v>
      </c>
      <c r="I4548">
        <v>2</v>
      </c>
      <c r="J4548" t="s">
        <v>22</v>
      </c>
      <c r="K4548">
        <v>9</v>
      </c>
      <c r="L4548">
        <v>230</v>
      </c>
      <c r="M4548">
        <v>17.0944055944056</v>
      </c>
      <c r="N4548">
        <v>0.39235054519853502</v>
      </c>
      <c r="O4548">
        <v>0.10703684197947</v>
      </c>
      <c r="P4548">
        <v>0.90037716182055005</v>
      </c>
      <c r="Q4548">
        <v>7.2153513290427203</v>
      </c>
      <c r="R4548">
        <v>6.8482643424407801</v>
      </c>
      <c r="S4548">
        <v>7.4775563194726704</v>
      </c>
      <c r="X4548" t="s">
        <v>83</v>
      </c>
      <c r="Y4548" t="s">
        <v>82</v>
      </c>
      <c r="Z4548" t="s">
        <v>100</v>
      </c>
    </row>
    <row r="4549" spans="1:26" x14ac:dyDescent="0.25">
      <c r="A4549">
        <v>24</v>
      </c>
      <c r="B4549">
        <v>52</v>
      </c>
      <c r="C4549">
        <v>6.1</v>
      </c>
      <c r="D4549">
        <v>10</v>
      </c>
      <c r="E4549">
        <v>0</v>
      </c>
      <c r="F4549">
        <v>5</v>
      </c>
      <c r="G4549">
        <v>48</v>
      </c>
      <c r="H4549">
        <v>50</v>
      </c>
      <c r="I4549">
        <v>2</v>
      </c>
      <c r="J4549" t="s">
        <v>27</v>
      </c>
      <c r="K4549">
        <v>9</v>
      </c>
      <c r="L4549">
        <v>230</v>
      </c>
      <c r="M4549" t="s">
        <v>23</v>
      </c>
      <c r="N4549">
        <v>0.40083874458874402</v>
      </c>
      <c r="O4549">
        <v>0.115079365079365</v>
      </c>
      <c r="P4549">
        <v>0.67862453338426998</v>
      </c>
      <c r="Q4549">
        <v>6.5849567911280298</v>
      </c>
      <c r="R4549">
        <v>7.2629461754948101</v>
      </c>
      <c r="S4549">
        <v>6.10067865943748</v>
      </c>
      <c r="X4549" t="s">
        <v>83</v>
      </c>
      <c r="Y4549" t="s">
        <v>82</v>
      </c>
      <c r="Z4549" t="s">
        <v>100</v>
      </c>
    </row>
    <row r="4550" spans="1:26" x14ac:dyDescent="0.25">
      <c r="A4550">
        <v>24</v>
      </c>
      <c r="B4550">
        <v>52</v>
      </c>
      <c r="C4550">
        <v>6.1</v>
      </c>
      <c r="D4550">
        <v>10</v>
      </c>
      <c r="E4550">
        <v>0</v>
      </c>
      <c r="F4550">
        <v>5</v>
      </c>
      <c r="G4550">
        <v>48</v>
      </c>
      <c r="H4550">
        <v>50</v>
      </c>
      <c r="I4550">
        <v>2</v>
      </c>
      <c r="J4550" t="s">
        <v>22</v>
      </c>
      <c r="K4550">
        <v>10</v>
      </c>
      <c r="L4550">
        <v>233</v>
      </c>
      <c r="M4550">
        <v>16.9528388278388</v>
      </c>
      <c r="N4550">
        <v>0.39707785894048803</v>
      </c>
      <c r="O4550">
        <v>0.104800458341145</v>
      </c>
      <c r="P4550">
        <v>0.91377659285629398</v>
      </c>
      <c r="Q4550">
        <v>7.3819646452936398</v>
      </c>
      <c r="R4550">
        <v>7.43788991881976</v>
      </c>
      <c r="S4550">
        <v>7.3260393717675196</v>
      </c>
      <c r="X4550" t="s">
        <v>83</v>
      </c>
      <c r="Y4550" t="s">
        <v>82</v>
      </c>
      <c r="Z4550" t="s">
        <v>100</v>
      </c>
    </row>
    <row r="4551" spans="1:26" x14ac:dyDescent="0.25">
      <c r="A4551">
        <v>24</v>
      </c>
      <c r="B4551">
        <v>52</v>
      </c>
      <c r="C4551">
        <v>6.1</v>
      </c>
      <c r="D4551">
        <v>10</v>
      </c>
      <c r="E4551">
        <v>0</v>
      </c>
      <c r="F4551">
        <v>5</v>
      </c>
      <c r="G4551">
        <v>48</v>
      </c>
      <c r="H4551">
        <v>50</v>
      </c>
      <c r="I4551">
        <v>2</v>
      </c>
      <c r="J4551" t="s">
        <v>27</v>
      </c>
      <c r="K4551">
        <v>10</v>
      </c>
      <c r="L4551">
        <v>233</v>
      </c>
      <c r="M4551" t="s">
        <v>23</v>
      </c>
      <c r="N4551">
        <v>0.386214826839826</v>
      </c>
      <c r="O4551">
        <v>8.8293650793650702E-2</v>
      </c>
      <c r="P4551">
        <v>0.70382563255335995</v>
      </c>
      <c r="Q4551">
        <v>6.7520947543859497</v>
      </c>
      <c r="R4551">
        <v>7.1453630514339004</v>
      </c>
      <c r="S4551">
        <v>6.358826457338</v>
      </c>
      <c r="X4551" t="s">
        <v>83</v>
      </c>
      <c r="Y4551" t="s">
        <v>82</v>
      </c>
      <c r="Z4551" t="s">
        <v>100</v>
      </c>
    </row>
    <row r="4552" spans="1:26" x14ac:dyDescent="0.25">
      <c r="A4552">
        <v>24</v>
      </c>
      <c r="B4552">
        <v>52</v>
      </c>
      <c r="C4552">
        <v>6.1</v>
      </c>
      <c r="D4552">
        <v>10</v>
      </c>
      <c r="E4552">
        <v>0</v>
      </c>
      <c r="F4552">
        <v>5</v>
      </c>
      <c r="G4552">
        <v>48</v>
      </c>
      <c r="H4552">
        <v>50</v>
      </c>
      <c r="I4552">
        <v>2</v>
      </c>
      <c r="J4552" t="s">
        <v>22</v>
      </c>
      <c r="K4552">
        <v>11</v>
      </c>
      <c r="L4552">
        <v>233</v>
      </c>
      <c r="M4552">
        <v>16.691125541125501</v>
      </c>
      <c r="N4552">
        <v>0.39708196941353502</v>
      </c>
      <c r="O4552">
        <v>0.10304686718706101</v>
      </c>
      <c r="P4552">
        <v>0.90694180382866296</v>
      </c>
      <c r="Q4552">
        <v>7.38189716158384</v>
      </c>
      <c r="R4552">
        <v>7.5273343919022597</v>
      </c>
      <c r="S4552">
        <v>7.25883488977595</v>
      </c>
      <c r="X4552" t="s">
        <v>83</v>
      </c>
      <c r="Y4552" t="s">
        <v>82</v>
      </c>
      <c r="Z4552" t="s">
        <v>100</v>
      </c>
    </row>
    <row r="4553" spans="1:26" x14ac:dyDescent="0.25">
      <c r="A4553">
        <v>24</v>
      </c>
      <c r="B4553">
        <v>52</v>
      </c>
      <c r="C4553">
        <v>6.1</v>
      </c>
      <c r="D4553">
        <v>10</v>
      </c>
      <c r="E4553">
        <v>0</v>
      </c>
      <c r="F4553">
        <v>5</v>
      </c>
      <c r="G4553">
        <v>48</v>
      </c>
      <c r="H4553">
        <v>50</v>
      </c>
      <c r="I4553">
        <v>2</v>
      </c>
      <c r="J4553" t="s">
        <v>27</v>
      </c>
      <c r="K4553">
        <v>11</v>
      </c>
      <c r="L4553">
        <v>233</v>
      </c>
      <c r="M4553" t="s">
        <v>23</v>
      </c>
      <c r="N4553">
        <v>0.392331048581048</v>
      </c>
      <c r="O4553">
        <v>0.100198412698412</v>
      </c>
      <c r="P4553">
        <v>0.69148214548648201</v>
      </c>
      <c r="Q4553">
        <v>6.7619201496005497</v>
      </c>
      <c r="R4553">
        <v>8.7154728989159</v>
      </c>
      <c r="S4553">
        <v>5.1089139771029499</v>
      </c>
      <c r="X4553" t="s">
        <v>83</v>
      </c>
      <c r="Y4553" t="s">
        <v>82</v>
      </c>
      <c r="Z4553" t="s">
        <v>100</v>
      </c>
    </row>
    <row r="4554" spans="1:26" x14ac:dyDescent="0.25">
      <c r="A4554">
        <v>24</v>
      </c>
      <c r="B4554">
        <v>52</v>
      </c>
      <c r="C4554">
        <v>6.1</v>
      </c>
      <c r="D4554">
        <v>10</v>
      </c>
      <c r="E4554">
        <v>0</v>
      </c>
      <c r="F4554">
        <v>5</v>
      </c>
      <c r="G4554">
        <v>48</v>
      </c>
      <c r="H4554">
        <v>50</v>
      </c>
      <c r="I4554">
        <v>2</v>
      </c>
      <c r="J4554" t="s">
        <v>22</v>
      </c>
      <c r="K4554">
        <v>12</v>
      </c>
      <c r="L4554">
        <v>237</v>
      </c>
      <c r="M4554">
        <v>17.778746253746199</v>
      </c>
      <c r="N4554">
        <v>0.41276619721233199</v>
      </c>
      <c r="O4554">
        <v>0.111484947093257</v>
      </c>
      <c r="P4554">
        <v>0.89636895249459503</v>
      </c>
      <c r="Q4554">
        <v>7.4190629351136002</v>
      </c>
      <c r="R4554">
        <v>9.0445851821603895</v>
      </c>
      <c r="S4554">
        <v>5.7935406880668001</v>
      </c>
      <c r="X4554" t="s">
        <v>83</v>
      </c>
      <c r="Y4554" t="s">
        <v>82</v>
      </c>
      <c r="Z4554" t="s">
        <v>100</v>
      </c>
    </row>
    <row r="4555" spans="1:26" x14ac:dyDescent="0.25">
      <c r="A4555">
        <v>24</v>
      </c>
      <c r="B4555">
        <v>52</v>
      </c>
      <c r="C4555">
        <v>6.1</v>
      </c>
      <c r="D4555">
        <v>10</v>
      </c>
      <c r="E4555">
        <v>0</v>
      </c>
      <c r="F4555">
        <v>5</v>
      </c>
      <c r="G4555">
        <v>48</v>
      </c>
      <c r="H4555">
        <v>50</v>
      </c>
      <c r="I4555">
        <v>2</v>
      </c>
      <c r="J4555" t="s">
        <v>27</v>
      </c>
      <c r="K4555">
        <v>12</v>
      </c>
      <c r="L4555">
        <v>237</v>
      </c>
      <c r="M4555" t="s">
        <v>23</v>
      </c>
      <c r="N4555">
        <v>0.40531505531505502</v>
      </c>
      <c r="O4555">
        <v>9.32539682539682E-2</v>
      </c>
      <c r="P4555">
        <v>0.690098876019973</v>
      </c>
      <c r="Q4555">
        <v>6.0990375745213203</v>
      </c>
      <c r="R4555">
        <v>4.8807107950531696</v>
      </c>
      <c r="S4555">
        <v>7.3173643539894604</v>
      </c>
      <c r="X4555" t="s">
        <v>83</v>
      </c>
      <c r="Y4555" t="s">
        <v>82</v>
      </c>
      <c r="Z4555" t="s">
        <v>100</v>
      </c>
    </row>
    <row r="4556" spans="1:26" x14ac:dyDescent="0.25">
      <c r="A4556">
        <v>24</v>
      </c>
      <c r="B4556">
        <v>52</v>
      </c>
      <c r="C4556">
        <v>6.1</v>
      </c>
      <c r="D4556">
        <v>10</v>
      </c>
      <c r="E4556">
        <v>0</v>
      </c>
      <c r="F4556">
        <v>5</v>
      </c>
      <c r="G4556">
        <v>48</v>
      </c>
      <c r="H4556">
        <v>50</v>
      </c>
      <c r="I4556">
        <v>2</v>
      </c>
      <c r="J4556" t="s">
        <v>22</v>
      </c>
      <c r="K4556">
        <v>13</v>
      </c>
      <c r="L4556">
        <v>234</v>
      </c>
      <c r="M4556">
        <v>15.7320013320013</v>
      </c>
      <c r="N4556">
        <v>0.39545078084158503</v>
      </c>
      <c r="O4556">
        <v>9.8015550977872803E-2</v>
      </c>
      <c r="P4556">
        <v>0.90828846487093495</v>
      </c>
      <c r="Q4556">
        <v>7.2086404344515298</v>
      </c>
      <c r="R4556">
        <v>6.9427511446352597</v>
      </c>
      <c r="S4556">
        <v>7.5808854401942902</v>
      </c>
      <c r="X4556" t="s">
        <v>83</v>
      </c>
      <c r="Y4556" t="s">
        <v>82</v>
      </c>
      <c r="Z4556" t="s">
        <v>100</v>
      </c>
    </row>
    <row r="4557" spans="1:26" x14ac:dyDescent="0.25">
      <c r="A4557">
        <v>24</v>
      </c>
      <c r="B4557">
        <v>52</v>
      </c>
      <c r="C4557">
        <v>6.1</v>
      </c>
      <c r="D4557">
        <v>10</v>
      </c>
      <c r="E4557">
        <v>0</v>
      </c>
      <c r="F4557">
        <v>5</v>
      </c>
      <c r="G4557">
        <v>48</v>
      </c>
      <c r="H4557">
        <v>50</v>
      </c>
      <c r="I4557">
        <v>2</v>
      </c>
      <c r="J4557" t="s">
        <v>27</v>
      </c>
      <c r="K4557">
        <v>13</v>
      </c>
      <c r="L4557">
        <v>234</v>
      </c>
      <c r="M4557" t="s">
        <v>23</v>
      </c>
      <c r="N4557">
        <v>0.39586489898989802</v>
      </c>
      <c r="O4557">
        <v>0.100198412698412</v>
      </c>
      <c r="P4557">
        <v>0.68958723134884503</v>
      </c>
      <c r="Q4557">
        <v>6.7144218484508302</v>
      </c>
      <c r="R4557">
        <v>7.0389865874957396</v>
      </c>
      <c r="S4557">
        <v>6.2600312137879497</v>
      </c>
      <c r="X4557" t="s">
        <v>83</v>
      </c>
      <c r="Y4557" t="s">
        <v>82</v>
      </c>
      <c r="Z4557" t="s">
        <v>100</v>
      </c>
    </row>
    <row r="4558" spans="1:26" x14ac:dyDescent="0.25">
      <c r="A4558">
        <v>24</v>
      </c>
      <c r="B4558">
        <v>52</v>
      </c>
      <c r="C4558">
        <v>6.1</v>
      </c>
      <c r="D4558">
        <v>10</v>
      </c>
      <c r="E4558">
        <v>0</v>
      </c>
      <c r="F4558">
        <v>5</v>
      </c>
      <c r="G4558">
        <v>48</v>
      </c>
      <c r="H4558">
        <v>50</v>
      </c>
      <c r="I4558">
        <v>2</v>
      </c>
      <c r="J4558" t="s">
        <v>22</v>
      </c>
      <c r="K4558">
        <v>14</v>
      </c>
      <c r="L4558">
        <v>237</v>
      </c>
      <c r="M4558">
        <v>19.247939560439502</v>
      </c>
      <c r="N4558">
        <v>0.41983766909442299</v>
      </c>
      <c r="O4558">
        <v>0.119550047490007</v>
      </c>
      <c r="P4558">
        <v>0.89773042166294303</v>
      </c>
      <c r="Q4558">
        <v>7.8154614169516599</v>
      </c>
      <c r="R4558">
        <v>7.9507659507914497</v>
      </c>
      <c r="S4558">
        <v>7.6555560587773597</v>
      </c>
      <c r="X4558" t="s">
        <v>83</v>
      </c>
      <c r="Y4558" t="s">
        <v>82</v>
      </c>
      <c r="Z4558" t="s">
        <v>100</v>
      </c>
    </row>
    <row r="4559" spans="1:26" x14ac:dyDescent="0.25">
      <c r="A4559">
        <v>24</v>
      </c>
      <c r="B4559">
        <v>52</v>
      </c>
      <c r="C4559">
        <v>6.1</v>
      </c>
      <c r="D4559">
        <v>10</v>
      </c>
      <c r="E4559">
        <v>0</v>
      </c>
      <c r="F4559">
        <v>5</v>
      </c>
      <c r="G4559">
        <v>48</v>
      </c>
      <c r="H4559">
        <v>50</v>
      </c>
      <c r="I4559">
        <v>2</v>
      </c>
      <c r="J4559" t="s">
        <v>27</v>
      </c>
      <c r="K4559">
        <v>14</v>
      </c>
      <c r="L4559">
        <v>237</v>
      </c>
      <c r="M4559" t="s">
        <v>23</v>
      </c>
      <c r="N4559">
        <v>0.40655062530062502</v>
      </c>
      <c r="O4559">
        <v>9.9206349206349201E-2</v>
      </c>
      <c r="P4559">
        <v>0.68396793362462904</v>
      </c>
      <c r="Q4559">
        <v>6.7713805707086996</v>
      </c>
      <c r="R4559">
        <v>5.3883601204989198</v>
      </c>
      <c r="S4559">
        <v>8.4058592845929798</v>
      </c>
      <c r="X4559" t="s">
        <v>83</v>
      </c>
      <c r="Y4559" t="s">
        <v>82</v>
      </c>
      <c r="Z4559" t="s">
        <v>100</v>
      </c>
    </row>
    <row r="4560" spans="1:26" x14ac:dyDescent="0.25">
      <c r="A4560">
        <v>24</v>
      </c>
      <c r="B4560">
        <v>52</v>
      </c>
      <c r="C4560">
        <v>6.1</v>
      </c>
      <c r="D4560">
        <v>10</v>
      </c>
      <c r="E4560">
        <v>0</v>
      </c>
      <c r="F4560">
        <v>5</v>
      </c>
      <c r="G4560">
        <v>48</v>
      </c>
      <c r="H4560">
        <v>50</v>
      </c>
      <c r="I4560">
        <v>2</v>
      </c>
      <c r="J4560" t="s">
        <v>22</v>
      </c>
      <c r="K4560">
        <v>15</v>
      </c>
      <c r="L4560">
        <v>239</v>
      </c>
      <c r="M4560">
        <v>17.405061605061601</v>
      </c>
      <c r="N4560">
        <v>0.413744807622765</v>
      </c>
      <c r="O4560">
        <v>0.10814333794564</v>
      </c>
      <c r="P4560">
        <v>0.89569282128795102</v>
      </c>
      <c r="Q4560">
        <v>7.5117030338930704</v>
      </c>
      <c r="R4560">
        <v>8.1300407913231698</v>
      </c>
      <c r="S4560">
        <v>6.2750275190328804</v>
      </c>
      <c r="X4560" t="s">
        <v>83</v>
      </c>
      <c r="Y4560" t="s">
        <v>82</v>
      </c>
      <c r="Z4560" t="s">
        <v>100</v>
      </c>
    </row>
    <row r="4561" spans="1:26" x14ac:dyDescent="0.25">
      <c r="A4561">
        <v>24</v>
      </c>
      <c r="B4561">
        <v>52</v>
      </c>
      <c r="C4561">
        <v>6.1</v>
      </c>
      <c r="D4561">
        <v>10</v>
      </c>
      <c r="E4561">
        <v>0</v>
      </c>
      <c r="F4561">
        <v>5</v>
      </c>
      <c r="G4561">
        <v>48</v>
      </c>
      <c r="H4561">
        <v>50</v>
      </c>
      <c r="I4561">
        <v>2</v>
      </c>
      <c r="J4561" t="s">
        <v>27</v>
      </c>
      <c r="K4561">
        <v>15</v>
      </c>
      <c r="L4561">
        <v>239</v>
      </c>
      <c r="M4561" t="s">
        <v>23</v>
      </c>
      <c r="N4561">
        <v>0.41255711880711798</v>
      </c>
      <c r="O4561">
        <v>0.103174603174603</v>
      </c>
      <c r="P4561">
        <v>0.67416414581719197</v>
      </c>
      <c r="Q4561">
        <v>7.1872606019839198</v>
      </c>
      <c r="R4561">
        <v>6.0567853560855101</v>
      </c>
      <c r="S4561">
        <v>9.4482110937807402</v>
      </c>
      <c r="X4561" t="s">
        <v>83</v>
      </c>
      <c r="Y4561" t="s">
        <v>82</v>
      </c>
      <c r="Z4561" t="s">
        <v>100</v>
      </c>
    </row>
    <row r="4562" spans="1:26" x14ac:dyDescent="0.25">
      <c r="A4562">
        <v>24</v>
      </c>
      <c r="B4562">
        <v>52</v>
      </c>
      <c r="C4562">
        <v>6.1</v>
      </c>
      <c r="D4562">
        <v>10</v>
      </c>
      <c r="E4562">
        <v>0</v>
      </c>
      <c r="F4562">
        <v>5</v>
      </c>
      <c r="G4562">
        <v>48</v>
      </c>
      <c r="H4562">
        <v>50</v>
      </c>
      <c r="I4562">
        <v>2</v>
      </c>
      <c r="J4562" t="s">
        <v>22</v>
      </c>
      <c r="K4562">
        <v>16</v>
      </c>
      <c r="L4562">
        <v>238</v>
      </c>
      <c r="M4562">
        <v>16.297044622044599</v>
      </c>
      <c r="N4562">
        <v>0.409155203742255</v>
      </c>
      <c r="O4562">
        <v>0.101806771957937</v>
      </c>
      <c r="P4562">
        <v>0.89982069010579202</v>
      </c>
      <c r="Q4562">
        <v>7.3520994533805499</v>
      </c>
      <c r="R4562">
        <v>7.9113885833628999</v>
      </c>
      <c r="S4562">
        <v>6.4199509034099798</v>
      </c>
      <c r="X4562" t="s">
        <v>83</v>
      </c>
      <c r="Y4562" t="s">
        <v>82</v>
      </c>
      <c r="Z4562" t="s">
        <v>100</v>
      </c>
    </row>
    <row r="4563" spans="1:26" x14ac:dyDescent="0.25">
      <c r="A4563">
        <v>24</v>
      </c>
      <c r="B4563">
        <v>52</v>
      </c>
      <c r="C4563">
        <v>6.1</v>
      </c>
      <c r="D4563">
        <v>10</v>
      </c>
      <c r="E4563">
        <v>0</v>
      </c>
      <c r="F4563">
        <v>5</v>
      </c>
      <c r="G4563">
        <v>48</v>
      </c>
      <c r="H4563">
        <v>50</v>
      </c>
      <c r="I4563">
        <v>2</v>
      </c>
      <c r="J4563" t="s">
        <v>27</v>
      </c>
      <c r="K4563">
        <v>16</v>
      </c>
      <c r="L4563">
        <v>238</v>
      </c>
      <c r="M4563" t="s">
        <v>23</v>
      </c>
      <c r="N4563">
        <v>0.40944865319865298</v>
      </c>
      <c r="O4563">
        <v>9.6230158730158694E-2</v>
      </c>
      <c r="P4563">
        <v>0.68211626821851201</v>
      </c>
      <c r="Q4563">
        <v>6.6035986094350401</v>
      </c>
      <c r="R4563">
        <v>6.7085161167227598</v>
      </c>
      <c r="S4563">
        <v>6.4287360972888301</v>
      </c>
      <c r="X4563" t="s">
        <v>83</v>
      </c>
      <c r="Y4563" t="s">
        <v>82</v>
      </c>
      <c r="Z4563" t="s">
        <v>100</v>
      </c>
    </row>
    <row r="4564" spans="1:26" x14ac:dyDescent="0.25">
      <c r="A4564">
        <v>24</v>
      </c>
      <c r="B4564">
        <v>52</v>
      </c>
      <c r="C4564">
        <v>6.1</v>
      </c>
      <c r="D4564">
        <v>10</v>
      </c>
      <c r="E4564">
        <v>0</v>
      </c>
      <c r="F4564">
        <v>5</v>
      </c>
      <c r="G4564">
        <v>48</v>
      </c>
      <c r="H4564">
        <v>50</v>
      </c>
      <c r="I4564">
        <v>2</v>
      </c>
      <c r="J4564" t="s">
        <v>22</v>
      </c>
      <c r="K4564">
        <v>17</v>
      </c>
      <c r="L4564">
        <v>237</v>
      </c>
      <c r="M4564">
        <v>20.3222909443497</v>
      </c>
      <c r="N4564">
        <v>0.42415191445956901</v>
      </c>
      <c r="O4564">
        <v>0.12796752618530599</v>
      </c>
      <c r="P4564">
        <v>0.88987578927953803</v>
      </c>
      <c r="Q4564">
        <v>7.7845621018780298</v>
      </c>
      <c r="R4564">
        <v>8.0666397351369294</v>
      </c>
      <c r="S4564">
        <v>7.3144327131131899</v>
      </c>
      <c r="X4564" t="s">
        <v>83</v>
      </c>
      <c r="Y4564" t="s">
        <v>82</v>
      </c>
      <c r="Z4564" t="s">
        <v>100</v>
      </c>
    </row>
    <row r="4565" spans="1:26" x14ac:dyDescent="0.25">
      <c r="A4565">
        <v>24</v>
      </c>
      <c r="B4565">
        <v>52</v>
      </c>
      <c r="C4565">
        <v>6.1</v>
      </c>
      <c r="D4565">
        <v>10</v>
      </c>
      <c r="E4565">
        <v>0</v>
      </c>
      <c r="F4565">
        <v>5</v>
      </c>
      <c r="G4565">
        <v>48</v>
      </c>
      <c r="H4565">
        <v>50</v>
      </c>
      <c r="I4565">
        <v>2</v>
      </c>
      <c r="J4565" t="s">
        <v>27</v>
      </c>
      <c r="K4565">
        <v>17</v>
      </c>
      <c r="L4565">
        <v>237</v>
      </c>
      <c r="M4565" t="s">
        <v>23</v>
      </c>
      <c r="N4565">
        <v>0.42076418951418898</v>
      </c>
      <c r="O4565">
        <v>0.123015873015873</v>
      </c>
      <c r="P4565">
        <v>0.65944416404325101</v>
      </c>
      <c r="Q4565">
        <v>7.0646103914594196</v>
      </c>
      <c r="R4565">
        <v>6.4137578411192404</v>
      </c>
      <c r="S4565">
        <v>8.1493646420263897</v>
      </c>
      <c r="X4565" t="s">
        <v>83</v>
      </c>
      <c r="Y4565" t="s">
        <v>82</v>
      </c>
      <c r="Z4565" t="s">
        <v>100</v>
      </c>
    </row>
    <row r="4566" spans="1:26" x14ac:dyDescent="0.25">
      <c r="A4566">
        <v>24</v>
      </c>
      <c r="B4566">
        <v>52</v>
      </c>
      <c r="C4566">
        <v>6.1</v>
      </c>
      <c r="D4566">
        <v>10</v>
      </c>
      <c r="E4566">
        <v>0</v>
      </c>
      <c r="F4566">
        <v>5</v>
      </c>
      <c r="G4566">
        <v>48</v>
      </c>
      <c r="H4566">
        <v>50</v>
      </c>
      <c r="I4566">
        <v>2</v>
      </c>
      <c r="J4566" t="s">
        <v>22</v>
      </c>
      <c r="K4566">
        <v>18</v>
      </c>
      <c r="L4566">
        <v>236</v>
      </c>
      <c r="M4566">
        <v>13.8607892107892</v>
      </c>
      <c r="N4566">
        <v>0.39166879403743998</v>
      </c>
      <c r="O4566">
        <v>8.5660793684200806E-2</v>
      </c>
      <c r="P4566">
        <v>0.90730628746428998</v>
      </c>
      <c r="Q4566">
        <v>7.0140923670298703</v>
      </c>
      <c r="R4566">
        <v>7.0155464214247196</v>
      </c>
      <c r="S4566">
        <v>7.01263831263502</v>
      </c>
      <c r="X4566" t="s">
        <v>83</v>
      </c>
      <c r="Y4566" t="s">
        <v>82</v>
      </c>
      <c r="Z4566" t="s">
        <v>100</v>
      </c>
    </row>
    <row r="4567" spans="1:26" x14ac:dyDescent="0.25">
      <c r="A4567">
        <v>24</v>
      </c>
      <c r="B4567">
        <v>52</v>
      </c>
      <c r="C4567">
        <v>6.1</v>
      </c>
      <c r="D4567">
        <v>10</v>
      </c>
      <c r="E4567">
        <v>0</v>
      </c>
      <c r="F4567">
        <v>5</v>
      </c>
      <c r="G4567">
        <v>48</v>
      </c>
      <c r="H4567">
        <v>50</v>
      </c>
      <c r="I4567">
        <v>2</v>
      </c>
      <c r="J4567" t="s">
        <v>27</v>
      </c>
      <c r="K4567">
        <v>18</v>
      </c>
      <c r="L4567">
        <v>236</v>
      </c>
      <c r="M4567" t="s">
        <v>23</v>
      </c>
      <c r="N4567">
        <v>0.40919462481962399</v>
      </c>
      <c r="O4567">
        <v>0.103174603174603</v>
      </c>
      <c r="P4567">
        <v>0.67968921048682096</v>
      </c>
      <c r="Q4567">
        <v>6.9994730186604599</v>
      </c>
      <c r="R4567">
        <v>7.1183364700962102</v>
      </c>
      <c r="S4567">
        <v>6.8806095672247096</v>
      </c>
      <c r="X4567" t="s">
        <v>83</v>
      </c>
      <c r="Y4567" t="s">
        <v>82</v>
      </c>
      <c r="Z4567" t="s">
        <v>100</v>
      </c>
    </row>
    <row r="4568" spans="1:26" x14ac:dyDescent="0.25">
      <c r="A4568">
        <v>24</v>
      </c>
      <c r="B4568">
        <v>52</v>
      </c>
      <c r="C4568">
        <v>6.1</v>
      </c>
      <c r="D4568">
        <v>10</v>
      </c>
      <c r="E4568">
        <v>0</v>
      </c>
      <c r="F4568">
        <v>5</v>
      </c>
      <c r="G4568">
        <v>48</v>
      </c>
      <c r="H4568">
        <v>50</v>
      </c>
      <c r="I4568">
        <v>2</v>
      </c>
      <c r="J4568" t="s">
        <v>22</v>
      </c>
      <c r="K4568">
        <v>19</v>
      </c>
      <c r="L4568">
        <v>236</v>
      </c>
      <c r="M4568">
        <v>16.306209476797701</v>
      </c>
      <c r="N4568">
        <v>0.40413386616117403</v>
      </c>
      <c r="O4568">
        <v>0.102083544116578</v>
      </c>
      <c r="P4568">
        <v>0.89778214375434295</v>
      </c>
      <c r="Q4568">
        <v>7.2816515819943204</v>
      </c>
      <c r="R4568">
        <v>7.5482843046917303</v>
      </c>
      <c r="S4568">
        <v>6.9083657702179604</v>
      </c>
      <c r="X4568" t="s">
        <v>83</v>
      </c>
      <c r="Y4568" t="s">
        <v>82</v>
      </c>
      <c r="Z4568" t="s">
        <v>100</v>
      </c>
    </row>
    <row r="4569" spans="1:26" x14ac:dyDescent="0.25">
      <c r="A4569">
        <v>24</v>
      </c>
      <c r="B4569">
        <v>52</v>
      </c>
      <c r="C4569">
        <v>6.1</v>
      </c>
      <c r="D4569">
        <v>10</v>
      </c>
      <c r="E4569">
        <v>0</v>
      </c>
      <c r="F4569">
        <v>5</v>
      </c>
      <c r="G4569">
        <v>48</v>
      </c>
      <c r="H4569">
        <v>50</v>
      </c>
      <c r="I4569">
        <v>2</v>
      </c>
      <c r="J4569" t="s">
        <v>27</v>
      </c>
      <c r="K4569">
        <v>19</v>
      </c>
      <c r="L4569">
        <v>236</v>
      </c>
      <c r="M4569" t="s">
        <v>23</v>
      </c>
      <c r="N4569">
        <v>0.39824735449735399</v>
      </c>
      <c r="O4569">
        <v>9.4246031746031703E-2</v>
      </c>
      <c r="P4569">
        <v>0.69197127066909003</v>
      </c>
      <c r="Q4569">
        <v>6.86366625093887</v>
      </c>
      <c r="R4569">
        <v>6.9706510075227799</v>
      </c>
      <c r="S4569">
        <v>6.7138875917213996</v>
      </c>
      <c r="X4569" t="s">
        <v>83</v>
      </c>
      <c r="Y4569" t="s">
        <v>82</v>
      </c>
      <c r="Z4569" t="s">
        <v>100</v>
      </c>
    </row>
    <row r="4570" spans="1:26" x14ac:dyDescent="0.25">
      <c r="A4570">
        <v>24</v>
      </c>
      <c r="B4570">
        <v>52</v>
      </c>
      <c r="C4570">
        <v>6.1</v>
      </c>
      <c r="D4570">
        <v>10</v>
      </c>
      <c r="E4570">
        <v>0</v>
      </c>
      <c r="F4570">
        <v>5</v>
      </c>
      <c r="G4570">
        <v>48</v>
      </c>
      <c r="H4570">
        <v>50</v>
      </c>
      <c r="I4570">
        <v>2</v>
      </c>
      <c r="J4570" t="s">
        <v>22</v>
      </c>
      <c r="K4570">
        <v>20</v>
      </c>
      <c r="L4570">
        <v>240</v>
      </c>
      <c r="M4570">
        <v>17.3383391118685</v>
      </c>
      <c r="N4570">
        <v>0.42004088119865801</v>
      </c>
      <c r="O4570">
        <v>0.108839678334705</v>
      </c>
      <c r="P4570">
        <v>0.90497738406456196</v>
      </c>
      <c r="Q4570">
        <v>7.4732296018032702</v>
      </c>
      <c r="R4570">
        <v>6.7451343310169003</v>
      </c>
      <c r="S4570">
        <v>8.6867217197805502</v>
      </c>
      <c r="X4570" t="s">
        <v>83</v>
      </c>
      <c r="Y4570" t="s">
        <v>82</v>
      </c>
      <c r="Z4570" t="s">
        <v>100</v>
      </c>
    </row>
    <row r="4571" spans="1:26" x14ac:dyDescent="0.25">
      <c r="A4571">
        <v>24</v>
      </c>
      <c r="B4571">
        <v>52</v>
      </c>
      <c r="C4571">
        <v>6.1</v>
      </c>
      <c r="D4571">
        <v>10</v>
      </c>
      <c r="E4571">
        <v>0</v>
      </c>
      <c r="F4571">
        <v>5</v>
      </c>
      <c r="G4571">
        <v>48</v>
      </c>
      <c r="H4571">
        <v>50</v>
      </c>
      <c r="I4571">
        <v>2</v>
      </c>
      <c r="J4571" t="s">
        <v>27</v>
      </c>
      <c r="K4571">
        <v>20</v>
      </c>
      <c r="L4571">
        <v>240</v>
      </c>
      <c r="M4571" t="s">
        <v>23</v>
      </c>
      <c r="N4571">
        <v>0.41803451178451101</v>
      </c>
      <c r="O4571">
        <v>0.102182539682539</v>
      </c>
      <c r="P4571">
        <v>0.67234330077966897</v>
      </c>
      <c r="Q4571">
        <v>6.9945878207709997</v>
      </c>
      <c r="R4571">
        <v>8.1943049997664694</v>
      </c>
      <c r="S4571">
        <v>4.9950591891118998</v>
      </c>
      <c r="X4571" t="s">
        <v>83</v>
      </c>
      <c r="Y4571" t="s">
        <v>82</v>
      </c>
      <c r="Z4571" t="s">
        <v>100</v>
      </c>
    </row>
    <row r="4572" spans="1:26" x14ac:dyDescent="0.25">
      <c r="A4572">
        <v>24</v>
      </c>
      <c r="B4572">
        <v>52</v>
      </c>
      <c r="C4572">
        <v>6.1</v>
      </c>
      <c r="D4572">
        <v>10</v>
      </c>
      <c r="E4572">
        <v>0</v>
      </c>
      <c r="F4572">
        <v>5</v>
      </c>
      <c r="G4572">
        <v>48</v>
      </c>
      <c r="H4572">
        <v>50</v>
      </c>
      <c r="I4572">
        <v>2</v>
      </c>
      <c r="J4572" t="s">
        <v>22</v>
      </c>
      <c r="K4572">
        <v>21</v>
      </c>
      <c r="L4572">
        <v>231</v>
      </c>
      <c r="M4572">
        <v>20.169064269064201</v>
      </c>
      <c r="N4572">
        <v>0.408670910074871</v>
      </c>
      <c r="O4572">
        <v>0.12562979644327801</v>
      </c>
      <c r="P4572">
        <v>0.91061272573374497</v>
      </c>
      <c r="Q4572">
        <v>7.74541602685738</v>
      </c>
      <c r="R4572">
        <v>7.5648035264292997</v>
      </c>
      <c r="S4572">
        <v>7.9260285272854603</v>
      </c>
      <c r="X4572" t="s">
        <v>83</v>
      </c>
      <c r="Y4572" t="s">
        <v>82</v>
      </c>
      <c r="Z4572" t="s">
        <v>100</v>
      </c>
    </row>
    <row r="4573" spans="1:26" x14ac:dyDescent="0.25">
      <c r="A4573">
        <v>24</v>
      </c>
      <c r="B4573">
        <v>52</v>
      </c>
      <c r="C4573">
        <v>6.1</v>
      </c>
      <c r="D4573">
        <v>10</v>
      </c>
      <c r="E4573">
        <v>0</v>
      </c>
      <c r="F4573">
        <v>5</v>
      </c>
      <c r="G4573">
        <v>48</v>
      </c>
      <c r="H4573">
        <v>50</v>
      </c>
      <c r="I4573">
        <v>2</v>
      </c>
      <c r="J4573" t="s">
        <v>27</v>
      </c>
      <c r="K4573">
        <v>21</v>
      </c>
      <c r="L4573">
        <v>231</v>
      </c>
      <c r="M4573" t="s">
        <v>23</v>
      </c>
      <c r="N4573">
        <v>0.39646915584415499</v>
      </c>
      <c r="O4573">
        <v>0.11111111111111099</v>
      </c>
      <c r="P4573">
        <v>0.68292019518967495</v>
      </c>
      <c r="Q4573">
        <v>6.8117145777742403</v>
      </c>
      <c r="R4573">
        <v>8.1418635650439999</v>
      </c>
      <c r="S4573">
        <v>5.4815655905044904</v>
      </c>
      <c r="X4573" t="s">
        <v>83</v>
      </c>
      <c r="Y4573" t="s">
        <v>82</v>
      </c>
      <c r="Z4573" t="s">
        <v>100</v>
      </c>
    </row>
    <row r="4574" spans="1:26" x14ac:dyDescent="0.25">
      <c r="A4574">
        <v>24</v>
      </c>
      <c r="B4574">
        <v>52</v>
      </c>
      <c r="C4574">
        <v>6.1</v>
      </c>
      <c r="D4574">
        <v>10</v>
      </c>
      <c r="E4574">
        <v>0</v>
      </c>
      <c r="F4574">
        <v>5</v>
      </c>
      <c r="G4574">
        <v>48</v>
      </c>
      <c r="H4574">
        <v>50</v>
      </c>
      <c r="I4574">
        <v>2</v>
      </c>
      <c r="J4574" t="s">
        <v>22</v>
      </c>
      <c r="K4574">
        <v>22</v>
      </c>
      <c r="L4574">
        <v>238</v>
      </c>
      <c r="M4574">
        <v>18.8764735264735</v>
      </c>
      <c r="N4574">
        <v>0.42037395437253999</v>
      </c>
      <c r="O4574">
        <v>0.11713377381871599</v>
      </c>
      <c r="P4574">
        <v>0.898254594909903</v>
      </c>
      <c r="Q4574">
        <v>7.72824468363065</v>
      </c>
      <c r="R4574">
        <v>7.4447233102017103</v>
      </c>
      <c r="S4574">
        <v>8.0117660570595906</v>
      </c>
      <c r="X4574" t="s">
        <v>83</v>
      </c>
      <c r="Y4574" t="s">
        <v>82</v>
      </c>
      <c r="Z4574" t="s">
        <v>100</v>
      </c>
    </row>
    <row r="4575" spans="1:26" x14ac:dyDescent="0.25">
      <c r="A4575">
        <v>24</v>
      </c>
      <c r="B4575">
        <v>52</v>
      </c>
      <c r="C4575">
        <v>6.1</v>
      </c>
      <c r="D4575">
        <v>10</v>
      </c>
      <c r="E4575">
        <v>0</v>
      </c>
      <c r="F4575">
        <v>5</v>
      </c>
      <c r="G4575">
        <v>48</v>
      </c>
      <c r="H4575">
        <v>50</v>
      </c>
      <c r="I4575">
        <v>2</v>
      </c>
      <c r="J4575" t="s">
        <v>27</v>
      </c>
      <c r="K4575">
        <v>22</v>
      </c>
      <c r="L4575">
        <v>238</v>
      </c>
      <c r="M4575" t="s">
        <v>23</v>
      </c>
      <c r="N4575">
        <v>0.41493483368483303</v>
      </c>
      <c r="O4575">
        <v>0.10515873015872999</v>
      </c>
      <c r="P4575">
        <v>0.67599533975280401</v>
      </c>
      <c r="Q4575">
        <v>6.5633539162735302</v>
      </c>
      <c r="R4575">
        <v>4.7612400659706102</v>
      </c>
      <c r="S4575">
        <v>8.3654677665764403</v>
      </c>
      <c r="X4575" t="s">
        <v>83</v>
      </c>
      <c r="Y4575" t="s">
        <v>82</v>
      </c>
      <c r="Z4575" t="s">
        <v>100</v>
      </c>
    </row>
    <row r="4576" spans="1:26" x14ac:dyDescent="0.25">
      <c r="A4576">
        <v>24</v>
      </c>
      <c r="B4576">
        <v>52</v>
      </c>
      <c r="C4576">
        <v>6.1</v>
      </c>
      <c r="D4576">
        <v>10</v>
      </c>
      <c r="E4576">
        <v>0</v>
      </c>
      <c r="F4576">
        <v>5</v>
      </c>
      <c r="G4576">
        <v>48</v>
      </c>
      <c r="H4576">
        <v>50</v>
      </c>
      <c r="I4576">
        <v>2</v>
      </c>
      <c r="J4576" t="s">
        <v>22</v>
      </c>
      <c r="K4576">
        <v>23</v>
      </c>
      <c r="L4576">
        <v>229</v>
      </c>
      <c r="M4576">
        <v>19.913414036943401</v>
      </c>
      <c r="N4576">
        <v>0.40070316489089203</v>
      </c>
      <c r="O4576">
        <v>0.12606952501202001</v>
      </c>
      <c r="P4576">
        <v>0.893040469492838</v>
      </c>
      <c r="Q4576">
        <v>7.7049006442496104</v>
      </c>
      <c r="R4576">
        <v>7.9638869650270303</v>
      </c>
      <c r="S4576">
        <v>7.2732567762872602</v>
      </c>
      <c r="X4576" t="s">
        <v>83</v>
      </c>
      <c r="Y4576" t="s">
        <v>82</v>
      </c>
      <c r="Z4576" t="s">
        <v>100</v>
      </c>
    </row>
    <row r="4577" spans="1:26" x14ac:dyDescent="0.25">
      <c r="A4577">
        <v>24</v>
      </c>
      <c r="B4577">
        <v>52</v>
      </c>
      <c r="C4577">
        <v>6.1</v>
      </c>
      <c r="D4577">
        <v>10</v>
      </c>
      <c r="E4577">
        <v>0</v>
      </c>
      <c r="F4577">
        <v>5</v>
      </c>
      <c r="G4577">
        <v>48</v>
      </c>
      <c r="H4577">
        <v>50</v>
      </c>
      <c r="I4577">
        <v>2</v>
      </c>
      <c r="J4577" t="s">
        <v>27</v>
      </c>
      <c r="K4577">
        <v>23</v>
      </c>
      <c r="L4577">
        <v>229</v>
      </c>
      <c r="M4577" t="s">
        <v>23</v>
      </c>
      <c r="N4577">
        <v>0.39856150793650702</v>
      </c>
      <c r="O4577">
        <v>0.118055555555555</v>
      </c>
      <c r="P4577">
        <v>0.68053270202596505</v>
      </c>
      <c r="Q4577">
        <v>6.8871843328936402</v>
      </c>
      <c r="R4577">
        <v>6.2178085342268998</v>
      </c>
      <c r="S4577">
        <v>8.0028106640048708</v>
      </c>
      <c r="X4577" t="s">
        <v>83</v>
      </c>
      <c r="Y4577" t="s">
        <v>82</v>
      </c>
      <c r="Z4577" t="s">
        <v>100</v>
      </c>
    </row>
    <row r="4578" spans="1:26" x14ac:dyDescent="0.25">
      <c r="A4578">
        <v>24</v>
      </c>
      <c r="B4578">
        <v>52</v>
      </c>
      <c r="C4578">
        <v>6.1</v>
      </c>
      <c r="D4578">
        <v>10</v>
      </c>
      <c r="E4578">
        <v>0</v>
      </c>
      <c r="F4578">
        <v>5</v>
      </c>
      <c r="G4578">
        <v>48</v>
      </c>
      <c r="H4578">
        <v>50</v>
      </c>
      <c r="I4578">
        <v>2</v>
      </c>
      <c r="J4578" t="s">
        <v>22</v>
      </c>
      <c r="K4578">
        <v>24</v>
      </c>
      <c r="L4578">
        <v>228</v>
      </c>
      <c r="M4578">
        <v>17.563011988011901</v>
      </c>
      <c r="N4578">
        <v>0.385073917928273</v>
      </c>
      <c r="O4578">
        <v>0.110346309444184</v>
      </c>
      <c r="P4578">
        <v>0.90143073896361903</v>
      </c>
      <c r="Q4578">
        <v>7.4083354147463103</v>
      </c>
      <c r="R4578">
        <v>7.6333133872443097</v>
      </c>
      <c r="S4578">
        <v>7.0933662532491102</v>
      </c>
      <c r="X4578" t="s">
        <v>83</v>
      </c>
      <c r="Y4578" t="s">
        <v>82</v>
      </c>
      <c r="Z4578" t="s">
        <v>100</v>
      </c>
    </row>
    <row r="4579" spans="1:26" x14ac:dyDescent="0.25">
      <c r="A4579">
        <v>24</v>
      </c>
      <c r="B4579">
        <v>52</v>
      </c>
      <c r="C4579">
        <v>6.1</v>
      </c>
      <c r="D4579">
        <v>10</v>
      </c>
      <c r="E4579">
        <v>0</v>
      </c>
      <c r="F4579">
        <v>5</v>
      </c>
      <c r="G4579">
        <v>48</v>
      </c>
      <c r="H4579">
        <v>50</v>
      </c>
      <c r="I4579">
        <v>2</v>
      </c>
      <c r="J4579" t="s">
        <v>27</v>
      </c>
      <c r="K4579">
        <v>24</v>
      </c>
      <c r="L4579">
        <v>228</v>
      </c>
      <c r="M4579" t="s">
        <v>23</v>
      </c>
      <c r="N4579">
        <v>0.39384018759018702</v>
      </c>
      <c r="O4579">
        <v>0.119047619047619</v>
      </c>
      <c r="P4579">
        <v>0.68245222115787096</v>
      </c>
      <c r="Q4579">
        <v>7.0473939561190804</v>
      </c>
      <c r="R4579">
        <v>7.5162506035352097</v>
      </c>
      <c r="S4579">
        <v>6.3909946497364896</v>
      </c>
      <c r="X4579" t="s">
        <v>83</v>
      </c>
      <c r="Y4579" t="s">
        <v>82</v>
      </c>
      <c r="Z4579" t="s">
        <v>100</v>
      </c>
    </row>
    <row r="4580" spans="1:26" x14ac:dyDescent="0.25">
      <c r="A4580">
        <v>24</v>
      </c>
      <c r="B4580">
        <v>52</v>
      </c>
      <c r="C4580">
        <v>6.1</v>
      </c>
      <c r="D4580">
        <v>10</v>
      </c>
      <c r="E4580">
        <v>0</v>
      </c>
      <c r="F4580">
        <v>5</v>
      </c>
      <c r="G4580">
        <v>48</v>
      </c>
      <c r="H4580">
        <v>50</v>
      </c>
      <c r="I4580">
        <v>2</v>
      </c>
      <c r="J4580" t="s">
        <v>22</v>
      </c>
      <c r="K4580">
        <v>25</v>
      </c>
      <c r="L4580">
        <v>234</v>
      </c>
      <c r="M4580">
        <v>18.967982017981999</v>
      </c>
      <c r="N4580">
        <v>0.41029332720223199</v>
      </c>
      <c r="O4580">
        <v>0.118292122551499</v>
      </c>
      <c r="P4580">
        <v>0.90083865607967994</v>
      </c>
      <c r="Q4580">
        <v>7.6289006329800397</v>
      </c>
      <c r="R4580">
        <v>8.1665579565034605</v>
      </c>
      <c r="S4580">
        <v>6.5535859859332204</v>
      </c>
      <c r="X4580" t="s">
        <v>83</v>
      </c>
      <c r="Y4580" t="s">
        <v>82</v>
      </c>
      <c r="Z4580" t="s">
        <v>100</v>
      </c>
    </row>
    <row r="4581" spans="1:26" x14ac:dyDescent="0.25">
      <c r="A4581">
        <v>24</v>
      </c>
      <c r="B4581">
        <v>52</v>
      </c>
      <c r="C4581">
        <v>6.1</v>
      </c>
      <c r="D4581">
        <v>10</v>
      </c>
      <c r="E4581">
        <v>0</v>
      </c>
      <c r="F4581">
        <v>5</v>
      </c>
      <c r="G4581">
        <v>48</v>
      </c>
      <c r="H4581">
        <v>50</v>
      </c>
      <c r="I4581">
        <v>2</v>
      </c>
      <c r="J4581" t="s">
        <v>27</v>
      </c>
      <c r="K4581">
        <v>25</v>
      </c>
      <c r="L4581">
        <v>234</v>
      </c>
      <c r="M4581" t="s">
        <v>23</v>
      </c>
      <c r="N4581">
        <v>0.40995370370370299</v>
      </c>
      <c r="O4581">
        <v>0.11011904761904701</v>
      </c>
      <c r="P4581">
        <v>0.67726437160351205</v>
      </c>
      <c r="Q4581">
        <v>6.9220419165412004</v>
      </c>
      <c r="R4581">
        <v>6.2853051565742799</v>
      </c>
      <c r="S4581">
        <v>8.1955154364750502</v>
      </c>
      <c r="X4581" t="s">
        <v>83</v>
      </c>
      <c r="Y4581" t="s">
        <v>82</v>
      </c>
      <c r="Z4581" t="s">
        <v>100</v>
      </c>
    </row>
    <row r="4582" spans="1:26" x14ac:dyDescent="0.25">
      <c r="A4582">
        <v>24</v>
      </c>
      <c r="B4582">
        <v>52</v>
      </c>
      <c r="C4582">
        <v>6.1</v>
      </c>
      <c r="D4582">
        <v>10</v>
      </c>
      <c r="E4582">
        <v>0</v>
      </c>
      <c r="F4582">
        <v>5</v>
      </c>
      <c r="G4582">
        <v>48</v>
      </c>
      <c r="H4582">
        <v>50</v>
      </c>
      <c r="I4582">
        <v>2</v>
      </c>
      <c r="J4582" t="s">
        <v>22</v>
      </c>
      <c r="K4582">
        <v>26</v>
      </c>
      <c r="L4582">
        <v>222</v>
      </c>
      <c r="M4582">
        <v>19.269152416211199</v>
      </c>
      <c r="N4582">
        <v>0.37527728450318698</v>
      </c>
      <c r="O4582">
        <v>0.120682640672568</v>
      </c>
      <c r="P4582">
        <v>0.90078472518893704</v>
      </c>
      <c r="Q4582">
        <v>7.7496714273073897</v>
      </c>
      <c r="R4582">
        <v>8.0018305699798304</v>
      </c>
      <c r="S4582">
        <v>7.4516651677854204</v>
      </c>
      <c r="X4582" t="s">
        <v>83</v>
      </c>
      <c r="Y4582" t="s">
        <v>82</v>
      </c>
      <c r="Z4582" t="s">
        <v>100</v>
      </c>
    </row>
    <row r="4583" spans="1:26" x14ac:dyDescent="0.25">
      <c r="A4583">
        <v>24</v>
      </c>
      <c r="B4583">
        <v>52</v>
      </c>
      <c r="C4583">
        <v>6.1</v>
      </c>
      <c r="D4583">
        <v>10</v>
      </c>
      <c r="E4583">
        <v>0</v>
      </c>
      <c r="F4583">
        <v>5</v>
      </c>
      <c r="G4583">
        <v>48</v>
      </c>
      <c r="H4583">
        <v>50</v>
      </c>
      <c r="I4583">
        <v>2</v>
      </c>
      <c r="J4583" t="s">
        <v>27</v>
      </c>
      <c r="K4583">
        <v>26</v>
      </c>
      <c r="L4583">
        <v>222</v>
      </c>
      <c r="M4583" t="s">
        <v>23</v>
      </c>
      <c r="N4583">
        <v>0.37180886243386202</v>
      </c>
      <c r="O4583">
        <v>0.109126984126984</v>
      </c>
      <c r="P4583">
        <v>0.70050525165107003</v>
      </c>
      <c r="Q4583">
        <v>7.3474240664897099</v>
      </c>
      <c r="R4583">
        <v>6.5008376073544696</v>
      </c>
      <c r="S4583">
        <v>8.3479353363768194</v>
      </c>
      <c r="X4583" t="s">
        <v>83</v>
      </c>
      <c r="Y4583" t="s">
        <v>82</v>
      </c>
      <c r="Z4583" t="s">
        <v>100</v>
      </c>
    </row>
    <row r="4584" spans="1:26" x14ac:dyDescent="0.25">
      <c r="A4584">
        <v>24</v>
      </c>
      <c r="B4584">
        <v>52</v>
      </c>
      <c r="C4584">
        <v>6.1</v>
      </c>
      <c r="D4584">
        <v>10</v>
      </c>
      <c r="E4584">
        <v>0</v>
      </c>
      <c r="F4584">
        <v>5</v>
      </c>
      <c r="G4584">
        <v>48</v>
      </c>
      <c r="H4584">
        <v>50</v>
      </c>
      <c r="I4584">
        <v>2</v>
      </c>
      <c r="J4584" t="s">
        <v>22</v>
      </c>
      <c r="K4584">
        <v>27</v>
      </c>
      <c r="L4584">
        <v>239</v>
      </c>
      <c r="M4584">
        <v>14.7792957042957</v>
      </c>
      <c r="N4584">
        <v>0.40452088021440402</v>
      </c>
      <c r="O4584">
        <v>8.9837724976189207E-2</v>
      </c>
      <c r="P4584">
        <v>0.90302396536818497</v>
      </c>
      <c r="Q4584">
        <v>7.2165956926547201</v>
      </c>
      <c r="R4584">
        <v>7.2170376142431696</v>
      </c>
      <c r="S4584">
        <v>7.2160734216865503</v>
      </c>
      <c r="X4584" t="s">
        <v>83</v>
      </c>
      <c r="Y4584" t="s">
        <v>82</v>
      </c>
      <c r="Z4584" t="s">
        <v>100</v>
      </c>
    </row>
    <row r="4585" spans="1:26" x14ac:dyDescent="0.25">
      <c r="A4585">
        <v>24</v>
      </c>
      <c r="B4585">
        <v>52</v>
      </c>
      <c r="C4585">
        <v>6.1</v>
      </c>
      <c r="D4585">
        <v>10</v>
      </c>
      <c r="E4585">
        <v>0</v>
      </c>
      <c r="F4585">
        <v>5</v>
      </c>
      <c r="G4585">
        <v>48</v>
      </c>
      <c r="H4585">
        <v>50</v>
      </c>
      <c r="I4585">
        <v>2</v>
      </c>
      <c r="J4585" t="s">
        <v>27</v>
      </c>
      <c r="K4585">
        <v>27</v>
      </c>
      <c r="L4585">
        <v>239</v>
      </c>
      <c r="M4585" t="s">
        <v>23</v>
      </c>
      <c r="N4585">
        <v>0.41440897065896998</v>
      </c>
      <c r="O4585">
        <v>0.10813492063492</v>
      </c>
      <c r="P4585">
        <v>0.67416414581719197</v>
      </c>
      <c r="Q4585">
        <v>6.9912378614788997</v>
      </c>
      <c r="R4585">
        <v>7.3054706941202703</v>
      </c>
      <c r="S4585">
        <v>6.6198717865391101</v>
      </c>
      <c r="X4585" t="s">
        <v>83</v>
      </c>
      <c r="Y4585" t="s">
        <v>82</v>
      </c>
      <c r="Z4585" t="s">
        <v>100</v>
      </c>
    </row>
    <row r="4586" spans="1:26" x14ac:dyDescent="0.25">
      <c r="A4586">
        <v>24</v>
      </c>
      <c r="B4586">
        <v>52</v>
      </c>
      <c r="C4586">
        <v>6.1</v>
      </c>
      <c r="D4586">
        <v>10</v>
      </c>
      <c r="E4586">
        <v>0</v>
      </c>
      <c r="F4586">
        <v>5</v>
      </c>
      <c r="G4586">
        <v>48</v>
      </c>
      <c r="H4586">
        <v>50</v>
      </c>
      <c r="I4586">
        <v>2</v>
      </c>
      <c r="J4586" t="s">
        <v>22</v>
      </c>
      <c r="K4586">
        <v>28</v>
      </c>
      <c r="L4586">
        <v>231</v>
      </c>
      <c r="M4586">
        <v>18.411307809837201</v>
      </c>
      <c r="N4586">
        <v>0.40066189124759699</v>
      </c>
      <c r="O4586">
        <v>0.11461528860975601</v>
      </c>
      <c r="P4586">
        <v>0.90334735047132797</v>
      </c>
      <c r="Q4586">
        <v>7.5366020497337596</v>
      </c>
      <c r="R4586">
        <v>7.5043032812629198</v>
      </c>
      <c r="S4586">
        <v>7.5818203255929202</v>
      </c>
      <c r="X4586" t="s">
        <v>83</v>
      </c>
      <c r="Y4586" t="s">
        <v>82</v>
      </c>
      <c r="Z4586" t="s">
        <v>100</v>
      </c>
    </row>
    <row r="4587" spans="1:26" x14ac:dyDescent="0.25">
      <c r="A4587">
        <v>24</v>
      </c>
      <c r="B4587">
        <v>52</v>
      </c>
      <c r="C4587">
        <v>6.1</v>
      </c>
      <c r="D4587">
        <v>10</v>
      </c>
      <c r="E4587">
        <v>0</v>
      </c>
      <c r="F4587">
        <v>5</v>
      </c>
      <c r="G4587">
        <v>48</v>
      </c>
      <c r="H4587">
        <v>50</v>
      </c>
      <c r="I4587">
        <v>2</v>
      </c>
      <c r="J4587" t="s">
        <v>27</v>
      </c>
      <c r="K4587">
        <v>28</v>
      </c>
      <c r="L4587">
        <v>231</v>
      </c>
      <c r="M4587" t="s">
        <v>23</v>
      </c>
      <c r="N4587">
        <v>0.40191798941798901</v>
      </c>
      <c r="O4587">
        <v>0.109126984126984</v>
      </c>
      <c r="P4587">
        <v>0.68292019518967495</v>
      </c>
      <c r="Q4587">
        <v>7.3903513467481998</v>
      </c>
      <c r="R4587">
        <v>7.0684919881440802</v>
      </c>
      <c r="S4587">
        <v>7.84095444879397</v>
      </c>
      <c r="X4587" t="s">
        <v>83</v>
      </c>
      <c r="Y4587" t="s">
        <v>82</v>
      </c>
      <c r="Z4587" t="s">
        <v>100</v>
      </c>
    </row>
    <row r="4588" spans="1:26" x14ac:dyDescent="0.25">
      <c r="A4588">
        <v>24</v>
      </c>
      <c r="B4588">
        <v>52</v>
      </c>
      <c r="C4588">
        <v>6.1</v>
      </c>
      <c r="D4588">
        <v>10</v>
      </c>
      <c r="E4588">
        <v>0</v>
      </c>
      <c r="F4588">
        <v>5</v>
      </c>
      <c r="G4588">
        <v>48</v>
      </c>
      <c r="H4588">
        <v>50</v>
      </c>
      <c r="I4588">
        <v>2</v>
      </c>
      <c r="J4588" t="s">
        <v>22</v>
      </c>
      <c r="K4588">
        <v>29</v>
      </c>
      <c r="L4588">
        <v>237</v>
      </c>
      <c r="M4588">
        <v>14.680019000607199</v>
      </c>
      <c r="N4588">
        <v>0.39846490809205598</v>
      </c>
      <c r="O4588">
        <v>9.0288786758627795E-2</v>
      </c>
      <c r="P4588">
        <v>0.91192471452405</v>
      </c>
      <c r="Q4588">
        <v>7.0745002386552596</v>
      </c>
      <c r="R4588">
        <v>7.4325831380532996</v>
      </c>
      <c r="S4588">
        <v>6.85965049901644</v>
      </c>
      <c r="X4588" t="s">
        <v>83</v>
      </c>
      <c r="Y4588" t="s">
        <v>82</v>
      </c>
      <c r="Z4588" t="s">
        <v>100</v>
      </c>
    </row>
    <row r="4589" spans="1:26" x14ac:dyDescent="0.25">
      <c r="A4589">
        <v>24</v>
      </c>
      <c r="B4589">
        <v>52</v>
      </c>
      <c r="C4589">
        <v>6.1</v>
      </c>
      <c r="D4589">
        <v>10</v>
      </c>
      <c r="E4589">
        <v>0</v>
      </c>
      <c r="F4589">
        <v>5</v>
      </c>
      <c r="G4589">
        <v>48</v>
      </c>
      <c r="H4589">
        <v>50</v>
      </c>
      <c r="I4589">
        <v>2</v>
      </c>
      <c r="J4589" t="s">
        <v>27</v>
      </c>
      <c r="K4589">
        <v>29</v>
      </c>
      <c r="L4589">
        <v>237</v>
      </c>
      <c r="M4589" t="s">
        <v>23</v>
      </c>
      <c r="N4589">
        <v>0.40551346801346799</v>
      </c>
      <c r="O4589">
        <v>0.107142857142857</v>
      </c>
      <c r="P4589">
        <v>0.67783699122928398</v>
      </c>
      <c r="Q4589">
        <v>6.8350448421634704</v>
      </c>
      <c r="R4589">
        <v>5.76331645128659</v>
      </c>
      <c r="S4589">
        <v>7.4780818766895996</v>
      </c>
      <c r="X4589" t="s">
        <v>83</v>
      </c>
      <c r="Y4589" t="s">
        <v>82</v>
      </c>
      <c r="Z4589" t="s">
        <v>100</v>
      </c>
    </row>
    <row r="4590" spans="1:26" x14ac:dyDescent="0.25">
      <c r="A4590">
        <v>24</v>
      </c>
      <c r="B4590">
        <v>52</v>
      </c>
      <c r="C4590">
        <v>6.1</v>
      </c>
      <c r="D4590">
        <v>10</v>
      </c>
      <c r="E4590">
        <v>0</v>
      </c>
      <c r="F4590">
        <v>5</v>
      </c>
      <c r="G4590">
        <v>48</v>
      </c>
      <c r="H4590">
        <v>60</v>
      </c>
      <c r="I4590">
        <v>2</v>
      </c>
      <c r="J4590" t="s">
        <v>22</v>
      </c>
      <c r="K4590">
        <v>0</v>
      </c>
      <c r="L4590">
        <v>238</v>
      </c>
      <c r="M4590">
        <v>18.826756576756502</v>
      </c>
      <c r="N4590">
        <v>0.42015791624802601</v>
      </c>
      <c r="O4590">
        <v>0.11718756242951001</v>
      </c>
      <c r="P4590">
        <v>0.89763484279557904</v>
      </c>
      <c r="Q4590">
        <v>7.7364498425041504</v>
      </c>
      <c r="R4590">
        <v>7.4506509729895498</v>
      </c>
      <c r="S4590">
        <v>8.3080475815333301</v>
      </c>
      <c r="X4590" t="s">
        <v>83</v>
      </c>
      <c r="Y4590" t="s">
        <v>82</v>
      </c>
      <c r="Z4590" t="s">
        <v>100</v>
      </c>
    </row>
    <row r="4591" spans="1:26" x14ac:dyDescent="0.25">
      <c r="A4591">
        <v>24</v>
      </c>
      <c r="B4591">
        <v>52</v>
      </c>
      <c r="C4591">
        <v>6.1</v>
      </c>
      <c r="D4591">
        <v>10</v>
      </c>
      <c r="E4591">
        <v>0</v>
      </c>
      <c r="F4591">
        <v>5</v>
      </c>
      <c r="G4591">
        <v>48</v>
      </c>
      <c r="H4591">
        <v>60</v>
      </c>
      <c r="I4591">
        <v>2</v>
      </c>
      <c r="J4591" t="s">
        <v>27</v>
      </c>
      <c r="K4591">
        <v>0</v>
      </c>
      <c r="L4591">
        <v>238</v>
      </c>
      <c r="M4591" t="s">
        <v>23</v>
      </c>
      <c r="N4591">
        <v>0.42238455988455897</v>
      </c>
      <c r="O4591">
        <v>0.11607142857142801</v>
      </c>
      <c r="P4591">
        <v>0.66375348282138802</v>
      </c>
      <c r="Q4591">
        <v>7.2033676876267796</v>
      </c>
      <c r="R4591">
        <v>6.81547765660273</v>
      </c>
      <c r="S4591">
        <v>7.9791477496748904</v>
      </c>
      <c r="X4591" t="s">
        <v>83</v>
      </c>
      <c r="Y4591" t="s">
        <v>82</v>
      </c>
      <c r="Z4591" t="s">
        <v>100</v>
      </c>
    </row>
    <row r="4592" spans="1:26" x14ac:dyDescent="0.25">
      <c r="A4592">
        <v>24</v>
      </c>
      <c r="B4592">
        <v>52</v>
      </c>
      <c r="C4592">
        <v>6.1</v>
      </c>
      <c r="D4592">
        <v>10</v>
      </c>
      <c r="E4592">
        <v>0</v>
      </c>
      <c r="F4592">
        <v>5</v>
      </c>
      <c r="G4592">
        <v>48</v>
      </c>
      <c r="H4592">
        <v>60</v>
      </c>
      <c r="I4592">
        <v>2</v>
      </c>
      <c r="J4592" t="s">
        <v>22</v>
      </c>
      <c r="K4592">
        <v>1</v>
      </c>
      <c r="L4592">
        <v>235</v>
      </c>
      <c r="M4592">
        <v>22.4578553799142</v>
      </c>
      <c r="N4592">
        <v>0.42519276160111302</v>
      </c>
      <c r="O4592">
        <v>0.14111413616731799</v>
      </c>
      <c r="P4592">
        <v>0.889983330136774</v>
      </c>
      <c r="Q4592">
        <v>8.1176205048690697</v>
      </c>
      <c r="R4592">
        <v>8.9830951255793003</v>
      </c>
      <c r="S4592">
        <v>6.0157535688585098</v>
      </c>
      <c r="X4592" t="s">
        <v>83</v>
      </c>
      <c r="Y4592" t="s">
        <v>82</v>
      </c>
      <c r="Z4592" t="s">
        <v>100</v>
      </c>
    </row>
    <row r="4593" spans="1:26" x14ac:dyDescent="0.25">
      <c r="A4593">
        <v>24</v>
      </c>
      <c r="B4593">
        <v>52</v>
      </c>
      <c r="C4593">
        <v>6.1</v>
      </c>
      <c r="D4593">
        <v>10</v>
      </c>
      <c r="E4593">
        <v>0</v>
      </c>
      <c r="F4593">
        <v>5</v>
      </c>
      <c r="G4593">
        <v>48</v>
      </c>
      <c r="H4593">
        <v>60</v>
      </c>
      <c r="I4593">
        <v>2</v>
      </c>
      <c r="J4593" t="s">
        <v>27</v>
      </c>
      <c r="K4593">
        <v>1</v>
      </c>
      <c r="L4593">
        <v>235</v>
      </c>
      <c r="M4593" t="s">
        <v>23</v>
      </c>
      <c r="N4593">
        <v>0.42833994708994699</v>
      </c>
      <c r="O4593">
        <v>0.13591269841269801</v>
      </c>
      <c r="P4593">
        <v>0.65079614777820904</v>
      </c>
      <c r="Q4593">
        <v>7.8231845017224302</v>
      </c>
      <c r="R4593">
        <v>7.6202341064414201</v>
      </c>
      <c r="S4593">
        <v>8.3160640331191402</v>
      </c>
      <c r="X4593" t="s">
        <v>83</v>
      </c>
      <c r="Y4593" t="s">
        <v>82</v>
      </c>
      <c r="Z4593" t="s">
        <v>100</v>
      </c>
    </row>
    <row r="4594" spans="1:26" x14ac:dyDescent="0.25">
      <c r="A4594">
        <v>24</v>
      </c>
      <c r="B4594">
        <v>52</v>
      </c>
      <c r="C4594">
        <v>6.1</v>
      </c>
      <c r="D4594">
        <v>10</v>
      </c>
      <c r="E4594">
        <v>0</v>
      </c>
      <c r="F4594">
        <v>5</v>
      </c>
      <c r="G4594">
        <v>48</v>
      </c>
      <c r="H4594">
        <v>60</v>
      </c>
      <c r="I4594">
        <v>2</v>
      </c>
      <c r="J4594" t="s">
        <v>22</v>
      </c>
      <c r="K4594">
        <v>2</v>
      </c>
      <c r="L4594">
        <v>235</v>
      </c>
      <c r="M4594">
        <v>17.7171211141799</v>
      </c>
      <c r="N4594">
        <v>0.40673407844606502</v>
      </c>
      <c r="O4594">
        <v>0.110537986442257</v>
      </c>
      <c r="P4594">
        <v>0.904742654849506</v>
      </c>
      <c r="Q4594">
        <v>7.5138515113459903</v>
      </c>
      <c r="R4594">
        <v>6.8934668630274096</v>
      </c>
      <c r="S4594">
        <v>8.2470333684497596</v>
      </c>
      <c r="X4594" t="s">
        <v>83</v>
      </c>
      <c r="Y4594" t="s">
        <v>82</v>
      </c>
      <c r="Z4594" t="s">
        <v>100</v>
      </c>
    </row>
    <row r="4595" spans="1:26" x14ac:dyDescent="0.25">
      <c r="A4595">
        <v>24</v>
      </c>
      <c r="B4595">
        <v>52</v>
      </c>
      <c r="C4595">
        <v>6.1</v>
      </c>
      <c r="D4595">
        <v>10</v>
      </c>
      <c r="E4595">
        <v>0</v>
      </c>
      <c r="F4595">
        <v>5</v>
      </c>
      <c r="G4595">
        <v>48</v>
      </c>
      <c r="H4595">
        <v>60</v>
      </c>
      <c r="I4595">
        <v>2</v>
      </c>
      <c r="J4595" t="s">
        <v>27</v>
      </c>
      <c r="K4595">
        <v>2</v>
      </c>
      <c r="L4595">
        <v>235</v>
      </c>
      <c r="M4595" t="s">
        <v>23</v>
      </c>
      <c r="N4595">
        <v>0.40213293650793602</v>
      </c>
      <c r="O4595">
        <v>0.10416666666666601</v>
      </c>
      <c r="P4595">
        <v>0.68155210939343602</v>
      </c>
      <c r="Q4595">
        <v>7.3172822689552897</v>
      </c>
      <c r="R4595">
        <v>8.7942903453637609</v>
      </c>
      <c r="S4595">
        <v>5.5717272695634597</v>
      </c>
      <c r="X4595" t="s">
        <v>83</v>
      </c>
      <c r="Y4595" t="s">
        <v>82</v>
      </c>
      <c r="Z4595" t="s">
        <v>100</v>
      </c>
    </row>
    <row r="4596" spans="1:26" x14ac:dyDescent="0.25">
      <c r="A4596">
        <v>24</v>
      </c>
      <c r="B4596">
        <v>52</v>
      </c>
      <c r="C4596">
        <v>6.1</v>
      </c>
      <c r="D4596">
        <v>10</v>
      </c>
      <c r="E4596">
        <v>0</v>
      </c>
      <c r="F4596">
        <v>5</v>
      </c>
      <c r="G4596">
        <v>48</v>
      </c>
      <c r="H4596">
        <v>60</v>
      </c>
      <c r="I4596">
        <v>2</v>
      </c>
      <c r="J4596" t="s">
        <v>22</v>
      </c>
      <c r="K4596">
        <v>3</v>
      </c>
      <c r="L4596">
        <v>233</v>
      </c>
      <c r="M4596">
        <v>14.036191259720599</v>
      </c>
      <c r="N4596">
        <v>0.38496220993929797</v>
      </c>
      <c r="O4596">
        <v>8.8109250215668497E-2</v>
      </c>
      <c r="P4596">
        <v>0.91187090788179004</v>
      </c>
      <c r="Q4596">
        <v>7.0689988811056299</v>
      </c>
      <c r="R4596">
        <v>8.11027972539814</v>
      </c>
      <c r="S4596">
        <v>5.8383942469417498</v>
      </c>
      <c r="X4596" t="s">
        <v>83</v>
      </c>
      <c r="Y4596" t="s">
        <v>82</v>
      </c>
      <c r="Z4596" t="s">
        <v>100</v>
      </c>
    </row>
    <row r="4597" spans="1:26" x14ac:dyDescent="0.25">
      <c r="A4597">
        <v>24</v>
      </c>
      <c r="B4597">
        <v>52</v>
      </c>
      <c r="C4597">
        <v>6.1</v>
      </c>
      <c r="D4597">
        <v>10</v>
      </c>
      <c r="E4597">
        <v>0</v>
      </c>
      <c r="F4597">
        <v>5</v>
      </c>
      <c r="G4597">
        <v>48</v>
      </c>
      <c r="H4597">
        <v>60</v>
      </c>
      <c r="I4597">
        <v>2</v>
      </c>
      <c r="J4597" t="s">
        <v>27</v>
      </c>
      <c r="K4597">
        <v>3</v>
      </c>
      <c r="L4597">
        <v>233</v>
      </c>
      <c r="M4597" t="s">
        <v>23</v>
      </c>
      <c r="N4597">
        <v>0.39208754208754198</v>
      </c>
      <c r="O4597">
        <v>9.6230158730158694E-2</v>
      </c>
      <c r="P4597">
        <v>0.69148214548648101</v>
      </c>
      <c r="Q4597">
        <v>7.0932158293688303</v>
      </c>
      <c r="R4597">
        <v>7.3952957283930099</v>
      </c>
      <c r="S4597">
        <v>6.7362123123402604</v>
      </c>
      <c r="X4597" t="s">
        <v>83</v>
      </c>
      <c r="Y4597" t="s">
        <v>82</v>
      </c>
      <c r="Z4597" t="s">
        <v>100</v>
      </c>
    </row>
    <row r="4598" spans="1:26" x14ac:dyDescent="0.25">
      <c r="A4598">
        <v>24</v>
      </c>
      <c r="B4598">
        <v>52</v>
      </c>
      <c r="C4598">
        <v>6.1</v>
      </c>
      <c r="D4598">
        <v>10</v>
      </c>
      <c r="E4598">
        <v>0</v>
      </c>
      <c r="F4598">
        <v>5</v>
      </c>
      <c r="G4598">
        <v>48</v>
      </c>
      <c r="H4598">
        <v>60</v>
      </c>
      <c r="I4598">
        <v>2</v>
      </c>
      <c r="J4598" t="s">
        <v>22</v>
      </c>
      <c r="K4598">
        <v>4</v>
      </c>
      <c r="L4598">
        <v>232</v>
      </c>
      <c r="M4598">
        <v>21.129722728252101</v>
      </c>
      <c r="N4598">
        <v>0.414907790805225</v>
      </c>
      <c r="O4598">
        <v>0.13243013130961301</v>
      </c>
      <c r="P4598">
        <v>0.89216745353577098</v>
      </c>
      <c r="Q4598">
        <v>7.8927413527521999</v>
      </c>
      <c r="R4598">
        <v>7.3814328667079696</v>
      </c>
      <c r="S4598">
        <v>9.4266668108848695</v>
      </c>
      <c r="X4598" t="s">
        <v>83</v>
      </c>
      <c r="Y4598" t="s">
        <v>82</v>
      </c>
      <c r="Z4598" t="s">
        <v>100</v>
      </c>
    </row>
    <row r="4599" spans="1:26" x14ac:dyDescent="0.25">
      <c r="A4599">
        <v>24</v>
      </c>
      <c r="B4599">
        <v>52</v>
      </c>
      <c r="C4599">
        <v>6.1</v>
      </c>
      <c r="D4599">
        <v>10</v>
      </c>
      <c r="E4599">
        <v>0</v>
      </c>
      <c r="F4599">
        <v>5</v>
      </c>
      <c r="G4599">
        <v>48</v>
      </c>
      <c r="H4599">
        <v>60</v>
      </c>
      <c r="I4599">
        <v>2</v>
      </c>
      <c r="J4599" t="s">
        <v>27</v>
      </c>
      <c r="K4599">
        <v>4</v>
      </c>
      <c r="L4599">
        <v>232</v>
      </c>
      <c r="M4599" t="s">
        <v>23</v>
      </c>
      <c r="N4599">
        <v>0.414688552188552</v>
      </c>
      <c r="O4599">
        <v>0.12202380952380899</v>
      </c>
      <c r="P4599">
        <v>0.66865962543296298</v>
      </c>
      <c r="Q4599">
        <v>7.4511786633544599</v>
      </c>
      <c r="R4599">
        <v>6.6153564290482301</v>
      </c>
      <c r="S4599">
        <v>9.9586453662731795</v>
      </c>
      <c r="X4599" t="s">
        <v>83</v>
      </c>
      <c r="Y4599" t="s">
        <v>82</v>
      </c>
      <c r="Z4599" t="s">
        <v>100</v>
      </c>
    </row>
    <row r="4600" spans="1:26" x14ac:dyDescent="0.25">
      <c r="A4600">
        <v>24</v>
      </c>
      <c r="B4600">
        <v>52</v>
      </c>
      <c r="C4600">
        <v>6.1</v>
      </c>
      <c r="D4600">
        <v>10</v>
      </c>
      <c r="E4600">
        <v>0</v>
      </c>
      <c r="F4600">
        <v>5</v>
      </c>
      <c r="G4600">
        <v>48</v>
      </c>
      <c r="H4600">
        <v>60</v>
      </c>
      <c r="I4600">
        <v>2</v>
      </c>
      <c r="J4600" t="s">
        <v>22</v>
      </c>
      <c r="K4600">
        <v>5</v>
      </c>
      <c r="L4600">
        <v>234</v>
      </c>
      <c r="M4600">
        <v>16.7341482047364</v>
      </c>
      <c r="N4600">
        <v>0.39817697451003498</v>
      </c>
      <c r="O4600">
        <v>0.10322663438419601</v>
      </c>
      <c r="P4600">
        <v>0.90368204765151505</v>
      </c>
      <c r="Q4600">
        <v>7.2656265024160698</v>
      </c>
      <c r="R4600">
        <v>8.1994654637166402</v>
      </c>
      <c r="S4600">
        <v>6.4754550736232703</v>
      </c>
      <c r="X4600" t="s">
        <v>83</v>
      </c>
      <c r="Y4600" t="s">
        <v>82</v>
      </c>
      <c r="Z4600" t="s">
        <v>100</v>
      </c>
    </row>
    <row r="4601" spans="1:26" x14ac:dyDescent="0.25">
      <c r="A4601">
        <v>24</v>
      </c>
      <c r="B4601">
        <v>52</v>
      </c>
      <c r="C4601">
        <v>6.1</v>
      </c>
      <c r="D4601">
        <v>10</v>
      </c>
      <c r="E4601">
        <v>0</v>
      </c>
      <c r="F4601">
        <v>5</v>
      </c>
      <c r="G4601">
        <v>48</v>
      </c>
      <c r="H4601">
        <v>60</v>
      </c>
      <c r="I4601">
        <v>2</v>
      </c>
      <c r="J4601" t="s">
        <v>27</v>
      </c>
      <c r="K4601">
        <v>5</v>
      </c>
      <c r="L4601">
        <v>234</v>
      </c>
      <c r="M4601" t="s">
        <v>23</v>
      </c>
      <c r="N4601">
        <v>0.40514971139971101</v>
      </c>
      <c r="O4601">
        <v>0.11111111111111099</v>
      </c>
      <c r="P4601">
        <v>0.67726437160351205</v>
      </c>
      <c r="Q4601">
        <v>6.7692346306104199</v>
      </c>
      <c r="R4601">
        <v>6.1138770775235702</v>
      </c>
      <c r="S4601">
        <v>7.3237679447608404</v>
      </c>
      <c r="X4601" t="s">
        <v>83</v>
      </c>
      <c r="Y4601" t="s">
        <v>82</v>
      </c>
      <c r="Z4601" t="s">
        <v>100</v>
      </c>
    </row>
    <row r="4602" spans="1:26" x14ac:dyDescent="0.25">
      <c r="A4602">
        <v>24</v>
      </c>
      <c r="B4602">
        <v>52</v>
      </c>
      <c r="C4602">
        <v>6.1</v>
      </c>
      <c r="D4602">
        <v>10</v>
      </c>
      <c r="E4602">
        <v>0</v>
      </c>
      <c r="F4602">
        <v>5</v>
      </c>
      <c r="G4602">
        <v>48</v>
      </c>
      <c r="H4602">
        <v>60</v>
      </c>
      <c r="I4602">
        <v>2</v>
      </c>
      <c r="J4602" t="s">
        <v>22</v>
      </c>
      <c r="K4602">
        <v>6</v>
      </c>
      <c r="L4602">
        <v>243</v>
      </c>
      <c r="M4602">
        <v>19.619314019314</v>
      </c>
      <c r="N4602">
        <v>0.43395021185468302</v>
      </c>
      <c r="O4602">
        <v>0.122141335483947</v>
      </c>
      <c r="P4602">
        <v>0.88920353068215796</v>
      </c>
      <c r="Q4602">
        <v>7.7344813494694504</v>
      </c>
      <c r="R4602">
        <v>8.2169040042351398</v>
      </c>
      <c r="S4602">
        <v>6.7696360399380797</v>
      </c>
      <c r="X4602" t="s">
        <v>83</v>
      </c>
      <c r="Y4602" t="s">
        <v>82</v>
      </c>
      <c r="Z4602" t="s">
        <v>100</v>
      </c>
    </row>
    <row r="4603" spans="1:26" x14ac:dyDescent="0.25">
      <c r="A4603">
        <v>24</v>
      </c>
      <c r="B4603">
        <v>52</v>
      </c>
      <c r="C4603">
        <v>6.1</v>
      </c>
      <c r="D4603">
        <v>10</v>
      </c>
      <c r="E4603">
        <v>0</v>
      </c>
      <c r="F4603">
        <v>5</v>
      </c>
      <c r="G4603">
        <v>48</v>
      </c>
      <c r="H4603">
        <v>60</v>
      </c>
      <c r="I4603">
        <v>2</v>
      </c>
      <c r="J4603" t="s">
        <v>27</v>
      </c>
      <c r="K4603">
        <v>6</v>
      </c>
      <c r="L4603">
        <v>243</v>
      </c>
      <c r="M4603" t="s">
        <v>23</v>
      </c>
      <c r="N4603">
        <v>0.42638888888888798</v>
      </c>
      <c r="O4603">
        <v>0.10813492063492</v>
      </c>
      <c r="P4603">
        <v>0.66086985682057298</v>
      </c>
      <c r="Q4603">
        <v>6.5350190755642501</v>
      </c>
      <c r="R4603">
        <v>6.7921583850155596</v>
      </c>
      <c r="S4603">
        <v>6.02074045666164</v>
      </c>
      <c r="X4603" t="s">
        <v>83</v>
      </c>
      <c r="Y4603" t="s">
        <v>82</v>
      </c>
      <c r="Z4603" t="s">
        <v>100</v>
      </c>
    </row>
    <row r="4604" spans="1:26" x14ac:dyDescent="0.25">
      <c r="A4604">
        <v>24</v>
      </c>
      <c r="B4604">
        <v>52</v>
      </c>
      <c r="C4604">
        <v>6.1</v>
      </c>
      <c r="D4604">
        <v>10</v>
      </c>
      <c r="E4604">
        <v>0</v>
      </c>
      <c r="F4604">
        <v>5</v>
      </c>
      <c r="G4604">
        <v>48</v>
      </c>
      <c r="H4604">
        <v>60</v>
      </c>
      <c r="I4604">
        <v>2</v>
      </c>
      <c r="J4604" t="s">
        <v>22</v>
      </c>
      <c r="K4604">
        <v>7</v>
      </c>
      <c r="L4604">
        <v>229</v>
      </c>
      <c r="M4604">
        <v>19.28325008325</v>
      </c>
      <c r="N4604">
        <v>0.39791003617329201</v>
      </c>
      <c r="O4604">
        <v>0.121627385856395</v>
      </c>
      <c r="P4604">
        <v>0.90205513241060398</v>
      </c>
      <c r="Q4604">
        <v>7.52481136696787</v>
      </c>
      <c r="R4604">
        <v>8.0442502004210201</v>
      </c>
      <c r="S4604">
        <v>7.0852862001998203</v>
      </c>
      <c r="X4604" t="s">
        <v>83</v>
      </c>
      <c r="Y4604" t="s">
        <v>82</v>
      </c>
      <c r="Z4604" t="s">
        <v>100</v>
      </c>
    </row>
    <row r="4605" spans="1:26" x14ac:dyDescent="0.25">
      <c r="A4605">
        <v>24</v>
      </c>
      <c r="B4605">
        <v>52</v>
      </c>
      <c r="C4605">
        <v>6.1</v>
      </c>
      <c r="D4605">
        <v>10</v>
      </c>
      <c r="E4605">
        <v>0</v>
      </c>
      <c r="F4605">
        <v>5</v>
      </c>
      <c r="G4605">
        <v>48</v>
      </c>
      <c r="H4605">
        <v>60</v>
      </c>
      <c r="I4605">
        <v>2</v>
      </c>
      <c r="J4605" t="s">
        <v>27</v>
      </c>
      <c r="K4605">
        <v>7</v>
      </c>
      <c r="L4605">
        <v>229</v>
      </c>
      <c r="M4605" t="s">
        <v>23</v>
      </c>
      <c r="N4605">
        <v>0.40312349687349602</v>
      </c>
      <c r="O4605">
        <v>0.120039682539682</v>
      </c>
      <c r="P4605">
        <v>0.67431892644136004</v>
      </c>
      <c r="Q4605">
        <v>6.7627057955226801</v>
      </c>
      <c r="R4605">
        <v>6.1616240296738196</v>
      </c>
      <c r="S4605">
        <v>7.2713134435486397</v>
      </c>
      <c r="X4605" t="s">
        <v>83</v>
      </c>
      <c r="Y4605" t="s">
        <v>82</v>
      </c>
      <c r="Z4605" t="s">
        <v>100</v>
      </c>
    </row>
    <row r="4606" spans="1:26" x14ac:dyDescent="0.25">
      <c r="A4606">
        <v>24</v>
      </c>
      <c r="B4606">
        <v>52</v>
      </c>
      <c r="C4606">
        <v>6.1</v>
      </c>
      <c r="D4606">
        <v>10</v>
      </c>
      <c r="E4606">
        <v>0</v>
      </c>
      <c r="F4606">
        <v>5</v>
      </c>
      <c r="G4606">
        <v>48</v>
      </c>
      <c r="H4606">
        <v>60</v>
      </c>
      <c r="I4606">
        <v>2</v>
      </c>
      <c r="J4606" t="s">
        <v>22</v>
      </c>
      <c r="K4606">
        <v>8</v>
      </c>
      <c r="L4606">
        <v>236</v>
      </c>
      <c r="M4606">
        <v>16.992665667665602</v>
      </c>
      <c r="N4606">
        <v>0.40838478781045301</v>
      </c>
      <c r="O4606">
        <v>0.106310122138221</v>
      </c>
      <c r="P4606">
        <v>0.90092652793543304</v>
      </c>
      <c r="Q4606">
        <v>7.4489931411889501</v>
      </c>
      <c r="R4606">
        <v>7.2503926650811703</v>
      </c>
      <c r="S4606">
        <v>7.6475936172967298</v>
      </c>
      <c r="X4606" t="s">
        <v>83</v>
      </c>
      <c r="Y4606" t="s">
        <v>82</v>
      </c>
      <c r="Z4606" t="s">
        <v>100</v>
      </c>
    </row>
    <row r="4607" spans="1:26" x14ac:dyDescent="0.25">
      <c r="A4607">
        <v>24</v>
      </c>
      <c r="B4607">
        <v>52</v>
      </c>
      <c r="C4607">
        <v>6.1</v>
      </c>
      <c r="D4607">
        <v>10</v>
      </c>
      <c r="E4607">
        <v>0</v>
      </c>
      <c r="F4607">
        <v>5</v>
      </c>
      <c r="G4607">
        <v>48</v>
      </c>
      <c r="H4607">
        <v>60</v>
      </c>
      <c r="I4607">
        <v>2</v>
      </c>
      <c r="J4607" t="s">
        <v>27</v>
      </c>
      <c r="K4607">
        <v>8</v>
      </c>
      <c r="L4607">
        <v>236</v>
      </c>
      <c r="M4607" t="s">
        <v>23</v>
      </c>
      <c r="N4607">
        <v>0.411593614718614</v>
      </c>
      <c r="O4607">
        <v>0.11706349206349199</v>
      </c>
      <c r="P4607">
        <v>0.66740715030455</v>
      </c>
      <c r="Q4607">
        <v>7.5675914451755499</v>
      </c>
      <c r="R4607">
        <v>6.2129789159342304</v>
      </c>
      <c r="S4607">
        <v>8.9222039744168704</v>
      </c>
      <c r="X4607" t="s">
        <v>83</v>
      </c>
      <c r="Y4607" t="s">
        <v>82</v>
      </c>
      <c r="Z4607" t="s">
        <v>100</v>
      </c>
    </row>
    <row r="4608" spans="1:26" x14ac:dyDescent="0.25">
      <c r="A4608">
        <v>24</v>
      </c>
      <c r="B4608">
        <v>52</v>
      </c>
      <c r="C4608">
        <v>6.1</v>
      </c>
      <c r="D4608">
        <v>10</v>
      </c>
      <c r="E4608">
        <v>0</v>
      </c>
      <c r="F4608">
        <v>5</v>
      </c>
      <c r="G4608">
        <v>48</v>
      </c>
      <c r="H4608">
        <v>60</v>
      </c>
      <c r="I4608">
        <v>2</v>
      </c>
      <c r="J4608" t="s">
        <v>22</v>
      </c>
      <c r="K4608">
        <v>9</v>
      </c>
      <c r="L4608">
        <v>243</v>
      </c>
      <c r="M4608">
        <v>17.565347887406698</v>
      </c>
      <c r="N4608">
        <v>0.42608448393100401</v>
      </c>
      <c r="O4608">
        <v>0.109743454260834</v>
      </c>
      <c r="P4608">
        <v>0.88728013652164495</v>
      </c>
      <c r="Q4608">
        <v>7.5450027863835896</v>
      </c>
      <c r="R4608">
        <v>8.6270137258682809</v>
      </c>
      <c r="S4608">
        <v>4.9172619333493497</v>
      </c>
      <c r="X4608" t="s">
        <v>83</v>
      </c>
      <c r="Y4608" t="s">
        <v>82</v>
      </c>
      <c r="Z4608" t="s">
        <v>100</v>
      </c>
    </row>
    <row r="4609" spans="1:26" x14ac:dyDescent="0.25">
      <c r="A4609">
        <v>24</v>
      </c>
      <c r="B4609">
        <v>52</v>
      </c>
      <c r="C4609">
        <v>6.1</v>
      </c>
      <c r="D4609">
        <v>10</v>
      </c>
      <c r="E4609">
        <v>0</v>
      </c>
      <c r="F4609">
        <v>5</v>
      </c>
      <c r="G4609">
        <v>48</v>
      </c>
      <c r="H4609">
        <v>60</v>
      </c>
      <c r="I4609">
        <v>2</v>
      </c>
      <c r="J4609" t="s">
        <v>27</v>
      </c>
      <c r="K4609">
        <v>9</v>
      </c>
      <c r="L4609">
        <v>243</v>
      </c>
      <c r="M4609" t="s">
        <v>23</v>
      </c>
      <c r="N4609">
        <v>0.42775673400673397</v>
      </c>
      <c r="O4609">
        <v>0.10416666666666601</v>
      </c>
      <c r="P4609">
        <v>0.66694179596813497</v>
      </c>
      <c r="Q4609">
        <v>7.0465945801972598</v>
      </c>
      <c r="R4609">
        <v>7.0693870939425798</v>
      </c>
      <c r="S4609">
        <v>6.9912413325300404</v>
      </c>
      <c r="X4609" t="s">
        <v>83</v>
      </c>
      <c r="Y4609" t="s">
        <v>82</v>
      </c>
      <c r="Z4609" t="s">
        <v>100</v>
      </c>
    </row>
    <row r="4610" spans="1:26" x14ac:dyDescent="0.25">
      <c r="A4610">
        <v>24</v>
      </c>
      <c r="B4610">
        <v>52</v>
      </c>
      <c r="C4610">
        <v>6.1</v>
      </c>
      <c r="D4610">
        <v>10</v>
      </c>
      <c r="E4610">
        <v>0</v>
      </c>
      <c r="F4610">
        <v>5</v>
      </c>
      <c r="G4610">
        <v>48</v>
      </c>
      <c r="H4610">
        <v>60</v>
      </c>
      <c r="I4610">
        <v>2</v>
      </c>
      <c r="J4610" t="s">
        <v>22</v>
      </c>
      <c r="K4610">
        <v>10</v>
      </c>
      <c r="L4610">
        <v>242</v>
      </c>
      <c r="M4610">
        <v>17.544605394605298</v>
      </c>
      <c r="N4610">
        <v>0.42341087530377503</v>
      </c>
      <c r="O4610">
        <v>0.10903488315867101</v>
      </c>
      <c r="P4610">
        <v>0.89605510667431398</v>
      </c>
      <c r="Q4610">
        <v>7.6570305420168099</v>
      </c>
      <c r="R4610">
        <v>8.3421609080862495</v>
      </c>
      <c r="S4610">
        <v>6.2867698098779199</v>
      </c>
      <c r="X4610" t="s">
        <v>83</v>
      </c>
      <c r="Y4610" t="s">
        <v>82</v>
      </c>
      <c r="Z4610" t="s">
        <v>100</v>
      </c>
    </row>
    <row r="4611" spans="1:26" x14ac:dyDescent="0.25">
      <c r="A4611">
        <v>24</v>
      </c>
      <c r="B4611">
        <v>52</v>
      </c>
      <c r="C4611">
        <v>6.1</v>
      </c>
      <c r="D4611">
        <v>10</v>
      </c>
      <c r="E4611">
        <v>0</v>
      </c>
      <c r="F4611">
        <v>5</v>
      </c>
      <c r="G4611">
        <v>48</v>
      </c>
      <c r="H4611">
        <v>60</v>
      </c>
      <c r="I4611">
        <v>2</v>
      </c>
      <c r="J4611" t="s">
        <v>27</v>
      </c>
      <c r="K4611">
        <v>10</v>
      </c>
      <c r="L4611">
        <v>242</v>
      </c>
      <c r="M4611" t="s">
        <v>23</v>
      </c>
      <c r="N4611">
        <v>0.428273809523809</v>
      </c>
      <c r="O4611">
        <v>0.11111111111111099</v>
      </c>
      <c r="P4611">
        <v>0.66265063523261403</v>
      </c>
      <c r="Q4611">
        <v>6.6433521894565404</v>
      </c>
      <c r="R4611">
        <v>6.3563350087700998</v>
      </c>
      <c r="S4611">
        <v>7.2173865508294099</v>
      </c>
      <c r="X4611" t="s">
        <v>83</v>
      </c>
      <c r="Y4611" t="s">
        <v>82</v>
      </c>
      <c r="Z4611" t="s">
        <v>100</v>
      </c>
    </row>
    <row r="4612" spans="1:26" x14ac:dyDescent="0.25">
      <c r="A4612">
        <v>24</v>
      </c>
      <c r="B4612">
        <v>52</v>
      </c>
      <c r="C4612">
        <v>6.1</v>
      </c>
      <c r="D4612">
        <v>10</v>
      </c>
      <c r="E4612">
        <v>0</v>
      </c>
      <c r="F4612">
        <v>5</v>
      </c>
      <c r="G4612">
        <v>48</v>
      </c>
      <c r="H4612">
        <v>60</v>
      </c>
      <c r="I4612">
        <v>2</v>
      </c>
      <c r="J4612" t="s">
        <v>22</v>
      </c>
      <c r="K4612">
        <v>11</v>
      </c>
      <c r="L4612">
        <v>233</v>
      </c>
      <c r="M4612">
        <v>20.395571095571</v>
      </c>
      <c r="N4612">
        <v>0.414631042656813</v>
      </c>
      <c r="O4612">
        <v>0.12756029345521899</v>
      </c>
      <c r="P4612">
        <v>0.90252697564034201</v>
      </c>
      <c r="Q4612">
        <v>7.8236370416070402</v>
      </c>
      <c r="R4612">
        <v>8.63417859934113</v>
      </c>
      <c r="S4612">
        <v>7.0130954838729398</v>
      </c>
      <c r="X4612" t="s">
        <v>83</v>
      </c>
      <c r="Y4612" t="s">
        <v>82</v>
      </c>
      <c r="Z4612" t="s">
        <v>100</v>
      </c>
    </row>
    <row r="4613" spans="1:26" x14ac:dyDescent="0.25">
      <c r="A4613">
        <v>24</v>
      </c>
      <c r="B4613">
        <v>52</v>
      </c>
      <c r="C4613">
        <v>6.1</v>
      </c>
      <c r="D4613">
        <v>10</v>
      </c>
      <c r="E4613">
        <v>0</v>
      </c>
      <c r="F4613">
        <v>5</v>
      </c>
      <c r="G4613">
        <v>48</v>
      </c>
      <c r="H4613">
        <v>60</v>
      </c>
      <c r="I4613">
        <v>2</v>
      </c>
      <c r="J4613" t="s">
        <v>27</v>
      </c>
      <c r="K4613">
        <v>11</v>
      </c>
      <c r="L4613">
        <v>233</v>
      </c>
      <c r="M4613" t="s">
        <v>23</v>
      </c>
      <c r="N4613">
        <v>0.415664081289081</v>
      </c>
      <c r="O4613">
        <v>0.12599206349206299</v>
      </c>
      <c r="P4613">
        <v>0.66062342781928696</v>
      </c>
      <c r="Q4613">
        <v>7.6209377953358004</v>
      </c>
      <c r="R4613">
        <v>8.6649028593557098</v>
      </c>
      <c r="S4613">
        <v>6.5769727313158901</v>
      </c>
      <c r="X4613" t="s">
        <v>83</v>
      </c>
      <c r="Y4613" t="s">
        <v>82</v>
      </c>
      <c r="Z4613" t="s">
        <v>100</v>
      </c>
    </row>
    <row r="4614" spans="1:26" x14ac:dyDescent="0.25">
      <c r="A4614">
        <v>24</v>
      </c>
      <c r="B4614">
        <v>52</v>
      </c>
      <c r="C4614">
        <v>6.1</v>
      </c>
      <c r="D4614">
        <v>10</v>
      </c>
      <c r="E4614">
        <v>0</v>
      </c>
      <c r="F4614">
        <v>5</v>
      </c>
      <c r="G4614">
        <v>48</v>
      </c>
      <c r="H4614">
        <v>60</v>
      </c>
      <c r="I4614">
        <v>2</v>
      </c>
      <c r="J4614" t="s">
        <v>22</v>
      </c>
      <c r="K4614">
        <v>12</v>
      </c>
      <c r="L4614">
        <v>239</v>
      </c>
      <c r="M4614">
        <v>15.571142093200899</v>
      </c>
      <c r="N4614">
        <v>0.40840378484932199</v>
      </c>
      <c r="O4614">
        <v>9.8291376480713802E-2</v>
      </c>
      <c r="P4614">
        <v>0.89541108385425605</v>
      </c>
      <c r="Q4614">
        <v>7.3988280388411498</v>
      </c>
      <c r="R4614">
        <v>7.58449961253607</v>
      </c>
      <c r="S4614">
        <v>7.1388878356682497</v>
      </c>
      <c r="X4614" t="s">
        <v>83</v>
      </c>
      <c r="Y4614" t="s">
        <v>82</v>
      </c>
      <c r="Z4614" t="s">
        <v>100</v>
      </c>
    </row>
    <row r="4615" spans="1:26" x14ac:dyDescent="0.25">
      <c r="A4615">
        <v>24</v>
      </c>
      <c r="B4615">
        <v>52</v>
      </c>
      <c r="C4615">
        <v>6.1</v>
      </c>
      <c r="D4615">
        <v>10</v>
      </c>
      <c r="E4615">
        <v>0</v>
      </c>
      <c r="F4615">
        <v>5</v>
      </c>
      <c r="G4615">
        <v>48</v>
      </c>
      <c r="H4615">
        <v>60</v>
      </c>
      <c r="I4615">
        <v>2</v>
      </c>
      <c r="J4615" t="s">
        <v>27</v>
      </c>
      <c r="K4615">
        <v>12</v>
      </c>
      <c r="L4615">
        <v>239</v>
      </c>
      <c r="M4615" t="s">
        <v>23</v>
      </c>
      <c r="N4615">
        <v>0.42094005531505502</v>
      </c>
      <c r="O4615">
        <v>0.109126984126984</v>
      </c>
      <c r="P4615">
        <v>0.66805315827352596</v>
      </c>
      <c r="Q4615">
        <v>7.0683266132329603</v>
      </c>
      <c r="R4615">
        <v>6.7766391505356998</v>
      </c>
      <c r="S4615">
        <v>7.4766890610091403</v>
      </c>
      <c r="X4615" t="s">
        <v>83</v>
      </c>
      <c r="Y4615" t="s">
        <v>82</v>
      </c>
      <c r="Z4615" t="s">
        <v>100</v>
      </c>
    </row>
    <row r="4616" spans="1:26" x14ac:dyDescent="0.25">
      <c r="A4616">
        <v>24</v>
      </c>
      <c r="B4616">
        <v>52</v>
      </c>
      <c r="C4616">
        <v>6.1</v>
      </c>
      <c r="D4616">
        <v>10</v>
      </c>
      <c r="E4616">
        <v>0</v>
      </c>
      <c r="F4616">
        <v>5</v>
      </c>
      <c r="G4616">
        <v>48</v>
      </c>
      <c r="H4616">
        <v>60</v>
      </c>
      <c r="I4616">
        <v>2</v>
      </c>
      <c r="J4616" t="s">
        <v>22</v>
      </c>
      <c r="K4616">
        <v>13</v>
      </c>
      <c r="L4616">
        <v>233</v>
      </c>
      <c r="M4616">
        <v>18.471045621045601</v>
      </c>
      <c r="N4616">
        <v>0.40430736787205002</v>
      </c>
      <c r="O4616">
        <v>0.116141702760636</v>
      </c>
      <c r="P4616">
        <v>0.89669906122562903</v>
      </c>
      <c r="Q4616">
        <v>7.7232231186507301</v>
      </c>
      <c r="R4616">
        <v>8.2009634232910695</v>
      </c>
      <c r="S4616">
        <v>6.5629966645241904</v>
      </c>
      <c r="X4616" t="s">
        <v>83</v>
      </c>
      <c r="Y4616" t="s">
        <v>82</v>
      </c>
      <c r="Z4616" t="s">
        <v>100</v>
      </c>
    </row>
    <row r="4617" spans="1:26" x14ac:dyDescent="0.25">
      <c r="A4617">
        <v>24</v>
      </c>
      <c r="B4617">
        <v>52</v>
      </c>
      <c r="C4617">
        <v>6.1</v>
      </c>
      <c r="D4617">
        <v>10</v>
      </c>
      <c r="E4617">
        <v>0</v>
      </c>
      <c r="F4617">
        <v>5</v>
      </c>
      <c r="G4617">
        <v>48</v>
      </c>
      <c r="H4617">
        <v>60</v>
      </c>
      <c r="I4617">
        <v>2</v>
      </c>
      <c r="J4617" t="s">
        <v>27</v>
      </c>
      <c r="K4617">
        <v>13</v>
      </c>
      <c r="L4617">
        <v>233</v>
      </c>
      <c r="M4617" t="s">
        <v>23</v>
      </c>
      <c r="N4617">
        <v>0.40605759980759898</v>
      </c>
      <c r="O4617">
        <v>0.11706349206349199</v>
      </c>
      <c r="P4617">
        <v>0.672966914886165</v>
      </c>
      <c r="Q4617">
        <v>6.9610963972430504</v>
      </c>
      <c r="R4617">
        <v>7.6034179881138897</v>
      </c>
      <c r="S4617">
        <v>5.4011725336995804</v>
      </c>
      <c r="X4617" t="s">
        <v>83</v>
      </c>
      <c r="Y4617" t="s">
        <v>82</v>
      </c>
      <c r="Z4617" t="s">
        <v>100</v>
      </c>
    </row>
    <row r="4618" spans="1:26" x14ac:dyDescent="0.25">
      <c r="A4618">
        <v>24</v>
      </c>
      <c r="B4618">
        <v>52</v>
      </c>
      <c r="C4618">
        <v>6.1</v>
      </c>
      <c r="D4618">
        <v>10</v>
      </c>
      <c r="E4618">
        <v>0</v>
      </c>
      <c r="F4618">
        <v>5</v>
      </c>
      <c r="G4618">
        <v>48</v>
      </c>
      <c r="H4618">
        <v>60</v>
      </c>
      <c r="I4618">
        <v>2</v>
      </c>
      <c r="J4618" t="s">
        <v>22</v>
      </c>
      <c r="K4618">
        <v>14</v>
      </c>
      <c r="L4618">
        <v>238</v>
      </c>
      <c r="M4618">
        <v>17.2869963369963</v>
      </c>
      <c r="N4618">
        <v>0.41422821385571201</v>
      </c>
      <c r="O4618">
        <v>0.10882392847288599</v>
      </c>
      <c r="P4618">
        <v>0.89729948184185004</v>
      </c>
      <c r="Q4618">
        <v>7.4381028910717903</v>
      </c>
      <c r="R4618">
        <v>7.6920534402461902</v>
      </c>
      <c r="S4618">
        <v>7.0825721222276297</v>
      </c>
      <c r="X4618" t="s">
        <v>83</v>
      </c>
      <c r="Y4618" t="s">
        <v>82</v>
      </c>
      <c r="Z4618" t="s">
        <v>100</v>
      </c>
    </row>
    <row r="4619" spans="1:26" x14ac:dyDescent="0.25">
      <c r="A4619">
        <v>24</v>
      </c>
      <c r="B4619">
        <v>52</v>
      </c>
      <c r="C4619">
        <v>6.1</v>
      </c>
      <c r="D4619">
        <v>10</v>
      </c>
      <c r="E4619">
        <v>0</v>
      </c>
      <c r="F4619">
        <v>5</v>
      </c>
      <c r="G4619">
        <v>48</v>
      </c>
      <c r="H4619">
        <v>60</v>
      </c>
      <c r="I4619">
        <v>2</v>
      </c>
      <c r="J4619" t="s">
        <v>27</v>
      </c>
      <c r="K4619">
        <v>14</v>
      </c>
      <c r="L4619">
        <v>238</v>
      </c>
      <c r="M4619" t="s">
        <v>23</v>
      </c>
      <c r="N4619">
        <v>0.41805555555555501</v>
      </c>
      <c r="O4619">
        <v>0.10813492063492</v>
      </c>
      <c r="P4619">
        <v>0.66987441128709602</v>
      </c>
      <c r="Q4619">
        <v>7.4727526915487497</v>
      </c>
      <c r="R4619">
        <v>7.0438363114679703</v>
      </c>
      <c r="S4619">
        <v>8.0732356236618497</v>
      </c>
      <c r="X4619" t="s">
        <v>83</v>
      </c>
      <c r="Y4619" t="s">
        <v>82</v>
      </c>
      <c r="Z4619" t="s">
        <v>100</v>
      </c>
    </row>
    <row r="4620" spans="1:26" x14ac:dyDescent="0.25">
      <c r="A4620">
        <v>24</v>
      </c>
      <c r="B4620">
        <v>52</v>
      </c>
      <c r="C4620">
        <v>6.1</v>
      </c>
      <c r="D4620">
        <v>10</v>
      </c>
      <c r="E4620">
        <v>0</v>
      </c>
      <c r="F4620">
        <v>5</v>
      </c>
      <c r="G4620">
        <v>48</v>
      </c>
      <c r="H4620">
        <v>60</v>
      </c>
      <c r="I4620">
        <v>2</v>
      </c>
      <c r="J4620" t="s">
        <v>22</v>
      </c>
      <c r="K4620">
        <v>15</v>
      </c>
      <c r="L4620">
        <v>240</v>
      </c>
      <c r="M4620">
        <v>20.157492507492499</v>
      </c>
      <c r="N4620">
        <v>0.430349039751455</v>
      </c>
      <c r="O4620">
        <v>0.12630218480062799</v>
      </c>
      <c r="P4620">
        <v>0.89327581014461999</v>
      </c>
      <c r="Q4620">
        <v>7.8477955836853903</v>
      </c>
      <c r="R4620">
        <v>8.3862676267589098</v>
      </c>
      <c r="S4620">
        <v>6.9503421785628801</v>
      </c>
      <c r="X4620" t="s">
        <v>83</v>
      </c>
      <c r="Y4620" t="s">
        <v>82</v>
      </c>
      <c r="Z4620" t="s">
        <v>100</v>
      </c>
    </row>
    <row r="4621" spans="1:26" x14ac:dyDescent="0.25">
      <c r="A4621">
        <v>24</v>
      </c>
      <c r="B4621">
        <v>52</v>
      </c>
      <c r="C4621">
        <v>6.1</v>
      </c>
      <c r="D4621">
        <v>10</v>
      </c>
      <c r="E4621">
        <v>0</v>
      </c>
      <c r="F4621">
        <v>5</v>
      </c>
      <c r="G4621">
        <v>48</v>
      </c>
      <c r="H4621">
        <v>60</v>
      </c>
      <c r="I4621">
        <v>2</v>
      </c>
      <c r="J4621" t="s">
        <v>27</v>
      </c>
      <c r="K4621">
        <v>15</v>
      </c>
      <c r="L4621">
        <v>240</v>
      </c>
      <c r="M4621" t="s">
        <v>23</v>
      </c>
      <c r="N4621">
        <v>0.427998737373737</v>
      </c>
      <c r="O4621">
        <v>0.11607142857142801</v>
      </c>
      <c r="P4621">
        <v>0.66014106301597297</v>
      </c>
      <c r="Q4621">
        <v>7.0330414787611799</v>
      </c>
      <c r="R4621">
        <v>7.1463764764488502</v>
      </c>
      <c r="S4621">
        <v>6.8441498159484002</v>
      </c>
      <c r="X4621" t="s">
        <v>83</v>
      </c>
      <c r="Y4621" t="s">
        <v>82</v>
      </c>
      <c r="Z4621" t="s">
        <v>100</v>
      </c>
    </row>
    <row r="4622" spans="1:26" x14ac:dyDescent="0.25">
      <c r="A4622">
        <v>24</v>
      </c>
      <c r="B4622">
        <v>52</v>
      </c>
      <c r="C4622">
        <v>6.1</v>
      </c>
      <c r="D4622">
        <v>10</v>
      </c>
      <c r="E4622">
        <v>0</v>
      </c>
      <c r="F4622">
        <v>5</v>
      </c>
      <c r="G4622">
        <v>48</v>
      </c>
      <c r="H4622">
        <v>60</v>
      </c>
      <c r="I4622">
        <v>2</v>
      </c>
      <c r="J4622" t="s">
        <v>22</v>
      </c>
      <c r="K4622">
        <v>16</v>
      </c>
      <c r="L4622">
        <v>237</v>
      </c>
      <c r="M4622">
        <v>18.538674560733298</v>
      </c>
      <c r="N4622">
        <v>0.416340834176265</v>
      </c>
      <c r="O4622">
        <v>0.11608789366401499</v>
      </c>
      <c r="P4622">
        <v>0.89414755693178605</v>
      </c>
      <c r="Q4622">
        <v>7.5897849262816903</v>
      </c>
      <c r="R4622">
        <v>7.8686326548505701</v>
      </c>
      <c r="S4622">
        <v>7.1250387120002197</v>
      </c>
      <c r="X4622" t="s">
        <v>83</v>
      </c>
      <c r="Y4622" t="s">
        <v>82</v>
      </c>
      <c r="Z4622" t="s">
        <v>100</v>
      </c>
    </row>
    <row r="4623" spans="1:26" x14ac:dyDescent="0.25">
      <c r="A4623">
        <v>24</v>
      </c>
      <c r="B4623">
        <v>52</v>
      </c>
      <c r="C4623">
        <v>6.1</v>
      </c>
      <c r="D4623">
        <v>10</v>
      </c>
      <c r="E4623">
        <v>0</v>
      </c>
      <c r="F4623">
        <v>5</v>
      </c>
      <c r="G4623">
        <v>48</v>
      </c>
      <c r="H4623">
        <v>60</v>
      </c>
      <c r="I4623">
        <v>2</v>
      </c>
      <c r="J4623" t="s">
        <v>27</v>
      </c>
      <c r="K4623">
        <v>16</v>
      </c>
      <c r="L4623">
        <v>237</v>
      </c>
      <c r="M4623" t="s">
        <v>23</v>
      </c>
      <c r="N4623">
        <v>0.42246873496873499</v>
      </c>
      <c r="O4623">
        <v>0.121031746031746</v>
      </c>
      <c r="P4623">
        <v>0.65944416404325101</v>
      </c>
      <c r="Q4623">
        <v>7.0733492526777297</v>
      </c>
      <c r="R4623">
        <v>6.84189605814346</v>
      </c>
      <c r="S4623">
        <v>7.4591045769015096</v>
      </c>
      <c r="X4623" t="s">
        <v>83</v>
      </c>
      <c r="Y4623" t="s">
        <v>82</v>
      </c>
      <c r="Z4623" t="s">
        <v>100</v>
      </c>
    </row>
    <row r="4624" spans="1:26" x14ac:dyDescent="0.25">
      <c r="A4624">
        <v>24</v>
      </c>
      <c r="B4624">
        <v>52</v>
      </c>
      <c r="C4624">
        <v>6.1</v>
      </c>
      <c r="D4624">
        <v>10</v>
      </c>
      <c r="E4624">
        <v>0</v>
      </c>
      <c r="F4624">
        <v>5</v>
      </c>
      <c r="G4624">
        <v>48</v>
      </c>
      <c r="H4624">
        <v>60</v>
      </c>
      <c r="I4624">
        <v>2</v>
      </c>
      <c r="J4624" t="s">
        <v>22</v>
      </c>
      <c r="K4624">
        <v>17</v>
      </c>
      <c r="L4624">
        <v>229</v>
      </c>
      <c r="M4624">
        <v>18.507742257742201</v>
      </c>
      <c r="N4624">
        <v>0.391528947116007</v>
      </c>
      <c r="O4624">
        <v>0.117240141626688</v>
      </c>
      <c r="P4624">
        <v>0.90040697195974695</v>
      </c>
      <c r="Q4624">
        <v>7.53260535873188</v>
      </c>
      <c r="R4624">
        <v>8.1047502958367197</v>
      </c>
      <c r="S4624">
        <v>6.7316024467851001</v>
      </c>
      <c r="X4624" t="s">
        <v>83</v>
      </c>
      <c r="Y4624" t="s">
        <v>82</v>
      </c>
      <c r="Z4624" t="s">
        <v>100</v>
      </c>
    </row>
    <row r="4625" spans="1:26" x14ac:dyDescent="0.25">
      <c r="A4625">
        <v>24</v>
      </c>
      <c r="B4625">
        <v>52</v>
      </c>
      <c r="C4625">
        <v>6.1</v>
      </c>
      <c r="D4625">
        <v>10</v>
      </c>
      <c r="E4625">
        <v>0</v>
      </c>
      <c r="F4625">
        <v>5</v>
      </c>
      <c r="G4625">
        <v>48</v>
      </c>
      <c r="H4625">
        <v>60</v>
      </c>
      <c r="I4625">
        <v>2</v>
      </c>
      <c r="J4625" t="s">
        <v>27</v>
      </c>
      <c r="K4625">
        <v>17</v>
      </c>
      <c r="L4625">
        <v>229</v>
      </c>
      <c r="M4625" t="s">
        <v>23</v>
      </c>
      <c r="N4625">
        <v>0.39574765512265497</v>
      </c>
      <c r="O4625">
        <v>0.115079365079365</v>
      </c>
      <c r="P4625">
        <v>0.68053270202596505</v>
      </c>
      <c r="Q4625">
        <v>7.61151912155254</v>
      </c>
      <c r="R4625">
        <v>7.6400533897561296</v>
      </c>
      <c r="S4625">
        <v>7.5715711460675097</v>
      </c>
      <c r="X4625" t="s">
        <v>83</v>
      </c>
      <c r="Y4625" t="s">
        <v>82</v>
      </c>
      <c r="Z4625" t="s">
        <v>100</v>
      </c>
    </row>
    <row r="4626" spans="1:26" x14ac:dyDescent="0.25">
      <c r="A4626">
        <v>24</v>
      </c>
      <c r="B4626">
        <v>52</v>
      </c>
      <c r="C4626">
        <v>6.1</v>
      </c>
      <c r="D4626">
        <v>10</v>
      </c>
      <c r="E4626">
        <v>0</v>
      </c>
      <c r="F4626">
        <v>5</v>
      </c>
      <c r="G4626">
        <v>48</v>
      </c>
      <c r="H4626">
        <v>60</v>
      </c>
      <c r="I4626">
        <v>2</v>
      </c>
      <c r="J4626" t="s">
        <v>22</v>
      </c>
      <c r="K4626">
        <v>18</v>
      </c>
      <c r="L4626">
        <v>241</v>
      </c>
      <c r="M4626">
        <v>18.468814518814501</v>
      </c>
      <c r="N4626">
        <v>0.42638263256700298</v>
      </c>
      <c r="O4626">
        <v>0.114994843895993</v>
      </c>
      <c r="P4626">
        <v>0.89401414199183904</v>
      </c>
      <c r="Q4626">
        <v>7.7089683219821401</v>
      </c>
      <c r="R4626">
        <v>7.7462774659335301</v>
      </c>
      <c r="S4626">
        <v>7.59704089012798</v>
      </c>
      <c r="X4626" t="s">
        <v>83</v>
      </c>
      <c r="Y4626" t="s">
        <v>82</v>
      </c>
      <c r="Z4626" t="s">
        <v>100</v>
      </c>
    </row>
    <row r="4627" spans="1:26" x14ac:dyDescent="0.25">
      <c r="A4627">
        <v>24</v>
      </c>
      <c r="B4627">
        <v>52</v>
      </c>
      <c r="C4627">
        <v>6.1</v>
      </c>
      <c r="D4627">
        <v>10</v>
      </c>
      <c r="E4627">
        <v>0</v>
      </c>
      <c r="F4627">
        <v>5</v>
      </c>
      <c r="G4627">
        <v>48</v>
      </c>
      <c r="H4627">
        <v>60</v>
      </c>
      <c r="I4627">
        <v>2</v>
      </c>
      <c r="J4627" t="s">
        <v>27</v>
      </c>
      <c r="K4627">
        <v>18</v>
      </c>
      <c r="L4627">
        <v>241</v>
      </c>
      <c r="M4627" t="s">
        <v>23</v>
      </c>
      <c r="N4627">
        <v>0.43543771043771001</v>
      </c>
      <c r="O4627">
        <v>0.119047619047619</v>
      </c>
      <c r="P4627">
        <v>0.65225873233345699</v>
      </c>
      <c r="Q4627">
        <v>7.7275589141244696</v>
      </c>
      <c r="R4627">
        <v>7.8538204973733796</v>
      </c>
      <c r="S4627">
        <v>7.3487741643777298</v>
      </c>
      <c r="X4627" t="s">
        <v>83</v>
      </c>
      <c r="Y4627" t="s">
        <v>82</v>
      </c>
      <c r="Z4627" t="s">
        <v>100</v>
      </c>
    </row>
    <row r="4628" spans="1:26" x14ac:dyDescent="0.25">
      <c r="A4628">
        <v>24</v>
      </c>
      <c r="B4628">
        <v>52</v>
      </c>
      <c r="C4628">
        <v>6.1</v>
      </c>
      <c r="D4628">
        <v>10</v>
      </c>
      <c r="E4628">
        <v>0</v>
      </c>
      <c r="F4628">
        <v>5</v>
      </c>
      <c r="G4628">
        <v>48</v>
      </c>
      <c r="H4628">
        <v>60</v>
      </c>
      <c r="I4628">
        <v>2</v>
      </c>
      <c r="J4628" t="s">
        <v>22</v>
      </c>
      <c r="K4628">
        <v>19</v>
      </c>
      <c r="L4628">
        <v>240</v>
      </c>
      <c r="M4628">
        <v>19.2614059959648</v>
      </c>
      <c r="N4628">
        <v>0.42822477122345898</v>
      </c>
      <c r="O4628">
        <v>0.12113793679285</v>
      </c>
      <c r="P4628">
        <v>0.88966890154108602</v>
      </c>
      <c r="Q4628">
        <v>7.6750834531147802</v>
      </c>
      <c r="R4628">
        <v>8.0017053792084702</v>
      </c>
      <c r="S4628">
        <v>6.8818587754586904</v>
      </c>
      <c r="X4628" t="s">
        <v>83</v>
      </c>
      <c r="Y4628" t="s">
        <v>82</v>
      </c>
      <c r="Z4628" t="s">
        <v>100</v>
      </c>
    </row>
    <row r="4629" spans="1:26" x14ac:dyDescent="0.25">
      <c r="A4629">
        <v>24</v>
      </c>
      <c r="B4629">
        <v>52</v>
      </c>
      <c r="C4629">
        <v>6.1</v>
      </c>
      <c r="D4629">
        <v>10</v>
      </c>
      <c r="E4629">
        <v>0</v>
      </c>
      <c r="F4629">
        <v>5</v>
      </c>
      <c r="G4629">
        <v>48</v>
      </c>
      <c r="H4629">
        <v>60</v>
      </c>
      <c r="I4629">
        <v>2</v>
      </c>
      <c r="J4629" t="s">
        <v>27</v>
      </c>
      <c r="K4629">
        <v>19</v>
      </c>
      <c r="L4629">
        <v>240</v>
      </c>
      <c r="M4629" t="s">
        <v>23</v>
      </c>
      <c r="N4629">
        <v>0.44053932178932098</v>
      </c>
      <c r="O4629">
        <v>0.13095238095237999</v>
      </c>
      <c r="P4629">
        <v>0.64183770637042803</v>
      </c>
      <c r="Q4629">
        <v>7.8766645615930901</v>
      </c>
      <c r="R4629">
        <v>6.9737621493945197</v>
      </c>
      <c r="S4629">
        <v>10.0694275626467</v>
      </c>
      <c r="X4629" t="s">
        <v>83</v>
      </c>
      <c r="Y4629" t="s">
        <v>82</v>
      </c>
      <c r="Z4629" t="s">
        <v>100</v>
      </c>
    </row>
    <row r="4630" spans="1:26" x14ac:dyDescent="0.25">
      <c r="A4630">
        <v>24</v>
      </c>
      <c r="B4630">
        <v>52</v>
      </c>
      <c r="C4630">
        <v>6.1</v>
      </c>
      <c r="D4630">
        <v>10</v>
      </c>
      <c r="E4630">
        <v>0</v>
      </c>
      <c r="F4630">
        <v>5</v>
      </c>
      <c r="G4630">
        <v>48</v>
      </c>
      <c r="H4630">
        <v>60</v>
      </c>
      <c r="I4630">
        <v>2</v>
      </c>
      <c r="J4630" t="s">
        <v>22</v>
      </c>
      <c r="K4630">
        <v>20</v>
      </c>
      <c r="L4630">
        <v>239</v>
      </c>
      <c r="M4630">
        <v>15.612562437562399</v>
      </c>
      <c r="N4630">
        <v>0.407359470845989</v>
      </c>
      <c r="O4630">
        <v>9.6537602570522102E-2</v>
      </c>
      <c r="P4630">
        <v>0.90420417823466404</v>
      </c>
      <c r="Q4630">
        <v>7.3140086348376299</v>
      </c>
      <c r="R4630">
        <v>6.7727653755611401</v>
      </c>
      <c r="S4630">
        <v>8.0717491978247295</v>
      </c>
      <c r="X4630" t="s">
        <v>83</v>
      </c>
      <c r="Y4630" t="s">
        <v>82</v>
      </c>
      <c r="Z4630" t="s">
        <v>100</v>
      </c>
    </row>
    <row r="4631" spans="1:26" x14ac:dyDescent="0.25">
      <c r="A4631">
        <v>24</v>
      </c>
      <c r="B4631">
        <v>52</v>
      </c>
      <c r="C4631">
        <v>6.1</v>
      </c>
      <c r="D4631">
        <v>10</v>
      </c>
      <c r="E4631">
        <v>0</v>
      </c>
      <c r="F4631">
        <v>5</v>
      </c>
      <c r="G4631">
        <v>48</v>
      </c>
      <c r="H4631">
        <v>60</v>
      </c>
      <c r="I4631">
        <v>2</v>
      </c>
      <c r="J4631" t="s">
        <v>27</v>
      </c>
      <c r="K4631">
        <v>20</v>
      </c>
      <c r="L4631">
        <v>239</v>
      </c>
      <c r="M4631" t="s">
        <v>23</v>
      </c>
      <c r="N4631">
        <v>0.42434613997113901</v>
      </c>
      <c r="O4631">
        <v>0.11706349206349199</v>
      </c>
      <c r="P4631">
        <v>0.66194217072986095</v>
      </c>
      <c r="Q4631">
        <v>6.8965316618026504</v>
      </c>
      <c r="R4631">
        <v>6.7269164717171099</v>
      </c>
      <c r="S4631">
        <v>7.1339929279224004</v>
      </c>
      <c r="X4631" t="s">
        <v>83</v>
      </c>
      <c r="Y4631" t="s">
        <v>82</v>
      </c>
      <c r="Z4631" t="s">
        <v>100</v>
      </c>
    </row>
    <row r="4632" spans="1:26" x14ac:dyDescent="0.25">
      <c r="A4632">
        <v>24</v>
      </c>
      <c r="B4632">
        <v>52</v>
      </c>
      <c r="C4632">
        <v>6.1</v>
      </c>
      <c r="D4632">
        <v>10</v>
      </c>
      <c r="E4632">
        <v>0</v>
      </c>
      <c r="F4632">
        <v>5</v>
      </c>
      <c r="G4632">
        <v>48</v>
      </c>
      <c r="H4632">
        <v>60</v>
      </c>
      <c r="I4632">
        <v>2</v>
      </c>
      <c r="J4632" t="s">
        <v>22</v>
      </c>
      <c r="K4632">
        <v>21</v>
      </c>
      <c r="L4632">
        <v>232</v>
      </c>
      <c r="M4632">
        <v>21.755253080252999</v>
      </c>
      <c r="N4632">
        <v>0.41610225321227301</v>
      </c>
      <c r="O4632">
        <v>0.138094058104411</v>
      </c>
      <c r="P4632">
        <v>0.893485624864926</v>
      </c>
      <c r="Q4632">
        <v>7.8241700679849302</v>
      </c>
      <c r="R4632">
        <v>7.9991239980147499</v>
      </c>
      <c r="S4632">
        <v>7.5325801846018896</v>
      </c>
      <c r="X4632" t="s">
        <v>83</v>
      </c>
      <c r="Y4632" t="s">
        <v>82</v>
      </c>
      <c r="Z4632" t="s">
        <v>100</v>
      </c>
    </row>
    <row r="4633" spans="1:26" x14ac:dyDescent="0.25">
      <c r="A4633">
        <v>24</v>
      </c>
      <c r="B4633">
        <v>52</v>
      </c>
      <c r="C4633">
        <v>6.1</v>
      </c>
      <c r="D4633">
        <v>10</v>
      </c>
      <c r="E4633">
        <v>0</v>
      </c>
      <c r="F4633">
        <v>5</v>
      </c>
      <c r="G4633">
        <v>48</v>
      </c>
      <c r="H4633">
        <v>60</v>
      </c>
      <c r="I4633">
        <v>2</v>
      </c>
      <c r="J4633" t="s">
        <v>27</v>
      </c>
      <c r="K4633">
        <v>21</v>
      </c>
      <c r="L4633">
        <v>232</v>
      </c>
      <c r="M4633" t="s">
        <v>23</v>
      </c>
      <c r="N4633">
        <v>0.42761994949494903</v>
      </c>
      <c r="O4633">
        <v>0.141865079365079</v>
      </c>
      <c r="P4633">
        <v>0.65011322310031705</v>
      </c>
      <c r="Q4633">
        <v>7.47706273359631</v>
      </c>
      <c r="R4633">
        <v>7.5439822819618199</v>
      </c>
      <c r="S4633">
        <v>7.3655301529871204</v>
      </c>
      <c r="X4633" t="s">
        <v>83</v>
      </c>
      <c r="Y4633" t="s">
        <v>82</v>
      </c>
      <c r="Z4633" t="s">
        <v>100</v>
      </c>
    </row>
    <row r="4634" spans="1:26" x14ac:dyDescent="0.25">
      <c r="A4634">
        <v>24</v>
      </c>
      <c r="B4634">
        <v>52</v>
      </c>
      <c r="C4634">
        <v>6.1</v>
      </c>
      <c r="D4634">
        <v>10</v>
      </c>
      <c r="E4634">
        <v>0</v>
      </c>
      <c r="F4634">
        <v>5</v>
      </c>
      <c r="G4634">
        <v>48</v>
      </c>
      <c r="H4634">
        <v>60</v>
      </c>
      <c r="I4634">
        <v>2</v>
      </c>
      <c r="J4634" t="s">
        <v>22</v>
      </c>
      <c r="K4634">
        <v>22</v>
      </c>
      <c r="L4634">
        <v>235</v>
      </c>
      <c r="M4634">
        <v>19.779910775499001</v>
      </c>
      <c r="N4634">
        <v>0.41407631855893601</v>
      </c>
      <c r="O4634">
        <v>0.124227123355218</v>
      </c>
      <c r="P4634">
        <v>0.89836628968801802</v>
      </c>
      <c r="Q4634">
        <v>7.7017878777065896</v>
      </c>
      <c r="R4634">
        <v>8.5035578200168995</v>
      </c>
      <c r="S4634">
        <v>6.5793099584721402</v>
      </c>
      <c r="X4634" t="s">
        <v>83</v>
      </c>
      <c r="Y4634" t="s">
        <v>82</v>
      </c>
      <c r="Z4634" t="s">
        <v>100</v>
      </c>
    </row>
    <row r="4635" spans="1:26" x14ac:dyDescent="0.25">
      <c r="A4635">
        <v>24</v>
      </c>
      <c r="B4635">
        <v>52</v>
      </c>
      <c r="C4635">
        <v>6.1</v>
      </c>
      <c r="D4635">
        <v>10</v>
      </c>
      <c r="E4635">
        <v>0</v>
      </c>
      <c r="F4635">
        <v>5</v>
      </c>
      <c r="G4635">
        <v>48</v>
      </c>
      <c r="H4635">
        <v>60</v>
      </c>
      <c r="I4635">
        <v>2</v>
      </c>
      <c r="J4635" t="s">
        <v>27</v>
      </c>
      <c r="K4635">
        <v>22</v>
      </c>
      <c r="L4635">
        <v>235</v>
      </c>
      <c r="M4635" t="s">
        <v>23</v>
      </c>
      <c r="N4635">
        <v>0.41981120731120702</v>
      </c>
      <c r="O4635">
        <v>0.12797619047618999</v>
      </c>
      <c r="P4635">
        <v>0.656947340101254</v>
      </c>
      <c r="Q4635">
        <v>8.0217452547694705</v>
      </c>
      <c r="R4635">
        <v>6.1773035678500703</v>
      </c>
      <c r="S4635">
        <v>10.6039636164566</v>
      </c>
      <c r="X4635" t="s">
        <v>83</v>
      </c>
      <c r="Y4635" t="s">
        <v>82</v>
      </c>
      <c r="Z4635" t="s">
        <v>100</v>
      </c>
    </row>
    <row r="4636" spans="1:26" x14ac:dyDescent="0.25">
      <c r="A4636">
        <v>24</v>
      </c>
      <c r="B4636">
        <v>52</v>
      </c>
      <c r="C4636">
        <v>6.1</v>
      </c>
      <c r="D4636">
        <v>10</v>
      </c>
      <c r="E4636">
        <v>0</v>
      </c>
      <c r="F4636">
        <v>5</v>
      </c>
      <c r="G4636">
        <v>48</v>
      </c>
      <c r="H4636">
        <v>60</v>
      </c>
      <c r="I4636">
        <v>2</v>
      </c>
      <c r="J4636" t="s">
        <v>22</v>
      </c>
      <c r="K4636">
        <v>23</v>
      </c>
      <c r="L4636">
        <v>235</v>
      </c>
      <c r="M4636">
        <v>20.829481303010699</v>
      </c>
      <c r="N4636">
        <v>0.42050521576911698</v>
      </c>
      <c r="O4636">
        <v>0.13089814440221001</v>
      </c>
      <c r="P4636">
        <v>0.89181864071818295</v>
      </c>
      <c r="Q4636">
        <v>7.9035009846797504</v>
      </c>
      <c r="R4636">
        <v>7.9345352390451396</v>
      </c>
      <c r="S4636">
        <v>7.8414324759489702</v>
      </c>
      <c r="X4636" t="s">
        <v>83</v>
      </c>
      <c r="Y4636" t="s">
        <v>82</v>
      </c>
      <c r="Z4636" t="s">
        <v>100</v>
      </c>
    </row>
    <row r="4637" spans="1:26" x14ac:dyDescent="0.25">
      <c r="A4637">
        <v>24</v>
      </c>
      <c r="B4637">
        <v>52</v>
      </c>
      <c r="C4637">
        <v>6.1</v>
      </c>
      <c r="D4637">
        <v>10</v>
      </c>
      <c r="E4637">
        <v>0</v>
      </c>
      <c r="F4637">
        <v>5</v>
      </c>
      <c r="G4637">
        <v>48</v>
      </c>
      <c r="H4637">
        <v>60</v>
      </c>
      <c r="I4637">
        <v>2</v>
      </c>
      <c r="J4637" t="s">
        <v>27</v>
      </c>
      <c r="K4637">
        <v>23</v>
      </c>
      <c r="L4637">
        <v>235</v>
      </c>
      <c r="M4637" t="s">
        <v>23</v>
      </c>
      <c r="N4637">
        <v>0.41979166666666601</v>
      </c>
      <c r="O4637">
        <v>0.119047619047619</v>
      </c>
      <c r="P4637">
        <v>0.66309853242429895</v>
      </c>
      <c r="Q4637">
        <v>7.9167533335747002</v>
      </c>
      <c r="R4637">
        <v>6.8765885675376701</v>
      </c>
      <c r="S4637">
        <v>9.9970828656487694</v>
      </c>
      <c r="X4637" t="s">
        <v>83</v>
      </c>
      <c r="Y4637" t="s">
        <v>82</v>
      </c>
      <c r="Z4637" t="s">
        <v>100</v>
      </c>
    </row>
    <row r="4638" spans="1:26" x14ac:dyDescent="0.25">
      <c r="A4638">
        <v>24</v>
      </c>
      <c r="B4638">
        <v>52</v>
      </c>
      <c r="C4638">
        <v>6.1</v>
      </c>
      <c r="D4638">
        <v>10</v>
      </c>
      <c r="E4638">
        <v>0</v>
      </c>
      <c r="F4638">
        <v>5</v>
      </c>
      <c r="G4638">
        <v>48</v>
      </c>
      <c r="H4638">
        <v>60</v>
      </c>
      <c r="I4638">
        <v>2</v>
      </c>
      <c r="J4638" t="s">
        <v>22</v>
      </c>
      <c r="K4638">
        <v>24</v>
      </c>
      <c r="L4638">
        <v>240</v>
      </c>
      <c r="M4638">
        <v>17.078771228771199</v>
      </c>
      <c r="N4638">
        <v>0.41950183397521101</v>
      </c>
      <c r="O4638">
        <v>0.107216963515121</v>
      </c>
      <c r="P4638">
        <v>0.89632907424969799</v>
      </c>
      <c r="Q4638">
        <v>7.4065887263359604</v>
      </c>
      <c r="R4638">
        <v>7.30518540816393</v>
      </c>
      <c r="S4638">
        <v>7.50799204450799</v>
      </c>
      <c r="X4638" t="s">
        <v>83</v>
      </c>
      <c r="Y4638" t="s">
        <v>82</v>
      </c>
      <c r="Z4638" t="s">
        <v>100</v>
      </c>
    </row>
    <row r="4639" spans="1:26" x14ac:dyDescent="0.25">
      <c r="A4639">
        <v>24</v>
      </c>
      <c r="B4639">
        <v>52</v>
      </c>
      <c r="C4639">
        <v>6.1</v>
      </c>
      <c r="D4639">
        <v>10</v>
      </c>
      <c r="E4639">
        <v>0</v>
      </c>
      <c r="F4639">
        <v>5</v>
      </c>
      <c r="G4639">
        <v>48</v>
      </c>
      <c r="H4639">
        <v>60</v>
      </c>
      <c r="I4639">
        <v>2</v>
      </c>
      <c r="J4639" t="s">
        <v>27</v>
      </c>
      <c r="K4639">
        <v>24</v>
      </c>
      <c r="L4639">
        <v>240</v>
      </c>
      <c r="M4639" t="s">
        <v>23</v>
      </c>
      <c r="N4639">
        <v>0.41980218855218798</v>
      </c>
      <c r="O4639">
        <v>0.10515873015872999</v>
      </c>
      <c r="P4639">
        <v>0.67234330077966797</v>
      </c>
      <c r="Q4639">
        <v>6.5615181005696703</v>
      </c>
      <c r="R4639">
        <v>6.4812295891047604</v>
      </c>
      <c r="S4639">
        <v>6.6418066120345802</v>
      </c>
      <c r="X4639" t="s">
        <v>83</v>
      </c>
      <c r="Y4639" t="s">
        <v>82</v>
      </c>
      <c r="Z4639" t="s">
        <v>100</v>
      </c>
    </row>
    <row r="4640" spans="1:26" x14ac:dyDescent="0.25">
      <c r="A4640">
        <v>24</v>
      </c>
      <c r="B4640">
        <v>52</v>
      </c>
      <c r="C4640">
        <v>6.1</v>
      </c>
      <c r="D4640">
        <v>10</v>
      </c>
      <c r="E4640">
        <v>0</v>
      </c>
      <c r="F4640">
        <v>5</v>
      </c>
      <c r="G4640">
        <v>48</v>
      </c>
      <c r="H4640">
        <v>60</v>
      </c>
      <c r="I4640">
        <v>2</v>
      </c>
      <c r="J4640" t="s">
        <v>22</v>
      </c>
      <c r="K4640">
        <v>25</v>
      </c>
      <c r="L4640">
        <v>236</v>
      </c>
      <c r="M4640">
        <v>21.7127539127539</v>
      </c>
      <c r="N4640">
        <v>0.42708256563504499</v>
      </c>
      <c r="O4640">
        <v>0.136804063370733</v>
      </c>
      <c r="P4640">
        <v>0.891969068409036</v>
      </c>
      <c r="Q4640">
        <v>8.07184012097634</v>
      </c>
      <c r="R4640">
        <v>8.0288581703387294</v>
      </c>
      <c r="S4640">
        <v>8.15780402225157</v>
      </c>
      <c r="X4640" t="s">
        <v>83</v>
      </c>
      <c r="Y4640" t="s">
        <v>82</v>
      </c>
      <c r="Z4640" t="s">
        <v>100</v>
      </c>
    </row>
    <row r="4641" spans="1:26" x14ac:dyDescent="0.25">
      <c r="A4641">
        <v>24</v>
      </c>
      <c r="B4641">
        <v>52</v>
      </c>
      <c r="C4641">
        <v>6.1</v>
      </c>
      <c r="D4641">
        <v>10</v>
      </c>
      <c r="E4641">
        <v>0</v>
      </c>
      <c r="F4641">
        <v>5</v>
      </c>
      <c r="G4641">
        <v>48</v>
      </c>
      <c r="H4641">
        <v>60</v>
      </c>
      <c r="I4641">
        <v>2</v>
      </c>
      <c r="J4641" t="s">
        <v>27</v>
      </c>
      <c r="K4641">
        <v>25</v>
      </c>
      <c r="L4641">
        <v>236</v>
      </c>
      <c r="M4641" t="s">
        <v>23</v>
      </c>
      <c r="N4641">
        <v>0.41938582251082202</v>
      </c>
      <c r="O4641">
        <v>0.12202380952380899</v>
      </c>
      <c r="P4641">
        <v>0.66126612021341502</v>
      </c>
      <c r="Q4641">
        <v>7.0324664097107501</v>
      </c>
      <c r="R4641">
        <v>6.4833328352362498</v>
      </c>
      <c r="S4641">
        <v>8.1307335586597702</v>
      </c>
      <c r="X4641" t="s">
        <v>83</v>
      </c>
      <c r="Y4641" t="s">
        <v>82</v>
      </c>
      <c r="Z4641" t="s">
        <v>100</v>
      </c>
    </row>
    <row r="4642" spans="1:26" x14ac:dyDescent="0.25">
      <c r="A4642">
        <v>24</v>
      </c>
      <c r="B4642">
        <v>52</v>
      </c>
      <c r="C4642">
        <v>6.1</v>
      </c>
      <c r="D4642">
        <v>10</v>
      </c>
      <c r="E4642">
        <v>0</v>
      </c>
      <c r="F4642">
        <v>5</v>
      </c>
      <c r="G4642">
        <v>48</v>
      </c>
      <c r="H4642">
        <v>60</v>
      </c>
      <c r="I4642">
        <v>2</v>
      </c>
      <c r="J4642" t="s">
        <v>22</v>
      </c>
      <c r="K4642">
        <v>26</v>
      </c>
      <c r="L4642">
        <v>236</v>
      </c>
      <c r="M4642">
        <v>19.619788544788499</v>
      </c>
      <c r="N4642">
        <v>0.41828223267423797</v>
      </c>
      <c r="O4642">
        <v>0.122082355092294</v>
      </c>
      <c r="P4642">
        <v>0.89920486595711302</v>
      </c>
      <c r="Q4642">
        <v>7.7211459870310204</v>
      </c>
      <c r="R4642">
        <v>7.9736782649537004</v>
      </c>
      <c r="S4642">
        <v>7.3676007979392697</v>
      </c>
      <c r="X4642" t="s">
        <v>83</v>
      </c>
      <c r="Y4642" t="s">
        <v>82</v>
      </c>
      <c r="Z4642" t="s">
        <v>100</v>
      </c>
    </row>
    <row r="4643" spans="1:26" x14ac:dyDescent="0.25">
      <c r="A4643">
        <v>24</v>
      </c>
      <c r="B4643">
        <v>52</v>
      </c>
      <c r="C4643">
        <v>6.1</v>
      </c>
      <c r="D4643">
        <v>10</v>
      </c>
      <c r="E4643">
        <v>0</v>
      </c>
      <c r="F4643">
        <v>5</v>
      </c>
      <c r="G4643">
        <v>48</v>
      </c>
      <c r="H4643">
        <v>60</v>
      </c>
      <c r="I4643">
        <v>2</v>
      </c>
      <c r="J4643" t="s">
        <v>27</v>
      </c>
      <c r="K4643">
        <v>26</v>
      </c>
      <c r="L4643">
        <v>236</v>
      </c>
      <c r="M4643" t="s">
        <v>23</v>
      </c>
      <c r="N4643">
        <v>0.41243085618085601</v>
      </c>
      <c r="O4643">
        <v>0.10813492063492</v>
      </c>
      <c r="P4643">
        <v>0.67354818039568598</v>
      </c>
      <c r="Q4643">
        <v>7.0041955934648499</v>
      </c>
      <c r="R4643">
        <v>8.3441500146407499</v>
      </c>
      <c r="S4643">
        <v>5.12825940381859</v>
      </c>
      <c r="X4643" t="s">
        <v>83</v>
      </c>
      <c r="Y4643" t="s">
        <v>82</v>
      </c>
      <c r="Z4643" t="s">
        <v>100</v>
      </c>
    </row>
    <row r="4644" spans="1:26" x14ac:dyDescent="0.25">
      <c r="A4644">
        <v>24</v>
      </c>
      <c r="B4644">
        <v>52</v>
      </c>
      <c r="C4644">
        <v>6.1</v>
      </c>
      <c r="D4644">
        <v>10</v>
      </c>
      <c r="E4644">
        <v>0</v>
      </c>
      <c r="F4644">
        <v>5</v>
      </c>
      <c r="G4644">
        <v>48</v>
      </c>
      <c r="H4644">
        <v>60</v>
      </c>
      <c r="I4644">
        <v>2</v>
      </c>
      <c r="J4644" t="s">
        <v>22</v>
      </c>
      <c r="K4644">
        <v>27</v>
      </c>
      <c r="L4644">
        <v>238</v>
      </c>
      <c r="M4644">
        <v>19.044289044288998</v>
      </c>
      <c r="N4644">
        <v>0.42131096422159198</v>
      </c>
      <c r="O4644">
        <v>0.120134457588651</v>
      </c>
      <c r="P4644">
        <v>0.890121648619419</v>
      </c>
      <c r="Q4644">
        <v>7.61214634998354</v>
      </c>
      <c r="R4644">
        <v>7.8797997785868601</v>
      </c>
      <c r="S4644">
        <v>7.2374315499388899</v>
      </c>
      <c r="X4644" t="s">
        <v>83</v>
      </c>
      <c r="Y4644" t="s">
        <v>82</v>
      </c>
      <c r="Z4644" t="s">
        <v>100</v>
      </c>
    </row>
    <row r="4645" spans="1:26" x14ac:dyDescent="0.25">
      <c r="A4645">
        <v>24</v>
      </c>
      <c r="B4645">
        <v>52</v>
      </c>
      <c r="C4645">
        <v>6.1</v>
      </c>
      <c r="D4645">
        <v>10</v>
      </c>
      <c r="E4645">
        <v>0</v>
      </c>
      <c r="F4645">
        <v>5</v>
      </c>
      <c r="G4645">
        <v>48</v>
      </c>
      <c r="H4645">
        <v>60</v>
      </c>
      <c r="I4645">
        <v>2</v>
      </c>
      <c r="J4645" t="s">
        <v>27</v>
      </c>
      <c r="K4645">
        <v>27</v>
      </c>
      <c r="L4645">
        <v>238</v>
      </c>
      <c r="M4645" t="s">
        <v>23</v>
      </c>
      <c r="N4645">
        <v>0.42117754930254903</v>
      </c>
      <c r="O4645">
        <v>0.120039682539682</v>
      </c>
      <c r="P4645">
        <v>0.65763255435568002</v>
      </c>
      <c r="Q4645">
        <v>7.3486226256582299</v>
      </c>
      <c r="R4645">
        <v>6.1086176040903899</v>
      </c>
      <c r="S4645">
        <v>9.0846296558532096</v>
      </c>
      <c r="X4645" t="s">
        <v>83</v>
      </c>
      <c r="Y4645" t="s">
        <v>82</v>
      </c>
      <c r="Z4645" t="s">
        <v>100</v>
      </c>
    </row>
    <row r="4646" spans="1:26" x14ac:dyDescent="0.25">
      <c r="A4646">
        <v>24</v>
      </c>
      <c r="B4646">
        <v>52</v>
      </c>
      <c r="C4646">
        <v>6.1</v>
      </c>
      <c r="D4646">
        <v>10</v>
      </c>
      <c r="E4646">
        <v>0</v>
      </c>
      <c r="F4646">
        <v>5</v>
      </c>
      <c r="G4646">
        <v>48</v>
      </c>
      <c r="H4646">
        <v>60</v>
      </c>
      <c r="I4646">
        <v>2</v>
      </c>
      <c r="J4646" t="s">
        <v>22</v>
      </c>
      <c r="K4646">
        <v>28</v>
      </c>
      <c r="L4646">
        <v>237</v>
      </c>
      <c r="M4646">
        <v>17.589069264069199</v>
      </c>
      <c r="N4646">
        <v>0.41266602067873598</v>
      </c>
      <c r="O4646">
        <v>0.10952220412901401</v>
      </c>
      <c r="P4646">
        <v>0.90673650798192396</v>
      </c>
      <c r="Q4646">
        <v>7.5194585566018199</v>
      </c>
      <c r="R4646">
        <v>7.3695519764912003</v>
      </c>
      <c r="S4646">
        <v>7.69662087855074</v>
      </c>
      <c r="X4646" t="s">
        <v>83</v>
      </c>
      <c r="Y4646" t="s">
        <v>82</v>
      </c>
      <c r="Z4646" t="s">
        <v>100</v>
      </c>
    </row>
    <row r="4647" spans="1:26" x14ac:dyDescent="0.25">
      <c r="A4647">
        <v>24</v>
      </c>
      <c r="B4647">
        <v>52</v>
      </c>
      <c r="C4647">
        <v>6.1</v>
      </c>
      <c r="D4647">
        <v>10</v>
      </c>
      <c r="E4647">
        <v>0</v>
      </c>
      <c r="F4647">
        <v>5</v>
      </c>
      <c r="G4647">
        <v>48</v>
      </c>
      <c r="H4647">
        <v>60</v>
      </c>
      <c r="I4647">
        <v>2</v>
      </c>
      <c r="J4647" t="s">
        <v>27</v>
      </c>
      <c r="K4647">
        <v>28</v>
      </c>
      <c r="L4647">
        <v>237</v>
      </c>
      <c r="M4647" t="s">
        <v>23</v>
      </c>
      <c r="N4647">
        <v>0.41555134680134598</v>
      </c>
      <c r="O4647">
        <v>0.107142857142857</v>
      </c>
      <c r="P4647">
        <v>0.67170604883394003</v>
      </c>
      <c r="Q4647">
        <v>7.0751634665519001</v>
      </c>
      <c r="R4647">
        <v>8.9668688216933301</v>
      </c>
      <c r="S4647">
        <v>4.8395116832029297</v>
      </c>
      <c r="X4647" t="s">
        <v>83</v>
      </c>
      <c r="Y4647" t="s">
        <v>82</v>
      </c>
      <c r="Z4647" t="s">
        <v>100</v>
      </c>
    </row>
    <row r="4648" spans="1:26" x14ac:dyDescent="0.25">
      <c r="A4648">
        <v>24</v>
      </c>
      <c r="B4648">
        <v>52</v>
      </c>
      <c r="C4648">
        <v>6.1</v>
      </c>
      <c r="D4648">
        <v>10</v>
      </c>
      <c r="E4648">
        <v>0</v>
      </c>
      <c r="F4648">
        <v>5</v>
      </c>
      <c r="G4648">
        <v>48</v>
      </c>
      <c r="H4648">
        <v>60</v>
      </c>
      <c r="I4648">
        <v>2</v>
      </c>
      <c r="J4648" t="s">
        <v>22</v>
      </c>
      <c r="K4648">
        <v>29</v>
      </c>
      <c r="L4648">
        <v>243</v>
      </c>
      <c r="M4648">
        <v>19.369741043270398</v>
      </c>
      <c r="N4648">
        <v>0.43567679730912801</v>
      </c>
      <c r="O4648">
        <v>0.121097987280136</v>
      </c>
      <c r="P4648">
        <v>0.88855727179184296</v>
      </c>
      <c r="Q4648">
        <v>7.6950004924362601</v>
      </c>
      <c r="R4648">
        <v>8.3049753268486395</v>
      </c>
      <c r="S4648">
        <v>5.8650759891991102</v>
      </c>
      <c r="X4648" t="s">
        <v>83</v>
      </c>
      <c r="Y4648" t="s">
        <v>82</v>
      </c>
      <c r="Z4648" t="s">
        <v>100</v>
      </c>
    </row>
    <row r="4649" spans="1:26" x14ac:dyDescent="0.25">
      <c r="A4649">
        <v>24</v>
      </c>
      <c r="B4649">
        <v>52</v>
      </c>
      <c r="C4649">
        <v>6.1</v>
      </c>
      <c r="D4649">
        <v>10</v>
      </c>
      <c r="E4649">
        <v>0</v>
      </c>
      <c r="F4649">
        <v>5</v>
      </c>
      <c r="G4649">
        <v>48</v>
      </c>
      <c r="H4649">
        <v>60</v>
      </c>
      <c r="I4649">
        <v>2</v>
      </c>
      <c r="J4649" t="s">
        <v>27</v>
      </c>
      <c r="K4649">
        <v>29</v>
      </c>
      <c r="L4649">
        <v>243</v>
      </c>
      <c r="M4649" t="s">
        <v>23</v>
      </c>
      <c r="N4649">
        <v>0.435858585858585</v>
      </c>
      <c r="O4649">
        <v>0.114087301587301</v>
      </c>
      <c r="P4649">
        <v>0.65479791767301199</v>
      </c>
      <c r="Q4649">
        <v>7.2704758461632801</v>
      </c>
      <c r="R4649">
        <v>7.7689934500329398</v>
      </c>
      <c r="S4649">
        <v>5.7749230345543001</v>
      </c>
      <c r="X4649" t="s">
        <v>83</v>
      </c>
      <c r="Y4649" t="s">
        <v>82</v>
      </c>
      <c r="Z4649" t="s">
        <v>100</v>
      </c>
    </row>
    <row r="4650" spans="1:26" x14ac:dyDescent="0.25">
      <c r="A4650">
        <v>24</v>
      </c>
      <c r="B4650">
        <v>52</v>
      </c>
      <c r="C4650">
        <v>6.1</v>
      </c>
      <c r="D4650">
        <v>10</v>
      </c>
      <c r="E4650">
        <v>0</v>
      </c>
      <c r="F4650">
        <v>5</v>
      </c>
      <c r="G4650">
        <v>48</v>
      </c>
      <c r="H4650">
        <v>70</v>
      </c>
      <c r="I4650">
        <v>2</v>
      </c>
      <c r="J4650" t="s">
        <v>22</v>
      </c>
      <c r="K4650">
        <v>0</v>
      </c>
      <c r="L4650">
        <v>236</v>
      </c>
      <c r="M4650">
        <v>15.8853063603063</v>
      </c>
      <c r="N4650">
        <v>0.40093347418540798</v>
      </c>
      <c r="O4650">
        <v>9.9378285102602298E-2</v>
      </c>
      <c r="P4650">
        <v>0.90505003613796597</v>
      </c>
      <c r="Q4650">
        <v>7.3400947807685304</v>
      </c>
      <c r="R4650">
        <v>7.3924363963247197</v>
      </c>
      <c r="S4650">
        <v>7.25285875484155</v>
      </c>
      <c r="X4650" t="s">
        <v>83</v>
      </c>
      <c r="Y4650" t="s">
        <v>82</v>
      </c>
      <c r="Z4650" t="s">
        <v>100</v>
      </c>
    </row>
    <row r="4651" spans="1:26" x14ac:dyDescent="0.25">
      <c r="A4651">
        <v>24</v>
      </c>
      <c r="B4651">
        <v>52</v>
      </c>
      <c r="C4651">
        <v>6.1</v>
      </c>
      <c r="D4651">
        <v>10</v>
      </c>
      <c r="E4651">
        <v>0</v>
      </c>
      <c r="F4651">
        <v>5</v>
      </c>
      <c r="G4651">
        <v>48</v>
      </c>
      <c r="H4651">
        <v>70</v>
      </c>
      <c r="I4651">
        <v>2</v>
      </c>
      <c r="J4651" t="s">
        <v>27</v>
      </c>
      <c r="K4651">
        <v>0</v>
      </c>
      <c r="L4651">
        <v>236</v>
      </c>
      <c r="M4651" t="s">
        <v>23</v>
      </c>
      <c r="N4651">
        <v>0.39753487253487202</v>
      </c>
      <c r="O4651">
        <v>9.2261904761904698E-2</v>
      </c>
      <c r="P4651">
        <v>0.69197127066909003</v>
      </c>
      <c r="Q4651">
        <v>7.0024310225597599</v>
      </c>
      <c r="R4651">
        <v>7.8226429513163396</v>
      </c>
      <c r="S4651">
        <v>5.6354111412987997</v>
      </c>
      <c r="X4651" t="s">
        <v>83</v>
      </c>
      <c r="Y4651" t="s">
        <v>82</v>
      </c>
      <c r="Z4651" t="s">
        <v>100</v>
      </c>
    </row>
    <row r="4652" spans="1:26" x14ac:dyDescent="0.25">
      <c r="A4652">
        <v>24</v>
      </c>
      <c r="B4652">
        <v>52</v>
      </c>
      <c r="C4652">
        <v>6.1</v>
      </c>
      <c r="D4652">
        <v>10</v>
      </c>
      <c r="E4652">
        <v>0</v>
      </c>
      <c r="F4652">
        <v>5</v>
      </c>
      <c r="G4652">
        <v>48</v>
      </c>
      <c r="H4652">
        <v>70</v>
      </c>
      <c r="I4652">
        <v>2</v>
      </c>
      <c r="J4652" t="s">
        <v>22</v>
      </c>
      <c r="K4652">
        <v>1</v>
      </c>
      <c r="L4652">
        <v>238</v>
      </c>
      <c r="M4652">
        <v>18.961510058568798</v>
      </c>
      <c r="N4652">
        <v>0.41949606422582397</v>
      </c>
      <c r="O4652">
        <v>0.116838329679994</v>
      </c>
      <c r="P4652">
        <v>0.894603764398618</v>
      </c>
      <c r="Q4652">
        <v>7.7684282900966197</v>
      </c>
      <c r="R4652">
        <v>7.6393643834446703</v>
      </c>
      <c r="S4652">
        <v>8.0265561034005195</v>
      </c>
      <c r="X4652" t="s">
        <v>83</v>
      </c>
      <c r="Y4652" t="s">
        <v>82</v>
      </c>
      <c r="Z4652" t="s">
        <v>100</v>
      </c>
    </row>
    <row r="4653" spans="1:26" x14ac:dyDescent="0.25">
      <c r="A4653">
        <v>24</v>
      </c>
      <c r="B4653">
        <v>52</v>
      </c>
      <c r="C4653">
        <v>6.1</v>
      </c>
      <c r="D4653">
        <v>10</v>
      </c>
      <c r="E4653">
        <v>0</v>
      </c>
      <c r="F4653">
        <v>5</v>
      </c>
      <c r="G4653">
        <v>48</v>
      </c>
      <c r="H4653">
        <v>70</v>
      </c>
      <c r="I4653">
        <v>2</v>
      </c>
      <c r="J4653" t="s">
        <v>27</v>
      </c>
      <c r="K4653">
        <v>1</v>
      </c>
      <c r="L4653">
        <v>238</v>
      </c>
      <c r="M4653" t="s">
        <v>23</v>
      </c>
      <c r="N4653">
        <v>0.41395202020201999</v>
      </c>
      <c r="O4653">
        <v>9.8214285714285698E-2</v>
      </c>
      <c r="P4653">
        <v>0.68211626821851201</v>
      </c>
      <c r="Q4653">
        <v>6.87193949808497</v>
      </c>
      <c r="R4653">
        <v>5.7168981450968896</v>
      </c>
      <c r="S4653">
        <v>9.1820222040611394</v>
      </c>
      <c r="X4653" t="s">
        <v>83</v>
      </c>
      <c r="Y4653" t="s">
        <v>82</v>
      </c>
      <c r="Z4653" t="s">
        <v>100</v>
      </c>
    </row>
    <row r="4654" spans="1:26" x14ac:dyDescent="0.25">
      <c r="A4654">
        <v>24</v>
      </c>
      <c r="B4654">
        <v>52</v>
      </c>
      <c r="C4654">
        <v>6.1</v>
      </c>
      <c r="D4654">
        <v>10</v>
      </c>
      <c r="E4654">
        <v>0</v>
      </c>
      <c r="F4654">
        <v>5</v>
      </c>
      <c r="G4654">
        <v>48</v>
      </c>
      <c r="H4654">
        <v>70</v>
      </c>
      <c r="I4654">
        <v>2</v>
      </c>
      <c r="J4654" t="s">
        <v>22</v>
      </c>
      <c r="K4654">
        <v>2</v>
      </c>
      <c r="L4654">
        <v>233</v>
      </c>
      <c r="M4654">
        <v>21.655041527100298</v>
      </c>
      <c r="N4654">
        <v>0.42021593902339099</v>
      </c>
      <c r="O4654">
        <v>0.137217728044117</v>
      </c>
      <c r="P4654">
        <v>0.88606096569077397</v>
      </c>
      <c r="Q4654">
        <v>7.91252968964546</v>
      </c>
      <c r="R4654">
        <v>8.2358878125807902</v>
      </c>
      <c r="S4654">
        <v>7.1272313910882303</v>
      </c>
      <c r="X4654" t="s">
        <v>83</v>
      </c>
      <c r="Y4654" t="s">
        <v>82</v>
      </c>
      <c r="Z4654" t="s">
        <v>100</v>
      </c>
    </row>
    <row r="4655" spans="1:26" x14ac:dyDescent="0.25">
      <c r="A4655">
        <v>24</v>
      </c>
      <c r="B4655">
        <v>52</v>
      </c>
      <c r="C4655">
        <v>6.1</v>
      </c>
      <c r="D4655">
        <v>10</v>
      </c>
      <c r="E4655">
        <v>0</v>
      </c>
      <c r="F4655">
        <v>5</v>
      </c>
      <c r="G4655">
        <v>48</v>
      </c>
      <c r="H4655">
        <v>70</v>
      </c>
      <c r="I4655">
        <v>2</v>
      </c>
      <c r="J4655" t="s">
        <v>27</v>
      </c>
      <c r="K4655">
        <v>2</v>
      </c>
      <c r="L4655">
        <v>233</v>
      </c>
      <c r="M4655" t="s">
        <v>23</v>
      </c>
      <c r="N4655">
        <v>0.421224146224146</v>
      </c>
      <c r="O4655">
        <v>0.13789682539682499</v>
      </c>
      <c r="P4655">
        <v>0.65445168428584899</v>
      </c>
      <c r="Q4655">
        <v>8.2940709700003605</v>
      </c>
      <c r="R4655">
        <v>7.5452112233555502</v>
      </c>
      <c r="S4655">
        <v>10.1127303547091</v>
      </c>
      <c r="X4655" t="s">
        <v>83</v>
      </c>
      <c r="Y4655" t="s">
        <v>82</v>
      </c>
      <c r="Z4655" t="s">
        <v>100</v>
      </c>
    </row>
    <row r="4656" spans="1:26" x14ac:dyDescent="0.25">
      <c r="A4656">
        <v>24</v>
      </c>
      <c r="B4656">
        <v>52</v>
      </c>
      <c r="C4656">
        <v>6.1</v>
      </c>
      <c r="D4656">
        <v>10</v>
      </c>
      <c r="E4656">
        <v>0</v>
      </c>
      <c r="F4656">
        <v>5</v>
      </c>
      <c r="G4656">
        <v>48</v>
      </c>
      <c r="H4656">
        <v>70</v>
      </c>
      <c r="I4656">
        <v>2</v>
      </c>
      <c r="J4656" t="s">
        <v>22</v>
      </c>
      <c r="K4656">
        <v>3</v>
      </c>
      <c r="L4656">
        <v>235</v>
      </c>
      <c r="M4656">
        <v>22.388422361951701</v>
      </c>
      <c r="N4656">
        <v>0.428427249261978</v>
      </c>
      <c r="O4656">
        <v>0.14073296915167399</v>
      </c>
      <c r="P4656">
        <v>0.88493913648627898</v>
      </c>
      <c r="Q4656">
        <v>8.1729932723976599</v>
      </c>
      <c r="R4656">
        <v>7.9828363398341402</v>
      </c>
      <c r="S4656">
        <v>9.1237779352152408</v>
      </c>
      <c r="X4656" t="s">
        <v>83</v>
      </c>
      <c r="Y4656" t="s">
        <v>82</v>
      </c>
      <c r="Z4656" t="s">
        <v>100</v>
      </c>
    </row>
    <row r="4657" spans="1:26" x14ac:dyDescent="0.25">
      <c r="A4657">
        <v>24</v>
      </c>
      <c r="B4657">
        <v>52</v>
      </c>
      <c r="C4657">
        <v>6.1</v>
      </c>
      <c r="D4657">
        <v>10</v>
      </c>
      <c r="E4657">
        <v>0</v>
      </c>
      <c r="F4657">
        <v>5</v>
      </c>
      <c r="G4657">
        <v>48</v>
      </c>
      <c r="H4657">
        <v>70</v>
      </c>
      <c r="I4657">
        <v>2</v>
      </c>
      <c r="J4657" t="s">
        <v>27</v>
      </c>
      <c r="K4657">
        <v>3</v>
      </c>
      <c r="L4657">
        <v>235</v>
      </c>
      <c r="M4657" t="s">
        <v>23</v>
      </c>
      <c r="N4657">
        <v>0.42063492063491997</v>
      </c>
      <c r="O4657">
        <v>0.119047619047619</v>
      </c>
      <c r="P4657">
        <v>0.66309853242429995</v>
      </c>
      <c r="Q4657">
        <v>7.3791635817900998</v>
      </c>
      <c r="R4657">
        <v>6.5975988100838796</v>
      </c>
      <c r="S4657">
        <v>11.2869874403211</v>
      </c>
      <c r="X4657" t="s">
        <v>83</v>
      </c>
      <c r="Y4657" t="s">
        <v>82</v>
      </c>
      <c r="Z4657" t="s">
        <v>100</v>
      </c>
    </row>
    <row r="4658" spans="1:26" x14ac:dyDescent="0.25">
      <c r="A4658">
        <v>24</v>
      </c>
      <c r="B4658">
        <v>52</v>
      </c>
      <c r="C4658">
        <v>6.1</v>
      </c>
      <c r="D4658">
        <v>10</v>
      </c>
      <c r="E4658">
        <v>0</v>
      </c>
      <c r="F4658">
        <v>5</v>
      </c>
      <c r="G4658">
        <v>48</v>
      </c>
      <c r="H4658">
        <v>70</v>
      </c>
      <c r="I4658">
        <v>2</v>
      </c>
      <c r="J4658" t="s">
        <v>22</v>
      </c>
      <c r="K4658">
        <v>4</v>
      </c>
      <c r="L4658">
        <v>239</v>
      </c>
      <c r="M4658">
        <v>18.262054612054602</v>
      </c>
      <c r="N4658">
        <v>0.41842854778495497</v>
      </c>
      <c r="O4658">
        <v>0.11508096798711601</v>
      </c>
      <c r="P4658">
        <v>0.89028037946239502</v>
      </c>
      <c r="Q4658">
        <v>7.4189400796326899</v>
      </c>
      <c r="R4658">
        <v>8.6884169457441391</v>
      </c>
      <c r="S4658">
        <v>5.3031453027802797</v>
      </c>
      <c r="X4658" t="s">
        <v>83</v>
      </c>
      <c r="Y4658" t="s">
        <v>82</v>
      </c>
      <c r="Z4658" t="s">
        <v>100</v>
      </c>
    </row>
    <row r="4659" spans="1:26" x14ac:dyDescent="0.25">
      <c r="A4659">
        <v>24</v>
      </c>
      <c r="B4659">
        <v>52</v>
      </c>
      <c r="C4659">
        <v>6.1</v>
      </c>
      <c r="D4659">
        <v>10</v>
      </c>
      <c r="E4659">
        <v>0</v>
      </c>
      <c r="F4659">
        <v>5</v>
      </c>
      <c r="G4659">
        <v>48</v>
      </c>
      <c r="H4659">
        <v>70</v>
      </c>
      <c r="I4659">
        <v>2</v>
      </c>
      <c r="J4659" t="s">
        <v>27</v>
      </c>
      <c r="K4659">
        <v>4</v>
      </c>
      <c r="L4659">
        <v>239</v>
      </c>
      <c r="M4659" t="s">
        <v>23</v>
      </c>
      <c r="N4659">
        <v>0.41510341510341497</v>
      </c>
      <c r="O4659">
        <v>0.102182539682539</v>
      </c>
      <c r="P4659">
        <v>0.67416414581719197</v>
      </c>
      <c r="Q4659">
        <v>6.9809902632525196</v>
      </c>
      <c r="R4659">
        <v>5.52878237246893</v>
      </c>
      <c r="S4659">
        <v>9.4013367478918308</v>
      </c>
      <c r="X4659" t="s">
        <v>83</v>
      </c>
      <c r="Y4659" t="s">
        <v>82</v>
      </c>
      <c r="Z4659" t="s">
        <v>100</v>
      </c>
    </row>
    <row r="4660" spans="1:26" x14ac:dyDescent="0.25">
      <c r="A4660">
        <v>24</v>
      </c>
      <c r="B4660">
        <v>52</v>
      </c>
      <c r="C4660">
        <v>6.1</v>
      </c>
      <c r="D4660">
        <v>10</v>
      </c>
      <c r="E4660">
        <v>0</v>
      </c>
      <c r="F4660">
        <v>5</v>
      </c>
      <c r="G4660">
        <v>48</v>
      </c>
      <c r="H4660">
        <v>70</v>
      </c>
      <c r="I4660">
        <v>2</v>
      </c>
      <c r="J4660" t="s">
        <v>22</v>
      </c>
      <c r="K4660">
        <v>5</v>
      </c>
      <c r="L4660">
        <v>240</v>
      </c>
      <c r="M4660">
        <v>24.1237120722414</v>
      </c>
      <c r="N4660">
        <v>0.44850478602459898</v>
      </c>
      <c r="O4660">
        <v>0.15212237614170199</v>
      </c>
      <c r="P4660">
        <v>0.87829747385878798</v>
      </c>
      <c r="Q4660">
        <v>8.3169020748616997</v>
      </c>
      <c r="R4660">
        <v>8.6034861090743</v>
      </c>
      <c r="S4660">
        <v>6.3108138353734997</v>
      </c>
      <c r="X4660" t="s">
        <v>83</v>
      </c>
      <c r="Y4660" t="s">
        <v>82</v>
      </c>
      <c r="Z4660" t="s">
        <v>100</v>
      </c>
    </row>
    <row r="4661" spans="1:26" x14ac:dyDescent="0.25">
      <c r="A4661">
        <v>24</v>
      </c>
      <c r="B4661">
        <v>52</v>
      </c>
      <c r="C4661">
        <v>6.1</v>
      </c>
      <c r="D4661">
        <v>10</v>
      </c>
      <c r="E4661">
        <v>0</v>
      </c>
      <c r="F4661">
        <v>5</v>
      </c>
      <c r="G4661">
        <v>48</v>
      </c>
      <c r="H4661">
        <v>70</v>
      </c>
      <c r="I4661">
        <v>2</v>
      </c>
      <c r="J4661" t="s">
        <v>27</v>
      </c>
      <c r="K4661">
        <v>5</v>
      </c>
      <c r="L4661">
        <v>240</v>
      </c>
      <c r="M4661" t="s">
        <v>23</v>
      </c>
      <c r="N4661">
        <v>0.44166666666666599</v>
      </c>
      <c r="O4661">
        <v>0.13392857142857101</v>
      </c>
      <c r="P4661">
        <v>0.64183770637042803</v>
      </c>
      <c r="Q4661">
        <v>7.5514388925581297</v>
      </c>
      <c r="R4661">
        <v>6.9619380841473202</v>
      </c>
      <c r="S4661">
        <v>11.6779445514338</v>
      </c>
      <c r="X4661" t="s">
        <v>83</v>
      </c>
      <c r="Y4661" t="s">
        <v>82</v>
      </c>
      <c r="Z4661" t="s">
        <v>100</v>
      </c>
    </row>
    <row r="4662" spans="1:26" x14ac:dyDescent="0.25">
      <c r="A4662">
        <v>24</v>
      </c>
      <c r="B4662">
        <v>52</v>
      </c>
      <c r="C4662">
        <v>6.1</v>
      </c>
      <c r="D4662">
        <v>10</v>
      </c>
      <c r="E4662">
        <v>0</v>
      </c>
      <c r="F4662">
        <v>5</v>
      </c>
      <c r="G4662">
        <v>48</v>
      </c>
      <c r="H4662">
        <v>70</v>
      </c>
      <c r="I4662">
        <v>2</v>
      </c>
      <c r="J4662" t="s">
        <v>22</v>
      </c>
      <c r="K4662">
        <v>6</v>
      </c>
      <c r="L4662">
        <v>235</v>
      </c>
      <c r="M4662">
        <v>17.0611471861471</v>
      </c>
      <c r="N4662">
        <v>0.40418227233396797</v>
      </c>
      <c r="O4662">
        <v>0.108297740854663</v>
      </c>
      <c r="P4662">
        <v>0.89650504920542995</v>
      </c>
      <c r="Q4662">
        <v>7.4232117983888104</v>
      </c>
      <c r="R4662">
        <v>7.2798013670175399</v>
      </c>
      <c r="S4662">
        <v>7.6622291840076002</v>
      </c>
      <c r="X4662" t="s">
        <v>83</v>
      </c>
      <c r="Y4662" t="s">
        <v>82</v>
      </c>
      <c r="Z4662" t="s">
        <v>100</v>
      </c>
    </row>
    <row r="4663" spans="1:26" x14ac:dyDescent="0.25">
      <c r="A4663">
        <v>24</v>
      </c>
      <c r="B4663">
        <v>52</v>
      </c>
      <c r="C4663">
        <v>6.1</v>
      </c>
      <c r="D4663">
        <v>10</v>
      </c>
      <c r="E4663">
        <v>0</v>
      </c>
      <c r="F4663">
        <v>5</v>
      </c>
      <c r="G4663">
        <v>48</v>
      </c>
      <c r="H4663">
        <v>70</v>
      </c>
      <c r="I4663">
        <v>2</v>
      </c>
      <c r="J4663" t="s">
        <v>27</v>
      </c>
      <c r="K4663">
        <v>6</v>
      </c>
      <c r="L4663">
        <v>235</v>
      </c>
      <c r="M4663" t="s">
        <v>23</v>
      </c>
      <c r="N4663">
        <v>0.40442821067821</v>
      </c>
      <c r="O4663">
        <v>0.102182539682539</v>
      </c>
      <c r="P4663">
        <v>0.68770330171648097</v>
      </c>
      <c r="Q4663">
        <v>6.3860876681934799</v>
      </c>
      <c r="R4663">
        <v>6.4047662571305803</v>
      </c>
      <c r="S4663">
        <v>6.3549566866316303</v>
      </c>
      <c r="X4663" t="s">
        <v>83</v>
      </c>
      <c r="Y4663" t="s">
        <v>82</v>
      </c>
      <c r="Z4663" t="s">
        <v>100</v>
      </c>
    </row>
    <row r="4664" spans="1:26" x14ac:dyDescent="0.25">
      <c r="A4664">
        <v>24</v>
      </c>
      <c r="B4664">
        <v>52</v>
      </c>
      <c r="C4664">
        <v>6.1</v>
      </c>
      <c r="D4664">
        <v>10</v>
      </c>
      <c r="E4664">
        <v>0</v>
      </c>
      <c r="F4664">
        <v>5</v>
      </c>
      <c r="G4664">
        <v>48</v>
      </c>
      <c r="H4664">
        <v>70</v>
      </c>
      <c r="I4664">
        <v>2</v>
      </c>
      <c r="J4664" t="s">
        <v>22</v>
      </c>
      <c r="K4664">
        <v>7</v>
      </c>
      <c r="L4664">
        <v>229</v>
      </c>
      <c r="M4664">
        <v>21.624736048265401</v>
      </c>
      <c r="N4664">
        <v>0.40836484108962101</v>
      </c>
      <c r="O4664">
        <v>0.13706401937169399</v>
      </c>
      <c r="P4664">
        <v>0.891131079146954</v>
      </c>
      <c r="Q4664">
        <v>8.0845167847019699</v>
      </c>
      <c r="R4664">
        <v>7.5222257074981203</v>
      </c>
      <c r="S4664">
        <v>8.8717242927873592</v>
      </c>
      <c r="X4664" t="s">
        <v>83</v>
      </c>
      <c r="Y4664" t="s">
        <v>82</v>
      </c>
      <c r="Z4664" t="s">
        <v>100</v>
      </c>
    </row>
    <row r="4665" spans="1:26" x14ac:dyDescent="0.25">
      <c r="A4665">
        <v>24</v>
      </c>
      <c r="B4665">
        <v>52</v>
      </c>
      <c r="C4665">
        <v>6.1</v>
      </c>
      <c r="D4665">
        <v>10</v>
      </c>
      <c r="E4665">
        <v>0</v>
      </c>
      <c r="F4665">
        <v>5</v>
      </c>
      <c r="G4665">
        <v>48</v>
      </c>
      <c r="H4665">
        <v>70</v>
      </c>
      <c r="I4665">
        <v>2</v>
      </c>
      <c r="J4665" t="s">
        <v>27</v>
      </c>
      <c r="K4665">
        <v>7</v>
      </c>
      <c r="L4665">
        <v>229</v>
      </c>
      <c r="M4665" t="s">
        <v>23</v>
      </c>
      <c r="N4665">
        <v>0.43049242424242401</v>
      </c>
      <c r="O4665">
        <v>0.153769841269841</v>
      </c>
      <c r="P4665">
        <v>0.64325004851833401</v>
      </c>
      <c r="Q4665">
        <v>8.0157330208964908</v>
      </c>
      <c r="R4665">
        <v>5.4768750475260504</v>
      </c>
      <c r="S4665">
        <v>11.570134183615099</v>
      </c>
      <c r="X4665" t="s">
        <v>83</v>
      </c>
      <c r="Y4665" t="s">
        <v>82</v>
      </c>
      <c r="Z4665" t="s">
        <v>100</v>
      </c>
    </row>
    <row r="4666" spans="1:26" x14ac:dyDescent="0.25">
      <c r="A4666">
        <v>24</v>
      </c>
      <c r="B4666">
        <v>52</v>
      </c>
      <c r="C4666">
        <v>6.1</v>
      </c>
      <c r="D4666">
        <v>10</v>
      </c>
      <c r="E4666">
        <v>0</v>
      </c>
      <c r="F4666">
        <v>5</v>
      </c>
      <c r="G4666">
        <v>48</v>
      </c>
      <c r="H4666">
        <v>70</v>
      </c>
      <c r="I4666">
        <v>2</v>
      </c>
      <c r="J4666" t="s">
        <v>22</v>
      </c>
      <c r="K4666">
        <v>8</v>
      </c>
      <c r="L4666">
        <v>239</v>
      </c>
      <c r="M4666">
        <v>19.433041958041901</v>
      </c>
      <c r="N4666">
        <v>0.42486426809067901</v>
      </c>
      <c r="O4666">
        <v>0.121706083011901</v>
      </c>
      <c r="P4666">
        <v>0.89854892064517</v>
      </c>
      <c r="Q4666">
        <v>7.7362071707977602</v>
      </c>
      <c r="R4666">
        <v>8.1773561348345698</v>
      </c>
      <c r="S4666">
        <v>7.0009588974030903</v>
      </c>
      <c r="X4666" t="s">
        <v>83</v>
      </c>
      <c r="Y4666" t="s">
        <v>82</v>
      </c>
      <c r="Z4666" t="s">
        <v>100</v>
      </c>
    </row>
    <row r="4667" spans="1:26" x14ac:dyDescent="0.25">
      <c r="A4667">
        <v>24</v>
      </c>
      <c r="B4667">
        <v>52</v>
      </c>
      <c r="C4667">
        <v>6.1</v>
      </c>
      <c r="D4667">
        <v>10</v>
      </c>
      <c r="E4667">
        <v>0</v>
      </c>
      <c r="F4667">
        <v>5</v>
      </c>
      <c r="G4667">
        <v>48</v>
      </c>
      <c r="H4667">
        <v>70</v>
      </c>
      <c r="I4667">
        <v>2</v>
      </c>
      <c r="J4667" t="s">
        <v>27</v>
      </c>
      <c r="K4667">
        <v>8</v>
      </c>
      <c r="L4667">
        <v>239</v>
      </c>
      <c r="M4667" t="s">
        <v>23</v>
      </c>
      <c r="N4667">
        <v>0.41532738095238098</v>
      </c>
      <c r="O4667">
        <v>0.107142857142857</v>
      </c>
      <c r="P4667">
        <v>0.66805315827352596</v>
      </c>
      <c r="Q4667">
        <v>7.6091757193153704</v>
      </c>
      <c r="R4667">
        <v>7.4477569350702604</v>
      </c>
      <c r="S4667">
        <v>7.8782070263905597</v>
      </c>
      <c r="X4667" t="s">
        <v>83</v>
      </c>
      <c r="Y4667" t="s">
        <v>82</v>
      </c>
      <c r="Z4667" t="s">
        <v>100</v>
      </c>
    </row>
    <row r="4668" spans="1:26" x14ac:dyDescent="0.25">
      <c r="A4668">
        <v>24</v>
      </c>
      <c r="B4668">
        <v>52</v>
      </c>
      <c r="C4668">
        <v>6.1</v>
      </c>
      <c r="D4668">
        <v>10</v>
      </c>
      <c r="E4668">
        <v>0</v>
      </c>
      <c r="F4668">
        <v>5</v>
      </c>
      <c r="G4668">
        <v>48</v>
      </c>
      <c r="H4668">
        <v>70</v>
      </c>
      <c r="I4668">
        <v>2</v>
      </c>
      <c r="J4668" t="s">
        <v>22</v>
      </c>
      <c r="K4668">
        <v>9</v>
      </c>
      <c r="L4668">
        <v>239</v>
      </c>
      <c r="M4668">
        <v>24.135958159487501</v>
      </c>
      <c r="N4668">
        <v>0.44431725831864</v>
      </c>
      <c r="O4668">
        <v>0.151284850896415</v>
      </c>
      <c r="P4668">
        <v>0.88408750527981605</v>
      </c>
      <c r="Q4668">
        <v>8.3516820081333307</v>
      </c>
      <c r="R4668">
        <v>8.7623066405424392</v>
      </c>
      <c r="S4668">
        <v>6.7913084049787296</v>
      </c>
      <c r="X4668" t="s">
        <v>83</v>
      </c>
      <c r="Y4668" t="s">
        <v>82</v>
      </c>
      <c r="Z4668" t="s">
        <v>100</v>
      </c>
    </row>
    <row r="4669" spans="1:26" x14ac:dyDescent="0.25">
      <c r="A4669">
        <v>24</v>
      </c>
      <c r="B4669">
        <v>52</v>
      </c>
      <c r="C4669">
        <v>6.1</v>
      </c>
      <c r="D4669">
        <v>10</v>
      </c>
      <c r="E4669">
        <v>0</v>
      </c>
      <c r="F4669">
        <v>5</v>
      </c>
      <c r="G4669">
        <v>48</v>
      </c>
      <c r="H4669">
        <v>70</v>
      </c>
      <c r="I4669">
        <v>2</v>
      </c>
      <c r="J4669" t="s">
        <v>27</v>
      </c>
      <c r="K4669">
        <v>9</v>
      </c>
      <c r="L4669">
        <v>239</v>
      </c>
      <c r="M4669" t="s">
        <v>23</v>
      </c>
      <c r="N4669">
        <v>0.434148259148259</v>
      </c>
      <c r="O4669">
        <v>0.12698412698412601</v>
      </c>
      <c r="P4669">
        <v>0.64972019564252903</v>
      </c>
      <c r="Q4669">
        <v>7.1755340616167897</v>
      </c>
      <c r="R4669">
        <v>6.4067159399718703</v>
      </c>
      <c r="S4669">
        <v>10.0970429238674</v>
      </c>
      <c r="X4669" t="s">
        <v>83</v>
      </c>
      <c r="Y4669" t="s">
        <v>82</v>
      </c>
      <c r="Z4669" t="s">
        <v>100</v>
      </c>
    </row>
    <row r="4670" spans="1:26" x14ac:dyDescent="0.25">
      <c r="A4670">
        <v>24</v>
      </c>
      <c r="B4670">
        <v>52</v>
      </c>
      <c r="C4670">
        <v>6.1</v>
      </c>
      <c r="D4670">
        <v>10</v>
      </c>
      <c r="E4670">
        <v>0</v>
      </c>
      <c r="F4670">
        <v>5</v>
      </c>
      <c r="G4670">
        <v>48</v>
      </c>
      <c r="H4670">
        <v>70</v>
      </c>
      <c r="I4670">
        <v>2</v>
      </c>
      <c r="J4670" t="s">
        <v>22</v>
      </c>
      <c r="K4670">
        <v>10</v>
      </c>
      <c r="L4670">
        <v>239</v>
      </c>
      <c r="M4670">
        <v>21.099197371256199</v>
      </c>
      <c r="N4670">
        <v>0.431735046326502</v>
      </c>
      <c r="O4670">
        <v>0.13228959377595401</v>
      </c>
      <c r="P4670">
        <v>0.887187079013391</v>
      </c>
      <c r="Q4670">
        <v>7.9856514023746197</v>
      </c>
      <c r="R4670">
        <v>7.2391276035117702</v>
      </c>
      <c r="S4670">
        <v>10.225222798963101</v>
      </c>
      <c r="X4670" t="s">
        <v>83</v>
      </c>
      <c r="Y4670" t="s">
        <v>82</v>
      </c>
      <c r="Z4670" t="s">
        <v>100</v>
      </c>
    </row>
    <row r="4671" spans="1:26" x14ac:dyDescent="0.25">
      <c r="A4671">
        <v>24</v>
      </c>
      <c r="B4671">
        <v>52</v>
      </c>
      <c r="C4671">
        <v>6.1</v>
      </c>
      <c r="D4671">
        <v>10</v>
      </c>
      <c r="E4671">
        <v>0</v>
      </c>
      <c r="F4671">
        <v>5</v>
      </c>
      <c r="G4671">
        <v>48</v>
      </c>
      <c r="H4671">
        <v>70</v>
      </c>
      <c r="I4671">
        <v>2</v>
      </c>
      <c r="J4671" t="s">
        <v>27</v>
      </c>
      <c r="K4671">
        <v>10</v>
      </c>
      <c r="L4671">
        <v>239</v>
      </c>
      <c r="M4671" t="s">
        <v>23</v>
      </c>
      <c r="N4671">
        <v>0.41737891737891702</v>
      </c>
      <c r="O4671">
        <v>0.107142857142857</v>
      </c>
      <c r="P4671">
        <v>0.66805315827352696</v>
      </c>
      <c r="Q4671">
        <v>7.4318499854700697</v>
      </c>
      <c r="R4671">
        <v>7.8715777807506599</v>
      </c>
      <c r="S4671">
        <v>6.1126665996282901</v>
      </c>
      <c r="X4671" t="s">
        <v>83</v>
      </c>
      <c r="Y4671" t="s">
        <v>82</v>
      </c>
      <c r="Z4671" t="s">
        <v>100</v>
      </c>
    </row>
    <row r="4672" spans="1:26" x14ac:dyDescent="0.25">
      <c r="A4672">
        <v>24</v>
      </c>
      <c r="B4672">
        <v>52</v>
      </c>
      <c r="C4672">
        <v>6.1</v>
      </c>
      <c r="D4672">
        <v>10</v>
      </c>
      <c r="E4672">
        <v>0</v>
      </c>
      <c r="F4672">
        <v>5</v>
      </c>
      <c r="G4672">
        <v>48</v>
      </c>
      <c r="H4672">
        <v>70</v>
      </c>
      <c r="I4672">
        <v>2</v>
      </c>
      <c r="J4672" t="s">
        <v>22</v>
      </c>
      <c r="K4672">
        <v>11</v>
      </c>
      <c r="L4672">
        <v>237</v>
      </c>
      <c r="M4672">
        <v>21.398739006091901</v>
      </c>
      <c r="N4672">
        <v>0.43041464989762601</v>
      </c>
      <c r="O4672">
        <v>0.134289108782808</v>
      </c>
      <c r="P4672">
        <v>0.88437456975695405</v>
      </c>
      <c r="Q4672">
        <v>7.9811916512438197</v>
      </c>
      <c r="R4672">
        <v>7.9415461987672904</v>
      </c>
      <c r="S4672">
        <v>8.1318443706546297</v>
      </c>
      <c r="X4672" t="s">
        <v>83</v>
      </c>
      <c r="Y4672" t="s">
        <v>82</v>
      </c>
      <c r="Z4672" t="s">
        <v>100</v>
      </c>
    </row>
    <row r="4673" spans="1:26" x14ac:dyDescent="0.25">
      <c r="A4673">
        <v>24</v>
      </c>
      <c r="B4673">
        <v>52</v>
      </c>
      <c r="C4673">
        <v>6.1</v>
      </c>
      <c r="D4673">
        <v>10</v>
      </c>
      <c r="E4673">
        <v>0</v>
      </c>
      <c r="F4673">
        <v>5</v>
      </c>
      <c r="G4673">
        <v>48</v>
      </c>
      <c r="H4673">
        <v>70</v>
      </c>
      <c r="I4673">
        <v>2</v>
      </c>
      <c r="J4673" t="s">
        <v>27</v>
      </c>
      <c r="K4673">
        <v>11</v>
      </c>
      <c r="L4673">
        <v>237</v>
      </c>
      <c r="M4673" t="s">
        <v>23</v>
      </c>
      <c r="N4673">
        <v>0.43402777777777701</v>
      </c>
      <c r="O4673">
        <v>0.13095238095237999</v>
      </c>
      <c r="P4673">
        <v>0.647182279252562</v>
      </c>
      <c r="Q4673">
        <v>8.0932917436469207</v>
      </c>
      <c r="R4673">
        <v>8.1668632189849504</v>
      </c>
      <c r="S4673">
        <v>7.8137201373623997</v>
      </c>
      <c r="X4673" t="s">
        <v>83</v>
      </c>
      <c r="Y4673" t="s">
        <v>82</v>
      </c>
      <c r="Z4673" t="s">
        <v>100</v>
      </c>
    </row>
    <row r="4674" spans="1:26" x14ac:dyDescent="0.25">
      <c r="A4674">
        <v>24</v>
      </c>
      <c r="B4674">
        <v>52</v>
      </c>
      <c r="C4674">
        <v>6.1</v>
      </c>
      <c r="D4674">
        <v>10</v>
      </c>
      <c r="E4674">
        <v>0</v>
      </c>
      <c r="F4674">
        <v>5</v>
      </c>
      <c r="G4674">
        <v>48</v>
      </c>
      <c r="H4674">
        <v>70</v>
      </c>
      <c r="I4674">
        <v>2</v>
      </c>
      <c r="J4674" t="s">
        <v>22</v>
      </c>
      <c r="K4674">
        <v>12</v>
      </c>
      <c r="L4674">
        <v>231</v>
      </c>
      <c r="M4674">
        <v>19.629239877769201</v>
      </c>
      <c r="N4674">
        <v>0.40624969210390299</v>
      </c>
      <c r="O4674">
        <v>0.12324564448788999</v>
      </c>
      <c r="P4674">
        <v>0.89966153229979795</v>
      </c>
      <c r="Q4674">
        <v>7.7984579704497898</v>
      </c>
      <c r="R4674">
        <v>6.2097382539332502</v>
      </c>
      <c r="S4674">
        <v>10.022665573572899</v>
      </c>
      <c r="X4674" t="s">
        <v>83</v>
      </c>
      <c r="Y4674" t="s">
        <v>82</v>
      </c>
      <c r="Z4674" t="s">
        <v>100</v>
      </c>
    </row>
    <row r="4675" spans="1:26" x14ac:dyDescent="0.25">
      <c r="A4675">
        <v>24</v>
      </c>
      <c r="B4675">
        <v>52</v>
      </c>
      <c r="C4675">
        <v>6.1</v>
      </c>
      <c r="D4675">
        <v>10</v>
      </c>
      <c r="E4675">
        <v>0</v>
      </c>
      <c r="F4675">
        <v>5</v>
      </c>
      <c r="G4675">
        <v>48</v>
      </c>
      <c r="H4675">
        <v>70</v>
      </c>
      <c r="I4675">
        <v>2</v>
      </c>
      <c r="J4675" t="s">
        <v>27</v>
      </c>
      <c r="K4675">
        <v>12</v>
      </c>
      <c r="L4675">
        <v>231</v>
      </c>
      <c r="M4675" t="s">
        <v>23</v>
      </c>
      <c r="N4675">
        <v>0.40239448051948001</v>
      </c>
      <c r="O4675">
        <v>0.11706349206349199</v>
      </c>
      <c r="P4675">
        <v>0.67672759276684502</v>
      </c>
      <c r="Q4675">
        <v>7.63759921207423</v>
      </c>
      <c r="R4675">
        <v>8.7508822799080903</v>
      </c>
      <c r="S4675">
        <v>6.0790029171068296</v>
      </c>
      <c r="X4675" t="s">
        <v>83</v>
      </c>
      <c r="Y4675" t="s">
        <v>82</v>
      </c>
      <c r="Z4675" t="s">
        <v>100</v>
      </c>
    </row>
    <row r="4676" spans="1:26" x14ac:dyDescent="0.25">
      <c r="A4676">
        <v>24</v>
      </c>
      <c r="B4676">
        <v>52</v>
      </c>
      <c r="C4676">
        <v>6.1</v>
      </c>
      <c r="D4676">
        <v>10</v>
      </c>
      <c r="E4676">
        <v>0</v>
      </c>
      <c r="F4676">
        <v>5</v>
      </c>
      <c r="G4676">
        <v>48</v>
      </c>
      <c r="H4676">
        <v>70</v>
      </c>
      <c r="I4676">
        <v>2</v>
      </c>
      <c r="J4676" t="s">
        <v>22</v>
      </c>
      <c r="K4676">
        <v>13</v>
      </c>
      <c r="L4676">
        <v>242</v>
      </c>
      <c r="M4676">
        <v>21.526320248379001</v>
      </c>
      <c r="N4676">
        <v>0.44315977154908398</v>
      </c>
      <c r="O4676">
        <v>0.136325029415128</v>
      </c>
      <c r="P4676">
        <v>0.88059943220444403</v>
      </c>
      <c r="Q4676">
        <v>7.9479568698036802</v>
      </c>
      <c r="R4676">
        <v>8.2198915626842908</v>
      </c>
      <c r="S4676">
        <v>6.5882834054006496</v>
      </c>
      <c r="X4676" t="s">
        <v>83</v>
      </c>
      <c r="Y4676" t="s">
        <v>82</v>
      </c>
      <c r="Z4676" t="s">
        <v>100</v>
      </c>
    </row>
    <row r="4677" spans="1:26" x14ac:dyDescent="0.25">
      <c r="A4677">
        <v>24</v>
      </c>
      <c r="B4677">
        <v>52</v>
      </c>
      <c r="C4677">
        <v>6.1</v>
      </c>
      <c r="D4677">
        <v>10</v>
      </c>
      <c r="E4677">
        <v>0</v>
      </c>
      <c r="F4677">
        <v>5</v>
      </c>
      <c r="G4677">
        <v>48</v>
      </c>
      <c r="H4677">
        <v>70</v>
      </c>
      <c r="I4677">
        <v>2</v>
      </c>
      <c r="J4677" t="s">
        <v>27</v>
      </c>
      <c r="K4677">
        <v>13</v>
      </c>
      <c r="L4677">
        <v>242</v>
      </c>
      <c r="M4677" t="s">
        <v>23</v>
      </c>
      <c r="N4677">
        <v>0.44046717171717098</v>
      </c>
      <c r="O4677">
        <v>0.12896825396825301</v>
      </c>
      <c r="P4677">
        <v>0.64440584902026199</v>
      </c>
      <c r="Q4677">
        <v>7.5136438913887096</v>
      </c>
      <c r="R4677">
        <v>7.6286699097168897</v>
      </c>
      <c r="S4677">
        <v>6.9385137997478203</v>
      </c>
      <c r="X4677" t="s">
        <v>83</v>
      </c>
      <c r="Y4677" t="s">
        <v>82</v>
      </c>
      <c r="Z4677" t="s">
        <v>100</v>
      </c>
    </row>
    <row r="4678" spans="1:26" x14ac:dyDescent="0.25">
      <c r="A4678">
        <v>24</v>
      </c>
      <c r="B4678">
        <v>52</v>
      </c>
      <c r="C4678">
        <v>6.1</v>
      </c>
      <c r="D4678">
        <v>10</v>
      </c>
      <c r="E4678">
        <v>0</v>
      </c>
      <c r="F4678">
        <v>5</v>
      </c>
      <c r="G4678">
        <v>48</v>
      </c>
      <c r="H4678">
        <v>70</v>
      </c>
      <c r="I4678">
        <v>2</v>
      </c>
      <c r="J4678" t="s">
        <v>22</v>
      </c>
      <c r="K4678">
        <v>14</v>
      </c>
      <c r="L4678">
        <v>240</v>
      </c>
      <c r="M4678">
        <v>16.4644595600477</v>
      </c>
      <c r="N4678">
        <v>0.41462537274810601</v>
      </c>
      <c r="O4678">
        <v>0.10194798685298199</v>
      </c>
      <c r="P4678">
        <v>0.90348088963198103</v>
      </c>
      <c r="Q4678">
        <v>7.4330416955292202</v>
      </c>
      <c r="R4678">
        <v>9.1863016358246607</v>
      </c>
      <c r="S4678">
        <v>5.3610072206346002</v>
      </c>
      <c r="X4678" t="s">
        <v>83</v>
      </c>
      <c r="Y4678" t="s">
        <v>82</v>
      </c>
      <c r="Z4678" t="s">
        <v>100</v>
      </c>
    </row>
    <row r="4679" spans="1:26" x14ac:dyDescent="0.25">
      <c r="A4679">
        <v>24</v>
      </c>
      <c r="B4679">
        <v>52</v>
      </c>
      <c r="C4679">
        <v>6.1</v>
      </c>
      <c r="D4679">
        <v>10</v>
      </c>
      <c r="E4679">
        <v>0</v>
      </c>
      <c r="F4679">
        <v>5</v>
      </c>
      <c r="G4679">
        <v>48</v>
      </c>
      <c r="H4679">
        <v>70</v>
      </c>
      <c r="I4679">
        <v>2</v>
      </c>
      <c r="J4679" t="s">
        <v>27</v>
      </c>
      <c r="K4679">
        <v>14</v>
      </c>
      <c r="L4679">
        <v>240</v>
      </c>
      <c r="M4679" t="s">
        <v>23</v>
      </c>
      <c r="N4679">
        <v>0.42125420875420799</v>
      </c>
      <c r="O4679">
        <v>0.11111111111111099</v>
      </c>
      <c r="P4679">
        <v>0.66624218189782103</v>
      </c>
      <c r="Q4679">
        <v>7.1201814120669296</v>
      </c>
      <c r="R4679">
        <v>6.16603266809238</v>
      </c>
      <c r="S4679">
        <v>8.2478117458550404</v>
      </c>
      <c r="X4679" t="s">
        <v>83</v>
      </c>
      <c r="Y4679" t="s">
        <v>82</v>
      </c>
      <c r="Z4679" t="s">
        <v>100</v>
      </c>
    </row>
    <row r="4680" spans="1:26" x14ac:dyDescent="0.25">
      <c r="A4680">
        <v>24</v>
      </c>
      <c r="B4680">
        <v>52</v>
      </c>
      <c r="C4680">
        <v>6.1</v>
      </c>
      <c r="D4680">
        <v>10</v>
      </c>
      <c r="E4680">
        <v>0</v>
      </c>
      <c r="F4680">
        <v>5</v>
      </c>
      <c r="G4680">
        <v>48</v>
      </c>
      <c r="H4680">
        <v>70</v>
      </c>
      <c r="I4680">
        <v>2</v>
      </c>
      <c r="J4680" t="s">
        <v>22</v>
      </c>
      <c r="K4680">
        <v>15</v>
      </c>
      <c r="L4680">
        <v>237</v>
      </c>
      <c r="M4680">
        <v>24.8555028305028</v>
      </c>
      <c r="N4680">
        <v>0.44333661033366101</v>
      </c>
      <c r="O4680">
        <v>0.157389031195139</v>
      </c>
      <c r="P4680">
        <v>0.87752328460030404</v>
      </c>
      <c r="Q4680">
        <v>8.2987750375395404</v>
      </c>
      <c r="R4680">
        <v>8.9680898093248498</v>
      </c>
      <c r="S4680">
        <v>6.96014549396891</v>
      </c>
      <c r="X4680" t="s">
        <v>83</v>
      </c>
      <c r="Y4680" t="s">
        <v>82</v>
      </c>
      <c r="Z4680" t="s">
        <v>100</v>
      </c>
    </row>
    <row r="4681" spans="1:26" x14ac:dyDescent="0.25">
      <c r="A4681">
        <v>24</v>
      </c>
      <c r="B4681">
        <v>52</v>
      </c>
      <c r="C4681">
        <v>6.1</v>
      </c>
      <c r="D4681">
        <v>10</v>
      </c>
      <c r="E4681">
        <v>0</v>
      </c>
      <c r="F4681">
        <v>5</v>
      </c>
      <c r="G4681">
        <v>48</v>
      </c>
      <c r="H4681">
        <v>70</v>
      </c>
      <c r="I4681">
        <v>2</v>
      </c>
      <c r="J4681" t="s">
        <v>27</v>
      </c>
      <c r="K4681">
        <v>15</v>
      </c>
      <c r="L4681">
        <v>237</v>
      </c>
      <c r="M4681" t="s">
        <v>23</v>
      </c>
      <c r="N4681">
        <v>0.44324494949494903</v>
      </c>
      <c r="O4681">
        <v>0.143849206349206</v>
      </c>
      <c r="P4681">
        <v>0.63492039446187198</v>
      </c>
      <c r="Q4681">
        <v>8.1293410171778593</v>
      </c>
      <c r="R4681">
        <v>6.9293165104361396</v>
      </c>
      <c r="S4681">
        <v>10.529390030661199</v>
      </c>
      <c r="X4681" t="s">
        <v>83</v>
      </c>
      <c r="Y4681" t="s">
        <v>82</v>
      </c>
      <c r="Z4681" t="s">
        <v>100</v>
      </c>
    </row>
    <row r="4682" spans="1:26" x14ac:dyDescent="0.25">
      <c r="A4682">
        <v>24</v>
      </c>
      <c r="B4682">
        <v>52</v>
      </c>
      <c r="C4682">
        <v>6.1</v>
      </c>
      <c r="D4682">
        <v>10</v>
      </c>
      <c r="E4682">
        <v>0</v>
      </c>
      <c r="F4682">
        <v>5</v>
      </c>
      <c r="G4682">
        <v>48</v>
      </c>
      <c r="H4682">
        <v>70</v>
      </c>
      <c r="I4682">
        <v>2</v>
      </c>
      <c r="J4682" t="s">
        <v>22</v>
      </c>
      <c r="K4682">
        <v>16</v>
      </c>
      <c r="L4682">
        <v>243</v>
      </c>
      <c r="M4682">
        <v>19.028340776870099</v>
      </c>
      <c r="N4682">
        <v>0.43455531131068098</v>
      </c>
      <c r="O4682">
        <v>0.11902895159687001</v>
      </c>
      <c r="P4682">
        <v>0.88980053498343803</v>
      </c>
      <c r="Q4682">
        <v>7.7345731506452804</v>
      </c>
      <c r="R4682">
        <v>8.7347205147744695</v>
      </c>
      <c r="S4682">
        <v>5.3056438377601198</v>
      </c>
      <c r="X4682" t="s">
        <v>83</v>
      </c>
      <c r="Y4682" t="s">
        <v>82</v>
      </c>
      <c r="Z4682" t="s">
        <v>100</v>
      </c>
    </row>
    <row r="4683" spans="1:26" x14ac:dyDescent="0.25">
      <c r="A4683">
        <v>24</v>
      </c>
      <c r="B4683">
        <v>52</v>
      </c>
      <c r="C4683">
        <v>6.1</v>
      </c>
      <c r="D4683">
        <v>10</v>
      </c>
      <c r="E4683">
        <v>0</v>
      </c>
      <c r="F4683">
        <v>5</v>
      </c>
      <c r="G4683">
        <v>48</v>
      </c>
      <c r="H4683">
        <v>70</v>
      </c>
      <c r="I4683">
        <v>2</v>
      </c>
      <c r="J4683" t="s">
        <v>27</v>
      </c>
      <c r="K4683">
        <v>16</v>
      </c>
      <c r="L4683">
        <v>243</v>
      </c>
      <c r="M4683" t="s">
        <v>23</v>
      </c>
      <c r="N4683">
        <v>0.432575757575757</v>
      </c>
      <c r="O4683">
        <v>0.11011904761904701</v>
      </c>
      <c r="P4683">
        <v>0.66086985682057398</v>
      </c>
      <c r="Q4683">
        <v>7.3661306265187898</v>
      </c>
      <c r="R4683">
        <v>7.3706666371015999</v>
      </c>
      <c r="S4683">
        <v>7.3551146008176902</v>
      </c>
      <c r="X4683" t="s">
        <v>83</v>
      </c>
      <c r="Y4683" t="s">
        <v>82</v>
      </c>
      <c r="Z4683" t="s">
        <v>100</v>
      </c>
    </row>
    <row r="4684" spans="1:26" x14ac:dyDescent="0.25">
      <c r="A4684">
        <v>24</v>
      </c>
      <c r="B4684">
        <v>52</v>
      </c>
      <c r="C4684">
        <v>6.1</v>
      </c>
      <c r="D4684">
        <v>10</v>
      </c>
      <c r="E4684">
        <v>0</v>
      </c>
      <c r="F4684">
        <v>5</v>
      </c>
      <c r="G4684">
        <v>48</v>
      </c>
      <c r="H4684">
        <v>70</v>
      </c>
      <c r="I4684">
        <v>2</v>
      </c>
      <c r="J4684" t="s">
        <v>22</v>
      </c>
      <c r="K4684">
        <v>17</v>
      </c>
      <c r="L4684">
        <v>242</v>
      </c>
      <c r="M4684">
        <v>16.473276723276701</v>
      </c>
      <c r="N4684">
        <v>0.42127294265589299</v>
      </c>
      <c r="O4684">
        <v>0.103387967735016</v>
      </c>
      <c r="P4684">
        <v>0.89879652062123705</v>
      </c>
      <c r="Q4684">
        <v>7.4706464830266803</v>
      </c>
      <c r="R4684">
        <v>7.7010999629836601</v>
      </c>
      <c r="S4684">
        <v>7.1480116110868996</v>
      </c>
      <c r="X4684" t="s">
        <v>83</v>
      </c>
      <c r="Y4684" t="s">
        <v>82</v>
      </c>
      <c r="Z4684" t="s">
        <v>100</v>
      </c>
    </row>
    <row r="4685" spans="1:26" x14ac:dyDescent="0.25">
      <c r="A4685">
        <v>24</v>
      </c>
      <c r="B4685">
        <v>52</v>
      </c>
      <c r="C4685">
        <v>6.1</v>
      </c>
      <c r="D4685">
        <v>10</v>
      </c>
      <c r="E4685">
        <v>0</v>
      </c>
      <c r="F4685">
        <v>5</v>
      </c>
      <c r="G4685">
        <v>48</v>
      </c>
      <c r="H4685">
        <v>70</v>
      </c>
      <c r="I4685">
        <v>2</v>
      </c>
      <c r="J4685" t="s">
        <v>27</v>
      </c>
      <c r="K4685">
        <v>17</v>
      </c>
      <c r="L4685">
        <v>242</v>
      </c>
      <c r="M4685" t="s">
        <v>23</v>
      </c>
      <c r="N4685">
        <v>0.41511994949494901</v>
      </c>
      <c r="O4685">
        <v>9.2261904761904698E-2</v>
      </c>
      <c r="P4685">
        <v>0.68089542144496495</v>
      </c>
      <c r="Q4685">
        <v>6.9117986039819197</v>
      </c>
      <c r="R4685">
        <v>6.7073059342389501</v>
      </c>
      <c r="S4685">
        <v>7.19808834162209</v>
      </c>
      <c r="X4685" t="s">
        <v>83</v>
      </c>
      <c r="Y4685" t="s">
        <v>82</v>
      </c>
      <c r="Z4685" t="s">
        <v>100</v>
      </c>
    </row>
    <row r="4686" spans="1:26" x14ac:dyDescent="0.25">
      <c r="A4686">
        <v>24</v>
      </c>
      <c r="B4686">
        <v>52</v>
      </c>
      <c r="C4686">
        <v>6.1</v>
      </c>
      <c r="D4686">
        <v>10</v>
      </c>
      <c r="E4686">
        <v>0</v>
      </c>
      <c r="F4686">
        <v>5</v>
      </c>
      <c r="G4686">
        <v>48</v>
      </c>
      <c r="H4686">
        <v>70</v>
      </c>
      <c r="I4686">
        <v>2</v>
      </c>
      <c r="J4686" t="s">
        <v>22</v>
      </c>
      <c r="K4686">
        <v>18</v>
      </c>
      <c r="L4686">
        <v>240</v>
      </c>
      <c r="M4686">
        <v>17.659645256704</v>
      </c>
      <c r="N4686">
        <v>0.41854845860737599</v>
      </c>
      <c r="O4686">
        <v>0.110814576556474</v>
      </c>
      <c r="P4686">
        <v>0.89311651419059901</v>
      </c>
      <c r="Q4686">
        <v>7.5119167230194002</v>
      </c>
      <c r="R4686">
        <v>8.14252865819455</v>
      </c>
      <c r="S4686">
        <v>5.9804305947368697</v>
      </c>
      <c r="X4686" t="s">
        <v>83</v>
      </c>
      <c r="Y4686" t="s">
        <v>82</v>
      </c>
      <c r="Z4686" t="s">
        <v>100</v>
      </c>
    </row>
    <row r="4687" spans="1:26" x14ac:dyDescent="0.25">
      <c r="A4687">
        <v>24</v>
      </c>
      <c r="B4687">
        <v>52</v>
      </c>
      <c r="C4687">
        <v>6.1</v>
      </c>
      <c r="D4687">
        <v>10</v>
      </c>
      <c r="E4687">
        <v>0</v>
      </c>
      <c r="F4687">
        <v>5</v>
      </c>
      <c r="G4687">
        <v>48</v>
      </c>
      <c r="H4687">
        <v>70</v>
      </c>
      <c r="I4687">
        <v>2</v>
      </c>
      <c r="J4687" t="s">
        <v>27</v>
      </c>
      <c r="K4687">
        <v>18</v>
      </c>
      <c r="L4687">
        <v>240</v>
      </c>
      <c r="M4687" t="s">
        <v>23</v>
      </c>
      <c r="N4687">
        <v>0.42468434343434303</v>
      </c>
      <c r="O4687">
        <v>0.11607142857142801</v>
      </c>
      <c r="P4687">
        <v>0.66014106301597197</v>
      </c>
      <c r="Q4687">
        <v>7.8506419786551396</v>
      </c>
      <c r="R4687">
        <v>8.2698235156047097</v>
      </c>
      <c r="S4687">
        <v>6.8326296746347497</v>
      </c>
      <c r="X4687" t="s">
        <v>83</v>
      </c>
      <c r="Y4687" t="s">
        <v>82</v>
      </c>
      <c r="Z4687" t="s">
        <v>100</v>
      </c>
    </row>
    <row r="4688" spans="1:26" x14ac:dyDescent="0.25">
      <c r="A4688">
        <v>24</v>
      </c>
      <c r="B4688">
        <v>52</v>
      </c>
      <c r="C4688">
        <v>6.1</v>
      </c>
      <c r="D4688">
        <v>10</v>
      </c>
      <c r="E4688">
        <v>0</v>
      </c>
      <c r="F4688">
        <v>5</v>
      </c>
      <c r="G4688">
        <v>48</v>
      </c>
      <c r="H4688">
        <v>70</v>
      </c>
      <c r="I4688">
        <v>2</v>
      </c>
      <c r="J4688" t="s">
        <v>22</v>
      </c>
      <c r="K4688">
        <v>19</v>
      </c>
      <c r="L4688">
        <v>235</v>
      </c>
      <c r="M4688">
        <v>22.606942077530299</v>
      </c>
      <c r="N4688">
        <v>0.43006662100695298</v>
      </c>
      <c r="O4688">
        <v>0.142737584417227</v>
      </c>
      <c r="P4688">
        <v>0.88530902582028603</v>
      </c>
      <c r="Q4688">
        <v>8.2204098522568092</v>
      </c>
      <c r="R4688">
        <v>8.2445408867517092</v>
      </c>
      <c r="S4688">
        <v>8.1287119211761603</v>
      </c>
      <c r="X4688" t="s">
        <v>83</v>
      </c>
      <c r="Y4688" t="s">
        <v>82</v>
      </c>
      <c r="Z4688" t="s">
        <v>100</v>
      </c>
    </row>
    <row r="4689" spans="1:26" x14ac:dyDescent="0.25">
      <c r="A4689">
        <v>24</v>
      </c>
      <c r="B4689">
        <v>52</v>
      </c>
      <c r="C4689">
        <v>6.1</v>
      </c>
      <c r="D4689">
        <v>10</v>
      </c>
      <c r="E4689">
        <v>0</v>
      </c>
      <c r="F4689">
        <v>5</v>
      </c>
      <c r="G4689">
        <v>48</v>
      </c>
      <c r="H4689">
        <v>70</v>
      </c>
      <c r="I4689">
        <v>2</v>
      </c>
      <c r="J4689" t="s">
        <v>27</v>
      </c>
      <c r="K4689">
        <v>19</v>
      </c>
      <c r="L4689">
        <v>235</v>
      </c>
      <c r="M4689" t="s">
        <v>23</v>
      </c>
      <c r="N4689">
        <v>0.42373436748436699</v>
      </c>
      <c r="O4689">
        <v>0.131944444444444</v>
      </c>
      <c r="P4689">
        <v>0.65079614777820904</v>
      </c>
      <c r="Q4689">
        <v>7.7170720595500999</v>
      </c>
      <c r="R4689">
        <v>8.3005635731145304</v>
      </c>
      <c r="S4689">
        <v>5.4998043080052499</v>
      </c>
      <c r="X4689" t="s">
        <v>83</v>
      </c>
      <c r="Y4689" t="s">
        <v>82</v>
      </c>
      <c r="Z4689" t="s">
        <v>100</v>
      </c>
    </row>
    <row r="4690" spans="1:26" x14ac:dyDescent="0.25">
      <c r="A4690">
        <v>24</v>
      </c>
      <c r="B4690">
        <v>52</v>
      </c>
      <c r="C4690">
        <v>6.1</v>
      </c>
      <c r="D4690">
        <v>10</v>
      </c>
      <c r="E4690">
        <v>0</v>
      </c>
      <c r="F4690">
        <v>5</v>
      </c>
      <c r="G4690">
        <v>48</v>
      </c>
      <c r="H4690">
        <v>70</v>
      </c>
      <c r="I4690">
        <v>2</v>
      </c>
      <c r="J4690" t="s">
        <v>22</v>
      </c>
      <c r="K4690">
        <v>20</v>
      </c>
      <c r="L4690">
        <v>239</v>
      </c>
      <c r="M4690">
        <v>16.940659340659298</v>
      </c>
      <c r="N4690">
        <v>0.41211178436100598</v>
      </c>
      <c r="O4690">
        <v>0.105788286790072</v>
      </c>
      <c r="P4690">
        <v>0.90036705980439002</v>
      </c>
      <c r="Q4690">
        <v>7.3971833713320496</v>
      </c>
      <c r="R4690">
        <v>8.2091996634430302</v>
      </c>
      <c r="S4690">
        <v>5.4251438047768001</v>
      </c>
      <c r="X4690" t="s">
        <v>83</v>
      </c>
      <c r="Y4690" t="s">
        <v>82</v>
      </c>
      <c r="Z4690" t="s">
        <v>100</v>
      </c>
    </row>
    <row r="4691" spans="1:26" x14ac:dyDescent="0.25">
      <c r="A4691">
        <v>24</v>
      </c>
      <c r="B4691">
        <v>52</v>
      </c>
      <c r="C4691">
        <v>6.1</v>
      </c>
      <c r="D4691">
        <v>10</v>
      </c>
      <c r="E4691">
        <v>0</v>
      </c>
      <c r="F4691">
        <v>5</v>
      </c>
      <c r="G4691">
        <v>48</v>
      </c>
      <c r="H4691">
        <v>70</v>
      </c>
      <c r="I4691">
        <v>2</v>
      </c>
      <c r="J4691" t="s">
        <v>27</v>
      </c>
      <c r="K4691">
        <v>20</v>
      </c>
      <c r="L4691">
        <v>239</v>
      </c>
      <c r="M4691" t="s">
        <v>23</v>
      </c>
      <c r="N4691">
        <v>0.41360479797979799</v>
      </c>
      <c r="O4691">
        <v>0.103174603174603</v>
      </c>
      <c r="P4691">
        <v>0.67416414581719197</v>
      </c>
      <c r="Q4691">
        <v>6.9057245368211504</v>
      </c>
      <c r="R4691">
        <v>7.5571022395844603</v>
      </c>
      <c r="S4691">
        <v>5.32380725868168</v>
      </c>
      <c r="X4691" t="s">
        <v>83</v>
      </c>
      <c r="Y4691" t="s">
        <v>82</v>
      </c>
      <c r="Z4691" t="s">
        <v>100</v>
      </c>
    </row>
    <row r="4692" spans="1:26" x14ac:dyDescent="0.25">
      <c r="A4692">
        <v>24</v>
      </c>
      <c r="B4692">
        <v>52</v>
      </c>
      <c r="C4692">
        <v>6.1</v>
      </c>
      <c r="D4692">
        <v>10</v>
      </c>
      <c r="E4692">
        <v>0</v>
      </c>
      <c r="F4692">
        <v>5</v>
      </c>
      <c r="G4692">
        <v>48</v>
      </c>
      <c r="H4692">
        <v>70</v>
      </c>
      <c r="I4692">
        <v>2</v>
      </c>
      <c r="J4692" t="s">
        <v>22</v>
      </c>
      <c r="K4692">
        <v>21</v>
      </c>
      <c r="L4692">
        <v>239</v>
      </c>
      <c r="M4692">
        <v>18.0305219290513</v>
      </c>
      <c r="N4692">
        <v>0.42075959852943701</v>
      </c>
      <c r="O4692">
        <v>0.113490550444149</v>
      </c>
      <c r="P4692">
        <v>0.89218737097463496</v>
      </c>
      <c r="Q4692">
        <v>7.62448623570954</v>
      </c>
      <c r="R4692">
        <v>7.8988803699646102</v>
      </c>
      <c r="S4692">
        <v>6.5817885255402597</v>
      </c>
      <c r="X4692" t="s">
        <v>83</v>
      </c>
      <c r="Y4692" t="s">
        <v>82</v>
      </c>
      <c r="Z4692" t="s">
        <v>100</v>
      </c>
    </row>
    <row r="4693" spans="1:26" x14ac:dyDescent="0.25">
      <c r="A4693">
        <v>24</v>
      </c>
      <c r="B4693">
        <v>52</v>
      </c>
      <c r="C4693">
        <v>6.1</v>
      </c>
      <c r="D4693">
        <v>10</v>
      </c>
      <c r="E4693">
        <v>0</v>
      </c>
      <c r="F4693">
        <v>5</v>
      </c>
      <c r="G4693">
        <v>48</v>
      </c>
      <c r="H4693">
        <v>70</v>
      </c>
      <c r="I4693">
        <v>2</v>
      </c>
      <c r="J4693" t="s">
        <v>27</v>
      </c>
      <c r="K4693">
        <v>21</v>
      </c>
      <c r="L4693">
        <v>239</v>
      </c>
      <c r="M4693" t="s">
        <v>23</v>
      </c>
      <c r="N4693">
        <v>0.42638888888888798</v>
      </c>
      <c r="O4693">
        <v>0.114087301587301</v>
      </c>
      <c r="P4693">
        <v>0.66194217072986095</v>
      </c>
      <c r="Q4693">
        <v>7.5214009685447198</v>
      </c>
      <c r="R4693">
        <v>7.1930773876043803</v>
      </c>
      <c r="S4693">
        <v>8.7690305761180003</v>
      </c>
      <c r="X4693" t="s">
        <v>83</v>
      </c>
      <c r="Y4693" t="s">
        <v>82</v>
      </c>
      <c r="Z4693" t="s">
        <v>100</v>
      </c>
    </row>
    <row r="4694" spans="1:26" x14ac:dyDescent="0.25">
      <c r="A4694">
        <v>24</v>
      </c>
      <c r="B4694">
        <v>52</v>
      </c>
      <c r="C4694">
        <v>6.1</v>
      </c>
      <c r="D4694">
        <v>10</v>
      </c>
      <c r="E4694">
        <v>0</v>
      </c>
      <c r="F4694">
        <v>5</v>
      </c>
      <c r="G4694">
        <v>48</v>
      </c>
      <c r="H4694">
        <v>70</v>
      </c>
      <c r="I4694">
        <v>2</v>
      </c>
      <c r="J4694" t="s">
        <v>22</v>
      </c>
      <c r="K4694">
        <v>22</v>
      </c>
      <c r="L4694">
        <v>238</v>
      </c>
      <c r="M4694">
        <v>18.859001782531099</v>
      </c>
      <c r="N4694">
        <v>0.41919911185412201</v>
      </c>
      <c r="O4694">
        <v>0.11823634913712</v>
      </c>
      <c r="P4694">
        <v>0.88878281130764702</v>
      </c>
      <c r="Q4694">
        <v>7.7047622679346199</v>
      </c>
      <c r="R4694">
        <v>7.5677265657949402</v>
      </c>
      <c r="S4694">
        <v>7.9788336722139697</v>
      </c>
      <c r="X4694" t="s">
        <v>83</v>
      </c>
      <c r="Y4694" t="s">
        <v>82</v>
      </c>
      <c r="Z4694" t="s">
        <v>100</v>
      </c>
    </row>
    <row r="4695" spans="1:26" x14ac:dyDescent="0.25">
      <c r="A4695">
        <v>24</v>
      </c>
      <c r="B4695">
        <v>52</v>
      </c>
      <c r="C4695">
        <v>6.1</v>
      </c>
      <c r="D4695">
        <v>10</v>
      </c>
      <c r="E4695">
        <v>0</v>
      </c>
      <c r="F4695">
        <v>5</v>
      </c>
      <c r="G4695">
        <v>48</v>
      </c>
      <c r="H4695">
        <v>70</v>
      </c>
      <c r="I4695">
        <v>2</v>
      </c>
      <c r="J4695" t="s">
        <v>27</v>
      </c>
      <c r="K4695">
        <v>22</v>
      </c>
      <c r="L4695">
        <v>238</v>
      </c>
      <c r="M4695" t="s">
        <v>23</v>
      </c>
      <c r="N4695">
        <v>0.40764767639767602</v>
      </c>
      <c r="O4695">
        <v>9.9206349206349201E-2</v>
      </c>
      <c r="P4695">
        <v>0.68211626821851201</v>
      </c>
      <c r="Q4695">
        <v>6.79096528047757</v>
      </c>
      <c r="R4695">
        <v>7.0052634365959099</v>
      </c>
      <c r="S4695">
        <v>6.3623689682408902</v>
      </c>
      <c r="X4695" t="s">
        <v>83</v>
      </c>
      <c r="Y4695" t="s">
        <v>82</v>
      </c>
      <c r="Z4695" t="s">
        <v>100</v>
      </c>
    </row>
    <row r="4696" spans="1:26" x14ac:dyDescent="0.25">
      <c r="A4696">
        <v>24</v>
      </c>
      <c r="B4696">
        <v>52</v>
      </c>
      <c r="C4696">
        <v>6.1</v>
      </c>
      <c r="D4696">
        <v>10</v>
      </c>
      <c r="E4696">
        <v>0</v>
      </c>
      <c r="F4696">
        <v>5</v>
      </c>
      <c r="G4696">
        <v>48</v>
      </c>
      <c r="H4696">
        <v>70</v>
      </c>
      <c r="I4696">
        <v>2</v>
      </c>
      <c r="J4696" t="s">
        <v>22</v>
      </c>
      <c r="K4696">
        <v>23</v>
      </c>
      <c r="L4696">
        <v>239</v>
      </c>
      <c r="M4696">
        <v>18.772135217723399</v>
      </c>
      <c r="N4696">
        <v>0.42234628996232099</v>
      </c>
      <c r="O4696">
        <v>0.11850401468583301</v>
      </c>
      <c r="P4696">
        <v>0.89026627526416202</v>
      </c>
      <c r="Q4696">
        <v>7.7112011078048699</v>
      </c>
      <c r="R4696">
        <v>7.7899961202975803</v>
      </c>
      <c r="S4696">
        <v>7.55361108281945</v>
      </c>
      <c r="X4696" t="s">
        <v>83</v>
      </c>
      <c r="Y4696" t="s">
        <v>82</v>
      </c>
      <c r="Z4696" t="s">
        <v>100</v>
      </c>
    </row>
    <row r="4697" spans="1:26" x14ac:dyDescent="0.25">
      <c r="A4697">
        <v>24</v>
      </c>
      <c r="B4697">
        <v>52</v>
      </c>
      <c r="C4697">
        <v>6.1</v>
      </c>
      <c r="D4697">
        <v>10</v>
      </c>
      <c r="E4697">
        <v>0</v>
      </c>
      <c r="F4697">
        <v>5</v>
      </c>
      <c r="G4697">
        <v>48</v>
      </c>
      <c r="H4697">
        <v>70</v>
      </c>
      <c r="I4697">
        <v>2</v>
      </c>
      <c r="J4697" t="s">
        <v>27</v>
      </c>
      <c r="K4697">
        <v>23</v>
      </c>
      <c r="L4697">
        <v>239</v>
      </c>
      <c r="M4697" t="s">
        <v>23</v>
      </c>
      <c r="N4697">
        <v>0.428345959595959</v>
      </c>
      <c r="O4697">
        <v>0.125</v>
      </c>
      <c r="P4697">
        <v>0.65583118318619604</v>
      </c>
      <c r="Q4697">
        <v>7.2187677682679698</v>
      </c>
      <c r="R4697">
        <v>7.7777452055513701</v>
      </c>
      <c r="S4697">
        <v>6.1008128937011801</v>
      </c>
      <c r="X4697" t="s">
        <v>83</v>
      </c>
      <c r="Y4697" t="s">
        <v>82</v>
      </c>
      <c r="Z4697" t="s">
        <v>100</v>
      </c>
    </row>
    <row r="4698" spans="1:26" x14ac:dyDescent="0.25">
      <c r="A4698">
        <v>24</v>
      </c>
      <c r="B4698">
        <v>52</v>
      </c>
      <c r="C4698">
        <v>6.1</v>
      </c>
      <c r="D4698">
        <v>10</v>
      </c>
      <c r="E4698">
        <v>0</v>
      </c>
      <c r="F4698">
        <v>5</v>
      </c>
      <c r="G4698">
        <v>48</v>
      </c>
      <c r="H4698">
        <v>70</v>
      </c>
      <c r="I4698">
        <v>2</v>
      </c>
      <c r="J4698" t="s">
        <v>22</v>
      </c>
      <c r="K4698">
        <v>24</v>
      </c>
      <c r="L4698">
        <v>242</v>
      </c>
      <c r="M4698">
        <v>17.916824841824798</v>
      </c>
      <c r="N4698">
        <v>0.42758580460906698</v>
      </c>
      <c r="O4698">
        <v>0.113095281281891</v>
      </c>
      <c r="P4698">
        <v>0.89226718641810898</v>
      </c>
      <c r="Q4698">
        <v>7.6250875017973101</v>
      </c>
      <c r="R4698">
        <v>7.7304744829916698</v>
      </c>
      <c r="S4698">
        <v>7.3089265582142202</v>
      </c>
      <c r="X4698" t="s">
        <v>83</v>
      </c>
      <c r="Y4698" t="s">
        <v>82</v>
      </c>
      <c r="Z4698" t="s">
        <v>100</v>
      </c>
    </row>
    <row r="4699" spans="1:26" x14ac:dyDescent="0.25">
      <c r="A4699">
        <v>24</v>
      </c>
      <c r="B4699">
        <v>52</v>
      </c>
      <c r="C4699">
        <v>6.1</v>
      </c>
      <c r="D4699">
        <v>10</v>
      </c>
      <c r="E4699">
        <v>0</v>
      </c>
      <c r="F4699">
        <v>5</v>
      </c>
      <c r="G4699">
        <v>48</v>
      </c>
      <c r="H4699">
        <v>70</v>
      </c>
      <c r="I4699">
        <v>2</v>
      </c>
      <c r="J4699" t="s">
        <v>27</v>
      </c>
      <c r="K4699">
        <v>24</v>
      </c>
      <c r="L4699">
        <v>242</v>
      </c>
      <c r="M4699" t="s">
        <v>23</v>
      </c>
      <c r="N4699">
        <v>0.43274410774410699</v>
      </c>
      <c r="O4699">
        <v>0.114087301587301</v>
      </c>
      <c r="P4699">
        <v>0.65656903982849701</v>
      </c>
      <c r="Q4699">
        <v>7.7207306838476297</v>
      </c>
      <c r="R4699">
        <v>8.6481822286056698</v>
      </c>
      <c r="S4699">
        <v>4.9383760495735096</v>
      </c>
      <c r="X4699" t="s">
        <v>83</v>
      </c>
      <c r="Y4699" t="s">
        <v>82</v>
      </c>
      <c r="Z4699" t="s">
        <v>100</v>
      </c>
    </row>
    <row r="4700" spans="1:26" x14ac:dyDescent="0.25">
      <c r="A4700">
        <v>24</v>
      </c>
      <c r="B4700">
        <v>52</v>
      </c>
      <c r="C4700">
        <v>6.1</v>
      </c>
      <c r="D4700">
        <v>10</v>
      </c>
      <c r="E4700">
        <v>0</v>
      </c>
      <c r="F4700">
        <v>5</v>
      </c>
      <c r="G4700">
        <v>48</v>
      </c>
      <c r="H4700">
        <v>70</v>
      </c>
      <c r="I4700">
        <v>2</v>
      </c>
      <c r="J4700" t="s">
        <v>22</v>
      </c>
      <c r="K4700">
        <v>25</v>
      </c>
      <c r="L4700">
        <v>247</v>
      </c>
      <c r="M4700">
        <v>16.800116550116499</v>
      </c>
      <c r="N4700">
        <v>0.433573571092642</v>
      </c>
      <c r="O4700">
        <v>0.10299258509890601</v>
      </c>
      <c r="P4700">
        <v>0.89317555921255398</v>
      </c>
      <c r="Q4700">
        <v>7.5006463350475503</v>
      </c>
      <c r="R4700">
        <v>8.2884169009927398</v>
      </c>
      <c r="S4700">
        <v>6.3977675427243001</v>
      </c>
      <c r="X4700" t="s">
        <v>83</v>
      </c>
      <c r="Y4700" t="s">
        <v>82</v>
      </c>
      <c r="Z4700" t="s">
        <v>100</v>
      </c>
    </row>
    <row r="4701" spans="1:26" x14ac:dyDescent="0.25">
      <c r="A4701">
        <v>24</v>
      </c>
      <c r="B4701">
        <v>52</v>
      </c>
      <c r="C4701">
        <v>6.1</v>
      </c>
      <c r="D4701">
        <v>10</v>
      </c>
      <c r="E4701">
        <v>0</v>
      </c>
      <c r="F4701">
        <v>5</v>
      </c>
      <c r="G4701">
        <v>48</v>
      </c>
      <c r="H4701">
        <v>70</v>
      </c>
      <c r="I4701">
        <v>2</v>
      </c>
      <c r="J4701" t="s">
        <v>27</v>
      </c>
      <c r="K4701">
        <v>25</v>
      </c>
      <c r="L4701">
        <v>247</v>
      </c>
      <c r="M4701" t="s">
        <v>23</v>
      </c>
      <c r="N4701">
        <v>0.42531565656565601</v>
      </c>
      <c r="O4701">
        <v>8.8293650793650702E-2</v>
      </c>
      <c r="P4701">
        <v>0.67798035371036702</v>
      </c>
      <c r="Q4701">
        <v>6.4104070487982403</v>
      </c>
      <c r="R4701">
        <v>6.7972653181536904</v>
      </c>
      <c r="S4701">
        <v>5.8688054717006004</v>
      </c>
      <c r="X4701" t="s">
        <v>83</v>
      </c>
      <c r="Y4701" t="s">
        <v>82</v>
      </c>
      <c r="Z4701" t="s">
        <v>100</v>
      </c>
    </row>
    <row r="4702" spans="1:26" x14ac:dyDescent="0.25">
      <c r="A4702">
        <v>24</v>
      </c>
      <c r="B4702">
        <v>52</v>
      </c>
      <c r="C4702">
        <v>6.1</v>
      </c>
      <c r="D4702">
        <v>10</v>
      </c>
      <c r="E4702">
        <v>0</v>
      </c>
      <c r="F4702">
        <v>5</v>
      </c>
      <c r="G4702">
        <v>48</v>
      </c>
      <c r="H4702">
        <v>70</v>
      </c>
      <c r="I4702">
        <v>2</v>
      </c>
      <c r="J4702" t="s">
        <v>22</v>
      </c>
      <c r="K4702">
        <v>26</v>
      </c>
      <c r="L4702">
        <v>233</v>
      </c>
      <c r="M4702">
        <v>16.439726939726899</v>
      </c>
      <c r="N4702">
        <v>0.39742742385444302</v>
      </c>
      <c r="O4702">
        <v>0.103122521860884</v>
      </c>
      <c r="P4702">
        <v>0.903448361078664</v>
      </c>
      <c r="Q4702">
        <v>7.2911924030702702</v>
      </c>
      <c r="R4702">
        <v>7.9309838025274697</v>
      </c>
      <c r="S4702">
        <v>6.3954844438301999</v>
      </c>
      <c r="X4702" t="s">
        <v>83</v>
      </c>
      <c r="Y4702" t="s">
        <v>82</v>
      </c>
      <c r="Z4702" t="s">
        <v>100</v>
      </c>
    </row>
    <row r="4703" spans="1:26" x14ac:dyDescent="0.25">
      <c r="A4703">
        <v>24</v>
      </c>
      <c r="B4703">
        <v>52</v>
      </c>
      <c r="C4703">
        <v>6.1</v>
      </c>
      <c r="D4703">
        <v>10</v>
      </c>
      <c r="E4703">
        <v>0</v>
      </c>
      <c r="F4703">
        <v>5</v>
      </c>
      <c r="G4703">
        <v>48</v>
      </c>
      <c r="H4703">
        <v>70</v>
      </c>
      <c r="I4703">
        <v>2</v>
      </c>
      <c r="J4703" t="s">
        <v>27</v>
      </c>
      <c r="K4703">
        <v>26</v>
      </c>
      <c r="L4703">
        <v>233</v>
      </c>
      <c r="M4703" t="s">
        <v>23</v>
      </c>
      <c r="N4703">
        <v>0.40057870370370302</v>
      </c>
      <c r="O4703">
        <v>0.103174603174603</v>
      </c>
      <c r="P4703">
        <v>0.68531040195304205</v>
      </c>
      <c r="Q4703">
        <v>7.3462193914972103</v>
      </c>
      <c r="R4703">
        <v>7.1284666843895197</v>
      </c>
      <c r="S4703">
        <v>7.6510731814479804</v>
      </c>
      <c r="X4703" t="s">
        <v>83</v>
      </c>
      <c r="Y4703" t="s">
        <v>82</v>
      </c>
      <c r="Z4703" t="s">
        <v>100</v>
      </c>
    </row>
    <row r="4704" spans="1:26" x14ac:dyDescent="0.25">
      <c r="A4704">
        <v>24</v>
      </c>
      <c r="B4704">
        <v>52</v>
      </c>
      <c r="C4704">
        <v>6.1</v>
      </c>
      <c r="D4704">
        <v>10</v>
      </c>
      <c r="E4704">
        <v>0</v>
      </c>
      <c r="F4704">
        <v>5</v>
      </c>
      <c r="G4704">
        <v>48</v>
      </c>
      <c r="H4704">
        <v>70</v>
      </c>
      <c r="I4704">
        <v>2</v>
      </c>
      <c r="J4704" t="s">
        <v>22</v>
      </c>
      <c r="K4704">
        <v>27</v>
      </c>
      <c r="L4704">
        <v>246</v>
      </c>
      <c r="M4704">
        <v>19.986493408552199</v>
      </c>
      <c r="N4704">
        <v>0.44506956919741503</v>
      </c>
      <c r="O4704">
        <v>0.124796229223684</v>
      </c>
      <c r="P4704">
        <v>0.88595084587589301</v>
      </c>
      <c r="Q4704">
        <v>7.8496764508036199</v>
      </c>
      <c r="R4704">
        <v>8.2914272688558004</v>
      </c>
      <c r="S4704">
        <v>6.5244239966471103</v>
      </c>
      <c r="X4704" t="s">
        <v>83</v>
      </c>
      <c r="Y4704" t="s">
        <v>82</v>
      </c>
      <c r="Z4704" t="s">
        <v>100</v>
      </c>
    </row>
    <row r="4705" spans="1:26" x14ac:dyDescent="0.25">
      <c r="A4705">
        <v>24</v>
      </c>
      <c r="B4705">
        <v>52</v>
      </c>
      <c r="C4705">
        <v>6.1</v>
      </c>
      <c r="D4705">
        <v>10</v>
      </c>
      <c r="E4705">
        <v>0</v>
      </c>
      <c r="F4705">
        <v>5</v>
      </c>
      <c r="G4705">
        <v>48</v>
      </c>
      <c r="H4705">
        <v>70</v>
      </c>
      <c r="I4705">
        <v>2</v>
      </c>
      <c r="J4705" t="s">
        <v>27</v>
      </c>
      <c r="K4705">
        <v>27</v>
      </c>
      <c r="L4705">
        <v>246</v>
      </c>
      <c r="M4705" t="s">
        <v>23</v>
      </c>
      <c r="N4705">
        <v>0.44444444444444398</v>
      </c>
      <c r="O4705">
        <v>0.120039682539682</v>
      </c>
      <c r="P4705">
        <v>0.64349951568339803</v>
      </c>
      <c r="Q4705">
        <v>7.58006137567462</v>
      </c>
      <c r="R4705">
        <v>6.92580643499325</v>
      </c>
      <c r="S4705">
        <v>9.5428261977187194</v>
      </c>
      <c r="X4705" t="s">
        <v>83</v>
      </c>
      <c r="Y4705" t="s">
        <v>82</v>
      </c>
      <c r="Z4705" t="s">
        <v>100</v>
      </c>
    </row>
    <row r="4706" spans="1:26" x14ac:dyDescent="0.25">
      <c r="A4706">
        <v>24</v>
      </c>
      <c r="B4706">
        <v>52</v>
      </c>
      <c r="C4706">
        <v>6.1</v>
      </c>
      <c r="D4706">
        <v>10</v>
      </c>
      <c r="E4706">
        <v>0</v>
      </c>
      <c r="F4706">
        <v>5</v>
      </c>
      <c r="G4706">
        <v>48</v>
      </c>
      <c r="H4706">
        <v>70</v>
      </c>
      <c r="I4706">
        <v>2</v>
      </c>
      <c r="J4706" t="s">
        <v>22</v>
      </c>
      <c r="K4706">
        <v>28</v>
      </c>
      <c r="L4706">
        <v>239</v>
      </c>
      <c r="M4706">
        <v>21.753449001978399</v>
      </c>
      <c r="N4706">
        <v>0.43586204948158902</v>
      </c>
      <c r="O4706">
        <v>0.13653196021766401</v>
      </c>
      <c r="P4706">
        <v>0.88592661334433997</v>
      </c>
      <c r="Q4706">
        <v>8.0025970386275898</v>
      </c>
      <c r="R4706">
        <v>7.9363534463683001</v>
      </c>
      <c r="S4706">
        <v>8.2543226892128896</v>
      </c>
      <c r="X4706" t="s">
        <v>83</v>
      </c>
      <c r="Y4706" t="s">
        <v>82</v>
      </c>
      <c r="Z4706" t="s">
        <v>100</v>
      </c>
    </row>
    <row r="4707" spans="1:26" x14ac:dyDescent="0.25">
      <c r="A4707">
        <v>24</v>
      </c>
      <c r="B4707">
        <v>52</v>
      </c>
      <c r="C4707">
        <v>6.1</v>
      </c>
      <c r="D4707">
        <v>10</v>
      </c>
      <c r="E4707">
        <v>0</v>
      </c>
      <c r="F4707">
        <v>5</v>
      </c>
      <c r="G4707">
        <v>48</v>
      </c>
      <c r="H4707">
        <v>70</v>
      </c>
      <c r="I4707">
        <v>2</v>
      </c>
      <c r="J4707" t="s">
        <v>27</v>
      </c>
      <c r="K4707">
        <v>28</v>
      </c>
      <c r="L4707">
        <v>239</v>
      </c>
      <c r="M4707" t="s">
        <v>23</v>
      </c>
      <c r="N4707">
        <v>0.43965548340548299</v>
      </c>
      <c r="O4707">
        <v>0.13392857142857101</v>
      </c>
      <c r="P4707">
        <v>0.64360920809886402</v>
      </c>
      <c r="Q4707">
        <v>7.8169199909222202</v>
      </c>
      <c r="R4707">
        <v>7.5612869531008604</v>
      </c>
      <c r="S4707">
        <v>8.7883255346433806</v>
      </c>
      <c r="X4707" t="s">
        <v>83</v>
      </c>
      <c r="Y4707" t="s">
        <v>82</v>
      </c>
      <c r="Z4707" t="s">
        <v>100</v>
      </c>
    </row>
    <row r="4708" spans="1:26" x14ac:dyDescent="0.25">
      <c r="A4708">
        <v>24</v>
      </c>
      <c r="B4708">
        <v>52</v>
      </c>
      <c r="C4708">
        <v>6.1</v>
      </c>
      <c r="D4708">
        <v>10</v>
      </c>
      <c r="E4708">
        <v>0</v>
      </c>
      <c r="F4708">
        <v>5</v>
      </c>
      <c r="G4708">
        <v>48</v>
      </c>
      <c r="H4708">
        <v>70</v>
      </c>
      <c r="I4708">
        <v>2</v>
      </c>
      <c r="J4708" t="s">
        <v>22</v>
      </c>
      <c r="K4708">
        <v>29</v>
      </c>
      <c r="L4708">
        <v>242</v>
      </c>
      <c r="M4708">
        <v>19.164539627039598</v>
      </c>
      <c r="N4708">
        <v>0.43107130662222398</v>
      </c>
      <c r="O4708">
        <v>0.11755841397901901</v>
      </c>
      <c r="P4708">
        <v>0.89663208976861997</v>
      </c>
      <c r="Q4708">
        <v>7.75257499667799</v>
      </c>
      <c r="R4708">
        <v>8.6145408675013595</v>
      </c>
      <c r="S4708">
        <v>6.3159652119723599</v>
      </c>
      <c r="X4708" t="s">
        <v>83</v>
      </c>
      <c r="Y4708" t="s">
        <v>82</v>
      </c>
      <c r="Z4708" t="s">
        <v>100</v>
      </c>
    </row>
    <row r="4709" spans="1:26" x14ac:dyDescent="0.25">
      <c r="A4709">
        <v>24</v>
      </c>
      <c r="B4709">
        <v>52</v>
      </c>
      <c r="C4709">
        <v>6.1</v>
      </c>
      <c r="D4709">
        <v>10</v>
      </c>
      <c r="E4709">
        <v>0</v>
      </c>
      <c r="F4709">
        <v>5</v>
      </c>
      <c r="G4709">
        <v>48</v>
      </c>
      <c r="H4709">
        <v>70</v>
      </c>
      <c r="I4709">
        <v>2</v>
      </c>
      <c r="J4709" t="s">
        <v>27</v>
      </c>
      <c r="K4709">
        <v>29</v>
      </c>
      <c r="L4709">
        <v>242</v>
      </c>
      <c r="M4709" t="s">
        <v>23</v>
      </c>
      <c r="N4709">
        <v>0.41590909090909001</v>
      </c>
      <c r="O4709">
        <v>9.1269841269841195E-2</v>
      </c>
      <c r="P4709">
        <v>0.68089542144496595</v>
      </c>
      <c r="Q4709">
        <v>6.6371872043848201</v>
      </c>
      <c r="R4709">
        <v>7.3048954633978296</v>
      </c>
      <c r="S4709">
        <v>5.5243401060297996</v>
      </c>
      <c r="X4709" t="s">
        <v>83</v>
      </c>
      <c r="Y4709" t="s">
        <v>82</v>
      </c>
      <c r="Z4709" t="s">
        <v>100</v>
      </c>
    </row>
    <row r="4710" spans="1:26" x14ac:dyDescent="0.25">
      <c r="A4710">
        <v>24</v>
      </c>
      <c r="B4710">
        <v>52</v>
      </c>
      <c r="C4710">
        <v>6.1</v>
      </c>
      <c r="D4710">
        <v>10</v>
      </c>
      <c r="E4710">
        <v>0</v>
      </c>
      <c r="F4710">
        <v>5</v>
      </c>
      <c r="G4710">
        <v>48</v>
      </c>
      <c r="H4710">
        <v>80</v>
      </c>
      <c r="I4710">
        <v>2</v>
      </c>
      <c r="J4710" t="s">
        <v>22</v>
      </c>
      <c r="K4710">
        <v>0</v>
      </c>
      <c r="L4710">
        <v>240</v>
      </c>
      <c r="M4710">
        <v>22.693700417229799</v>
      </c>
      <c r="N4710">
        <v>0.44268074167246002</v>
      </c>
      <c r="O4710">
        <v>0.142364329891769</v>
      </c>
      <c r="P4710">
        <v>0.883238023475022</v>
      </c>
      <c r="Q4710">
        <v>8.1644526005499092</v>
      </c>
      <c r="R4710">
        <v>8.3032277893506095</v>
      </c>
      <c r="S4710">
        <v>7.1930262789449504</v>
      </c>
      <c r="X4710" t="s">
        <v>83</v>
      </c>
      <c r="Y4710" t="s">
        <v>82</v>
      </c>
      <c r="Z4710" t="s">
        <v>100</v>
      </c>
    </row>
    <row r="4711" spans="1:26" x14ac:dyDescent="0.25">
      <c r="A4711">
        <v>24</v>
      </c>
      <c r="B4711">
        <v>52</v>
      </c>
      <c r="C4711">
        <v>6.1</v>
      </c>
      <c r="D4711">
        <v>10</v>
      </c>
      <c r="E4711">
        <v>0</v>
      </c>
      <c r="F4711">
        <v>5</v>
      </c>
      <c r="G4711">
        <v>48</v>
      </c>
      <c r="H4711">
        <v>80</v>
      </c>
      <c r="I4711">
        <v>2</v>
      </c>
      <c r="J4711" t="s">
        <v>27</v>
      </c>
      <c r="K4711">
        <v>0</v>
      </c>
      <c r="L4711">
        <v>240</v>
      </c>
      <c r="M4711" t="s">
        <v>23</v>
      </c>
      <c r="N4711">
        <v>0.43829966329966302</v>
      </c>
      <c r="O4711">
        <v>0.12896825396825301</v>
      </c>
      <c r="P4711">
        <v>0.64793882525227597</v>
      </c>
      <c r="Q4711">
        <v>7.2242896258445297</v>
      </c>
      <c r="R4711">
        <v>6.90623160779898</v>
      </c>
      <c r="S4711">
        <v>9.4506957521633996</v>
      </c>
      <c r="X4711" t="s">
        <v>83</v>
      </c>
      <c r="Y4711" t="s">
        <v>82</v>
      </c>
      <c r="Z4711" t="s">
        <v>100</v>
      </c>
    </row>
    <row r="4712" spans="1:26" x14ac:dyDescent="0.25">
      <c r="A4712">
        <v>24</v>
      </c>
      <c r="B4712">
        <v>52</v>
      </c>
      <c r="C4712">
        <v>6.1</v>
      </c>
      <c r="D4712">
        <v>10</v>
      </c>
      <c r="E4712">
        <v>0</v>
      </c>
      <c r="F4712">
        <v>5</v>
      </c>
      <c r="G4712">
        <v>48</v>
      </c>
      <c r="H4712">
        <v>80</v>
      </c>
      <c r="I4712">
        <v>2</v>
      </c>
      <c r="J4712" t="s">
        <v>22</v>
      </c>
      <c r="K4712">
        <v>1</v>
      </c>
      <c r="L4712">
        <v>243</v>
      </c>
      <c r="M4712">
        <v>20.431579205108601</v>
      </c>
      <c r="N4712">
        <v>0.43982980297577401</v>
      </c>
      <c r="O4712">
        <v>0.12789887808905101</v>
      </c>
      <c r="P4712">
        <v>0.88495111296003404</v>
      </c>
      <c r="Q4712">
        <v>7.9088404998605597</v>
      </c>
      <c r="R4712">
        <v>8.1385898857116405</v>
      </c>
      <c r="S4712">
        <v>6.7600935706051901</v>
      </c>
      <c r="X4712" t="s">
        <v>83</v>
      </c>
      <c r="Y4712" t="s">
        <v>82</v>
      </c>
      <c r="Z4712" t="s">
        <v>100</v>
      </c>
    </row>
    <row r="4713" spans="1:26" x14ac:dyDescent="0.25">
      <c r="A4713">
        <v>24</v>
      </c>
      <c r="B4713">
        <v>52</v>
      </c>
      <c r="C4713">
        <v>6.1</v>
      </c>
      <c r="D4713">
        <v>10</v>
      </c>
      <c r="E4713">
        <v>0</v>
      </c>
      <c r="F4713">
        <v>5</v>
      </c>
      <c r="G4713">
        <v>48</v>
      </c>
      <c r="H4713">
        <v>80</v>
      </c>
      <c r="I4713">
        <v>2</v>
      </c>
      <c r="J4713" t="s">
        <v>27</v>
      </c>
      <c r="K4713">
        <v>1</v>
      </c>
      <c r="L4713">
        <v>243</v>
      </c>
      <c r="M4713" t="s">
        <v>23</v>
      </c>
      <c r="N4713">
        <v>0.43617424242424202</v>
      </c>
      <c r="O4713">
        <v>0.11607142857142801</v>
      </c>
      <c r="P4713">
        <v>0.65479791767301299</v>
      </c>
      <c r="Q4713">
        <v>7.7336281254530199</v>
      </c>
      <c r="R4713">
        <v>8.37083896137095</v>
      </c>
      <c r="S4713">
        <v>4.5475739458633502</v>
      </c>
      <c r="X4713" t="s">
        <v>83</v>
      </c>
      <c r="Y4713" t="s">
        <v>82</v>
      </c>
      <c r="Z4713" t="s">
        <v>100</v>
      </c>
    </row>
    <row r="4714" spans="1:26" x14ac:dyDescent="0.25">
      <c r="A4714">
        <v>24</v>
      </c>
      <c r="B4714">
        <v>52</v>
      </c>
      <c r="C4714">
        <v>6.1</v>
      </c>
      <c r="D4714">
        <v>10</v>
      </c>
      <c r="E4714">
        <v>0</v>
      </c>
      <c r="F4714">
        <v>5</v>
      </c>
      <c r="G4714">
        <v>48</v>
      </c>
      <c r="H4714">
        <v>80</v>
      </c>
      <c r="I4714">
        <v>2</v>
      </c>
      <c r="J4714" t="s">
        <v>22</v>
      </c>
      <c r="K4714">
        <v>2</v>
      </c>
      <c r="L4714">
        <v>239</v>
      </c>
      <c r="M4714">
        <v>20.534736831795598</v>
      </c>
      <c r="N4714">
        <v>0.429985591356425</v>
      </c>
      <c r="O4714">
        <v>0.12914793668389099</v>
      </c>
      <c r="P4714">
        <v>0.88951093695679495</v>
      </c>
      <c r="Q4714">
        <v>7.8648592273957796</v>
      </c>
      <c r="R4714">
        <v>8.0330170442798696</v>
      </c>
      <c r="S4714">
        <v>7.2258595232362399</v>
      </c>
      <c r="X4714" t="s">
        <v>83</v>
      </c>
      <c r="Y4714" t="s">
        <v>82</v>
      </c>
      <c r="Z4714" t="s">
        <v>100</v>
      </c>
    </row>
    <row r="4715" spans="1:26" x14ac:dyDescent="0.25">
      <c r="A4715">
        <v>24</v>
      </c>
      <c r="B4715">
        <v>52</v>
      </c>
      <c r="C4715">
        <v>6.1</v>
      </c>
      <c r="D4715">
        <v>10</v>
      </c>
      <c r="E4715">
        <v>0</v>
      </c>
      <c r="F4715">
        <v>5</v>
      </c>
      <c r="G4715">
        <v>48</v>
      </c>
      <c r="H4715">
        <v>80</v>
      </c>
      <c r="I4715">
        <v>2</v>
      </c>
      <c r="J4715" t="s">
        <v>27</v>
      </c>
      <c r="K4715">
        <v>2</v>
      </c>
      <c r="L4715">
        <v>239</v>
      </c>
      <c r="M4715" t="s">
        <v>23</v>
      </c>
      <c r="N4715">
        <v>0.43148148148148102</v>
      </c>
      <c r="O4715">
        <v>0.13095238095237999</v>
      </c>
      <c r="P4715">
        <v>0.64972019564253003</v>
      </c>
      <c r="Q4715">
        <v>7.6895175615582003</v>
      </c>
      <c r="R4715">
        <v>7.9248725022661501</v>
      </c>
      <c r="S4715">
        <v>6.79516878686798</v>
      </c>
      <c r="X4715" t="s">
        <v>83</v>
      </c>
      <c r="Y4715" t="s">
        <v>82</v>
      </c>
      <c r="Z4715" t="s">
        <v>100</v>
      </c>
    </row>
    <row r="4716" spans="1:26" x14ac:dyDescent="0.25">
      <c r="A4716">
        <v>24</v>
      </c>
      <c r="B4716">
        <v>52</v>
      </c>
      <c r="C4716">
        <v>6.1</v>
      </c>
      <c r="D4716">
        <v>10</v>
      </c>
      <c r="E4716">
        <v>0</v>
      </c>
      <c r="F4716">
        <v>5</v>
      </c>
      <c r="G4716">
        <v>48</v>
      </c>
      <c r="H4716">
        <v>80</v>
      </c>
      <c r="I4716">
        <v>2</v>
      </c>
      <c r="J4716" t="s">
        <v>22</v>
      </c>
      <c r="K4716">
        <v>3</v>
      </c>
      <c r="L4716">
        <v>236</v>
      </c>
      <c r="M4716">
        <v>23.478370648958801</v>
      </c>
      <c r="N4716">
        <v>0.43600572028067902</v>
      </c>
      <c r="O4716">
        <v>0.14800374842731101</v>
      </c>
      <c r="P4716">
        <v>0.87938599307515197</v>
      </c>
      <c r="Q4716">
        <v>8.2277973771231299</v>
      </c>
      <c r="R4716">
        <v>8.2098425204118897</v>
      </c>
      <c r="S4716">
        <v>8.3534813741017899</v>
      </c>
      <c r="X4716" t="s">
        <v>83</v>
      </c>
      <c r="Y4716" t="s">
        <v>82</v>
      </c>
      <c r="Z4716" t="s">
        <v>100</v>
      </c>
    </row>
    <row r="4717" spans="1:26" x14ac:dyDescent="0.25">
      <c r="A4717">
        <v>24</v>
      </c>
      <c r="B4717">
        <v>52</v>
      </c>
      <c r="C4717">
        <v>6.1</v>
      </c>
      <c r="D4717">
        <v>10</v>
      </c>
      <c r="E4717">
        <v>0</v>
      </c>
      <c r="F4717">
        <v>5</v>
      </c>
      <c r="G4717">
        <v>48</v>
      </c>
      <c r="H4717">
        <v>80</v>
      </c>
      <c r="I4717">
        <v>2</v>
      </c>
      <c r="J4717" t="s">
        <v>27</v>
      </c>
      <c r="K4717">
        <v>3</v>
      </c>
      <c r="L4717">
        <v>236</v>
      </c>
      <c r="M4717" t="s">
        <v>23</v>
      </c>
      <c r="N4717">
        <v>0.42711640211640201</v>
      </c>
      <c r="O4717">
        <v>0.12599206349206299</v>
      </c>
      <c r="P4717">
        <v>0.65512509012228004</v>
      </c>
      <c r="Q4717">
        <v>6.75591036557769</v>
      </c>
      <c r="R4717">
        <v>6.5755935774886298</v>
      </c>
      <c r="S4717">
        <v>8.0181278822011208</v>
      </c>
      <c r="X4717" t="s">
        <v>83</v>
      </c>
      <c r="Y4717" t="s">
        <v>82</v>
      </c>
      <c r="Z4717" t="s">
        <v>100</v>
      </c>
    </row>
    <row r="4718" spans="1:26" x14ac:dyDescent="0.25">
      <c r="A4718">
        <v>24</v>
      </c>
      <c r="B4718">
        <v>52</v>
      </c>
      <c r="C4718">
        <v>6.1</v>
      </c>
      <c r="D4718">
        <v>10</v>
      </c>
      <c r="E4718">
        <v>0</v>
      </c>
      <c r="F4718">
        <v>5</v>
      </c>
      <c r="G4718">
        <v>48</v>
      </c>
      <c r="H4718">
        <v>80</v>
      </c>
      <c r="I4718">
        <v>2</v>
      </c>
      <c r="J4718" t="s">
        <v>22</v>
      </c>
      <c r="K4718">
        <v>4</v>
      </c>
      <c r="L4718">
        <v>241</v>
      </c>
      <c r="M4718">
        <v>17.802730602730598</v>
      </c>
      <c r="N4718">
        <v>0.42415821762641998</v>
      </c>
      <c r="O4718">
        <v>0.112066455432714</v>
      </c>
      <c r="P4718">
        <v>0.88910877065217198</v>
      </c>
      <c r="Q4718">
        <v>7.57181056314713</v>
      </c>
      <c r="R4718">
        <v>7.3118637826962498</v>
      </c>
      <c r="S4718">
        <v>8.3516509044997793</v>
      </c>
      <c r="X4718" t="s">
        <v>83</v>
      </c>
      <c r="Y4718" t="s">
        <v>82</v>
      </c>
      <c r="Z4718" t="s">
        <v>100</v>
      </c>
    </row>
    <row r="4719" spans="1:26" x14ac:dyDescent="0.25">
      <c r="A4719">
        <v>24</v>
      </c>
      <c r="B4719">
        <v>52</v>
      </c>
      <c r="C4719">
        <v>6.1</v>
      </c>
      <c r="D4719">
        <v>10</v>
      </c>
      <c r="E4719">
        <v>0</v>
      </c>
      <c r="F4719">
        <v>5</v>
      </c>
      <c r="G4719">
        <v>48</v>
      </c>
      <c r="H4719">
        <v>80</v>
      </c>
      <c r="I4719">
        <v>2</v>
      </c>
      <c r="J4719" t="s">
        <v>27</v>
      </c>
      <c r="K4719">
        <v>4</v>
      </c>
      <c r="L4719">
        <v>241</v>
      </c>
      <c r="M4719" t="s">
        <v>23</v>
      </c>
      <c r="N4719">
        <v>0.42125420875420799</v>
      </c>
      <c r="O4719">
        <v>0.101190476190476</v>
      </c>
      <c r="P4719">
        <v>0.67053269756506195</v>
      </c>
      <c r="Q4719">
        <v>6.85999670196908</v>
      </c>
      <c r="R4719">
        <v>7.3727428208272299</v>
      </c>
      <c r="S4719">
        <v>5.3217583453946604</v>
      </c>
      <c r="X4719" t="s">
        <v>83</v>
      </c>
      <c r="Y4719" t="s">
        <v>82</v>
      </c>
      <c r="Z4719" t="s">
        <v>100</v>
      </c>
    </row>
    <row r="4720" spans="1:26" x14ac:dyDescent="0.25">
      <c r="A4720">
        <v>24</v>
      </c>
      <c r="B4720">
        <v>52</v>
      </c>
      <c r="C4720">
        <v>6.1</v>
      </c>
      <c r="D4720">
        <v>10</v>
      </c>
      <c r="E4720">
        <v>0</v>
      </c>
      <c r="F4720">
        <v>5</v>
      </c>
      <c r="G4720">
        <v>48</v>
      </c>
      <c r="H4720">
        <v>80</v>
      </c>
      <c r="I4720">
        <v>2</v>
      </c>
      <c r="J4720" t="s">
        <v>22</v>
      </c>
      <c r="K4720">
        <v>5</v>
      </c>
      <c r="L4720">
        <v>241</v>
      </c>
      <c r="M4720">
        <v>21.300393723923101</v>
      </c>
      <c r="N4720">
        <v>0.43863392701172199</v>
      </c>
      <c r="O4720">
        <v>0.13389762876078801</v>
      </c>
      <c r="P4720">
        <v>0.88448778416263496</v>
      </c>
      <c r="Q4720">
        <v>8.0028415828900208</v>
      </c>
      <c r="R4720">
        <v>7.7595042801503702</v>
      </c>
      <c r="S4720">
        <v>8.9275233333006696</v>
      </c>
      <c r="X4720" t="s">
        <v>83</v>
      </c>
      <c r="Y4720" t="s">
        <v>82</v>
      </c>
      <c r="Z4720" t="s">
        <v>100</v>
      </c>
    </row>
    <row r="4721" spans="1:26" x14ac:dyDescent="0.25">
      <c r="A4721">
        <v>24</v>
      </c>
      <c r="B4721">
        <v>52</v>
      </c>
      <c r="C4721">
        <v>6.1</v>
      </c>
      <c r="D4721">
        <v>10</v>
      </c>
      <c r="E4721">
        <v>0</v>
      </c>
      <c r="F4721">
        <v>5</v>
      </c>
      <c r="G4721">
        <v>48</v>
      </c>
      <c r="H4721">
        <v>80</v>
      </c>
      <c r="I4721">
        <v>2</v>
      </c>
      <c r="J4721" t="s">
        <v>27</v>
      </c>
      <c r="K4721">
        <v>5</v>
      </c>
      <c r="L4721">
        <v>241</v>
      </c>
      <c r="M4721" t="s">
        <v>23</v>
      </c>
      <c r="N4721">
        <v>0.42935606060606002</v>
      </c>
      <c r="O4721">
        <v>0.114087301587301</v>
      </c>
      <c r="P4721">
        <v>0.65835005407732505</v>
      </c>
      <c r="Q4721">
        <v>6.8569037759281102</v>
      </c>
      <c r="R4721">
        <v>7.0145458531371201</v>
      </c>
      <c r="S4721">
        <v>6.25786388253385</v>
      </c>
      <c r="X4721" t="s">
        <v>83</v>
      </c>
      <c r="Y4721" t="s">
        <v>82</v>
      </c>
      <c r="Z4721" t="s">
        <v>100</v>
      </c>
    </row>
    <row r="4722" spans="1:26" x14ac:dyDescent="0.25">
      <c r="A4722">
        <v>24</v>
      </c>
      <c r="B4722">
        <v>52</v>
      </c>
      <c r="C4722">
        <v>6.1</v>
      </c>
      <c r="D4722">
        <v>10</v>
      </c>
      <c r="E4722">
        <v>0</v>
      </c>
      <c r="F4722">
        <v>5</v>
      </c>
      <c r="G4722">
        <v>48</v>
      </c>
      <c r="H4722">
        <v>80</v>
      </c>
      <c r="I4722">
        <v>2</v>
      </c>
      <c r="J4722" t="s">
        <v>22</v>
      </c>
      <c r="K4722">
        <v>6</v>
      </c>
      <c r="L4722">
        <v>239</v>
      </c>
      <c r="M4722">
        <v>19.931836300953901</v>
      </c>
      <c r="N4722">
        <v>0.428798850363455</v>
      </c>
      <c r="O4722">
        <v>0.12583041902415901</v>
      </c>
      <c r="P4722">
        <v>0.88990685649831003</v>
      </c>
      <c r="Q4722">
        <v>7.7591675497496997</v>
      </c>
      <c r="R4722">
        <v>7.7770799280731397</v>
      </c>
      <c r="S4722">
        <v>7.7054304147793697</v>
      </c>
      <c r="X4722" t="s">
        <v>83</v>
      </c>
      <c r="Y4722" t="s">
        <v>82</v>
      </c>
      <c r="Z4722" t="s">
        <v>100</v>
      </c>
    </row>
    <row r="4723" spans="1:26" x14ac:dyDescent="0.25">
      <c r="A4723">
        <v>24</v>
      </c>
      <c r="B4723">
        <v>52</v>
      </c>
      <c r="C4723">
        <v>6.1</v>
      </c>
      <c r="D4723">
        <v>10</v>
      </c>
      <c r="E4723">
        <v>0</v>
      </c>
      <c r="F4723">
        <v>5</v>
      </c>
      <c r="G4723">
        <v>48</v>
      </c>
      <c r="H4723">
        <v>80</v>
      </c>
      <c r="I4723">
        <v>2</v>
      </c>
      <c r="J4723" t="s">
        <v>27</v>
      </c>
      <c r="K4723">
        <v>6</v>
      </c>
      <c r="L4723">
        <v>239</v>
      </c>
      <c r="M4723" t="s">
        <v>23</v>
      </c>
      <c r="N4723">
        <v>0.429966329966329</v>
      </c>
      <c r="O4723">
        <v>0.119047619047619</v>
      </c>
      <c r="P4723">
        <v>0.65583118318619504</v>
      </c>
      <c r="Q4723">
        <v>7.3947198096665803</v>
      </c>
      <c r="R4723">
        <v>7.7229412681455996</v>
      </c>
      <c r="S4723">
        <v>6.4100554342295304</v>
      </c>
      <c r="X4723" t="s">
        <v>83</v>
      </c>
      <c r="Y4723" t="s">
        <v>82</v>
      </c>
      <c r="Z4723" t="s">
        <v>100</v>
      </c>
    </row>
    <row r="4724" spans="1:26" x14ac:dyDescent="0.25">
      <c r="A4724">
        <v>24</v>
      </c>
      <c r="B4724">
        <v>52</v>
      </c>
      <c r="C4724">
        <v>6.1</v>
      </c>
      <c r="D4724">
        <v>10</v>
      </c>
      <c r="E4724">
        <v>0</v>
      </c>
      <c r="F4724">
        <v>5</v>
      </c>
      <c r="G4724">
        <v>48</v>
      </c>
      <c r="H4724">
        <v>80</v>
      </c>
      <c r="I4724">
        <v>2</v>
      </c>
      <c r="J4724" t="s">
        <v>22</v>
      </c>
      <c r="K4724">
        <v>7</v>
      </c>
      <c r="L4724">
        <v>244</v>
      </c>
      <c r="M4724">
        <v>20.4538760259348</v>
      </c>
      <c r="N4724">
        <v>0.44373193437576802</v>
      </c>
      <c r="O4724">
        <v>0.12968277394251801</v>
      </c>
      <c r="P4724">
        <v>0.88294481809533698</v>
      </c>
      <c r="Q4724">
        <v>7.8340307032443404</v>
      </c>
      <c r="R4724">
        <v>8.3864447713629904</v>
      </c>
      <c r="S4724">
        <v>5.7348572443935</v>
      </c>
      <c r="X4724" t="s">
        <v>83</v>
      </c>
      <c r="Y4724" t="s">
        <v>82</v>
      </c>
      <c r="Z4724" t="s">
        <v>100</v>
      </c>
    </row>
    <row r="4725" spans="1:26" x14ac:dyDescent="0.25">
      <c r="A4725">
        <v>24</v>
      </c>
      <c r="B4725">
        <v>52</v>
      </c>
      <c r="C4725">
        <v>6.1</v>
      </c>
      <c r="D4725">
        <v>10</v>
      </c>
      <c r="E4725">
        <v>0</v>
      </c>
      <c r="F4725">
        <v>5</v>
      </c>
      <c r="G4725">
        <v>48</v>
      </c>
      <c r="H4725">
        <v>80</v>
      </c>
      <c r="I4725">
        <v>2</v>
      </c>
      <c r="J4725" t="s">
        <v>27</v>
      </c>
      <c r="K4725">
        <v>7</v>
      </c>
      <c r="L4725">
        <v>244</v>
      </c>
      <c r="M4725" t="s">
        <v>23</v>
      </c>
      <c r="N4725">
        <v>0.43895202020202001</v>
      </c>
      <c r="O4725">
        <v>0.125</v>
      </c>
      <c r="P4725">
        <v>0.64697423420637701</v>
      </c>
      <c r="Q4725">
        <v>7.5359336489100697</v>
      </c>
      <c r="R4725">
        <v>6.3687479480315003</v>
      </c>
      <c r="S4725">
        <v>11.971239312248599</v>
      </c>
      <c r="X4725" t="s">
        <v>83</v>
      </c>
      <c r="Y4725" t="s">
        <v>82</v>
      </c>
      <c r="Z4725" t="s">
        <v>100</v>
      </c>
    </row>
    <row r="4726" spans="1:26" x14ac:dyDescent="0.25">
      <c r="A4726">
        <v>24</v>
      </c>
      <c r="B4726">
        <v>52</v>
      </c>
      <c r="C4726">
        <v>6.1</v>
      </c>
      <c r="D4726">
        <v>10</v>
      </c>
      <c r="E4726">
        <v>0</v>
      </c>
      <c r="F4726">
        <v>5</v>
      </c>
      <c r="G4726">
        <v>48</v>
      </c>
      <c r="H4726">
        <v>80</v>
      </c>
      <c r="I4726">
        <v>2</v>
      </c>
      <c r="J4726" t="s">
        <v>22</v>
      </c>
      <c r="K4726">
        <v>8</v>
      </c>
      <c r="L4726">
        <v>247</v>
      </c>
      <c r="M4726">
        <v>20.5548334018922</v>
      </c>
      <c r="N4726">
        <v>0.44837171829959099</v>
      </c>
      <c r="O4726">
        <v>0.12720551844070699</v>
      </c>
      <c r="P4726">
        <v>0.88047038854734705</v>
      </c>
      <c r="Q4726">
        <v>7.9377858209276404</v>
      </c>
      <c r="R4726">
        <v>8.2351840500099804</v>
      </c>
      <c r="S4726">
        <v>6.4507946755159598</v>
      </c>
      <c r="X4726" t="s">
        <v>83</v>
      </c>
      <c r="Y4726" t="s">
        <v>82</v>
      </c>
      <c r="Z4726" t="s">
        <v>100</v>
      </c>
    </row>
    <row r="4727" spans="1:26" x14ac:dyDescent="0.25">
      <c r="A4727">
        <v>24</v>
      </c>
      <c r="B4727">
        <v>52</v>
      </c>
      <c r="C4727">
        <v>6.1</v>
      </c>
      <c r="D4727">
        <v>10</v>
      </c>
      <c r="E4727">
        <v>0</v>
      </c>
      <c r="F4727">
        <v>5</v>
      </c>
      <c r="G4727">
        <v>48</v>
      </c>
      <c r="H4727">
        <v>80</v>
      </c>
      <c r="I4727">
        <v>2</v>
      </c>
      <c r="J4727" t="s">
        <v>27</v>
      </c>
      <c r="K4727">
        <v>8</v>
      </c>
      <c r="L4727">
        <v>247</v>
      </c>
      <c r="M4727" t="s">
        <v>23</v>
      </c>
      <c r="N4727">
        <v>0.44044289044288998</v>
      </c>
      <c r="O4727">
        <v>0.10813492063492</v>
      </c>
      <c r="P4727">
        <v>0.65384434966229399</v>
      </c>
      <c r="Q4727">
        <v>6.9665121871177398</v>
      </c>
      <c r="R4727">
        <v>7.1335254554532304</v>
      </c>
      <c r="S4727">
        <v>6.1314458454403296</v>
      </c>
      <c r="X4727" t="s">
        <v>83</v>
      </c>
      <c r="Y4727" t="s">
        <v>82</v>
      </c>
      <c r="Z4727" t="s">
        <v>100</v>
      </c>
    </row>
    <row r="4728" spans="1:26" x14ac:dyDescent="0.25">
      <c r="A4728">
        <v>24</v>
      </c>
      <c r="B4728">
        <v>52</v>
      </c>
      <c r="C4728">
        <v>6.1</v>
      </c>
      <c r="D4728">
        <v>10</v>
      </c>
      <c r="E4728">
        <v>0</v>
      </c>
      <c r="F4728">
        <v>5</v>
      </c>
      <c r="G4728">
        <v>48</v>
      </c>
      <c r="H4728">
        <v>80</v>
      </c>
      <c r="I4728">
        <v>2</v>
      </c>
      <c r="J4728" t="s">
        <v>22</v>
      </c>
      <c r="K4728">
        <v>9</v>
      </c>
      <c r="L4728">
        <v>240</v>
      </c>
      <c r="M4728">
        <v>24.009484633014001</v>
      </c>
      <c r="N4728">
        <v>0.44850465846941101</v>
      </c>
      <c r="O4728">
        <v>0.15173034092190801</v>
      </c>
      <c r="P4728">
        <v>0.87779541258424099</v>
      </c>
      <c r="Q4728">
        <v>8.2683131118042894</v>
      </c>
      <c r="R4728">
        <v>8.4620336952700299</v>
      </c>
      <c r="S4728">
        <v>6.1373866936811696</v>
      </c>
      <c r="X4728" t="s">
        <v>83</v>
      </c>
      <c r="Y4728" t="s">
        <v>82</v>
      </c>
      <c r="Z4728" t="s">
        <v>100</v>
      </c>
    </row>
    <row r="4729" spans="1:26" x14ac:dyDescent="0.25">
      <c r="A4729">
        <v>24</v>
      </c>
      <c r="B4729">
        <v>52</v>
      </c>
      <c r="C4729">
        <v>6.1</v>
      </c>
      <c r="D4729">
        <v>10</v>
      </c>
      <c r="E4729">
        <v>0</v>
      </c>
      <c r="F4729">
        <v>5</v>
      </c>
      <c r="G4729">
        <v>48</v>
      </c>
      <c r="H4729">
        <v>80</v>
      </c>
      <c r="I4729">
        <v>2</v>
      </c>
      <c r="J4729" t="s">
        <v>27</v>
      </c>
      <c r="K4729">
        <v>9</v>
      </c>
      <c r="L4729">
        <v>240</v>
      </c>
      <c r="M4729" t="s">
        <v>23</v>
      </c>
      <c r="N4729">
        <v>0.44494949494949498</v>
      </c>
      <c r="O4729">
        <v>0.136904761904761</v>
      </c>
      <c r="P4729">
        <v>0.63573658748857897</v>
      </c>
      <c r="Q4729">
        <v>7.7305536626302898</v>
      </c>
      <c r="R4729">
        <v>7.4823519685912601</v>
      </c>
      <c r="S4729">
        <v>10.4607722970596</v>
      </c>
      <c r="X4729" t="s">
        <v>83</v>
      </c>
      <c r="Y4729" t="s">
        <v>82</v>
      </c>
      <c r="Z4729" t="s">
        <v>100</v>
      </c>
    </row>
    <row r="4730" spans="1:26" x14ac:dyDescent="0.25">
      <c r="A4730">
        <v>24</v>
      </c>
      <c r="B4730">
        <v>52</v>
      </c>
      <c r="C4730">
        <v>6.1</v>
      </c>
      <c r="D4730">
        <v>10</v>
      </c>
      <c r="E4730">
        <v>0</v>
      </c>
      <c r="F4730">
        <v>5</v>
      </c>
      <c r="G4730">
        <v>48</v>
      </c>
      <c r="H4730">
        <v>80</v>
      </c>
      <c r="I4730">
        <v>2</v>
      </c>
      <c r="J4730" t="s">
        <v>22</v>
      </c>
      <c r="K4730">
        <v>10</v>
      </c>
      <c r="L4730">
        <v>238</v>
      </c>
      <c r="M4730">
        <v>18.255671779201101</v>
      </c>
      <c r="N4730">
        <v>0.41834505005012401</v>
      </c>
      <c r="O4730">
        <v>0.114949915996408</v>
      </c>
      <c r="P4730">
        <v>0.89540671487724199</v>
      </c>
      <c r="Q4730">
        <v>7.6211437676896203</v>
      </c>
      <c r="R4730">
        <v>7.5590133622267199</v>
      </c>
      <c r="S4730">
        <v>7.8572393084486203</v>
      </c>
      <c r="X4730" t="s">
        <v>83</v>
      </c>
      <c r="Y4730" t="s">
        <v>82</v>
      </c>
      <c r="Z4730" t="s">
        <v>100</v>
      </c>
    </row>
    <row r="4731" spans="1:26" x14ac:dyDescent="0.25">
      <c r="A4731">
        <v>24</v>
      </c>
      <c r="B4731">
        <v>52</v>
      </c>
      <c r="C4731">
        <v>6.1</v>
      </c>
      <c r="D4731">
        <v>10</v>
      </c>
      <c r="E4731">
        <v>0</v>
      </c>
      <c r="F4731">
        <v>5</v>
      </c>
      <c r="G4731">
        <v>48</v>
      </c>
      <c r="H4731">
        <v>80</v>
      </c>
      <c r="I4731">
        <v>2</v>
      </c>
      <c r="J4731" t="s">
        <v>27</v>
      </c>
      <c r="K4731">
        <v>10</v>
      </c>
      <c r="L4731">
        <v>238</v>
      </c>
      <c r="M4731" t="s">
        <v>23</v>
      </c>
      <c r="N4731">
        <v>0.42286405723905701</v>
      </c>
      <c r="O4731">
        <v>0.114087301587301</v>
      </c>
      <c r="P4731">
        <v>0.66375348282138802</v>
      </c>
      <c r="Q4731">
        <v>6.9930214094242196</v>
      </c>
      <c r="R4731">
        <v>7.1046803388045898</v>
      </c>
      <c r="S4731">
        <v>6.5687174777788098</v>
      </c>
      <c r="X4731" t="s">
        <v>83</v>
      </c>
      <c r="Y4731" t="s">
        <v>82</v>
      </c>
      <c r="Z4731" t="s">
        <v>100</v>
      </c>
    </row>
    <row r="4732" spans="1:26" x14ac:dyDescent="0.25">
      <c r="A4732">
        <v>24</v>
      </c>
      <c r="B4732">
        <v>52</v>
      </c>
      <c r="C4732">
        <v>6.1</v>
      </c>
      <c r="D4732">
        <v>10</v>
      </c>
      <c r="E4732">
        <v>0</v>
      </c>
      <c r="F4732">
        <v>5</v>
      </c>
      <c r="G4732">
        <v>48</v>
      </c>
      <c r="H4732">
        <v>80</v>
      </c>
      <c r="I4732">
        <v>2</v>
      </c>
      <c r="J4732" t="s">
        <v>22</v>
      </c>
      <c r="K4732">
        <v>11</v>
      </c>
      <c r="L4732">
        <v>238</v>
      </c>
      <c r="M4732">
        <v>20.4927263912558</v>
      </c>
      <c r="N4732">
        <v>0.42763127233312298</v>
      </c>
      <c r="O4732">
        <v>0.128296674166163</v>
      </c>
      <c r="P4732">
        <v>0.88366588962388004</v>
      </c>
      <c r="Q4732">
        <v>7.84474255881217</v>
      </c>
      <c r="R4732">
        <v>7.9284845878888097</v>
      </c>
      <c r="S4732">
        <v>7.5935164715822596</v>
      </c>
      <c r="X4732" t="s">
        <v>83</v>
      </c>
      <c r="Y4732" t="s">
        <v>82</v>
      </c>
      <c r="Z4732" t="s">
        <v>100</v>
      </c>
    </row>
    <row r="4733" spans="1:26" x14ac:dyDescent="0.25">
      <c r="A4733">
        <v>24</v>
      </c>
      <c r="B4733">
        <v>52</v>
      </c>
      <c r="C4733">
        <v>6.1</v>
      </c>
      <c r="D4733">
        <v>10</v>
      </c>
      <c r="E4733">
        <v>0</v>
      </c>
      <c r="F4733">
        <v>5</v>
      </c>
      <c r="G4733">
        <v>48</v>
      </c>
      <c r="H4733">
        <v>80</v>
      </c>
      <c r="I4733">
        <v>2</v>
      </c>
      <c r="J4733" t="s">
        <v>27</v>
      </c>
      <c r="K4733">
        <v>11</v>
      </c>
      <c r="L4733">
        <v>238</v>
      </c>
      <c r="M4733" t="s">
        <v>23</v>
      </c>
      <c r="N4733">
        <v>0.43261784511784501</v>
      </c>
      <c r="O4733">
        <v>0.12698412698412601</v>
      </c>
      <c r="P4733">
        <v>0.65151162588997202</v>
      </c>
      <c r="Q4733">
        <v>7.5623542283381999</v>
      </c>
      <c r="R4733">
        <v>7.4141927969246604</v>
      </c>
      <c r="S4733">
        <v>8.0068385225787999</v>
      </c>
      <c r="X4733" t="s">
        <v>83</v>
      </c>
      <c r="Y4733" t="s">
        <v>82</v>
      </c>
      <c r="Z4733" t="s">
        <v>100</v>
      </c>
    </row>
    <row r="4734" spans="1:26" x14ac:dyDescent="0.25">
      <c r="A4734">
        <v>24</v>
      </c>
      <c r="B4734">
        <v>52</v>
      </c>
      <c r="C4734">
        <v>6.1</v>
      </c>
      <c r="D4734">
        <v>10</v>
      </c>
      <c r="E4734">
        <v>0</v>
      </c>
      <c r="F4734">
        <v>5</v>
      </c>
      <c r="G4734">
        <v>48</v>
      </c>
      <c r="H4734">
        <v>80</v>
      </c>
      <c r="I4734">
        <v>2</v>
      </c>
      <c r="J4734" t="s">
        <v>22</v>
      </c>
      <c r="K4734">
        <v>12</v>
      </c>
      <c r="L4734">
        <v>240</v>
      </c>
      <c r="M4734">
        <v>22.0526747762041</v>
      </c>
      <c r="N4734">
        <v>0.44013811627639299</v>
      </c>
      <c r="O4734">
        <v>0.13871997462212901</v>
      </c>
      <c r="P4734">
        <v>0.88301524749087401</v>
      </c>
      <c r="Q4734">
        <v>8.0922708042405205</v>
      </c>
      <c r="R4734">
        <v>7.8886663589299904</v>
      </c>
      <c r="S4734">
        <v>10.3319197026563</v>
      </c>
      <c r="X4734" t="s">
        <v>83</v>
      </c>
      <c r="Y4734" t="s">
        <v>82</v>
      </c>
      <c r="Z4734" t="s">
        <v>100</v>
      </c>
    </row>
    <row r="4735" spans="1:26" x14ac:dyDescent="0.25">
      <c r="A4735">
        <v>24</v>
      </c>
      <c r="B4735">
        <v>52</v>
      </c>
      <c r="C4735">
        <v>6.1</v>
      </c>
      <c r="D4735">
        <v>10</v>
      </c>
      <c r="E4735">
        <v>0</v>
      </c>
      <c r="F4735">
        <v>5</v>
      </c>
      <c r="G4735">
        <v>48</v>
      </c>
      <c r="H4735">
        <v>80</v>
      </c>
      <c r="I4735">
        <v>2</v>
      </c>
      <c r="J4735" t="s">
        <v>27</v>
      </c>
      <c r="K4735">
        <v>12</v>
      </c>
      <c r="L4735">
        <v>240</v>
      </c>
      <c r="M4735" t="s">
        <v>23</v>
      </c>
      <c r="N4735">
        <v>0.43737373737373703</v>
      </c>
      <c r="O4735">
        <v>0.12698412698412601</v>
      </c>
      <c r="P4735">
        <v>0.64793882525227597</v>
      </c>
      <c r="Q4735">
        <v>7.6605714494697601</v>
      </c>
      <c r="R4735">
        <v>7.7292208692045001</v>
      </c>
      <c r="S4735">
        <v>6.9054278323875504</v>
      </c>
      <c r="X4735" t="s">
        <v>83</v>
      </c>
      <c r="Y4735" t="s">
        <v>82</v>
      </c>
      <c r="Z4735" t="s">
        <v>100</v>
      </c>
    </row>
    <row r="4736" spans="1:26" x14ac:dyDescent="0.25">
      <c r="A4736">
        <v>24</v>
      </c>
      <c r="B4736">
        <v>52</v>
      </c>
      <c r="C4736">
        <v>6.1</v>
      </c>
      <c r="D4736">
        <v>10</v>
      </c>
      <c r="E4736">
        <v>0</v>
      </c>
      <c r="F4736">
        <v>5</v>
      </c>
      <c r="G4736">
        <v>48</v>
      </c>
      <c r="H4736">
        <v>80</v>
      </c>
      <c r="I4736">
        <v>2</v>
      </c>
      <c r="J4736" t="s">
        <v>22</v>
      </c>
      <c r="K4736">
        <v>13</v>
      </c>
      <c r="L4736">
        <v>235</v>
      </c>
      <c r="M4736">
        <v>18.4713161838161</v>
      </c>
      <c r="N4736">
        <v>0.41284783329129798</v>
      </c>
      <c r="O4736">
        <v>0.116414138860962</v>
      </c>
      <c r="P4736">
        <v>0.89563364858064598</v>
      </c>
      <c r="Q4736">
        <v>7.5710184177973696</v>
      </c>
      <c r="R4736">
        <v>7.01287561405191</v>
      </c>
      <c r="S4736">
        <v>8.6873040252882792</v>
      </c>
      <c r="X4736" t="s">
        <v>83</v>
      </c>
      <c r="Y4736" t="s">
        <v>82</v>
      </c>
      <c r="Z4736" t="s">
        <v>100</v>
      </c>
    </row>
    <row r="4737" spans="1:26" x14ac:dyDescent="0.25">
      <c r="A4737">
        <v>24</v>
      </c>
      <c r="B4737">
        <v>52</v>
      </c>
      <c r="C4737">
        <v>6.1</v>
      </c>
      <c r="D4737">
        <v>10</v>
      </c>
      <c r="E4737">
        <v>0</v>
      </c>
      <c r="F4737">
        <v>5</v>
      </c>
      <c r="G4737">
        <v>48</v>
      </c>
      <c r="H4737">
        <v>80</v>
      </c>
      <c r="I4737">
        <v>2</v>
      </c>
      <c r="J4737" t="s">
        <v>27</v>
      </c>
      <c r="K4737">
        <v>13</v>
      </c>
      <c r="L4737">
        <v>235</v>
      </c>
      <c r="M4737" t="s">
        <v>23</v>
      </c>
      <c r="N4737">
        <v>0.41464345839345801</v>
      </c>
      <c r="O4737">
        <v>0.120039682539682</v>
      </c>
      <c r="P4737">
        <v>0.66309853242429995</v>
      </c>
      <c r="Q4737">
        <v>7.1417573880599896</v>
      </c>
      <c r="R4737">
        <v>7.4754905083456604</v>
      </c>
      <c r="S4737">
        <v>6.4742911474886604</v>
      </c>
      <c r="X4737" t="s">
        <v>83</v>
      </c>
      <c r="Y4737" t="s">
        <v>82</v>
      </c>
      <c r="Z4737" t="s">
        <v>100</v>
      </c>
    </row>
    <row r="4738" spans="1:26" x14ac:dyDescent="0.25">
      <c r="A4738">
        <v>24</v>
      </c>
      <c r="B4738">
        <v>52</v>
      </c>
      <c r="C4738">
        <v>6.1</v>
      </c>
      <c r="D4738">
        <v>10</v>
      </c>
      <c r="E4738">
        <v>0</v>
      </c>
      <c r="F4738">
        <v>5</v>
      </c>
      <c r="G4738">
        <v>48</v>
      </c>
      <c r="H4738">
        <v>80</v>
      </c>
      <c r="I4738">
        <v>2</v>
      </c>
      <c r="J4738" t="s">
        <v>22</v>
      </c>
      <c r="K4738">
        <v>14</v>
      </c>
      <c r="L4738">
        <v>237</v>
      </c>
      <c r="M4738">
        <v>18.0703203659086</v>
      </c>
      <c r="N4738">
        <v>0.41566673508515101</v>
      </c>
      <c r="O4738">
        <v>0.114735791929567</v>
      </c>
      <c r="P4738">
        <v>0.88543030640192999</v>
      </c>
      <c r="Q4738">
        <v>7.45513093425921</v>
      </c>
      <c r="R4738">
        <v>7.4202781276691798</v>
      </c>
      <c r="S4738">
        <v>7.5039248634852402</v>
      </c>
      <c r="X4738" t="s">
        <v>83</v>
      </c>
      <c r="Y4738" t="s">
        <v>82</v>
      </c>
      <c r="Z4738" t="s">
        <v>100</v>
      </c>
    </row>
    <row r="4739" spans="1:26" x14ac:dyDescent="0.25">
      <c r="A4739">
        <v>24</v>
      </c>
      <c r="B4739">
        <v>52</v>
      </c>
      <c r="C4739">
        <v>6.1</v>
      </c>
      <c r="D4739">
        <v>10</v>
      </c>
      <c r="E4739">
        <v>0</v>
      </c>
      <c r="F4739">
        <v>5</v>
      </c>
      <c r="G4739">
        <v>48</v>
      </c>
      <c r="H4739">
        <v>80</v>
      </c>
      <c r="I4739">
        <v>2</v>
      </c>
      <c r="J4739" t="s">
        <v>27</v>
      </c>
      <c r="K4739">
        <v>14</v>
      </c>
      <c r="L4739">
        <v>237</v>
      </c>
      <c r="M4739" t="s">
        <v>23</v>
      </c>
      <c r="N4739">
        <v>0.419690957190957</v>
      </c>
      <c r="O4739">
        <v>0.114087301587301</v>
      </c>
      <c r="P4739">
        <v>0.66557510643859596</v>
      </c>
      <c r="Q4739">
        <v>7.2210381440429998</v>
      </c>
      <c r="R4739">
        <v>6.6944692463679303</v>
      </c>
      <c r="S4739">
        <v>7.9582346007880904</v>
      </c>
      <c r="X4739" t="s">
        <v>83</v>
      </c>
      <c r="Y4739" t="s">
        <v>82</v>
      </c>
      <c r="Z4739" t="s">
        <v>100</v>
      </c>
    </row>
    <row r="4740" spans="1:26" x14ac:dyDescent="0.25">
      <c r="A4740">
        <v>24</v>
      </c>
      <c r="B4740">
        <v>52</v>
      </c>
      <c r="C4740">
        <v>6.1</v>
      </c>
      <c r="D4740">
        <v>10</v>
      </c>
      <c r="E4740">
        <v>0</v>
      </c>
      <c r="F4740">
        <v>5</v>
      </c>
      <c r="G4740">
        <v>48</v>
      </c>
      <c r="H4740">
        <v>80</v>
      </c>
      <c r="I4740">
        <v>2</v>
      </c>
      <c r="J4740" t="s">
        <v>22</v>
      </c>
      <c r="K4740">
        <v>15</v>
      </c>
      <c r="L4740">
        <v>232</v>
      </c>
      <c r="M4740">
        <v>22.0046894282188</v>
      </c>
      <c r="N4740">
        <v>0.416107675768767</v>
      </c>
      <c r="O4740">
        <v>0.13873173599688199</v>
      </c>
      <c r="P4740">
        <v>0.89191090808096396</v>
      </c>
      <c r="Q4740">
        <v>8.0360569510530304</v>
      </c>
      <c r="R4740">
        <v>8.0922701105443409</v>
      </c>
      <c r="S4740">
        <v>7.8674174725790902</v>
      </c>
      <c r="X4740" t="s">
        <v>83</v>
      </c>
      <c r="Y4740" t="s">
        <v>82</v>
      </c>
      <c r="Z4740" t="s">
        <v>100</v>
      </c>
    </row>
    <row r="4741" spans="1:26" x14ac:dyDescent="0.25">
      <c r="A4741">
        <v>24</v>
      </c>
      <c r="B4741">
        <v>52</v>
      </c>
      <c r="C4741">
        <v>6.1</v>
      </c>
      <c r="D4741">
        <v>10</v>
      </c>
      <c r="E4741">
        <v>0</v>
      </c>
      <c r="F4741">
        <v>5</v>
      </c>
      <c r="G4741">
        <v>48</v>
      </c>
      <c r="H4741">
        <v>80</v>
      </c>
      <c r="I4741">
        <v>2</v>
      </c>
      <c r="J4741" t="s">
        <v>27</v>
      </c>
      <c r="K4741">
        <v>15</v>
      </c>
      <c r="L4741">
        <v>232</v>
      </c>
      <c r="M4741" t="s">
        <v>23</v>
      </c>
      <c r="N4741">
        <v>0.41419252044251997</v>
      </c>
      <c r="O4741">
        <v>0.12698412698412601</v>
      </c>
      <c r="P4741">
        <v>0.662477491322081</v>
      </c>
      <c r="Q4741">
        <v>7.6334582855331803</v>
      </c>
      <c r="R4741">
        <v>7.0971617296967597</v>
      </c>
      <c r="S4741">
        <v>9.2423479530424402</v>
      </c>
      <c r="X4741" t="s">
        <v>83</v>
      </c>
      <c r="Y4741" t="s">
        <v>82</v>
      </c>
      <c r="Z4741" t="s">
        <v>100</v>
      </c>
    </row>
    <row r="4742" spans="1:26" x14ac:dyDescent="0.25">
      <c r="A4742">
        <v>24</v>
      </c>
      <c r="B4742">
        <v>52</v>
      </c>
      <c r="C4742">
        <v>6.1</v>
      </c>
      <c r="D4742">
        <v>10</v>
      </c>
      <c r="E4742">
        <v>0</v>
      </c>
      <c r="F4742">
        <v>5</v>
      </c>
      <c r="G4742">
        <v>48</v>
      </c>
      <c r="H4742">
        <v>80</v>
      </c>
      <c r="I4742">
        <v>2</v>
      </c>
      <c r="J4742" t="s">
        <v>22</v>
      </c>
      <c r="K4742">
        <v>16</v>
      </c>
      <c r="L4742">
        <v>234</v>
      </c>
      <c r="M4742">
        <v>21.1400349650349</v>
      </c>
      <c r="N4742">
        <v>0.42089651357683699</v>
      </c>
      <c r="O4742">
        <v>0.13198693787899601</v>
      </c>
      <c r="P4742">
        <v>0.89503361509344403</v>
      </c>
      <c r="Q4742">
        <v>8.0535475129677003</v>
      </c>
      <c r="R4742">
        <v>7.9802297486717402</v>
      </c>
      <c r="S4742">
        <v>8.2735008058555799</v>
      </c>
      <c r="X4742" t="s">
        <v>83</v>
      </c>
      <c r="Y4742" t="s">
        <v>82</v>
      </c>
      <c r="Z4742" t="s">
        <v>100</v>
      </c>
    </row>
    <row r="4743" spans="1:26" x14ac:dyDescent="0.25">
      <c r="A4743">
        <v>24</v>
      </c>
      <c r="B4743">
        <v>52</v>
      </c>
      <c r="C4743">
        <v>6.1</v>
      </c>
      <c r="D4743">
        <v>10</v>
      </c>
      <c r="E4743">
        <v>0</v>
      </c>
      <c r="F4743">
        <v>5</v>
      </c>
      <c r="G4743">
        <v>48</v>
      </c>
      <c r="H4743">
        <v>80</v>
      </c>
      <c r="I4743">
        <v>2</v>
      </c>
      <c r="J4743" t="s">
        <v>27</v>
      </c>
      <c r="K4743">
        <v>16</v>
      </c>
      <c r="L4743">
        <v>234</v>
      </c>
      <c r="M4743" t="s">
        <v>23</v>
      </c>
      <c r="N4743">
        <v>0.41491402116402099</v>
      </c>
      <c r="O4743">
        <v>0.12202380952380899</v>
      </c>
      <c r="P4743">
        <v>0.66494151185817896</v>
      </c>
      <c r="Q4743">
        <v>7.7229320719896997</v>
      </c>
      <c r="R4743">
        <v>7.8363381007544302</v>
      </c>
      <c r="S4743">
        <v>7.38271398569551</v>
      </c>
      <c r="X4743" t="s">
        <v>83</v>
      </c>
      <c r="Y4743" t="s">
        <v>82</v>
      </c>
      <c r="Z4743" t="s">
        <v>100</v>
      </c>
    </row>
    <row r="4744" spans="1:26" x14ac:dyDescent="0.25">
      <c r="A4744">
        <v>24</v>
      </c>
      <c r="B4744">
        <v>52</v>
      </c>
      <c r="C4744">
        <v>6.1</v>
      </c>
      <c r="D4744">
        <v>10</v>
      </c>
      <c r="E4744">
        <v>0</v>
      </c>
      <c r="F4744">
        <v>5</v>
      </c>
      <c r="G4744">
        <v>48</v>
      </c>
      <c r="H4744">
        <v>80</v>
      </c>
      <c r="I4744">
        <v>2</v>
      </c>
      <c r="J4744" t="s">
        <v>22</v>
      </c>
      <c r="K4744">
        <v>17</v>
      </c>
      <c r="L4744">
        <v>241</v>
      </c>
      <c r="M4744">
        <v>21.433135981665298</v>
      </c>
      <c r="N4744">
        <v>0.44055233672789701</v>
      </c>
      <c r="O4744">
        <v>0.13504972244322699</v>
      </c>
      <c r="P4744">
        <v>0.88087252956239903</v>
      </c>
      <c r="Q4744">
        <v>7.9961276020769603</v>
      </c>
      <c r="R4744">
        <v>7.7413556358083904</v>
      </c>
      <c r="S4744">
        <v>9.2699874334198107</v>
      </c>
      <c r="X4744" t="s">
        <v>83</v>
      </c>
      <c r="Y4744" t="s">
        <v>82</v>
      </c>
      <c r="Z4744" t="s">
        <v>100</v>
      </c>
    </row>
    <row r="4745" spans="1:26" x14ac:dyDescent="0.25">
      <c r="A4745">
        <v>24</v>
      </c>
      <c r="B4745">
        <v>52</v>
      </c>
      <c r="C4745">
        <v>6.1</v>
      </c>
      <c r="D4745">
        <v>10</v>
      </c>
      <c r="E4745">
        <v>0</v>
      </c>
      <c r="F4745">
        <v>5</v>
      </c>
      <c r="G4745">
        <v>48</v>
      </c>
      <c r="H4745">
        <v>80</v>
      </c>
      <c r="I4745">
        <v>2</v>
      </c>
      <c r="J4745" t="s">
        <v>27</v>
      </c>
      <c r="K4745">
        <v>17</v>
      </c>
      <c r="L4745">
        <v>241</v>
      </c>
      <c r="M4745" t="s">
        <v>23</v>
      </c>
      <c r="N4745">
        <v>0.43240440115440099</v>
      </c>
      <c r="O4745">
        <v>0.120039682539682</v>
      </c>
      <c r="P4745">
        <v>0.65225873233345699</v>
      </c>
      <c r="Q4745">
        <v>7.7092484785710802</v>
      </c>
      <c r="R4745">
        <v>8.3166716214543595</v>
      </c>
      <c r="S4745">
        <v>4.6721327641547097</v>
      </c>
      <c r="X4745" t="s">
        <v>83</v>
      </c>
      <c r="Y4745" t="s">
        <v>82</v>
      </c>
      <c r="Z4745" t="s">
        <v>100</v>
      </c>
    </row>
    <row r="4746" spans="1:26" x14ac:dyDescent="0.25">
      <c r="A4746">
        <v>24</v>
      </c>
      <c r="B4746">
        <v>52</v>
      </c>
      <c r="C4746">
        <v>6.1</v>
      </c>
      <c r="D4746">
        <v>10</v>
      </c>
      <c r="E4746">
        <v>0</v>
      </c>
      <c r="F4746">
        <v>5</v>
      </c>
      <c r="G4746">
        <v>48</v>
      </c>
      <c r="H4746">
        <v>80</v>
      </c>
      <c r="I4746">
        <v>2</v>
      </c>
      <c r="J4746" t="s">
        <v>22</v>
      </c>
      <c r="K4746">
        <v>18</v>
      </c>
      <c r="L4746">
        <v>237</v>
      </c>
      <c r="M4746">
        <v>23.611060508119301</v>
      </c>
      <c r="N4746">
        <v>0.44014146504855201</v>
      </c>
      <c r="O4746">
        <v>0.149844221685488</v>
      </c>
      <c r="P4746">
        <v>0.88000301408551296</v>
      </c>
      <c r="Q4746">
        <v>8.3039437200047495</v>
      </c>
      <c r="R4746">
        <v>8.0015282486536705</v>
      </c>
      <c r="S4746">
        <v>11.6305139048665</v>
      </c>
      <c r="X4746" t="s">
        <v>83</v>
      </c>
      <c r="Y4746" t="s">
        <v>82</v>
      </c>
      <c r="Z4746" t="s">
        <v>100</v>
      </c>
    </row>
    <row r="4747" spans="1:26" x14ac:dyDescent="0.25">
      <c r="A4747">
        <v>24</v>
      </c>
      <c r="B4747">
        <v>52</v>
      </c>
      <c r="C4747">
        <v>6.1</v>
      </c>
      <c r="D4747">
        <v>10</v>
      </c>
      <c r="E4747">
        <v>0</v>
      </c>
      <c r="F4747">
        <v>5</v>
      </c>
      <c r="G4747">
        <v>48</v>
      </c>
      <c r="H4747">
        <v>80</v>
      </c>
      <c r="I4747">
        <v>2</v>
      </c>
      <c r="J4747" t="s">
        <v>27</v>
      </c>
      <c r="K4747">
        <v>18</v>
      </c>
      <c r="L4747">
        <v>237</v>
      </c>
      <c r="M4747" t="s">
        <v>23</v>
      </c>
      <c r="N4747">
        <v>0.43368055555555501</v>
      </c>
      <c r="O4747">
        <v>0.131944444444444</v>
      </c>
      <c r="P4747">
        <v>0.647182279252562</v>
      </c>
      <c r="Q4747">
        <v>7.9091077144088597</v>
      </c>
      <c r="R4747">
        <v>7.9318067800230301</v>
      </c>
      <c r="S4747">
        <v>7.6594179926529504</v>
      </c>
      <c r="X4747" t="s">
        <v>83</v>
      </c>
      <c r="Y4747" t="s">
        <v>82</v>
      </c>
      <c r="Z4747" t="s">
        <v>100</v>
      </c>
    </row>
    <row r="4748" spans="1:26" x14ac:dyDescent="0.25">
      <c r="A4748">
        <v>24</v>
      </c>
      <c r="B4748">
        <v>52</v>
      </c>
      <c r="C4748">
        <v>6.1</v>
      </c>
      <c r="D4748">
        <v>10</v>
      </c>
      <c r="E4748">
        <v>0</v>
      </c>
      <c r="F4748">
        <v>5</v>
      </c>
      <c r="G4748">
        <v>48</v>
      </c>
      <c r="H4748">
        <v>80</v>
      </c>
      <c r="I4748">
        <v>2</v>
      </c>
      <c r="J4748" t="s">
        <v>22</v>
      </c>
      <c r="K4748">
        <v>19</v>
      </c>
      <c r="L4748">
        <v>241</v>
      </c>
      <c r="M4748">
        <v>21.666879688938501</v>
      </c>
      <c r="N4748">
        <v>0.43950437441999102</v>
      </c>
      <c r="O4748">
        <v>0.13646989092219899</v>
      </c>
      <c r="P4748">
        <v>0.88503254771446704</v>
      </c>
      <c r="Q4748">
        <v>8.0351521047928998</v>
      </c>
      <c r="R4748">
        <v>8.1756584532932308</v>
      </c>
      <c r="S4748">
        <v>7.5012279804916604</v>
      </c>
      <c r="X4748" t="s">
        <v>83</v>
      </c>
      <c r="Y4748" t="s">
        <v>82</v>
      </c>
      <c r="Z4748" t="s">
        <v>100</v>
      </c>
    </row>
    <row r="4749" spans="1:26" x14ac:dyDescent="0.25">
      <c r="A4749">
        <v>24</v>
      </c>
      <c r="B4749">
        <v>52</v>
      </c>
      <c r="C4749">
        <v>6.1</v>
      </c>
      <c r="D4749">
        <v>10</v>
      </c>
      <c r="E4749">
        <v>0</v>
      </c>
      <c r="F4749">
        <v>5</v>
      </c>
      <c r="G4749">
        <v>48</v>
      </c>
      <c r="H4749">
        <v>80</v>
      </c>
      <c r="I4749">
        <v>2</v>
      </c>
      <c r="J4749" t="s">
        <v>27</v>
      </c>
      <c r="K4749">
        <v>19</v>
      </c>
      <c r="L4749">
        <v>241</v>
      </c>
      <c r="M4749" t="s">
        <v>23</v>
      </c>
      <c r="N4749">
        <v>0.43978174603174602</v>
      </c>
      <c r="O4749">
        <v>0.12599206349206299</v>
      </c>
      <c r="P4749">
        <v>0.64616741058958804</v>
      </c>
      <c r="Q4749">
        <v>7.3555096106145799</v>
      </c>
      <c r="R4749">
        <v>7.2118216071075096</v>
      </c>
      <c r="S4749">
        <v>7.9015240239414197</v>
      </c>
      <c r="X4749" t="s">
        <v>83</v>
      </c>
      <c r="Y4749" t="s">
        <v>82</v>
      </c>
      <c r="Z4749" t="s">
        <v>100</v>
      </c>
    </row>
    <row r="4750" spans="1:26" x14ac:dyDescent="0.25">
      <c r="A4750">
        <v>24</v>
      </c>
      <c r="B4750">
        <v>52</v>
      </c>
      <c r="C4750">
        <v>6.1</v>
      </c>
      <c r="D4750">
        <v>10</v>
      </c>
      <c r="E4750">
        <v>0</v>
      </c>
      <c r="F4750">
        <v>5</v>
      </c>
      <c r="G4750">
        <v>48</v>
      </c>
      <c r="H4750">
        <v>80</v>
      </c>
      <c r="I4750">
        <v>2</v>
      </c>
      <c r="J4750" t="s">
        <v>22</v>
      </c>
      <c r="K4750">
        <v>20</v>
      </c>
      <c r="L4750">
        <v>240</v>
      </c>
      <c r="M4750">
        <v>18.423531370590101</v>
      </c>
      <c r="N4750">
        <v>0.42392317740486302</v>
      </c>
      <c r="O4750">
        <v>0.115926799585983</v>
      </c>
      <c r="P4750">
        <v>0.89314751005161996</v>
      </c>
      <c r="Q4750">
        <v>7.5835927995784997</v>
      </c>
      <c r="R4750">
        <v>7.7534113975029699</v>
      </c>
      <c r="S4750">
        <v>7.1711762046190604</v>
      </c>
      <c r="X4750" t="s">
        <v>83</v>
      </c>
      <c r="Y4750" t="s">
        <v>82</v>
      </c>
      <c r="Z4750" t="s">
        <v>100</v>
      </c>
    </row>
    <row r="4751" spans="1:26" x14ac:dyDescent="0.25">
      <c r="A4751">
        <v>24</v>
      </c>
      <c r="B4751">
        <v>52</v>
      </c>
      <c r="C4751">
        <v>6.1</v>
      </c>
      <c r="D4751">
        <v>10</v>
      </c>
      <c r="E4751">
        <v>0</v>
      </c>
      <c r="F4751">
        <v>5</v>
      </c>
      <c r="G4751">
        <v>48</v>
      </c>
      <c r="H4751">
        <v>80</v>
      </c>
      <c r="I4751">
        <v>2</v>
      </c>
      <c r="J4751" t="s">
        <v>27</v>
      </c>
      <c r="K4751">
        <v>20</v>
      </c>
      <c r="L4751">
        <v>240</v>
      </c>
      <c r="M4751" t="s">
        <v>23</v>
      </c>
      <c r="N4751">
        <v>0.43005050505050502</v>
      </c>
      <c r="O4751">
        <v>0.123015873015873</v>
      </c>
      <c r="P4751">
        <v>0.65403994413412403</v>
      </c>
      <c r="Q4751">
        <v>7.4393371401805801</v>
      </c>
      <c r="R4751">
        <v>7.69213222187844</v>
      </c>
      <c r="S4751">
        <v>6.8254062274857903</v>
      </c>
      <c r="X4751" t="s">
        <v>83</v>
      </c>
      <c r="Y4751" t="s">
        <v>82</v>
      </c>
      <c r="Z4751" t="s">
        <v>100</v>
      </c>
    </row>
    <row r="4752" spans="1:26" x14ac:dyDescent="0.25">
      <c r="A4752">
        <v>24</v>
      </c>
      <c r="B4752">
        <v>52</v>
      </c>
      <c r="C4752">
        <v>6.1</v>
      </c>
      <c r="D4752">
        <v>10</v>
      </c>
      <c r="E4752">
        <v>0</v>
      </c>
      <c r="F4752">
        <v>5</v>
      </c>
      <c r="G4752">
        <v>48</v>
      </c>
      <c r="H4752">
        <v>80</v>
      </c>
      <c r="I4752">
        <v>2</v>
      </c>
      <c r="J4752" t="s">
        <v>22</v>
      </c>
      <c r="K4752">
        <v>21</v>
      </c>
      <c r="L4752">
        <v>238</v>
      </c>
      <c r="M4752">
        <v>22.7143048128342</v>
      </c>
      <c r="N4752">
        <v>0.43784986701858902</v>
      </c>
      <c r="O4752">
        <v>0.14241479072931801</v>
      </c>
      <c r="P4752">
        <v>0.88081341179646999</v>
      </c>
      <c r="Q4752">
        <v>8.1859730556154808</v>
      </c>
      <c r="R4752">
        <v>7.8073515305153798</v>
      </c>
      <c r="S4752">
        <v>9.6247348509958393</v>
      </c>
      <c r="X4752" t="s">
        <v>83</v>
      </c>
      <c r="Y4752" t="s">
        <v>82</v>
      </c>
      <c r="Z4752" t="s">
        <v>100</v>
      </c>
    </row>
    <row r="4753" spans="1:26" x14ac:dyDescent="0.25">
      <c r="A4753">
        <v>24</v>
      </c>
      <c r="B4753">
        <v>52</v>
      </c>
      <c r="C4753">
        <v>6.1</v>
      </c>
      <c r="D4753">
        <v>10</v>
      </c>
      <c r="E4753">
        <v>0</v>
      </c>
      <c r="F4753">
        <v>5</v>
      </c>
      <c r="G4753">
        <v>48</v>
      </c>
      <c r="H4753">
        <v>80</v>
      </c>
      <c r="I4753">
        <v>2</v>
      </c>
      <c r="J4753" t="s">
        <v>27</v>
      </c>
      <c r="K4753">
        <v>21</v>
      </c>
      <c r="L4753">
        <v>238</v>
      </c>
      <c r="M4753" t="s">
        <v>23</v>
      </c>
      <c r="N4753">
        <v>0.43099146224146201</v>
      </c>
      <c r="O4753">
        <v>0.12599206349206299</v>
      </c>
      <c r="P4753">
        <v>0.65151162588997202</v>
      </c>
      <c r="Q4753">
        <v>7.33833430581792</v>
      </c>
      <c r="R4753">
        <v>7.7384596768028002</v>
      </c>
      <c r="S4753">
        <v>5.8178578960753899</v>
      </c>
      <c r="X4753" t="s">
        <v>83</v>
      </c>
      <c r="Y4753" t="s">
        <v>82</v>
      </c>
      <c r="Z4753" t="s">
        <v>100</v>
      </c>
    </row>
    <row r="4754" spans="1:26" x14ac:dyDescent="0.25">
      <c r="A4754">
        <v>24</v>
      </c>
      <c r="B4754">
        <v>52</v>
      </c>
      <c r="C4754">
        <v>6.1</v>
      </c>
      <c r="D4754">
        <v>10</v>
      </c>
      <c r="E4754">
        <v>0</v>
      </c>
      <c r="F4754">
        <v>5</v>
      </c>
      <c r="G4754">
        <v>48</v>
      </c>
      <c r="H4754">
        <v>80</v>
      </c>
      <c r="I4754">
        <v>2</v>
      </c>
      <c r="J4754" t="s">
        <v>22</v>
      </c>
      <c r="K4754">
        <v>22</v>
      </c>
      <c r="L4754">
        <v>241</v>
      </c>
      <c r="M4754">
        <v>21.000839846428001</v>
      </c>
      <c r="N4754">
        <v>0.43738335605007</v>
      </c>
      <c r="O4754">
        <v>0.13224442235217701</v>
      </c>
      <c r="P4754">
        <v>0.88470888095229405</v>
      </c>
      <c r="Q4754">
        <v>7.9048560026424797</v>
      </c>
      <c r="R4754">
        <v>8.6095492966267599</v>
      </c>
      <c r="S4754">
        <v>5.2270214855022301</v>
      </c>
      <c r="X4754" t="s">
        <v>83</v>
      </c>
      <c r="Y4754" t="s">
        <v>82</v>
      </c>
      <c r="Z4754" t="s">
        <v>100</v>
      </c>
    </row>
    <row r="4755" spans="1:26" x14ac:dyDescent="0.25">
      <c r="A4755">
        <v>24</v>
      </c>
      <c r="B4755">
        <v>52</v>
      </c>
      <c r="C4755">
        <v>6.1</v>
      </c>
      <c r="D4755">
        <v>10</v>
      </c>
      <c r="E4755">
        <v>0</v>
      </c>
      <c r="F4755">
        <v>5</v>
      </c>
      <c r="G4755">
        <v>48</v>
      </c>
      <c r="H4755">
        <v>80</v>
      </c>
      <c r="I4755">
        <v>2</v>
      </c>
      <c r="J4755" t="s">
        <v>27</v>
      </c>
      <c r="K4755">
        <v>22</v>
      </c>
      <c r="L4755">
        <v>241</v>
      </c>
      <c r="M4755" t="s">
        <v>23</v>
      </c>
      <c r="N4755">
        <v>0.43992003367003302</v>
      </c>
      <c r="O4755">
        <v>0.13293650793650699</v>
      </c>
      <c r="P4755">
        <v>0.64007608884571898</v>
      </c>
      <c r="Q4755">
        <v>7.5924764177306301</v>
      </c>
      <c r="R4755">
        <v>7.1267600900355097</v>
      </c>
      <c r="S4755">
        <v>9.3621984629720902</v>
      </c>
      <c r="X4755" t="s">
        <v>83</v>
      </c>
      <c r="Y4755" t="s">
        <v>82</v>
      </c>
      <c r="Z4755" t="s">
        <v>100</v>
      </c>
    </row>
    <row r="4756" spans="1:26" x14ac:dyDescent="0.25">
      <c r="A4756">
        <v>24</v>
      </c>
      <c r="B4756">
        <v>52</v>
      </c>
      <c r="C4756">
        <v>6.1</v>
      </c>
      <c r="D4756">
        <v>10</v>
      </c>
      <c r="E4756">
        <v>0</v>
      </c>
      <c r="F4756">
        <v>5</v>
      </c>
      <c r="G4756">
        <v>48</v>
      </c>
      <c r="H4756">
        <v>80</v>
      </c>
      <c r="I4756">
        <v>2</v>
      </c>
      <c r="J4756" t="s">
        <v>22</v>
      </c>
      <c r="K4756">
        <v>23</v>
      </c>
      <c r="L4756">
        <v>236</v>
      </c>
      <c r="M4756">
        <v>25.076813872402099</v>
      </c>
      <c r="N4756">
        <v>0.44379410934583602</v>
      </c>
      <c r="O4756">
        <v>0.15818396880541999</v>
      </c>
      <c r="P4756">
        <v>0.877843421334359</v>
      </c>
      <c r="Q4756">
        <v>8.4359849777076494</v>
      </c>
      <c r="R4756">
        <v>8.37315540408839</v>
      </c>
      <c r="S4756">
        <v>8.8757919930424691</v>
      </c>
      <c r="X4756" t="s">
        <v>83</v>
      </c>
      <c r="Y4756" t="s">
        <v>82</v>
      </c>
      <c r="Z4756" t="s">
        <v>100</v>
      </c>
    </row>
    <row r="4757" spans="1:26" x14ac:dyDescent="0.25">
      <c r="A4757">
        <v>24</v>
      </c>
      <c r="B4757">
        <v>52</v>
      </c>
      <c r="C4757">
        <v>6.1</v>
      </c>
      <c r="D4757">
        <v>10</v>
      </c>
      <c r="E4757">
        <v>0</v>
      </c>
      <c r="F4757">
        <v>5</v>
      </c>
      <c r="G4757">
        <v>48</v>
      </c>
      <c r="H4757">
        <v>80</v>
      </c>
      <c r="I4757">
        <v>2</v>
      </c>
      <c r="J4757" t="s">
        <v>27</v>
      </c>
      <c r="K4757">
        <v>23</v>
      </c>
      <c r="L4757">
        <v>236</v>
      </c>
      <c r="M4757" t="s">
        <v>23</v>
      </c>
      <c r="N4757">
        <v>0.4375</v>
      </c>
      <c r="O4757">
        <v>0.13888888888888801</v>
      </c>
      <c r="P4757">
        <v>0.64284302994000997</v>
      </c>
      <c r="Q4757">
        <v>7.2064194642268102</v>
      </c>
      <c r="R4757">
        <v>6.5818614085080904</v>
      </c>
      <c r="S4757">
        <v>11.5783258542578</v>
      </c>
      <c r="X4757" t="s">
        <v>83</v>
      </c>
      <c r="Y4757" t="s">
        <v>82</v>
      </c>
      <c r="Z4757" t="s">
        <v>100</v>
      </c>
    </row>
    <row r="4758" spans="1:26" x14ac:dyDescent="0.25">
      <c r="A4758">
        <v>24</v>
      </c>
      <c r="B4758">
        <v>52</v>
      </c>
      <c r="C4758">
        <v>6.1</v>
      </c>
      <c r="D4758">
        <v>10</v>
      </c>
      <c r="E4758">
        <v>0</v>
      </c>
      <c r="F4758">
        <v>5</v>
      </c>
      <c r="G4758">
        <v>48</v>
      </c>
      <c r="H4758">
        <v>80</v>
      </c>
      <c r="I4758">
        <v>2</v>
      </c>
      <c r="J4758" t="s">
        <v>22</v>
      </c>
      <c r="K4758">
        <v>24</v>
      </c>
      <c r="L4758">
        <v>242</v>
      </c>
      <c r="M4758">
        <v>18.0302288397876</v>
      </c>
      <c r="N4758">
        <v>0.42839881939359697</v>
      </c>
      <c r="O4758">
        <v>0.111683661196799</v>
      </c>
      <c r="P4758">
        <v>0.89060985785997004</v>
      </c>
      <c r="Q4758">
        <v>7.6347403360766801</v>
      </c>
      <c r="R4758">
        <v>7.4391938627911198</v>
      </c>
      <c r="S4758">
        <v>8.2213797559333894</v>
      </c>
      <c r="X4758" t="s">
        <v>83</v>
      </c>
      <c r="Y4758" t="s">
        <v>82</v>
      </c>
      <c r="Z4758" t="s">
        <v>100</v>
      </c>
    </row>
    <row r="4759" spans="1:26" x14ac:dyDescent="0.25">
      <c r="A4759">
        <v>24</v>
      </c>
      <c r="B4759">
        <v>52</v>
      </c>
      <c r="C4759">
        <v>6.1</v>
      </c>
      <c r="D4759">
        <v>10</v>
      </c>
      <c r="E4759">
        <v>0</v>
      </c>
      <c r="F4759">
        <v>5</v>
      </c>
      <c r="G4759">
        <v>48</v>
      </c>
      <c r="H4759">
        <v>80</v>
      </c>
      <c r="I4759">
        <v>2</v>
      </c>
      <c r="J4759" t="s">
        <v>27</v>
      </c>
      <c r="K4759">
        <v>24</v>
      </c>
      <c r="L4759">
        <v>242</v>
      </c>
      <c r="M4759" t="s">
        <v>23</v>
      </c>
      <c r="N4759">
        <v>0.430573593073593</v>
      </c>
      <c r="O4759">
        <v>0.118055555555555</v>
      </c>
      <c r="P4759">
        <v>0.65656903982849701</v>
      </c>
      <c r="Q4759">
        <v>7.3564678008689803</v>
      </c>
      <c r="R4759">
        <v>7.7194128680933796</v>
      </c>
      <c r="S4759">
        <v>6.26763259919578</v>
      </c>
      <c r="X4759" t="s">
        <v>83</v>
      </c>
      <c r="Y4759" t="s">
        <v>82</v>
      </c>
      <c r="Z4759" t="s">
        <v>100</v>
      </c>
    </row>
    <row r="4760" spans="1:26" x14ac:dyDescent="0.25">
      <c r="A4760">
        <v>24</v>
      </c>
      <c r="B4760">
        <v>52</v>
      </c>
      <c r="C4760">
        <v>6.1</v>
      </c>
      <c r="D4760">
        <v>10</v>
      </c>
      <c r="E4760">
        <v>0</v>
      </c>
      <c r="F4760">
        <v>5</v>
      </c>
      <c r="G4760">
        <v>48</v>
      </c>
      <c r="H4760">
        <v>80</v>
      </c>
      <c r="I4760">
        <v>2</v>
      </c>
      <c r="J4760" t="s">
        <v>22</v>
      </c>
      <c r="K4760">
        <v>25</v>
      </c>
      <c r="L4760">
        <v>242</v>
      </c>
      <c r="M4760">
        <v>22.291752365281699</v>
      </c>
      <c r="N4760">
        <v>0.446190168745216</v>
      </c>
      <c r="O4760">
        <v>0.14044373937806601</v>
      </c>
      <c r="P4760">
        <v>0.88024529464437495</v>
      </c>
      <c r="Q4760">
        <v>8.0538894759606201</v>
      </c>
      <c r="R4760">
        <v>8.4138216910197805</v>
      </c>
      <c r="S4760">
        <v>5.5343639705465302</v>
      </c>
      <c r="X4760" t="s">
        <v>83</v>
      </c>
      <c r="Y4760" t="s">
        <v>82</v>
      </c>
      <c r="Z4760" t="s">
        <v>100</v>
      </c>
    </row>
    <row r="4761" spans="1:26" x14ac:dyDescent="0.25">
      <c r="A4761">
        <v>24</v>
      </c>
      <c r="B4761">
        <v>52</v>
      </c>
      <c r="C4761">
        <v>6.1</v>
      </c>
      <c r="D4761">
        <v>10</v>
      </c>
      <c r="E4761">
        <v>0</v>
      </c>
      <c r="F4761">
        <v>5</v>
      </c>
      <c r="G4761">
        <v>48</v>
      </c>
      <c r="H4761">
        <v>80</v>
      </c>
      <c r="I4761">
        <v>2</v>
      </c>
      <c r="J4761" t="s">
        <v>27</v>
      </c>
      <c r="K4761">
        <v>25</v>
      </c>
      <c r="L4761">
        <v>242</v>
      </c>
      <c r="M4761" t="s">
        <v>23</v>
      </c>
      <c r="N4761">
        <v>0.44583333333333303</v>
      </c>
      <c r="O4761">
        <v>0.131944444444444</v>
      </c>
      <c r="P4761">
        <v>0.63832425361614498</v>
      </c>
      <c r="Q4761">
        <v>7.6038495400166699</v>
      </c>
      <c r="R4761">
        <v>7.5526900256046803</v>
      </c>
      <c r="S4761">
        <v>7.9619661409005502</v>
      </c>
      <c r="X4761" t="s">
        <v>83</v>
      </c>
      <c r="Y4761" t="s">
        <v>82</v>
      </c>
      <c r="Z4761" t="s">
        <v>100</v>
      </c>
    </row>
    <row r="4762" spans="1:26" x14ac:dyDescent="0.25">
      <c r="A4762">
        <v>24</v>
      </c>
      <c r="B4762">
        <v>52</v>
      </c>
      <c r="C4762">
        <v>6.1</v>
      </c>
      <c r="D4762">
        <v>10</v>
      </c>
      <c r="E4762">
        <v>0</v>
      </c>
      <c r="F4762">
        <v>5</v>
      </c>
      <c r="G4762">
        <v>48</v>
      </c>
      <c r="H4762">
        <v>80</v>
      </c>
      <c r="I4762">
        <v>2</v>
      </c>
      <c r="J4762" t="s">
        <v>22</v>
      </c>
      <c r="K4762">
        <v>26</v>
      </c>
      <c r="L4762">
        <v>241</v>
      </c>
      <c r="M4762">
        <v>23.8677038647626</v>
      </c>
      <c r="N4762">
        <v>0.45010171013585698</v>
      </c>
      <c r="O4762">
        <v>0.151231063041189</v>
      </c>
      <c r="P4762">
        <v>0.87609325665401805</v>
      </c>
      <c r="Q4762">
        <v>8.3244670562739795</v>
      </c>
      <c r="R4762">
        <v>8.2059257752961408</v>
      </c>
      <c r="S4762">
        <v>9.6284211470302203</v>
      </c>
      <c r="X4762" t="s">
        <v>83</v>
      </c>
      <c r="Y4762" t="s">
        <v>82</v>
      </c>
      <c r="Z4762" t="s">
        <v>100</v>
      </c>
    </row>
    <row r="4763" spans="1:26" x14ac:dyDescent="0.25">
      <c r="A4763">
        <v>24</v>
      </c>
      <c r="B4763">
        <v>52</v>
      </c>
      <c r="C4763">
        <v>6.1</v>
      </c>
      <c r="D4763">
        <v>10</v>
      </c>
      <c r="E4763">
        <v>0</v>
      </c>
      <c r="F4763">
        <v>5</v>
      </c>
      <c r="G4763">
        <v>48</v>
      </c>
      <c r="H4763">
        <v>80</v>
      </c>
      <c r="I4763">
        <v>2</v>
      </c>
      <c r="J4763" t="s">
        <v>27</v>
      </c>
      <c r="K4763">
        <v>26</v>
      </c>
      <c r="L4763">
        <v>241</v>
      </c>
      <c r="M4763" t="s">
        <v>23</v>
      </c>
      <c r="N4763">
        <v>0.44259259259259198</v>
      </c>
      <c r="O4763">
        <v>0.13591269841269801</v>
      </c>
      <c r="P4763">
        <v>0.64007608884571898</v>
      </c>
      <c r="Q4763">
        <v>7.1021379500035504</v>
      </c>
      <c r="R4763">
        <v>7.3475025900746003</v>
      </c>
      <c r="S4763">
        <v>4.4031269092220198</v>
      </c>
      <c r="X4763" t="s">
        <v>83</v>
      </c>
      <c r="Y4763" t="s">
        <v>82</v>
      </c>
      <c r="Z4763" t="s">
        <v>100</v>
      </c>
    </row>
    <row r="4764" spans="1:26" x14ac:dyDescent="0.25">
      <c r="A4764">
        <v>24</v>
      </c>
      <c r="B4764">
        <v>52</v>
      </c>
      <c r="C4764">
        <v>6.1</v>
      </c>
      <c r="D4764">
        <v>10</v>
      </c>
      <c r="E4764">
        <v>0</v>
      </c>
      <c r="F4764">
        <v>5</v>
      </c>
      <c r="G4764">
        <v>48</v>
      </c>
      <c r="H4764">
        <v>80</v>
      </c>
      <c r="I4764">
        <v>2</v>
      </c>
      <c r="J4764" t="s">
        <v>22</v>
      </c>
      <c r="K4764">
        <v>27</v>
      </c>
      <c r="L4764">
        <v>240</v>
      </c>
      <c r="M4764">
        <v>22.756165403224198</v>
      </c>
      <c r="N4764">
        <v>0.443586858621908</v>
      </c>
      <c r="O4764">
        <v>0.14397978249524301</v>
      </c>
      <c r="P4764">
        <v>0.87751705585834405</v>
      </c>
      <c r="Q4764">
        <v>8.1534346465821592</v>
      </c>
      <c r="R4764">
        <v>8.1407789454247101</v>
      </c>
      <c r="S4764">
        <v>8.2926473593141292</v>
      </c>
      <c r="X4764" t="s">
        <v>83</v>
      </c>
      <c r="Y4764" t="s">
        <v>82</v>
      </c>
      <c r="Z4764" t="s">
        <v>100</v>
      </c>
    </row>
    <row r="4765" spans="1:26" x14ac:dyDescent="0.25">
      <c r="A4765">
        <v>24</v>
      </c>
      <c r="B4765">
        <v>52</v>
      </c>
      <c r="C4765">
        <v>6.1</v>
      </c>
      <c r="D4765">
        <v>10</v>
      </c>
      <c r="E4765">
        <v>0</v>
      </c>
      <c r="F4765">
        <v>5</v>
      </c>
      <c r="G4765">
        <v>48</v>
      </c>
      <c r="H4765">
        <v>80</v>
      </c>
      <c r="I4765">
        <v>2</v>
      </c>
      <c r="J4765" t="s">
        <v>27</v>
      </c>
      <c r="K4765">
        <v>27</v>
      </c>
      <c r="L4765">
        <v>240</v>
      </c>
      <c r="M4765" t="s">
        <v>23</v>
      </c>
      <c r="N4765">
        <v>0.44166666666666599</v>
      </c>
      <c r="O4765">
        <v>0.13095238095237999</v>
      </c>
      <c r="P4765">
        <v>0.64183770637042703</v>
      </c>
      <c r="Q4765">
        <v>7.4528192095741703</v>
      </c>
      <c r="R4765">
        <v>6.77067885706919</v>
      </c>
      <c r="S4765">
        <v>14.956363087128899</v>
      </c>
      <c r="X4765" t="s">
        <v>83</v>
      </c>
      <c r="Y4765" t="s">
        <v>82</v>
      </c>
      <c r="Z4765" t="s">
        <v>100</v>
      </c>
    </row>
    <row r="4766" spans="1:26" x14ac:dyDescent="0.25">
      <c r="A4766">
        <v>24</v>
      </c>
      <c r="B4766">
        <v>52</v>
      </c>
      <c r="C4766">
        <v>6.1</v>
      </c>
      <c r="D4766">
        <v>10</v>
      </c>
      <c r="E4766">
        <v>0</v>
      </c>
      <c r="F4766">
        <v>5</v>
      </c>
      <c r="G4766">
        <v>48</v>
      </c>
      <c r="H4766">
        <v>80</v>
      </c>
      <c r="I4766">
        <v>2</v>
      </c>
      <c r="J4766" t="s">
        <v>22</v>
      </c>
      <c r="K4766">
        <v>28</v>
      </c>
      <c r="L4766">
        <v>239</v>
      </c>
      <c r="M4766">
        <v>23.907619831149201</v>
      </c>
      <c r="N4766">
        <v>0.44595753209803402</v>
      </c>
      <c r="O4766">
        <v>0.15128600574047901</v>
      </c>
      <c r="P4766">
        <v>0.87453262717591196</v>
      </c>
      <c r="Q4766">
        <v>8.2360173192058905</v>
      </c>
      <c r="R4766">
        <v>8.1232840774771695</v>
      </c>
      <c r="S4766">
        <v>9.4760829782217701</v>
      </c>
      <c r="X4766" t="s">
        <v>83</v>
      </c>
      <c r="Y4766" t="s">
        <v>82</v>
      </c>
      <c r="Z4766" t="s">
        <v>100</v>
      </c>
    </row>
    <row r="4767" spans="1:26" x14ac:dyDescent="0.25">
      <c r="A4767">
        <v>24</v>
      </c>
      <c r="B4767">
        <v>52</v>
      </c>
      <c r="C4767">
        <v>6.1</v>
      </c>
      <c r="D4767">
        <v>10</v>
      </c>
      <c r="E4767">
        <v>0</v>
      </c>
      <c r="F4767">
        <v>5</v>
      </c>
      <c r="G4767">
        <v>48</v>
      </c>
      <c r="H4767">
        <v>80</v>
      </c>
      <c r="I4767">
        <v>2</v>
      </c>
      <c r="J4767" t="s">
        <v>27</v>
      </c>
      <c r="K4767">
        <v>28</v>
      </c>
      <c r="L4767">
        <v>239</v>
      </c>
      <c r="M4767" t="s">
        <v>23</v>
      </c>
      <c r="N4767">
        <v>0.445337301587301</v>
      </c>
      <c r="O4767">
        <v>0.139880952380952</v>
      </c>
      <c r="P4767">
        <v>0.637498220555198</v>
      </c>
      <c r="Q4767">
        <v>7.5128224033387596</v>
      </c>
      <c r="R4767">
        <v>7.4005704565410397</v>
      </c>
      <c r="S4767">
        <v>8.7475938181136499</v>
      </c>
      <c r="X4767" t="s">
        <v>83</v>
      </c>
      <c r="Y4767" t="s">
        <v>82</v>
      </c>
      <c r="Z4767" t="s">
        <v>100</v>
      </c>
    </row>
    <row r="4768" spans="1:26" x14ac:dyDescent="0.25">
      <c r="A4768">
        <v>24</v>
      </c>
      <c r="B4768">
        <v>52</v>
      </c>
      <c r="C4768">
        <v>6.1</v>
      </c>
      <c r="D4768">
        <v>10</v>
      </c>
      <c r="E4768">
        <v>0</v>
      </c>
      <c r="F4768">
        <v>5</v>
      </c>
      <c r="G4768">
        <v>48</v>
      </c>
      <c r="H4768">
        <v>80</v>
      </c>
      <c r="I4768">
        <v>2</v>
      </c>
      <c r="J4768" t="s">
        <v>22</v>
      </c>
      <c r="K4768">
        <v>29</v>
      </c>
      <c r="L4768">
        <v>239</v>
      </c>
      <c r="M4768">
        <v>19.895931519460898</v>
      </c>
      <c r="N4768">
        <v>0.42884425187446001</v>
      </c>
      <c r="O4768">
        <v>0.12562155552710699</v>
      </c>
      <c r="P4768">
        <v>0.88856283496986699</v>
      </c>
      <c r="Q4768">
        <v>7.8264076037657002</v>
      </c>
      <c r="R4768">
        <v>7.9371912182765696</v>
      </c>
      <c r="S4768">
        <v>7.4054298686243998</v>
      </c>
      <c r="X4768" t="s">
        <v>83</v>
      </c>
      <c r="Y4768" t="s">
        <v>82</v>
      </c>
      <c r="Z4768" t="s">
        <v>100</v>
      </c>
    </row>
    <row r="4769" spans="1:26" x14ac:dyDescent="0.25">
      <c r="A4769">
        <v>24</v>
      </c>
      <c r="B4769">
        <v>52</v>
      </c>
      <c r="C4769">
        <v>6.1</v>
      </c>
      <c r="D4769">
        <v>10</v>
      </c>
      <c r="E4769">
        <v>0</v>
      </c>
      <c r="F4769">
        <v>5</v>
      </c>
      <c r="G4769">
        <v>48</v>
      </c>
      <c r="H4769">
        <v>80</v>
      </c>
      <c r="I4769">
        <v>2</v>
      </c>
      <c r="J4769" t="s">
        <v>27</v>
      </c>
      <c r="K4769">
        <v>29</v>
      </c>
      <c r="L4769">
        <v>239</v>
      </c>
      <c r="M4769" t="s">
        <v>23</v>
      </c>
      <c r="N4769">
        <v>0.421759259259259</v>
      </c>
      <c r="O4769">
        <v>0.11111111111111099</v>
      </c>
      <c r="P4769">
        <v>0.66805315827352696</v>
      </c>
      <c r="Q4769">
        <v>7.5363740906979002</v>
      </c>
      <c r="R4769">
        <v>8.0565734814405197</v>
      </c>
      <c r="S4769">
        <v>5.5596164058759303</v>
      </c>
      <c r="X4769" t="s">
        <v>83</v>
      </c>
      <c r="Y4769" t="s">
        <v>82</v>
      </c>
      <c r="Z4769" t="s">
        <v>100</v>
      </c>
    </row>
    <row r="4770" spans="1:26" x14ac:dyDescent="0.25">
      <c r="A4770">
        <v>24</v>
      </c>
      <c r="B4770">
        <v>52</v>
      </c>
      <c r="C4770">
        <v>6.1</v>
      </c>
      <c r="D4770">
        <v>10</v>
      </c>
      <c r="E4770">
        <v>0</v>
      </c>
      <c r="F4770">
        <v>5</v>
      </c>
      <c r="G4770">
        <v>48</v>
      </c>
      <c r="H4770">
        <v>90</v>
      </c>
      <c r="I4770">
        <v>2</v>
      </c>
      <c r="J4770" t="s">
        <v>22</v>
      </c>
      <c r="K4770">
        <v>0</v>
      </c>
      <c r="L4770">
        <v>240</v>
      </c>
      <c r="M4770">
        <v>24.717703864762601</v>
      </c>
      <c r="N4770">
        <v>0.45186295062613602</v>
      </c>
      <c r="O4770">
        <v>0.156712231732518</v>
      </c>
      <c r="P4770">
        <v>0.87277286264616105</v>
      </c>
      <c r="Q4770">
        <v>8.3935734120569592</v>
      </c>
      <c r="R4770">
        <v>8.3935734120569592</v>
      </c>
      <c r="S4770" t="s">
        <v>23</v>
      </c>
      <c r="X4770" t="s">
        <v>83</v>
      </c>
      <c r="Y4770" t="s">
        <v>82</v>
      </c>
      <c r="Z4770" t="s">
        <v>100</v>
      </c>
    </row>
    <row r="4771" spans="1:26" x14ac:dyDescent="0.25">
      <c r="A4771">
        <v>24</v>
      </c>
      <c r="B4771">
        <v>52</v>
      </c>
      <c r="C4771">
        <v>6.1</v>
      </c>
      <c r="D4771">
        <v>10</v>
      </c>
      <c r="E4771">
        <v>0</v>
      </c>
      <c r="F4771">
        <v>5</v>
      </c>
      <c r="G4771">
        <v>48</v>
      </c>
      <c r="H4771">
        <v>90</v>
      </c>
      <c r="I4771">
        <v>2</v>
      </c>
      <c r="J4771" t="s">
        <v>27</v>
      </c>
      <c r="K4771">
        <v>0</v>
      </c>
      <c r="L4771">
        <v>240</v>
      </c>
      <c r="M4771" t="s">
        <v>23</v>
      </c>
      <c r="N4771">
        <v>0.44583333333333303</v>
      </c>
      <c r="O4771">
        <v>0.13789682539682499</v>
      </c>
      <c r="P4771">
        <v>0.63573658748857997</v>
      </c>
      <c r="Q4771">
        <v>7.9826722835503796</v>
      </c>
      <c r="R4771">
        <v>7.9826722835503796</v>
      </c>
      <c r="S4771" t="s">
        <v>23</v>
      </c>
      <c r="X4771" t="s">
        <v>83</v>
      </c>
      <c r="Y4771" t="s">
        <v>82</v>
      </c>
      <c r="Z4771" t="s">
        <v>100</v>
      </c>
    </row>
    <row r="4772" spans="1:26" x14ac:dyDescent="0.25">
      <c r="A4772">
        <v>24</v>
      </c>
      <c r="B4772">
        <v>52</v>
      </c>
      <c r="C4772">
        <v>6.1</v>
      </c>
      <c r="D4772">
        <v>10</v>
      </c>
      <c r="E4772">
        <v>0</v>
      </c>
      <c r="F4772">
        <v>5</v>
      </c>
      <c r="G4772">
        <v>48</v>
      </c>
      <c r="H4772">
        <v>90</v>
      </c>
      <c r="I4772">
        <v>2</v>
      </c>
      <c r="J4772" t="s">
        <v>22</v>
      </c>
      <c r="K4772">
        <v>1</v>
      </c>
      <c r="L4772">
        <v>239</v>
      </c>
      <c r="M4772">
        <v>23.3623817359111</v>
      </c>
      <c r="N4772">
        <v>0.44356418911477002</v>
      </c>
      <c r="O4772">
        <v>0.14846869325614001</v>
      </c>
      <c r="P4772">
        <v>0.87861004435239698</v>
      </c>
      <c r="Q4772">
        <v>8.2323741359459195</v>
      </c>
      <c r="R4772">
        <v>8.3000815371600396</v>
      </c>
      <c r="S4772">
        <v>7.4875927225905698</v>
      </c>
      <c r="X4772" t="s">
        <v>83</v>
      </c>
      <c r="Y4772" t="s">
        <v>82</v>
      </c>
      <c r="Z4772" t="s">
        <v>100</v>
      </c>
    </row>
    <row r="4773" spans="1:26" x14ac:dyDescent="0.25">
      <c r="A4773">
        <v>24</v>
      </c>
      <c r="B4773">
        <v>52</v>
      </c>
      <c r="C4773">
        <v>6.1</v>
      </c>
      <c r="D4773">
        <v>10</v>
      </c>
      <c r="E4773">
        <v>0</v>
      </c>
      <c r="F4773">
        <v>5</v>
      </c>
      <c r="G4773">
        <v>48</v>
      </c>
      <c r="H4773">
        <v>90</v>
      </c>
      <c r="I4773">
        <v>2</v>
      </c>
      <c r="J4773" t="s">
        <v>27</v>
      </c>
      <c r="K4773">
        <v>1</v>
      </c>
      <c r="L4773">
        <v>239</v>
      </c>
      <c r="M4773" t="s">
        <v>23</v>
      </c>
      <c r="N4773">
        <v>0.44305555555555498</v>
      </c>
      <c r="O4773">
        <v>0.14087301587301501</v>
      </c>
      <c r="P4773">
        <v>0.637498220555198</v>
      </c>
      <c r="Q4773">
        <v>7.2969385363059898</v>
      </c>
      <c r="R4773">
        <v>7.3795998370944398</v>
      </c>
      <c r="S4773">
        <v>6.3876642276330999</v>
      </c>
      <c r="X4773" t="s">
        <v>83</v>
      </c>
      <c r="Y4773" t="s">
        <v>82</v>
      </c>
      <c r="Z4773" t="s">
        <v>100</v>
      </c>
    </row>
    <row r="4774" spans="1:26" x14ac:dyDescent="0.25">
      <c r="A4774">
        <v>24</v>
      </c>
      <c r="B4774">
        <v>52</v>
      </c>
      <c r="C4774">
        <v>6.1</v>
      </c>
      <c r="D4774">
        <v>10</v>
      </c>
      <c r="E4774">
        <v>0</v>
      </c>
      <c r="F4774">
        <v>5</v>
      </c>
      <c r="G4774">
        <v>48</v>
      </c>
      <c r="H4774">
        <v>90</v>
      </c>
      <c r="I4774">
        <v>2</v>
      </c>
      <c r="J4774" t="s">
        <v>22</v>
      </c>
      <c r="K4774">
        <v>2</v>
      </c>
      <c r="L4774">
        <v>238</v>
      </c>
      <c r="M4774">
        <v>23.321689095218499</v>
      </c>
      <c r="N4774">
        <v>0.44016389492556601</v>
      </c>
      <c r="O4774">
        <v>0.14741902245122601</v>
      </c>
      <c r="P4774">
        <v>0.88074129500118103</v>
      </c>
      <c r="Q4774">
        <v>8.2657805331269696</v>
      </c>
      <c r="R4774">
        <v>7.9889841477344898</v>
      </c>
      <c r="S4774">
        <v>9.6497624600893701</v>
      </c>
      <c r="X4774" t="s">
        <v>83</v>
      </c>
      <c r="Y4774" t="s">
        <v>82</v>
      </c>
      <c r="Z4774" t="s">
        <v>100</v>
      </c>
    </row>
    <row r="4775" spans="1:26" x14ac:dyDescent="0.25">
      <c r="A4775">
        <v>24</v>
      </c>
      <c r="B4775">
        <v>52</v>
      </c>
      <c r="C4775">
        <v>6.1</v>
      </c>
      <c r="D4775">
        <v>10</v>
      </c>
      <c r="E4775">
        <v>0</v>
      </c>
      <c r="F4775">
        <v>5</v>
      </c>
      <c r="G4775">
        <v>48</v>
      </c>
      <c r="H4775">
        <v>90</v>
      </c>
      <c r="I4775">
        <v>2</v>
      </c>
      <c r="J4775" t="s">
        <v>27</v>
      </c>
      <c r="K4775">
        <v>2</v>
      </c>
      <c r="L4775">
        <v>238</v>
      </c>
      <c r="M4775" t="s">
        <v>23</v>
      </c>
      <c r="N4775">
        <v>0.43938191438191398</v>
      </c>
      <c r="O4775">
        <v>0.134920634920634</v>
      </c>
      <c r="P4775">
        <v>0.64539069742426403</v>
      </c>
      <c r="Q4775">
        <v>8.0832478914598997</v>
      </c>
      <c r="R4775">
        <v>7.2234997825510101</v>
      </c>
      <c r="S4775">
        <v>12.381988436004301</v>
      </c>
      <c r="X4775" t="s">
        <v>83</v>
      </c>
      <c r="Y4775" t="s">
        <v>82</v>
      </c>
      <c r="Z4775" t="s">
        <v>100</v>
      </c>
    </row>
    <row r="4776" spans="1:26" x14ac:dyDescent="0.25">
      <c r="A4776">
        <v>24</v>
      </c>
      <c r="B4776">
        <v>52</v>
      </c>
      <c r="C4776">
        <v>6.1</v>
      </c>
      <c r="D4776">
        <v>10</v>
      </c>
      <c r="E4776">
        <v>0</v>
      </c>
      <c r="F4776">
        <v>5</v>
      </c>
      <c r="G4776">
        <v>48</v>
      </c>
      <c r="H4776">
        <v>90</v>
      </c>
      <c r="I4776">
        <v>2</v>
      </c>
      <c r="J4776" t="s">
        <v>22</v>
      </c>
      <c r="K4776">
        <v>3</v>
      </c>
      <c r="L4776">
        <v>240</v>
      </c>
      <c r="M4776">
        <v>23.732183502771701</v>
      </c>
      <c r="N4776">
        <v>0.447753360864447</v>
      </c>
      <c r="O4776">
        <v>0.150389785945304</v>
      </c>
      <c r="P4776">
        <v>0.87530700705627495</v>
      </c>
      <c r="Q4776">
        <v>8.3076232721628607</v>
      </c>
      <c r="R4776">
        <v>8.2919910273534398</v>
      </c>
      <c r="S4776">
        <v>8.6671649027795592</v>
      </c>
      <c r="X4776" t="s">
        <v>83</v>
      </c>
      <c r="Y4776" t="s">
        <v>82</v>
      </c>
      <c r="Z4776" t="s">
        <v>100</v>
      </c>
    </row>
    <row r="4777" spans="1:26" x14ac:dyDescent="0.25">
      <c r="A4777">
        <v>24</v>
      </c>
      <c r="B4777">
        <v>52</v>
      </c>
      <c r="C4777">
        <v>6.1</v>
      </c>
      <c r="D4777">
        <v>10</v>
      </c>
      <c r="E4777">
        <v>0</v>
      </c>
      <c r="F4777">
        <v>5</v>
      </c>
      <c r="G4777">
        <v>48</v>
      </c>
      <c r="H4777">
        <v>90</v>
      </c>
      <c r="I4777">
        <v>2</v>
      </c>
      <c r="J4777" t="s">
        <v>27</v>
      </c>
      <c r="K4777">
        <v>3</v>
      </c>
      <c r="L4777">
        <v>240</v>
      </c>
      <c r="M4777" t="s">
        <v>23</v>
      </c>
      <c r="N4777">
        <v>0.44166666666666599</v>
      </c>
      <c r="O4777">
        <v>0.131944444444444</v>
      </c>
      <c r="P4777">
        <v>0.64183770637042703</v>
      </c>
      <c r="Q4777">
        <v>7.6889389556051997</v>
      </c>
      <c r="R4777">
        <v>7.6932591448074303</v>
      </c>
      <c r="S4777">
        <v>7.5895746039538503</v>
      </c>
      <c r="X4777" t="s">
        <v>83</v>
      </c>
      <c r="Y4777" t="s">
        <v>82</v>
      </c>
      <c r="Z4777" t="s">
        <v>100</v>
      </c>
    </row>
    <row r="4778" spans="1:26" x14ac:dyDescent="0.25">
      <c r="A4778">
        <v>24</v>
      </c>
      <c r="B4778">
        <v>52</v>
      </c>
      <c r="C4778">
        <v>6.1</v>
      </c>
      <c r="D4778">
        <v>10</v>
      </c>
      <c r="E4778">
        <v>0</v>
      </c>
      <c r="F4778">
        <v>5</v>
      </c>
      <c r="G4778">
        <v>48</v>
      </c>
      <c r="H4778">
        <v>90</v>
      </c>
      <c r="I4778">
        <v>2</v>
      </c>
      <c r="J4778" t="s">
        <v>22</v>
      </c>
      <c r="K4778">
        <v>4</v>
      </c>
      <c r="L4778">
        <v>238</v>
      </c>
      <c r="M4778">
        <v>24.307963605022401</v>
      </c>
      <c r="N4778">
        <v>0.44594369160273301</v>
      </c>
      <c r="O4778">
        <v>0.15449859786424799</v>
      </c>
      <c r="P4778">
        <v>0.87599565636757104</v>
      </c>
      <c r="Q4778">
        <v>8.3472998906739893</v>
      </c>
      <c r="R4778">
        <v>7.96094942773904</v>
      </c>
      <c r="S4778">
        <v>12.597154982958299</v>
      </c>
      <c r="X4778" t="s">
        <v>83</v>
      </c>
      <c r="Y4778" t="s">
        <v>82</v>
      </c>
      <c r="Z4778" t="s">
        <v>100</v>
      </c>
    </row>
    <row r="4779" spans="1:26" x14ac:dyDescent="0.25">
      <c r="A4779">
        <v>24</v>
      </c>
      <c r="B4779">
        <v>52</v>
      </c>
      <c r="C4779">
        <v>6.1</v>
      </c>
      <c r="D4779">
        <v>10</v>
      </c>
      <c r="E4779">
        <v>0</v>
      </c>
      <c r="F4779">
        <v>5</v>
      </c>
      <c r="G4779">
        <v>48</v>
      </c>
      <c r="H4779">
        <v>90</v>
      </c>
      <c r="I4779">
        <v>2</v>
      </c>
      <c r="J4779" t="s">
        <v>27</v>
      </c>
      <c r="K4779">
        <v>4</v>
      </c>
      <c r="L4779">
        <v>238</v>
      </c>
      <c r="M4779" t="s">
        <v>23</v>
      </c>
      <c r="N4779">
        <v>0.44583333333333303</v>
      </c>
      <c r="O4779">
        <v>0.14484126984126899</v>
      </c>
      <c r="P4779">
        <v>0.63314884049284803</v>
      </c>
      <c r="Q4779">
        <v>8.2360815072983105</v>
      </c>
      <c r="R4779">
        <v>7.7137810451745601</v>
      </c>
      <c r="S4779">
        <v>13.981386590659501</v>
      </c>
      <c r="X4779" t="s">
        <v>83</v>
      </c>
      <c r="Y4779" t="s">
        <v>82</v>
      </c>
      <c r="Z4779" t="s">
        <v>100</v>
      </c>
    </row>
    <row r="4780" spans="1:26" x14ac:dyDescent="0.25">
      <c r="A4780">
        <v>24</v>
      </c>
      <c r="B4780">
        <v>52</v>
      </c>
      <c r="C4780">
        <v>6.1</v>
      </c>
      <c r="D4780">
        <v>10</v>
      </c>
      <c r="E4780">
        <v>0</v>
      </c>
      <c r="F4780">
        <v>5</v>
      </c>
      <c r="G4780">
        <v>48</v>
      </c>
      <c r="H4780">
        <v>90</v>
      </c>
      <c r="I4780">
        <v>2</v>
      </c>
      <c r="J4780" t="s">
        <v>22</v>
      </c>
      <c r="K4780">
        <v>5</v>
      </c>
      <c r="L4780">
        <v>237</v>
      </c>
      <c r="M4780">
        <v>22.473608744196898</v>
      </c>
      <c r="N4780">
        <v>0.43288490610539099</v>
      </c>
      <c r="O4780">
        <v>0.141761654493235</v>
      </c>
      <c r="P4780">
        <v>0.88476007538490398</v>
      </c>
      <c r="Q4780">
        <v>8.1325051532558099</v>
      </c>
      <c r="R4780">
        <v>8.1585124687239503</v>
      </c>
      <c r="S4780">
        <v>7.95045394497886</v>
      </c>
      <c r="X4780" t="s">
        <v>83</v>
      </c>
      <c r="Y4780" t="s">
        <v>82</v>
      </c>
      <c r="Z4780" t="s">
        <v>100</v>
      </c>
    </row>
    <row r="4781" spans="1:26" x14ac:dyDescent="0.25">
      <c r="A4781">
        <v>24</v>
      </c>
      <c r="B4781">
        <v>52</v>
      </c>
      <c r="C4781">
        <v>6.1</v>
      </c>
      <c r="D4781">
        <v>10</v>
      </c>
      <c r="E4781">
        <v>0</v>
      </c>
      <c r="F4781">
        <v>5</v>
      </c>
      <c r="G4781">
        <v>48</v>
      </c>
      <c r="H4781">
        <v>90</v>
      </c>
      <c r="I4781">
        <v>2</v>
      </c>
      <c r="J4781" t="s">
        <v>27</v>
      </c>
      <c r="K4781">
        <v>5</v>
      </c>
      <c r="L4781">
        <v>237</v>
      </c>
      <c r="M4781" t="s">
        <v>23</v>
      </c>
      <c r="N4781">
        <v>0.42831439393939302</v>
      </c>
      <c r="O4781">
        <v>0.125</v>
      </c>
      <c r="P4781">
        <v>0.65331322164790595</v>
      </c>
      <c r="Q4781">
        <v>7.3853785935845</v>
      </c>
      <c r="R4781">
        <v>7.6188303841181497</v>
      </c>
      <c r="S4781">
        <v>5.7512160598489404</v>
      </c>
      <c r="X4781" t="s">
        <v>83</v>
      </c>
      <c r="Y4781" t="s">
        <v>82</v>
      </c>
      <c r="Z4781" t="s">
        <v>100</v>
      </c>
    </row>
    <row r="4782" spans="1:26" x14ac:dyDescent="0.25">
      <c r="A4782">
        <v>24</v>
      </c>
      <c r="B4782">
        <v>52</v>
      </c>
      <c r="C4782">
        <v>6.1</v>
      </c>
      <c r="D4782">
        <v>10</v>
      </c>
      <c r="E4782">
        <v>0</v>
      </c>
      <c r="F4782">
        <v>5</v>
      </c>
      <c r="G4782">
        <v>48</v>
      </c>
      <c r="H4782">
        <v>90</v>
      </c>
      <c r="I4782">
        <v>2</v>
      </c>
      <c r="J4782" t="s">
        <v>22</v>
      </c>
      <c r="K4782">
        <v>6</v>
      </c>
      <c r="L4782">
        <v>237</v>
      </c>
      <c r="M4782">
        <v>24.110128107186899</v>
      </c>
      <c r="N4782">
        <v>0.44110870144113301</v>
      </c>
      <c r="O4782">
        <v>0.15241506286843201</v>
      </c>
      <c r="P4782">
        <v>0.87845084125169604</v>
      </c>
      <c r="Q4782">
        <v>8.3120885514902305</v>
      </c>
      <c r="R4782">
        <v>8.1988039342692201</v>
      </c>
      <c r="S4782">
        <v>9.5582193409212497</v>
      </c>
      <c r="X4782" t="s">
        <v>83</v>
      </c>
      <c r="Y4782" t="s">
        <v>82</v>
      </c>
      <c r="Z4782" t="s">
        <v>100</v>
      </c>
    </row>
    <row r="4783" spans="1:26" x14ac:dyDescent="0.25">
      <c r="A4783">
        <v>24</v>
      </c>
      <c r="B4783">
        <v>52</v>
      </c>
      <c r="C4783">
        <v>6.1</v>
      </c>
      <c r="D4783">
        <v>10</v>
      </c>
      <c r="E4783">
        <v>0</v>
      </c>
      <c r="F4783">
        <v>5</v>
      </c>
      <c r="G4783">
        <v>48</v>
      </c>
      <c r="H4783">
        <v>90</v>
      </c>
      <c r="I4783">
        <v>2</v>
      </c>
      <c r="J4783" t="s">
        <v>27</v>
      </c>
      <c r="K4783">
        <v>6</v>
      </c>
      <c r="L4783">
        <v>237</v>
      </c>
      <c r="M4783" t="s">
        <v>23</v>
      </c>
      <c r="N4783">
        <v>0.44047619047619002</v>
      </c>
      <c r="O4783">
        <v>0.13888888888888801</v>
      </c>
      <c r="P4783">
        <v>0.64105133685721805</v>
      </c>
      <c r="Q4783">
        <v>8.0811915806723107</v>
      </c>
      <c r="R4783">
        <v>7.6681744946878103</v>
      </c>
      <c r="S4783">
        <v>12.6243795265017</v>
      </c>
      <c r="X4783" t="s">
        <v>83</v>
      </c>
      <c r="Y4783" t="s">
        <v>82</v>
      </c>
      <c r="Z4783" t="s">
        <v>100</v>
      </c>
    </row>
    <row r="4784" spans="1:26" x14ac:dyDescent="0.25">
      <c r="A4784">
        <v>24</v>
      </c>
      <c r="B4784">
        <v>52</v>
      </c>
      <c r="C4784">
        <v>6.1</v>
      </c>
      <c r="D4784">
        <v>10</v>
      </c>
      <c r="E4784">
        <v>0</v>
      </c>
      <c r="F4784">
        <v>5</v>
      </c>
      <c r="G4784">
        <v>48</v>
      </c>
      <c r="H4784">
        <v>90</v>
      </c>
      <c r="I4784">
        <v>2</v>
      </c>
      <c r="J4784" t="s">
        <v>22</v>
      </c>
      <c r="K4784">
        <v>7</v>
      </c>
      <c r="L4784">
        <v>244</v>
      </c>
      <c r="M4784">
        <v>22.401461773520499</v>
      </c>
      <c r="N4784">
        <v>0.44892277530389801</v>
      </c>
      <c r="O4784">
        <v>0.138785621679657</v>
      </c>
      <c r="P4784">
        <v>0.88350342243490199</v>
      </c>
      <c r="Q4784">
        <v>8.1447093310999801</v>
      </c>
      <c r="R4784">
        <v>8.6134321082910699</v>
      </c>
      <c r="S4784">
        <v>4.8636498907623498</v>
      </c>
      <c r="X4784" t="s">
        <v>83</v>
      </c>
      <c r="Y4784" t="s">
        <v>82</v>
      </c>
      <c r="Z4784" t="s">
        <v>100</v>
      </c>
    </row>
    <row r="4785" spans="1:26" x14ac:dyDescent="0.25">
      <c r="A4785">
        <v>24</v>
      </c>
      <c r="B4785">
        <v>52</v>
      </c>
      <c r="C4785">
        <v>6.1</v>
      </c>
      <c r="D4785">
        <v>10</v>
      </c>
      <c r="E4785">
        <v>0</v>
      </c>
      <c r="F4785">
        <v>5</v>
      </c>
      <c r="G4785">
        <v>48</v>
      </c>
      <c r="H4785">
        <v>90</v>
      </c>
      <c r="I4785">
        <v>2</v>
      </c>
      <c r="J4785" t="s">
        <v>27</v>
      </c>
      <c r="K4785">
        <v>7</v>
      </c>
      <c r="L4785">
        <v>244</v>
      </c>
      <c r="M4785" t="s">
        <v>23</v>
      </c>
      <c r="N4785">
        <v>0.43758741258741202</v>
      </c>
      <c r="O4785">
        <v>0.114087301587301</v>
      </c>
      <c r="P4785">
        <v>0.65303658647592699</v>
      </c>
      <c r="Q4785">
        <v>7.6760968935214402</v>
      </c>
      <c r="R4785">
        <v>8.1728808819471706</v>
      </c>
      <c r="S4785">
        <v>4.1986089745413402</v>
      </c>
      <c r="X4785" t="s">
        <v>83</v>
      </c>
      <c r="Y4785" t="s">
        <v>82</v>
      </c>
      <c r="Z4785" t="s">
        <v>100</v>
      </c>
    </row>
    <row r="4786" spans="1:26" x14ac:dyDescent="0.25">
      <c r="A4786">
        <v>24</v>
      </c>
      <c r="B4786">
        <v>52</v>
      </c>
      <c r="C4786">
        <v>6.1</v>
      </c>
      <c r="D4786">
        <v>10</v>
      </c>
      <c r="E4786">
        <v>0</v>
      </c>
      <c r="F4786">
        <v>5</v>
      </c>
      <c r="G4786">
        <v>48</v>
      </c>
      <c r="H4786">
        <v>90</v>
      </c>
      <c r="I4786">
        <v>2</v>
      </c>
      <c r="J4786" t="s">
        <v>22</v>
      </c>
      <c r="K4786">
        <v>8</v>
      </c>
      <c r="L4786">
        <v>243</v>
      </c>
      <c r="M4786">
        <v>22.2242864978159</v>
      </c>
      <c r="N4786">
        <v>0.44788977839767802</v>
      </c>
      <c r="O4786">
        <v>0.14036437661769199</v>
      </c>
      <c r="P4786">
        <v>0.87957062863403501</v>
      </c>
      <c r="Q4786">
        <v>8.1321697259951709</v>
      </c>
      <c r="R4786">
        <v>8.1389455062850597</v>
      </c>
      <c r="S4786">
        <v>8.0576361428063397</v>
      </c>
      <c r="X4786" t="s">
        <v>83</v>
      </c>
      <c r="Y4786" t="s">
        <v>82</v>
      </c>
      <c r="Z4786" t="s">
        <v>100</v>
      </c>
    </row>
    <row r="4787" spans="1:26" x14ac:dyDescent="0.25">
      <c r="A4787">
        <v>24</v>
      </c>
      <c r="B4787">
        <v>52</v>
      </c>
      <c r="C4787">
        <v>6.1</v>
      </c>
      <c r="D4787">
        <v>10</v>
      </c>
      <c r="E4787">
        <v>0</v>
      </c>
      <c r="F4787">
        <v>5</v>
      </c>
      <c r="G4787">
        <v>48</v>
      </c>
      <c r="H4787">
        <v>90</v>
      </c>
      <c r="I4787">
        <v>2</v>
      </c>
      <c r="J4787" t="s">
        <v>27</v>
      </c>
      <c r="K4787">
        <v>8</v>
      </c>
      <c r="L4787">
        <v>243</v>
      </c>
      <c r="M4787" t="s">
        <v>23</v>
      </c>
      <c r="N4787">
        <v>0.44463383838383802</v>
      </c>
      <c r="O4787">
        <v>0.12698412698412601</v>
      </c>
      <c r="P4787">
        <v>0.64265403937788901</v>
      </c>
      <c r="Q4787">
        <v>7.9061104795020603</v>
      </c>
      <c r="R4787">
        <v>8.2039342853090602</v>
      </c>
      <c r="S4787">
        <v>4.6300486156251299</v>
      </c>
      <c r="X4787" t="s">
        <v>83</v>
      </c>
      <c r="Y4787" t="s">
        <v>82</v>
      </c>
      <c r="Z4787" t="s">
        <v>100</v>
      </c>
    </row>
    <row r="4788" spans="1:26" x14ac:dyDescent="0.25">
      <c r="A4788">
        <v>24</v>
      </c>
      <c r="B4788">
        <v>52</v>
      </c>
      <c r="C4788">
        <v>6.1</v>
      </c>
      <c r="D4788">
        <v>10</v>
      </c>
      <c r="E4788">
        <v>0</v>
      </c>
      <c r="F4788">
        <v>5</v>
      </c>
      <c r="G4788">
        <v>48</v>
      </c>
      <c r="H4788">
        <v>90</v>
      </c>
      <c r="I4788">
        <v>2</v>
      </c>
      <c r="J4788" t="s">
        <v>22</v>
      </c>
      <c r="K4788">
        <v>9</v>
      </c>
      <c r="L4788">
        <v>238</v>
      </c>
      <c r="M4788">
        <v>24.8013011498305</v>
      </c>
      <c r="N4788">
        <v>0.44749017805204799</v>
      </c>
      <c r="O4788">
        <v>0.15715104036372601</v>
      </c>
      <c r="P4788">
        <v>0.87574874845962802</v>
      </c>
      <c r="Q4788">
        <v>8.4107824522599905</v>
      </c>
      <c r="R4788">
        <v>8.2303750105588094</v>
      </c>
      <c r="S4788">
        <v>12.5601536113873</v>
      </c>
      <c r="X4788" t="s">
        <v>83</v>
      </c>
      <c r="Y4788" t="s">
        <v>82</v>
      </c>
      <c r="Z4788" t="s">
        <v>100</v>
      </c>
    </row>
    <row r="4789" spans="1:26" x14ac:dyDescent="0.25">
      <c r="A4789">
        <v>24</v>
      </c>
      <c r="B4789">
        <v>52</v>
      </c>
      <c r="C4789">
        <v>6.1</v>
      </c>
      <c r="D4789">
        <v>10</v>
      </c>
      <c r="E4789">
        <v>0</v>
      </c>
      <c r="F4789">
        <v>5</v>
      </c>
      <c r="G4789">
        <v>48</v>
      </c>
      <c r="H4789">
        <v>90</v>
      </c>
      <c r="I4789">
        <v>2</v>
      </c>
      <c r="J4789" t="s">
        <v>27</v>
      </c>
      <c r="K4789">
        <v>9</v>
      </c>
      <c r="L4789">
        <v>238</v>
      </c>
      <c r="M4789" t="s">
        <v>23</v>
      </c>
      <c r="N4789">
        <v>0.44166666666666599</v>
      </c>
      <c r="O4789">
        <v>0.136904761904761</v>
      </c>
      <c r="P4789">
        <v>0.63926976895855603</v>
      </c>
      <c r="Q4789">
        <v>7.6786148026483199</v>
      </c>
      <c r="R4789">
        <v>7.2803652267485903</v>
      </c>
      <c r="S4789">
        <v>16.838355048341899</v>
      </c>
      <c r="X4789" t="s">
        <v>83</v>
      </c>
      <c r="Y4789" t="s">
        <v>82</v>
      </c>
      <c r="Z4789" t="s">
        <v>100</v>
      </c>
    </row>
    <row r="4790" spans="1:26" x14ac:dyDescent="0.25">
      <c r="A4790">
        <v>24</v>
      </c>
      <c r="B4790">
        <v>52</v>
      </c>
      <c r="C4790">
        <v>6.1</v>
      </c>
      <c r="D4790">
        <v>10</v>
      </c>
      <c r="E4790">
        <v>0</v>
      </c>
      <c r="F4790">
        <v>5</v>
      </c>
      <c r="G4790">
        <v>48</v>
      </c>
      <c r="H4790">
        <v>90</v>
      </c>
      <c r="I4790">
        <v>2</v>
      </c>
      <c r="J4790" t="s">
        <v>22</v>
      </c>
      <c r="K4790">
        <v>10</v>
      </c>
      <c r="L4790">
        <v>242</v>
      </c>
      <c r="M4790">
        <v>23.098825194413401</v>
      </c>
      <c r="N4790">
        <v>0.44917345338451697</v>
      </c>
      <c r="O4790">
        <v>0.14499878609273101</v>
      </c>
      <c r="P4790">
        <v>0.87803261569828295</v>
      </c>
      <c r="Q4790">
        <v>8.2175242031810196</v>
      </c>
      <c r="R4790">
        <v>8.6217067867300194</v>
      </c>
      <c r="S4790">
        <v>5.3882461183380901</v>
      </c>
      <c r="X4790" t="s">
        <v>83</v>
      </c>
      <c r="Y4790" t="s">
        <v>82</v>
      </c>
      <c r="Z4790" t="s">
        <v>100</v>
      </c>
    </row>
    <row r="4791" spans="1:26" x14ac:dyDescent="0.25">
      <c r="A4791">
        <v>24</v>
      </c>
      <c r="B4791">
        <v>52</v>
      </c>
      <c r="C4791">
        <v>6.1</v>
      </c>
      <c r="D4791">
        <v>10</v>
      </c>
      <c r="E4791">
        <v>0</v>
      </c>
      <c r="F4791">
        <v>5</v>
      </c>
      <c r="G4791">
        <v>48</v>
      </c>
      <c r="H4791">
        <v>90</v>
      </c>
      <c r="I4791">
        <v>2</v>
      </c>
      <c r="J4791" t="s">
        <v>27</v>
      </c>
      <c r="K4791">
        <v>10</v>
      </c>
      <c r="L4791">
        <v>242</v>
      </c>
      <c r="M4791" t="s">
        <v>23</v>
      </c>
      <c r="N4791">
        <v>0.44204545454545402</v>
      </c>
      <c r="O4791">
        <v>0.12698412698412601</v>
      </c>
      <c r="P4791">
        <v>0.64440584902026199</v>
      </c>
      <c r="Q4791">
        <v>7.7009098618211196</v>
      </c>
      <c r="R4791">
        <v>7.1530017880008296</v>
      </c>
      <c r="S4791">
        <v>11.5362663785631</v>
      </c>
      <c r="X4791" t="s">
        <v>83</v>
      </c>
      <c r="Y4791" t="s">
        <v>82</v>
      </c>
      <c r="Z4791" t="s">
        <v>100</v>
      </c>
    </row>
    <row r="4792" spans="1:26" x14ac:dyDescent="0.25">
      <c r="A4792">
        <v>24</v>
      </c>
      <c r="B4792">
        <v>52</v>
      </c>
      <c r="C4792">
        <v>6.1</v>
      </c>
      <c r="D4792">
        <v>10</v>
      </c>
      <c r="E4792">
        <v>0</v>
      </c>
      <c r="F4792">
        <v>5</v>
      </c>
      <c r="G4792">
        <v>48</v>
      </c>
      <c r="H4792">
        <v>90</v>
      </c>
      <c r="I4792">
        <v>2</v>
      </c>
      <c r="J4792" t="s">
        <v>22</v>
      </c>
      <c r="K4792">
        <v>11</v>
      </c>
      <c r="L4792">
        <v>240</v>
      </c>
      <c r="M4792">
        <v>23.2284215784215</v>
      </c>
      <c r="N4792">
        <v>0.44601487811578999</v>
      </c>
      <c r="O4792">
        <v>0.147715197101216</v>
      </c>
      <c r="P4792">
        <v>0.88019833046289997</v>
      </c>
      <c r="Q4792">
        <v>8.20532939369952</v>
      </c>
      <c r="R4792">
        <v>8.3643454298600002</v>
      </c>
      <c r="S4792">
        <v>6.4561529959342003</v>
      </c>
      <c r="X4792" t="s">
        <v>83</v>
      </c>
      <c r="Y4792" t="s">
        <v>82</v>
      </c>
      <c r="Z4792" t="s">
        <v>100</v>
      </c>
    </row>
    <row r="4793" spans="1:26" x14ac:dyDescent="0.25">
      <c r="A4793">
        <v>24</v>
      </c>
      <c r="B4793">
        <v>52</v>
      </c>
      <c r="C4793">
        <v>6.1</v>
      </c>
      <c r="D4793">
        <v>10</v>
      </c>
      <c r="E4793">
        <v>0</v>
      </c>
      <c r="F4793">
        <v>5</v>
      </c>
      <c r="G4793">
        <v>48</v>
      </c>
      <c r="H4793">
        <v>90</v>
      </c>
      <c r="I4793">
        <v>2</v>
      </c>
      <c r="J4793" t="s">
        <v>27</v>
      </c>
      <c r="K4793">
        <v>11</v>
      </c>
      <c r="L4793">
        <v>240</v>
      </c>
      <c r="M4793" t="s">
        <v>23</v>
      </c>
      <c r="N4793">
        <v>0.44166666666666599</v>
      </c>
      <c r="O4793">
        <v>0.13293650793650699</v>
      </c>
      <c r="P4793">
        <v>0.64183770637042803</v>
      </c>
      <c r="Q4793">
        <v>7.3508286313088202</v>
      </c>
      <c r="R4793">
        <v>7.3041999841174903</v>
      </c>
      <c r="S4793">
        <v>7.8637437504134802</v>
      </c>
      <c r="X4793" t="s">
        <v>83</v>
      </c>
      <c r="Y4793" t="s">
        <v>82</v>
      </c>
      <c r="Z4793" t="s">
        <v>100</v>
      </c>
    </row>
    <row r="4794" spans="1:26" x14ac:dyDescent="0.25">
      <c r="A4794">
        <v>24</v>
      </c>
      <c r="B4794">
        <v>52</v>
      </c>
      <c r="C4794">
        <v>6.1</v>
      </c>
      <c r="D4794">
        <v>10</v>
      </c>
      <c r="E4794">
        <v>0</v>
      </c>
      <c r="F4794">
        <v>5</v>
      </c>
      <c r="G4794">
        <v>48</v>
      </c>
      <c r="H4794">
        <v>90</v>
      </c>
      <c r="I4794">
        <v>2</v>
      </c>
      <c r="J4794" t="s">
        <v>22</v>
      </c>
      <c r="K4794">
        <v>12</v>
      </c>
      <c r="L4794">
        <v>241</v>
      </c>
      <c r="M4794">
        <v>18.321969696969699</v>
      </c>
      <c r="N4794">
        <v>0.425218841904697</v>
      </c>
      <c r="O4794">
        <v>0.115440318426901</v>
      </c>
      <c r="P4794">
        <v>0.88720425620825905</v>
      </c>
      <c r="Q4794">
        <v>7.60823675301405</v>
      </c>
      <c r="R4794">
        <v>7.6856553195012403</v>
      </c>
      <c r="S4794">
        <v>7.22114392057812</v>
      </c>
      <c r="X4794" t="s">
        <v>83</v>
      </c>
      <c r="Y4794" t="s">
        <v>82</v>
      </c>
      <c r="Z4794" t="s">
        <v>100</v>
      </c>
    </row>
    <row r="4795" spans="1:26" x14ac:dyDescent="0.25">
      <c r="A4795">
        <v>24</v>
      </c>
      <c r="B4795">
        <v>52</v>
      </c>
      <c r="C4795">
        <v>6.1</v>
      </c>
      <c r="D4795">
        <v>10</v>
      </c>
      <c r="E4795">
        <v>0</v>
      </c>
      <c r="F4795">
        <v>5</v>
      </c>
      <c r="G4795">
        <v>48</v>
      </c>
      <c r="H4795">
        <v>90</v>
      </c>
      <c r="I4795">
        <v>2</v>
      </c>
      <c r="J4795" t="s">
        <v>27</v>
      </c>
      <c r="K4795">
        <v>12</v>
      </c>
      <c r="L4795">
        <v>241</v>
      </c>
      <c r="M4795" t="s">
        <v>23</v>
      </c>
      <c r="N4795">
        <v>0.42035984848484798</v>
      </c>
      <c r="O4795">
        <v>0.103174603174603</v>
      </c>
      <c r="P4795">
        <v>0.67053269756506195</v>
      </c>
      <c r="Q4795">
        <v>6.88070003160274</v>
      </c>
      <c r="R4795">
        <v>6.9097286619046203</v>
      </c>
      <c r="S4795">
        <v>6.7355568800933003</v>
      </c>
      <c r="X4795" t="s">
        <v>83</v>
      </c>
      <c r="Y4795" t="s">
        <v>82</v>
      </c>
      <c r="Z4795" t="s">
        <v>100</v>
      </c>
    </row>
    <row r="4796" spans="1:26" x14ac:dyDescent="0.25">
      <c r="A4796">
        <v>24</v>
      </c>
      <c r="B4796">
        <v>52</v>
      </c>
      <c r="C4796">
        <v>6.1</v>
      </c>
      <c r="D4796">
        <v>10</v>
      </c>
      <c r="E4796">
        <v>0</v>
      </c>
      <c r="F4796">
        <v>5</v>
      </c>
      <c r="G4796">
        <v>48</v>
      </c>
      <c r="H4796">
        <v>90</v>
      </c>
      <c r="I4796">
        <v>2</v>
      </c>
      <c r="J4796" t="s">
        <v>22</v>
      </c>
      <c r="K4796">
        <v>13</v>
      </c>
      <c r="L4796">
        <v>241</v>
      </c>
      <c r="M4796">
        <v>23.085000783530099</v>
      </c>
      <c r="N4796">
        <v>0.44730711051535998</v>
      </c>
      <c r="O4796">
        <v>0.145915368158829</v>
      </c>
      <c r="P4796">
        <v>0.87592293254387599</v>
      </c>
      <c r="Q4796">
        <v>8.1932113857700095</v>
      </c>
      <c r="R4796">
        <v>8.2716841640626892</v>
      </c>
      <c r="S4796">
        <v>6.3883374850383898</v>
      </c>
      <c r="X4796" t="s">
        <v>83</v>
      </c>
      <c r="Y4796" t="s">
        <v>82</v>
      </c>
      <c r="Z4796" t="s">
        <v>100</v>
      </c>
    </row>
    <row r="4797" spans="1:26" x14ac:dyDescent="0.25">
      <c r="A4797">
        <v>24</v>
      </c>
      <c r="B4797">
        <v>52</v>
      </c>
      <c r="C4797">
        <v>6.1</v>
      </c>
      <c r="D4797">
        <v>10</v>
      </c>
      <c r="E4797">
        <v>0</v>
      </c>
      <c r="F4797">
        <v>5</v>
      </c>
      <c r="G4797">
        <v>48</v>
      </c>
      <c r="H4797">
        <v>90</v>
      </c>
      <c r="I4797">
        <v>2</v>
      </c>
      <c r="J4797" t="s">
        <v>27</v>
      </c>
      <c r="K4797">
        <v>13</v>
      </c>
      <c r="L4797">
        <v>241</v>
      </c>
      <c r="M4797" t="s">
        <v>23</v>
      </c>
      <c r="N4797">
        <v>0.444318181818181</v>
      </c>
      <c r="O4797">
        <v>0.134920634920634</v>
      </c>
      <c r="P4797">
        <v>0.64007608884571898</v>
      </c>
      <c r="Q4797">
        <v>8.2482873959496903</v>
      </c>
      <c r="R4797">
        <v>8.4043062288487906</v>
      </c>
      <c r="S4797">
        <v>4.65985423927048</v>
      </c>
      <c r="X4797" t="s">
        <v>83</v>
      </c>
      <c r="Y4797" t="s">
        <v>82</v>
      </c>
      <c r="Z4797" t="s">
        <v>100</v>
      </c>
    </row>
    <row r="4798" spans="1:26" x14ac:dyDescent="0.25">
      <c r="A4798">
        <v>24</v>
      </c>
      <c r="B4798">
        <v>52</v>
      </c>
      <c r="C4798">
        <v>6.1</v>
      </c>
      <c r="D4798">
        <v>10</v>
      </c>
      <c r="E4798">
        <v>0</v>
      </c>
      <c r="F4798">
        <v>5</v>
      </c>
      <c r="G4798">
        <v>48</v>
      </c>
      <c r="H4798">
        <v>90</v>
      </c>
      <c r="I4798">
        <v>2</v>
      </c>
      <c r="J4798" t="s">
        <v>22</v>
      </c>
      <c r="K4798">
        <v>14</v>
      </c>
      <c r="L4798">
        <v>239</v>
      </c>
      <c r="M4798">
        <v>23.9016199486787</v>
      </c>
      <c r="N4798">
        <v>0.44605009746860802</v>
      </c>
      <c r="O4798">
        <v>0.15120286138757399</v>
      </c>
      <c r="P4798">
        <v>0.87747062669986697</v>
      </c>
      <c r="Q4798">
        <v>8.3326353064249901</v>
      </c>
      <c r="R4798">
        <v>8.2213429208106099</v>
      </c>
      <c r="S4798">
        <v>9.1116820057256902</v>
      </c>
      <c r="X4798" t="s">
        <v>83</v>
      </c>
      <c r="Y4798" t="s">
        <v>82</v>
      </c>
      <c r="Z4798" t="s">
        <v>100</v>
      </c>
    </row>
    <row r="4799" spans="1:26" x14ac:dyDescent="0.25">
      <c r="A4799">
        <v>24</v>
      </c>
      <c r="B4799">
        <v>52</v>
      </c>
      <c r="C4799">
        <v>6.1</v>
      </c>
      <c r="D4799">
        <v>10</v>
      </c>
      <c r="E4799">
        <v>0</v>
      </c>
      <c r="F4799">
        <v>5</v>
      </c>
      <c r="G4799">
        <v>48</v>
      </c>
      <c r="H4799">
        <v>90</v>
      </c>
      <c r="I4799">
        <v>2</v>
      </c>
      <c r="J4799" t="s">
        <v>27</v>
      </c>
      <c r="K4799">
        <v>14</v>
      </c>
      <c r="L4799">
        <v>239</v>
      </c>
      <c r="M4799" t="s">
        <v>23</v>
      </c>
      <c r="N4799">
        <v>0.44498106060606002</v>
      </c>
      <c r="O4799">
        <v>0.13789682539682499</v>
      </c>
      <c r="P4799">
        <v>0.637498220555198</v>
      </c>
      <c r="Q4799">
        <v>7.9148416361767602</v>
      </c>
      <c r="R4799">
        <v>7.7456247314507101</v>
      </c>
      <c r="S4799">
        <v>9.0993599692590603</v>
      </c>
      <c r="X4799" t="s">
        <v>83</v>
      </c>
      <c r="Y4799" t="s">
        <v>82</v>
      </c>
      <c r="Z4799" t="s">
        <v>100</v>
      </c>
    </row>
    <row r="4800" spans="1:26" x14ac:dyDescent="0.25">
      <c r="A4800">
        <v>24</v>
      </c>
      <c r="B4800">
        <v>52</v>
      </c>
      <c r="C4800">
        <v>6.1</v>
      </c>
      <c r="D4800">
        <v>10</v>
      </c>
      <c r="E4800">
        <v>0</v>
      </c>
      <c r="F4800">
        <v>5</v>
      </c>
      <c r="G4800">
        <v>48</v>
      </c>
      <c r="H4800">
        <v>90</v>
      </c>
      <c r="I4800">
        <v>2</v>
      </c>
      <c r="J4800" t="s">
        <v>22</v>
      </c>
      <c r="K4800">
        <v>15</v>
      </c>
      <c r="L4800">
        <v>238</v>
      </c>
      <c r="M4800">
        <v>22.573198370257099</v>
      </c>
      <c r="N4800">
        <v>0.436297525570359</v>
      </c>
      <c r="O4800">
        <v>0.14318209062106599</v>
      </c>
      <c r="P4800">
        <v>0.88086197031939595</v>
      </c>
      <c r="Q4800">
        <v>8.1336236644683595</v>
      </c>
      <c r="R4800">
        <v>8.4488132433741399</v>
      </c>
      <c r="S4800">
        <v>4.6665382965046902</v>
      </c>
      <c r="X4800" t="s">
        <v>83</v>
      </c>
      <c r="Y4800" t="s">
        <v>82</v>
      </c>
      <c r="Z4800" t="s">
        <v>100</v>
      </c>
    </row>
    <row r="4801" spans="1:26" x14ac:dyDescent="0.25">
      <c r="A4801">
        <v>24</v>
      </c>
      <c r="B4801">
        <v>52</v>
      </c>
      <c r="C4801">
        <v>6.1</v>
      </c>
      <c r="D4801">
        <v>10</v>
      </c>
      <c r="E4801">
        <v>0</v>
      </c>
      <c r="F4801">
        <v>5</v>
      </c>
      <c r="G4801">
        <v>48</v>
      </c>
      <c r="H4801">
        <v>90</v>
      </c>
      <c r="I4801">
        <v>2</v>
      </c>
      <c r="J4801" t="s">
        <v>27</v>
      </c>
      <c r="K4801">
        <v>15</v>
      </c>
      <c r="L4801">
        <v>238</v>
      </c>
      <c r="M4801" t="s">
        <v>23</v>
      </c>
      <c r="N4801">
        <v>0.43125000000000002</v>
      </c>
      <c r="O4801">
        <v>0.12599206349206299</v>
      </c>
      <c r="P4801">
        <v>0.65151162588997202</v>
      </c>
      <c r="Q4801">
        <v>7.5924693117377497</v>
      </c>
      <c r="R4801">
        <v>7.9675932626836303</v>
      </c>
      <c r="S4801">
        <v>3.4661058513330598</v>
      </c>
      <c r="X4801" t="s">
        <v>83</v>
      </c>
      <c r="Y4801" t="s">
        <v>82</v>
      </c>
      <c r="Z4801" t="s">
        <v>100</v>
      </c>
    </row>
    <row r="4802" spans="1:26" x14ac:dyDescent="0.25">
      <c r="A4802">
        <v>24</v>
      </c>
      <c r="B4802">
        <v>52</v>
      </c>
      <c r="C4802">
        <v>6.1</v>
      </c>
      <c r="D4802">
        <v>10</v>
      </c>
      <c r="E4802">
        <v>0</v>
      </c>
      <c r="F4802">
        <v>5</v>
      </c>
      <c r="G4802">
        <v>48</v>
      </c>
      <c r="H4802">
        <v>90</v>
      </c>
      <c r="I4802">
        <v>2</v>
      </c>
      <c r="J4802" t="s">
        <v>22</v>
      </c>
      <c r="K4802">
        <v>16</v>
      </c>
      <c r="L4802">
        <v>239</v>
      </c>
      <c r="M4802">
        <v>21.830638479167799</v>
      </c>
      <c r="N4802">
        <v>0.43592847861008699</v>
      </c>
      <c r="O4802">
        <v>0.13753207021410499</v>
      </c>
      <c r="P4802">
        <v>0.88680145940332</v>
      </c>
      <c r="Q4802">
        <v>8.0836122333965008</v>
      </c>
      <c r="R4802">
        <v>8.1048460673210592</v>
      </c>
      <c r="S4802">
        <v>7.9349753959245604</v>
      </c>
      <c r="X4802" t="s">
        <v>83</v>
      </c>
      <c r="Y4802" t="s">
        <v>82</v>
      </c>
      <c r="Z4802" t="s">
        <v>100</v>
      </c>
    </row>
    <row r="4803" spans="1:26" x14ac:dyDescent="0.25">
      <c r="A4803">
        <v>24</v>
      </c>
      <c r="B4803">
        <v>52</v>
      </c>
      <c r="C4803">
        <v>6.1</v>
      </c>
      <c r="D4803">
        <v>10</v>
      </c>
      <c r="E4803">
        <v>0</v>
      </c>
      <c r="F4803">
        <v>5</v>
      </c>
      <c r="G4803">
        <v>48</v>
      </c>
      <c r="H4803">
        <v>90</v>
      </c>
      <c r="I4803">
        <v>2</v>
      </c>
      <c r="J4803" t="s">
        <v>27</v>
      </c>
      <c r="K4803">
        <v>16</v>
      </c>
      <c r="L4803">
        <v>239</v>
      </c>
      <c r="M4803" t="s">
        <v>23</v>
      </c>
      <c r="N4803">
        <v>0.42623106060605997</v>
      </c>
      <c r="O4803">
        <v>0.113095238095238</v>
      </c>
      <c r="P4803">
        <v>0.66194217072986095</v>
      </c>
      <c r="Q4803">
        <v>7.1882118232368102</v>
      </c>
      <c r="R4803">
        <v>7.1126909241470004</v>
      </c>
      <c r="S4803">
        <v>7.7168581168654704</v>
      </c>
      <c r="X4803" t="s">
        <v>83</v>
      </c>
      <c r="Y4803" t="s">
        <v>82</v>
      </c>
      <c r="Z4803" t="s">
        <v>100</v>
      </c>
    </row>
    <row r="4804" spans="1:26" x14ac:dyDescent="0.25">
      <c r="A4804">
        <v>24</v>
      </c>
      <c r="B4804">
        <v>52</v>
      </c>
      <c r="C4804">
        <v>6.1</v>
      </c>
      <c r="D4804">
        <v>10</v>
      </c>
      <c r="E4804">
        <v>0</v>
      </c>
      <c r="F4804">
        <v>5</v>
      </c>
      <c r="G4804">
        <v>48</v>
      </c>
      <c r="H4804">
        <v>90</v>
      </c>
      <c r="I4804">
        <v>2</v>
      </c>
      <c r="J4804" t="s">
        <v>22</v>
      </c>
      <c r="K4804">
        <v>17</v>
      </c>
      <c r="L4804">
        <v>242</v>
      </c>
      <c r="M4804">
        <v>22.120664139781699</v>
      </c>
      <c r="N4804">
        <v>0.44503797858087601</v>
      </c>
      <c r="O4804">
        <v>0.13863651716405301</v>
      </c>
      <c r="P4804">
        <v>0.88126954421750903</v>
      </c>
      <c r="Q4804">
        <v>8.1289236070527693</v>
      </c>
      <c r="R4804">
        <v>8.3697070579041206</v>
      </c>
      <c r="S4804">
        <v>5.4803056476878904</v>
      </c>
      <c r="X4804" t="s">
        <v>83</v>
      </c>
      <c r="Y4804" t="s">
        <v>82</v>
      </c>
      <c r="Z4804" t="s">
        <v>100</v>
      </c>
    </row>
    <row r="4805" spans="1:26" x14ac:dyDescent="0.25">
      <c r="A4805">
        <v>24</v>
      </c>
      <c r="B4805">
        <v>52</v>
      </c>
      <c r="C4805">
        <v>6.1</v>
      </c>
      <c r="D4805">
        <v>10</v>
      </c>
      <c r="E4805">
        <v>0</v>
      </c>
      <c r="F4805">
        <v>5</v>
      </c>
      <c r="G4805">
        <v>48</v>
      </c>
      <c r="H4805">
        <v>90</v>
      </c>
      <c r="I4805">
        <v>2</v>
      </c>
      <c r="J4805" t="s">
        <v>27</v>
      </c>
      <c r="K4805">
        <v>17</v>
      </c>
      <c r="L4805">
        <v>242</v>
      </c>
      <c r="M4805" t="s">
        <v>23</v>
      </c>
      <c r="N4805">
        <v>0.44204545454545402</v>
      </c>
      <c r="O4805">
        <v>0.12698412698412601</v>
      </c>
      <c r="P4805">
        <v>0.64440584902026199</v>
      </c>
      <c r="Q4805">
        <v>7.3828144475182498</v>
      </c>
      <c r="R4805">
        <v>7.0739093960455701</v>
      </c>
      <c r="S4805">
        <v>10.7807700137176</v>
      </c>
      <c r="X4805" t="s">
        <v>83</v>
      </c>
      <c r="Y4805" t="s">
        <v>82</v>
      </c>
      <c r="Z4805" t="s">
        <v>100</v>
      </c>
    </row>
    <row r="4806" spans="1:26" x14ac:dyDescent="0.25">
      <c r="A4806">
        <v>24</v>
      </c>
      <c r="B4806">
        <v>52</v>
      </c>
      <c r="C4806">
        <v>6.1</v>
      </c>
      <c r="D4806">
        <v>10</v>
      </c>
      <c r="E4806">
        <v>0</v>
      </c>
      <c r="F4806">
        <v>5</v>
      </c>
      <c r="G4806">
        <v>48</v>
      </c>
      <c r="H4806">
        <v>90</v>
      </c>
      <c r="I4806">
        <v>2</v>
      </c>
      <c r="J4806" t="s">
        <v>22</v>
      </c>
      <c r="K4806">
        <v>18</v>
      </c>
      <c r="L4806">
        <v>239</v>
      </c>
      <c r="M4806">
        <v>22.8181142387024</v>
      </c>
      <c r="N4806">
        <v>0.441103900004715</v>
      </c>
      <c r="O4806">
        <v>0.143834000731206</v>
      </c>
      <c r="P4806">
        <v>0.88172220834523596</v>
      </c>
      <c r="Q4806">
        <v>8.20351303075714</v>
      </c>
      <c r="R4806">
        <v>7.9066661450086597</v>
      </c>
      <c r="S4806">
        <v>10.2814412309964</v>
      </c>
      <c r="X4806" t="s">
        <v>83</v>
      </c>
      <c r="Y4806" t="s">
        <v>82</v>
      </c>
      <c r="Z4806" t="s">
        <v>100</v>
      </c>
    </row>
    <row r="4807" spans="1:26" x14ac:dyDescent="0.25">
      <c r="A4807">
        <v>24</v>
      </c>
      <c r="B4807">
        <v>52</v>
      </c>
      <c r="C4807">
        <v>6.1</v>
      </c>
      <c r="D4807">
        <v>10</v>
      </c>
      <c r="E4807">
        <v>0</v>
      </c>
      <c r="F4807">
        <v>5</v>
      </c>
      <c r="G4807">
        <v>48</v>
      </c>
      <c r="H4807">
        <v>90</v>
      </c>
      <c r="I4807">
        <v>2</v>
      </c>
      <c r="J4807" t="s">
        <v>27</v>
      </c>
      <c r="K4807">
        <v>18</v>
      </c>
      <c r="L4807">
        <v>239</v>
      </c>
      <c r="M4807" t="s">
        <v>23</v>
      </c>
      <c r="N4807">
        <v>0.43095238095237998</v>
      </c>
      <c r="O4807">
        <v>0.12797619047618999</v>
      </c>
      <c r="P4807">
        <v>0.64972019564253003</v>
      </c>
      <c r="Q4807">
        <v>7.68094193116859</v>
      </c>
      <c r="R4807">
        <v>8.1290624064864296</v>
      </c>
      <c r="S4807">
        <v>4.5440986039437199</v>
      </c>
      <c r="X4807" t="s">
        <v>83</v>
      </c>
      <c r="Y4807" t="s">
        <v>82</v>
      </c>
      <c r="Z4807" t="s">
        <v>100</v>
      </c>
    </row>
    <row r="4808" spans="1:26" x14ac:dyDescent="0.25">
      <c r="A4808">
        <v>24</v>
      </c>
      <c r="B4808">
        <v>52</v>
      </c>
      <c r="C4808">
        <v>6.1</v>
      </c>
      <c r="D4808">
        <v>10</v>
      </c>
      <c r="E4808">
        <v>0</v>
      </c>
      <c r="F4808">
        <v>5</v>
      </c>
      <c r="G4808">
        <v>48</v>
      </c>
      <c r="H4808">
        <v>90</v>
      </c>
      <c r="I4808">
        <v>2</v>
      </c>
      <c r="J4808" t="s">
        <v>22</v>
      </c>
      <c r="K4808">
        <v>19</v>
      </c>
      <c r="L4808">
        <v>239</v>
      </c>
      <c r="M4808">
        <v>23.452030322618501</v>
      </c>
      <c r="N4808">
        <v>0.44320456636788902</v>
      </c>
      <c r="O4808">
        <v>0.14802127019561401</v>
      </c>
      <c r="P4808">
        <v>0.87847900639460696</v>
      </c>
      <c r="Q4808">
        <v>8.2610752390266402</v>
      </c>
      <c r="R4808">
        <v>8.3746062918179902</v>
      </c>
      <c r="S4808">
        <v>5.6498610248255696</v>
      </c>
      <c r="X4808" t="s">
        <v>83</v>
      </c>
      <c r="Y4808" t="s">
        <v>82</v>
      </c>
      <c r="Z4808" t="s">
        <v>100</v>
      </c>
    </row>
    <row r="4809" spans="1:26" x14ac:dyDescent="0.25">
      <c r="A4809">
        <v>24</v>
      </c>
      <c r="B4809">
        <v>52</v>
      </c>
      <c r="C4809">
        <v>6.1</v>
      </c>
      <c r="D4809">
        <v>10</v>
      </c>
      <c r="E4809">
        <v>0</v>
      </c>
      <c r="F4809">
        <v>5</v>
      </c>
      <c r="G4809">
        <v>48</v>
      </c>
      <c r="H4809">
        <v>90</v>
      </c>
      <c r="I4809">
        <v>2</v>
      </c>
      <c r="J4809" t="s">
        <v>27</v>
      </c>
      <c r="K4809">
        <v>19</v>
      </c>
      <c r="L4809">
        <v>239</v>
      </c>
      <c r="M4809" t="s">
        <v>23</v>
      </c>
      <c r="N4809">
        <v>0.438425925925925</v>
      </c>
      <c r="O4809">
        <v>0.131944444444444</v>
      </c>
      <c r="P4809">
        <v>0.64360920809886402</v>
      </c>
      <c r="Q4809">
        <v>7.7393349885847202</v>
      </c>
      <c r="R4809">
        <v>7.8762744271131604</v>
      </c>
      <c r="S4809">
        <v>4.5897279024304796</v>
      </c>
      <c r="X4809" t="s">
        <v>83</v>
      </c>
      <c r="Y4809" t="s">
        <v>82</v>
      </c>
      <c r="Z4809" t="s">
        <v>100</v>
      </c>
    </row>
    <row r="4810" spans="1:26" x14ac:dyDescent="0.25">
      <c r="A4810">
        <v>24</v>
      </c>
      <c r="B4810">
        <v>52</v>
      </c>
      <c r="C4810">
        <v>6.1</v>
      </c>
      <c r="D4810">
        <v>10</v>
      </c>
      <c r="E4810">
        <v>0</v>
      </c>
      <c r="F4810">
        <v>5</v>
      </c>
      <c r="G4810">
        <v>48</v>
      </c>
      <c r="H4810">
        <v>90</v>
      </c>
      <c r="I4810">
        <v>2</v>
      </c>
      <c r="J4810" t="s">
        <v>22</v>
      </c>
      <c r="K4810">
        <v>20</v>
      </c>
      <c r="L4810">
        <v>238</v>
      </c>
      <c r="M4810">
        <v>22.912186832774999</v>
      </c>
      <c r="N4810">
        <v>0.43871175854686001</v>
      </c>
      <c r="O4810">
        <v>0.14492977632388901</v>
      </c>
      <c r="P4810">
        <v>0.87794922027262301</v>
      </c>
      <c r="Q4810">
        <v>8.1140999584876798</v>
      </c>
      <c r="R4810">
        <v>7.99581686659696</v>
      </c>
      <c r="S4810">
        <v>10.8346110719742</v>
      </c>
      <c r="X4810" t="s">
        <v>83</v>
      </c>
      <c r="Y4810" t="s">
        <v>82</v>
      </c>
      <c r="Z4810" t="s">
        <v>100</v>
      </c>
    </row>
    <row r="4811" spans="1:26" x14ac:dyDescent="0.25">
      <c r="A4811">
        <v>24</v>
      </c>
      <c r="B4811">
        <v>52</v>
      </c>
      <c r="C4811">
        <v>6.1</v>
      </c>
      <c r="D4811">
        <v>10</v>
      </c>
      <c r="E4811">
        <v>0</v>
      </c>
      <c r="F4811">
        <v>5</v>
      </c>
      <c r="G4811">
        <v>48</v>
      </c>
      <c r="H4811">
        <v>90</v>
      </c>
      <c r="I4811">
        <v>2</v>
      </c>
      <c r="J4811" t="s">
        <v>27</v>
      </c>
      <c r="K4811">
        <v>20</v>
      </c>
      <c r="L4811">
        <v>238</v>
      </c>
      <c r="M4811" t="s">
        <v>23</v>
      </c>
      <c r="N4811">
        <v>0.43125000000000002</v>
      </c>
      <c r="O4811">
        <v>0.12599206349206299</v>
      </c>
      <c r="P4811">
        <v>0.65151162588997202</v>
      </c>
      <c r="Q4811">
        <v>7.29739183220829</v>
      </c>
      <c r="R4811">
        <v>7.3802205096438698</v>
      </c>
      <c r="S4811">
        <v>5.3923322511899698</v>
      </c>
      <c r="X4811" t="s">
        <v>83</v>
      </c>
      <c r="Y4811" t="s">
        <v>82</v>
      </c>
      <c r="Z4811" t="s">
        <v>100</v>
      </c>
    </row>
    <row r="4812" spans="1:26" x14ac:dyDescent="0.25">
      <c r="A4812">
        <v>24</v>
      </c>
      <c r="B4812">
        <v>52</v>
      </c>
      <c r="C4812">
        <v>6.1</v>
      </c>
      <c r="D4812">
        <v>10</v>
      </c>
      <c r="E4812">
        <v>0</v>
      </c>
      <c r="F4812">
        <v>5</v>
      </c>
      <c r="G4812">
        <v>48</v>
      </c>
      <c r="H4812">
        <v>90</v>
      </c>
      <c r="I4812">
        <v>2</v>
      </c>
      <c r="J4812" t="s">
        <v>22</v>
      </c>
      <c r="K4812">
        <v>21</v>
      </c>
      <c r="L4812">
        <v>239</v>
      </c>
      <c r="M4812">
        <v>21.924719398248801</v>
      </c>
      <c r="N4812">
        <v>0.43624030388282597</v>
      </c>
      <c r="O4812">
        <v>0.13816684692218401</v>
      </c>
      <c r="P4812">
        <v>0.88398499922675999</v>
      </c>
      <c r="Q4812">
        <v>8.0302869575953206</v>
      </c>
      <c r="R4812">
        <v>8.5318175612956999</v>
      </c>
      <c r="S4812">
        <v>4.5195727316926799</v>
      </c>
      <c r="X4812" t="s">
        <v>83</v>
      </c>
      <c r="Y4812" t="s">
        <v>82</v>
      </c>
      <c r="Z4812" t="s">
        <v>100</v>
      </c>
    </row>
    <row r="4813" spans="1:26" x14ac:dyDescent="0.25">
      <c r="A4813">
        <v>24</v>
      </c>
      <c r="B4813">
        <v>52</v>
      </c>
      <c r="C4813">
        <v>6.1</v>
      </c>
      <c r="D4813">
        <v>10</v>
      </c>
      <c r="E4813">
        <v>0</v>
      </c>
      <c r="F4813">
        <v>5</v>
      </c>
      <c r="G4813">
        <v>48</v>
      </c>
      <c r="H4813">
        <v>90</v>
      </c>
      <c r="I4813">
        <v>2</v>
      </c>
      <c r="J4813" t="s">
        <v>27</v>
      </c>
      <c r="K4813">
        <v>21</v>
      </c>
      <c r="L4813">
        <v>239</v>
      </c>
      <c r="M4813" t="s">
        <v>23</v>
      </c>
      <c r="N4813">
        <v>0.43838383838383799</v>
      </c>
      <c r="O4813">
        <v>0.131944444444444</v>
      </c>
      <c r="P4813">
        <v>0.64360920809886402</v>
      </c>
      <c r="Q4813">
        <v>6.9603084856498496</v>
      </c>
      <c r="R4813">
        <v>7.2289777889551896</v>
      </c>
      <c r="S4813">
        <v>5.0796233625124598</v>
      </c>
      <c r="X4813" t="s">
        <v>83</v>
      </c>
      <c r="Y4813" t="s">
        <v>82</v>
      </c>
      <c r="Z4813" t="s">
        <v>100</v>
      </c>
    </row>
    <row r="4814" spans="1:26" x14ac:dyDescent="0.25">
      <c r="A4814">
        <v>24</v>
      </c>
      <c r="B4814">
        <v>52</v>
      </c>
      <c r="C4814">
        <v>6.1</v>
      </c>
      <c r="D4814">
        <v>10</v>
      </c>
      <c r="E4814">
        <v>0</v>
      </c>
      <c r="F4814">
        <v>5</v>
      </c>
      <c r="G4814">
        <v>48</v>
      </c>
      <c r="H4814">
        <v>90</v>
      </c>
      <c r="I4814">
        <v>2</v>
      </c>
      <c r="J4814" t="s">
        <v>22</v>
      </c>
      <c r="K4814">
        <v>22</v>
      </c>
      <c r="L4814">
        <v>240</v>
      </c>
      <c r="M4814">
        <v>23.658444006973401</v>
      </c>
      <c r="N4814">
        <v>0.44746161952309699</v>
      </c>
      <c r="O4814">
        <v>0.149940953112458</v>
      </c>
      <c r="P4814">
        <v>0.87693717729757004</v>
      </c>
      <c r="Q4814">
        <v>8.2462203842336503</v>
      </c>
      <c r="R4814">
        <v>8.3030674618859095</v>
      </c>
      <c r="S4814">
        <v>6.9387375982316897</v>
      </c>
      <c r="X4814" t="s">
        <v>83</v>
      </c>
      <c r="Y4814" t="s">
        <v>82</v>
      </c>
      <c r="Z4814" t="s">
        <v>100</v>
      </c>
    </row>
    <row r="4815" spans="1:26" x14ac:dyDescent="0.25">
      <c r="A4815">
        <v>24</v>
      </c>
      <c r="B4815">
        <v>52</v>
      </c>
      <c r="C4815">
        <v>6.1</v>
      </c>
      <c r="D4815">
        <v>10</v>
      </c>
      <c r="E4815">
        <v>0</v>
      </c>
      <c r="F4815">
        <v>5</v>
      </c>
      <c r="G4815">
        <v>48</v>
      </c>
      <c r="H4815">
        <v>90</v>
      </c>
      <c r="I4815">
        <v>2</v>
      </c>
      <c r="J4815" t="s">
        <v>27</v>
      </c>
      <c r="K4815">
        <v>22</v>
      </c>
      <c r="L4815">
        <v>240</v>
      </c>
      <c r="M4815" t="s">
        <v>23</v>
      </c>
      <c r="N4815">
        <v>0.44166666666666599</v>
      </c>
      <c r="O4815">
        <v>0.13392857142857101</v>
      </c>
      <c r="P4815">
        <v>0.64183770637042803</v>
      </c>
      <c r="Q4815">
        <v>7.6866025674897704</v>
      </c>
      <c r="R4815">
        <v>7.8171648389579103</v>
      </c>
      <c r="S4815">
        <v>4.6836703237227297</v>
      </c>
      <c r="X4815" t="s">
        <v>83</v>
      </c>
      <c r="Y4815" t="s">
        <v>82</v>
      </c>
      <c r="Z4815" t="s">
        <v>100</v>
      </c>
    </row>
    <row r="4816" spans="1:26" x14ac:dyDescent="0.25">
      <c r="A4816">
        <v>24</v>
      </c>
      <c r="B4816">
        <v>52</v>
      </c>
      <c r="C4816">
        <v>6.1</v>
      </c>
      <c r="D4816">
        <v>10</v>
      </c>
      <c r="E4816">
        <v>0</v>
      </c>
      <c r="F4816">
        <v>5</v>
      </c>
      <c r="G4816">
        <v>48</v>
      </c>
      <c r="H4816">
        <v>90</v>
      </c>
      <c r="I4816">
        <v>2</v>
      </c>
      <c r="J4816" t="s">
        <v>22</v>
      </c>
      <c r="K4816">
        <v>23</v>
      </c>
      <c r="L4816">
        <v>239</v>
      </c>
      <c r="M4816">
        <v>23.452030322618501</v>
      </c>
      <c r="N4816">
        <v>0.44320456636788902</v>
      </c>
      <c r="O4816">
        <v>0.14802127019561401</v>
      </c>
      <c r="P4816">
        <v>0.87847900639460696</v>
      </c>
      <c r="Q4816">
        <v>8.2610752390266402</v>
      </c>
      <c r="R4816">
        <v>8.3746062918179902</v>
      </c>
      <c r="S4816">
        <v>5.6498610248255696</v>
      </c>
      <c r="X4816" t="s">
        <v>83</v>
      </c>
      <c r="Y4816" t="s">
        <v>82</v>
      </c>
      <c r="Z4816" t="s">
        <v>100</v>
      </c>
    </row>
    <row r="4817" spans="1:26" x14ac:dyDescent="0.25">
      <c r="A4817">
        <v>24</v>
      </c>
      <c r="B4817">
        <v>52</v>
      </c>
      <c r="C4817">
        <v>6.1</v>
      </c>
      <c r="D4817">
        <v>10</v>
      </c>
      <c r="E4817">
        <v>0</v>
      </c>
      <c r="F4817">
        <v>5</v>
      </c>
      <c r="G4817">
        <v>48</v>
      </c>
      <c r="H4817">
        <v>90</v>
      </c>
      <c r="I4817">
        <v>2</v>
      </c>
      <c r="J4817" t="s">
        <v>27</v>
      </c>
      <c r="K4817">
        <v>23</v>
      </c>
      <c r="L4817">
        <v>239</v>
      </c>
      <c r="M4817" t="s">
        <v>23</v>
      </c>
      <c r="N4817">
        <v>0.438425925925925</v>
      </c>
      <c r="O4817">
        <v>0.131944444444444</v>
      </c>
      <c r="P4817">
        <v>0.64360920809886402</v>
      </c>
      <c r="Q4817">
        <v>7.7393349885847202</v>
      </c>
      <c r="R4817">
        <v>7.8762744271131604</v>
      </c>
      <c r="S4817">
        <v>4.5897279024304796</v>
      </c>
      <c r="X4817" t="s">
        <v>83</v>
      </c>
      <c r="Y4817" t="s">
        <v>82</v>
      </c>
      <c r="Z4817" t="s">
        <v>100</v>
      </c>
    </row>
    <row r="4818" spans="1:26" x14ac:dyDescent="0.25">
      <c r="A4818">
        <v>24</v>
      </c>
      <c r="B4818">
        <v>52</v>
      </c>
      <c r="C4818">
        <v>6.1</v>
      </c>
      <c r="D4818">
        <v>10</v>
      </c>
      <c r="E4818">
        <v>0</v>
      </c>
      <c r="F4818">
        <v>5</v>
      </c>
      <c r="G4818">
        <v>48</v>
      </c>
      <c r="H4818">
        <v>90</v>
      </c>
      <c r="I4818">
        <v>2</v>
      </c>
      <c r="J4818" t="s">
        <v>22</v>
      </c>
      <c r="K4818">
        <v>24</v>
      </c>
      <c r="L4818">
        <v>239</v>
      </c>
      <c r="M4818">
        <v>23.763158410217201</v>
      </c>
      <c r="N4818">
        <v>0.44536131367862097</v>
      </c>
      <c r="O4818">
        <v>0.15054283619157199</v>
      </c>
      <c r="P4818">
        <v>0.87643395230341803</v>
      </c>
      <c r="Q4818">
        <v>8.2854955725594195</v>
      </c>
      <c r="R4818">
        <v>8.0526411146271997</v>
      </c>
      <c r="S4818">
        <v>13.6411481050005</v>
      </c>
      <c r="X4818" t="s">
        <v>83</v>
      </c>
      <c r="Y4818" t="s">
        <v>82</v>
      </c>
      <c r="Z4818" t="s">
        <v>100</v>
      </c>
    </row>
    <row r="4819" spans="1:26" x14ac:dyDescent="0.25">
      <c r="A4819">
        <v>24</v>
      </c>
      <c r="B4819">
        <v>52</v>
      </c>
      <c r="C4819">
        <v>6.1</v>
      </c>
      <c r="D4819">
        <v>10</v>
      </c>
      <c r="E4819">
        <v>0</v>
      </c>
      <c r="F4819">
        <v>5</v>
      </c>
      <c r="G4819">
        <v>48</v>
      </c>
      <c r="H4819">
        <v>90</v>
      </c>
      <c r="I4819">
        <v>2</v>
      </c>
      <c r="J4819" t="s">
        <v>27</v>
      </c>
      <c r="K4819">
        <v>24</v>
      </c>
      <c r="L4819">
        <v>239</v>
      </c>
      <c r="M4819" t="s">
        <v>23</v>
      </c>
      <c r="N4819">
        <v>0.44305555555555498</v>
      </c>
      <c r="O4819">
        <v>0.136904761904761</v>
      </c>
      <c r="P4819">
        <v>0.637498220555198</v>
      </c>
      <c r="Q4819">
        <v>8.21178354755396</v>
      </c>
      <c r="R4819">
        <v>8.2212894537311296</v>
      </c>
      <c r="S4819">
        <v>7.99314770547912</v>
      </c>
      <c r="X4819" t="s">
        <v>83</v>
      </c>
      <c r="Y4819" t="s">
        <v>82</v>
      </c>
      <c r="Z4819" t="s">
        <v>100</v>
      </c>
    </row>
    <row r="4820" spans="1:26" x14ac:dyDescent="0.25">
      <c r="A4820">
        <v>24</v>
      </c>
      <c r="B4820">
        <v>52</v>
      </c>
      <c r="C4820">
        <v>6.1</v>
      </c>
      <c r="D4820">
        <v>10</v>
      </c>
      <c r="E4820">
        <v>0</v>
      </c>
      <c r="F4820">
        <v>5</v>
      </c>
      <c r="G4820">
        <v>48</v>
      </c>
      <c r="H4820">
        <v>90</v>
      </c>
      <c r="I4820">
        <v>2</v>
      </c>
      <c r="J4820" t="s">
        <v>22</v>
      </c>
      <c r="K4820">
        <v>25</v>
      </c>
      <c r="L4820">
        <v>242</v>
      </c>
      <c r="M4820">
        <v>23.370715069244401</v>
      </c>
      <c r="N4820">
        <v>0.450326167300516</v>
      </c>
      <c r="O4820">
        <v>0.147403505248658</v>
      </c>
      <c r="P4820">
        <v>0.87603145738142796</v>
      </c>
      <c r="Q4820">
        <v>8.2426506539648692</v>
      </c>
      <c r="R4820">
        <v>8.3125459322795603</v>
      </c>
      <c r="S4820">
        <v>6.63505925272709</v>
      </c>
      <c r="X4820" t="s">
        <v>83</v>
      </c>
      <c r="Y4820" t="s">
        <v>82</v>
      </c>
      <c r="Z4820" t="s">
        <v>100</v>
      </c>
    </row>
    <row r="4821" spans="1:26" x14ac:dyDescent="0.25">
      <c r="A4821">
        <v>24</v>
      </c>
      <c r="B4821">
        <v>52</v>
      </c>
      <c r="C4821">
        <v>6.1</v>
      </c>
      <c r="D4821">
        <v>10</v>
      </c>
      <c r="E4821">
        <v>0</v>
      </c>
      <c r="F4821">
        <v>5</v>
      </c>
      <c r="G4821">
        <v>48</v>
      </c>
      <c r="H4821">
        <v>90</v>
      </c>
      <c r="I4821">
        <v>2</v>
      </c>
      <c r="J4821" t="s">
        <v>27</v>
      </c>
      <c r="K4821">
        <v>25</v>
      </c>
      <c r="L4821">
        <v>242</v>
      </c>
      <c r="M4821" t="s">
        <v>23</v>
      </c>
      <c r="N4821">
        <v>0.44236111111111098</v>
      </c>
      <c r="O4821">
        <v>0.12599206349206299</v>
      </c>
      <c r="P4821">
        <v>0.64440584902026199</v>
      </c>
      <c r="Q4821">
        <v>7.9487321298709297</v>
      </c>
      <c r="R4821">
        <v>8.0358219600722798</v>
      </c>
      <c r="S4821">
        <v>5.9456660352398698</v>
      </c>
      <c r="X4821" t="s">
        <v>83</v>
      </c>
      <c r="Y4821" t="s">
        <v>82</v>
      </c>
      <c r="Z4821" t="s">
        <v>100</v>
      </c>
    </row>
    <row r="4822" spans="1:26" x14ac:dyDescent="0.25">
      <c r="A4822">
        <v>24</v>
      </c>
      <c r="B4822">
        <v>52</v>
      </c>
      <c r="C4822">
        <v>6.1</v>
      </c>
      <c r="D4822">
        <v>10</v>
      </c>
      <c r="E4822">
        <v>0</v>
      </c>
      <c r="F4822">
        <v>5</v>
      </c>
      <c r="G4822">
        <v>48</v>
      </c>
      <c r="H4822">
        <v>90</v>
      </c>
      <c r="I4822">
        <v>2</v>
      </c>
      <c r="J4822" t="s">
        <v>22</v>
      </c>
      <c r="K4822">
        <v>26</v>
      </c>
      <c r="L4822">
        <v>235</v>
      </c>
      <c r="M4822">
        <v>21.878135100193902</v>
      </c>
      <c r="N4822">
        <v>0.426068253376858</v>
      </c>
      <c r="O4822">
        <v>0.13854038048798001</v>
      </c>
      <c r="P4822">
        <v>0.88369639958587198</v>
      </c>
      <c r="Q4822">
        <v>7.9761980300724202</v>
      </c>
      <c r="R4822">
        <v>7.87986402588015</v>
      </c>
      <c r="S4822">
        <v>8.4578680510337403</v>
      </c>
      <c r="X4822" t="s">
        <v>83</v>
      </c>
      <c r="Y4822" t="s">
        <v>82</v>
      </c>
      <c r="Z4822" t="s">
        <v>100</v>
      </c>
    </row>
    <row r="4823" spans="1:26" x14ac:dyDescent="0.25">
      <c r="A4823">
        <v>24</v>
      </c>
      <c r="B4823">
        <v>52</v>
      </c>
      <c r="C4823">
        <v>6.1</v>
      </c>
      <c r="D4823">
        <v>10</v>
      </c>
      <c r="E4823">
        <v>0</v>
      </c>
      <c r="F4823">
        <v>5</v>
      </c>
      <c r="G4823">
        <v>48</v>
      </c>
      <c r="H4823">
        <v>90</v>
      </c>
      <c r="I4823">
        <v>2</v>
      </c>
      <c r="J4823" t="s">
        <v>27</v>
      </c>
      <c r="K4823">
        <v>26</v>
      </c>
      <c r="L4823">
        <v>235</v>
      </c>
      <c r="M4823" t="s">
        <v>23</v>
      </c>
      <c r="N4823">
        <v>0.422294372294372</v>
      </c>
      <c r="O4823">
        <v>0.12896825396825301</v>
      </c>
      <c r="P4823">
        <v>0.656947340101254</v>
      </c>
      <c r="Q4823">
        <v>7.4768545106745696</v>
      </c>
      <c r="R4823">
        <v>7.5994341005608996</v>
      </c>
      <c r="S4823">
        <v>6.8639565612429596</v>
      </c>
      <c r="X4823" t="s">
        <v>83</v>
      </c>
      <c r="Y4823" t="s">
        <v>82</v>
      </c>
      <c r="Z4823" t="s">
        <v>100</v>
      </c>
    </row>
    <row r="4824" spans="1:26" x14ac:dyDescent="0.25">
      <c r="A4824">
        <v>24</v>
      </c>
      <c r="B4824">
        <v>52</v>
      </c>
      <c r="C4824">
        <v>6.1</v>
      </c>
      <c r="D4824">
        <v>10</v>
      </c>
      <c r="E4824">
        <v>0</v>
      </c>
      <c r="F4824">
        <v>5</v>
      </c>
      <c r="G4824">
        <v>48</v>
      </c>
      <c r="H4824">
        <v>90</v>
      </c>
      <c r="I4824">
        <v>2</v>
      </c>
      <c r="J4824" t="s">
        <v>22</v>
      </c>
      <c r="K4824">
        <v>27</v>
      </c>
      <c r="L4824">
        <v>240</v>
      </c>
      <c r="M4824">
        <v>23.421102916691101</v>
      </c>
      <c r="N4824">
        <v>0.44663071008974797</v>
      </c>
      <c r="O4824">
        <v>0.148662630907305</v>
      </c>
      <c r="P4824">
        <v>0.87575876076357595</v>
      </c>
      <c r="Q4824">
        <v>8.1917478995095401</v>
      </c>
      <c r="R4824">
        <v>8.3822625976247096</v>
      </c>
      <c r="S4824">
        <v>3.80990984286057</v>
      </c>
      <c r="X4824" t="s">
        <v>83</v>
      </c>
      <c r="Y4824" t="s">
        <v>82</v>
      </c>
      <c r="Z4824" t="s">
        <v>100</v>
      </c>
    </row>
    <row r="4825" spans="1:26" x14ac:dyDescent="0.25">
      <c r="A4825">
        <v>24</v>
      </c>
      <c r="B4825">
        <v>52</v>
      </c>
      <c r="C4825">
        <v>6.1</v>
      </c>
      <c r="D4825">
        <v>10</v>
      </c>
      <c r="E4825">
        <v>0</v>
      </c>
      <c r="F4825">
        <v>5</v>
      </c>
      <c r="G4825">
        <v>48</v>
      </c>
      <c r="H4825">
        <v>90</v>
      </c>
      <c r="I4825">
        <v>2</v>
      </c>
      <c r="J4825" t="s">
        <v>27</v>
      </c>
      <c r="K4825">
        <v>27</v>
      </c>
      <c r="L4825">
        <v>240</v>
      </c>
      <c r="M4825" t="s">
        <v>23</v>
      </c>
      <c r="N4825">
        <v>0.44166666666666599</v>
      </c>
      <c r="O4825">
        <v>0.13095238095237999</v>
      </c>
      <c r="P4825">
        <v>0.64183770637042803</v>
      </c>
      <c r="Q4825">
        <v>7.8933195291882603</v>
      </c>
      <c r="R4825">
        <v>7.3684251481356098</v>
      </c>
      <c r="S4825">
        <v>19.965890293399401</v>
      </c>
      <c r="X4825" t="s">
        <v>83</v>
      </c>
      <c r="Y4825" t="s">
        <v>82</v>
      </c>
      <c r="Z4825" t="s">
        <v>100</v>
      </c>
    </row>
    <row r="4826" spans="1:26" x14ac:dyDescent="0.25">
      <c r="A4826">
        <v>24</v>
      </c>
      <c r="B4826">
        <v>52</v>
      </c>
      <c r="C4826">
        <v>6.1</v>
      </c>
      <c r="D4826">
        <v>10</v>
      </c>
      <c r="E4826">
        <v>0</v>
      </c>
      <c r="F4826">
        <v>5</v>
      </c>
      <c r="G4826">
        <v>48</v>
      </c>
      <c r="H4826">
        <v>90</v>
      </c>
      <c r="I4826">
        <v>2</v>
      </c>
      <c r="J4826" t="s">
        <v>22</v>
      </c>
      <c r="K4826">
        <v>28</v>
      </c>
      <c r="L4826">
        <v>241</v>
      </c>
      <c r="M4826">
        <v>22.732183502771701</v>
      </c>
      <c r="N4826">
        <v>0.44596463362095301</v>
      </c>
      <c r="O4826">
        <v>0.14399414571183</v>
      </c>
      <c r="P4826">
        <v>0.87614556044671499</v>
      </c>
      <c r="Q4826">
        <v>8.1477928525324597</v>
      </c>
      <c r="R4826">
        <v>8.2213521259391502</v>
      </c>
      <c r="S4826">
        <v>7.3386408450588396</v>
      </c>
      <c r="X4826" t="s">
        <v>83</v>
      </c>
      <c r="Y4826" t="s">
        <v>82</v>
      </c>
      <c r="Z4826" t="s">
        <v>100</v>
      </c>
    </row>
    <row r="4827" spans="1:26" x14ac:dyDescent="0.25">
      <c r="A4827">
        <v>24</v>
      </c>
      <c r="B4827">
        <v>52</v>
      </c>
      <c r="C4827">
        <v>6.1</v>
      </c>
      <c r="D4827">
        <v>10</v>
      </c>
      <c r="E4827">
        <v>0</v>
      </c>
      <c r="F4827">
        <v>5</v>
      </c>
      <c r="G4827">
        <v>48</v>
      </c>
      <c r="H4827">
        <v>90</v>
      </c>
      <c r="I4827">
        <v>2</v>
      </c>
      <c r="J4827" t="s">
        <v>27</v>
      </c>
      <c r="K4827">
        <v>28</v>
      </c>
      <c r="L4827">
        <v>241</v>
      </c>
      <c r="M4827" t="s">
        <v>23</v>
      </c>
      <c r="N4827">
        <v>0.44393939393939302</v>
      </c>
      <c r="O4827">
        <v>0.131944444444444</v>
      </c>
      <c r="P4827">
        <v>0.64007608884571898</v>
      </c>
      <c r="Q4827">
        <v>7.8211572386538801</v>
      </c>
      <c r="R4827">
        <v>8.0593613888950397</v>
      </c>
      <c r="S4827">
        <v>5.2009115860010997</v>
      </c>
      <c r="X4827" t="s">
        <v>83</v>
      </c>
      <c r="Y4827" t="s">
        <v>82</v>
      </c>
      <c r="Z4827" t="s">
        <v>100</v>
      </c>
    </row>
    <row r="4828" spans="1:26" x14ac:dyDescent="0.25">
      <c r="A4828">
        <v>24</v>
      </c>
      <c r="B4828">
        <v>52</v>
      </c>
      <c r="C4828">
        <v>6.1</v>
      </c>
      <c r="D4828">
        <v>10</v>
      </c>
      <c r="E4828">
        <v>0</v>
      </c>
      <c r="F4828">
        <v>5</v>
      </c>
      <c r="G4828">
        <v>48</v>
      </c>
      <c r="H4828">
        <v>90</v>
      </c>
      <c r="I4828">
        <v>2</v>
      </c>
      <c r="J4828" t="s">
        <v>22</v>
      </c>
      <c r="K4828">
        <v>29</v>
      </c>
      <c r="L4828">
        <v>236</v>
      </c>
      <c r="M4828">
        <v>21.494566218095599</v>
      </c>
      <c r="N4828">
        <v>0.42507848953942001</v>
      </c>
      <c r="O4828">
        <v>0.135474185359724</v>
      </c>
      <c r="P4828">
        <v>0.88820338902164797</v>
      </c>
      <c r="Q4828">
        <v>7.9912173703632501</v>
      </c>
      <c r="R4828">
        <v>8.5426633992904808</v>
      </c>
      <c r="S4828">
        <v>5.89572246043981</v>
      </c>
      <c r="X4828" t="s">
        <v>83</v>
      </c>
      <c r="Y4828" t="s">
        <v>82</v>
      </c>
      <c r="Z4828" t="s">
        <v>100</v>
      </c>
    </row>
    <row r="4829" spans="1:26" x14ac:dyDescent="0.25">
      <c r="A4829">
        <v>24</v>
      </c>
      <c r="B4829">
        <v>52</v>
      </c>
      <c r="C4829">
        <v>6.1</v>
      </c>
      <c r="D4829">
        <v>10</v>
      </c>
      <c r="E4829">
        <v>0</v>
      </c>
      <c r="F4829">
        <v>5</v>
      </c>
      <c r="G4829">
        <v>48</v>
      </c>
      <c r="H4829">
        <v>90</v>
      </c>
      <c r="I4829">
        <v>2</v>
      </c>
      <c r="J4829" t="s">
        <v>27</v>
      </c>
      <c r="K4829">
        <v>29</v>
      </c>
      <c r="L4829">
        <v>236</v>
      </c>
      <c r="M4829" t="s">
        <v>23</v>
      </c>
      <c r="N4829">
        <v>0.42140151515151503</v>
      </c>
      <c r="O4829">
        <v>0.12797619047618999</v>
      </c>
      <c r="P4829">
        <v>0.65512509012228004</v>
      </c>
      <c r="Q4829">
        <v>7.2266349832222296</v>
      </c>
      <c r="R4829">
        <v>6.4072421896555101</v>
      </c>
      <c r="S4829">
        <v>10.3403275987757</v>
      </c>
      <c r="X4829" t="s">
        <v>83</v>
      </c>
      <c r="Y4829" t="s">
        <v>82</v>
      </c>
      <c r="Z4829" t="s">
        <v>100</v>
      </c>
    </row>
    <row r="4830" spans="1:26" x14ac:dyDescent="0.25">
      <c r="A4830">
        <v>24</v>
      </c>
      <c r="B4830">
        <v>52</v>
      </c>
      <c r="C4830">
        <v>6.1</v>
      </c>
      <c r="D4830">
        <v>10</v>
      </c>
      <c r="E4830">
        <v>0</v>
      </c>
      <c r="F4830">
        <v>5</v>
      </c>
      <c r="G4830">
        <v>48</v>
      </c>
      <c r="H4830">
        <v>100</v>
      </c>
      <c r="I4830">
        <v>2</v>
      </c>
      <c r="J4830" t="s">
        <v>22</v>
      </c>
      <c r="K4830">
        <v>0</v>
      </c>
      <c r="L4830">
        <v>240</v>
      </c>
      <c r="M4830">
        <v>24.717703864762601</v>
      </c>
      <c r="N4830">
        <v>0.45186295062613602</v>
      </c>
      <c r="O4830">
        <v>0.156712231732518</v>
      </c>
      <c r="P4830">
        <v>0.87277286264616105</v>
      </c>
      <c r="Q4830">
        <v>8.3935734120569592</v>
      </c>
      <c r="R4830">
        <v>8.3935734120569592</v>
      </c>
      <c r="S4830" t="s">
        <v>23</v>
      </c>
      <c r="X4830" t="s">
        <v>83</v>
      </c>
      <c r="Y4830" t="s">
        <v>82</v>
      </c>
      <c r="Z4830" t="s">
        <v>100</v>
      </c>
    </row>
    <row r="4831" spans="1:26" x14ac:dyDescent="0.25">
      <c r="A4831">
        <v>24</v>
      </c>
      <c r="B4831">
        <v>52</v>
      </c>
      <c r="C4831">
        <v>6.1</v>
      </c>
      <c r="D4831">
        <v>10</v>
      </c>
      <c r="E4831">
        <v>0</v>
      </c>
      <c r="F4831">
        <v>5</v>
      </c>
      <c r="G4831">
        <v>48</v>
      </c>
      <c r="H4831">
        <v>100</v>
      </c>
      <c r="I4831">
        <v>2</v>
      </c>
      <c r="J4831" t="s">
        <v>27</v>
      </c>
      <c r="K4831">
        <v>0</v>
      </c>
      <c r="L4831">
        <v>240</v>
      </c>
      <c r="M4831" t="s">
        <v>23</v>
      </c>
      <c r="N4831">
        <v>0.44583333333333303</v>
      </c>
      <c r="O4831">
        <v>0.13789682539682499</v>
      </c>
      <c r="P4831">
        <v>0.63573658748857997</v>
      </c>
      <c r="Q4831">
        <v>7.9826722835503796</v>
      </c>
      <c r="R4831">
        <v>7.9826722835503796</v>
      </c>
      <c r="S4831" t="s">
        <v>23</v>
      </c>
      <c r="X4831" t="s">
        <v>83</v>
      </c>
      <c r="Y4831" t="s">
        <v>82</v>
      </c>
      <c r="Z4831" t="s">
        <v>100</v>
      </c>
    </row>
    <row r="4832" spans="1:26" x14ac:dyDescent="0.25">
      <c r="A4832">
        <v>24</v>
      </c>
      <c r="B4832">
        <v>52</v>
      </c>
      <c r="C4832">
        <v>6.1</v>
      </c>
      <c r="D4832">
        <v>10</v>
      </c>
      <c r="E4832">
        <v>0</v>
      </c>
      <c r="F4832">
        <v>5</v>
      </c>
      <c r="G4832">
        <v>48</v>
      </c>
      <c r="H4832">
        <v>100</v>
      </c>
      <c r="I4832">
        <v>2</v>
      </c>
      <c r="J4832" t="s">
        <v>22</v>
      </c>
      <c r="K4832">
        <v>1</v>
      </c>
      <c r="L4832">
        <v>240</v>
      </c>
      <c r="M4832">
        <v>24.717703864762601</v>
      </c>
      <c r="N4832">
        <v>0.45186295062613602</v>
      </c>
      <c r="O4832">
        <v>0.156712231732518</v>
      </c>
      <c r="P4832">
        <v>0.87277286264616105</v>
      </c>
      <c r="Q4832">
        <v>8.3935734120569592</v>
      </c>
      <c r="R4832">
        <v>8.3935734120569592</v>
      </c>
      <c r="S4832" t="s">
        <v>23</v>
      </c>
      <c r="X4832" t="s">
        <v>83</v>
      </c>
      <c r="Y4832" t="s">
        <v>82</v>
      </c>
      <c r="Z4832" t="s">
        <v>100</v>
      </c>
    </row>
    <row r="4833" spans="1:26" x14ac:dyDescent="0.25">
      <c r="A4833">
        <v>24</v>
      </c>
      <c r="B4833">
        <v>52</v>
      </c>
      <c r="C4833">
        <v>6.1</v>
      </c>
      <c r="D4833">
        <v>10</v>
      </c>
      <c r="E4833">
        <v>0</v>
      </c>
      <c r="F4833">
        <v>5</v>
      </c>
      <c r="G4833">
        <v>48</v>
      </c>
      <c r="H4833">
        <v>100</v>
      </c>
      <c r="I4833">
        <v>2</v>
      </c>
      <c r="J4833" t="s">
        <v>27</v>
      </c>
      <c r="K4833">
        <v>1</v>
      </c>
      <c r="L4833">
        <v>240</v>
      </c>
      <c r="M4833" t="s">
        <v>23</v>
      </c>
      <c r="N4833">
        <v>0.44583333333333303</v>
      </c>
      <c r="O4833">
        <v>0.13789682539682499</v>
      </c>
      <c r="P4833">
        <v>0.63573658748857997</v>
      </c>
      <c r="Q4833">
        <v>7.9826722835503796</v>
      </c>
      <c r="R4833">
        <v>7.9826722835503796</v>
      </c>
      <c r="S4833" t="s">
        <v>23</v>
      </c>
      <c r="X4833" t="s">
        <v>83</v>
      </c>
      <c r="Y4833" t="s">
        <v>82</v>
      </c>
      <c r="Z4833" t="s">
        <v>100</v>
      </c>
    </row>
    <row r="4834" spans="1:26" x14ac:dyDescent="0.25">
      <c r="A4834">
        <v>24</v>
      </c>
      <c r="B4834">
        <v>52</v>
      </c>
      <c r="C4834">
        <v>6.1</v>
      </c>
      <c r="D4834">
        <v>10</v>
      </c>
      <c r="E4834">
        <v>0</v>
      </c>
      <c r="F4834">
        <v>5</v>
      </c>
      <c r="G4834">
        <v>48</v>
      </c>
      <c r="H4834">
        <v>100</v>
      </c>
      <c r="I4834">
        <v>2</v>
      </c>
      <c r="J4834" t="s">
        <v>22</v>
      </c>
      <c r="K4834">
        <v>2</v>
      </c>
      <c r="L4834">
        <v>240</v>
      </c>
      <c r="M4834">
        <v>24.717703864762601</v>
      </c>
      <c r="N4834">
        <v>0.45186295062613602</v>
      </c>
      <c r="O4834">
        <v>0.156712231732518</v>
      </c>
      <c r="P4834">
        <v>0.87277286264616105</v>
      </c>
      <c r="Q4834">
        <v>8.3935734120569592</v>
      </c>
      <c r="R4834">
        <v>8.3935734120569592</v>
      </c>
      <c r="S4834" t="s">
        <v>23</v>
      </c>
      <c r="X4834" t="s">
        <v>83</v>
      </c>
      <c r="Y4834" t="s">
        <v>82</v>
      </c>
      <c r="Z4834" t="s">
        <v>100</v>
      </c>
    </row>
    <row r="4835" spans="1:26" x14ac:dyDescent="0.25">
      <c r="A4835">
        <v>24</v>
      </c>
      <c r="B4835">
        <v>52</v>
      </c>
      <c r="C4835">
        <v>6.1</v>
      </c>
      <c r="D4835">
        <v>10</v>
      </c>
      <c r="E4835">
        <v>0</v>
      </c>
      <c r="F4835">
        <v>5</v>
      </c>
      <c r="G4835">
        <v>48</v>
      </c>
      <c r="H4835">
        <v>100</v>
      </c>
      <c r="I4835">
        <v>2</v>
      </c>
      <c r="J4835" t="s">
        <v>27</v>
      </c>
      <c r="K4835">
        <v>2</v>
      </c>
      <c r="L4835">
        <v>240</v>
      </c>
      <c r="M4835" t="s">
        <v>23</v>
      </c>
      <c r="N4835">
        <v>0.44583333333333303</v>
      </c>
      <c r="O4835">
        <v>0.13789682539682499</v>
      </c>
      <c r="P4835">
        <v>0.63573658748857997</v>
      </c>
      <c r="Q4835">
        <v>7.9826722835503796</v>
      </c>
      <c r="R4835">
        <v>7.9826722835503796</v>
      </c>
      <c r="S4835" t="s">
        <v>23</v>
      </c>
      <c r="X4835" t="s">
        <v>83</v>
      </c>
      <c r="Y4835" t="s">
        <v>82</v>
      </c>
      <c r="Z4835" t="s">
        <v>100</v>
      </c>
    </row>
    <row r="4836" spans="1:26" x14ac:dyDescent="0.25">
      <c r="A4836">
        <v>24</v>
      </c>
      <c r="B4836">
        <v>52</v>
      </c>
      <c r="C4836">
        <v>6.1</v>
      </c>
      <c r="D4836">
        <v>10</v>
      </c>
      <c r="E4836">
        <v>0</v>
      </c>
      <c r="F4836">
        <v>5</v>
      </c>
      <c r="G4836">
        <v>48</v>
      </c>
      <c r="H4836">
        <v>100</v>
      </c>
      <c r="I4836">
        <v>2</v>
      </c>
      <c r="J4836" t="s">
        <v>22</v>
      </c>
      <c r="K4836">
        <v>3</v>
      </c>
      <c r="L4836">
        <v>240</v>
      </c>
      <c r="M4836">
        <v>24.717703864762601</v>
      </c>
      <c r="N4836">
        <v>0.45186295062613602</v>
      </c>
      <c r="O4836">
        <v>0.156712231732518</v>
      </c>
      <c r="P4836">
        <v>0.87277286264616105</v>
      </c>
      <c r="Q4836">
        <v>8.3935734120569592</v>
      </c>
      <c r="R4836">
        <v>8.3935734120569592</v>
      </c>
      <c r="S4836" t="s">
        <v>23</v>
      </c>
      <c r="X4836" t="s">
        <v>83</v>
      </c>
      <c r="Y4836" t="s">
        <v>82</v>
      </c>
      <c r="Z4836" t="s">
        <v>100</v>
      </c>
    </row>
    <row r="4837" spans="1:26" x14ac:dyDescent="0.25">
      <c r="A4837">
        <v>24</v>
      </c>
      <c r="B4837">
        <v>52</v>
      </c>
      <c r="C4837">
        <v>6.1</v>
      </c>
      <c r="D4837">
        <v>10</v>
      </c>
      <c r="E4837">
        <v>0</v>
      </c>
      <c r="F4837">
        <v>5</v>
      </c>
      <c r="G4837">
        <v>48</v>
      </c>
      <c r="H4837">
        <v>100</v>
      </c>
      <c r="I4837">
        <v>2</v>
      </c>
      <c r="J4837" t="s">
        <v>27</v>
      </c>
      <c r="K4837">
        <v>3</v>
      </c>
      <c r="L4837">
        <v>240</v>
      </c>
      <c r="M4837" t="s">
        <v>23</v>
      </c>
      <c r="N4837">
        <v>0.44583333333333303</v>
      </c>
      <c r="O4837">
        <v>0.13789682539682499</v>
      </c>
      <c r="P4837">
        <v>0.63573658748857997</v>
      </c>
      <c r="Q4837">
        <v>7.9826722835503796</v>
      </c>
      <c r="R4837">
        <v>7.9826722835503796</v>
      </c>
      <c r="S4837" t="s">
        <v>23</v>
      </c>
      <c r="X4837" t="s">
        <v>83</v>
      </c>
      <c r="Y4837" t="s">
        <v>82</v>
      </c>
      <c r="Z4837" t="s">
        <v>100</v>
      </c>
    </row>
    <row r="4838" spans="1:26" x14ac:dyDescent="0.25">
      <c r="A4838">
        <v>24</v>
      </c>
      <c r="B4838">
        <v>52</v>
      </c>
      <c r="C4838">
        <v>6.1</v>
      </c>
      <c r="D4838">
        <v>10</v>
      </c>
      <c r="E4838">
        <v>0</v>
      </c>
      <c r="F4838">
        <v>5</v>
      </c>
      <c r="G4838">
        <v>48</v>
      </c>
      <c r="H4838">
        <v>100</v>
      </c>
      <c r="I4838">
        <v>2</v>
      </c>
      <c r="J4838" t="s">
        <v>22</v>
      </c>
      <c r="K4838">
        <v>4</v>
      </c>
      <c r="L4838">
        <v>240</v>
      </c>
      <c r="M4838">
        <v>24.717703864762601</v>
      </c>
      <c r="N4838">
        <v>0.45186295062613602</v>
      </c>
      <c r="O4838">
        <v>0.156712231732518</v>
      </c>
      <c r="P4838">
        <v>0.87277286264616105</v>
      </c>
      <c r="Q4838">
        <v>8.3935734120569592</v>
      </c>
      <c r="R4838">
        <v>8.3935734120569592</v>
      </c>
      <c r="S4838" t="s">
        <v>23</v>
      </c>
      <c r="X4838" t="s">
        <v>83</v>
      </c>
      <c r="Y4838" t="s">
        <v>82</v>
      </c>
      <c r="Z4838" t="s">
        <v>100</v>
      </c>
    </row>
    <row r="4839" spans="1:26" x14ac:dyDescent="0.25">
      <c r="A4839">
        <v>24</v>
      </c>
      <c r="B4839">
        <v>52</v>
      </c>
      <c r="C4839">
        <v>6.1</v>
      </c>
      <c r="D4839">
        <v>10</v>
      </c>
      <c r="E4839">
        <v>0</v>
      </c>
      <c r="F4839">
        <v>5</v>
      </c>
      <c r="G4839">
        <v>48</v>
      </c>
      <c r="H4839">
        <v>100</v>
      </c>
      <c r="I4839">
        <v>2</v>
      </c>
      <c r="J4839" t="s">
        <v>27</v>
      </c>
      <c r="K4839">
        <v>4</v>
      </c>
      <c r="L4839">
        <v>240</v>
      </c>
      <c r="M4839" t="s">
        <v>23</v>
      </c>
      <c r="N4839">
        <v>0.44583333333333303</v>
      </c>
      <c r="O4839">
        <v>0.13789682539682499</v>
      </c>
      <c r="P4839">
        <v>0.63573658748857997</v>
      </c>
      <c r="Q4839">
        <v>7.9826722835503796</v>
      </c>
      <c r="R4839">
        <v>7.9826722835503796</v>
      </c>
      <c r="S4839" t="s">
        <v>23</v>
      </c>
      <c r="X4839" t="s">
        <v>83</v>
      </c>
      <c r="Y4839" t="s">
        <v>82</v>
      </c>
      <c r="Z4839" t="s">
        <v>100</v>
      </c>
    </row>
    <row r="4840" spans="1:26" x14ac:dyDescent="0.25">
      <c r="A4840">
        <v>24</v>
      </c>
      <c r="B4840">
        <v>52</v>
      </c>
      <c r="C4840">
        <v>6.1</v>
      </c>
      <c r="D4840">
        <v>10</v>
      </c>
      <c r="E4840">
        <v>0</v>
      </c>
      <c r="F4840">
        <v>5</v>
      </c>
      <c r="G4840">
        <v>48</v>
      </c>
      <c r="H4840">
        <v>100</v>
      </c>
      <c r="I4840">
        <v>2</v>
      </c>
      <c r="J4840" t="s">
        <v>22</v>
      </c>
      <c r="K4840">
        <v>5</v>
      </c>
      <c r="L4840">
        <v>240</v>
      </c>
      <c r="M4840">
        <v>24.717703864762601</v>
      </c>
      <c r="N4840">
        <v>0.45186295062613602</v>
      </c>
      <c r="O4840">
        <v>0.156712231732518</v>
      </c>
      <c r="P4840">
        <v>0.87277286264616105</v>
      </c>
      <c r="Q4840">
        <v>8.3935734120569592</v>
      </c>
      <c r="R4840">
        <v>8.3935734120569592</v>
      </c>
      <c r="S4840" t="s">
        <v>23</v>
      </c>
      <c r="X4840" t="s">
        <v>83</v>
      </c>
      <c r="Y4840" t="s">
        <v>82</v>
      </c>
      <c r="Z4840" t="s">
        <v>100</v>
      </c>
    </row>
    <row r="4841" spans="1:26" x14ac:dyDescent="0.25">
      <c r="A4841">
        <v>24</v>
      </c>
      <c r="B4841">
        <v>52</v>
      </c>
      <c r="C4841">
        <v>6.1</v>
      </c>
      <c r="D4841">
        <v>10</v>
      </c>
      <c r="E4841">
        <v>0</v>
      </c>
      <c r="F4841">
        <v>5</v>
      </c>
      <c r="G4841">
        <v>48</v>
      </c>
      <c r="H4841">
        <v>100</v>
      </c>
      <c r="I4841">
        <v>2</v>
      </c>
      <c r="J4841" t="s">
        <v>27</v>
      </c>
      <c r="K4841">
        <v>5</v>
      </c>
      <c r="L4841">
        <v>240</v>
      </c>
      <c r="M4841" t="s">
        <v>23</v>
      </c>
      <c r="N4841">
        <v>0.44583333333333303</v>
      </c>
      <c r="O4841">
        <v>0.13789682539682499</v>
      </c>
      <c r="P4841">
        <v>0.63573658748857997</v>
      </c>
      <c r="Q4841">
        <v>7.9826722835503796</v>
      </c>
      <c r="R4841">
        <v>7.9826722835503796</v>
      </c>
      <c r="S4841" t="s">
        <v>23</v>
      </c>
      <c r="X4841" t="s">
        <v>83</v>
      </c>
      <c r="Y4841" t="s">
        <v>82</v>
      </c>
      <c r="Z4841" t="s">
        <v>100</v>
      </c>
    </row>
    <row r="4842" spans="1:26" x14ac:dyDescent="0.25">
      <c r="A4842">
        <v>24</v>
      </c>
      <c r="B4842">
        <v>52</v>
      </c>
      <c r="C4842">
        <v>6.1</v>
      </c>
      <c r="D4842">
        <v>10</v>
      </c>
      <c r="E4842">
        <v>0</v>
      </c>
      <c r="F4842">
        <v>5</v>
      </c>
      <c r="G4842">
        <v>48</v>
      </c>
      <c r="H4842">
        <v>100</v>
      </c>
      <c r="I4842">
        <v>2</v>
      </c>
      <c r="J4842" t="s">
        <v>22</v>
      </c>
      <c r="K4842">
        <v>6</v>
      </c>
      <c r="L4842">
        <v>240</v>
      </c>
      <c r="M4842">
        <v>24.717703864762601</v>
      </c>
      <c r="N4842">
        <v>0.45186295062613602</v>
      </c>
      <c r="O4842">
        <v>0.156712231732518</v>
      </c>
      <c r="P4842">
        <v>0.87277286264616105</v>
      </c>
      <c r="Q4842">
        <v>8.3935734120569592</v>
      </c>
      <c r="R4842">
        <v>8.3935734120569592</v>
      </c>
      <c r="S4842" t="s">
        <v>23</v>
      </c>
      <c r="X4842" t="s">
        <v>83</v>
      </c>
      <c r="Y4842" t="s">
        <v>82</v>
      </c>
      <c r="Z4842" t="s">
        <v>100</v>
      </c>
    </row>
    <row r="4843" spans="1:26" x14ac:dyDescent="0.25">
      <c r="A4843">
        <v>24</v>
      </c>
      <c r="B4843">
        <v>52</v>
      </c>
      <c r="C4843">
        <v>6.1</v>
      </c>
      <c r="D4843">
        <v>10</v>
      </c>
      <c r="E4843">
        <v>0</v>
      </c>
      <c r="F4843">
        <v>5</v>
      </c>
      <c r="G4843">
        <v>48</v>
      </c>
      <c r="H4843">
        <v>100</v>
      </c>
      <c r="I4843">
        <v>2</v>
      </c>
      <c r="J4843" t="s">
        <v>27</v>
      </c>
      <c r="K4843">
        <v>6</v>
      </c>
      <c r="L4843">
        <v>240</v>
      </c>
      <c r="M4843" t="s">
        <v>23</v>
      </c>
      <c r="N4843">
        <v>0.44583333333333303</v>
      </c>
      <c r="O4843">
        <v>0.13789682539682499</v>
      </c>
      <c r="P4843">
        <v>0.63573658748857997</v>
      </c>
      <c r="Q4843">
        <v>7.9826722835503796</v>
      </c>
      <c r="R4843">
        <v>7.9826722835503796</v>
      </c>
      <c r="S4843" t="s">
        <v>23</v>
      </c>
      <c r="X4843" t="s">
        <v>83</v>
      </c>
      <c r="Y4843" t="s">
        <v>82</v>
      </c>
      <c r="Z4843" t="s">
        <v>100</v>
      </c>
    </row>
    <row r="4844" spans="1:26" x14ac:dyDescent="0.25">
      <c r="A4844">
        <v>24</v>
      </c>
      <c r="B4844">
        <v>52</v>
      </c>
      <c r="C4844">
        <v>6.1</v>
      </c>
      <c r="D4844">
        <v>10</v>
      </c>
      <c r="E4844">
        <v>0</v>
      </c>
      <c r="F4844">
        <v>5</v>
      </c>
      <c r="G4844">
        <v>48</v>
      </c>
      <c r="H4844">
        <v>100</v>
      </c>
      <c r="I4844">
        <v>2</v>
      </c>
      <c r="J4844" t="s">
        <v>22</v>
      </c>
      <c r="K4844">
        <v>7</v>
      </c>
      <c r="L4844">
        <v>240</v>
      </c>
      <c r="M4844">
        <v>24.717703864762601</v>
      </c>
      <c r="N4844">
        <v>0.45186295062613602</v>
      </c>
      <c r="O4844">
        <v>0.156712231732518</v>
      </c>
      <c r="P4844">
        <v>0.87277286264616105</v>
      </c>
      <c r="Q4844">
        <v>8.3935734120569592</v>
      </c>
      <c r="R4844">
        <v>8.3935734120569592</v>
      </c>
      <c r="S4844" t="s">
        <v>23</v>
      </c>
      <c r="X4844" t="s">
        <v>83</v>
      </c>
      <c r="Y4844" t="s">
        <v>82</v>
      </c>
      <c r="Z4844" t="s">
        <v>100</v>
      </c>
    </row>
    <row r="4845" spans="1:26" x14ac:dyDescent="0.25">
      <c r="A4845">
        <v>24</v>
      </c>
      <c r="B4845">
        <v>52</v>
      </c>
      <c r="C4845">
        <v>6.1</v>
      </c>
      <c r="D4845">
        <v>10</v>
      </c>
      <c r="E4845">
        <v>0</v>
      </c>
      <c r="F4845">
        <v>5</v>
      </c>
      <c r="G4845">
        <v>48</v>
      </c>
      <c r="H4845">
        <v>100</v>
      </c>
      <c r="I4845">
        <v>2</v>
      </c>
      <c r="J4845" t="s">
        <v>27</v>
      </c>
      <c r="K4845">
        <v>7</v>
      </c>
      <c r="L4845">
        <v>240</v>
      </c>
      <c r="M4845" t="s">
        <v>23</v>
      </c>
      <c r="N4845">
        <v>0.44583333333333303</v>
      </c>
      <c r="O4845">
        <v>0.13789682539682499</v>
      </c>
      <c r="P4845">
        <v>0.63573658748857997</v>
      </c>
      <c r="Q4845">
        <v>7.9826722835503796</v>
      </c>
      <c r="R4845">
        <v>7.9826722835503796</v>
      </c>
      <c r="S4845" t="s">
        <v>23</v>
      </c>
      <c r="X4845" t="s">
        <v>83</v>
      </c>
      <c r="Y4845" t="s">
        <v>82</v>
      </c>
      <c r="Z4845" t="s">
        <v>100</v>
      </c>
    </row>
    <row r="4846" spans="1:26" x14ac:dyDescent="0.25">
      <c r="A4846">
        <v>24</v>
      </c>
      <c r="B4846">
        <v>52</v>
      </c>
      <c r="C4846">
        <v>6.1</v>
      </c>
      <c r="D4846">
        <v>10</v>
      </c>
      <c r="E4846">
        <v>0</v>
      </c>
      <c r="F4846">
        <v>5</v>
      </c>
      <c r="G4846">
        <v>48</v>
      </c>
      <c r="H4846">
        <v>100</v>
      </c>
      <c r="I4846">
        <v>2</v>
      </c>
      <c r="J4846" t="s">
        <v>22</v>
      </c>
      <c r="K4846">
        <v>8</v>
      </c>
      <c r="L4846">
        <v>240</v>
      </c>
      <c r="M4846">
        <v>24.717703864762601</v>
      </c>
      <c r="N4846">
        <v>0.45186295062613602</v>
      </c>
      <c r="O4846">
        <v>0.156712231732518</v>
      </c>
      <c r="P4846">
        <v>0.87277286264616105</v>
      </c>
      <c r="Q4846">
        <v>8.3935734120569592</v>
      </c>
      <c r="R4846">
        <v>8.3935734120569592</v>
      </c>
      <c r="S4846" t="s">
        <v>23</v>
      </c>
      <c r="X4846" t="s">
        <v>83</v>
      </c>
      <c r="Y4846" t="s">
        <v>82</v>
      </c>
      <c r="Z4846" t="s">
        <v>100</v>
      </c>
    </row>
    <row r="4847" spans="1:26" x14ac:dyDescent="0.25">
      <c r="A4847">
        <v>24</v>
      </c>
      <c r="B4847">
        <v>52</v>
      </c>
      <c r="C4847">
        <v>6.1</v>
      </c>
      <c r="D4847">
        <v>10</v>
      </c>
      <c r="E4847">
        <v>0</v>
      </c>
      <c r="F4847">
        <v>5</v>
      </c>
      <c r="G4847">
        <v>48</v>
      </c>
      <c r="H4847">
        <v>100</v>
      </c>
      <c r="I4847">
        <v>2</v>
      </c>
      <c r="J4847" t="s">
        <v>27</v>
      </c>
      <c r="K4847">
        <v>8</v>
      </c>
      <c r="L4847">
        <v>240</v>
      </c>
      <c r="M4847" t="s">
        <v>23</v>
      </c>
      <c r="N4847">
        <v>0.44583333333333303</v>
      </c>
      <c r="O4847">
        <v>0.13789682539682499</v>
      </c>
      <c r="P4847">
        <v>0.63573658748857997</v>
      </c>
      <c r="Q4847">
        <v>7.9826722835503796</v>
      </c>
      <c r="R4847">
        <v>7.9826722835503796</v>
      </c>
      <c r="S4847" t="s">
        <v>23</v>
      </c>
      <c r="X4847" t="s">
        <v>83</v>
      </c>
      <c r="Y4847" t="s">
        <v>82</v>
      </c>
      <c r="Z4847" t="s">
        <v>100</v>
      </c>
    </row>
    <row r="4848" spans="1:26" x14ac:dyDescent="0.25">
      <c r="A4848">
        <v>24</v>
      </c>
      <c r="B4848">
        <v>52</v>
      </c>
      <c r="C4848">
        <v>6.1</v>
      </c>
      <c r="D4848">
        <v>10</v>
      </c>
      <c r="E4848">
        <v>0</v>
      </c>
      <c r="F4848">
        <v>5</v>
      </c>
      <c r="G4848">
        <v>48</v>
      </c>
      <c r="H4848">
        <v>100</v>
      </c>
      <c r="I4848">
        <v>2</v>
      </c>
      <c r="J4848" t="s">
        <v>22</v>
      </c>
      <c r="K4848">
        <v>9</v>
      </c>
      <c r="L4848">
        <v>240</v>
      </c>
      <c r="M4848">
        <v>24.717703864762601</v>
      </c>
      <c r="N4848">
        <v>0.45186295062613602</v>
      </c>
      <c r="O4848">
        <v>0.156712231732518</v>
      </c>
      <c r="P4848">
        <v>0.87277286264616105</v>
      </c>
      <c r="Q4848">
        <v>8.3935734120569592</v>
      </c>
      <c r="R4848">
        <v>8.3935734120569592</v>
      </c>
      <c r="S4848" t="s">
        <v>23</v>
      </c>
      <c r="X4848" t="s">
        <v>83</v>
      </c>
      <c r="Y4848" t="s">
        <v>82</v>
      </c>
      <c r="Z4848" t="s">
        <v>100</v>
      </c>
    </row>
    <row r="4849" spans="1:26" x14ac:dyDescent="0.25">
      <c r="A4849">
        <v>24</v>
      </c>
      <c r="B4849">
        <v>52</v>
      </c>
      <c r="C4849">
        <v>6.1</v>
      </c>
      <c r="D4849">
        <v>10</v>
      </c>
      <c r="E4849">
        <v>0</v>
      </c>
      <c r="F4849">
        <v>5</v>
      </c>
      <c r="G4849">
        <v>48</v>
      </c>
      <c r="H4849">
        <v>100</v>
      </c>
      <c r="I4849">
        <v>2</v>
      </c>
      <c r="J4849" t="s">
        <v>27</v>
      </c>
      <c r="K4849">
        <v>9</v>
      </c>
      <c r="L4849">
        <v>240</v>
      </c>
      <c r="M4849" t="s">
        <v>23</v>
      </c>
      <c r="N4849">
        <v>0.44583333333333303</v>
      </c>
      <c r="O4849">
        <v>0.13789682539682499</v>
      </c>
      <c r="P4849">
        <v>0.63573658748857997</v>
      </c>
      <c r="Q4849">
        <v>7.9826722835503796</v>
      </c>
      <c r="R4849">
        <v>7.9826722835503796</v>
      </c>
      <c r="S4849" t="s">
        <v>23</v>
      </c>
      <c r="X4849" t="s">
        <v>83</v>
      </c>
      <c r="Y4849" t="s">
        <v>82</v>
      </c>
      <c r="Z4849" t="s">
        <v>100</v>
      </c>
    </row>
    <row r="4850" spans="1:26" x14ac:dyDescent="0.25">
      <c r="A4850">
        <v>24</v>
      </c>
      <c r="B4850">
        <v>52</v>
      </c>
      <c r="C4850">
        <v>6.1</v>
      </c>
      <c r="D4850">
        <v>10</v>
      </c>
      <c r="E4850">
        <v>0</v>
      </c>
      <c r="F4850">
        <v>5</v>
      </c>
      <c r="G4850">
        <v>48</v>
      </c>
      <c r="H4850">
        <v>100</v>
      </c>
      <c r="I4850">
        <v>2</v>
      </c>
      <c r="J4850" t="s">
        <v>22</v>
      </c>
      <c r="K4850">
        <v>10</v>
      </c>
      <c r="L4850">
        <v>240</v>
      </c>
      <c r="M4850">
        <v>24.717703864762601</v>
      </c>
      <c r="N4850">
        <v>0.45186295062613602</v>
      </c>
      <c r="O4850">
        <v>0.156712231732518</v>
      </c>
      <c r="P4850">
        <v>0.87277286264616105</v>
      </c>
      <c r="Q4850">
        <v>8.3935734120569592</v>
      </c>
      <c r="R4850">
        <v>8.3935734120569592</v>
      </c>
      <c r="S4850" t="s">
        <v>23</v>
      </c>
      <c r="X4850" t="s">
        <v>83</v>
      </c>
      <c r="Y4850" t="s">
        <v>82</v>
      </c>
      <c r="Z4850" t="s">
        <v>100</v>
      </c>
    </row>
    <row r="4851" spans="1:26" x14ac:dyDescent="0.25">
      <c r="A4851">
        <v>24</v>
      </c>
      <c r="B4851">
        <v>52</v>
      </c>
      <c r="C4851">
        <v>6.1</v>
      </c>
      <c r="D4851">
        <v>10</v>
      </c>
      <c r="E4851">
        <v>0</v>
      </c>
      <c r="F4851">
        <v>5</v>
      </c>
      <c r="G4851">
        <v>48</v>
      </c>
      <c r="H4851">
        <v>100</v>
      </c>
      <c r="I4851">
        <v>2</v>
      </c>
      <c r="J4851" t="s">
        <v>27</v>
      </c>
      <c r="K4851">
        <v>10</v>
      </c>
      <c r="L4851">
        <v>240</v>
      </c>
      <c r="M4851" t="s">
        <v>23</v>
      </c>
      <c r="N4851">
        <v>0.44583333333333303</v>
      </c>
      <c r="O4851">
        <v>0.13789682539682499</v>
      </c>
      <c r="P4851">
        <v>0.63573658748857997</v>
      </c>
      <c r="Q4851">
        <v>7.9826722835503796</v>
      </c>
      <c r="R4851">
        <v>7.9826722835503796</v>
      </c>
      <c r="S4851" t="s">
        <v>23</v>
      </c>
      <c r="X4851" t="s">
        <v>83</v>
      </c>
      <c r="Y4851" t="s">
        <v>82</v>
      </c>
      <c r="Z4851" t="s">
        <v>100</v>
      </c>
    </row>
    <row r="4852" spans="1:26" x14ac:dyDescent="0.25">
      <c r="A4852">
        <v>24</v>
      </c>
      <c r="B4852">
        <v>52</v>
      </c>
      <c r="C4852">
        <v>6.1</v>
      </c>
      <c r="D4852">
        <v>10</v>
      </c>
      <c r="E4852">
        <v>0</v>
      </c>
      <c r="F4852">
        <v>5</v>
      </c>
      <c r="G4852">
        <v>48</v>
      </c>
      <c r="H4852">
        <v>100</v>
      </c>
      <c r="I4852">
        <v>2</v>
      </c>
      <c r="J4852" t="s">
        <v>22</v>
      </c>
      <c r="K4852">
        <v>11</v>
      </c>
      <c r="L4852">
        <v>240</v>
      </c>
      <c r="M4852">
        <v>24.717703864762601</v>
      </c>
      <c r="N4852">
        <v>0.45186295062613602</v>
      </c>
      <c r="O4852">
        <v>0.156712231732518</v>
      </c>
      <c r="P4852">
        <v>0.87277286264616105</v>
      </c>
      <c r="Q4852">
        <v>8.3935734120569592</v>
      </c>
      <c r="R4852">
        <v>8.3935734120569592</v>
      </c>
      <c r="S4852" t="s">
        <v>23</v>
      </c>
      <c r="X4852" t="s">
        <v>83</v>
      </c>
      <c r="Y4852" t="s">
        <v>82</v>
      </c>
      <c r="Z4852" t="s">
        <v>100</v>
      </c>
    </row>
    <row r="4853" spans="1:26" x14ac:dyDescent="0.25">
      <c r="A4853">
        <v>24</v>
      </c>
      <c r="B4853">
        <v>52</v>
      </c>
      <c r="C4853">
        <v>6.1</v>
      </c>
      <c r="D4853">
        <v>10</v>
      </c>
      <c r="E4853">
        <v>0</v>
      </c>
      <c r="F4853">
        <v>5</v>
      </c>
      <c r="G4853">
        <v>48</v>
      </c>
      <c r="H4853">
        <v>100</v>
      </c>
      <c r="I4853">
        <v>2</v>
      </c>
      <c r="J4853" t="s">
        <v>27</v>
      </c>
      <c r="K4853">
        <v>11</v>
      </c>
      <c r="L4853">
        <v>240</v>
      </c>
      <c r="M4853" t="s">
        <v>23</v>
      </c>
      <c r="N4853">
        <v>0.44583333333333303</v>
      </c>
      <c r="O4853">
        <v>0.13789682539682499</v>
      </c>
      <c r="P4853">
        <v>0.63573658748857997</v>
      </c>
      <c r="Q4853">
        <v>7.9826722835503796</v>
      </c>
      <c r="R4853">
        <v>7.9826722835503796</v>
      </c>
      <c r="S4853" t="s">
        <v>23</v>
      </c>
      <c r="X4853" t="s">
        <v>83</v>
      </c>
      <c r="Y4853" t="s">
        <v>82</v>
      </c>
      <c r="Z4853" t="s">
        <v>100</v>
      </c>
    </row>
    <row r="4854" spans="1:26" x14ac:dyDescent="0.25">
      <c r="A4854">
        <v>24</v>
      </c>
      <c r="B4854">
        <v>52</v>
      </c>
      <c r="C4854">
        <v>6.1</v>
      </c>
      <c r="D4854">
        <v>10</v>
      </c>
      <c r="E4854">
        <v>0</v>
      </c>
      <c r="F4854">
        <v>5</v>
      </c>
      <c r="G4854">
        <v>48</v>
      </c>
      <c r="H4854">
        <v>100</v>
      </c>
      <c r="I4854">
        <v>2</v>
      </c>
      <c r="J4854" t="s">
        <v>22</v>
      </c>
      <c r="K4854">
        <v>12</v>
      </c>
      <c r="L4854">
        <v>240</v>
      </c>
      <c r="M4854">
        <v>24.717703864762601</v>
      </c>
      <c r="N4854">
        <v>0.45186295062613602</v>
      </c>
      <c r="O4854">
        <v>0.156712231732518</v>
      </c>
      <c r="P4854">
        <v>0.87277286264616105</v>
      </c>
      <c r="Q4854">
        <v>8.3935734120569592</v>
      </c>
      <c r="R4854">
        <v>8.3935734120569592</v>
      </c>
      <c r="S4854" t="s">
        <v>23</v>
      </c>
      <c r="X4854" t="s">
        <v>83</v>
      </c>
      <c r="Y4854" t="s">
        <v>82</v>
      </c>
      <c r="Z4854" t="s">
        <v>100</v>
      </c>
    </row>
    <row r="4855" spans="1:26" x14ac:dyDescent="0.25">
      <c r="A4855">
        <v>24</v>
      </c>
      <c r="B4855">
        <v>52</v>
      </c>
      <c r="C4855">
        <v>6.1</v>
      </c>
      <c r="D4855">
        <v>10</v>
      </c>
      <c r="E4855">
        <v>0</v>
      </c>
      <c r="F4855">
        <v>5</v>
      </c>
      <c r="G4855">
        <v>48</v>
      </c>
      <c r="H4855">
        <v>100</v>
      </c>
      <c r="I4855">
        <v>2</v>
      </c>
      <c r="J4855" t="s">
        <v>27</v>
      </c>
      <c r="K4855">
        <v>12</v>
      </c>
      <c r="L4855">
        <v>240</v>
      </c>
      <c r="M4855" t="s">
        <v>23</v>
      </c>
      <c r="N4855">
        <v>0.44583333333333303</v>
      </c>
      <c r="O4855">
        <v>0.13789682539682499</v>
      </c>
      <c r="P4855">
        <v>0.63573658748857997</v>
      </c>
      <c r="Q4855">
        <v>7.9826722835503796</v>
      </c>
      <c r="R4855">
        <v>7.9826722835503796</v>
      </c>
      <c r="S4855" t="s">
        <v>23</v>
      </c>
      <c r="X4855" t="s">
        <v>83</v>
      </c>
      <c r="Y4855" t="s">
        <v>82</v>
      </c>
      <c r="Z4855" t="s">
        <v>100</v>
      </c>
    </row>
    <row r="4856" spans="1:26" x14ac:dyDescent="0.25">
      <c r="A4856">
        <v>24</v>
      </c>
      <c r="B4856">
        <v>52</v>
      </c>
      <c r="C4856">
        <v>6.1</v>
      </c>
      <c r="D4856">
        <v>10</v>
      </c>
      <c r="E4856">
        <v>0</v>
      </c>
      <c r="F4856">
        <v>5</v>
      </c>
      <c r="G4856">
        <v>48</v>
      </c>
      <c r="H4856">
        <v>100</v>
      </c>
      <c r="I4856">
        <v>2</v>
      </c>
      <c r="J4856" t="s">
        <v>22</v>
      </c>
      <c r="K4856">
        <v>13</v>
      </c>
      <c r="L4856">
        <v>240</v>
      </c>
      <c r="M4856">
        <v>24.717703864762601</v>
      </c>
      <c r="N4856">
        <v>0.45186295062613602</v>
      </c>
      <c r="O4856">
        <v>0.156712231732518</v>
      </c>
      <c r="P4856">
        <v>0.87277286264616105</v>
      </c>
      <c r="Q4856">
        <v>8.3935734120569592</v>
      </c>
      <c r="R4856">
        <v>8.3935734120569592</v>
      </c>
      <c r="S4856" t="s">
        <v>23</v>
      </c>
      <c r="X4856" t="s">
        <v>83</v>
      </c>
      <c r="Y4856" t="s">
        <v>82</v>
      </c>
      <c r="Z4856" t="s">
        <v>100</v>
      </c>
    </row>
    <row r="4857" spans="1:26" x14ac:dyDescent="0.25">
      <c r="A4857">
        <v>24</v>
      </c>
      <c r="B4857">
        <v>52</v>
      </c>
      <c r="C4857">
        <v>6.1</v>
      </c>
      <c r="D4857">
        <v>10</v>
      </c>
      <c r="E4857">
        <v>0</v>
      </c>
      <c r="F4857">
        <v>5</v>
      </c>
      <c r="G4857">
        <v>48</v>
      </c>
      <c r="H4857">
        <v>100</v>
      </c>
      <c r="I4857">
        <v>2</v>
      </c>
      <c r="J4857" t="s">
        <v>27</v>
      </c>
      <c r="K4857">
        <v>13</v>
      </c>
      <c r="L4857">
        <v>240</v>
      </c>
      <c r="M4857" t="s">
        <v>23</v>
      </c>
      <c r="N4857">
        <v>0.44583333333333303</v>
      </c>
      <c r="O4857">
        <v>0.13789682539682499</v>
      </c>
      <c r="P4857">
        <v>0.63573658748857997</v>
      </c>
      <c r="Q4857">
        <v>7.9826722835503796</v>
      </c>
      <c r="R4857">
        <v>7.9826722835503796</v>
      </c>
      <c r="S4857" t="s">
        <v>23</v>
      </c>
      <c r="X4857" t="s">
        <v>83</v>
      </c>
      <c r="Y4857" t="s">
        <v>82</v>
      </c>
      <c r="Z4857" t="s">
        <v>100</v>
      </c>
    </row>
    <row r="4858" spans="1:26" x14ac:dyDescent="0.25">
      <c r="A4858">
        <v>24</v>
      </c>
      <c r="B4858">
        <v>52</v>
      </c>
      <c r="C4858">
        <v>6.1</v>
      </c>
      <c r="D4858">
        <v>10</v>
      </c>
      <c r="E4858">
        <v>0</v>
      </c>
      <c r="F4858">
        <v>5</v>
      </c>
      <c r="G4858">
        <v>48</v>
      </c>
      <c r="H4858">
        <v>100</v>
      </c>
      <c r="I4858">
        <v>2</v>
      </c>
      <c r="J4858" t="s">
        <v>22</v>
      </c>
      <c r="K4858">
        <v>14</v>
      </c>
      <c r="L4858">
        <v>240</v>
      </c>
      <c r="M4858">
        <v>24.717703864762601</v>
      </c>
      <c r="N4858">
        <v>0.45186295062613602</v>
      </c>
      <c r="O4858">
        <v>0.156712231732518</v>
      </c>
      <c r="P4858">
        <v>0.87277286264616105</v>
      </c>
      <c r="Q4858">
        <v>8.3935734120569592</v>
      </c>
      <c r="R4858">
        <v>8.3935734120569592</v>
      </c>
      <c r="S4858" t="s">
        <v>23</v>
      </c>
      <c r="X4858" t="s">
        <v>83</v>
      </c>
      <c r="Y4858" t="s">
        <v>82</v>
      </c>
      <c r="Z4858" t="s">
        <v>100</v>
      </c>
    </row>
    <row r="4859" spans="1:26" x14ac:dyDescent="0.25">
      <c r="A4859">
        <v>24</v>
      </c>
      <c r="B4859">
        <v>52</v>
      </c>
      <c r="C4859">
        <v>6.1</v>
      </c>
      <c r="D4859">
        <v>10</v>
      </c>
      <c r="E4859">
        <v>0</v>
      </c>
      <c r="F4859">
        <v>5</v>
      </c>
      <c r="G4859">
        <v>48</v>
      </c>
      <c r="H4859">
        <v>100</v>
      </c>
      <c r="I4859">
        <v>2</v>
      </c>
      <c r="J4859" t="s">
        <v>27</v>
      </c>
      <c r="K4859">
        <v>14</v>
      </c>
      <c r="L4859">
        <v>240</v>
      </c>
      <c r="M4859" t="s">
        <v>23</v>
      </c>
      <c r="N4859">
        <v>0.44583333333333303</v>
      </c>
      <c r="O4859">
        <v>0.13789682539682499</v>
      </c>
      <c r="P4859">
        <v>0.63573658748857997</v>
      </c>
      <c r="Q4859">
        <v>7.9826722835503796</v>
      </c>
      <c r="R4859">
        <v>7.9826722835503796</v>
      </c>
      <c r="S4859" t="s">
        <v>23</v>
      </c>
      <c r="X4859" t="s">
        <v>83</v>
      </c>
      <c r="Y4859" t="s">
        <v>82</v>
      </c>
      <c r="Z4859" t="s">
        <v>100</v>
      </c>
    </row>
    <row r="4860" spans="1:26" x14ac:dyDescent="0.25">
      <c r="A4860">
        <v>24</v>
      </c>
      <c r="B4860">
        <v>52</v>
      </c>
      <c r="C4860">
        <v>6.1</v>
      </c>
      <c r="D4860">
        <v>10</v>
      </c>
      <c r="E4860">
        <v>0</v>
      </c>
      <c r="F4860">
        <v>5</v>
      </c>
      <c r="G4860">
        <v>48</v>
      </c>
      <c r="H4860">
        <v>100</v>
      </c>
      <c r="I4860">
        <v>2</v>
      </c>
      <c r="J4860" t="s">
        <v>22</v>
      </c>
      <c r="K4860">
        <v>15</v>
      </c>
      <c r="L4860">
        <v>240</v>
      </c>
      <c r="M4860">
        <v>24.717703864762601</v>
      </c>
      <c r="N4860">
        <v>0.45186295062613602</v>
      </c>
      <c r="O4860">
        <v>0.156712231732518</v>
      </c>
      <c r="P4860">
        <v>0.87277286264616105</v>
      </c>
      <c r="Q4860">
        <v>8.3935734120569592</v>
      </c>
      <c r="R4860">
        <v>8.3935734120569592</v>
      </c>
      <c r="S4860" t="s">
        <v>23</v>
      </c>
      <c r="X4860" t="s">
        <v>83</v>
      </c>
      <c r="Y4860" t="s">
        <v>82</v>
      </c>
      <c r="Z4860" t="s">
        <v>100</v>
      </c>
    </row>
    <row r="4861" spans="1:26" x14ac:dyDescent="0.25">
      <c r="A4861">
        <v>24</v>
      </c>
      <c r="B4861">
        <v>52</v>
      </c>
      <c r="C4861">
        <v>6.1</v>
      </c>
      <c r="D4861">
        <v>10</v>
      </c>
      <c r="E4861">
        <v>0</v>
      </c>
      <c r="F4861">
        <v>5</v>
      </c>
      <c r="G4861">
        <v>48</v>
      </c>
      <c r="H4861">
        <v>100</v>
      </c>
      <c r="I4861">
        <v>2</v>
      </c>
      <c r="J4861" t="s">
        <v>27</v>
      </c>
      <c r="K4861">
        <v>15</v>
      </c>
      <c r="L4861">
        <v>240</v>
      </c>
      <c r="M4861" t="s">
        <v>23</v>
      </c>
      <c r="N4861">
        <v>0.44583333333333303</v>
      </c>
      <c r="O4861">
        <v>0.13789682539682499</v>
      </c>
      <c r="P4861">
        <v>0.63573658748857997</v>
      </c>
      <c r="Q4861">
        <v>7.9826722835503796</v>
      </c>
      <c r="R4861">
        <v>7.9826722835503796</v>
      </c>
      <c r="S4861" t="s">
        <v>23</v>
      </c>
      <c r="X4861" t="s">
        <v>83</v>
      </c>
      <c r="Y4861" t="s">
        <v>82</v>
      </c>
      <c r="Z4861" t="s">
        <v>100</v>
      </c>
    </row>
    <row r="4862" spans="1:26" x14ac:dyDescent="0.25">
      <c r="A4862">
        <v>24</v>
      </c>
      <c r="B4862">
        <v>52</v>
      </c>
      <c r="C4862">
        <v>6.1</v>
      </c>
      <c r="D4862">
        <v>10</v>
      </c>
      <c r="E4862">
        <v>0</v>
      </c>
      <c r="F4862">
        <v>5</v>
      </c>
      <c r="G4862">
        <v>48</v>
      </c>
      <c r="H4862">
        <v>100</v>
      </c>
      <c r="I4862">
        <v>2</v>
      </c>
      <c r="J4862" t="s">
        <v>22</v>
      </c>
      <c r="K4862">
        <v>16</v>
      </c>
      <c r="L4862">
        <v>240</v>
      </c>
      <c r="M4862">
        <v>24.717703864762601</v>
      </c>
      <c r="N4862">
        <v>0.45186295062613602</v>
      </c>
      <c r="O4862">
        <v>0.156712231732518</v>
      </c>
      <c r="P4862">
        <v>0.87277286264616105</v>
      </c>
      <c r="Q4862">
        <v>8.3935734120569592</v>
      </c>
      <c r="R4862">
        <v>8.3935734120569592</v>
      </c>
      <c r="S4862" t="s">
        <v>23</v>
      </c>
      <c r="X4862" t="s">
        <v>83</v>
      </c>
      <c r="Y4862" t="s">
        <v>82</v>
      </c>
      <c r="Z4862" t="s">
        <v>100</v>
      </c>
    </row>
    <row r="4863" spans="1:26" x14ac:dyDescent="0.25">
      <c r="A4863">
        <v>24</v>
      </c>
      <c r="B4863">
        <v>52</v>
      </c>
      <c r="C4863">
        <v>6.1</v>
      </c>
      <c r="D4863">
        <v>10</v>
      </c>
      <c r="E4863">
        <v>0</v>
      </c>
      <c r="F4863">
        <v>5</v>
      </c>
      <c r="G4863">
        <v>48</v>
      </c>
      <c r="H4863">
        <v>100</v>
      </c>
      <c r="I4863">
        <v>2</v>
      </c>
      <c r="J4863" t="s">
        <v>27</v>
      </c>
      <c r="K4863">
        <v>16</v>
      </c>
      <c r="L4863">
        <v>240</v>
      </c>
      <c r="M4863" t="s">
        <v>23</v>
      </c>
      <c r="N4863">
        <v>0.44583333333333303</v>
      </c>
      <c r="O4863">
        <v>0.13789682539682499</v>
      </c>
      <c r="P4863">
        <v>0.63573658748857997</v>
      </c>
      <c r="Q4863">
        <v>7.9826722835503796</v>
      </c>
      <c r="R4863">
        <v>7.9826722835503796</v>
      </c>
      <c r="S4863" t="s">
        <v>23</v>
      </c>
      <c r="X4863" t="s">
        <v>83</v>
      </c>
      <c r="Y4863" t="s">
        <v>82</v>
      </c>
      <c r="Z4863" t="s">
        <v>100</v>
      </c>
    </row>
    <row r="4864" spans="1:26" x14ac:dyDescent="0.25">
      <c r="A4864">
        <v>24</v>
      </c>
      <c r="B4864">
        <v>52</v>
      </c>
      <c r="C4864">
        <v>6.1</v>
      </c>
      <c r="D4864">
        <v>10</v>
      </c>
      <c r="E4864">
        <v>0</v>
      </c>
      <c r="F4864">
        <v>5</v>
      </c>
      <c r="G4864">
        <v>48</v>
      </c>
      <c r="H4864">
        <v>100</v>
      </c>
      <c r="I4864">
        <v>2</v>
      </c>
      <c r="J4864" t="s">
        <v>22</v>
      </c>
      <c r="K4864">
        <v>17</v>
      </c>
      <c r="L4864">
        <v>240</v>
      </c>
      <c r="M4864">
        <v>24.717703864762601</v>
      </c>
      <c r="N4864">
        <v>0.45186295062613602</v>
      </c>
      <c r="O4864">
        <v>0.156712231732518</v>
      </c>
      <c r="P4864">
        <v>0.87277286264616105</v>
      </c>
      <c r="Q4864">
        <v>8.3935734120569592</v>
      </c>
      <c r="R4864">
        <v>8.3935734120569592</v>
      </c>
      <c r="S4864" t="s">
        <v>23</v>
      </c>
      <c r="X4864" t="s">
        <v>83</v>
      </c>
      <c r="Y4864" t="s">
        <v>82</v>
      </c>
      <c r="Z4864" t="s">
        <v>100</v>
      </c>
    </row>
    <row r="4865" spans="1:26" x14ac:dyDescent="0.25">
      <c r="A4865">
        <v>24</v>
      </c>
      <c r="B4865">
        <v>52</v>
      </c>
      <c r="C4865">
        <v>6.1</v>
      </c>
      <c r="D4865">
        <v>10</v>
      </c>
      <c r="E4865">
        <v>0</v>
      </c>
      <c r="F4865">
        <v>5</v>
      </c>
      <c r="G4865">
        <v>48</v>
      </c>
      <c r="H4865">
        <v>100</v>
      </c>
      <c r="I4865">
        <v>2</v>
      </c>
      <c r="J4865" t="s">
        <v>27</v>
      </c>
      <c r="K4865">
        <v>17</v>
      </c>
      <c r="L4865">
        <v>240</v>
      </c>
      <c r="M4865" t="s">
        <v>23</v>
      </c>
      <c r="N4865">
        <v>0.44583333333333303</v>
      </c>
      <c r="O4865">
        <v>0.13789682539682499</v>
      </c>
      <c r="P4865">
        <v>0.63573658748857997</v>
      </c>
      <c r="Q4865">
        <v>7.9826722835503796</v>
      </c>
      <c r="R4865">
        <v>7.9826722835503796</v>
      </c>
      <c r="S4865" t="s">
        <v>23</v>
      </c>
      <c r="X4865" t="s">
        <v>83</v>
      </c>
      <c r="Y4865" t="s">
        <v>82</v>
      </c>
      <c r="Z4865" t="s">
        <v>100</v>
      </c>
    </row>
    <row r="4866" spans="1:26" x14ac:dyDescent="0.25">
      <c r="A4866">
        <v>24</v>
      </c>
      <c r="B4866">
        <v>52</v>
      </c>
      <c r="C4866">
        <v>6.1</v>
      </c>
      <c r="D4866">
        <v>10</v>
      </c>
      <c r="E4866">
        <v>0</v>
      </c>
      <c r="F4866">
        <v>5</v>
      </c>
      <c r="G4866">
        <v>48</v>
      </c>
      <c r="H4866">
        <v>100</v>
      </c>
      <c r="I4866">
        <v>2</v>
      </c>
      <c r="J4866" t="s">
        <v>22</v>
      </c>
      <c r="K4866">
        <v>18</v>
      </c>
      <c r="L4866">
        <v>240</v>
      </c>
      <c r="M4866">
        <v>24.717703864762601</v>
      </c>
      <c r="N4866">
        <v>0.45186295062613602</v>
      </c>
      <c r="O4866">
        <v>0.156712231732518</v>
      </c>
      <c r="P4866">
        <v>0.87277286264616105</v>
      </c>
      <c r="Q4866">
        <v>8.3935734120569592</v>
      </c>
      <c r="R4866">
        <v>8.3935734120569592</v>
      </c>
      <c r="S4866" t="s">
        <v>23</v>
      </c>
      <c r="X4866" t="s">
        <v>83</v>
      </c>
      <c r="Y4866" t="s">
        <v>82</v>
      </c>
      <c r="Z4866" t="s">
        <v>100</v>
      </c>
    </row>
    <row r="4867" spans="1:26" x14ac:dyDescent="0.25">
      <c r="A4867">
        <v>24</v>
      </c>
      <c r="B4867">
        <v>52</v>
      </c>
      <c r="C4867">
        <v>6.1</v>
      </c>
      <c r="D4867">
        <v>10</v>
      </c>
      <c r="E4867">
        <v>0</v>
      </c>
      <c r="F4867">
        <v>5</v>
      </c>
      <c r="G4867">
        <v>48</v>
      </c>
      <c r="H4867">
        <v>100</v>
      </c>
      <c r="I4867">
        <v>2</v>
      </c>
      <c r="J4867" t="s">
        <v>27</v>
      </c>
      <c r="K4867">
        <v>18</v>
      </c>
      <c r="L4867">
        <v>240</v>
      </c>
      <c r="M4867" t="s">
        <v>23</v>
      </c>
      <c r="N4867">
        <v>0.44583333333333303</v>
      </c>
      <c r="O4867">
        <v>0.13789682539682499</v>
      </c>
      <c r="P4867">
        <v>0.63573658748857997</v>
      </c>
      <c r="Q4867">
        <v>7.9826722835503796</v>
      </c>
      <c r="R4867">
        <v>7.9826722835503796</v>
      </c>
      <c r="S4867" t="s">
        <v>23</v>
      </c>
      <c r="X4867" t="s">
        <v>83</v>
      </c>
      <c r="Y4867" t="s">
        <v>82</v>
      </c>
      <c r="Z4867" t="s">
        <v>100</v>
      </c>
    </row>
    <row r="4868" spans="1:26" x14ac:dyDescent="0.25">
      <c r="A4868">
        <v>24</v>
      </c>
      <c r="B4868">
        <v>52</v>
      </c>
      <c r="C4868">
        <v>6.1</v>
      </c>
      <c r="D4868">
        <v>10</v>
      </c>
      <c r="E4868">
        <v>0</v>
      </c>
      <c r="F4868">
        <v>5</v>
      </c>
      <c r="G4868">
        <v>48</v>
      </c>
      <c r="H4868">
        <v>100</v>
      </c>
      <c r="I4868">
        <v>2</v>
      </c>
      <c r="J4868" t="s">
        <v>22</v>
      </c>
      <c r="K4868">
        <v>19</v>
      </c>
      <c r="L4868">
        <v>240</v>
      </c>
      <c r="M4868">
        <v>24.717703864762601</v>
      </c>
      <c r="N4868">
        <v>0.45186295062613602</v>
      </c>
      <c r="O4868">
        <v>0.156712231732518</v>
      </c>
      <c r="P4868">
        <v>0.87277286264616105</v>
      </c>
      <c r="Q4868">
        <v>8.3935734120569592</v>
      </c>
      <c r="R4868">
        <v>8.3935734120569592</v>
      </c>
      <c r="S4868" t="s">
        <v>23</v>
      </c>
      <c r="X4868" t="s">
        <v>83</v>
      </c>
      <c r="Y4868" t="s">
        <v>82</v>
      </c>
      <c r="Z4868" t="s">
        <v>100</v>
      </c>
    </row>
    <row r="4869" spans="1:26" x14ac:dyDescent="0.25">
      <c r="A4869">
        <v>24</v>
      </c>
      <c r="B4869">
        <v>52</v>
      </c>
      <c r="C4869">
        <v>6.1</v>
      </c>
      <c r="D4869">
        <v>10</v>
      </c>
      <c r="E4869">
        <v>0</v>
      </c>
      <c r="F4869">
        <v>5</v>
      </c>
      <c r="G4869">
        <v>48</v>
      </c>
      <c r="H4869">
        <v>100</v>
      </c>
      <c r="I4869">
        <v>2</v>
      </c>
      <c r="J4869" t="s">
        <v>27</v>
      </c>
      <c r="K4869">
        <v>19</v>
      </c>
      <c r="L4869">
        <v>240</v>
      </c>
      <c r="M4869" t="s">
        <v>23</v>
      </c>
      <c r="N4869">
        <v>0.44583333333333303</v>
      </c>
      <c r="O4869">
        <v>0.13789682539682499</v>
      </c>
      <c r="P4869">
        <v>0.63573658748857997</v>
      </c>
      <c r="Q4869">
        <v>7.9826722835503796</v>
      </c>
      <c r="R4869">
        <v>7.9826722835503796</v>
      </c>
      <c r="S4869" t="s">
        <v>23</v>
      </c>
      <c r="X4869" t="s">
        <v>83</v>
      </c>
      <c r="Y4869" t="s">
        <v>82</v>
      </c>
      <c r="Z4869" t="s">
        <v>100</v>
      </c>
    </row>
    <row r="4870" spans="1:26" x14ac:dyDescent="0.25">
      <c r="A4870">
        <v>24</v>
      </c>
      <c r="B4870">
        <v>52</v>
      </c>
      <c r="C4870">
        <v>6.1</v>
      </c>
      <c r="D4870">
        <v>10</v>
      </c>
      <c r="E4870">
        <v>0</v>
      </c>
      <c r="F4870">
        <v>5</v>
      </c>
      <c r="G4870">
        <v>48</v>
      </c>
      <c r="H4870">
        <v>100</v>
      </c>
      <c r="I4870">
        <v>2</v>
      </c>
      <c r="J4870" t="s">
        <v>22</v>
      </c>
      <c r="K4870">
        <v>20</v>
      </c>
      <c r="L4870">
        <v>240</v>
      </c>
      <c r="M4870">
        <v>24.717703864762601</v>
      </c>
      <c r="N4870">
        <v>0.45186295062613602</v>
      </c>
      <c r="O4870">
        <v>0.156712231732518</v>
      </c>
      <c r="P4870">
        <v>0.87277286264616105</v>
      </c>
      <c r="Q4870">
        <v>8.3935734120569592</v>
      </c>
      <c r="R4870">
        <v>8.3935734120569592</v>
      </c>
      <c r="S4870" t="s">
        <v>23</v>
      </c>
      <c r="X4870" t="s">
        <v>83</v>
      </c>
      <c r="Y4870" t="s">
        <v>82</v>
      </c>
      <c r="Z4870" t="s">
        <v>100</v>
      </c>
    </row>
    <row r="4871" spans="1:26" x14ac:dyDescent="0.25">
      <c r="A4871">
        <v>24</v>
      </c>
      <c r="B4871">
        <v>52</v>
      </c>
      <c r="C4871">
        <v>6.1</v>
      </c>
      <c r="D4871">
        <v>10</v>
      </c>
      <c r="E4871">
        <v>0</v>
      </c>
      <c r="F4871">
        <v>5</v>
      </c>
      <c r="G4871">
        <v>48</v>
      </c>
      <c r="H4871">
        <v>100</v>
      </c>
      <c r="I4871">
        <v>2</v>
      </c>
      <c r="J4871" t="s">
        <v>27</v>
      </c>
      <c r="K4871">
        <v>20</v>
      </c>
      <c r="L4871">
        <v>240</v>
      </c>
      <c r="M4871" t="s">
        <v>23</v>
      </c>
      <c r="N4871">
        <v>0.44583333333333303</v>
      </c>
      <c r="O4871">
        <v>0.13789682539682499</v>
      </c>
      <c r="P4871">
        <v>0.63573658748857997</v>
      </c>
      <c r="Q4871">
        <v>7.9826722835503796</v>
      </c>
      <c r="R4871">
        <v>7.9826722835503796</v>
      </c>
      <c r="S4871" t="s">
        <v>23</v>
      </c>
      <c r="X4871" t="s">
        <v>83</v>
      </c>
      <c r="Y4871" t="s">
        <v>82</v>
      </c>
      <c r="Z4871" t="s">
        <v>100</v>
      </c>
    </row>
    <row r="4872" spans="1:26" x14ac:dyDescent="0.25">
      <c r="A4872">
        <v>24</v>
      </c>
      <c r="B4872">
        <v>52</v>
      </c>
      <c r="C4872">
        <v>6.1</v>
      </c>
      <c r="D4872">
        <v>10</v>
      </c>
      <c r="E4872">
        <v>0</v>
      </c>
      <c r="F4872">
        <v>5</v>
      </c>
      <c r="G4872">
        <v>48</v>
      </c>
      <c r="H4872">
        <v>100</v>
      </c>
      <c r="I4872">
        <v>2</v>
      </c>
      <c r="J4872" t="s">
        <v>22</v>
      </c>
      <c r="K4872">
        <v>21</v>
      </c>
      <c r="L4872">
        <v>240</v>
      </c>
      <c r="M4872">
        <v>24.717703864762601</v>
      </c>
      <c r="N4872">
        <v>0.45186295062613602</v>
      </c>
      <c r="O4872">
        <v>0.156712231732518</v>
      </c>
      <c r="P4872">
        <v>0.87277286264616105</v>
      </c>
      <c r="Q4872">
        <v>8.3935734120569592</v>
      </c>
      <c r="R4872">
        <v>8.3935734120569592</v>
      </c>
      <c r="S4872" t="s">
        <v>23</v>
      </c>
      <c r="X4872" t="s">
        <v>83</v>
      </c>
      <c r="Y4872" t="s">
        <v>82</v>
      </c>
      <c r="Z4872" t="s">
        <v>100</v>
      </c>
    </row>
    <row r="4873" spans="1:26" x14ac:dyDescent="0.25">
      <c r="A4873">
        <v>24</v>
      </c>
      <c r="B4873">
        <v>52</v>
      </c>
      <c r="C4873">
        <v>6.1</v>
      </c>
      <c r="D4873">
        <v>10</v>
      </c>
      <c r="E4873">
        <v>0</v>
      </c>
      <c r="F4873">
        <v>5</v>
      </c>
      <c r="G4873">
        <v>48</v>
      </c>
      <c r="H4873">
        <v>100</v>
      </c>
      <c r="I4873">
        <v>2</v>
      </c>
      <c r="J4873" t="s">
        <v>27</v>
      </c>
      <c r="K4873">
        <v>21</v>
      </c>
      <c r="L4873">
        <v>240</v>
      </c>
      <c r="M4873" t="s">
        <v>23</v>
      </c>
      <c r="N4873">
        <v>0.44583333333333303</v>
      </c>
      <c r="O4873">
        <v>0.13789682539682499</v>
      </c>
      <c r="P4873">
        <v>0.63573658748857997</v>
      </c>
      <c r="Q4873">
        <v>7.9826722835503796</v>
      </c>
      <c r="R4873">
        <v>7.9826722835503796</v>
      </c>
      <c r="S4873" t="s">
        <v>23</v>
      </c>
      <c r="X4873" t="s">
        <v>83</v>
      </c>
      <c r="Y4873" t="s">
        <v>82</v>
      </c>
      <c r="Z4873" t="s">
        <v>100</v>
      </c>
    </row>
    <row r="4874" spans="1:26" x14ac:dyDescent="0.25">
      <c r="A4874">
        <v>24</v>
      </c>
      <c r="B4874">
        <v>52</v>
      </c>
      <c r="C4874">
        <v>6.1</v>
      </c>
      <c r="D4874">
        <v>10</v>
      </c>
      <c r="E4874">
        <v>0</v>
      </c>
      <c r="F4874">
        <v>5</v>
      </c>
      <c r="G4874">
        <v>48</v>
      </c>
      <c r="H4874">
        <v>100</v>
      </c>
      <c r="I4874">
        <v>2</v>
      </c>
      <c r="J4874" t="s">
        <v>22</v>
      </c>
      <c r="K4874">
        <v>22</v>
      </c>
      <c r="L4874">
        <v>240</v>
      </c>
      <c r="M4874">
        <v>24.717703864762601</v>
      </c>
      <c r="N4874">
        <v>0.45186295062613602</v>
      </c>
      <c r="O4874">
        <v>0.156712231732518</v>
      </c>
      <c r="P4874">
        <v>0.87277286264616105</v>
      </c>
      <c r="Q4874">
        <v>8.3935734120569592</v>
      </c>
      <c r="R4874">
        <v>8.3935734120569592</v>
      </c>
      <c r="S4874" t="s">
        <v>23</v>
      </c>
      <c r="X4874" t="s">
        <v>83</v>
      </c>
      <c r="Y4874" t="s">
        <v>82</v>
      </c>
      <c r="Z4874" t="s">
        <v>100</v>
      </c>
    </row>
    <row r="4875" spans="1:26" x14ac:dyDescent="0.25">
      <c r="A4875">
        <v>24</v>
      </c>
      <c r="B4875">
        <v>52</v>
      </c>
      <c r="C4875">
        <v>6.1</v>
      </c>
      <c r="D4875">
        <v>10</v>
      </c>
      <c r="E4875">
        <v>0</v>
      </c>
      <c r="F4875">
        <v>5</v>
      </c>
      <c r="G4875">
        <v>48</v>
      </c>
      <c r="H4875">
        <v>100</v>
      </c>
      <c r="I4875">
        <v>2</v>
      </c>
      <c r="J4875" t="s">
        <v>27</v>
      </c>
      <c r="K4875">
        <v>22</v>
      </c>
      <c r="L4875">
        <v>240</v>
      </c>
      <c r="M4875" t="s">
        <v>23</v>
      </c>
      <c r="N4875">
        <v>0.44583333333333303</v>
      </c>
      <c r="O4875">
        <v>0.13789682539682499</v>
      </c>
      <c r="P4875">
        <v>0.63573658748857997</v>
      </c>
      <c r="Q4875">
        <v>7.9826722835503796</v>
      </c>
      <c r="R4875">
        <v>7.9826722835503796</v>
      </c>
      <c r="S4875" t="s">
        <v>23</v>
      </c>
      <c r="X4875" t="s">
        <v>83</v>
      </c>
      <c r="Y4875" t="s">
        <v>82</v>
      </c>
      <c r="Z4875" t="s">
        <v>100</v>
      </c>
    </row>
    <row r="4876" spans="1:26" x14ac:dyDescent="0.25">
      <c r="A4876">
        <v>24</v>
      </c>
      <c r="B4876">
        <v>52</v>
      </c>
      <c r="C4876">
        <v>6.1</v>
      </c>
      <c r="D4876">
        <v>10</v>
      </c>
      <c r="E4876">
        <v>0</v>
      </c>
      <c r="F4876">
        <v>5</v>
      </c>
      <c r="G4876">
        <v>48</v>
      </c>
      <c r="H4876">
        <v>100</v>
      </c>
      <c r="I4876">
        <v>2</v>
      </c>
      <c r="J4876" t="s">
        <v>22</v>
      </c>
      <c r="K4876">
        <v>23</v>
      </c>
      <c r="L4876">
        <v>240</v>
      </c>
      <c r="M4876">
        <v>24.717703864762601</v>
      </c>
      <c r="N4876">
        <v>0.45186295062613602</v>
      </c>
      <c r="O4876">
        <v>0.156712231732518</v>
      </c>
      <c r="P4876">
        <v>0.87277286264616105</v>
      </c>
      <c r="Q4876">
        <v>8.3935734120569592</v>
      </c>
      <c r="R4876">
        <v>8.3935734120569592</v>
      </c>
      <c r="S4876" t="s">
        <v>23</v>
      </c>
      <c r="X4876" t="s">
        <v>83</v>
      </c>
      <c r="Y4876" t="s">
        <v>82</v>
      </c>
      <c r="Z4876" t="s">
        <v>100</v>
      </c>
    </row>
    <row r="4877" spans="1:26" x14ac:dyDescent="0.25">
      <c r="A4877">
        <v>24</v>
      </c>
      <c r="B4877">
        <v>52</v>
      </c>
      <c r="C4877">
        <v>6.1</v>
      </c>
      <c r="D4877">
        <v>10</v>
      </c>
      <c r="E4877">
        <v>0</v>
      </c>
      <c r="F4877">
        <v>5</v>
      </c>
      <c r="G4877">
        <v>48</v>
      </c>
      <c r="H4877">
        <v>100</v>
      </c>
      <c r="I4877">
        <v>2</v>
      </c>
      <c r="J4877" t="s">
        <v>27</v>
      </c>
      <c r="K4877">
        <v>23</v>
      </c>
      <c r="L4877">
        <v>240</v>
      </c>
      <c r="M4877" t="s">
        <v>23</v>
      </c>
      <c r="N4877">
        <v>0.44583333333333303</v>
      </c>
      <c r="O4877">
        <v>0.13789682539682499</v>
      </c>
      <c r="P4877">
        <v>0.63573658748857997</v>
      </c>
      <c r="Q4877">
        <v>7.9826722835503796</v>
      </c>
      <c r="R4877">
        <v>7.9826722835503796</v>
      </c>
      <c r="S4877" t="s">
        <v>23</v>
      </c>
      <c r="X4877" t="s">
        <v>83</v>
      </c>
      <c r="Y4877" t="s">
        <v>82</v>
      </c>
      <c r="Z4877" t="s">
        <v>100</v>
      </c>
    </row>
    <row r="4878" spans="1:26" x14ac:dyDescent="0.25">
      <c r="A4878">
        <v>24</v>
      </c>
      <c r="B4878">
        <v>52</v>
      </c>
      <c r="C4878">
        <v>6.1</v>
      </c>
      <c r="D4878">
        <v>10</v>
      </c>
      <c r="E4878">
        <v>0</v>
      </c>
      <c r="F4878">
        <v>5</v>
      </c>
      <c r="G4878">
        <v>48</v>
      </c>
      <c r="H4878">
        <v>100</v>
      </c>
      <c r="I4878">
        <v>2</v>
      </c>
      <c r="J4878" t="s">
        <v>22</v>
      </c>
      <c r="K4878">
        <v>24</v>
      </c>
      <c r="L4878">
        <v>240</v>
      </c>
      <c r="M4878">
        <v>24.717703864762601</v>
      </c>
      <c r="N4878">
        <v>0.45186295062613602</v>
      </c>
      <c r="O4878">
        <v>0.156712231732518</v>
      </c>
      <c r="P4878">
        <v>0.87277286264616105</v>
      </c>
      <c r="Q4878">
        <v>8.3935734120569592</v>
      </c>
      <c r="R4878">
        <v>8.3935734120569592</v>
      </c>
      <c r="S4878" t="s">
        <v>23</v>
      </c>
      <c r="X4878" t="s">
        <v>83</v>
      </c>
      <c r="Y4878" t="s">
        <v>82</v>
      </c>
      <c r="Z4878" t="s">
        <v>100</v>
      </c>
    </row>
    <row r="4879" spans="1:26" x14ac:dyDescent="0.25">
      <c r="A4879">
        <v>24</v>
      </c>
      <c r="B4879">
        <v>52</v>
      </c>
      <c r="C4879">
        <v>6.1</v>
      </c>
      <c r="D4879">
        <v>10</v>
      </c>
      <c r="E4879">
        <v>0</v>
      </c>
      <c r="F4879">
        <v>5</v>
      </c>
      <c r="G4879">
        <v>48</v>
      </c>
      <c r="H4879">
        <v>100</v>
      </c>
      <c r="I4879">
        <v>2</v>
      </c>
      <c r="J4879" t="s">
        <v>27</v>
      </c>
      <c r="K4879">
        <v>24</v>
      </c>
      <c r="L4879">
        <v>240</v>
      </c>
      <c r="M4879" t="s">
        <v>23</v>
      </c>
      <c r="N4879">
        <v>0.44583333333333303</v>
      </c>
      <c r="O4879">
        <v>0.13789682539682499</v>
      </c>
      <c r="P4879">
        <v>0.63573658748857997</v>
      </c>
      <c r="Q4879">
        <v>7.9826722835503796</v>
      </c>
      <c r="R4879">
        <v>7.9826722835503796</v>
      </c>
      <c r="S4879" t="s">
        <v>23</v>
      </c>
      <c r="X4879" t="s">
        <v>83</v>
      </c>
      <c r="Y4879" t="s">
        <v>82</v>
      </c>
      <c r="Z4879" t="s">
        <v>100</v>
      </c>
    </row>
    <row r="4880" spans="1:26" x14ac:dyDescent="0.25">
      <c r="A4880">
        <v>24</v>
      </c>
      <c r="B4880">
        <v>52</v>
      </c>
      <c r="C4880">
        <v>6.1</v>
      </c>
      <c r="D4880">
        <v>10</v>
      </c>
      <c r="E4880">
        <v>0</v>
      </c>
      <c r="F4880">
        <v>5</v>
      </c>
      <c r="G4880">
        <v>48</v>
      </c>
      <c r="H4880">
        <v>100</v>
      </c>
      <c r="I4880">
        <v>2</v>
      </c>
      <c r="J4880" t="s">
        <v>22</v>
      </c>
      <c r="K4880">
        <v>25</v>
      </c>
      <c r="L4880">
        <v>240</v>
      </c>
      <c r="M4880">
        <v>24.717703864762601</v>
      </c>
      <c r="N4880">
        <v>0.45186295062613602</v>
      </c>
      <c r="O4880">
        <v>0.156712231732518</v>
      </c>
      <c r="P4880">
        <v>0.87277286264616105</v>
      </c>
      <c r="Q4880">
        <v>8.3935734120569592</v>
      </c>
      <c r="R4880">
        <v>8.3935734120569592</v>
      </c>
      <c r="S4880" t="s">
        <v>23</v>
      </c>
      <c r="X4880" t="s">
        <v>83</v>
      </c>
      <c r="Y4880" t="s">
        <v>82</v>
      </c>
      <c r="Z4880" t="s">
        <v>100</v>
      </c>
    </row>
    <row r="4881" spans="1:26" x14ac:dyDescent="0.25">
      <c r="A4881">
        <v>24</v>
      </c>
      <c r="B4881">
        <v>52</v>
      </c>
      <c r="C4881">
        <v>6.1</v>
      </c>
      <c r="D4881">
        <v>10</v>
      </c>
      <c r="E4881">
        <v>0</v>
      </c>
      <c r="F4881">
        <v>5</v>
      </c>
      <c r="G4881">
        <v>48</v>
      </c>
      <c r="H4881">
        <v>100</v>
      </c>
      <c r="I4881">
        <v>2</v>
      </c>
      <c r="J4881" t="s">
        <v>27</v>
      </c>
      <c r="K4881">
        <v>25</v>
      </c>
      <c r="L4881">
        <v>240</v>
      </c>
      <c r="M4881" t="s">
        <v>23</v>
      </c>
      <c r="N4881">
        <v>0.44583333333333303</v>
      </c>
      <c r="O4881">
        <v>0.13789682539682499</v>
      </c>
      <c r="P4881">
        <v>0.63573658748857997</v>
      </c>
      <c r="Q4881">
        <v>7.9826722835503796</v>
      </c>
      <c r="R4881">
        <v>7.9826722835503796</v>
      </c>
      <c r="S4881" t="s">
        <v>23</v>
      </c>
      <c r="X4881" t="s">
        <v>83</v>
      </c>
      <c r="Y4881" t="s">
        <v>82</v>
      </c>
      <c r="Z4881" t="s">
        <v>100</v>
      </c>
    </row>
    <row r="4882" spans="1:26" x14ac:dyDescent="0.25">
      <c r="A4882">
        <v>24</v>
      </c>
      <c r="B4882">
        <v>52</v>
      </c>
      <c r="C4882">
        <v>6.1</v>
      </c>
      <c r="D4882">
        <v>10</v>
      </c>
      <c r="E4882">
        <v>0</v>
      </c>
      <c r="F4882">
        <v>5</v>
      </c>
      <c r="G4882">
        <v>48</v>
      </c>
      <c r="H4882">
        <v>100</v>
      </c>
      <c r="I4882">
        <v>2</v>
      </c>
      <c r="J4882" t="s">
        <v>22</v>
      </c>
      <c r="K4882">
        <v>26</v>
      </c>
      <c r="L4882">
        <v>240</v>
      </c>
      <c r="M4882">
        <v>24.717703864762601</v>
      </c>
      <c r="N4882">
        <v>0.45186295062613602</v>
      </c>
      <c r="O4882">
        <v>0.156712231732518</v>
      </c>
      <c r="P4882">
        <v>0.87277286264616105</v>
      </c>
      <c r="Q4882">
        <v>8.3935734120569592</v>
      </c>
      <c r="R4882">
        <v>8.3935734120569592</v>
      </c>
      <c r="S4882" t="s">
        <v>23</v>
      </c>
      <c r="X4882" t="s">
        <v>83</v>
      </c>
      <c r="Y4882" t="s">
        <v>82</v>
      </c>
      <c r="Z4882" t="s">
        <v>100</v>
      </c>
    </row>
    <row r="4883" spans="1:26" x14ac:dyDescent="0.25">
      <c r="A4883">
        <v>24</v>
      </c>
      <c r="B4883">
        <v>52</v>
      </c>
      <c r="C4883">
        <v>6.1</v>
      </c>
      <c r="D4883">
        <v>10</v>
      </c>
      <c r="E4883">
        <v>0</v>
      </c>
      <c r="F4883">
        <v>5</v>
      </c>
      <c r="G4883">
        <v>48</v>
      </c>
      <c r="H4883">
        <v>100</v>
      </c>
      <c r="I4883">
        <v>2</v>
      </c>
      <c r="J4883" t="s">
        <v>27</v>
      </c>
      <c r="K4883">
        <v>26</v>
      </c>
      <c r="L4883">
        <v>240</v>
      </c>
      <c r="M4883" t="s">
        <v>23</v>
      </c>
      <c r="N4883">
        <v>0.44583333333333303</v>
      </c>
      <c r="O4883">
        <v>0.13789682539682499</v>
      </c>
      <c r="P4883">
        <v>0.63573658748857997</v>
      </c>
      <c r="Q4883">
        <v>7.9826722835503796</v>
      </c>
      <c r="R4883">
        <v>7.9826722835503796</v>
      </c>
      <c r="S4883" t="s">
        <v>23</v>
      </c>
      <c r="X4883" t="s">
        <v>83</v>
      </c>
      <c r="Y4883" t="s">
        <v>82</v>
      </c>
      <c r="Z4883" t="s">
        <v>100</v>
      </c>
    </row>
    <row r="4884" spans="1:26" x14ac:dyDescent="0.25">
      <c r="A4884">
        <v>24</v>
      </c>
      <c r="B4884">
        <v>52</v>
      </c>
      <c r="C4884">
        <v>6.1</v>
      </c>
      <c r="D4884">
        <v>10</v>
      </c>
      <c r="E4884">
        <v>0</v>
      </c>
      <c r="F4884">
        <v>5</v>
      </c>
      <c r="G4884">
        <v>48</v>
      </c>
      <c r="H4884">
        <v>100</v>
      </c>
      <c r="I4884">
        <v>2</v>
      </c>
      <c r="J4884" t="s">
        <v>22</v>
      </c>
      <c r="K4884">
        <v>27</v>
      </c>
      <c r="L4884">
        <v>240</v>
      </c>
      <c r="M4884">
        <v>24.717703864762601</v>
      </c>
      <c r="N4884">
        <v>0.45186295062613602</v>
      </c>
      <c r="O4884">
        <v>0.156712231732518</v>
      </c>
      <c r="P4884">
        <v>0.87277286264616105</v>
      </c>
      <c r="Q4884">
        <v>8.3935734120569592</v>
      </c>
      <c r="R4884">
        <v>8.3935734120569592</v>
      </c>
      <c r="S4884" t="s">
        <v>23</v>
      </c>
      <c r="X4884" t="s">
        <v>83</v>
      </c>
      <c r="Y4884" t="s">
        <v>82</v>
      </c>
      <c r="Z4884" t="s">
        <v>100</v>
      </c>
    </row>
    <row r="4885" spans="1:26" x14ac:dyDescent="0.25">
      <c r="A4885">
        <v>24</v>
      </c>
      <c r="B4885">
        <v>52</v>
      </c>
      <c r="C4885">
        <v>6.1</v>
      </c>
      <c r="D4885">
        <v>10</v>
      </c>
      <c r="E4885">
        <v>0</v>
      </c>
      <c r="F4885">
        <v>5</v>
      </c>
      <c r="G4885">
        <v>48</v>
      </c>
      <c r="H4885">
        <v>100</v>
      </c>
      <c r="I4885">
        <v>2</v>
      </c>
      <c r="J4885" t="s">
        <v>27</v>
      </c>
      <c r="K4885">
        <v>27</v>
      </c>
      <c r="L4885">
        <v>240</v>
      </c>
      <c r="M4885" t="s">
        <v>23</v>
      </c>
      <c r="N4885">
        <v>0.44583333333333303</v>
      </c>
      <c r="O4885">
        <v>0.13789682539682499</v>
      </c>
      <c r="P4885">
        <v>0.63573658748857997</v>
      </c>
      <c r="Q4885">
        <v>7.9826722835503796</v>
      </c>
      <c r="R4885">
        <v>7.9826722835503796</v>
      </c>
      <c r="S4885" t="s">
        <v>23</v>
      </c>
      <c r="X4885" t="s">
        <v>83</v>
      </c>
      <c r="Y4885" t="s">
        <v>82</v>
      </c>
      <c r="Z4885" t="s">
        <v>100</v>
      </c>
    </row>
    <row r="4886" spans="1:26" x14ac:dyDescent="0.25">
      <c r="A4886">
        <v>24</v>
      </c>
      <c r="B4886">
        <v>52</v>
      </c>
      <c r="C4886">
        <v>6.1</v>
      </c>
      <c r="D4886">
        <v>10</v>
      </c>
      <c r="E4886">
        <v>0</v>
      </c>
      <c r="F4886">
        <v>5</v>
      </c>
      <c r="G4886">
        <v>48</v>
      </c>
      <c r="H4886">
        <v>100</v>
      </c>
      <c r="I4886">
        <v>2</v>
      </c>
      <c r="J4886" t="s">
        <v>22</v>
      </c>
      <c r="K4886">
        <v>28</v>
      </c>
      <c r="L4886">
        <v>240</v>
      </c>
      <c r="M4886">
        <v>24.717703864762601</v>
      </c>
      <c r="N4886">
        <v>0.45186295062613602</v>
      </c>
      <c r="O4886">
        <v>0.156712231732518</v>
      </c>
      <c r="P4886">
        <v>0.87277286264616105</v>
      </c>
      <c r="Q4886">
        <v>8.3935734120569592</v>
      </c>
      <c r="R4886">
        <v>8.3935734120569592</v>
      </c>
      <c r="S4886" t="s">
        <v>23</v>
      </c>
      <c r="X4886" t="s">
        <v>83</v>
      </c>
      <c r="Y4886" t="s">
        <v>82</v>
      </c>
      <c r="Z4886" t="s">
        <v>100</v>
      </c>
    </row>
    <row r="4887" spans="1:26" x14ac:dyDescent="0.25">
      <c r="A4887">
        <v>24</v>
      </c>
      <c r="B4887">
        <v>52</v>
      </c>
      <c r="C4887">
        <v>6.1</v>
      </c>
      <c r="D4887">
        <v>10</v>
      </c>
      <c r="E4887">
        <v>0</v>
      </c>
      <c r="F4887">
        <v>5</v>
      </c>
      <c r="G4887">
        <v>48</v>
      </c>
      <c r="H4887">
        <v>100</v>
      </c>
      <c r="I4887">
        <v>2</v>
      </c>
      <c r="J4887" t="s">
        <v>27</v>
      </c>
      <c r="K4887">
        <v>28</v>
      </c>
      <c r="L4887">
        <v>240</v>
      </c>
      <c r="M4887" t="s">
        <v>23</v>
      </c>
      <c r="N4887">
        <v>0.44583333333333303</v>
      </c>
      <c r="O4887">
        <v>0.13789682539682499</v>
      </c>
      <c r="P4887">
        <v>0.63573658748857997</v>
      </c>
      <c r="Q4887">
        <v>7.9826722835503796</v>
      </c>
      <c r="R4887">
        <v>7.9826722835503796</v>
      </c>
      <c r="S4887" t="s">
        <v>23</v>
      </c>
      <c r="X4887" t="s">
        <v>83</v>
      </c>
      <c r="Y4887" t="s">
        <v>82</v>
      </c>
      <c r="Z4887" t="s">
        <v>100</v>
      </c>
    </row>
    <row r="4888" spans="1:26" x14ac:dyDescent="0.25">
      <c r="A4888">
        <v>24</v>
      </c>
      <c r="B4888">
        <v>52</v>
      </c>
      <c r="C4888">
        <v>6.1</v>
      </c>
      <c r="D4888">
        <v>10</v>
      </c>
      <c r="E4888">
        <v>0</v>
      </c>
      <c r="F4888">
        <v>5</v>
      </c>
      <c r="G4888">
        <v>48</v>
      </c>
      <c r="H4888">
        <v>100</v>
      </c>
      <c r="I4888">
        <v>2</v>
      </c>
      <c r="J4888" t="s">
        <v>22</v>
      </c>
      <c r="K4888">
        <v>29</v>
      </c>
      <c r="L4888">
        <v>240</v>
      </c>
      <c r="M4888">
        <v>24.717703864762601</v>
      </c>
      <c r="N4888">
        <v>0.45186295062613602</v>
      </c>
      <c r="O4888">
        <v>0.156712231732518</v>
      </c>
      <c r="P4888">
        <v>0.87277286264616105</v>
      </c>
      <c r="Q4888">
        <v>8.3935734120569592</v>
      </c>
      <c r="R4888">
        <v>8.3935734120569592</v>
      </c>
      <c r="S4888" t="s">
        <v>23</v>
      </c>
      <c r="X4888" t="s">
        <v>83</v>
      </c>
      <c r="Y4888" t="s">
        <v>82</v>
      </c>
      <c r="Z4888" t="s">
        <v>100</v>
      </c>
    </row>
    <row r="4889" spans="1:26" x14ac:dyDescent="0.25">
      <c r="A4889">
        <v>24</v>
      </c>
      <c r="B4889">
        <v>52</v>
      </c>
      <c r="C4889">
        <v>6.1</v>
      </c>
      <c r="D4889">
        <v>10</v>
      </c>
      <c r="E4889">
        <v>0</v>
      </c>
      <c r="F4889">
        <v>5</v>
      </c>
      <c r="G4889">
        <v>48</v>
      </c>
      <c r="H4889">
        <v>100</v>
      </c>
      <c r="I4889">
        <v>2</v>
      </c>
      <c r="J4889" t="s">
        <v>27</v>
      </c>
      <c r="K4889">
        <v>29</v>
      </c>
      <c r="L4889">
        <v>240</v>
      </c>
      <c r="M4889" t="s">
        <v>23</v>
      </c>
      <c r="N4889">
        <v>0.44583333333333303</v>
      </c>
      <c r="O4889">
        <v>0.13789682539682499</v>
      </c>
      <c r="P4889">
        <v>0.63573658748857997</v>
      </c>
      <c r="Q4889">
        <v>7.9826722835503796</v>
      </c>
      <c r="R4889">
        <v>7.9826722835503796</v>
      </c>
      <c r="S4889" t="s">
        <v>23</v>
      </c>
      <c r="X4889" t="s">
        <v>83</v>
      </c>
      <c r="Y4889" t="s">
        <v>82</v>
      </c>
      <c r="Z4889" t="s">
        <v>100</v>
      </c>
    </row>
    <row r="4890" spans="1:26" x14ac:dyDescent="0.25">
      <c r="A4890">
        <v>201</v>
      </c>
      <c r="B4890">
        <v>613</v>
      </c>
      <c r="C4890">
        <v>9</v>
      </c>
      <c r="D4890">
        <v>20</v>
      </c>
      <c r="E4890">
        <v>0</v>
      </c>
      <c r="F4890">
        <v>5</v>
      </c>
      <c r="G4890">
        <v>201</v>
      </c>
      <c r="H4890">
        <v>0</v>
      </c>
      <c r="I4890">
        <v>2</v>
      </c>
      <c r="J4890" t="s">
        <v>22</v>
      </c>
      <c r="K4890">
        <v>0</v>
      </c>
      <c r="L4890">
        <v>2529</v>
      </c>
      <c r="M4890">
        <v>153.59136889595601</v>
      </c>
      <c r="N4890">
        <v>0.32717757267019598</v>
      </c>
      <c r="O4890">
        <v>8.2901266544739699E-2</v>
      </c>
      <c r="P4890">
        <v>0.93786346928393105</v>
      </c>
      <c r="Q4890">
        <v>13.4724776254674</v>
      </c>
      <c r="R4890" t="s">
        <v>23</v>
      </c>
      <c r="S4890">
        <v>13.4724776254674</v>
      </c>
      <c r="X4890" t="s">
        <v>79</v>
      </c>
      <c r="Y4890" t="s">
        <v>78</v>
      </c>
      <c r="Z4890" t="s">
        <v>26</v>
      </c>
    </row>
    <row r="4891" spans="1:26" x14ac:dyDescent="0.25">
      <c r="A4891">
        <v>201</v>
      </c>
      <c r="B4891">
        <v>613</v>
      </c>
      <c r="C4891">
        <v>9</v>
      </c>
      <c r="D4891">
        <v>20</v>
      </c>
      <c r="E4891">
        <v>0</v>
      </c>
      <c r="F4891">
        <v>5</v>
      </c>
      <c r="G4891">
        <v>201</v>
      </c>
      <c r="H4891">
        <v>0</v>
      </c>
      <c r="I4891">
        <v>2</v>
      </c>
      <c r="J4891" t="s">
        <v>27</v>
      </c>
      <c r="K4891">
        <v>0</v>
      </c>
      <c r="L4891">
        <v>2529</v>
      </c>
      <c r="M4891" t="s">
        <v>23</v>
      </c>
      <c r="N4891">
        <v>0.30514316634817001</v>
      </c>
      <c r="O4891">
        <v>5.2681039248203401E-2</v>
      </c>
      <c r="P4891">
        <v>0.80359407442849595</v>
      </c>
      <c r="Q4891">
        <v>11.954365695035101</v>
      </c>
      <c r="R4891" t="s">
        <v>23</v>
      </c>
      <c r="S4891">
        <v>11.954365695035101</v>
      </c>
      <c r="X4891" t="s">
        <v>79</v>
      </c>
      <c r="Y4891" t="s">
        <v>78</v>
      </c>
      <c r="Z4891" t="s">
        <v>26</v>
      </c>
    </row>
    <row r="4892" spans="1:26" x14ac:dyDescent="0.25">
      <c r="A4892">
        <v>201</v>
      </c>
      <c r="B4892">
        <v>613</v>
      </c>
      <c r="C4892">
        <v>9</v>
      </c>
      <c r="D4892">
        <v>20</v>
      </c>
      <c r="E4892">
        <v>0</v>
      </c>
      <c r="F4892">
        <v>5</v>
      </c>
      <c r="G4892">
        <v>201</v>
      </c>
      <c r="H4892">
        <v>0</v>
      </c>
      <c r="I4892">
        <v>2</v>
      </c>
      <c r="J4892" t="s">
        <v>22</v>
      </c>
      <c r="K4892">
        <v>1</v>
      </c>
      <c r="L4892">
        <v>2530</v>
      </c>
      <c r="M4892">
        <v>147.327309908411</v>
      </c>
      <c r="N4892">
        <v>0.325043502822144</v>
      </c>
      <c r="O4892">
        <v>7.9489137291173406E-2</v>
      </c>
      <c r="P4892">
        <v>0.93909102872947403</v>
      </c>
      <c r="Q4892">
        <v>13.3918834750708</v>
      </c>
      <c r="R4892" t="s">
        <v>23</v>
      </c>
      <c r="S4892">
        <v>13.3918834750708</v>
      </c>
      <c r="X4892" t="s">
        <v>79</v>
      </c>
      <c r="Y4892" t="s">
        <v>78</v>
      </c>
      <c r="Z4892" t="s">
        <v>26</v>
      </c>
    </row>
    <row r="4893" spans="1:26" x14ac:dyDescent="0.25">
      <c r="A4893">
        <v>201</v>
      </c>
      <c r="B4893">
        <v>613</v>
      </c>
      <c r="C4893">
        <v>9</v>
      </c>
      <c r="D4893">
        <v>20</v>
      </c>
      <c r="E4893">
        <v>0</v>
      </c>
      <c r="F4893">
        <v>5</v>
      </c>
      <c r="G4893">
        <v>201</v>
      </c>
      <c r="H4893">
        <v>0</v>
      </c>
      <c r="I4893">
        <v>2</v>
      </c>
      <c r="J4893" t="s">
        <v>27</v>
      </c>
      <c r="K4893">
        <v>1</v>
      </c>
      <c r="L4893">
        <v>2530</v>
      </c>
      <c r="M4893" t="s">
        <v>23</v>
      </c>
      <c r="N4893">
        <v>0.298743022821161</v>
      </c>
      <c r="O4893">
        <v>4.3725815367606398E-2</v>
      </c>
      <c r="P4893">
        <v>0.81145441623148395</v>
      </c>
      <c r="Q4893">
        <v>11.612830275158499</v>
      </c>
      <c r="R4893" t="s">
        <v>23</v>
      </c>
      <c r="S4893">
        <v>11.612830275158499</v>
      </c>
      <c r="X4893" t="s">
        <v>79</v>
      </c>
      <c r="Y4893" t="s">
        <v>78</v>
      </c>
      <c r="Z4893" t="s">
        <v>26</v>
      </c>
    </row>
    <row r="4894" spans="1:26" x14ac:dyDescent="0.25">
      <c r="A4894">
        <v>201</v>
      </c>
      <c r="B4894">
        <v>613</v>
      </c>
      <c r="C4894">
        <v>9</v>
      </c>
      <c r="D4894">
        <v>20</v>
      </c>
      <c r="E4894">
        <v>0</v>
      </c>
      <c r="F4894">
        <v>5</v>
      </c>
      <c r="G4894">
        <v>201</v>
      </c>
      <c r="H4894">
        <v>0</v>
      </c>
      <c r="I4894">
        <v>2</v>
      </c>
      <c r="J4894" t="s">
        <v>22</v>
      </c>
      <c r="K4894">
        <v>2</v>
      </c>
      <c r="L4894">
        <v>2520</v>
      </c>
      <c r="M4894">
        <v>148.68664295903</v>
      </c>
      <c r="N4894">
        <v>0.32312282347249099</v>
      </c>
      <c r="O4894">
        <v>8.0205866645806007E-2</v>
      </c>
      <c r="P4894">
        <v>0.94141600908058898</v>
      </c>
      <c r="Q4894">
        <v>13.3977475101173</v>
      </c>
      <c r="R4894" t="s">
        <v>23</v>
      </c>
      <c r="S4894">
        <v>13.3977475101173</v>
      </c>
      <c r="X4894" t="s">
        <v>79</v>
      </c>
      <c r="Y4894" t="s">
        <v>78</v>
      </c>
      <c r="Z4894" t="s">
        <v>26</v>
      </c>
    </row>
    <row r="4895" spans="1:26" x14ac:dyDescent="0.25">
      <c r="A4895">
        <v>201</v>
      </c>
      <c r="B4895">
        <v>613</v>
      </c>
      <c r="C4895">
        <v>9</v>
      </c>
      <c r="D4895">
        <v>20</v>
      </c>
      <c r="E4895">
        <v>0</v>
      </c>
      <c r="F4895">
        <v>5</v>
      </c>
      <c r="G4895">
        <v>201</v>
      </c>
      <c r="H4895">
        <v>0</v>
      </c>
      <c r="I4895">
        <v>2</v>
      </c>
      <c r="J4895" t="s">
        <v>27</v>
      </c>
      <c r="K4895">
        <v>2</v>
      </c>
      <c r="L4895">
        <v>2520</v>
      </c>
      <c r="M4895" t="s">
        <v>23</v>
      </c>
      <c r="N4895">
        <v>0.294487528453726</v>
      </c>
      <c r="O4895">
        <v>4.2122719734660002E-2</v>
      </c>
      <c r="P4895">
        <v>0.81499095970097102</v>
      </c>
      <c r="Q4895">
        <v>11.8716800546974</v>
      </c>
      <c r="R4895" t="s">
        <v>23</v>
      </c>
      <c r="S4895">
        <v>11.8716800546974</v>
      </c>
      <c r="X4895" t="s">
        <v>79</v>
      </c>
      <c r="Y4895" t="s">
        <v>78</v>
      </c>
      <c r="Z4895" t="s">
        <v>26</v>
      </c>
    </row>
    <row r="4896" spans="1:26" x14ac:dyDescent="0.25">
      <c r="A4896">
        <v>201</v>
      </c>
      <c r="B4896">
        <v>613</v>
      </c>
      <c r="C4896">
        <v>9</v>
      </c>
      <c r="D4896">
        <v>20</v>
      </c>
      <c r="E4896">
        <v>0</v>
      </c>
      <c r="F4896">
        <v>5</v>
      </c>
      <c r="G4896">
        <v>201</v>
      </c>
      <c r="H4896">
        <v>0</v>
      </c>
      <c r="I4896">
        <v>2</v>
      </c>
      <c r="J4896" t="s">
        <v>22</v>
      </c>
      <c r="K4896">
        <v>3</v>
      </c>
      <c r="L4896">
        <v>2510</v>
      </c>
      <c r="M4896">
        <v>144.914141038943</v>
      </c>
      <c r="N4896">
        <v>0.31902701341301398</v>
      </c>
      <c r="O4896">
        <v>7.8190821817104295E-2</v>
      </c>
      <c r="P4896">
        <v>0.94035124246234403</v>
      </c>
      <c r="Q4896">
        <v>13.264705139883</v>
      </c>
      <c r="R4896" t="s">
        <v>23</v>
      </c>
      <c r="S4896">
        <v>13.264705139883</v>
      </c>
      <c r="X4896" t="s">
        <v>79</v>
      </c>
      <c r="Y4896" t="s">
        <v>78</v>
      </c>
      <c r="Z4896" t="s">
        <v>26</v>
      </c>
    </row>
    <row r="4897" spans="1:26" x14ac:dyDescent="0.25">
      <c r="A4897">
        <v>201</v>
      </c>
      <c r="B4897">
        <v>613</v>
      </c>
      <c r="C4897">
        <v>9</v>
      </c>
      <c r="D4897">
        <v>20</v>
      </c>
      <c r="E4897">
        <v>0</v>
      </c>
      <c r="F4897">
        <v>5</v>
      </c>
      <c r="G4897">
        <v>201</v>
      </c>
      <c r="H4897">
        <v>0</v>
      </c>
      <c r="I4897">
        <v>2</v>
      </c>
      <c r="J4897" t="s">
        <v>27</v>
      </c>
      <c r="K4897">
        <v>3</v>
      </c>
      <c r="L4897">
        <v>2510</v>
      </c>
      <c r="M4897" t="s">
        <v>23</v>
      </c>
      <c r="N4897">
        <v>0.29619319620012702</v>
      </c>
      <c r="O4897">
        <v>4.7705914870093902E-2</v>
      </c>
      <c r="P4897">
        <v>0.81143805979425798</v>
      </c>
      <c r="Q4897">
        <v>11.736672866473199</v>
      </c>
      <c r="R4897" t="s">
        <v>23</v>
      </c>
      <c r="S4897">
        <v>11.736672866473199</v>
      </c>
      <c r="X4897" t="s">
        <v>79</v>
      </c>
      <c r="Y4897" t="s">
        <v>78</v>
      </c>
      <c r="Z4897" t="s">
        <v>26</v>
      </c>
    </row>
    <row r="4898" spans="1:26" x14ac:dyDescent="0.25">
      <c r="A4898">
        <v>201</v>
      </c>
      <c r="B4898">
        <v>613</v>
      </c>
      <c r="C4898">
        <v>9</v>
      </c>
      <c r="D4898">
        <v>20</v>
      </c>
      <c r="E4898">
        <v>0</v>
      </c>
      <c r="F4898">
        <v>5</v>
      </c>
      <c r="G4898">
        <v>201</v>
      </c>
      <c r="H4898">
        <v>0</v>
      </c>
      <c r="I4898">
        <v>2</v>
      </c>
      <c r="J4898" t="s">
        <v>22</v>
      </c>
      <c r="K4898">
        <v>4</v>
      </c>
      <c r="L4898">
        <v>2547</v>
      </c>
      <c r="M4898">
        <v>166.427338581816</v>
      </c>
      <c r="N4898">
        <v>0.33719829350552</v>
      </c>
      <c r="O4898">
        <v>8.9700013591069397E-2</v>
      </c>
      <c r="P4898">
        <v>0.93528407248068202</v>
      </c>
      <c r="Q4898">
        <v>13.7664973198862</v>
      </c>
      <c r="R4898" t="s">
        <v>23</v>
      </c>
      <c r="S4898">
        <v>13.7664973198862</v>
      </c>
      <c r="X4898" t="s">
        <v>79</v>
      </c>
      <c r="Y4898" t="s">
        <v>78</v>
      </c>
      <c r="Z4898" t="s">
        <v>26</v>
      </c>
    </row>
    <row r="4899" spans="1:26" x14ac:dyDescent="0.25">
      <c r="A4899">
        <v>201</v>
      </c>
      <c r="B4899">
        <v>613</v>
      </c>
      <c r="C4899">
        <v>9</v>
      </c>
      <c r="D4899">
        <v>20</v>
      </c>
      <c r="E4899">
        <v>0</v>
      </c>
      <c r="F4899">
        <v>5</v>
      </c>
      <c r="G4899">
        <v>201</v>
      </c>
      <c r="H4899">
        <v>0</v>
      </c>
      <c r="I4899">
        <v>2</v>
      </c>
      <c r="J4899" t="s">
        <v>27</v>
      </c>
      <c r="K4899">
        <v>4</v>
      </c>
      <c r="L4899">
        <v>2547</v>
      </c>
      <c r="M4899" t="s">
        <v>23</v>
      </c>
      <c r="N4899">
        <v>0.30677981716866198</v>
      </c>
      <c r="O4899">
        <v>5.0304035378662203E-2</v>
      </c>
      <c r="P4899">
        <v>0.80303510163427305</v>
      </c>
      <c r="Q4899">
        <v>11.7149625936818</v>
      </c>
      <c r="R4899" t="s">
        <v>23</v>
      </c>
      <c r="S4899">
        <v>11.7149625936818</v>
      </c>
      <c r="X4899" t="s">
        <v>79</v>
      </c>
      <c r="Y4899" t="s">
        <v>78</v>
      </c>
      <c r="Z4899" t="s">
        <v>26</v>
      </c>
    </row>
    <row r="4900" spans="1:26" x14ac:dyDescent="0.25">
      <c r="A4900">
        <v>201</v>
      </c>
      <c r="B4900">
        <v>613</v>
      </c>
      <c r="C4900">
        <v>9</v>
      </c>
      <c r="D4900">
        <v>20</v>
      </c>
      <c r="E4900">
        <v>0</v>
      </c>
      <c r="F4900">
        <v>5</v>
      </c>
      <c r="G4900">
        <v>201</v>
      </c>
      <c r="H4900">
        <v>0</v>
      </c>
      <c r="I4900">
        <v>2</v>
      </c>
      <c r="J4900" t="s">
        <v>22</v>
      </c>
      <c r="K4900">
        <v>5</v>
      </c>
      <c r="L4900">
        <v>2544</v>
      </c>
      <c r="M4900">
        <v>164.468154358079</v>
      </c>
      <c r="N4900">
        <v>0.33467033095858301</v>
      </c>
      <c r="O4900">
        <v>8.8754085270249999E-2</v>
      </c>
      <c r="P4900">
        <v>0.93521876026361395</v>
      </c>
      <c r="Q4900">
        <v>13.6402865898415</v>
      </c>
      <c r="R4900" t="s">
        <v>23</v>
      </c>
      <c r="S4900">
        <v>13.6402865898415</v>
      </c>
      <c r="X4900" t="s">
        <v>79</v>
      </c>
      <c r="Y4900" t="s">
        <v>78</v>
      </c>
      <c r="Z4900" t="s">
        <v>26</v>
      </c>
    </row>
    <row r="4901" spans="1:26" x14ac:dyDescent="0.25">
      <c r="A4901">
        <v>201</v>
      </c>
      <c r="B4901">
        <v>613</v>
      </c>
      <c r="C4901">
        <v>9</v>
      </c>
      <c r="D4901">
        <v>20</v>
      </c>
      <c r="E4901">
        <v>0</v>
      </c>
      <c r="F4901">
        <v>5</v>
      </c>
      <c r="G4901">
        <v>201</v>
      </c>
      <c r="H4901">
        <v>0</v>
      </c>
      <c r="I4901">
        <v>2</v>
      </c>
      <c r="J4901" t="s">
        <v>27</v>
      </c>
      <c r="K4901">
        <v>5</v>
      </c>
      <c r="L4901">
        <v>2544</v>
      </c>
      <c r="M4901" t="s">
        <v>23</v>
      </c>
      <c r="N4901">
        <v>0.30555657531767599</v>
      </c>
      <c r="O4901">
        <v>4.9032614704256398E-2</v>
      </c>
      <c r="P4901">
        <v>0.80399014226468402</v>
      </c>
      <c r="Q4901">
        <v>11.8420462843296</v>
      </c>
      <c r="R4901" t="s">
        <v>23</v>
      </c>
      <c r="S4901">
        <v>11.8420462843296</v>
      </c>
      <c r="X4901" t="s">
        <v>79</v>
      </c>
      <c r="Y4901" t="s">
        <v>78</v>
      </c>
      <c r="Z4901" t="s">
        <v>26</v>
      </c>
    </row>
    <row r="4902" spans="1:26" x14ac:dyDescent="0.25">
      <c r="A4902">
        <v>201</v>
      </c>
      <c r="B4902">
        <v>613</v>
      </c>
      <c r="C4902">
        <v>9</v>
      </c>
      <c r="D4902">
        <v>20</v>
      </c>
      <c r="E4902">
        <v>0</v>
      </c>
      <c r="F4902">
        <v>5</v>
      </c>
      <c r="G4902">
        <v>201</v>
      </c>
      <c r="H4902">
        <v>0</v>
      </c>
      <c r="I4902">
        <v>2</v>
      </c>
      <c r="J4902" t="s">
        <v>22</v>
      </c>
      <c r="K4902">
        <v>6</v>
      </c>
      <c r="L4902">
        <v>2535</v>
      </c>
      <c r="M4902">
        <v>146.61243997442401</v>
      </c>
      <c r="N4902">
        <v>0.325217666038708</v>
      </c>
      <c r="O4902">
        <v>7.9157341672933604E-2</v>
      </c>
      <c r="P4902">
        <v>0.93708461920295905</v>
      </c>
      <c r="Q4902">
        <v>13.3062903410937</v>
      </c>
      <c r="R4902" t="s">
        <v>23</v>
      </c>
      <c r="S4902">
        <v>13.3062903410937</v>
      </c>
      <c r="X4902" t="s">
        <v>79</v>
      </c>
      <c r="Y4902" t="s">
        <v>78</v>
      </c>
      <c r="Z4902" t="s">
        <v>26</v>
      </c>
    </row>
    <row r="4903" spans="1:26" x14ac:dyDescent="0.25">
      <c r="A4903">
        <v>201</v>
      </c>
      <c r="B4903">
        <v>613</v>
      </c>
      <c r="C4903">
        <v>9</v>
      </c>
      <c r="D4903">
        <v>20</v>
      </c>
      <c r="E4903">
        <v>0</v>
      </c>
      <c r="F4903">
        <v>5</v>
      </c>
      <c r="G4903">
        <v>201</v>
      </c>
      <c r="H4903">
        <v>0</v>
      </c>
      <c r="I4903">
        <v>2</v>
      </c>
      <c r="J4903" t="s">
        <v>27</v>
      </c>
      <c r="K4903">
        <v>6</v>
      </c>
      <c r="L4903">
        <v>2535</v>
      </c>
      <c r="M4903" t="s">
        <v>23</v>
      </c>
      <c r="N4903">
        <v>0.29828031744879302</v>
      </c>
      <c r="O4903">
        <v>4.4333886124930902E-2</v>
      </c>
      <c r="P4903">
        <v>0.81016399086499602</v>
      </c>
      <c r="Q4903">
        <v>11.649379752657399</v>
      </c>
      <c r="R4903" t="s">
        <v>23</v>
      </c>
      <c r="S4903">
        <v>11.649379752657399</v>
      </c>
      <c r="X4903" t="s">
        <v>79</v>
      </c>
      <c r="Y4903" t="s">
        <v>78</v>
      </c>
      <c r="Z4903" t="s">
        <v>26</v>
      </c>
    </row>
    <row r="4904" spans="1:26" x14ac:dyDescent="0.25">
      <c r="A4904">
        <v>400</v>
      </c>
      <c r="B4904">
        <v>600</v>
      </c>
      <c r="C4904">
        <v>4.5</v>
      </c>
      <c r="D4904">
        <v>20</v>
      </c>
      <c r="E4904">
        <v>0</v>
      </c>
      <c r="F4904">
        <v>5</v>
      </c>
      <c r="G4904">
        <v>400</v>
      </c>
      <c r="H4904">
        <v>0</v>
      </c>
      <c r="I4904">
        <v>2</v>
      </c>
      <c r="J4904" t="s">
        <v>22</v>
      </c>
      <c r="K4904">
        <v>0</v>
      </c>
      <c r="L4904">
        <v>2700</v>
      </c>
      <c r="M4904">
        <v>137.697187783836</v>
      </c>
      <c r="N4904">
        <v>0.377172700982501</v>
      </c>
      <c r="O4904">
        <v>7.5903928042110297E-2</v>
      </c>
      <c r="P4904">
        <v>0.93962039863666202</v>
      </c>
      <c r="Q4904">
        <v>6.5139915782985103</v>
      </c>
      <c r="R4904" t="s">
        <v>23</v>
      </c>
      <c r="S4904">
        <v>6.5139915782985103</v>
      </c>
      <c r="X4904" t="s">
        <v>51</v>
      </c>
      <c r="Y4904" t="s">
        <v>52</v>
      </c>
      <c r="Z4904" t="s">
        <v>26</v>
      </c>
    </row>
    <row r="4905" spans="1:26" x14ac:dyDescent="0.25">
      <c r="A4905">
        <v>400</v>
      </c>
      <c r="B4905">
        <v>600</v>
      </c>
      <c r="C4905">
        <v>4.5</v>
      </c>
      <c r="D4905">
        <v>20</v>
      </c>
      <c r="E4905">
        <v>0</v>
      </c>
      <c r="F4905">
        <v>5</v>
      </c>
      <c r="G4905">
        <v>400</v>
      </c>
      <c r="H4905">
        <v>0</v>
      </c>
      <c r="I4905">
        <v>2</v>
      </c>
      <c r="J4905" t="s">
        <v>27</v>
      </c>
      <c r="K4905">
        <v>0</v>
      </c>
      <c r="L4905">
        <v>2700</v>
      </c>
      <c r="M4905" t="s">
        <v>23</v>
      </c>
      <c r="N4905">
        <v>0.34705257936507899</v>
      </c>
      <c r="O4905">
        <v>3.5000000000000003E-2</v>
      </c>
      <c r="P4905">
        <v>0.78427773672067003</v>
      </c>
      <c r="Q4905">
        <v>5.5618549976163898</v>
      </c>
      <c r="R4905" t="s">
        <v>23</v>
      </c>
      <c r="S4905">
        <v>5.5618549976163898</v>
      </c>
      <c r="X4905" t="s">
        <v>51</v>
      </c>
      <c r="Y4905" t="s">
        <v>52</v>
      </c>
      <c r="Z4905" t="s">
        <v>26</v>
      </c>
    </row>
    <row r="4906" spans="1:26" x14ac:dyDescent="0.25">
      <c r="A4906">
        <v>400</v>
      </c>
      <c r="B4906">
        <v>600</v>
      </c>
      <c r="C4906">
        <v>4.5</v>
      </c>
      <c r="D4906">
        <v>20</v>
      </c>
      <c r="E4906">
        <v>0</v>
      </c>
      <c r="F4906">
        <v>5</v>
      </c>
      <c r="G4906">
        <v>400</v>
      </c>
      <c r="H4906">
        <v>0</v>
      </c>
      <c r="I4906">
        <v>2</v>
      </c>
      <c r="J4906" t="s">
        <v>22</v>
      </c>
      <c r="K4906">
        <v>1</v>
      </c>
      <c r="L4906">
        <v>2705</v>
      </c>
      <c r="M4906">
        <v>137.35907728752099</v>
      </c>
      <c r="N4906">
        <v>0.37837455989150898</v>
      </c>
      <c r="O4906">
        <v>7.5725422257515204E-2</v>
      </c>
      <c r="P4906">
        <v>0.94028951800136196</v>
      </c>
      <c r="Q4906">
        <v>6.4973636635026404</v>
      </c>
      <c r="R4906" t="s">
        <v>23</v>
      </c>
      <c r="S4906">
        <v>6.4973636635026404</v>
      </c>
      <c r="X4906" t="s">
        <v>51</v>
      </c>
      <c r="Y4906" t="s">
        <v>52</v>
      </c>
      <c r="Z4906" t="s">
        <v>26</v>
      </c>
    </row>
    <row r="4907" spans="1:26" x14ac:dyDescent="0.25">
      <c r="A4907">
        <v>400</v>
      </c>
      <c r="B4907">
        <v>600</v>
      </c>
      <c r="C4907">
        <v>4.5</v>
      </c>
      <c r="D4907">
        <v>20</v>
      </c>
      <c r="E4907">
        <v>0</v>
      </c>
      <c r="F4907">
        <v>5</v>
      </c>
      <c r="G4907">
        <v>400</v>
      </c>
      <c r="H4907">
        <v>0</v>
      </c>
      <c r="I4907">
        <v>2</v>
      </c>
      <c r="J4907" t="s">
        <v>27</v>
      </c>
      <c r="K4907">
        <v>1</v>
      </c>
      <c r="L4907">
        <v>2705</v>
      </c>
      <c r="M4907" t="s">
        <v>23</v>
      </c>
      <c r="N4907">
        <v>0.34583928571428502</v>
      </c>
      <c r="O4907">
        <v>3.2625000000000001E-2</v>
      </c>
      <c r="P4907">
        <v>0.78628852321975395</v>
      </c>
      <c r="Q4907">
        <v>5.5027741515897297</v>
      </c>
      <c r="R4907" t="s">
        <v>23</v>
      </c>
      <c r="S4907">
        <v>5.5027741515897297</v>
      </c>
      <c r="X4907" t="s">
        <v>51</v>
      </c>
      <c r="Y4907" t="s">
        <v>52</v>
      </c>
      <c r="Z4907" t="s">
        <v>26</v>
      </c>
    </row>
    <row r="4908" spans="1:26" x14ac:dyDescent="0.25">
      <c r="A4908">
        <v>400</v>
      </c>
      <c r="B4908">
        <v>600</v>
      </c>
      <c r="C4908">
        <v>4.5</v>
      </c>
      <c r="D4908">
        <v>20</v>
      </c>
      <c r="E4908">
        <v>0</v>
      </c>
      <c r="F4908">
        <v>5</v>
      </c>
      <c r="G4908">
        <v>400</v>
      </c>
      <c r="H4908">
        <v>0</v>
      </c>
      <c r="I4908">
        <v>2</v>
      </c>
      <c r="J4908" t="s">
        <v>22</v>
      </c>
      <c r="K4908">
        <v>2</v>
      </c>
      <c r="L4908">
        <v>2716</v>
      </c>
      <c r="M4908">
        <v>130.62333083582999</v>
      </c>
      <c r="N4908">
        <v>0.378287395670733</v>
      </c>
      <c r="O4908">
        <v>7.2015325548121498E-2</v>
      </c>
      <c r="P4908">
        <v>0.93829460400244002</v>
      </c>
      <c r="Q4908">
        <v>6.4531852158468199</v>
      </c>
      <c r="R4908" t="s">
        <v>23</v>
      </c>
      <c r="S4908">
        <v>6.4531852158468199</v>
      </c>
      <c r="X4908" t="s">
        <v>51</v>
      </c>
      <c r="Y4908" t="s">
        <v>52</v>
      </c>
      <c r="Z4908" t="s">
        <v>26</v>
      </c>
    </row>
    <row r="4909" spans="1:26" x14ac:dyDescent="0.25">
      <c r="A4909">
        <v>400</v>
      </c>
      <c r="B4909">
        <v>600</v>
      </c>
      <c r="C4909">
        <v>4.5</v>
      </c>
      <c r="D4909">
        <v>20</v>
      </c>
      <c r="E4909">
        <v>0</v>
      </c>
      <c r="F4909">
        <v>5</v>
      </c>
      <c r="G4909">
        <v>400</v>
      </c>
      <c r="H4909">
        <v>0</v>
      </c>
      <c r="I4909">
        <v>2</v>
      </c>
      <c r="J4909" t="s">
        <v>27</v>
      </c>
      <c r="K4909">
        <v>2</v>
      </c>
      <c r="L4909">
        <v>2716</v>
      </c>
      <c r="M4909" t="s">
        <v>23</v>
      </c>
      <c r="N4909">
        <v>0.34987400793650703</v>
      </c>
      <c r="O4909">
        <v>3.3250000000000002E-2</v>
      </c>
      <c r="P4909">
        <v>0.78376210149855596</v>
      </c>
      <c r="Q4909">
        <v>5.5435850168074001</v>
      </c>
      <c r="R4909" t="s">
        <v>23</v>
      </c>
      <c r="S4909">
        <v>5.5435850168074001</v>
      </c>
      <c r="X4909" t="s">
        <v>51</v>
      </c>
      <c r="Y4909" t="s">
        <v>52</v>
      </c>
      <c r="Z4909" t="s">
        <v>26</v>
      </c>
    </row>
    <row r="4910" spans="1:26" x14ac:dyDescent="0.25">
      <c r="A4910">
        <v>400</v>
      </c>
      <c r="B4910">
        <v>600</v>
      </c>
      <c r="C4910">
        <v>4.5</v>
      </c>
      <c r="D4910">
        <v>20</v>
      </c>
      <c r="E4910">
        <v>0</v>
      </c>
      <c r="F4910">
        <v>5</v>
      </c>
      <c r="G4910">
        <v>400</v>
      </c>
      <c r="H4910">
        <v>0</v>
      </c>
      <c r="I4910">
        <v>2</v>
      </c>
      <c r="J4910" t="s">
        <v>22</v>
      </c>
      <c r="K4910">
        <v>3</v>
      </c>
      <c r="L4910">
        <v>2725</v>
      </c>
      <c r="M4910">
        <v>134.417126011243</v>
      </c>
      <c r="N4910">
        <v>0.382086139633184</v>
      </c>
      <c r="O4910">
        <v>7.4094956982366997E-2</v>
      </c>
      <c r="P4910">
        <v>0.93729748742441499</v>
      </c>
      <c r="Q4910">
        <v>6.4970715621776396</v>
      </c>
      <c r="R4910" t="s">
        <v>23</v>
      </c>
      <c r="S4910">
        <v>6.4970715621776396</v>
      </c>
      <c r="X4910" t="s">
        <v>51</v>
      </c>
      <c r="Y4910" t="s">
        <v>52</v>
      </c>
      <c r="Z4910" t="s">
        <v>26</v>
      </c>
    </row>
    <row r="4911" spans="1:26" x14ac:dyDescent="0.25">
      <c r="A4911">
        <v>400</v>
      </c>
      <c r="B4911">
        <v>600</v>
      </c>
      <c r="C4911">
        <v>4.5</v>
      </c>
      <c r="D4911">
        <v>20</v>
      </c>
      <c r="E4911">
        <v>0</v>
      </c>
      <c r="F4911">
        <v>5</v>
      </c>
      <c r="G4911">
        <v>400</v>
      </c>
      <c r="H4911">
        <v>0</v>
      </c>
      <c r="I4911">
        <v>2</v>
      </c>
      <c r="J4911" t="s">
        <v>27</v>
      </c>
      <c r="K4911">
        <v>3</v>
      </c>
      <c r="L4911">
        <v>2725</v>
      </c>
      <c r="M4911" t="s">
        <v>23</v>
      </c>
      <c r="N4911">
        <v>0.354313492063492</v>
      </c>
      <c r="O4911">
        <v>3.5749999999999997E-2</v>
      </c>
      <c r="P4911">
        <v>0.78062761372385003</v>
      </c>
      <c r="Q4911">
        <v>5.5686709247336799</v>
      </c>
      <c r="R4911" t="s">
        <v>23</v>
      </c>
      <c r="S4911">
        <v>5.5686709247336799</v>
      </c>
      <c r="X4911" t="s">
        <v>51</v>
      </c>
      <c r="Y4911" t="s">
        <v>52</v>
      </c>
      <c r="Z4911" t="s">
        <v>26</v>
      </c>
    </row>
    <row r="4912" spans="1:26" x14ac:dyDescent="0.25">
      <c r="A4912">
        <v>400</v>
      </c>
      <c r="B4912">
        <v>600</v>
      </c>
      <c r="C4912">
        <v>4.5</v>
      </c>
      <c r="D4912">
        <v>20</v>
      </c>
      <c r="E4912">
        <v>0</v>
      </c>
      <c r="F4912">
        <v>5</v>
      </c>
      <c r="G4912">
        <v>400</v>
      </c>
      <c r="H4912">
        <v>0</v>
      </c>
      <c r="I4912">
        <v>2</v>
      </c>
      <c r="J4912" t="s">
        <v>22</v>
      </c>
      <c r="K4912">
        <v>4</v>
      </c>
      <c r="L4912">
        <v>2691</v>
      </c>
      <c r="M4912">
        <v>137.99764055603799</v>
      </c>
      <c r="N4912">
        <v>0.37612614649520099</v>
      </c>
      <c r="O4912">
        <v>7.6089308915862297E-2</v>
      </c>
      <c r="P4912">
        <v>0.93884243797120703</v>
      </c>
      <c r="Q4912">
        <v>6.5164015617641304</v>
      </c>
      <c r="R4912" t="s">
        <v>23</v>
      </c>
      <c r="S4912">
        <v>6.5164015617641304</v>
      </c>
      <c r="X4912" t="s">
        <v>51</v>
      </c>
      <c r="Y4912" t="s">
        <v>52</v>
      </c>
      <c r="Z4912" t="s">
        <v>26</v>
      </c>
    </row>
    <row r="4913" spans="1:26" x14ac:dyDescent="0.25">
      <c r="A4913">
        <v>400</v>
      </c>
      <c r="B4913">
        <v>600</v>
      </c>
      <c r="C4913">
        <v>4.5</v>
      </c>
      <c r="D4913">
        <v>20</v>
      </c>
      <c r="E4913">
        <v>0</v>
      </c>
      <c r="F4913">
        <v>5</v>
      </c>
      <c r="G4913">
        <v>400</v>
      </c>
      <c r="H4913">
        <v>0</v>
      </c>
      <c r="I4913">
        <v>2</v>
      </c>
      <c r="J4913" t="s">
        <v>27</v>
      </c>
      <c r="K4913">
        <v>4</v>
      </c>
      <c r="L4913">
        <v>2691</v>
      </c>
      <c r="M4913" t="s">
        <v>23</v>
      </c>
      <c r="N4913">
        <v>0.34780753968253902</v>
      </c>
      <c r="O4913">
        <v>3.7749999999999999E-2</v>
      </c>
      <c r="P4913">
        <v>0.78285227473165597</v>
      </c>
      <c r="Q4913">
        <v>5.6894895275767796</v>
      </c>
      <c r="R4913" t="s">
        <v>23</v>
      </c>
      <c r="S4913">
        <v>5.6894895275767796</v>
      </c>
      <c r="X4913" t="s">
        <v>51</v>
      </c>
      <c r="Y4913" t="s">
        <v>52</v>
      </c>
      <c r="Z4913" t="s">
        <v>26</v>
      </c>
    </row>
    <row r="4914" spans="1:26" x14ac:dyDescent="0.25">
      <c r="A4914">
        <v>400</v>
      </c>
      <c r="B4914">
        <v>600</v>
      </c>
      <c r="C4914">
        <v>4.5</v>
      </c>
      <c r="D4914">
        <v>20</v>
      </c>
      <c r="E4914">
        <v>0</v>
      </c>
      <c r="F4914">
        <v>5</v>
      </c>
      <c r="G4914">
        <v>400</v>
      </c>
      <c r="H4914">
        <v>0</v>
      </c>
      <c r="I4914">
        <v>2</v>
      </c>
      <c r="J4914" t="s">
        <v>22</v>
      </c>
      <c r="K4914">
        <v>5</v>
      </c>
      <c r="L4914">
        <v>2719</v>
      </c>
      <c r="M4914">
        <v>137.163375311479</v>
      </c>
      <c r="N4914">
        <v>0.382364837486251</v>
      </c>
      <c r="O4914">
        <v>7.5607902757338794E-2</v>
      </c>
      <c r="P4914">
        <v>0.93904007202176898</v>
      </c>
      <c r="Q4914">
        <v>6.5190016710235703</v>
      </c>
      <c r="R4914" t="s">
        <v>23</v>
      </c>
      <c r="S4914">
        <v>6.5190016710235703</v>
      </c>
      <c r="X4914" t="s">
        <v>51</v>
      </c>
      <c r="Y4914" t="s">
        <v>52</v>
      </c>
      <c r="Z4914" t="s">
        <v>26</v>
      </c>
    </row>
    <row r="4915" spans="1:26" x14ac:dyDescent="0.25">
      <c r="A4915">
        <v>400</v>
      </c>
      <c r="B4915">
        <v>600</v>
      </c>
      <c r="C4915">
        <v>4.5</v>
      </c>
      <c r="D4915">
        <v>20</v>
      </c>
      <c r="E4915">
        <v>0</v>
      </c>
      <c r="F4915">
        <v>5</v>
      </c>
      <c r="G4915">
        <v>400</v>
      </c>
      <c r="H4915">
        <v>0</v>
      </c>
      <c r="I4915">
        <v>2</v>
      </c>
      <c r="J4915" t="s">
        <v>27</v>
      </c>
      <c r="K4915">
        <v>5</v>
      </c>
      <c r="L4915">
        <v>2719</v>
      </c>
      <c r="M4915" t="s">
        <v>23</v>
      </c>
      <c r="N4915">
        <v>0.35363293650793598</v>
      </c>
      <c r="O4915">
        <v>3.5874999999999997E-2</v>
      </c>
      <c r="P4915">
        <v>0.78058645378207703</v>
      </c>
      <c r="Q4915">
        <v>5.6205947493751198</v>
      </c>
      <c r="R4915" t="s">
        <v>23</v>
      </c>
      <c r="S4915">
        <v>5.6205947493751198</v>
      </c>
      <c r="X4915" t="s">
        <v>51</v>
      </c>
      <c r="Y4915" t="s">
        <v>52</v>
      </c>
      <c r="Z4915" t="s">
        <v>26</v>
      </c>
    </row>
    <row r="4916" spans="1:26" x14ac:dyDescent="0.25">
      <c r="A4916">
        <v>146</v>
      </c>
      <c r="B4916">
        <v>176</v>
      </c>
      <c r="C4916">
        <v>3.6</v>
      </c>
      <c r="D4916">
        <v>6</v>
      </c>
      <c r="E4916">
        <v>0</v>
      </c>
      <c r="F4916">
        <v>5</v>
      </c>
      <c r="G4916">
        <v>146</v>
      </c>
      <c r="H4916">
        <v>0</v>
      </c>
      <c r="I4916">
        <v>2</v>
      </c>
      <c r="J4916" t="s">
        <v>22</v>
      </c>
      <c r="K4916">
        <v>0</v>
      </c>
      <c r="L4916">
        <v>829</v>
      </c>
      <c r="M4916">
        <v>48.457593060769597</v>
      </c>
      <c r="N4916">
        <v>0.40996665714236002</v>
      </c>
      <c r="O4916">
        <v>9.0421214918409307E-2</v>
      </c>
      <c r="P4916">
        <v>0.92409138085530396</v>
      </c>
      <c r="Q4916">
        <v>4.5104704947431404</v>
      </c>
      <c r="R4916" t="s">
        <v>23</v>
      </c>
      <c r="S4916">
        <v>4.5104704947431404</v>
      </c>
      <c r="X4916" t="s">
        <v>24</v>
      </c>
      <c r="Y4916" t="s">
        <v>25</v>
      </c>
      <c r="Z4916" t="s">
        <v>100</v>
      </c>
    </row>
    <row r="4917" spans="1:26" x14ac:dyDescent="0.25">
      <c r="A4917">
        <v>146</v>
      </c>
      <c r="B4917">
        <v>176</v>
      </c>
      <c r="C4917">
        <v>3.6</v>
      </c>
      <c r="D4917">
        <v>6</v>
      </c>
      <c r="E4917">
        <v>0</v>
      </c>
      <c r="F4917">
        <v>5</v>
      </c>
      <c r="G4917">
        <v>146</v>
      </c>
      <c r="H4917">
        <v>0</v>
      </c>
      <c r="I4917">
        <v>2</v>
      </c>
      <c r="J4917" t="s">
        <v>27</v>
      </c>
      <c r="K4917">
        <v>0</v>
      </c>
      <c r="L4917">
        <v>829</v>
      </c>
      <c r="M4917" t="s">
        <v>23</v>
      </c>
      <c r="N4917">
        <v>0.42026799304196499</v>
      </c>
      <c r="O4917">
        <v>0.103881278538812</v>
      </c>
      <c r="P4917">
        <v>0.70328519665103795</v>
      </c>
      <c r="Q4917">
        <v>4.28693613027247</v>
      </c>
      <c r="R4917" t="s">
        <v>23</v>
      </c>
      <c r="S4917">
        <v>4.28693613027247</v>
      </c>
      <c r="X4917" t="s">
        <v>24</v>
      </c>
      <c r="Y4917" t="s">
        <v>25</v>
      </c>
      <c r="Z4917" t="s">
        <v>100</v>
      </c>
    </row>
    <row r="4918" spans="1:26" x14ac:dyDescent="0.25">
      <c r="A4918">
        <v>146</v>
      </c>
      <c r="B4918">
        <v>176</v>
      </c>
      <c r="C4918">
        <v>3.6</v>
      </c>
      <c r="D4918">
        <v>6</v>
      </c>
      <c r="E4918">
        <v>0</v>
      </c>
      <c r="F4918">
        <v>5</v>
      </c>
      <c r="G4918">
        <v>146</v>
      </c>
      <c r="H4918">
        <v>0</v>
      </c>
      <c r="I4918">
        <v>2</v>
      </c>
      <c r="J4918" t="s">
        <v>22</v>
      </c>
      <c r="K4918">
        <v>1</v>
      </c>
      <c r="L4918">
        <v>828</v>
      </c>
      <c r="M4918">
        <v>52.665555479242997</v>
      </c>
      <c r="N4918">
        <v>0.414345695918516</v>
      </c>
      <c r="O4918">
        <v>9.8465840123874396E-2</v>
      </c>
      <c r="P4918">
        <v>0.91754719318789901</v>
      </c>
      <c r="Q4918">
        <v>4.6096809285903397</v>
      </c>
      <c r="R4918" t="s">
        <v>23</v>
      </c>
      <c r="S4918">
        <v>4.6096809285903397</v>
      </c>
      <c r="X4918" t="s">
        <v>24</v>
      </c>
      <c r="Y4918" t="s">
        <v>25</v>
      </c>
      <c r="Z4918" t="s">
        <v>100</v>
      </c>
    </row>
    <row r="4919" spans="1:26" x14ac:dyDescent="0.25">
      <c r="A4919">
        <v>146</v>
      </c>
      <c r="B4919">
        <v>176</v>
      </c>
      <c r="C4919">
        <v>3.6</v>
      </c>
      <c r="D4919">
        <v>6</v>
      </c>
      <c r="E4919">
        <v>0</v>
      </c>
      <c r="F4919">
        <v>5</v>
      </c>
      <c r="G4919">
        <v>146</v>
      </c>
      <c r="H4919">
        <v>0</v>
      </c>
      <c r="I4919">
        <v>2</v>
      </c>
      <c r="J4919" t="s">
        <v>27</v>
      </c>
      <c r="K4919">
        <v>1</v>
      </c>
      <c r="L4919">
        <v>828</v>
      </c>
      <c r="M4919" t="s">
        <v>23</v>
      </c>
      <c r="N4919">
        <v>0.43017232006958001</v>
      </c>
      <c r="O4919">
        <v>0.12442922374429199</v>
      </c>
      <c r="P4919">
        <v>0.68819608182306602</v>
      </c>
      <c r="Q4919">
        <v>4.7680839541261397</v>
      </c>
      <c r="R4919" t="s">
        <v>23</v>
      </c>
      <c r="S4919">
        <v>4.7680839541261397</v>
      </c>
      <c r="X4919" t="s">
        <v>24</v>
      </c>
      <c r="Y4919" t="s">
        <v>25</v>
      </c>
      <c r="Z4919" t="s">
        <v>100</v>
      </c>
    </row>
    <row r="4920" spans="1:26" x14ac:dyDescent="0.25">
      <c r="A4920">
        <v>146</v>
      </c>
      <c r="B4920">
        <v>176</v>
      </c>
      <c r="C4920">
        <v>3.6</v>
      </c>
      <c r="D4920">
        <v>6</v>
      </c>
      <c r="E4920">
        <v>0</v>
      </c>
      <c r="F4920">
        <v>5</v>
      </c>
      <c r="G4920">
        <v>146</v>
      </c>
      <c r="H4920">
        <v>0</v>
      </c>
      <c r="I4920">
        <v>2</v>
      </c>
      <c r="J4920" t="s">
        <v>22</v>
      </c>
      <c r="K4920">
        <v>2</v>
      </c>
      <c r="L4920">
        <v>828</v>
      </c>
      <c r="M4920">
        <v>52.665395286534803</v>
      </c>
      <c r="N4920">
        <v>0.41171952351409302</v>
      </c>
      <c r="O4920">
        <v>9.8601803704269797E-2</v>
      </c>
      <c r="P4920">
        <v>0.91548259672931698</v>
      </c>
      <c r="Q4920">
        <v>4.6181647310781804</v>
      </c>
      <c r="R4920" t="s">
        <v>23</v>
      </c>
      <c r="S4920">
        <v>4.6181647310781804</v>
      </c>
      <c r="X4920" t="s">
        <v>24</v>
      </c>
      <c r="Y4920" t="s">
        <v>25</v>
      </c>
      <c r="Z4920" t="s">
        <v>100</v>
      </c>
    </row>
    <row r="4921" spans="1:26" x14ac:dyDescent="0.25">
      <c r="A4921">
        <v>146</v>
      </c>
      <c r="B4921">
        <v>176</v>
      </c>
      <c r="C4921">
        <v>3.6</v>
      </c>
      <c r="D4921">
        <v>6</v>
      </c>
      <c r="E4921">
        <v>0</v>
      </c>
      <c r="F4921">
        <v>5</v>
      </c>
      <c r="G4921">
        <v>146</v>
      </c>
      <c r="H4921">
        <v>0</v>
      </c>
      <c r="I4921">
        <v>2</v>
      </c>
      <c r="J4921" t="s">
        <v>27</v>
      </c>
      <c r="K4921">
        <v>2</v>
      </c>
      <c r="L4921">
        <v>828</v>
      </c>
      <c r="M4921" t="s">
        <v>23</v>
      </c>
      <c r="N4921">
        <v>0.42978636660143499</v>
      </c>
      <c r="O4921">
        <v>0.130136986301369</v>
      </c>
      <c r="P4921">
        <v>0.683536684990531</v>
      </c>
      <c r="Q4921">
        <v>4.7444161199225396</v>
      </c>
      <c r="R4921" t="s">
        <v>23</v>
      </c>
      <c r="S4921">
        <v>4.7444161199225396</v>
      </c>
      <c r="X4921" t="s">
        <v>24</v>
      </c>
      <c r="Y4921" t="s">
        <v>25</v>
      </c>
      <c r="Z4921" t="s">
        <v>100</v>
      </c>
    </row>
    <row r="4922" spans="1:26" x14ac:dyDescent="0.25">
      <c r="A4922">
        <v>146</v>
      </c>
      <c r="B4922">
        <v>176</v>
      </c>
      <c r="C4922">
        <v>3.6</v>
      </c>
      <c r="D4922">
        <v>6</v>
      </c>
      <c r="E4922">
        <v>0</v>
      </c>
      <c r="F4922">
        <v>5</v>
      </c>
      <c r="G4922">
        <v>146</v>
      </c>
      <c r="H4922">
        <v>0</v>
      </c>
      <c r="I4922">
        <v>2</v>
      </c>
      <c r="J4922" t="s">
        <v>22</v>
      </c>
      <c r="K4922">
        <v>3</v>
      </c>
      <c r="L4922">
        <v>820</v>
      </c>
      <c r="M4922">
        <v>48.584553527321397</v>
      </c>
      <c r="N4922">
        <v>0.40402374212710701</v>
      </c>
      <c r="O4922">
        <v>9.0818773552379606E-2</v>
      </c>
      <c r="P4922">
        <v>0.92012153360920501</v>
      </c>
      <c r="Q4922">
        <v>4.4449212932488296</v>
      </c>
      <c r="R4922" t="s">
        <v>23</v>
      </c>
      <c r="S4922">
        <v>4.4449212932488296</v>
      </c>
      <c r="X4922" t="s">
        <v>24</v>
      </c>
      <c r="Y4922" t="s">
        <v>25</v>
      </c>
      <c r="Z4922" t="s">
        <v>100</v>
      </c>
    </row>
    <row r="4923" spans="1:26" x14ac:dyDescent="0.25">
      <c r="A4923">
        <v>146</v>
      </c>
      <c r="B4923">
        <v>176</v>
      </c>
      <c r="C4923">
        <v>3.6</v>
      </c>
      <c r="D4923">
        <v>6</v>
      </c>
      <c r="E4923">
        <v>0</v>
      </c>
      <c r="F4923">
        <v>5</v>
      </c>
      <c r="G4923">
        <v>146</v>
      </c>
      <c r="H4923">
        <v>0</v>
      </c>
      <c r="I4923">
        <v>2</v>
      </c>
      <c r="J4923" t="s">
        <v>27</v>
      </c>
      <c r="K4923">
        <v>3</v>
      </c>
      <c r="L4923">
        <v>820</v>
      </c>
      <c r="M4923" t="s">
        <v>23</v>
      </c>
      <c r="N4923">
        <v>0.41890084801043698</v>
      </c>
      <c r="O4923">
        <v>0.113584474885844</v>
      </c>
      <c r="P4923">
        <v>0.69637064995793696</v>
      </c>
      <c r="Q4923">
        <v>4.5282943195815104</v>
      </c>
      <c r="R4923" t="s">
        <v>23</v>
      </c>
      <c r="S4923">
        <v>4.5282943195815104</v>
      </c>
      <c r="X4923" t="s">
        <v>24</v>
      </c>
      <c r="Y4923" t="s">
        <v>25</v>
      </c>
      <c r="Z4923" t="s">
        <v>100</v>
      </c>
    </row>
    <row r="4924" spans="1:26" x14ac:dyDescent="0.25">
      <c r="A4924">
        <v>146</v>
      </c>
      <c r="B4924">
        <v>176</v>
      </c>
      <c r="C4924">
        <v>3.6</v>
      </c>
      <c r="D4924">
        <v>6</v>
      </c>
      <c r="E4924">
        <v>0</v>
      </c>
      <c r="F4924">
        <v>5</v>
      </c>
      <c r="G4924">
        <v>146</v>
      </c>
      <c r="H4924">
        <v>0</v>
      </c>
      <c r="I4924">
        <v>2</v>
      </c>
      <c r="J4924" t="s">
        <v>22</v>
      </c>
      <c r="K4924">
        <v>4</v>
      </c>
      <c r="L4924">
        <v>826</v>
      </c>
      <c r="M4924">
        <v>53.914920769180902</v>
      </c>
      <c r="N4924">
        <v>0.41432699023542302</v>
      </c>
      <c r="O4924">
        <v>0.10079733518387</v>
      </c>
      <c r="P4924">
        <v>0.92535154189747904</v>
      </c>
      <c r="Q4924">
        <v>4.6098151010325399</v>
      </c>
      <c r="R4924" t="s">
        <v>23</v>
      </c>
      <c r="S4924">
        <v>4.6098151010325399</v>
      </c>
      <c r="X4924" t="s">
        <v>24</v>
      </c>
      <c r="Y4924" t="s">
        <v>25</v>
      </c>
      <c r="Z4924" t="s">
        <v>100</v>
      </c>
    </row>
    <row r="4925" spans="1:26" x14ac:dyDescent="0.25">
      <c r="A4925">
        <v>146</v>
      </c>
      <c r="B4925">
        <v>176</v>
      </c>
      <c r="C4925">
        <v>3.6</v>
      </c>
      <c r="D4925">
        <v>6</v>
      </c>
      <c r="E4925">
        <v>0</v>
      </c>
      <c r="F4925">
        <v>5</v>
      </c>
      <c r="G4925">
        <v>146</v>
      </c>
      <c r="H4925">
        <v>0</v>
      </c>
      <c r="I4925">
        <v>2</v>
      </c>
      <c r="J4925" t="s">
        <v>27</v>
      </c>
      <c r="K4925">
        <v>4</v>
      </c>
      <c r="L4925">
        <v>826</v>
      </c>
      <c r="M4925" t="s">
        <v>23</v>
      </c>
      <c r="N4925">
        <v>0.42594585779517202</v>
      </c>
      <c r="O4925">
        <v>0.11872146118721399</v>
      </c>
      <c r="P4925">
        <v>0.69372954958057498</v>
      </c>
      <c r="Q4925">
        <v>4.4185615253270702</v>
      </c>
      <c r="R4925" t="s">
        <v>23</v>
      </c>
      <c r="S4925">
        <v>4.4185615253270702</v>
      </c>
      <c r="X4925" t="s">
        <v>24</v>
      </c>
      <c r="Y4925" t="s">
        <v>25</v>
      </c>
      <c r="Z4925" t="s">
        <v>100</v>
      </c>
    </row>
    <row r="4926" spans="1:26" x14ac:dyDescent="0.25">
      <c r="A4926">
        <v>146</v>
      </c>
      <c r="B4926">
        <v>176</v>
      </c>
      <c r="C4926">
        <v>3.6</v>
      </c>
      <c r="D4926">
        <v>6</v>
      </c>
      <c r="E4926">
        <v>0</v>
      </c>
      <c r="F4926">
        <v>5</v>
      </c>
      <c r="G4926">
        <v>146</v>
      </c>
      <c r="H4926">
        <v>0</v>
      </c>
      <c r="I4926">
        <v>2</v>
      </c>
      <c r="J4926" t="s">
        <v>22</v>
      </c>
      <c r="K4926">
        <v>5</v>
      </c>
      <c r="L4926">
        <v>824</v>
      </c>
      <c r="M4926">
        <v>48.943919159583999</v>
      </c>
      <c r="N4926">
        <v>0.407003585215442</v>
      </c>
      <c r="O4926">
        <v>9.1214154823348007E-2</v>
      </c>
      <c r="P4926">
        <v>0.92472679446792705</v>
      </c>
      <c r="Q4926">
        <v>4.5519544229474604</v>
      </c>
      <c r="R4926" t="s">
        <v>23</v>
      </c>
      <c r="S4926">
        <v>4.5519544229474604</v>
      </c>
      <c r="X4926" t="s">
        <v>24</v>
      </c>
      <c r="Y4926" t="s">
        <v>25</v>
      </c>
      <c r="Z4926" t="s">
        <v>100</v>
      </c>
    </row>
    <row r="4927" spans="1:26" x14ac:dyDescent="0.25">
      <c r="A4927">
        <v>146</v>
      </c>
      <c r="B4927">
        <v>176</v>
      </c>
      <c r="C4927">
        <v>3.6</v>
      </c>
      <c r="D4927">
        <v>6</v>
      </c>
      <c r="E4927">
        <v>0</v>
      </c>
      <c r="F4927">
        <v>5</v>
      </c>
      <c r="G4927">
        <v>146</v>
      </c>
      <c r="H4927">
        <v>0</v>
      </c>
      <c r="I4927">
        <v>2</v>
      </c>
      <c r="J4927" t="s">
        <v>27</v>
      </c>
      <c r="K4927">
        <v>5</v>
      </c>
      <c r="L4927">
        <v>824</v>
      </c>
      <c r="M4927" t="s">
        <v>23</v>
      </c>
      <c r="N4927">
        <v>0.41693574690149998</v>
      </c>
      <c r="O4927">
        <v>0.10958904109589</v>
      </c>
      <c r="P4927">
        <v>0.70394739454302202</v>
      </c>
      <c r="Q4927">
        <v>4.2234683719399797</v>
      </c>
      <c r="R4927" t="s">
        <v>23</v>
      </c>
      <c r="S4927">
        <v>4.2234683719399797</v>
      </c>
      <c r="X4927" t="s">
        <v>24</v>
      </c>
      <c r="Y4927" t="s">
        <v>25</v>
      </c>
      <c r="Z4927" t="s">
        <v>100</v>
      </c>
    </row>
    <row r="4928" spans="1:26" x14ac:dyDescent="0.25">
      <c r="A4928">
        <v>146</v>
      </c>
      <c r="B4928">
        <v>176</v>
      </c>
      <c r="C4928">
        <v>3.6</v>
      </c>
      <c r="D4928">
        <v>6</v>
      </c>
      <c r="E4928">
        <v>0</v>
      </c>
      <c r="F4928">
        <v>5</v>
      </c>
      <c r="G4928">
        <v>146</v>
      </c>
      <c r="H4928">
        <v>0</v>
      </c>
      <c r="I4928">
        <v>2</v>
      </c>
      <c r="J4928" t="s">
        <v>22</v>
      </c>
      <c r="K4928">
        <v>6</v>
      </c>
      <c r="L4928">
        <v>830</v>
      </c>
      <c r="M4928">
        <v>48.582477111929101</v>
      </c>
      <c r="N4928">
        <v>0.409460606284618</v>
      </c>
      <c r="O4928">
        <v>9.0647577666974802E-2</v>
      </c>
      <c r="P4928">
        <v>0.92009670977630797</v>
      </c>
      <c r="Q4928">
        <v>4.47751423877994</v>
      </c>
      <c r="R4928" t="s">
        <v>23</v>
      </c>
      <c r="S4928">
        <v>4.47751423877994</v>
      </c>
      <c r="X4928" t="s">
        <v>24</v>
      </c>
      <c r="Y4928" t="s">
        <v>25</v>
      </c>
      <c r="Z4928" t="s">
        <v>100</v>
      </c>
    </row>
    <row r="4929" spans="1:26" x14ac:dyDescent="0.25">
      <c r="A4929">
        <v>146</v>
      </c>
      <c r="B4929">
        <v>176</v>
      </c>
      <c r="C4929">
        <v>3.6</v>
      </c>
      <c r="D4929">
        <v>6</v>
      </c>
      <c r="E4929">
        <v>0</v>
      </c>
      <c r="F4929">
        <v>5</v>
      </c>
      <c r="G4929">
        <v>146</v>
      </c>
      <c r="H4929">
        <v>0</v>
      </c>
      <c r="I4929">
        <v>2</v>
      </c>
      <c r="J4929" t="s">
        <v>27</v>
      </c>
      <c r="K4929">
        <v>6</v>
      </c>
      <c r="L4929">
        <v>830</v>
      </c>
      <c r="M4929" t="s">
        <v>23</v>
      </c>
      <c r="N4929">
        <v>0.43025929549902098</v>
      </c>
      <c r="O4929">
        <v>0.12899543378995401</v>
      </c>
      <c r="P4929">
        <v>0.682676593011038</v>
      </c>
      <c r="Q4929">
        <v>4.6111788712109796</v>
      </c>
      <c r="R4929" t="s">
        <v>23</v>
      </c>
      <c r="S4929">
        <v>4.6111788712109796</v>
      </c>
      <c r="X4929" t="s">
        <v>24</v>
      </c>
      <c r="Y4929" t="s">
        <v>25</v>
      </c>
      <c r="Z4929" t="s">
        <v>100</v>
      </c>
    </row>
    <row r="4930" spans="1:26" x14ac:dyDescent="0.25">
      <c r="A4930">
        <v>146</v>
      </c>
      <c r="B4930">
        <v>176</v>
      </c>
      <c r="C4930">
        <v>3.6</v>
      </c>
      <c r="D4930">
        <v>6</v>
      </c>
      <c r="E4930">
        <v>0</v>
      </c>
      <c r="F4930">
        <v>5</v>
      </c>
      <c r="G4930">
        <v>146</v>
      </c>
      <c r="H4930">
        <v>0</v>
      </c>
      <c r="I4930">
        <v>2</v>
      </c>
      <c r="J4930" t="s">
        <v>22</v>
      </c>
      <c r="K4930">
        <v>7</v>
      </c>
      <c r="L4930">
        <v>823</v>
      </c>
      <c r="M4930">
        <v>49.216755325233699</v>
      </c>
      <c r="N4930">
        <v>0.40877499406175</v>
      </c>
      <c r="O4930">
        <v>9.1860466563242593E-2</v>
      </c>
      <c r="P4930">
        <v>0.922177964061908</v>
      </c>
      <c r="Q4930">
        <v>4.5001598825532199</v>
      </c>
      <c r="R4930" t="s">
        <v>23</v>
      </c>
      <c r="S4930">
        <v>4.5001598825532199</v>
      </c>
      <c r="X4930" t="s">
        <v>24</v>
      </c>
      <c r="Y4930" t="s">
        <v>25</v>
      </c>
      <c r="Z4930" t="s">
        <v>100</v>
      </c>
    </row>
    <row r="4931" spans="1:26" x14ac:dyDescent="0.25">
      <c r="A4931">
        <v>146</v>
      </c>
      <c r="B4931">
        <v>176</v>
      </c>
      <c r="C4931">
        <v>3.6</v>
      </c>
      <c r="D4931">
        <v>6</v>
      </c>
      <c r="E4931">
        <v>0</v>
      </c>
      <c r="F4931">
        <v>5</v>
      </c>
      <c r="G4931">
        <v>146</v>
      </c>
      <c r="H4931">
        <v>0</v>
      </c>
      <c r="I4931">
        <v>2</v>
      </c>
      <c r="J4931" t="s">
        <v>27</v>
      </c>
      <c r="K4931">
        <v>7</v>
      </c>
      <c r="L4931">
        <v>823</v>
      </c>
      <c r="M4931" t="s">
        <v>23</v>
      </c>
      <c r="N4931">
        <v>0.429019895629484</v>
      </c>
      <c r="O4931">
        <v>0.123858447488584</v>
      </c>
      <c r="P4931">
        <v>0.68881579028431295</v>
      </c>
      <c r="Q4931">
        <v>4.6606079902786703</v>
      </c>
      <c r="R4931" t="s">
        <v>23</v>
      </c>
      <c r="S4931">
        <v>4.6606079902786703</v>
      </c>
      <c r="X4931" t="s">
        <v>24</v>
      </c>
      <c r="Y4931" t="s">
        <v>25</v>
      </c>
      <c r="Z4931" t="s">
        <v>100</v>
      </c>
    </row>
    <row r="4932" spans="1:26" x14ac:dyDescent="0.25">
      <c r="A4932">
        <v>146</v>
      </c>
      <c r="B4932">
        <v>176</v>
      </c>
      <c r="C4932">
        <v>3.6</v>
      </c>
      <c r="D4932">
        <v>6</v>
      </c>
      <c r="E4932">
        <v>0</v>
      </c>
      <c r="F4932">
        <v>5</v>
      </c>
      <c r="G4932">
        <v>146</v>
      </c>
      <c r="H4932">
        <v>0</v>
      </c>
      <c r="I4932">
        <v>2</v>
      </c>
      <c r="J4932" t="s">
        <v>22</v>
      </c>
      <c r="K4932">
        <v>8</v>
      </c>
      <c r="L4932">
        <v>833</v>
      </c>
      <c r="M4932">
        <v>50.228172566377197</v>
      </c>
      <c r="N4932">
        <v>0.41465056508118497</v>
      </c>
      <c r="O4932">
        <v>9.3865601249757305E-2</v>
      </c>
      <c r="P4932">
        <v>0.91759170003560397</v>
      </c>
      <c r="Q4932">
        <v>4.5363773360230404</v>
      </c>
      <c r="R4932" t="s">
        <v>23</v>
      </c>
      <c r="S4932">
        <v>4.5363773360230404</v>
      </c>
      <c r="X4932" t="s">
        <v>24</v>
      </c>
      <c r="Y4932" t="s">
        <v>25</v>
      </c>
      <c r="Z4932" t="s">
        <v>100</v>
      </c>
    </row>
    <row r="4933" spans="1:26" x14ac:dyDescent="0.25">
      <c r="A4933">
        <v>146</v>
      </c>
      <c r="B4933">
        <v>176</v>
      </c>
      <c r="C4933">
        <v>3.6</v>
      </c>
      <c r="D4933">
        <v>6</v>
      </c>
      <c r="E4933">
        <v>0</v>
      </c>
      <c r="F4933">
        <v>5</v>
      </c>
      <c r="G4933">
        <v>146</v>
      </c>
      <c r="H4933">
        <v>0</v>
      </c>
      <c r="I4933">
        <v>2</v>
      </c>
      <c r="J4933" t="s">
        <v>27</v>
      </c>
      <c r="K4933">
        <v>8</v>
      </c>
      <c r="L4933">
        <v>833</v>
      </c>
      <c r="M4933" t="s">
        <v>23</v>
      </c>
      <c r="N4933">
        <v>0.438532833224614</v>
      </c>
      <c r="O4933">
        <v>0.13242009132419999</v>
      </c>
      <c r="P4933">
        <v>0.67829494588522599</v>
      </c>
      <c r="Q4933">
        <v>4.86394926430326</v>
      </c>
      <c r="R4933" t="s">
        <v>23</v>
      </c>
      <c r="S4933">
        <v>4.86394926430326</v>
      </c>
      <c r="X4933" t="s">
        <v>24</v>
      </c>
      <c r="Y4933" t="s">
        <v>25</v>
      </c>
      <c r="Z4933" t="s">
        <v>100</v>
      </c>
    </row>
    <row r="4934" spans="1:26" x14ac:dyDescent="0.25">
      <c r="A4934">
        <v>146</v>
      </c>
      <c r="B4934">
        <v>176</v>
      </c>
      <c r="C4934">
        <v>3.6</v>
      </c>
      <c r="D4934">
        <v>6</v>
      </c>
      <c r="E4934">
        <v>0</v>
      </c>
      <c r="F4934">
        <v>5</v>
      </c>
      <c r="G4934">
        <v>146</v>
      </c>
      <c r="H4934">
        <v>0</v>
      </c>
      <c r="I4934">
        <v>2</v>
      </c>
      <c r="J4934" t="s">
        <v>22</v>
      </c>
      <c r="K4934">
        <v>9</v>
      </c>
      <c r="L4934">
        <v>824</v>
      </c>
      <c r="M4934">
        <v>51.631221908348799</v>
      </c>
      <c r="N4934">
        <v>0.40923176427395502</v>
      </c>
      <c r="O4934">
        <v>9.6332690441673197E-2</v>
      </c>
      <c r="P4934">
        <v>0.919789932865685</v>
      </c>
      <c r="Q4934">
        <v>4.5527521173029104</v>
      </c>
      <c r="R4934" t="s">
        <v>23</v>
      </c>
      <c r="S4934">
        <v>4.5527521173029104</v>
      </c>
      <c r="X4934" t="s">
        <v>24</v>
      </c>
      <c r="Y4934" t="s">
        <v>25</v>
      </c>
      <c r="Z4934" t="s">
        <v>100</v>
      </c>
    </row>
    <row r="4935" spans="1:26" x14ac:dyDescent="0.25">
      <c r="A4935">
        <v>146</v>
      </c>
      <c r="B4935">
        <v>176</v>
      </c>
      <c r="C4935">
        <v>3.6</v>
      </c>
      <c r="D4935">
        <v>6</v>
      </c>
      <c r="E4935">
        <v>0</v>
      </c>
      <c r="F4935">
        <v>5</v>
      </c>
      <c r="G4935">
        <v>146</v>
      </c>
      <c r="H4935">
        <v>0</v>
      </c>
      <c r="I4935">
        <v>2</v>
      </c>
      <c r="J4935" t="s">
        <v>27</v>
      </c>
      <c r="K4935">
        <v>9</v>
      </c>
      <c r="L4935">
        <v>824</v>
      </c>
      <c r="M4935" t="s">
        <v>23</v>
      </c>
      <c r="N4935">
        <v>0.424589584692324</v>
      </c>
      <c r="O4935">
        <v>0.11472602739726</v>
      </c>
      <c r="P4935">
        <v>0.69460675573832598</v>
      </c>
      <c r="Q4935">
        <v>4.7767664699299299</v>
      </c>
      <c r="R4935" t="s">
        <v>23</v>
      </c>
      <c r="S4935">
        <v>4.7767664699299299</v>
      </c>
      <c r="X4935" t="s">
        <v>24</v>
      </c>
      <c r="Y4935" t="s">
        <v>25</v>
      </c>
      <c r="Z4935" t="s">
        <v>100</v>
      </c>
    </row>
    <row r="4936" spans="1:26" x14ac:dyDescent="0.25">
      <c r="A4936">
        <v>146</v>
      </c>
      <c r="B4936">
        <v>176</v>
      </c>
      <c r="C4936">
        <v>3.6</v>
      </c>
      <c r="D4936">
        <v>6</v>
      </c>
      <c r="E4936">
        <v>0</v>
      </c>
      <c r="F4936">
        <v>5</v>
      </c>
      <c r="G4936">
        <v>146</v>
      </c>
      <c r="H4936">
        <v>0</v>
      </c>
      <c r="I4936">
        <v>2</v>
      </c>
      <c r="J4936" t="s">
        <v>22</v>
      </c>
      <c r="K4936">
        <v>10</v>
      </c>
      <c r="L4936">
        <v>855</v>
      </c>
      <c r="M4936">
        <v>54.529246334161201</v>
      </c>
      <c r="N4936">
        <v>0.43234134524149598</v>
      </c>
      <c r="O4936">
        <v>0.10169359496347299</v>
      </c>
      <c r="P4936">
        <v>0.91216865392657198</v>
      </c>
      <c r="Q4936">
        <v>4.6988401963226298</v>
      </c>
      <c r="R4936" t="s">
        <v>23</v>
      </c>
      <c r="S4936">
        <v>4.6988401963226298</v>
      </c>
      <c r="X4936" t="s">
        <v>24</v>
      </c>
      <c r="Y4936" t="s">
        <v>25</v>
      </c>
      <c r="Z4936" t="s">
        <v>100</v>
      </c>
    </row>
    <row r="4937" spans="1:26" x14ac:dyDescent="0.25">
      <c r="A4937">
        <v>146</v>
      </c>
      <c r="B4937">
        <v>176</v>
      </c>
      <c r="C4937">
        <v>3.6</v>
      </c>
      <c r="D4937">
        <v>6</v>
      </c>
      <c r="E4937">
        <v>0</v>
      </c>
      <c r="F4937">
        <v>5</v>
      </c>
      <c r="G4937">
        <v>146</v>
      </c>
      <c r="H4937">
        <v>0</v>
      </c>
      <c r="I4937">
        <v>2</v>
      </c>
      <c r="J4937" t="s">
        <v>27</v>
      </c>
      <c r="K4937">
        <v>10</v>
      </c>
      <c r="L4937">
        <v>855</v>
      </c>
      <c r="M4937" t="s">
        <v>23</v>
      </c>
      <c r="N4937">
        <v>0.45607469015003199</v>
      </c>
      <c r="O4937">
        <v>0.14041095890410901</v>
      </c>
      <c r="P4937">
        <v>0.66300225025147097</v>
      </c>
      <c r="Q4937">
        <v>4.8409938707637803</v>
      </c>
      <c r="R4937" t="s">
        <v>23</v>
      </c>
      <c r="S4937">
        <v>4.8409938707637803</v>
      </c>
      <c r="X4937" t="s">
        <v>24</v>
      </c>
      <c r="Y4937" t="s">
        <v>25</v>
      </c>
      <c r="Z4937" t="s">
        <v>100</v>
      </c>
    </row>
    <row r="4938" spans="1:26" x14ac:dyDescent="0.25">
      <c r="A4938">
        <v>146</v>
      </c>
      <c r="B4938">
        <v>176</v>
      </c>
      <c r="C4938">
        <v>3.6</v>
      </c>
      <c r="D4938">
        <v>6</v>
      </c>
      <c r="E4938">
        <v>0</v>
      </c>
      <c r="F4938">
        <v>5</v>
      </c>
      <c r="G4938">
        <v>146</v>
      </c>
      <c r="H4938">
        <v>0</v>
      </c>
      <c r="I4938">
        <v>2</v>
      </c>
      <c r="J4938" t="s">
        <v>22</v>
      </c>
      <c r="K4938">
        <v>11</v>
      </c>
      <c r="L4938">
        <v>829</v>
      </c>
      <c r="M4938">
        <v>56.856073048157697</v>
      </c>
      <c r="N4938">
        <v>0.41981772419639501</v>
      </c>
      <c r="O4938">
        <v>0.106397813310942</v>
      </c>
      <c r="P4938">
        <v>0.92296316487657204</v>
      </c>
      <c r="Q4938">
        <v>4.6858599155500302</v>
      </c>
      <c r="R4938" t="s">
        <v>23</v>
      </c>
      <c r="S4938">
        <v>4.6858599155500302</v>
      </c>
      <c r="X4938" t="s">
        <v>24</v>
      </c>
      <c r="Y4938" t="s">
        <v>25</v>
      </c>
      <c r="Z4938" t="s">
        <v>100</v>
      </c>
    </row>
    <row r="4939" spans="1:26" x14ac:dyDescent="0.25">
      <c r="A4939">
        <v>146</v>
      </c>
      <c r="B4939">
        <v>176</v>
      </c>
      <c r="C4939">
        <v>3.6</v>
      </c>
      <c r="D4939">
        <v>6</v>
      </c>
      <c r="E4939">
        <v>0</v>
      </c>
      <c r="F4939">
        <v>5</v>
      </c>
      <c r="G4939">
        <v>146</v>
      </c>
      <c r="H4939">
        <v>0</v>
      </c>
      <c r="I4939">
        <v>2</v>
      </c>
      <c r="J4939" t="s">
        <v>27</v>
      </c>
      <c r="K4939">
        <v>11</v>
      </c>
      <c r="L4939">
        <v>829</v>
      </c>
      <c r="M4939" t="s">
        <v>23</v>
      </c>
      <c r="N4939">
        <v>0.43649162861491603</v>
      </c>
      <c r="O4939">
        <v>0.12956621004566199</v>
      </c>
      <c r="P4939">
        <v>0.68155402936566301</v>
      </c>
      <c r="Q4939">
        <v>4.7143335218600404</v>
      </c>
      <c r="R4939" t="s">
        <v>23</v>
      </c>
      <c r="S4939">
        <v>4.7143335218600404</v>
      </c>
      <c r="X4939" t="s">
        <v>24</v>
      </c>
      <c r="Y4939" t="s">
        <v>25</v>
      </c>
      <c r="Z4939" t="s">
        <v>100</v>
      </c>
    </row>
    <row r="4940" spans="1:26" x14ac:dyDescent="0.25">
      <c r="A4940">
        <v>146</v>
      </c>
      <c r="B4940">
        <v>176</v>
      </c>
      <c r="C4940">
        <v>3.6</v>
      </c>
      <c r="D4940">
        <v>6</v>
      </c>
      <c r="E4940">
        <v>0</v>
      </c>
      <c r="F4940">
        <v>5</v>
      </c>
      <c r="G4940">
        <v>146</v>
      </c>
      <c r="H4940">
        <v>0</v>
      </c>
      <c r="I4940">
        <v>2</v>
      </c>
      <c r="J4940" t="s">
        <v>22</v>
      </c>
      <c r="K4940">
        <v>12</v>
      </c>
      <c r="L4940">
        <v>838</v>
      </c>
      <c r="M4940">
        <v>60.656019794167001</v>
      </c>
      <c r="N4940">
        <v>0.43230582221504199</v>
      </c>
      <c r="O4940">
        <v>0.11350930635978899</v>
      </c>
      <c r="P4940">
        <v>0.921940132569254</v>
      </c>
      <c r="Q4940">
        <v>4.7513216258143496</v>
      </c>
      <c r="R4940" t="s">
        <v>23</v>
      </c>
      <c r="S4940">
        <v>4.7513216258143496</v>
      </c>
      <c r="X4940" t="s">
        <v>24</v>
      </c>
      <c r="Y4940" t="s">
        <v>25</v>
      </c>
      <c r="Z4940" t="s">
        <v>100</v>
      </c>
    </row>
    <row r="4941" spans="1:26" x14ac:dyDescent="0.25">
      <c r="A4941">
        <v>146</v>
      </c>
      <c r="B4941">
        <v>176</v>
      </c>
      <c r="C4941">
        <v>3.6</v>
      </c>
      <c r="D4941">
        <v>6</v>
      </c>
      <c r="E4941">
        <v>0</v>
      </c>
      <c r="F4941">
        <v>5</v>
      </c>
      <c r="G4941">
        <v>146</v>
      </c>
      <c r="H4941">
        <v>0</v>
      </c>
      <c r="I4941">
        <v>2</v>
      </c>
      <c r="J4941" t="s">
        <v>27</v>
      </c>
      <c r="K4941">
        <v>12</v>
      </c>
      <c r="L4941">
        <v>838</v>
      </c>
      <c r="M4941" t="s">
        <v>23</v>
      </c>
      <c r="N4941">
        <v>0.43414872798434401</v>
      </c>
      <c r="O4941">
        <v>0.11586757990867499</v>
      </c>
      <c r="P4941">
        <v>0.68544320649256496</v>
      </c>
      <c r="Q4941">
        <v>4.4806557527228597</v>
      </c>
      <c r="R4941" t="s">
        <v>23</v>
      </c>
      <c r="S4941">
        <v>4.4806557527228597</v>
      </c>
      <c r="X4941" t="s">
        <v>24</v>
      </c>
      <c r="Y4941" t="s">
        <v>25</v>
      </c>
      <c r="Z4941" t="s">
        <v>100</v>
      </c>
    </row>
    <row r="4942" spans="1:26" x14ac:dyDescent="0.25">
      <c r="A4942">
        <v>146</v>
      </c>
      <c r="B4942">
        <v>176</v>
      </c>
      <c r="C4942">
        <v>3.6</v>
      </c>
      <c r="D4942">
        <v>6</v>
      </c>
      <c r="E4942">
        <v>0</v>
      </c>
      <c r="F4942">
        <v>5</v>
      </c>
      <c r="G4942">
        <v>146</v>
      </c>
      <c r="H4942">
        <v>0</v>
      </c>
      <c r="I4942">
        <v>2</v>
      </c>
      <c r="J4942" t="s">
        <v>22</v>
      </c>
      <c r="K4942">
        <v>13</v>
      </c>
      <c r="L4942">
        <v>822</v>
      </c>
      <c r="M4942">
        <v>52.766648195521299</v>
      </c>
      <c r="N4942">
        <v>0.40918449937337598</v>
      </c>
      <c r="O4942">
        <v>9.8533446130709204E-2</v>
      </c>
      <c r="P4942">
        <v>0.92086514626022897</v>
      </c>
      <c r="Q4942">
        <v>4.6070527957962799</v>
      </c>
      <c r="R4942" t="s">
        <v>23</v>
      </c>
      <c r="S4942">
        <v>4.6070527957962799</v>
      </c>
      <c r="X4942" t="s">
        <v>24</v>
      </c>
      <c r="Y4942" t="s">
        <v>25</v>
      </c>
      <c r="Z4942" t="s">
        <v>100</v>
      </c>
    </row>
    <row r="4943" spans="1:26" x14ac:dyDescent="0.25">
      <c r="A4943">
        <v>146</v>
      </c>
      <c r="B4943">
        <v>176</v>
      </c>
      <c r="C4943">
        <v>3.6</v>
      </c>
      <c r="D4943">
        <v>6</v>
      </c>
      <c r="E4943">
        <v>0</v>
      </c>
      <c r="F4943">
        <v>5</v>
      </c>
      <c r="G4943">
        <v>146</v>
      </c>
      <c r="H4943">
        <v>0</v>
      </c>
      <c r="I4943">
        <v>2</v>
      </c>
      <c r="J4943" t="s">
        <v>27</v>
      </c>
      <c r="K4943">
        <v>13</v>
      </c>
      <c r="L4943">
        <v>822</v>
      </c>
      <c r="M4943" t="s">
        <v>23</v>
      </c>
      <c r="N4943">
        <v>0.41777288540987101</v>
      </c>
      <c r="O4943">
        <v>0.111872146118721</v>
      </c>
      <c r="P4943">
        <v>0.69860432342914902</v>
      </c>
      <c r="Q4943">
        <v>4.4412189470575196</v>
      </c>
      <c r="R4943" t="s">
        <v>23</v>
      </c>
      <c r="S4943">
        <v>4.4412189470575196</v>
      </c>
      <c r="X4943" t="s">
        <v>24</v>
      </c>
      <c r="Y4943" t="s">
        <v>25</v>
      </c>
      <c r="Z4943" t="s">
        <v>100</v>
      </c>
    </row>
    <row r="4944" spans="1:26" x14ac:dyDescent="0.25">
      <c r="A4944">
        <v>146</v>
      </c>
      <c r="B4944">
        <v>176</v>
      </c>
      <c r="C4944">
        <v>3.6</v>
      </c>
      <c r="D4944">
        <v>6</v>
      </c>
      <c r="E4944">
        <v>0</v>
      </c>
      <c r="F4944">
        <v>5</v>
      </c>
      <c r="G4944">
        <v>146</v>
      </c>
      <c r="H4944">
        <v>0</v>
      </c>
      <c r="I4944">
        <v>2</v>
      </c>
      <c r="J4944" t="s">
        <v>22</v>
      </c>
      <c r="K4944">
        <v>14</v>
      </c>
      <c r="L4944">
        <v>828</v>
      </c>
      <c r="M4944">
        <v>54.202204349504903</v>
      </c>
      <c r="N4944">
        <v>0.41414259041957302</v>
      </c>
      <c r="O4944">
        <v>0.101382299309258</v>
      </c>
      <c r="P4944">
        <v>0.91762707886203299</v>
      </c>
      <c r="Q4944">
        <v>4.5897527737077297</v>
      </c>
      <c r="R4944" t="s">
        <v>23</v>
      </c>
      <c r="S4944">
        <v>4.5897527737077297</v>
      </c>
      <c r="X4944" t="s">
        <v>24</v>
      </c>
      <c r="Y4944" t="s">
        <v>25</v>
      </c>
      <c r="Z4944" t="s">
        <v>100</v>
      </c>
    </row>
    <row r="4945" spans="1:26" x14ac:dyDescent="0.25">
      <c r="A4945">
        <v>146</v>
      </c>
      <c r="B4945">
        <v>176</v>
      </c>
      <c r="C4945">
        <v>3.6</v>
      </c>
      <c r="D4945">
        <v>6</v>
      </c>
      <c r="E4945">
        <v>0</v>
      </c>
      <c r="F4945">
        <v>5</v>
      </c>
      <c r="G4945">
        <v>146</v>
      </c>
      <c r="H4945">
        <v>0</v>
      </c>
      <c r="I4945">
        <v>2</v>
      </c>
      <c r="J4945" t="s">
        <v>27</v>
      </c>
      <c r="K4945">
        <v>14</v>
      </c>
      <c r="L4945">
        <v>828</v>
      </c>
      <c r="M4945" t="s">
        <v>23</v>
      </c>
      <c r="N4945">
        <v>0.42282561426396997</v>
      </c>
      <c r="O4945">
        <v>0.110730593607305</v>
      </c>
      <c r="P4945">
        <v>0.69596174321062299</v>
      </c>
      <c r="Q4945">
        <v>4.63189689031769</v>
      </c>
      <c r="R4945" t="s">
        <v>23</v>
      </c>
      <c r="S4945">
        <v>4.63189689031769</v>
      </c>
      <c r="X4945" t="s">
        <v>24</v>
      </c>
      <c r="Y4945" t="s">
        <v>25</v>
      </c>
      <c r="Z4945" t="s">
        <v>100</v>
      </c>
    </row>
    <row r="4946" spans="1:26" x14ac:dyDescent="0.25">
      <c r="A4946">
        <v>146</v>
      </c>
      <c r="B4946">
        <v>176</v>
      </c>
      <c r="C4946">
        <v>3.6</v>
      </c>
      <c r="D4946">
        <v>6</v>
      </c>
      <c r="E4946">
        <v>0</v>
      </c>
      <c r="F4946">
        <v>5</v>
      </c>
      <c r="G4946">
        <v>146</v>
      </c>
      <c r="H4946">
        <v>0</v>
      </c>
      <c r="I4946">
        <v>2</v>
      </c>
      <c r="J4946" t="s">
        <v>22</v>
      </c>
      <c r="K4946">
        <v>15</v>
      </c>
      <c r="L4946">
        <v>827</v>
      </c>
      <c r="M4946">
        <v>51.704147936863102</v>
      </c>
      <c r="N4946">
        <v>0.410860898266102</v>
      </c>
      <c r="O4946">
        <v>9.6561351107122398E-2</v>
      </c>
      <c r="P4946">
        <v>0.91977843036379303</v>
      </c>
      <c r="Q4946">
        <v>4.5983633040956997</v>
      </c>
      <c r="R4946" t="s">
        <v>23</v>
      </c>
      <c r="S4946">
        <v>4.5983633040956997</v>
      </c>
      <c r="X4946" t="s">
        <v>24</v>
      </c>
      <c r="Y4946" t="s">
        <v>25</v>
      </c>
      <c r="Z4946" t="s">
        <v>100</v>
      </c>
    </row>
    <row r="4947" spans="1:26" x14ac:dyDescent="0.25">
      <c r="A4947">
        <v>146</v>
      </c>
      <c r="B4947">
        <v>176</v>
      </c>
      <c r="C4947">
        <v>3.6</v>
      </c>
      <c r="D4947">
        <v>6</v>
      </c>
      <c r="E4947">
        <v>0</v>
      </c>
      <c r="F4947">
        <v>5</v>
      </c>
      <c r="G4947">
        <v>146</v>
      </c>
      <c r="H4947">
        <v>0</v>
      </c>
      <c r="I4947">
        <v>2</v>
      </c>
      <c r="J4947" t="s">
        <v>27</v>
      </c>
      <c r="K4947">
        <v>15</v>
      </c>
      <c r="L4947">
        <v>827</v>
      </c>
      <c r="M4947" t="s">
        <v>23</v>
      </c>
      <c r="N4947">
        <v>0.4236029571646</v>
      </c>
      <c r="O4947">
        <v>0.120433789954337</v>
      </c>
      <c r="P4947">
        <v>0.69018404342824602</v>
      </c>
      <c r="Q4947">
        <v>4.68974052187626</v>
      </c>
      <c r="R4947" t="s">
        <v>23</v>
      </c>
      <c r="S4947">
        <v>4.68974052187626</v>
      </c>
      <c r="X4947" t="s">
        <v>24</v>
      </c>
      <c r="Y4947" t="s">
        <v>25</v>
      </c>
      <c r="Z4947" t="s">
        <v>100</v>
      </c>
    </row>
    <row r="4948" spans="1:26" x14ac:dyDescent="0.25">
      <c r="A4948">
        <v>146</v>
      </c>
      <c r="B4948">
        <v>176</v>
      </c>
      <c r="C4948">
        <v>3.6</v>
      </c>
      <c r="D4948">
        <v>6</v>
      </c>
      <c r="E4948">
        <v>0</v>
      </c>
      <c r="F4948">
        <v>5</v>
      </c>
      <c r="G4948">
        <v>146</v>
      </c>
      <c r="H4948">
        <v>0</v>
      </c>
      <c r="I4948">
        <v>2</v>
      </c>
      <c r="J4948" t="s">
        <v>22</v>
      </c>
      <c r="K4948">
        <v>16</v>
      </c>
      <c r="L4948">
        <v>816</v>
      </c>
      <c r="M4948">
        <v>47.068382533712303</v>
      </c>
      <c r="N4948">
        <v>0.39775549921617498</v>
      </c>
      <c r="O4948">
        <v>8.8023224206598402E-2</v>
      </c>
      <c r="P4948">
        <v>0.91970417720287101</v>
      </c>
      <c r="Q4948">
        <v>4.4262332352382403</v>
      </c>
      <c r="R4948" t="s">
        <v>23</v>
      </c>
      <c r="S4948">
        <v>4.4262332352382403</v>
      </c>
      <c r="X4948" t="s">
        <v>24</v>
      </c>
      <c r="Y4948" t="s">
        <v>25</v>
      </c>
      <c r="Z4948" t="s">
        <v>100</v>
      </c>
    </row>
    <row r="4949" spans="1:26" x14ac:dyDescent="0.25">
      <c r="A4949">
        <v>146</v>
      </c>
      <c r="B4949">
        <v>176</v>
      </c>
      <c r="C4949">
        <v>3.6</v>
      </c>
      <c r="D4949">
        <v>6</v>
      </c>
      <c r="E4949">
        <v>0</v>
      </c>
      <c r="F4949">
        <v>5</v>
      </c>
      <c r="G4949">
        <v>146</v>
      </c>
      <c r="H4949">
        <v>0</v>
      </c>
      <c r="I4949">
        <v>2</v>
      </c>
      <c r="J4949" t="s">
        <v>27</v>
      </c>
      <c r="K4949">
        <v>16</v>
      </c>
      <c r="L4949">
        <v>816</v>
      </c>
      <c r="M4949" t="s">
        <v>23</v>
      </c>
      <c r="N4949">
        <v>0.41971352467927803</v>
      </c>
      <c r="O4949">
        <v>0.112442922374429</v>
      </c>
      <c r="P4949">
        <v>0.698147315356759</v>
      </c>
      <c r="Q4949">
        <v>4.5336916100186597</v>
      </c>
      <c r="R4949" t="s">
        <v>23</v>
      </c>
      <c r="S4949">
        <v>4.5336916100186597</v>
      </c>
      <c r="X4949" t="s">
        <v>24</v>
      </c>
      <c r="Y4949" t="s">
        <v>25</v>
      </c>
      <c r="Z4949" t="s">
        <v>100</v>
      </c>
    </row>
    <row r="4950" spans="1:26" x14ac:dyDescent="0.25">
      <c r="A4950">
        <v>146</v>
      </c>
      <c r="B4950">
        <v>176</v>
      </c>
      <c r="C4950">
        <v>3.6</v>
      </c>
      <c r="D4950">
        <v>6</v>
      </c>
      <c r="E4950">
        <v>0</v>
      </c>
      <c r="F4950">
        <v>5</v>
      </c>
      <c r="G4950">
        <v>146</v>
      </c>
      <c r="H4950">
        <v>0</v>
      </c>
      <c r="I4950">
        <v>2</v>
      </c>
      <c r="J4950" t="s">
        <v>22</v>
      </c>
      <c r="K4950">
        <v>17</v>
      </c>
      <c r="L4950">
        <v>811</v>
      </c>
      <c r="M4950">
        <v>46.475276462288598</v>
      </c>
      <c r="N4950">
        <v>0.39628092004030302</v>
      </c>
      <c r="O4950">
        <v>8.6814602021785703E-2</v>
      </c>
      <c r="P4950">
        <v>0.92574794526927595</v>
      </c>
      <c r="Q4950">
        <v>4.4512816597546401</v>
      </c>
      <c r="R4950" t="s">
        <v>23</v>
      </c>
      <c r="S4950">
        <v>4.4512816597546401</v>
      </c>
      <c r="X4950" t="s">
        <v>24</v>
      </c>
      <c r="Y4950" t="s">
        <v>25</v>
      </c>
      <c r="Z4950" t="s">
        <v>100</v>
      </c>
    </row>
    <row r="4951" spans="1:26" x14ac:dyDescent="0.25">
      <c r="A4951">
        <v>146</v>
      </c>
      <c r="B4951">
        <v>176</v>
      </c>
      <c r="C4951">
        <v>3.6</v>
      </c>
      <c r="D4951">
        <v>6</v>
      </c>
      <c r="E4951">
        <v>0</v>
      </c>
      <c r="F4951">
        <v>5</v>
      </c>
      <c r="G4951">
        <v>146</v>
      </c>
      <c r="H4951">
        <v>0</v>
      </c>
      <c r="I4951">
        <v>2</v>
      </c>
      <c r="J4951" t="s">
        <v>27</v>
      </c>
      <c r="K4951">
        <v>17</v>
      </c>
      <c r="L4951">
        <v>811</v>
      </c>
      <c r="M4951" t="s">
        <v>23</v>
      </c>
      <c r="N4951">
        <v>0.41395140247879902</v>
      </c>
      <c r="O4951">
        <v>0.11015981735159799</v>
      </c>
      <c r="P4951">
        <v>0.70509272663663602</v>
      </c>
      <c r="Q4951">
        <v>4.6081431814267004</v>
      </c>
      <c r="R4951" t="s">
        <v>23</v>
      </c>
      <c r="S4951">
        <v>4.6081431814267004</v>
      </c>
      <c r="X4951" t="s">
        <v>24</v>
      </c>
      <c r="Y4951" t="s">
        <v>25</v>
      </c>
      <c r="Z4951" t="s">
        <v>100</v>
      </c>
    </row>
    <row r="4952" spans="1:26" x14ac:dyDescent="0.25">
      <c r="A4952">
        <v>146</v>
      </c>
      <c r="B4952">
        <v>176</v>
      </c>
      <c r="C4952">
        <v>3.6</v>
      </c>
      <c r="D4952">
        <v>6</v>
      </c>
      <c r="E4952">
        <v>0</v>
      </c>
      <c r="F4952">
        <v>5</v>
      </c>
      <c r="G4952">
        <v>146</v>
      </c>
      <c r="H4952">
        <v>0</v>
      </c>
      <c r="I4952">
        <v>2</v>
      </c>
      <c r="J4952" t="s">
        <v>22</v>
      </c>
      <c r="K4952">
        <v>18</v>
      </c>
      <c r="L4952">
        <v>834</v>
      </c>
      <c r="M4952">
        <v>49.792585201529597</v>
      </c>
      <c r="N4952">
        <v>0.41493620045270602</v>
      </c>
      <c r="O4952">
        <v>9.3110396629814199E-2</v>
      </c>
      <c r="P4952">
        <v>0.92099531884367902</v>
      </c>
      <c r="Q4952">
        <v>4.5406628920904302</v>
      </c>
      <c r="R4952" t="s">
        <v>23</v>
      </c>
      <c r="S4952">
        <v>4.5406628920904302</v>
      </c>
      <c r="X4952" t="s">
        <v>24</v>
      </c>
      <c r="Y4952" t="s">
        <v>25</v>
      </c>
      <c r="Z4952" t="s">
        <v>100</v>
      </c>
    </row>
    <row r="4953" spans="1:26" x14ac:dyDescent="0.25">
      <c r="A4953">
        <v>146</v>
      </c>
      <c r="B4953">
        <v>176</v>
      </c>
      <c r="C4953">
        <v>3.6</v>
      </c>
      <c r="D4953">
        <v>6</v>
      </c>
      <c r="E4953">
        <v>0</v>
      </c>
      <c r="F4953">
        <v>5</v>
      </c>
      <c r="G4953">
        <v>146</v>
      </c>
      <c r="H4953">
        <v>0</v>
      </c>
      <c r="I4953">
        <v>2</v>
      </c>
      <c r="J4953" t="s">
        <v>27</v>
      </c>
      <c r="K4953">
        <v>18</v>
      </c>
      <c r="L4953">
        <v>834</v>
      </c>
      <c r="M4953" t="s">
        <v>23</v>
      </c>
      <c r="N4953">
        <v>0.43211024135681603</v>
      </c>
      <c r="O4953">
        <v>0.123858447488584</v>
      </c>
      <c r="P4953">
        <v>0.68560872716860399</v>
      </c>
      <c r="Q4953">
        <v>4.6853598574797104</v>
      </c>
      <c r="R4953" t="s">
        <v>23</v>
      </c>
      <c r="S4953">
        <v>4.6853598574797104</v>
      </c>
      <c r="X4953" t="s">
        <v>24</v>
      </c>
      <c r="Y4953" t="s">
        <v>25</v>
      </c>
      <c r="Z4953" t="s">
        <v>100</v>
      </c>
    </row>
    <row r="4954" spans="1:26" x14ac:dyDescent="0.25">
      <c r="A4954">
        <v>146</v>
      </c>
      <c r="B4954">
        <v>176</v>
      </c>
      <c r="C4954">
        <v>3.6</v>
      </c>
      <c r="D4954">
        <v>6</v>
      </c>
      <c r="E4954">
        <v>0</v>
      </c>
      <c r="F4954">
        <v>5</v>
      </c>
      <c r="G4954">
        <v>146</v>
      </c>
      <c r="H4954">
        <v>0</v>
      </c>
      <c r="I4954">
        <v>2</v>
      </c>
      <c r="J4954" t="s">
        <v>22</v>
      </c>
      <c r="K4954">
        <v>19</v>
      </c>
      <c r="L4954">
        <v>829</v>
      </c>
      <c r="M4954">
        <v>52.865720400194398</v>
      </c>
      <c r="N4954">
        <v>0.41393226742924499</v>
      </c>
      <c r="O4954">
        <v>9.8736561000781403E-2</v>
      </c>
      <c r="P4954">
        <v>0.92380085957568203</v>
      </c>
      <c r="Q4954">
        <v>4.56741684716338</v>
      </c>
      <c r="R4954" t="s">
        <v>23</v>
      </c>
      <c r="S4954">
        <v>4.56741684716338</v>
      </c>
      <c r="X4954" t="s">
        <v>24</v>
      </c>
      <c r="Y4954" t="s">
        <v>25</v>
      </c>
      <c r="Z4954" t="s">
        <v>100</v>
      </c>
    </row>
    <row r="4955" spans="1:26" x14ac:dyDescent="0.25">
      <c r="A4955">
        <v>146</v>
      </c>
      <c r="B4955">
        <v>176</v>
      </c>
      <c r="C4955">
        <v>3.6</v>
      </c>
      <c r="D4955">
        <v>6</v>
      </c>
      <c r="E4955">
        <v>0</v>
      </c>
      <c r="F4955">
        <v>5</v>
      </c>
      <c r="G4955">
        <v>146</v>
      </c>
      <c r="H4955">
        <v>0</v>
      </c>
      <c r="I4955">
        <v>2</v>
      </c>
      <c r="J4955" t="s">
        <v>27</v>
      </c>
      <c r="K4955">
        <v>19</v>
      </c>
      <c r="L4955">
        <v>829</v>
      </c>
      <c r="M4955" t="s">
        <v>23</v>
      </c>
      <c r="N4955">
        <v>0.41892530984996701</v>
      </c>
      <c r="O4955">
        <v>0.107876712328767</v>
      </c>
      <c r="P4955">
        <v>0.70173297041636895</v>
      </c>
      <c r="Q4955">
        <v>4.4848088067311398</v>
      </c>
      <c r="R4955" t="s">
        <v>23</v>
      </c>
      <c r="S4955">
        <v>4.4848088067311398</v>
      </c>
      <c r="X4955" t="s">
        <v>24</v>
      </c>
      <c r="Y4955" t="s">
        <v>25</v>
      </c>
      <c r="Z4955" t="s">
        <v>100</v>
      </c>
    </row>
    <row r="4956" spans="1:26" x14ac:dyDescent="0.25">
      <c r="A4956">
        <v>146</v>
      </c>
      <c r="B4956">
        <v>176</v>
      </c>
      <c r="C4956">
        <v>3.6</v>
      </c>
      <c r="D4956">
        <v>6</v>
      </c>
      <c r="E4956">
        <v>0</v>
      </c>
      <c r="F4956">
        <v>5</v>
      </c>
      <c r="G4956">
        <v>146</v>
      </c>
      <c r="H4956">
        <v>0</v>
      </c>
      <c r="I4956">
        <v>2</v>
      </c>
      <c r="J4956" t="s">
        <v>22</v>
      </c>
      <c r="K4956">
        <v>20</v>
      </c>
      <c r="L4956">
        <v>824</v>
      </c>
      <c r="M4956">
        <v>44.984932970601797</v>
      </c>
      <c r="N4956">
        <v>0.39913292752017998</v>
      </c>
      <c r="O4956">
        <v>8.3863707660226799E-2</v>
      </c>
      <c r="P4956">
        <v>0.92437010768467298</v>
      </c>
      <c r="Q4956">
        <v>4.3931229416936004</v>
      </c>
      <c r="R4956" t="s">
        <v>23</v>
      </c>
      <c r="S4956">
        <v>4.3931229416936004</v>
      </c>
      <c r="X4956" t="s">
        <v>24</v>
      </c>
      <c r="Y4956" t="s">
        <v>25</v>
      </c>
      <c r="Z4956" t="s">
        <v>100</v>
      </c>
    </row>
    <row r="4957" spans="1:26" x14ac:dyDescent="0.25">
      <c r="A4957">
        <v>146</v>
      </c>
      <c r="B4957">
        <v>176</v>
      </c>
      <c r="C4957">
        <v>3.6</v>
      </c>
      <c r="D4957">
        <v>6</v>
      </c>
      <c r="E4957">
        <v>0</v>
      </c>
      <c r="F4957">
        <v>5</v>
      </c>
      <c r="G4957">
        <v>146</v>
      </c>
      <c r="H4957">
        <v>0</v>
      </c>
      <c r="I4957">
        <v>2</v>
      </c>
      <c r="J4957" t="s">
        <v>27</v>
      </c>
      <c r="K4957">
        <v>20</v>
      </c>
      <c r="L4957">
        <v>824</v>
      </c>
      <c r="M4957" t="s">
        <v>23</v>
      </c>
      <c r="N4957">
        <v>0.41020874103065802</v>
      </c>
      <c r="O4957">
        <v>9.9885844748858393E-2</v>
      </c>
      <c r="P4957">
        <v>0.70706094081125404</v>
      </c>
      <c r="Q4957">
        <v>4.6145091791413098</v>
      </c>
      <c r="R4957" t="s">
        <v>23</v>
      </c>
      <c r="S4957">
        <v>4.6145091791413098</v>
      </c>
      <c r="X4957" t="s">
        <v>24</v>
      </c>
      <c r="Y4957" t="s">
        <v>25</v>
      </c>
      <c r="Z4957" t="s">
        <v>100</v>
      </c>
    </row>
    <row r="4958" spans="1:26" x14ac:dyDescent="0.25">
      <c r="A4958">
        <v>146</v>
      </c>
      <c r="B4958">
        <v>176</v>
      </c>
      <c r="C4958">
        <v>3.6</v>
      </c>
      <c r="D4958">
        <v>6</v>
      </c>
      <c r="E4958">
        <v>0</v>
      </c>
      <c r="F4958">
        <v>5</v>
      </c>
      <c r="G4958">
        <v>146</v>
      </c>
      <c r="H4958">
        <v>0</v>
      </c>
      <c r="I4958">
        <v>2</v>
      </c>
      <c r="J4958" t="s">
        <v>22</v>
      </c>
      <c r="K4958">
        <v>21</v>
      </c>
      <c r="L4958">
        <v>826</v>
      </c>
      <c r="M4958">
        <v>49.349595952926499</v>
      </c>
      <c r="N4958">
        <v>0.40839517230980499</v>
      </c>
      <c r="O4958">
        <v>9.2414437492319798E-2</v>
      </c>
      <c r="P4958">
        <v>0.92092792776752896</v>
      </c>
      <c r="Q4958">
        <v>4.5152611640046096</v>
      </c>
      <c r="R4958" t="s">
        <v>23</v>
      </c>
      <c r="S4958">
        <v>4.5152611640046096</v>
      </c>
      <c r="X4958" t="s">
        <v>24</v>
      </c>
      <c r="Y4958" t="s">
        <v>25</v>
      </c>
      <c r="Z4958" t="s">
        <v>100</v>
      </c>
    </row>
    <row r="4959" spans="1:26" x14ac:dyDescent="0.25">
      <c r="A4959">
        <v>146</v>
      </c>
      <c r="B4959">
        <v>176</v>
      </c>
      <c r="C4959">
        <v>3.6</v>
      </c>
      <c r="D4959">
        <v>6</v>
      </c>
      <c r="E4959">
        <v>0</v>
      </c>
      <c r="F4959">
        <v>5</v>
      </c>
      <c r="G4959">
        <v>146</v>
      </c>
      <c r="H4959">
        <v>0</v>
      </c>
      <c r="I4959">
        <v>2</v>
      </c>
      <c r="J4959" t="s">
        <v>27</v>
      </c>
      <c r="K4959">
        <v>21</v>
      </c>
      <c r="L4959">
        <v>826</v>
      </c>
      <c r="M4959" t="s">
        <v>23</v>
      </c>
      <c r="N4959">
        <v>0.41294846705805599</v>
      </c>
      <c r="O4959">
        <v>0.100456621004566</v>
      </c>
      <c r="P4959">
        <v>0.70772409380842605</v>
      </c>
      <c r="Q4959">
        <v>4.2243657143848603</v>
      </c>
      <c r="R4959" t="s">
        <v>23</v>
      </c>
      <c r="S4959">
        <v>4.2243657143848603</v>
      </c>
      <c r="X4959" t="s">
        <v>24</v>
      </c>
      <c r="Y4959" t="s">
        <v>25</v>
      </c>
      <c r="Z4959" t="s">
        <v>100</v>
      </c>
    </row>
    <row r="4960" spans="1:26" x14ac:dyDescent="0.25">
      <c r="A4960">
        <v>146</v>
      </c>
      <c r="B4960">
        <v>176</v>
      </c>
      <c r="C4960">
        <v>3.6</v>
      </c>
      <c r="D4960">
        <v>6</v>
      </c>
      <c r="E4960">
        <v>0</v>
      </c>
      <c r="F4960">
        <v>5</v>
      </c>
      <c r="G4960">
        <v>146</v>
      </c>
      <c r="H4960">
        <v>0</v>
      </c>
      <c r="I4960">
        <v>2</v>
      </c>
      <c r="J4960" t="s">
        <v>22</v>
      </c>
      <c r="K4960">
        <v>22</v>
      </c>
      <c r="L4960">
        <v>827</v>
      </c>
      <c r="M4960">
        <v>53.107529495752701</v>
      </c>
      <c r="N4960">
        <v>0.41575417440579998</v>
      </c>
      <c r="O4960">
        <v>9.9339320065688103E-2</v>
      </c>
      <c r="P4960">
        <v>0.92328128814003696</v>
      </c>
      <c r="Q4960">
        <v>4.6040985221068897</v>
      </c>
      <c r="R4960" t="s">
        <v>23</v>
      </c>
      <c r="S4960">
        <v>4.6040985221068897</v>
      </c>
      <c r="X4960" t="s">
        <v>24</v>
      </c>
      <c r="Y4960" t="s">
        <v>25</v>
      </c>
      <c r="Z4960" t="s">
        <v>100</v>
      </c>
    </row>
    <row r="4961" spans="1:26" x14ac:dyDescent="0.25">
      <c r="A4961">
        <v>146</v>
      </c>
      <c r="B4961">
        <v>176</v>
      </c>
      <c r="C4961">
        <v>3.6</v>
      </c>
      <c r="D4961">
        <v>6</v>
      </c>
      <c r="E4961">
        <v>0</v>
      </c>
      <c r="F4961">
        <v>5</v>
      </c>
      <c r="G4961">
        <v>146</v>
      </c>
      <c r="H4961">
        <v>0</v>
      </c>
      <c r="I4961">
        <v>2</v>
      </c>
      <c r="J4961" t="s">
        <v>27</v>
      </c>
      <c r="K4961">
        <v>22</v>
      </c>
      <c r="L4961">
        <v>827</v>
      </c>
      <c r="M4961" t="s">
        <v>23</v>
      </c>
      <c r="N4961">
        <v>0.44081050228310498</v>
      </c>
      <c r="O4961">
        <v>0.132990867579908</v>
      </c>
      <c r="P4961">
        <v>0.67775172355765201</v>
      </c>
      <c r="Q4961">
        <v>4.5023627082626003</v>
      </c>
      <c r="R4961" t="s">
        <v>23</v>
      </c>
      <c r="S4961">
        <v>4.5023627082626003</v>
      </c>
      <c r="X4961" t="s">
        <v>24</v>
      </c>
      <c r="Y4961" t="s">
        <v>25</v>
      </c>
      <c r="Z4961" t="s">
        <v>100</v>
      </c>
    </row>
    <row r="4962" spans="1:26" x14ac:dyDescent="0.25">
      <c r="A4962">
        <v>146</v>
      </c>
      <c r="B4962">
        <v>176</v>
      </c>
      <c r="C4962">
        <v>3.6</v>
      </c>
      <c r="D4962">
        <v>6</v>
      </c>
      <c r="E4962">
        <v>0</v>
      </c>
      <c r="F4962">
        <v>5</v>
      </c>
      <c r="G4962">
        <v>146</v>
      </c>
      <c r="H4962">
        <v>0</v>
      </c>
      <c r="I4962">
        <v>2</v>
      </c>
      <c r="J4962" t="s">
        <v>22</v>
      </c>
      <c r="K4962">
        <v>23</v>
      </c>
      <c r="L4962">
        <v>827</v>
      </c>
      <c r="M4962">
        <v>54.299212671153199</v>
      </c>
      <c r="N4962">
        <v>0.41519125957931902</v>
      </c>
      <c r="O4962">
        <v>0.101564502696045</v>
      </c>
      <c r="P4962">
        <v>0.91874583602756199</v>
      </c>
      <c r="Q4962">
        <v>4.6335892676236696</v>
      </c>
      <c r="R4962" t="s">
        <v>23</v>
      </c>
      <c r="S4962">
        <v>4.6335892676236696</v>
      </c>
      <c r="X4962" t="s">
        <v>24</v>
      </c>
      <c r="Y4962" t="s">
        <v>25</v>
      </c>
      <c r="Z4962" t="s">
        <v>100</v>
      </c>
    </row>
    <row r="4963" spans="1:26" x14ac:dyDescent="0.25">
      <c r="A4963">
        <v>146</v>
      </c>
      <c r="B4963">
        <v>176</v>
      </c>
      <c r="C4963">
        <v>3.6</v>
      </c>
      <c r="D4963">
        <v>6</v>
      </c>
      <c r="E4963">
        <v>0</v>
      </c>
      <c r="F4963">
        <v>5</v>
      </c>
      <c r="G4963">
        <v>146</v>
      </c>
      <c r="H4963">
        <v>0</v>
      </c>
      <c r="I4963">
        <v>2</v>
      </c>
      <c r="J4963" t="s">
        <v>27</v>
      </c>
      <c r="K4963">
        <v>23</v>
      </c>
      <c r="L4963">
        <v>827</v>
      </c>
      <c r="M4963" t="s">
        <v>23</v>
      </c>
      <c r="N4963">
        <v>0.42930528375733801</v>
      </c>
      <c r="O4963">
        <v>0.12157534246575299</v>
      </c>
      <c r="P4963">
        <v>0.68707596346059796</v>
      </c>
      <c r="Q4963">
        <v>4.5109260861961697</v>
      </c>
      <c r="R4963" t="s">
        <v>23</v>
      </c>
      <c r="S4963">
        <v>4.5109260861961697</v>
      </c>
      <c r="X4963" t="s">
        <v>24</v>
      </c>
      <c r="Y4963" t="s">
        <v>25</v>
      </c>
      <c r="Z4963" t="s">
        <v>100</v>
      </c>
    </row>
    <row r="4964" spans="1:26" x14ac:dyDescent="0.25">
      <c r="A4964">
        <v>146</v>
      </c>
      <c r="B4964">
        <v>176</v>
      </c>
      <c r="C4964">
        <v>3.6</v>
      </c>
      <c r="D4964">
        <v>6</v>
      </c>
      <c r="E4964">
        <v>0</v>
      </c>
      <c r="F4964">
        <v>5</v>
      </c>
      <c r="G4964">
        <v>146</v>
      </c>
      <c r="H4964">
        <v>0</v>
      </c>
      <c r="I4964">
        <v>2</v>
      </c>
      <c r="J4964" t="s">
        <v>22</v>
      </c>
      <c r="K4964">
        <v>24</v>
      </c>
      <c r="L4964">
        <v>818</v>
      </c>
      <c r="M4964">
        <v>52.056239041908398</v>
      </c>
      <c r="N4964">
        <v>0.40615175574410001</v>
      </c>
      <c r="O4964">
        <v>9.72397763334924E-2</v>
      </c>
      <c r="P4964">
        <v>0.91873205332107999</v>
      </c>
      <c r="Q4964">
        <v>4.5787972394029497</v>
      </c>
      <c r="R4964" t="s">
        <v>23</v>
      </c>
      <c r="S4964">
        <v>4.5787972394029497</v>
      </c>
      <c r="X4964" t="s">
        <v>24</v>
      </c>
      <c r="Y4964" t="s">
        <v>25</v>
      </c>
      <c r="Z4964" t="s">
        <v>100</v>
      </c>
    </row>
    <row r="4965" spans="1:26" x14ac:dyDescent="0.25">
      <c r="A4965">
        <v>146</v>
      </c>
      <c r="B4965">
        <v>176</v>
      </c>
      <c r="C4965">
        <v>3.6</v>
      </c>
      <c r="D4965">
        <v>6</v>
      </c>
      <c r="E4965">
        <v>0</v>
      </c>
      <c r="F4965">
        <v>5</v>
      </c>
      <c r="G4965">
        <v>146</v>
      </c>
      <c r="H4965">
        <v>0</v>
      </c>
      <c r="I4965">
        <v>2</v>
      </c>
      <c r="J4965" t="s">
        <v>27</v>
      </c>
      <c r="K4965">
        <v>24</v>
      </c>
      <c r="L4965">
        <v>818</v>
      </c>
      <c r="M4965" t="s">
        <v>23</v>
      </c>
      <c r="N4965">
        <v>0.41272831050228298</v>
      </c>
      <c r="O4965">
        <v>0.107876712328767</v>
      </c>
      <c r="P4965">
        <v>0.70350651667305997</v>
      </c>
      <c r="Q4965">
        <v>4.3594999567552897</v>
      </c>
      <c r="R4965" t="s">
        <v>23</v>
      </c>
      <c r="S4965">
        <v>4.3594999567552897</v>
      </c>
      <c r="X4965" t="s">
        <v>24</v>
      </c>
      <c r="Y4965" t="s">
        <v>25</v>
      </c>
      <c r="Z4965" t="s">
        <v>100</v>
      </c>
    </row>
    <row r="4966" spans="1:26" x14ac:dyDescent="0.25">
      <c r="A4966">
        <v>146</v>
      </c>
      <c r="B4966">
        <v>176</v>
      </c>
      <c r="C4966">
        <v>3.6</v>
      </c>
      <c r="D4966">
        <v>6</v>
      </c>
      <c r="E4966">
        <v>0</v>
      </c>
      <c r="F4966">
        <v>5</v>
      </c>
      <c r="G4966">
        <v>146</v>
      </c>
      <c r="H4966">
        <v>0</v>
      </c>
      <c r="I4966">
        <v>2</v>
      </c>
      <c r="J4966" t="s">
        <v>22</v>
      </c>
      <c r="K4966">
        <v>25</v>
      </c>
      <c r="L4966">
        <v>828</v>
      </c>
      <c r="M4966">
        <v>56.310714788837203</v>
      </c>
      <c r="N4966">
        <v>0.41961077977272399</v>
      </c>
      <c r="O4966">
        <v>0.10549679633388299</v>
      </c>
      <c r="P4966">
        <v>0.92038662847456998</v>
      </c>
      <c r="Q4966">
        <v>4.6635542938450696</v>
      </c>
      <c r="R4966" t="s">
        <v>23</v>
      </c>
      <c r="S4966">
        <v>4.6635542938450696</v>
      </c>
      <c r="X4966" t="s">
        <v>24</v>
      </c>
      <c r="Y4966" t="s">
        <v>25</v>
      </c>
      <c r="Z4966" t="s">
        <v>100</v>
      </c>
    </row>
    <row r="4967" spans="1:26" x14ac:dyDescent="0.25">
      <c r="A4967">
        <v>146</v>
      </c>
      <c r="B4967">
        <v>176</v>
      </c>
      <c r="C4967">
        <v>3.6</v>
      </c>
      <c r="D4967">
        <v>6</v>
      </c>
      <c r="E4967">
        <v>0</v>
      </c>
      <c r="F4967">
        <v>5</v>
      </c>
      <c r="G4967">
        <v>146</v>
      </c>
      <c r="H4967">
        <v>0</v>
      </c>
      <c r="I4967">
        <v>2</v>
      </c>
      <c r="J4967" t="s">
        <v>27</v>
      </c>
      <c r="K4967">
        <v>25</v>
      </c>
      <c r="L4967">
        <v>828</v>
      </c>
      <c r="M4967" t="s">
        <v>23</v>
      </c>
      <c r="N4967">
        <v>0.42770711024135599</v>
      </c>
      <c r="O4967">
        <v>0.122146118721461</v>
      </c>
      <c r="P4967">
        <v>0.68819608182306602</v>
      </c>
      <c r="Q4967">
        <v>4.7424516298894197</v>
      </c>
      <c r="R4967" t="s">
        <v>23</v>
      </c>
      <c r="S4967">
        <v>4.7424516298894197</v>
      </c>
      <c r="X4967" t="s">
        <v>24</v>
      </c>
      <c r="Y4967" t="s">
        <v>25</v>
      </c>
      <c r="Z4967" t="s">
        <v>100</v>
      </c>
    </row>
    <row r="4968" spans="1:26" x14ac:dyDescent="0.25">
      <c r="A4968">
        <v>146</v>
      </c>
      <c r="B4968">
        <v>176</v>
      </c>
      <c r="C4968">
        <v>3.6</v>
      </c>
      <c r="D4968">
        <v>6</v>
      </c>
      <c r="E4968">
        <v>0</v>
      </c>
      <c r="F4968">
        <v>5</v>
      </c>
      <c r="G4968">
        <v>146</v>
      </c>
      <c r="H4968">
        <v>0</v>
      </c>
      <c r="I4968">
        <v>2</v>
      </c>
      <c r="J4968" t="s">
        <v>22</v>
      </c>
      <c r="K4968">
        <v>26</v>
      </c>
      <c r="L4968">
        <v>825</v>
      </c>
      <c r="M4968">
        <v>50.3840121871145</v>
      </c>
      <c r="N4968">
        <v>0.40865857471057598</v>
      </c>
      <c r="O4968">
        <v>9.4117552813827304E-2</v>
      </c>
      <c r="P4968">
        <v>0.92079387350238495</v>
      </c>
      <c r="Q4968">
        <v>4.5765049221798897</v>
      </c>
      <c r="R4968" t="s">
        <v>23</v>
      </c>
      <c r="S4968">
        <v>4.5765049221798897</v>
      </c>
      <c r="X4968" t="s">
        <v>24</v>
      </c>
      <c r="Y4968" t="s">
        <v>25</v>
      </c>
      <c r="Z4968" t="s">
        <v>100</v>
      </c>
    </row>
    <row r="4969" spans="1:26" x14ac:dyDescent="0.25">
      <c r="A4969">
        <v>146</v>
      </c>
      <c r="B4969">
        <v>176</v>
      </c>
      <c r="C4969">
        <v>3.6</v>
      </c>
      <c r="D4969">
        <v>6</v>
      </c>
      <c r="E4969">
        <v>0</v>
      </c>
      <c r="F4969">
        <v>5</v>
      </c>
      <c r="G4969">
        <v>146</v>
      </c>
      <c r="H4969">
        <v>0</v>
      </c>
      <c r="I4969">
        <v>2</v>
      </c>
      <c r="J4969" t="s">
        <v>27</v>
      </c>
      <c r="K4969">
        <v>26</v>
      </c>
      <c r="L4969">
        <v>825</v>
      </c>
      <c r="M4969" t="s">
        <v>23</v>
      </c>
      <c r="N4969">
        <v>0.42600293542074302</v>
      </c>
      <c r="O4969">
        <v>0.11872146118721399</v>
      </c>
      <c r="P4969">
        <v>0.69416775957094801</v>
      </c>
      <c r="Q4969">
        <v>4.5749201672393802</v>
      </c>
      <c r="R4969" t="s">
        <v>23</v>
      </c>
      <c r="S4969">
        <v>4.5749201672393802</v>
      </c>
      <c r="X4969" t="s">
        <v>24</v>
      </c>
      <c r="Y4969" t="s">
        <v>25</v>
      </c>
      <c r="Z4969" t="s">
        <v>100</v>
      </c>
    </row>
    <row r="4970" spans="1:26" x14ac:dyDescent="0.25">
      <c r="A4970">
        <v>146</v>
      </c>
      <c r="B4970">
        <v>176</v>
      </c>
      <c r="C4970">
        <v>3.6</v>
      </c>
      <c r="D4970">
        <v>6</v>
      </c>
      <c r="E4970">
        <v>0</v>
      </c>
      <c r="F4970">
        <v>5</v>
      </c>
      <c r="G4970">
        <v>146</v>
      </c>
      <c r="H4970">
        <v>0</v>
      </c>
      <c r="I4970">
        <v>2</v>
      </c>
      <c r="J4970" t="s">
        <v>22</v>
      </c>
      <c r="K4970">
        <v>27</v>
      </c>
      <c r="L4970">
        <v>829</v>
      </c>
      <c r="M4970">
        <v>51.098084016440197</v>
      </c>
      <c r="N4970">
        <v>0.414254905844059</v>
      </c>
      <c r="O4970">
        <v>9.53745570051487E-2</v>
      </c>
      <c r="P4970">
        <v>0.92466325466895904</v>
      </c>
      <c r="Q4970">
        <v>4.5875210994131796</v>
      </c>
      <c r="R4970" t="s">
        <v>23</v>
      </c>
      <c r="S4970">
        <v>4.5875210994131796</v>
      </c>
      <c r="X4970" t="s">
        <v>24</v>
      </c>
      <c r="Y4970" t="s">
        <v>25</v>
      </c>
      <c r="Z4970" t="s">
        <v>100</v>
      </c>
    </row>
    <row r="4971" spans="1:26" x14ac:dyDescent="0.25">
      <c r="A4971">
        <v>146</v>
      </c>
      <c r="B4971">
        <v>176</v>
      </c>
      <c r="C4971">
        <v>3.6</v>
      </c>
      <c r="D4971">
        <v>6</v>
      </c>
      <c r="E4971">
        <v>0</v>
      </c>
      <c r="F4971">
        <v>5</v>
      </c>
      <c r="G4971">
        <v>146</v>
      </c>
      <c r="H4971">
        <v>0</v>
      </c>
      <c r="I4971">
        <v>2</v>
      </c>
      <c r="J4971" t="s">
        <v>27</v>
      </c>
      <c r="K4971">
        <v>27</v>
      </c>
      <c r="L4971">
        <v>829</v>
      </c>
      <c r="M4971" t="s">
        <v>23</v>
      </c>
      <c r="N4971">
        <v>0.43333876929767301</v>
      </c>
      <c r="O4971">
        <v>0.125</v>
      </c>
      <c r="P4971">
        <v>0.68621070806967199</v>
      </c>
      <c r="Q4971">
        <v>4.7377129127084396</v>
      </c>
      <c r="R4971" t="s">
        <v>23</v>
      </c>
      <c r="S4971">
        <v>4.7377129127084396</v>
      </c>
      <c r="X4971" t="s">
        <v>24</v>
      </c>
      <c r="Y4971" t="s">
        <v>25</v>
      </c>
      <c r="Z4971" t="s">
        <v>100</v>
      </c>
    </row>
    <row r="4972" spans="1:26" x14ac:dyDescent="0.25">
      <c r="A4972">
        <v>146</v>
      </c>
      <c r="B4972">
        <v>176</v>
      </c>
      <c r="C4972">
        <v>3.6</v>
      </c>
      <c r="D4972">
        <v>6</v>
      </c>
      <c r="E4972">
        <v>0</v>
      </c>
      <c r="F4972">
        <v>5</v>
      </c>
      <c r="G4972">
        <v>146</v>
      </c>
      <c r="H4972">
        <v>0</v>
      </c>
      <c r="I4972">
        <v>2</v>
      </c>
      <c r="J4972" t="s">
        <v>22</v>
      </c>
      <c r="K4972">
        <v>28</v>
      </c>
      <c r="L4972">
        <v>833</v>
      </c>
      <c r="M4972">
        <v>53.144134058139997</v>
      </c>
      <c r="N4972">
        <v>0.418698891154415</v>
      </c>
      <c r="O4972">
        <v>9.9089226170257103E-2</v>
      </c>
      <c r="P4972">
        <v>0.916174364741973</v>
      </c>
      <c r="Q4972">
        <v>4.6086364179460899</v>
      </c>
      <c r="R4972" t="s">
        <v>23</v>
      </c>
      <c r="S4972">
        <v>4.6086364179460899</v>
      </c>
      <c r="X4972" t="s">
        <v>24</v>
      </c>
      <c r="Y4972" t="s">
        <v>25</v>
      </c>
      <c r="Z4972" t="s">
        <v>100</v>
      </c>
    </row>
    <row r="4973" spans="1:26" x14ac:dyDescent="0.25">
      <c r="A4973">
        <v>146</v>
      </c>
      <c r="B4973">
        <v>176</v>
      </c>
      <c r="C4973">
        <v>3.6</v>
      </c>
      <c r="D4973">
        <v>6</v>
      </c>
      <c r="E4973">
        <v>0</v>
      </c>
      <c r="F4973">
        <v>5</v>
      </c>
      <c r="G4973">
        <v>146</v>
      </c>
      <c r="H4973">
        <v>0</v>
      </c>
      <c r="I4973">
        <v>2</v>
      </c>
      <c r="J4973" t="s">
        <v>27</v>
      </c>
      <c r="K4973">
        <v>28</v>
      </c>
      <c r="L4973">
        <v>833</v>
      </c>
      <c r="M4973" t="s">
        <v>23</v>
      </c>
      <c r="N4973">
        <v>0.44433300717547197</v>
      </c>
      <c r="O4973">
        <v>0.135844748858447</v>
      </c>
      <c r="P4973">
        <v>0.67519770868940299</v>
      </c>
      <c r="Q4973">
        <v>4.8263816080142901</v>
      </c>
      <c r="R4973" t="s">
        <v>23</v>
      </c>
      <c r="S4973">
        <v>4.8263816080142901</v>
      </c>
      <c r="X4973" t="s">
        <v>24</v>
      </c>
      <c r="Y4973" t="s">
        <v>25</v>
      </c>
      <c r="Z4973" t="s">
        <v>100</v>
      </c>
    </row>
    <row r="4974" spans="1:26" x14ac:dyDescent="0.25">
      <c r="A4974">
        <v>146</v>
      </c>
      <c r="B4974">
        <v>176</v>
      </c>
      <c r="C4974">
        <v>3.6</v>
      </c>
      <c r="D4974">
        <v>6</v>
      </c>
      <c r="E4974">
        <v>0</v>
      </c>
      <c r="F4974">
        <v>5</v>
      </c>
      <c r="G4974">
        <v>146</v>
      </c>
      <c r="H4974">
        <v>0</v>
      </c>
      <c r="I4974">
        <v>2</v>
      </c>
      <c r="J4974" t="s">
        <v>22</v>
      </c>
      <c r="K4974">
        <v>29</v>
      </c>
      <c r="L4974">
        <v>823</v>
      </c>
      <c r="M4974">
        <v>48.761732308116201</v>
      </c>
      <c r="N4974">
        <v>0.40559246702089402</v>
      </c>
      <c r="O4974">
        <v>9.0900188097379597E-2</v>
      </c>
      <c r="P4974">
        <v>0.92200002866162101</v>
      </c>
      <c r="Q4974">
        <v>4.5177835632973098</v>
      </c>
      <c r="R4974" t="s">
        <v>23</v>
      </c>
      <c r="S4974">
        <v>4.5177835632973098</v>
      </c>
      <c r="X4974" t="s">
        <v>24</v>
      </c>
      <c r="Y4974" t="s">
        <v>25</v>
      </c>
      <c r="Z4974" t="s">
        <v>100</v>
      </c>
    </row>
    <row r="4975" spans="1:26" x14ac:dyDescent="0.25">
      <c r="A4975">
        <v>146</v>
      </c>
      <c r="B4975">
        <v>176</v>
      </c>
      <c r="C4975">
        <v>3.6</v>
      </c>
      <c r="D4975">
        <v>6</v>
      </c>
      <c r="E4975">
        <v>0</v>
      </c>
      <c r="F4975">
        <v>5</v>
      </c>
      <c r="G4975">
        <v>146</v>
      </c>
      <c r="H4975">
        <v>0</v>
      </c>
      <c r="I4975">
        <v>2</v>
      </c>
      <c r="J4975" t="s">
        <v>27</v>
      </c>
      <c r="K4975">
        <v>29</v>
      </c>
      <c r="L4975">
        <v>823</v>
      </c>
      <c r="M4975" t="s">
        <v>23</v>
      </c>
      <c r="N4975">
        <v>0.41661774298760601</v>
      </c>
      <c r="O4975">
        <v>0.110730593607305</v>
      </c>
      <c r="P4975">
        <v>0.69971960309894898</v>
      </c>
      <c r="Q4975">
        <v>4.46006180245588</v>
      </c>
      <c r="R4975" t="s">
        <v>23</v>
      </c>
      <c r="S4975">
        <v>4.46006180245588</v>
      </c>
      <c r="X4975" t="s">
        <v>24</v>
      </c>
      <c r="Y4975" t="s">
        <v>25</v>
      </c>
      <c r="Z4975" t="s">
        <v>100</v>
      </c>
    </row>
    <row r="4976" spans="1:26" x14ac:dyDescent="0.25">
      <c r="A4976">
        <v>146</v>
      </c>
      <c r="B4976">
        <v>176</v>
      </c>
      <c r="C4976">
        <v>3.6</v>
      </c>
      <c r="D4976">
        <v>6</v>
      </c>
      <c r="E4976">
        <v>0</v>
      </c>
      <c r="F4976">
        <v>5</v>
      </c>
      <c r="G4976">
        <v>146</v>
      </c>
      <c r="H4976">
        <v>10</v>
      </c>
      <c r="I4976">
        <v>2</v>
      </c>
      <c r="J4976" t="s">
        <v>22</v>
      </c>
      <c r="K4976">
        <v>0</v>
      </c>
      <c r="L4976">
        <v>830</v>
      </c>
      <c r="M4976">
        <v>53.7984674169888</v>
      </c>
      <c r="N4976">
        <v>0.41738815168939403</v>
      </c>
      <c r="O4976">
        <v>0.100761290131618</v>
      </c>
      <c r="P4976">
        <v>0.91920970419268999</v>
      </c>
      <c r="Q4976">
        <v>4.6119181469640598</v>
      </c>
      <c r="R4976">
        <v>6.0670157702990704</v>
      </c>
      <c r="S4976">
        <v>4.4201610958268898</v>
      </c>
      <c r="X4976" t="s">
        <v>24</v>
      </c>
      <c r="Y4976" t="s">
        <v>25</v>
      </c>
      <c r="Z4976" t="s">
        <v>100</v>
      </c>
    </row>
    <row r="4977" spans="1:26" x14ac:dyDescent="0.25">
      <c r="A4977">
        <v>146</v>
      </c>
      <c r="B4977">
        <v>176</v>
      </c>
      <c r="C4977">
        <v>3.6</v>
      </c>
      <c r="D4977">
        <v>6</v>
      </c>
      <c r="E4977">
        <v>0</v>
      </c>
      <c r="F4977">
        <v>5</v>
      </c>
      <c r="G4977">
        <v>146</v>
      </c>
      <c r="H4977">
        <v>10</v>
      </c>
      <c r="I4977">
        <v>2</v>
      </c>
      <c r="J4977" t="s">
        <v>27</v>
      </c>
      <c r="K4977">
        <v>0</v>
      </c>
      <c r="L4977">
        <v>830</v>
      </c>
      <c r="M4977" t="s">
        <v>23</v>
      </c>
      <c r="N4977">
        <v>0.427527723418134</v>
      </c>
      <c r="O4977">
        <v>0.119292237442922</v>
      </c>
      <c r="P4977">
        <v>0.69198452411270495</v>
      </c>
      <c r="Q4977">
        <v>4.5453560101939399</v>
      </c>
      <c r="R4977">
        <v>4.3996858854723904</v>
      </c>
      <c r="S4977">
        <v>4.5645528483355298</v>
      </c>
      <c r="X4977" t="s">
        <v>24</v>
      </c>
      <c r="Y4977" t="s">
        <v>25</v>
      </c>
      <c r="Z4977" t="s">
        <v>100</v>
      </c>
    </row>
    <row r="4978" spans="1:26" x14ac:dyDescent="0.25">
      <c r="A4978">
        <v>146</v>
      </c>
      <c r="B4978">
        <v>176</v>
      </c>
      <c r="C4978">
        <v>3.6</v>
      </c>
      <c r="D4978">
        <v>6</v>
      </c>
      <c r="E4978">
        <v>0</v>
      </c>
      <c r="F4978">
        <v>5</v>
      </c>
      <c r="G4978">
        <v>146</v>
      </c>
      <c r="H4978">
        <v>10</v>
      </c>
      <c r="I4978">
        <v>2</v>
      </c>
      <c r="J4978" t="s">
        <v>22</v>
      </c>
      <c r="K4978">
        <v>1</v>
      </c>
      <c r="L4978">
        <v>827</v>
      </c>
      <c r="M4978">
        <v>54.214149933219801</v>
      </c>
      <c r="N4978">
        <v>0.41469859285072103</v>
      </c>
      <c r="O4978">
        <v>0.101485272926909</v>
      </c>
      <c r="P4978">
        <v>0.91540177401313205</v>
      </c>
      <c r="Q4978">
        <v>4.6737126596068403</v>
      </c>
      <c r="R4978">
        <v>4.9119774840936596</v>
      </c>
      <c r="S4978">
        <v>4.6402066686633798</v>
      </c>
      <c r="X4978" t="s">
        <v>24</v>
      </c>
      <c r="Y4978" t="s">
        <v>25</v>
      </c>
      <c r="Z4978" t="s">
        <v>100</v>
      </c>
    </row>
    <row r="4979" spans="1:26" x14ac:dyDescent="0.25">
      <c r="A4979">
        <v>146</v>
      </c>
      <c r="B4979">
        <v>176</v>
      </c>
      <c r="C4979">
        <v>3.6</v>
      </c>
      <c r="D4979">
        <v>6</v>
      </c>
      <c r="E4979">
        <v>0</v>
      </c>
      <c r="F4979">
        <v>5</v>
      </c>
      <c r="G4979">
        <v>146</v>
      </c>
      <c r="H4979">
        <v>10</v>
      </c>
      <c r="I4979">
        <v>2</v>
      </c>
      <c r="J4979" t="s">
        <v>27</v>
      </c>
      <c r="K4979">
        <v>1</v>
      </c>
      <c r="L4979">
        <v>827</v>
      </c>
      <c r="M4979" t="s">
        <v>23</v>
      </c>
      <c r="N4979">
        <v>0.43048760600130398</v>
      </c>
      <c r="O4979">
        <v>0.12557077625570701</v>
      </c>
      <c r="P4979">
        <v>0.68396788349294901</v>
      </c>
      <c r="Q4979">
        <v>4.7425879243194302</v>
      </c>
      <c r="R4979">
        <v>6.0469538611031197</v>
      </c>
      <c r="S4979">
        <v>4.5591614644592298</v>
      </c>
      <c r="X4979" t="s">
        <v>24</v>
      </c>
      <c r="Y4979" t="s">
        <v>25</v>
      </c>
      <c r="Z4979" t="s">
        <v>100</v>
      </c>
    </row>
    <row r="4980" spans="1:26" x14ac:dyDescent="0.25">
      <c r="A4980">
        <v>146</v>
      </c>
      <c r="B4980">
        <v>176</v>
      </c>
      <c r="C4980">
        <v>3.6</v>
      </c>
      <c r="D4980">
        <v>6</v>
      </c>
      <c r="E4980">
        <v>0</v>
      </c>
      <c r="F4980">
        <v>5</v>
      </c>
      <c r="G4980">
        <v>146</v>
      </c>
      <c r="H4980">
        <v>10</v>
      </c>
      <c r="I4980">
        <v>2</v>
      </c>
      <c r="J4980" t="s">
        <v>22</v>
      </c>
      <c r="K4980">
        <v>2</v>
      </c>
      <c r="L4980">
        <v>817</v>
      </c>
      <c r="M4980">
        <v>57.959485299607799</v>
      </c>
      <c r="N4980">
        <v>0.415574882162566</v>
      </c>
      <c r="O4980">
        <v>0.108583423897018</v>
      </c>
      <c r="P4980">
        <v>0.92210661425767004</v>
      </c>
      <c r="Q4980">
        <v>4.7426722148720204</v>
      </c>
      <c r="R4980">
        <v>4.9969363503975801</v>
      </c>
      <c r="S4980">
        <v>4.7069163208137397</v>
      </c>
      <c r="X4980" t="s">
        <v>24</v>
      </c>
      <c r="Y4980" t="s">
        <v>25</v>
      </c>
      <c r="Z4980" t="s">
        <v>100</v>
      </c>
    </row>
    <row r="4981" spans="1:26" x14ac:dyDescent="0.25">
      <c r="A4981">
        <v>146</v>
      </c>
      <c r="B4981">
        <v>176</v>
      </c>
      <c r="C4981">
        <v>3.6</v>
      </c>
      <c r="D4981">
        <v>6</v>
      </c>
      <c r="E4981">
        <v>0</v>
      </c>
      <c r="F4981">
        <v>5</v>
      </c>
      <c r="G4981">
        <v>146</v>
      </c>
      <c r="H4981">
        <v>10</v>
      </c>
      <c r="I4981">
        <v>2</v>
      </c>
      <c r="J4981" t="s">
        <v>27</v>
      </c>
      <c r="K4981">
        <v>2</v>
      </c>
      <c r="L4981">
        <v>817</v>
      </c>
      <c r="M4981" t="s">
        <v>23</v>
      </c>
      <c r="N4981">
        <v>0.43067514677103702</v>
      </c>
      <c r="O4981">
        <v>0.13413242009132401</v>
      </c>
      <c r="P4981">
        <v>0.68519626592333804</v>
      </c>
      <c r="Q4981">
        <v>4.9715113800926796</v>
      </c>
      <c r="R4981">
        <v>5.9560697778404501</v>
      </c>
      <c r="S4981">
        <v>4.8330578554094101</v>
      </c>
      <c r="X4981" t="s">
        <v>24</v>
      </c>
      <c r="Y4981" t="s">
        <v>25</v>
      </c>
      <c r="Z4981" t="s">
        <v>100</v>
      </c>
    </row>
    <row r="4982" spans="1:26" x14ac:dyDescent="0.25">
      <c r="A4982">
        <v>146</v>
      </c>
      <c r="B4982">
        <v>176</v>
      </c>
      <c r="C4982">
        <v>3.6</v>
      </c>
      <c r="D4982">
        <v>6</v>
      </c>
      <c r="E4982">
        <v>0</v>
      </c>
      <c r="F4982">
        <v>5</v>
      </c>
      <c r="G4982">
        <v>146</v>
      </c>
      <c r="H4982">
        <v>10</v>
      </c>
      <c r="I4982">
        <v>2</v>
      </c>
      <c r="J4982" t="s">
        <v>22</v>
      </c>
      <c r="K4982">
        <v>3</v>
      </c>
      <c r="L4982">
        <v>833</v>
      </c>
      <c r="M4982">
        <v>55.983913414524302</v>
      </c>
      <c r="N4982">
        <v>0.42360738712919899</v>
      </c>
      <c r="O4982">
        <v>0.10491499504264599</v>
      </c>
      <c r="P4982">
        <v>0.91734927933791199</v>
      </c>
      <c r="Q4982">
        <v>4.6822465211574702</v>
      </c>
      <c r="R4982">
        <v>4.1836613601508299</v>
      </c>
      <c r="S4982">
        <v>4.7613870229045601</v>
      </c>
      <c r="X4982" t="s">
        <v>24</v>
      </c>
      <c r="Y4982" t="s">
        <v>25</v>
      </c>
      <c r="Z4982" t="s">
        <v>100</v>
      </c>
    </row>
    <row r="4983" spans="1:26" x14ac:dyDescent="0.25">
      <c r="A4983">
        <v>146</v>
      </c>
      <c r="B4983">
        <v>176</v>
      </c>
      <c r="C4983">
        <v>3.6</v>
      </c>
      <c r="D4983">
        <v>6</v>
      </c>
      <c r="E4983">
        <v>0</v>
      </c>
      <c r="F4983">
        <v>5</v>
      </c>
      <c r="G4983">
        <v>146</v>
      </c>
      <c r="H4983">
        <v>10</v>
      </c>
      <c r="I4983">
        <v>2</v>
      </c>
      <c r="J4983" t="s">
        <v>27</v>
      </c>
      <c r="K4983">
        <v>3</v>
      </c>
      <c r="L4983">
        <v>833</v>
      </c>
      <c r="M4983" t="s">
        <v>23</v>
      </c>
      <c r="N4983">
        <v>0.43771200260926202</v>
      </c>
      <c r="O4983">
        <v>0.13127853881278501</v>
      </c>
      <c r="P4983">
        <v>0.67984356448313799</v>
      </c>
      <c r="Q4983">
        <v>4.8752959391463202</v>
      </c>
      <c r="R4983">
        <v>2.3696646268686798</v>
      </c>
      <c r="S4983">
        <v>5.2730151950634001</v>
      </c>
      <c r="X4983" t="s">
        <v>24</v>
      </c>
      <c r="Y4983" t="s">
        <v>25</v>
      </c>
      <c r="Z4983" t="s">
        <v>100</v>
      </c>
    </row>
    <row r="4984" spans="1:26" x14ac:dyDescent="0.25">
      <c r="A4984">
        <v>146</v>
      </c>
      <c r="B4984">
        <v>176</v>
      </c>
      <c r="C4984">
        <v>3.6</v>
      </c>
      <c r="D4984">
        <v>6</v>
      </c>
      <c r="E4984">
        <v>0</v>
      </c>
      <c r="F4984">
        <v>5</v>
      </c>
      <c r="G4984">
        <v>146</v>
      </c>
      <c r="H4984">
        <v>10</v>
      </c>
      <c r="I4984">
        <v>2</v>
      </c>
      <c r="J4984" t="s">
        <v>22</v>
      </c>
      <c r="K4984">
        <v>4</v>
      </c>
      <c r="L4984">
        <v>845</v>
      </c>
      <c r="M4984">
        <v>59.866416154371699</v>
      </c>
      <c r="N4984">
        <v>0.43413650892192002</v>
      </c>
      <c r="O4984">
        <v>0.112109362972644</v>
      </c>
      <c r="P4984">
        <v>0.90724036585224199</v>
      </c>
      <c r="Q4984">
        <v>4.7875645546371501</v>
      </c>
      <c r="R4984">
        <v>6.12444812879769</v>
      </c>
      <c r="S4984">
        <v>4.6344862827866997</v>
      </c>
      <c r="X4984" t="s">
        <v>24</v>
      </c>
      <c r="Y4984" t="s">
        <v>25</v>
      </c>
      <c r="Z4984" t="s">
        <v>100</v>
      </c>
    </row>
    <row r="4985" spans="1:26" x14ac:dyDescent="0.25">
      <c r="A4985">
        <v>146</v>
      </c>
      <c r="B4985">
        <v>176</v>
      </c>
      <c r="C4985">
        <v>3.6</v>
      </c>
      <c r="D4985">
        <v>6</v>
      </c>
      <c r="E4985">
        <v>0</v>
      </c>
      <c r="F4985">
        <v>5</v>
      </c>
      <c r="G4985">
        <v>146</v>
      </c>
      <c r="H4985">
        <v>10</v>
      </c>
      <c r="I4985">
        <v>2</v>
      </c>
      <c r="J4985" t="s">
        <v>27</v>
      </c>
      <c r="K4985">
        <v>4</v>
      </c>
      <c r="L4985">
        <v>845</v>
      </c>
      <c r="M4985" t="s">
        <v>23</v>
      </c>
      <c r="N4985">
        <v>0.44104153076755798</v>
      </c>
      <c r="O4985">
        <v>0.125</v>
      </c>
      <c r="P4985">
        <v>0.67939803140280597</v>
      </c>
      <c r="Q4985">
        <v>4.6858325590442398</v>
      </c>
      <c r="R4985">
        <v>3.7029239854212599</v>
      </c>
      <c r="S4985">
        <v>4.7983793422835097</v>
      </c>
      <c r="X4985" t="s">
        <v>24</v>
      </c>
      <c r="Y4985" t="s">
        <v>25</v>
      </c>
      <c r="Z4985" t="s">
        <v>100</v>
      </c>
    </row>
    <row r="4986" spans="1:26" x14ac:dyDescent="0.25">
      <c r="A4986">
        <v>146</v>
      </c>
      <c r="B4986">
        <v>176</v>
      </c>
      <c r="C4986">
        <v>3.6</v>
      </c>
      <c r="D4986">
        <v>6</v>
      </c>
      <c r="E4986">
        <v>0</v>
      </c>
      <c r="F4986">
        <v>5</v>
      </c>
      <c r="G4986">
        <v>146</v>
      </c>
      <c r="H4986">
        <v>10</v>
      </c>
      <c r="I4986">
        <v>2</v>
      </c>
      <c r="J4986" t="s">
        <v>22</v>
      </c>
      <c r="K4986">
        <v>5</v>
      </c>
      <c r="L4986">
        <v>827</v>
      </c>
      <c r="M4986">
        <v>45.907023073018898</v>
      </c>
      <c r="N4986">
        <v>0.404228478313368</v>
      </c>
      <c r="O4986">
        <v>8.5528046702463403E-2</v>
      </c>
      <c r="P4986">
        <v>0.91920508159421399</v>
      </c>
      <c r="Q4986">
        <v>4.4686385884197</v>
      </c>
      <c r="R4986">
        <v>3.7037494278957599</v>
      </c>
      <c r="S4986">
        <v>4.60434472980298</v>
      </c>
      <c r="X4986" t="s">
        <v>24</v>
      </c>
      <c r="Y4986" t="s">
        <v>25</v>
      </c>
      <c r="Z4986" t="s">
        <v>100</v>
      </c>
    </row>
    <row r="4987" spans="1:26" x14ac:dyDescent="0.25">
      <c r="A4987">
        <v>146</v>
      </c>
      <c r="B4987">
        <v>176</v>
      </c>
      <c r="C4987">
        <v>3.6</v>
      </c>
      <c r="D4987">
        <v>6</v>
      </c>
      <c r="E4987">
        <v>0</v>
      </c>
      <c r="F4987">
        <v>5</v>
      </c>
      <c r="G4987">
        <v>146</v>
      </c>
      <c r="H4987">
        <v>10</v>
      </c>
      <c r="I4987">
        <v>2</v>
      </c>
      <c r="J4987" t="s">
        <v>27</v>
      </c>
      <c r="K4987">
        <v>5</v>
      </c>
      <c r="L4987">
        <v>827</v>
      </c>
      <c r="M4987" t="s">
        <v>23</v>
      </c>
      <c r="N4987">
        <v>0.42689986953685499</v>
      </c>
      <c r="O4987">
        <v>0.115296803652968</v>
      </c>
      <c r="P4987">
        <v>0.69484616337971905</v>
      </c>
      <c r="Q4987">
        <v>4.4404471693476202</v>
      </c>
      <c r="R4987">
        <v>3.5566049146776502</v>
      </c>
      <c r="S4987">
        <v>4.59725789195035</v>
      </c>
      <c r="X4987" t="s">
        <v>24</v>
      </c>
      <c r="Y4987" t="s">
        <v>25</v>
      </c>
      <c r="Z4987" t="s">
        <v>100</v>
      </c>
    </row>
    <row r="4988" spans="1:26" x14ac:dyDescent="0.25">
      <c r="A4988">
        <v>146</v>
      </c>
      <c r="B4988">
        <v>176</v>
      </c>
      <c r="C4988">
        <v>3.6</v>
      </c>
      <c r="D4988">
        <v>6</v>
      </c>
      <c r="E4988">
        <v>0</v>
      </c>
      <c r="F4988">
        <v>5</v>
      </c>
      <c r="G4988">
        <v>146</v>
      </c>
      <c r="H4988">
        <v>10</v>
      </c>
      <c r="I4988">
        <v>2</v>
      </c>
      <c r="J4988" t="s">
        <v>22</v>
      </c>
      <c r="K4988">
        <v>6</v>
      </c>
      <c r="L4988">
        <v>832</v>
      </c>
      <c r="M4988">
        <v>53.441146903903999</v>
      </c>
      <c r="N4988">
        <v>0.41803223935970302</v>
      </c>
      <c r="O4988">
        <v>9.9978599526915193E-2</v>
      </c>
      <c r="P4988">
        <v>0.91726883560372297</v>
      </c>
      <c r="Q4988">
        <v>4.6572088008857602</v>
      </c>
      <c r="R4988">
        <v>4.60390669594761</v>
      </c>
      <c r="S4988">
        <v>4.6637690599550696</v>
      </c>
      <c r="X4988" t="s">
        <v>24</v>
      </c>
      <c r="Y4988" t="s">
        <v>25</v>
      </c>
      <c r="Z4988" t="s">
        <v>100</v>
      </c>
    </row>
    <row r="4989" spans="1:26" x14ac:dyDescent="0.25">
      <c r="A4989">
        <v>146</v>
      </c>
      <c r="B4989">
        <v>176</v>
      </c>
      <c r="C4989">
        <v>3.6</v>
      </c>
      <c r="D4989">
        <v>6</v>
      </c>
      <c r="E4989">
        <v>0</v>
      </c>
      <c r="F4989">
        <v>5</v>
      </c>
      <c r="G4989">
        <v>146</v>
      </c>
      <c r="H4989">
        <v>10</v>
      </c>
      <c r="I4989">
        <v>2</v>
      </c>
      <c r="J4989" t="s">
        <v>27</v>
      </c>
      <c r="K4989">
        <v>6</v>
      </c>
      <c r="L4989">
        <v>832</v>
      </c>
      <c r="M4989" t="s">
        <v>23</v>
      </c>
      <c r="N4989">
        <v>0.42834583605131499</v>
      </c>
      <c r="O4989">
        <v>0.11986301369863001</v>
      </c>
      <c r="P4989">
        <v>0.68956714922283302</v>
      </c>
      <c r="Q4989">
        <v>4.6791004405832402</v>
      </c>
      <c r="R4989">
        <v>4.4349893236409796</v>
      </c>
      <c r="S4989">
        <v>4.7091448857453599</v>
      </c>
      <c r="X4989" t="s">
        <v>24</v>
      </c>
      <c r="Y4989" t="s">
        <v>25</v>
      </c>
      <c r="Z4989" t="s">
        <v>100</v>
      </c>
    </row>
    <row r="4990" spans="1:26" x14ac:dyDescent="0.25">
      <c r="A4990">
        <v>146</v>
      </c>
      <c r="B4990">
        <v>176</v>
      </c>
      <c r="C4990">
        <v>3.6</v>
      </c>
      <c r="D4990">
        <v>6</v>
      </c>
      <c r="E4990">
        <v>0</v>
      </c>
      <c r="F4990">
        <v>5</v>
      </c>
      <c r="G4990">
        <v>146</v>
      </c>
      <c r="H4990">
        <v>10</v>
      </c>
      <c r="I4990">
        <v>2</v>
      </c>
      <c r="J4990" t="s">
        <v>22</v>
      </c>
      <c r="K4990">
        <v>7</v>
      </c>
      <c r="L4990">
        <v>841</v>
      </c>
      <c r="M4990">
        <v>51.0591307116403</v>
      </c>
      <c r="N4990">
        <v>0.41904005836785502</v>
      </c>
      <c r="O4990">
        <v>9.5502732609333896E-2</v>
      </c>
      <c r="P4990">
        <v>0.914493484113726</v>
      </c>
      <c r="Q4990">
        <v>4.6222150140074003</v>
      </c>
      <c r="R4990">
        <v>4.8945589748595797</v>
      </c>
      <c r="S4990">
        <v>4.5863247245927701</v>
      </c>
      <c r="X4990" t="s">
        <v>24</v>
      </c>
      <c r="Y4990" t="s">
        <v>25</v>
      </c>
      <c r="Z4990" t="s">
        <v>100</v>
      </c>
    </row>
    <row r="4991" spans="1:26" x14ac:dyDescent="0.25">
      <c r="A4991">
        <v>146</v>
      </c>
      <c r="B4991">
        <v>176</v>
      </c>
      <c r="C4991">
        <v>3.6</v>
      </c>
      <c r="D4991">
        <v>6</v>
      </c>
      <c r="E4991">
        <v>0</v>
      </c>
      <c r="F4991">
        <v>5</v>
      </c>
      <c r="G4991">
        <v>146</v>
      </c>
      <c r="H4991">
        <v>10</v>
      </c>
      <c r="I4991">
        <v>2</v>
      </c>
      <c r="J4991" t="s">
        <v>27</v>
      </c>
      <c r="K4991">
        <v>7</v>
      </c>
      <c r="L4991">
        <v>841</v>
      </c>
      <c r="M4991" t="s">
        <v>23</v>
      </c>
      <c r="N4991">
        <v>0.427761469884757</v>
      </c>
      <c r="O4991">
        <v>0.10730593607305899</v>
      </c>
      <c r="P4991">
        <v>0.69649804196144205</v>
      </c>
      <c r="Q4991">
        <v>4.45022981646113</v>
      </c>
      <c r="R4991">
        <v>4.0082938547331004</v>
      </c>
      <c r="S4991">
        <v>4.5084694393245099</v>
      </c>
      <c r="X4991" t="s">
        <v>24</v>
      </c>
      <c r="Y4991" t="s">
        <v>25</v>
      </c>
      <c r="Z4991" t="s">
        <v>100</v>
      </c>
    </row>
    <row r="4992" spans="1:26" x14ac:dyDescent="0.25">
      <c r="A4992">
        <v>146</v>
      </c>
      <c r="B4992">
        <v>176</v>
      </c>
      <c r="C4992">
        <v>3.6</v>
      </c>
      <c r="D4992">
        <v>6</v>
      </c>
      <c r="E4992">
        <v>0</v>
      </c>
      <c r="F4992">
        <v>5</v>
      </c>
      <c r="G4992">
        <v>146</v>
      </c>
      <c r="H4992">
        <v>10</v>
      </c>
      <c r="I4992">
        <v>2</v>
      </c>
      <c r="J4992" t="s">
        <v>22</v>
      </c>
      <c r="K4992">
        <v>8</v>
      </c>
      <c r="L4992">
        <v>826</v>
      </c>
      <c r="M4992">
        <v>52.678293244952798</v>
      </c>
      <c r="N4992">
        <v>0.41381972506852899</v>
      </c>
      <c r="O4992">
        <v>9.8617554907555402E-2</v>
      </c>
      <c r="P4992">
        <v>0.92215229412752098</v>
      </c>
      <c r="Q4992">
        <v>4.5884218345818804</v>
      </c>
      <c r="R4992">
        <v>5.4968219810161196</v>
      </c>
      <c r="S4992">
        <v>4.4442313351478697</v>
      </c>
      <c r="X4992" t="s">
        <v>24</v>
      </c>
      <c r="Y4992" t="s">
        <v>25</v>
      </c>
      <c r="Z4992" t="s">
        <v>100</v>
      </c>
    </row>
    <row r="4993" spans="1:26" x14ac:dyDescent="0.25">
      <c r="A4993">
        <v>146</v>
      </c>
      <c r="B4993">
        <v>176</v>
      </c>
      <c r="C4993">
        <v>3.6</v>
      </c>
      <c r="D4993">
        <v>6</v>
      </c>
      <c r="E4993">
        <v>0</v>
      </c>
      <c r="F4993">
        <v>5</v>
      </c>
      <c r="G4993">
        <v>146</v>
      </c>
      <c r="H4993">
        <v>10</v>
      </c>
      <c r="I4993">
        <v>2</v>
      </c>
      <c r="J4993" t="s">
        <v>27</v>
      </c>
      <c r="K4993">
        <v>8</v>
      </c>
      <c r="L4993">
        <v>826</v>
      </c>
      <c r="M4993" t="s">
        <v>23</v>
      </c>
      <c r="N4993">
        <v>0.422975103283322</v>
      </c>
      <c r="O4993">
        <v>0.110730593607305</v>
      </c>
      <c r="P4993">
        <v>0.69994934701517597</v>
      </c>
      <c r="Q4993">
        <v>4.4828573822945996</v>
      </c>
      <c r="R4993">
        <v>4.3226449237234901</v>
      </c>
      <c r="S4993">
        <v>4.5082879312741397</v>
      </c>
      <c r="X4993" t="s">
        <v>24</v>
      </c>
      <c r="Y4993" t="s">
        <v>25</v>
      </c>
      <c r="Z4993" t="s">
        <v>100</v>
      </c>
    </row>
    <row r="4994" spans="1:26" x14ac:dyDescent="0.25">
      <c r="A4994">
        <v>146</v>
      </c>
      <c r="B4994">
        <v>176</v>
      </c>
      <c r="C4994">
        <v>3.6</v>
      </c>
      <c r="D4994">
        <v>6</v>
      </c>
      <c r="E4994">
        <v>0</v>
      </c>
      <c r="F4994">
        <v>5</v>
      </c>
      <c r="G4994">
        <v>146</v>
      </c>
      <c r="H4994">
        <v>10</v>
      </c>
      <c r="I4994">
        <v>2</v>
      </c>
      <c r="J4994" t="s">
        <v>22</v>
      </c>
      <c r="K4994">
        <v>9</v>
      </c>
      <c r="L4994">
        <v>834</v>
      </c>
      <c r="M4994">
        <v>53.537097436117698</v>
      </c>
      <c r="N4994">
        <v>0.41981790700062999</v>
      </c>
      <c r="O4994">
        <v>0.10025565728512401</v>
      </c>
      <c r="P4994">
        <v>0.91548404665787797</v>
      </c>
      <c r="Q4994">
        <v>4.6200102481198702</v>
      </c>
      <c r="R4994">
        <v>4.1444092784539901</v>
      </c>
      <c r="S4994">
        <v>4.6704527752056402</v>
      </c>
      <c r="X4994" t="s">
        <v>24</v>
      </c>
      <c r="Y4994" t="s">
        <v>25</v>
      </c>
      <c r="Z4994" t="s">
        <v>100</v>
      </c>
    </row>
    <row r="4995" spans="1:26" x14ac:dyDescent="0.25">
      <c r="A4995">
        <v>146</v>
      </c>
      <c r="B4995">
        <v>176</v>
      </c>
      <c r="C4995">
        <v>3.6</v>
      </c>
      <c r="D4995">
        <v>6</v>
      </c>
      <c r="E4995">
        <v>0</v>
      </c>
      <c r="F4995">
        <v>5</v>
      </c>
      <c r="G4995">
        <v>146</v>
      </c>
      <c r="H4995">
        <v>10</v>
      </c>
      <c r="I4995">
        <v>2</v>
      </c>
      <c r="J4995" t="s">
        <v>27</v>
      </c>
      <c r="K4995">
        <v>9</v>
      </c>
      <c r="L4995">
        <v>834</v>
      </c>
      <c r="M4995" t="s">
        <v>23</v>
      </c>
      <c r="N4995">
        <v>0.429664057403783</v>
      </c>
      <c r="O4995">
        <v>0.11415525114155201</v>
      </c>
      <c r="P4995">
        <v>0.69334733115627101</v>
      </c>
      <c r="Q4995">
        <v>4.4436048902056697</v>
      </c>
      <c r="R4995">
        <v>4.7378359290981598</v>
      </c>
      <c r="S4995">
        <v>4.4123985678988902</v>
      </c>
      <c r="X4995" t="s">
        <v>24</v>
      </c>
      <c r="Y4995" t="s">
        <v>25</v>
      </c>
      <c r="Z4995" t="s">
        <v>100</v>
      </c>
    </row>
    <row r="4996" spans="1:26" x14ac:dyDescent="0.25">
      <c r="A4996">
        <v>146</v>
      </c>
      <c r="B4996">
        <v>176</v>
      </c>
      <c r="C4996">
        <v>3.6</v>
      </c>
      <c r="D4996">
        <v>6</v>
      </c>
      <c r="E4996">
        <v>0</v>
      </c>
      <c r="F4996">
        <v>5</v>
      </c>
      <c r="G4996">
        <v>146</v>
      </c>
      <c r="H4996">
        <v>10</v>
      </c>
      <c r="I4996">
        <v>2</v>
      </c>
      <c r="J4996" t="s">
        <v>22</v>
      </c>
      <c r="K4996">
        <v>10</v>
      </c>
      <c r="L4996">
        <v>821</v>
      </c>
      <c r="M4996">
        <v>54.566175477953301</v>
      </c>
      <c r="N4996">
        <v>0.41181227510521801</v>
      </c>
      <c r="O4996">
        <v>0.102126205336062</v>
      </c>
      <c r="P4996">
        <v>0.92068861004624902</v>
      </c>
      <c r="Q4996">
        <v>4.6315387103350902</v>
      </c>
      <c r="R4996">
        <v>7.9584103765259897</v>
      </c>
      <c r="S4996">
        <v>4.4889584960697704</v>
      </c>
      <c r="X4996" t="s">
        <v>24</v>
      </c>
      <c r="Y4996" t="s">
        <v>25</v>
      </c>
      <c r="Z4996" t="s">
        <v>100</v>
      </c>
    </row>
    <row r="4997" spans="1:26" x14ac:dyDescent="0.25">
      <c r="A4997">
        <v>146</v>
      </c>
      <c r="B4997">
        <v>176</v>
      </c>
      <c r="C4997">
        <v>3.6</v>
      </c>
      <c r="D4997">
        <v>6</v>
      </c>
      <c r="E4997">
        <v>0</v>
      </c>
      <c r="F4997">
        <v>5</v>
      </c>
      <c r="G4997">
        <v>146</v>
      </c>
      <c r="H4997">
        <v>10</v>
      </c>
      <c r="I4997">
        <v>2</v>
      </c>
      <c r="J4997" t="s">
        <v>27</v>
      </c>
      <c r="K4997">
        <v>10</v>
      </c>
      <c r="L4997">
        <v>821</v>
      </c>
      <c r="M4997" t="s">
        <v>23</v>
      </c>
      <c r="N4997">
        <v>0.42737279843444198</v>
      </c>
      <c r="O4997">
        <v>0.11872146118721399</v>
      </c>
      <c r="P4997">
        <v>0.69436896372864498</v>
      </c>
      <c r="Q4997">
        <v>4.7411387584611102</v>
      </c>
      <c r="R4997">
        <v>5.4970585648029298</v>
      </c>
      <c r="S4997">
        <v>4.70874219533217</v>
      </c>
      <c r="X4997" t="s">
        <v>24</v>
      </c>
      <c r="Y4997" t="s">
        <v>25</v>
      </c>
      <c r="Z4997" t="s">
        <v>100</v>
      </c>
    </row>
    <row r="4998" spans="1:26" x14ac:dyDescent="0.25">
      <c r="A4998">
        <v>146</v>
      </c>
      <c r="B4998">
        <v>176</v>
      </c>
      <c r="C4998">
        <v>3.6</v>
      </c>
      <c r="D4998">
        <v>6</v>
      </c>
      <c r="E4998">
        <v>0</v>
      </c>
      <c r="F4998">
        <v>5</v>
      </c>
      <c r="G4998">
        <v>146</v>
      </c>
      <c r="H4998">
        <v>10</v>
      </c>
      <c r="I4998">
        <v>2</v>
      </c>
      <c r="J4998" t="s">
        <v>22</v>
      </c>
      <c r="K4998">
        <v>11</v>
      </c>
      <c r="L4998">
        <v>843</v>
      </c>
      <c r="M4998">
        <v>54.9062267972919</v>
      </c>
      <c r="N4998">
        <v>0.42964059886667</v>
      </c>
      <c r="O4998">
        <v>0.102792292454513</v>
      </c>
      <c r="P4998">
        <v>0.92124075606721401</v>
      </c>
      <c r="Q4998">
        <v>4.6638653915988701</v>
      </c>
      <c r="R4998">
        <v>5.4540902627654901</v>
      </c>
      <c r="S4998">
        <v>4.5527400190910701</v>
      </c>
      <c r="X4998" t="s">
        <v>24</v>
      </c>
      <c r="Y4998" t="s">
        <v>25</v>
      </c>
      <c r="Z4998" t="s">
        <v>100</v>
      </c>
    </row>
    <row r="4999" spans="1:26" x14ac:dyDescent="0.25">
      <c r="A4999">
        <v>146</v>
      </c>
      <c r="B4999">
        <v>176</v>
      </c>
      <c r="C4999">
        <v>3.6</v>
      </c>
      <c r="D4999">
        <v>6</v>
      </c>
      <c r="E4999">
        <v>0</v>
      </c>
      <c r="F4999">
        <v>5</v>
      </c>
      <c r="G4999">
        <v>146</v>
      </c>
      <c r="H4999">
        <v>10</v>
      </c>
      <c r="I4999">
        <v>2</v>
      </c>
      <c r="J4999" t="s">
        <v>27</v>
      </c>
      <c r="K4999">
        <v>11</v>
      </c>
      <c r="L4999">
        <v>843</v>
      </c>
      <c r="M4999" t="s">
        <v>23</v>
      </c>
      <c r="N4999">
        <v>0.44393346379647702</v>
      </c>
      <c r="O4999">
        <v>0.12671232876712299</v>
      </c>
      <c r="P4999">
        <v>0.67869943758646201</v>
      </c>
      <c r="Q4999">
        <v>4.73701065994236</v>
      </c>
      <c r="R4999">
        <v>4.1513835740100502</v>
      </c>
      <c r="S4999">
        <v>4.8193644689015898</v>
      </c>
      <c r="X4999" t="s">
        <v>24</v>
      </c>
      <c r="Y4999" t="s">
        <v>25</v>
      </c>
      <c r="Z4999" t="s">
        <v>100</v>
      </c>
    </row>
    <row r="5000" spans="1:26" x14ac:dyDescent="0.25">
      <c r="A5000">
        <v>146</v>
      </c>
      <c r="B5000">
        <v>176</v>
      </c>
      <c r="C5000">
        <v>3.6</v>
      </c>
      <c r="D5000">
        <v>6</v>
      </c>
      <c r="E5000">
        <v>0</v>
      </c>
      <c r="F5000">
        <v>5</v>
      </c>
      <c r="G5000">
        <v>146</v>
      </c>
      <c r="H5000">
        <v>10</v>
      </c>
      <c r="I5000">
        <v>2</v>
      </c>
      <c r="J5000" t="s">
        <v>22</v>
      </c>
      <c r="K5000">
        <v>12</v>
      </c>
      <c r="L5000">
        <v>829</v>
      </c>
      <c r="M5000">
        <v>54.651158379277298</v>
      </c>
      <c r="N5000">
        <v>0.41812578453369298</v>
      </c>
      <c r="O5000">
        <v>0.102417110348737</v>
      </c>
      <c r="P5000">
        <v>0.91987767562123002</v>
      </c>
      <c r="Q5000">
        <v>4.6426186686544799</v>
      </c>
      <c r="R5000">
        <v>3.5055362618785102</v>
      </c>
      <c r="S5000">
        <v>4.8025208821073599</v>
      </c>
      <c r="X5000" t="s">
        <v>24</v>
      </c>
      <c r="Y5000" t="s">
        <v>25</v>
      </c>
      <c r="Z5000" t="s">
        <v>100</v>
      </c>
    </row>
    <row r="5001" spans="1:26" x14ac:dyDescent="0.25">
      <c r="A5001">
        <v>146</v>
      </c>
      <c r="B5001">
        <v>176</v>
      </c>
      <c r="C5001">
        <v>3.6</v>
      </c>
      <c r="D5001">
        <v>6</v>
      </c>
      <c r="E5001">
        <v>0</v>
      </c>
      <c r="F5001">
        <v>5</v>
      </c>
      <c r="G5001">
        <v>146</v>
      </c>
      <c r="H5001">
        <v>10</v>
      </c>
      <c r="I5001">
        <v>2</v>
      </c>
      <c r="J5001" t="s">
        <v>27</v>
      </c>
      <c r="K5001">
        <v>12</v>
      </c>
      <c r="L5001">
        <v>829</v>
      </c>
      <c r="M5001" t="s">
        <v>23</v>
      </c>
      <c r="N5001">
        <v>0.42767449445531602</v>
      </c>
      <c r="O5001">
        <v>0.11472602739726</v>
      </c>
      <c r="P5001">
        <v>0.69397183924301997</v>
      </c>
      <c r="Q5001">
        <v>4.6808374136932596</v>
      </c>
      <c r="R5001">
        <v>4.2219471686104502</v>
      </c>
      <c r="S5001">
        <v>4.7453688544080297</v>
      </c>
      <c r="X5001" t="s">
        <v>24</v>
      </c>
      <c r="Y5001" t="s">
        <v>25</v>
      </c>
      <c r="Z5001" t="s">
        <v>100</v>
      </c>
    </row>
    <row r="5002" spans="1:26" x14ac:dyDescent="0.25">
      <c r="A5002">
        <v>146</v>
      </c>
      <c r="B5002">
        <v>176</v>
      </c>
      <c r="C5002">
        <v>3.6</v>
      </c>
      <c r="D5002">
        <v>6</v>
      </c>
      <c r="E5002">
        <v>0</v>
      </c>
      <c r="F5002">
        <v>5</v>
      </c>
      <c r="G5002">
        <v>146</v>
      </c>
      <c r="H5002">
        <v>10</v>
      </c>
      <c r="I5002">
        <v>2</v>
      </c>
      <c r="J5002" t="s">
        <v>22</v>
      </c>
      <c r="K5002">
        <v>13</v>
      </c>
      <c r="L5002">
        <v>830</v>
      </c>
      <c r="M5002">
        <v>52.871307131719</v>
      </c>
      <c r="N5002">
        <v>0.41687487803008599</v>
      </c>
      <c r="O5002">
        <v>9.8908038928858494E-2</v>
      </c>
      <c r="P5002">
        <v>0.91967570972053403</v>
      </c>
      <c r="Q5002">
        <v>4.5689062123987201</v>
      </c>
      <c r="R5002">
        <v>4.3908904347320297</v>
      </c>
      <c r="S5002">
        <v>4.5923656559671997</v>
      </c>
      <c r="X5002" t="s">
        <v>24</v>
      </c>
      <c r="Y5002" t="s">
        <v>25</v>
      </c>
      <c r="Z5002" t="s">
        <v>100</v>
      </c>
    </row>
    <row r="5003" spans="1:26" x14ac:dyDescent="0.25">
      <c r="A5003">
        <v>146</v>
      </c>
      <c r="B5003">
        <v>176</v>
      </c>
      <c r="C5003">
        <v>3.6</v>
      </c>
      <c r="D5003">
        <v>6</v>
      </c>
      <c r="E5003">
        <v>0</v>
      </c>
      <c r="F5003">
        <v>5</v>
      </c>
      <c r="G5003">
        <v>146</v>
      </c>
      <c r="H5003">
        <v>10</v>
      </c>
      <c r="I5003">
        <v>2</v>
      </c>
      <c r="J5003" t="s">
        <v>27</v>
      </c>
      <c r="K5003">
        <v>13</v>
      </c>
      <c r="L5003">
        <v>830</v>
      </c>
      <c r="M5003" t="s">
        <v>23</v>
      </c>
      <c r="N5003">
        <v>0.43558382257012301</v>
      </c>
      <c r="O5003">
        <v>0.12956621004566199</v>
      </c>
      <c r="P5003">
        <v>0.68112527116076105</v>
      </c>
      <c r="Q5003">
        <v>4.8295043945832896</v>
      </c>
      <c r="R5003">
        <v>4.1638854954950899</v>
      </c>
      <c r="S5003">
        <v>4.9172216138429699</v>
      </c>
      <c r="X5003" t="s">
        <v>24</v>
      </c>
      <c r="Y5003" t="s">
        <v>25</v>
      </c>
      <c r="Z5003" t="s">
        <v>100</v>
      </c>
    </row>
    <row r="5004" spans="1:26" x14ac:dyDescent="0.25">
      <c r="A5004">
        <v>146</v>
      </c>
      <c r="B5004">
        <v>176</v>
      </c>
      <c r="C5004">
        <v>3.6</v>
      </c>
      <c r="D5004">
        <v>6</v>
      </c>
      <c r="E5004">
        <v>0</v>
      </c>
      <c r="F5004">
        <v>5</v>
      </c>
      <c r="G5004">
        <v>146</v>
      </c>
      <c r="H5004">
        <v>10</v>
      </c>
      <c r="I5004">
        <v>2</v>
      </c>
      <c r="J5004" t="s">
        <v>22</v>
      </c>
      <c r="K5004">
        <v>14</v>
      </c>
      <c r="L5004">
        <v>830</v>
      </c>
      <c r="M5004">
        <v>51.498920330633297</v>
      </c>
      <c r="N5004">
        <v>0.41515879563741698</v>
      </c>
      <c r="O5004">
        <v>9.6299646533105202E-2</v>
      </c>
      <c r="P5004">
        <v>0.92615632598730102</v>
      </c>
      <c r="Q5004">
        <v>4.5679368454546303</v>
      </c>
      <c r="R5004">
        <v>4.7755246003065199</v>
      </c>
      <c r="S5004">
        <v>4.5510222876518904</v>
      </c>
      <c r="X5004" t="s">
        <v>24</v>
      </c>
      <c r="Y5004" t="s">
        <v>25</v>
      </c>
      <c r="Z5004" t="s">
        <v>100</v>
      </c>
    </row>
    <row r="5005" spans="1:26" x14ac:dyDescent="0.25">
      <c r="A5005">
        <v>146</v>
      </c>
      <c r="B5005">
        <v>176</v>
      </c>
      <c r="C5005">
        <v>3.6</v>
      </c>
      <c r="D5005">
        <v>6</v>
      </c>
      <c r="E5005">
        <v>0</v>
      </c>
      <c r="F5005">
        <v>5</v>
      </c>
      <c r="G5005">
        <v>146</v>
      </c>
      <c r="H5005">
        <v>10</v>
      </c>
      <c r="I5005">
        <v>2</v>
      </c>
      <c r="J5005" t="s">
        <v>27</v>
      </c>
      <c r="K5005">
        <v>14</v>
      </c>
      <c r="L5005">
        <v>830</v>
      </c>
      <c r="M5005" t="s">
        <v>23</v>
      </c>
      <c r="N5005">
        <v>0.41786529680365297</v>
      </c>
      <c r="O5005">
        <v>9.9885844748858393E-2</v>
      </c>
      <c r="P5005">
        <v>0.70594642076520597</v>
      </c>
      <c r="Q5005">
        <v>4.2912505101634304</v>
      </c>
      <c r="R5005">
        <v>5.5238574346285496</v>
      </c>
      <c r="S5005">
        <v>4.1908158718736797</v>
      </c>
      <c r="X5005" t="s">
        <v>24</v>
      </c>
      <c r="Y5005" t="s">
        <v>25</v>
      </c>
      <c r="Z5005" t="s">
        <v>100</v>
      </c>
    </row>
    <row r="5006" spans="1:26" x14ac:dyDescent="0.25">
      <c r="A5006">
        <v>146</v>
      </c>
      <c r="B5006">
        <v>176</v>
      </c>
      <c r="C5006">
        <v>3.6</v>
      </c>
      <c r="D5006">
        <v>6</v>
      </c>
      <c r="E5006">
        <v>0</v>
      </c>
      <c r="F5006">
        <v>5</v>
      </c>
      <c r="G5006">
        <v>146</v>
      </c>
      <c r="H5006">
        <v>10</v>
      </c>
      <c r="I5006">
        <v>2</v>
      </c>
      <c r="J5006" t="s">
        <v>22</v>
      </c>
      <c r="K5006">
        <v>15</v>
      </c>
      <c r="L5006">
        <v>832</v>
      </c>
      <c r="M5006">
        <v>52.7972939519967</v>
      </c>
      <c r="N5006">
        <v>0.41927193630402199</v>
      </c>
      <c r="O5006">
        <v>9.8604487828080595E-2</v>
      </c>
      <c r="P5006">
        <v>0.91610084857644403</v>
      </c>
      <c r="Q5006">
        <v>4.6777328580063298</v>
      </c>
      <c r="R5006">
        <v>5.2413490342201401</v>
      </c>
      <c r="S5006">
        <v>4.6362904921082499</v>
      </c>
      <c r="X5006" t="s">
        <v>24</v>
      </c>
      <c r="Y5006" t="s">
        <v>25</v>
      </c>
      <c r="Z5006" t="s">
        <v>100</v>
      </c>
    </row>
    <row r="5007" spans="1:26" x14ac:dyDescent="0.25">
      <c r="A5007">
        <v>146</v>
      </c>
      <c r="B5007">
        <v>176</v>
      </c>
      <c r="C5007">
        <v>3.6</v>
      </c>
      <c r="D5007">
        <v>6</v>
      </c>
      <c r="E5007">
        <v>0</v>
      </c>
      <c r="F5007">
        <v>5</v>
      </c>
      <c r="G5007">
        <v>146</v>
      </c>
      <c r="H5007">
        <v>10</v>
      </c>
      <c r="I5007">
        <v>2</v>
      </c>
      <c r="J5007" t="s">
        <v>27</v>
      </c>
      <c r="K5007">
        <v>15</v>
      </c>
      <c r="L5007">
        <v>832</v>
      </c>
      <c r="M5007" t="s">
        <v>23</v>
      </c>
      <c r="N5007">
        <v>0.441364970645792</v>
      </c>
      <c r="O5007">
        <v>0.13470319634703101</v>
      </c>
      <c r="P5007">
        <v>0.67717100492789795</v>
      </c>
      <c r="Q5007">
        <v>4.6912632810639003</v>
      </c>
      <c r="R5007">
        <v>2.4705924775171599</v>
      </c>
      <c r="S5007">
        <v>4.8545478989717497</v>
      </c>
      <c r="X5007" t="s">
        <v>24</v>
      </c>
      <c r="Y5007" t="s">
        <v>25</v>
      </c>
      <c r="Z5007" t="s">
        <v>100</v>
      </c>
    </row>
    <row r="5008" spans="1:26" x14ac:dyDescent="0.25">
      <c r="A5008">
        <v>146</v>
      </c>
      <c r="B5008">
        <v>176</v>
      </c>
      <c r="C5008">
        <v>3.6</v>
      </c>
      <c r="D5008">
        <v>6</v>
      </c>
      <c r="E5008">
        <v>0</v>
      </c>
      <c r="F5008">
        <v>5</v>
      </c>
      <c r="G5008">
        <v>146</v>
      </c>
      <c r="H5008">
        <v>10</v>
      </c>
      <c r="I5008">
        <v>2</v>
      </c>
      <c r="J5008" t="s">
        <v>22</v>
      </c>
      <c r="K5008">
        <v>16</v>
      </c>
      <c r="L5008">
        <v>828</v>
      </c>
      <c r="M5008">
        <v>57.615814874392399</v>
      </c>
      <c r="N5008">
        <v>0.41873195500488197</v>
      </c>
      <c r="O5008">
        <v>0.107716594584795</v>
      </c>
      <c r="P5008">
        <v>0.91671704480966698</v>
      </c>
      <c r="Q5008">
        <v>4.7289385736430303</v>
      </c>
      <c r="R5008">
        <v>3.7507958285263401</v>
      </c>
      <c r="S5008">
        <v>4.8245465111356403</v>
      </c>
      <c r="X5008" t="s">
        <v>24</v>
      </c>
      <c r="Y5008" t="s">
        <v>25</v>
      </c>
      <c r="Z5008" t="s">
        <v>100</v>
      </c>
    </row>
    <row r="5009" spans="1:26" x14ac:dyDescent="0.25">
      <c r="A5009">
        <v>146</v>
      </c>
      <c r="B5009">
        <v>176</v>
      </c>
      <c r="C5009">
        <v>3.6</v>
      </c>
      <c r="D5009">
        <v>6</v>
      </c>
      <c r="E5009">
        <v>0</v>
      </c>
      <c r="F5009">
        <v>5</v>
      </c>
      <c r="G5009">
        <v>146</v>
      </c>
      <c r="H5009">
        <v>10</v>
      </c>
      <c r="I5009">
        <v>2</v>
      </c>
      <c r="J5009" t="s">
        <v>27</v>
      </c>
      <c r="K5009">
        <v>16</v>
      </c>
      <c r="L5009">
        <v>828</v>
      </c>
      <c r="M5009" t="s">
        <v>23</v>
      </c>
      <c r="N5009">
        <v>0.43912807131985199</v>
      </c>
      <c r="O5009">
        <v>0.13812785388127799</v>
      </c>
      <c r="P5009">
        <v>0.67421789132546195</v>
      </c>
      <c r="Q5009">
        <v>4.91070916590163</v>
      </c>
      <c r="R5009">
        <v>4.6316235242232304</v>
      </c>
      <c r="S5009">
        <v>4.9379882135844797</v>
      </c>
      <c r="X5009" t="s">
        <v>24</v>
      </c>
      <c r="Y5009" t="s">
        <v>25</v>
      </c>
      <c r="Z5009" t="s">
        <v>100</v>
      </c>
    </row>
    <row r="5010" spans="1:26" x14ac:dyDescent="0.25">
      <c r="A5010">
        <v>146</v>
      </c>
      <c r="B5010">
        <v>176</v>
      </c>
      <c r="C5010">
        <v>3.6</v>
      </c>
      <c r="D5010">
        <v>6</v>
      </c>
      <c r="E5010">
        <v>0</v>
      </c>
      <c r="F5010">
        <v>5</v>
      </c>
      <c r="G5010">
        <v>146</v>
      </c>
      <c r="H5010">
        <v>10</v>
      </c>
      <c r="I5010">
        <v>2</v>
      </c>
      <c r="J5010" t="s">
        <v>22</v>
      </c>
      <c r="K5010">
        <v>17</v>
      </c>
      <c r="L5010">
        <v>828</v>
      </c>
      <c r="M5010">
        <v>51.858086642071299</v>
      </c>
      <c r="N5010">
        <v>0.41030379890561403</v>
      </c>
      <c r="O5010">
        <v>9.6843409806190703E-2</v>
      </c>
      <c r="P5010">
        <v>0.9217790699974</v>
      </c>
      <c r="Q5010">
        <v>4.5603034807038396</v>
      </c>
      <c r="R5010">
        <v>5.1600512491826001</v>
      </c>
      <c r="S5010">
        <v>4.5065947253176803</v>
      </c>
      <c r="X5010" t="s">
        <v>24</v>
      </c>
      <c r="Y5010" t="s">
        <v>25</v>
      </c>
      <c r="Z5010" t="s">
        <v>100</v>
      </c>
    </row>
    <row r="5011" spans="1:26" x14ac:dyDescent="0.25">
      <c r="A5011">
        <v>146</v>
      </c>
      <c r="B5011">
        <v>176</v>
      </c>
      <c r="C5011">
        <v>3.6</v>
      </c>
      <c r="D5011">
        <v>6</v>
      </c>
      <c r="E5011">
        <v>0</v>
      </c>
      <c r="F5011">
        <v>5</v>
      </c>
      <c r="G5011">
        <v>146</v>
      </c>
      <c r="H5011">
        <v>10</v>
      </c>
      <c r="I5011">
        <v>2</v>
      </c>
      <c r="J5011" t="s">
        <v>27</v>
      </c>
      <c r="K5011">
        <v>17</v>
      </c>
      <c r="L5011">
        <v>828</v>
      </c>
      <c r="M5011" t="s">
        <v>23</v>
      </c>
      <c r="N5011">
        <v>0.42426886279626003</v>
      </c>
      <c r="O5011">
        <v>0.119292237442922</v>
      </c>
      <c r="P5011">
        <v>0.68974921410057699</v>
      </c>
      <c r="Q5011">
        <v>4.6949809356096504</v>
      </c>
      <c r="R5011">
        <v>5.4989272119574402</v>
      </c>
      <c r="S5011">
        <v>4.6229857466829802</v>
      </c>
      <c r="X5011" t="s">
        <v>24</v>
      </c>
      <c r="Y5011" t="s">
        <v>25</v>
      </c>
      <c r="Z5011" t="s">
        <v>100</v>
      </c>
    </row>
    <row r="5012" spans="1:26" x14ac:dyDescent="0.25">
      <c r="A5012">
        <v>146</v>
      </c>
      <c r="B5012">
        <v>176</v>
      </c>
      <c r="C5012">
        <v>3.6</v>
      </c>
      <c r="D5012">
        <v>6</v>
      </c>
      <c r="E5012">
        <v>0</v>
      </c>
      <c r="F5012">
        <v>5</v>
      </c>
      <c r="G5012">
        <v>146</v>
      </c>
      <c r="H5012">
        <v>10</v>
      </c>
      <c r="I5012">
        <v>2</v>
      </c>
      <c r="J5012" t="s">
        <v>22</v>
      </c>
      <c r="K5012">
        <v>18</v>
      </c>
      <c r="L5012">
        <v>836</v>
      </c>
      <c r="M5012">
        <v>62.160907853544302</v>
      </c>
      <c r="N5012">
        <v>0.43272705809682299</v>
      </c>
      <c r="O5012">
        <v>0.116562661682413</v>
      </c>
      <c r="P5012">
        <v>0.917313095926379</v>
      </c>
      <c r="Q5012">
        <v>4.8070092284609398</v>
      </c>
      <c r="R5012">
        <v>4.9277159047111896</v>
      </c>
      <c r="S5012">
        <v>4.7844380613572399</v>
      </c>
      <c r="X5012" t="s">
        <v>24</v>
      </c>
      <c r="Y5012" t="s">
        <v>25</v>
      </c>
      <c r="Z5012" t="s">
        <v>100</v>
      </c>
    </row>
    <row r="5013" spans="1:26" x14ac:dyDescent="0.25">
      <c r="A5013">
        <v>146</v>
      </c>
      <c r="B5013">
        <v>176</v>
      </c>
      <c r="C5013">
        <v>3.6</v>
      </c>
      <c r="D5013">
        <v>6</v>
      </c>
      <c r="E5013">
        <v>0</v>
      </c>
      <c r="F5013">
        <v>5</v>
      </c>
      <c r="G5013">
        <v>146</v>
      </c>
      <c r="H5013">
        <v>10</v>
      </c>
      <c r="I5013">
        <v>2</v>
      </c>
      <c r="J5013" t="s">
        <v>27</v>
      </c>
      <c r="K5013">
        <v>18</v>
      </c>
      <c r="L5013">
        <v>836</v>
      </c>
      <c r="M5013" t="s">
        <v>23</v>
      </c>
      <c r="N5013">
        <v>0.44861654707545101</v>
      </c>
      <c r="O5013">
        <v>0.138698630136986</v>
      </c>
      <c r="P5013">
        <v>0.67083901152256198</v>
      </c>
      <c r="Q5013">
        <v>4.8660360217998599</v>
      </c>
      <c r="R5013">
        <v>5.2625116539714396</v>
      </c>
      <c r="S5013">
        <v>4.7918983019628998</v>
      </c>
      <c r="X5013" t="s">
        <v>24</v>
      </c>
      <c r="Y5013" t="s">
        <v>25</v>
      </c>
      <c r="Z5013" t="s">
        <v>100</v>
      </c>
    </row>
    <row r="5014" spans="1:26" x14ac:dyDescent="0.25">
      <c r="A5014">
        <v>146</v>
      </c>
      <c r="B5014">
        <v>176</v>
      </c>
      <c r="C5014">
        <v>3.6</v>
      </c>
      <c r="D5014">
        <v>6</v>
      </c>
      <c r="E5014">
        <v>0</v>
      </c>
      <c r="F5014">
        <v>5</v>
      </c>
      <c r="G5014">
        <v>146</v>
      </c>
      <c r="H5014">
        <v>10</v>
      </c>
      <c r="I5014">
        <v>2</v>
      </c>
      <c r="J5014" t="s">
        <v>22</v>
      </c>
      <c r="K5014">
        <v>19</v>
      </c>
      <c r="L5014">
        <v>827</v>
      </c>
      <c r="M5014">
        <v>52.892322738348298</v>
      </c>
      <c r="N5014">
        <v>0.415032495653473</v>
      </c>
      <c r="O5014">
        <v>9.8907551939496005E-2</v>
      </c>
      <c r="P5014">
        <v>0.92102650103674799</v>
      </c>
      <c r="Q5014">
        <v>4.5766929927801598</v>
      </c>
      <c r="R5014">
        <v>3.27936783130037</v>
      </c>
      <c r="S5014">
        <v>4.6928713654499896</v>
      </c>
      <c r="X5014" t="s">
        <v>24</v>
      </c>
      <c r="Y5014" t="s">
        <v>25</v>
      </c>
      <c r="Z5014" t="s">
        <v>100</v>
      </c>
    </row>
    <row r="5015" spans="1:26" x14ac:dyDescent="0.25">
      <c r="A5015">
        <v>146</v>
      </c>
      <c r="B5015">
        <v>176</v>
      </c>
      <c r="C5015">
        <v>3.6</v>
      </c>
      <c r="D5015">
        <v>6</v>
      </c>
      <c r="E5015">
        <v>0</v>
      </c>
      <c r="F5015">
        <v>5</v>
      </c>
      <c r="G5015">
        <v>146</v>
      </c>
      <c r="H5015">
        <v>10</v>
      </c>
      <c r="I5015">
        <v>2</v>
      </c>
      <c r="J5015" t="s">
        <v>27</v>
      </c>
      <c r="K5015">
        <v>19</v>
      </c>
      <c r="L5015">
        <v>827</v>
      </c>
      <c r="M5015" t="s">
        <v>23</v>
      </c>
      <c r="N5015">
        <v>0.43579582517938598</v>
      </c>
      <c r="O5015">
        <v>0.12728310502283099</v>
      </c>
      <c r="P5015">
        <v>0.68396788349295001</v>
      </c>
      <c r="Q5015">
        <v>4.7616075713242898</v>
      </c>
      <c r="R5015">
        <v>2.3032346848726299</v>
      </c>
      <c r="S5015">
        <v>4.9817603671259301</v>
      </c>
      <c r="X5015" t="s">
        <v>24</v>
      </c>
      <c r="Y5015" t="s">
        <v>25</v>
      </c>
      <c r="Z5015" t="s">
        <v>100</v>
      </c>
    </row>
    <row r="5016" spans="1:26" x14ac:dyDescent="0.25">
      <c r="A5016">
        <v>146</v>
      </c>
      <c r="B5016">
        <v>176</v>
      </c>
      <c r="C5016">
        <v>3.6</v>
      </c>
      <c r="D5016">
        <v>6</v>
      </c>
      <c r="E5016">
        <v>0</v>
      </c>
      <c r="F5016">
        <v>5</v>
      </c>
      <c r="G5016">
        <v>146</v>
      </c>
      <c r="H5016">
        <v>10</v>
      </c>
      <c r="I5016">
        <v>2</v>
      </c>
      <c r="J5016" t="s">
        <v>22</v>
      </c>
      <c r="K5016">
        <v>20</v>
      </c>
      <c r="L5016">
        <v>850</v>
      </c>
      <c r="M5016">
        <v>56.334310977565202</v>
      </c>
      <c r="N5016">
        <v>0.43287877462144397</v>
      </c>
      <c r="O5016">
        <v>0.105316383047169</v>
      </c>
      <c r="P5016">
        <v>0.91534043295435297</v>
      </c>
      <c r="Q5016">
        <v>4.7466825966199302</v>
      </c>
      <c r="R5016">
        <v>4.9713057653882604</v>
      </c>
      <c r="S5016">
        <v>4.7190366681561402</v>
      </c>
      <c r="X5016" t="s">
        <v>24</v>
      </c>
      <c r="Y5016" t="s">
        <v>25</v>
      </c>
      <c r="Z5016" t="s">
        <v>100</v>
      </c>
    </row>
    <row r="5017" spans="1:26" x14ac:dyDescent="0.25">
      <c r="A5017">
        <v>146</v>
      </c>
      <c r="B5017">
        <v>176</v>
      </c>
      <c r="C5017">
        <v>3.6</v>
      </c>
      <c r="D5017">
        <v>6</v>
      </c>
      <c r="E5017">
        <v>0</v>
      </c>
      <c r="F5017">
        <v>5</v>
      </c>
      <c r="G5017">
        <v>146</v>
      </c>
      <c r="H5017">
        <v>10</v>
      </c>
      <c r="I5017">
        <v>2</v>
      </c>
      <c r="J5017" t="s">
        <v>27</v>
      </c>
      <c r="K5017">
        <v>20</v>
      </c>
      <c r="L5017">
        <v>850</v>
      </c>
      <c r="M5017" t="s">
        <v>23</v>
      </c>
      <c r="N5017">
        <v>0.443615459882583</v>
      </c>
      <c r="O5017">
        <v>0.11872146118721399</v>
      </c>
      <c r="P5017">
        <v>0.68344234371821</v>
      </c>
      <c r="Q5017">
        <v>4.6193991756252499</v>
      </c>
      <c r="R5017">
        <v>3.6695449694097899</v>
      </c>
      <c r="S5017">
        <v>4.7363043086979202</v>
      </c>
      <c r="X5017" t="s">
        <v>24</v>
      </c>
      <c r="Y5017" t="s">
        <v>25</v>
      </c>
      <c r="Z5017" t="s">
        <v>100</v>
      </c>
    </row>
    <row r="5018" spans="1:26" x14ac:dyDescent="0.25">
      <c r="A5018">
        <v>146</v>
      </c>
      <c r="B5018">
        <v>176</v>
      </c>
      <c r="C5018">
        <v>3.6</v>
      </c>
      <c r="D5018">
        <v>6</v>
      </c>
      <c r="E5018">
        <v>0</v>
      </c>
      <c r="F5018">
        <v>5</v>
      </c>
      <c r="G5018">
        <v>146</v>
      </c>
      <c r="H5018">
        <v>10</v>
      </c>
      <c r="I5018">
        <v>2</v>
      </c>
      <c r="J5018" t="s">
        <v>22</v>
      </c>
      <c r="K5018">
        <v>21</v>
      </c>
      <c r="L5018">
        <v>832</v>
      </c>
      <c r="M5018">
        <v>52.447777247860401</v>
      </c>
      <c r="N5018">
        <v>0.41705978071380401</v>
      </c>
      <c r="O5018">
        <v>9.8012500452119497E-2</v>
      </c>
      <c r="P5018">
        <v>0.91429618850451999</v>
      </c>
      <c r="Q5018">
        <v>4.5840382036134999</v>
      </c>
      <c r="R5018">
        <v>3.5412867038168101</v>
      </c>
      <c r="S5018">
        <v>4.6525401269578097</v>
      </c>
      <c r="X5018" t="s">
        <v>24</v>
      </c>
      <c r="Y5018" t="s">
        <v>25</v>
      </c>
      <c r="Z5018" t="s">
        <v>100</v>
      </c>
    </row>
    <row r="5019" spans="1:26" x14ac:dyDescent="0.25">
      <c r="A5019">
        <v>146</v>
      </c>
      <c r="B5019">
        <v>176</v>
      </c>
      <c r="C5019">
        <v>3.6</v>
      </c>
      <c r="D5019">
        <v>6</v>
      </c>
      <c r="E5019">
        <v>0</v>
      </c>
      <c r="F5019">
        <v>5</v>
      </c>
      <c r="G5019">
        <v>146</v>
      </c>
      <c r="H5019">
        <v>10</v>
      </c>
      <c r="I5019">
        <v>2</v>
      </c>
      <c r="J5019" t="s">
        <v>27</v>
      </c>
      <c r="K5019">
        <v>21</v>
      </c>
      <c r="L5019">
        <v>832</v>
      </c>
      <c r="M5019" t="s">
        <v>23</v>
      </c>
      <c r="N5019">
        <v>0.43261578604044298</v>
      </c>
      <c r="O5019">
        <v>0.119292237442922</v>
      </c>
      <c r="P5019">
        <v>0.68801763118596704</v>
      </c>
      <c r="Q5019">
        <v>4.7287170205812004</v>
      </c>
      <c r="R5019">
        <v>3.0839342802015599</v>
      </c>
      <c r="S5019">
        <v>4.8367684414820502</v>
      </c>
      <c r="X5019" t="s">
        <v>24</v>
      </c>
      <c r="Y5019" t="s">
        <v>25</v>
      </c>
      <c r="Z5019" t="s">
        <v>100</v>
      </c>
    </row>
    <row r="5020" spans="1:26" x14ac:dyDescent="0.25">
      <c r="A5020">
        <v>146</v>
      </c>
      <c r="B5020">
        <v>176</v>
      </c>
      <c r="C5020">
        <v>3.6</v>
      </c>
      <c r="D5020">
        <v>6</v>
      </c>
      <c r="E5020">
        <v>0</v>
      </c>
      <c r="F5020">
        <v>5</v>
      </c>
      <c r="G5020">
        <v>146</v>
      </c>
      <c r="H5020">
        <v>10</v>
      </c>
      <c r="I5020">
        <v>2</v>
      </c>
      <c r="J5020" t="s">
        <v>22</v>
      </c>
      <c r="K5020">
        <v>22</v>
      </c>
      <c r="L5020">
        <v>826</v>
      </c>
      <c r="M5020">
        <v>49.812651186691603</v>
      </c>
      <c r="N5020">
        <v>0.40868197945061102</v>
      </c>
      <c r="O5020">
        <v>9.3144243206262398E-2</v>
      </c>
      <c r="P5020">
        <v>0.92326726851209395</v>
      </c>
      <c r="Q5020">
        <v>4.5170665709357198</v>
      </c>
      <c r="R5020">
        <v>4.4161775746388203</v>
      </c>
      <c r="S5020">
        <v>4.5244848794869696</v>
      </c>
      <c r="X5020" t="s">
        <v>24</v>
      </c>
      <c r="Y5020" t="s">
        <v>25</v>
      </c>
      <c r="Z5020" t="s">
        <v>100</v>
      </c>
    </row>
    <row r="5021" spans="1:26" x14ac:dyDescent="0.25">
      <c r="A5021">
        <v>146</v>
      </c>
      <c r="B5021">
        <v>176</v>
      </c>
      <c r="C5021">
        <v>3.6</v>
      </c>
      <c r="D5021">
        <v>6</v>
      </c>
      <c r="E5021">
        <v>0</v>
      </c>
      <c r="F5021">
        <v>5</v>
      </c>
      <c r="G5021">
        <v>146</v>
      </c>
      <c r="H5021">
        <v>10</v>
      </c>
      <c r="I5021">
        <v>2</v>
      </c>
      <c r="J5021" t="s">
        <v>27</v>
      </c>
      <c r="K5021">
        <v>22</v>
      </c>
      <c r="L5021">
        <v>826</v>
      </c>
      <c r="M5021" t="s">
        <v>23</v>
      </c>
      <c r="N5021">
        <v>0.42672863666014299</v>
      </c>
      <c r="O5021">
        <v>0.12557077625570701</v>
      </c>
      <c r="P5021">
        <v>0.68750975214597498</v>
      </c>
      <c r="Q5021">
        <v>4.6235479884043</v>
      </c>
      <c r="R5021">
        <v>3.9946914930714899</v>
      </c>
      <c r="S5021">
        <v>4.6697874365905303</v>
      </c>
      <c r="X5021" t="s">
        <v>24</v>
      </c>
      <c r="Y5021" t="s">
        <v>25</v>
      </c>
      <c r="Z5021" t="s">
        <v>100</v>
      </c>
    </row>
    <row r="5022" spans="1:26" x14ac:dyDescent="0.25">
      <c r="A5022">
        <v>146</v>
      </c>
      <c r="B5022">
        <v>176</v>
      </c>
      <c r="C5022">
        <v>3.6</v>
      </c>
      <c r="D5022">
        <v>6</v>
      </c>
      <c r="E5022">
        <v>0</v>
      </c>
      <c r="F5022">
        <v>5</v>
      </c>
      <c r="G5022">
        <v>146</v>
      </c>
      <c r="H5022">
        <v>10</v>
      </c>
      <c r="I5022">
        <v>2</v>
      </c>
      <c r="J5022" t="s">
        <v>22</v>
      </c>
      <c r="K5022">
        <v>23</v>
      </c>
      <c r="L5022">
        <v>841</v>
      </c>
      <c r="M5022">
        <v>57.5839311738278</v>
      </c>
      <c r="N5022">
        <v>0.42889718475564398</v>
      </c>
      <c r="O5022">
        <v>0.107849483549858</v>
      </c>
      <c r="P5022">
        <v>0.91268584908463102</v>
      </c>
      <c r="Q5022">
        <v>4.7401331591979599</v>
      </c>
      <c r="R5022">
        <v>4.8544396773918104</v>
      </c>
      <c r="S5022">
        <v>4.7219892674211597</v>
      </c>
      <c r="X5022" t="s">
        <v>24</v>
      </c>
      <c r="Y5022" t="s">
        <v>25</v>
      </c>
      <c r="Z5022" t="s">
        <v>100</v>
      </c>
    </row>
    <row r="5023" spans="1:26" x14ac:dyDescent="0.25">
      <c r="A5023">
        <v>146</v>
      </c>
      <c r="B5023">
        <v>176</v>
      </c>
      <c r="C5023">
        <v>3.6</v>
      </c>
      <c r="D5023">
        <v>6</v>
      </c>
      <c r="E5023">
        <v>0</v>
      </c>
      <c r="F5023">
        <v>5</v>
      </c>
      <c r="G5023">
        <v>146</v>
      </c>
      <c r="H5023">
        <v>10</v>
      </c>
      <c r="I5023">
        <v>2</v>
      </c>
      <c r="J5023" t="s">
        <v>27</v>
      </c>
      <c r="K5023">
        <v>23</v>
      </c>
      <c r="L5023">
        <v>841</v>
      </c>
      <c r="M5023" t="s">
        <v>23</v>
      </c>
      <c r="N5023">
        <v>0.43837519025875099</v>
      </c>
      <c r="O5023">
        <v>0.12671232876712299</v>
      </c>
      <c r="P5023">
        <v>0.68108322531459897</v>
      </c>
      <c r="Q5023">
        <v>4.8044675188146897</v>
      </c>
      <c r="R5023">
        <v>4.4831012956432703</v>
      </c>
      <c r="S5023">
        <v>4.8554780304292002</v>
      </c>
      <c r="X5023" t="s">
        <v>24</v>
      </c>
      <c r="Y5023" t="s">
        <v>25</v>
      </c>
      <c r="Z5023" t="s">
        <v>100</v>
      </c>
    </row>
    <row r="5024" spans="1:26" x14ac:dyDescent="0.25">
      <c r="A5024">
        <v>146</v>
      </c>
      <c r="B5024">
        <v>176</v>
      </c>
      <c r="C5024">
        <v>3.6</v>
      </c>
      <c r="D5024">
        <v>6</v>
      </c>
      <c r="E5024">
        <v>0</v>
      </c>
      <c r="F5024">
        <v>5</v>
      </c>
      <c r="G5024">
        <v>146</v>
      </c>
      <c r="H5024">
        <v>10</v>
      </c>
      <c r="I5024">
        <v>2</v>
      </c>
      <c r="J5024" t="s">
        <v>22</v>
      </c>
      <c r="K5024">
        <v>24</v>
      </c>
      <c r="L5024">
        <v>823</v>
      </c>
      <c r="M5024">
        <v>57.900760937395802</v>
      </c>
      <c r="N5024">
        <v>0.41900977362400099</v>
      </c>
      <c r="O5024">
        <v>0.108622465819736</v>
      </c>
      <c r="P5024">
        <v>0.91772025953682002</v>
      </c>
      <c r="Q5024">
        <v>4.7140010019846699</v>
      </c>
      <c r="R5024">
        <v>5.2436534607999601</v>
      </c>
      <c r="S5024">
        <v>4.6149602983037701</v>
      </c>
      <c r="X5024" t="s">
        <v>24</v>
      </c>
      <c r="Y5024" t="s">
        <v>25</v>
      </c>
      <c r="Z5024" t="s">
        <v>100</v>
      </c>
    </row>
    <row r="5025" spans="1:26" x14ac:dyDescent="0.25">
      <c r="A5025">
        <v>146</v>
      </c>
      <c r="B5025">
        <v>176</v>
      </c>
      <c r="C5025">
        <v>3.6</v>
      </c>
      <c r="D5025">
        <v>6</v>
      </c>
      <c r="E5025">
        <v>0</v>
      </c>
      <c r="F5025">
        <v>5</v>
      </c>
      <c r="G5025">
        <v>146</v>
      </c>
      <c r="H5025">
        <v>10</v>
      </c>
      <c r="I5025">
        <v>2</v>
      </c>
      <c r="J5025" t="s">
        <v>27</v>
      </c>
      <c r="K5025">
        <v>24</v>
      </c>
      <c r="L5025">
        <v>823</v>
      </c>
      <c r="M5025" t="s">
        <v>23</v>
      </c>
      <c r="N5025">
        <v>0.43801369863013701</v>
      </c>
      <c r="O5025">
        <v>0.13413242009132401</v>
      </c>
      <c r="P5025">
        <v>0.67946966501462602</v>
      </c>
      <c r="Q5025">
        <v>4.8591507271215697</v>
      </c>
      <c r="R5025">
        <v>4.5604939130971101</v>
      </c>
      <c r="S5025">
        <v>4.9149971232399698</v>
      </c>
      <c r="X5025" t="s">
        <v>24</v>
      </c>
      <c r="Y5025" t="s">
        <v>25</v>
      </c>
      <c r="Z5025" t="s">
        <v>100</v>
      </c>
    </row>
    <row r="5026" spans="1:26" x14ac:dyDescent="0.25">
      <c r="A5026">
        <v>146</v>
      </c>
      <c r="B5026">
        <v>176</v>
      </c>
      <c r="C5026">
        <v>3.6</v>
      </c>
      <c r="D5026">
        <v>6</v>
      </c>
      <c r="E5026">
        <v>0</v>
      </c>
      <c r="F5026">
        <v>5</v>
      </c>
      <c r="G5026">
        <v>146</v>
      </c>
      <c r="H5026">
        <v>10</v>
      </c>
      <c r="I5026">
        <v>2</v>
      </c>
      <c r="J5026" t="s">
        <v>22</v>
      </c>
      <c r="K5026">
        <v>25</v>
      </c>
      <c r="L5026">
        <v>836</v>
      </c>
      <c r="M5026">
        <v>52.055207593463003</v>
      </c>
      <c r="N5026">
        <v>0.41945383978883799</v>
      </c>
      <c r="O5026">
        <v>9.7242487214132395E-2</v>
      </c>
      <c r="P5026">
        <v>0.91890254933968496</v>
      </c>
      <c r="Q5026">
        <v>4.5717908269993597</v>
      </c>
      <c r="R5026">
        <v>2.9878891622616699</v>
      </c>
      <c r="S5026">
        <v>4.7945269986031001</v>
      </c>
      <c r="X5026" t="s">
        <v>24</v>
      </c>
      <c r="Y5026" t="s">
        <v>25</v>
      </c>
      <c r="Z5026" t="s">
        <v>100</v>
      </c>
    </row>
    <row r="5027" spans="1:26" x14ac:dyDescent="0.25">
      <c r="A5027">
        <v>146</v>
      </c>
      <c r="B5027">
        <v>176</v>
      </c>
      <c r="C5027">
        <v>3.6</v>
      </c>
      <c r="D5027">
        <v>6</v>
      </c>
      <c r="E5027">
        <v>0</v>
      </c>
      <c r="F5027">
        <v>5</v>
      </c>
      <c r="G5027">
        <v>146</v>
      </c>
      <c r="H5027">
        <v>10</v>
      </c>
      <c r="I5027">
        <v>2</v>
      </c>
      <c r="J5027" t="s">
        <v>27</v>
      </c>
      <c r="K5027">
        <v>25</v>
      </c>
      <c r="L5027">
        <v>836</v>
      </c>
      <c r="M5027" t="s">
        <v>23</v>
      </c>
      <c r="N5027">
        <v>0.43273809523809498</v>
      </c>
      <c r="O5027">
        <v>0.11872146118721399</v>
      </c>
      <c r="P5027">
        <v>0.68784424254408605</v>
      </c>
      <c r="Q5027">
        <v>4.52744729467544</v>
      </c>
      <c r="R5027">
        <v>4.3935333756649904</v>
      </c>
      <c r="S5027">
        <v>4.5462789395362799</v>
      </c>
      <c r="X5027" t="s">
        <v>24</v>
      </c>
      <c r="Y5027" t="s">
        <v>25</v>
      </c>
      <c r="Z5027" t="s">
        <v>100</v>
      </c>
    </row>
    <row r="5028" spans="1:26" x14ac:dyDescent="0.25">
      <c r="A5028">
        <v>146</v>
      </c>
      <c r="B5028">
        <v>176</v>
      </c>
      <c r="C5028">
        <v>3.6</v>
      </c>
      <c r="D5028">
        <v>6</v>
      </c>
      <c r="E5028">
        <v>0</v>
      </c>
      <c r="F5028">
        <v>5</v>
      </c>
      <c r="G5028">
        <v>146</v>
      </c>
      <c r="H5028">
        <v>10</v>
      </c>
      <c r="I5028">
        <v>2</v>
      </c>
      <c r="J5028" t="s">
        <v>22</v>
      </c>
      <c r="K5028">
        <v>26</v>
      </c>
      <c r="L5028">
        <v>851</v>
      </c>
      <c r="M5028">
        <v>57.676118987674997</v>
      </c>
      <c r="N5028">
        <v>0.43463061476803999</v>
      </c>
      <c r="O5028">
        <v>0.10785225156348301</v>
      </c>
      <c r="P5028">
        <v>0.90916733474868305</v>
      </c>
      <c r="Q5028">
        <v>4.7300099436200096</v>
      </c>
      <c r="R5028">
        <v>5.3088006184230903</v>
      </c>
      <c r="S5028">
        <v>4.64341921274396</v>
      </c>
      <c r="X5028" t="s">
        <v>24</v>
      </c>
      <c r="Y5028" t="s">
        <v>25</v>
      </c>
      <c r="Z5028" t="s">
        <v>100</v>
      </c>
    </row>
    <row r="5029" spans="1:26" x14ac:dyDescent="0.25">
      <c r="A5029">
        <v>146</v>
      </c>
      <c r="B5029">
        <v>176</v>
      </c>
      <c r="C5029">
        <v>3.6</v>
      </c>
      <c r="D5029">
        <v>6</v>
      </c>
      <c r="E5029">
        <v>0</v>
      </c>
      <c r="F5029">
        <v>5</v>
      </c>
      <c r="G5029">
        <v>146</v>
      </c>
      <c r="H5029">
        <v>10</v>
      </c>
      <c r="I5029">
        <v>2</v>
      </c>
      <c r="J5029" t="s">
        <v>27</v>
      </c>
      <c r="K5029">
        <v>26</v>
      </c>
      <c r="L5029">
        <v>851</v>
      </c>
      <c r="M5029" t="s">
        <v>23</v>
      </c>
      <c r="N5029">
        <v>0.43935366383996499</v>
      </c>
      <c r="O5029">
        <v>0.115296803652968</v>
      </c>
      <c r="P5029">
        <v>0.68608845114119799</v>
      </c>
      <c r="Q5029">
        <v>4.5371362201343102</v>
      </c>
      <c r="R5029">
        <v>4.15031100371049</v>
      </c>
      <c r="S5029">
        <v>4.5950077092055901</v>
      </c>
      <c r="X5029" t="s">
        <v>24</v>
      </c>
      <c r="Y5029" t="s">
        <v>25</v>
      </c>
      <c r="Z5029" t="s">
        <v>100</v>
      </c>
    </row>
    <row r="5030" spans="1:26" x14ac:dyDescent="0.25">
      <c r="A5030">
        <v>146</v>
      </c>
      <c r="B5030">
        <v>176</v>
      </c>
      <c r="C5030">
        <v>3.6</v>
      </c>
      <c r="D5030">
        <v>6</v>
      </c>
      <c r="E5030">
        <v>0</v>
      </c>
      <c r="F5030">
        <v>5</v>
      </c>
      <c r="G5030">
        <v>146</v>
      </c>
      <c r="H5030">
        <v>10</v>
      </c>
      <c r="I5030">
        <v>2</v>
      </c>
      <c r="J5030" t="s">
        <v>22</v>
      </c>
      <c r="K5030">
        <v>27</v>
      </c>
      <c r="L5030">
        <v>832</v>
      </c>
      <c r="M5030">
        <v>53.613483936826</v>
      </c>
      <c r="N5030">
        <v>0.41966011432196298</v>
      </c>
      <c r="O5030">
        <v>0.10005800617977401</v>
      </c>
      <c r="P5030">
        <v>0.92061165444456405</v>
      </c>
      <c r="Q5030">
        <v>4.68399904041478</v>
      </c>
      <c r="R5030">
        <v>4.2307150589877196</v>
      </c>
      <c r="S5030">
        <v>4.7397878381288798</v>
      </c>
      <c r="X5030" t="s">
        <v>24</v>
      </c>
      <c r="Y5030" t="s">
        <v>25</v>
      </c>
      <c r="Z5030" t="s">
        <v>100</v>
      </c>
    </row>
    <row r="5031" spans="1:26" x14ac:dyDescent="0.25">
      <c r="A5031">
        <v>146</v>
      </c>
      <c r="B5031">
        <v>176</v>
      </c>
      <c r="C5031">
        <v>3.6</v>
      </c>
      <c r="D5031">
        <v>6</v>
      </c>
      <c r="E5031">
        <v>0</v>
      </c>
      <c r="F5031">
        <v>5</v>
      </c>
      <c r="G5031">
        <v>146</v>
      </c>
      <c r="H5031">
        <v>10</v>
      </c>
      <c r="I5031">
        <v>2</v>
      </c>
      <c r="J5031" t="s">
        <v>27</v>
      </c>
      <c r="K5031">
        <v>27</v>
      </c>
      <c r="L5031">
        <v>832</v>
      </c>
      <c r="M5031" t="s">
        <v>23</v>
      </c>
      <c r="N5031">
        <v>0.44001956947162402</v>
      </c>
      <c r="O5031">
        <v>0.12614155251141501</v>
      </c>
      <c r="P5031">
        <v>0.681819559038499</v>
      </c>
      <c r="Q5031">
        <v>4.94646295056409</v>
      </c>
      <c r="R5031">
        <v>5.75807344063315</v>
      </c>
      <c r="S5031">
        <v>4.8465724287094396</v>
      </c>
      <c r="X5031" t="s">
        <v>24</v>
      </c>
      <c r="Y5031" t="s">
        <v>25</v>
      </c>
      <c r="Z5031" t="s">
        <v>100</v>
      </c>
    </row>
    <row r="5032" spans="1:26" x14ac:dyDescent="0.25">
      <c r="A5032">
        <v>146</v>
      </c>
      <c r="B5032">
        <v>176</v>
      </c>
      <c r="C5032">
        <v>3.6</v>
      </c>
      <c r="D5032">
        <v>6</v>
      </c>
      <c r="E5032">
        <v>0</v>
      </c>
      <c r="F5032">
        <v>5</v>
      </c>
      <c r="G5032">
        <v>146</v>
      </c>
      <c r="H5032">
        <v>10</v>
      </c>
      <c r="I5032">
        <v>2</v>
      </c>
      <c r="J5032" t="s">
        <v>22</v>
      </c>
      <c r="K5032">
        <v>28</v>
      </c>
      <c r="L5032">
        <v>831</v>
      </c>
      <c r="M5032">
        <v>54.554901089763597</v>
      </c>
      <c r="N5032">
        <v>0.41971960858991503</v>
      </c>
      <c r="O5032">
        <v>0.102014856287577</v>
      </c>
      <c r="P5032">
        <v>0.917665284583846</v>
      </c>
      <c r="Q5032">
        <v>4.6284680382018397</v>
      </c>
      <c r="R5032">
        <v>4.3663517088468096</v>
      </c>
      <c r="S5032">
        <v>4.6498256650381702</v>
      </c>
      <c r="X5032" t="s">
        <v>24</v>
      </c>
      <c r="Y5032" t="s">
        <v>25</v>
      </c>
      <c r="Z5032" t="s">
        <v>100</v>
      </c>
    </row>
    <row r="5033" spans="1:26" x14ac:dyDescent="0.25">
      <c r="A5033">
        <v>146</v>
      </c>
      <c r="B5033">
        <v>176</v>
      </c>
      <c r="C5033">
        <v>3.6</v>
      </c>
      <c r="D5033">
        <v>6</v>
      </c>
      <c r="E5033">
        <v>0</v>
      </c>
      <c r="F5033">
        <v>5</v>
      </c>
      <c r="G5033">
        <v>146</v>
      </c>
      <c r="H5033">
        <v>10</v>
      </c>
      <c r="I5033">
        <v>2</v>
      </c>
      <c r="J5033" t="s">
        <v>27</v>
      </c>
      <c r="K5033">
        <v>28</v>
      </c>
      <c r="L5033">
        <v>831</v>
      </c>
      <c r="M5033" t="s">
        <v>23</v>
      </c>
      <c r="N5033">
        <v>0.43047401609045399</v>
      </c>
      <c r="O5033">
        <v>0.121004566210045</v>
      </c>
      <c r="P5033">
        <v>0.68689895227907405</v>
      </c>
      <c r="Q5033">
        <v>4.5658679634392199</v>
      </c>
      <c r="R5033">
        <v>4.9483714338347999</v>
      </c>
      <c r="S5033">
        <v>4.5347010139995803</v>
      </c>
      <c r="X5033" t="s">
        <v>24</v>
      </c>
      <c r="Y5033" t="s">
        <v>25</v>
      </c>
      <c r="Z5033" t="s">
        <v>100</v>
      </c>
    </row>
    <row r="5034" spans="1:26" x14ac:dyDescent="0.25">
      <c r="A5034">
        <v>146</v>
      </c>
      <c r="B5034">
        <v>176</v>
      </c>
      <c r="C5034">
        <v>3.6</v>
      </c>
      <c r="D5034">
        <v>6</v>
      </c>
      <c r="E5034">
        <v>0</v>
      </c>
      <c r="F5034">
        <v>5</v>
      </c>
      <c r="G5034">
        <v>146</v>
      </c>
      <c r="H5034">
        <v>10</v>
      </c>
      <c r="I5034">
        <v>2</v>
      </c>
      <c r="J5034" t="s">
        <v>22</v>
      </c>
      <c r="K5034">
        <v>29</v>
      </c>
      <c r="L5034">
        <v>833</v>
      </c>
      <c r="M5034">
        <v>51.167636717278299</v>
      </c>
      <c r="N5034">
        <v>0.41643757600853498</v>
      </c>
      <c r="O5034">
        <v>9.5596147155879593E-2</v>
      </c>
      <c r="P5034">
        <v>0.92051237365043204</v>
      </c>
      <c r="Q5034">
        <v>4.5571275075669497</v>
      </c>
      <c r="R5034">
        <v>4.3936244348989</v>
      </c>
      <c r="S5034">
        <v>4.57044998015472</v>
      </c>
      <c r="X5034" t="s">
        <v>24</v>
      </c>
      <c r="Y5034" t="s">
        <v>25</v>
      </c>
      <c r="Z5034" t="s">
        <v>100</v>
      </c>
    </row>
    <row r="5035" spans="1:26" x14ac:dyDescent="0.25">
      <c r="A5035">
        <v>146</v>
      </c>
      <c r="B5035">
        <v>176</v>
      </c>
      <c r="C5035">
        <v>3.6</v>
      </c>
      <c r="D5035">
        <v>6</v>
      </c>
      <c r="E5035">
        <v>0</v>
      </c>
      <c r="F5035">
        <v>5</v>
      </c>
      <c r="G5035">
        <v>146</v>
      </c>
      <c r="H5035">
        <v>10</v>
      </c>
      <c r="I5035">
        <v>2</v>
      </c>
      <c r="J5035" t="s">
        <v>27</v>
      </c>
      <c r="K5035">
        <v>29</v>
      </c>
      <c r="L5035">
        <v>833</v>
      </c>
      <c r="M5035" t="s">
        <v>23</v>
      </c>
      <c r="N5035">
        <v>0.42483148510545699</v>
      </c>
      <c r="O5035">
        <v>0.10958904109589</v>
      </c>
      <c r="P5035">
        <v>0.69532975046225198</v>
      </c>
      <c r="Q5035">
        <v>4.5045055401386698</v>
      </c>
      <c r="R5035">
        <v>3.89850654822978</v>
      </c>
      <c r="S5035">
        <v>4.5538832357756904</v>
      </c>
      <c r="X5035" t="s">
        <v>24</v>
      </c>
      <c r="Y5035" t="s">
        <v>25</v>
      </c>
      <c r="Z5035" t="s">
        <v>100</v>
      </c>
    </row>
    <row r="5036" spans="1:26" x14ac:dyDescent="0.25">
      <c r="A5036">
        <v>146</v>
      </c>
      <c r="B5036">
        <v>176</v>
      </c>
      <c r="C5036">
        <v>3.6</v>
      </c>
      <c r="D5036">
        <v>6</v>
      </c>
      <c r="E5036">
        <v>0</v>
      </c>
      <c r="F5036">
        <v>5</v>
      </c>
      <c r="G5036">
        <v>146</v>
      </c>
      <c r="H5036">
        <v>20</v>
      </c>
      <c r="I5036">
        <v>2</v>
      </c>
      <c r="J5036" t="s">
        <v>22</v>
      </c>
      <c r="K5036">
        <v>0</v>
      </c>
      <c r="L5036">
        <v>829</v>
      </c>
      <c r="M5036">
        <v>53.566368723943199</v>
      </c>
      <c r="N5036">
        <v>0.41679947462839001</v>
      </c>
      <c r="O5036">
        <v>0.10022598713708</v>
      </c>
      <c r="P5036">
        <v>0.91888409127716297</v>
      </c>
      <c r="Q5036">
        <v>4.6595568319325702</v>
      </c>
      <c r="R5036">
        <v>5.0930697456684397</v>
      </c>
      <c r="S5036">
        <v>4.5378689964979397</v>
      </c>
      <c r="X5036" t="s">
        <v>24</v>
      </c>
      <c r="Y5036" t="s">
        <v>25</v>
      </c>
      <c r="Z5036" t="s">
        <v>100</v>
      </c>
    </row>
    <row r="5037" spans="1:26" x14ac:dyDescent="0.25">
      <c r="A5037">
        <v>146</v>
      </c>
      <c r="B5037">
        <v>176</v>
      </c>
      <c r="C5037">
        <v>3.6</v>
      </c>
      <c r="D5037">
        <v>6</v>
      </c>
      <c r="E5037">
        <v>0</v>
      </c>
      <c r="F5037">
        <v>5</v>
      </c>
      <c r="G5037">
        <v>146</v>
      </c>
      <c r="H5037">
        <v>20</v>
      </c>
      <c r="I5037">
        <v>2</v>
      </c>
      <c r="J5037" t="s">
        <v>27</v>
      </c>
      <c r="K5037">
        <v>0</v>
      </c>
      <c r="L5037">
        <v>829</v>
      </c>
      <c r="M5037" t="s">
        <v>23</v>
      </c>
      <c r="N5037">
        <v>0.431335616438356</v>
      </c>
      <c r="O5037">
        <v>0.12157534246575299</v>
      </c>
      <c r="P5037">
        <v>0.68931516053901098</v>
      </c>
      <c r="Q5037">
        <v>4.4685756992066903</v>
      </c>
      <c r="R5037">
        <v>5.2280640809808503</v>
      </c>
      <c r="S5037">
        <v>4.2553859780069203</v>
      </c>
      <c r="X5037" t="s">
        <v>24</v>
      </c>
      <c r="Y5037" t="s">
        <v>25</v>
      </c>
      <c r="Z5037" t="s">
        <v>100</v>
      </c>
    </row>
    <row r="5038" spans="1:26" x14ac:dyDescent="0.25">
      <c r="A5038">
        <v>146</v>
      </c>
      <c r="B5038">
        <v>176</v>
      </c>
      <c r="C5038">
        <v>3.6</v>
      </c>
      <c r="D5038">
        <v>6</v>
      </c>
      <c r="E5038">
        <v>0</v>
      </c>
      <c r="F5038">
        <v>5</v>
      </c>
      <c r="G5038">
        <v>146</v>
      </c>
      <c r="H5038">
        <v>20</v>
      </c>
      <c r="I5038">
        <v>2</v>
      </c>
      <c r="J5038" t="s">
        <v>22</v>
      </c>
      <c r="K5038">
        <v>1</v>
      </c>
      <c r="L5038">
        <v>828</v>
      </c>
      <c r="M5038">
        <v>50.872056986194899</v>
      </c>
      <c r="N5038">
        <v>0.413793896387323</v>
      </c>
      <c r="O5038">
        <v>9.5126974283184507E-2</v>
      </c>
      <c r="P5038">
        <v>0.91807978156686498</v>
      </c>
      <c r="Q5038">
        <v>4.5546706394901104</v>
      </c>
      <c r="R5038">
        <v>4.2160435871419004</v>
      </c>
      <c r="S5038">
        <v>4.6386038404995</v>
      </c>
      <c r="X5038" t="s">
        <v>24</v>
      </c>
      <c r="Y5038" t="s">
        <v>25</v>
      </c>
      <c r="Z5038" t="s">
        <v>100</v>
      </c>
    </row>
    <row r="5039" spans="1:26" x14ac:dyDescent="0.25">
      <c r="A5039">
        <v>146</v>
      </c>
      <c r="B5039">
        <v>176</v>
      </c>
      <c r="C5039">
        <v>3.6</v>
      </c>
      <c r="D5039">
        <v>6</v>
      </c>
      <c r="E5039">
        <v>0</v>
      </c>
      <c r="F5039">
        <v>5</v>
      </c>
      <c r="G5039">
        <v>146</v>
      </c>
      <c r="H5039">
        <v>20</v>
      </c>
      <c r="I5039">
        <v>2</v>
      </c>
      <c r="J5039" t="s">
        <v>27</v>
      </c>
      <c r="K5039">
        <v>1</v>
      </c>
      <c r="L5039">
        <v>828</v>
      </c>
      <c r="M5039" t="s">
        <v>23</v>
      </c>
      <c r="N5039">
        <v>0.43296640574037798</v>
      </c>
      <c r="O5039">
        <v>0.120433789954337</v>
      </c>
      <c r="P5039">
        <v>0.68664294954555405</v>
      </c>
      <c r="Q5039">
        <v>4.7560640335245399</v>
      </c>
      <c r="R5039">
        <v>5.2949021132062999</v>
      </c>
      <c r="S5039">
        <v>4.6225058770222303</v>
      </c>
      <c r="X5039" t="s">
        <v>24</v>
      </c>
      <c r="Y5039" t="s">
        <v>25</v>
      </c>
      <c r="Z5039" t="s">
        <v>100</v>
      </c>
    </row>
    <row r="5040" spans="1:26" x14ac:dyDescent="0.25">
      <c r="A5040">
        <v>146</v>
      </c>
      <c r="B5040">
        <v>176</v>
      </c>
      <c r="C5040">
        <v>3.6</v>
      </c>
      <c r="D5040">
        <v>6</v>
      </c>
      <c r="E5040">
        <v>0</v>
      </c>
      <c r="F5040">
        <v>5</v>
      </c>
      <c r="G5040">
        <v>146</v>
      </c>
      <c r="H5040">
        <v>20</v>
      </c>
      <c r="I5040">
        <v>2</v>
      </c>
      <c r="J5040" t="s">
        <v>22</v>
      </c>
      <c r="K5040">
        <v>2</v>
      </c>
      <c r="L5040">
        <v>838</v>
      </c>
      <c r="M5040">
        <v>54.604562343290297</v>
      </c>
      <c r="N5040">
        <v>0.42599676371689399</v>
      </c>
      <c r="O5040">
        <v>0.102181475985478</v>
      </c>
      <c r="P5040">
        <v>0.91851337746427097</v>
      </c>
      <c r="Q5040">
        <v>4.6877797696308701</v>
      </c>
      <c r="R5040">
        <v>4.2340204405778303</v>
      </c>
      <c r="S5040">
        <v>4.7640113369117802</v>
      </c>
      <c r="X5040" t="s">
        <v>24</v>
      </c>
      <c r="Y5040" t="s">
        <v>25</v>
      </c>
      <c r="Z5040" t="s">
        <v>100</v>
      </c>
    </row>
    <row r="5041" spans="1:26" x14ac:dyDescent="0.25">
      <c r="A5041">
        <v>146</v>
      </c>
      <c r="B5041">
        <v>176</v>
      </c>
      <c r="C5041">
        <v>3.6</v>
      </c>
      <c r="D5041">
        <v>6</v>
      </c>
      <c r="E5041">
        <v>0</v>
      </c>
      <c r="F5041">
        <v>5</v>
      </c>
      <c r="G5041">
        <v>146</v>
      </c>
      <c r="H5041">
        <v>20</v>
      </c>
      <c r="I5041">
        <v>2</v>
      </c>
      <c r="J5041" t="s">
        <v>27</v>
      </c>
      <c r="K5041">
        <v>2</v>
      </c>
      <c r="L5041">
        <v>838</v>
      </c>
      <c r="M5041" t="s">
        <v>23</v>
      </c>
      <c r="N5041">
        <v>0.43643455098934503</v>
      </c>
      <c r="O5041">
        <v>0.119292237442922</v>
      </c>
      <c r="P5041">
        <v>0.68853149826012805</v>
      </c>
      <c r="Q5041">
        <v>4.5687934195653801</v>
      </c>
      <c r="R5041">
        <v>2.9389281132352401</v>
      </c>
      <c r="S5041">
        <v>4.8426107910288501</v>
      </c>
      <c r="X5041" t="s">
        <v>24</v>
      </c>
      <c r="Y5041" t="s">
        <v>25</v>
      </c>
      <c r="Z5041" t="s">
        <v>100</v>
      </c>
    </row>
    <row r="5042" spans="1:26" x14ac:dyDescent="0.25">
      <c r="A5042">
        <v>146</v>
      </c>
      <c r="B5042">
        <v>176</v>
      </c>
      <c r="C5042">
        <v>3.6</v>
      </c>
      <c r="D5042">
        <v>6</v>
      </c>
      <c r="E5042">
        <v>0</v>
      </c>
      <c r="F5042">
        <v>5</v>
      </c>
      <c r="G5042">
        <v>146</v>
      </c>
      <c r="H5042">
        <v>20</v>
      </c>
      <c r="I5042">
        <v>2</v>
      </c>
      <c r="J5042" t="s">
        <v>22</v>
      </c>
      <c r="K5042">
        <v>3</v>
      </c>
      <c r="L5042">
        <v>849</v>
      </c>
      <c r="M5042">
        <v>56.929213433801699</v>
      </c>
      <c r="N5042">
        <v>0.43589830648370098</v>
      </c>
      <c r="O5042">
        <v>0.10647308241019</v>
      </c>
      <c r="P5042">
        <v>0.90746377311265602</v>
      </c>
      <c r="Q5042">
        <v>4.7366592439331097</v>
      </c>
      <c r="R5042">
        <v>4.9413597107613203</v>
      </c>
      <c r="S5042">
        <v>4.6620487934069397</v>
      </c>
      <c r="X5042" t="s">
        <v>24</v>
      </c>
      <c r="Y5042" t="s">
        <v>25</v>
      </c>
      <c r="Z5042" t="s">
        <v>100</v>
      </c>
    </row>
    <row r="5043" spans="1:26" x14ac:dyDescent="0.25">
      <c r="A5043">
        <v>146</v>
      </c>
      <c r="B5043">
        <v>176</v>
      </c>
      <c r="C5043">
        <v>3.6</v>
      </c>
      <c r="D5043">
        <v>6</v>
      </c>
      <c r="E5043">
        <v>0</v>
      </c>
      <c r="F5043">
        <v>5</v>
      </c>
      <c r="G5043">
        <v>146</v>
      </c>
      <c r="H5043">
        <v>20</v>
      </c>
      <c r="I5043">
        <v>2</v>
      </c>
      <c r="J5043" t="s">
        <v>27</v>
      </c>
      <c r="K5043">
        <v>3</v>
      </c>
      <c r="L5043">
        <v>849</v>
      </c>
      <c r="M5043" t="s">
        <v>23</v>
      </c>
      <c r="N5043">
        <v>0.45550119591215399</v>
      </c>
      <c r="O5043">
        <v>0.133561643835616</v>
      </c>
      <c r="P5043">
        <v>0.670052350350819</v>
      </c>
      <c r="Q5043">
        <v>4.8700507077457997</v>
      </c>
      <c r="R5043">
        <v>4.7431536133516596</v>
      </c>
      <c r="S5043">
        <v>4.9163029197212396</v>
      </c>
      <c r="X5043" t="s">
        <v>24</v>
      </c>
      <c r="Y5043" t="s">
        <v>25</v>
      </c>
      <c r="Z5043" t="s">
        <v>100</v>
      </c>
    </row>
    <row r="5044" spans="1:26" x14ac:dyDescent="0.25">
      <c r="A5044">
        <v>146</v>
      </c>
      <c r="B5044">
        <v>176</v>
      </c>
      <c r="C5044">
        <v>3.6</v>
      </c>
      <c r="D5044">
        <v>6</v>
      </c>
      <c r="E5044">
        <v>0</v>
      </c>
      <c r="F5044">
        <v>5</v>
      </c>
      <c r="G5044">
        <v>146</v>
      </c>
      <c r="H5044">
        <v>20</v>
      </c>
      <c r="I5044">
        <v>2</v>
      </c>
      <c r="J5044" t="s">
        <v>22</v>
      </c>
      <c r="K5044">
        <v>4</v>
      </c>
      <c r="L5044">
        <v>833</v>
      </c>
      <c r="M5044">
        <v>58.495699700161303</v>
      </c>
      <c r="N5044">
        <v>0.42615217792893401</v>
      </c>
      <c r="O5044">
        <v>0.109510146021569</v>
      </c>
      <c r="P5044">
        <v>0.92089279590031103</v>
      </c>
      <c r="Q5044">
        <v>4.7346500637170204</v>
      </c>
      <c r="R5044">
        <v>5.1659135148382802</v>
      </c>
      <c r="S5044">
        <v>4.6701303348091097</v>
      </c>
      <c r="X5044" t="s">
        <v>24</v>
      </c>
      <c r="Y5044" t="s">
        <v>25</v>
      </c>
      <c r="Z5044" t="s">
        <v>100</v>
      </c>
    </row>
    <row r="5045" spans="1:26" x14ac:dyDescent="0.25">
      <c r="A5045">
        <v>146</v>
      </c>
      <c r="B5045">
        <v>176</v>
      </c>
      <c r="C5045">
        <v>3.6</v>
      </c>
      <c r="D5045">
        <v>6</v>
      </c>
      <c r="E5045">
        <v>0</v>
      </c>
      <c r="F5045">
        <v>5</v>
      </c>
      <c r="G5045">
        <v>146</v>
      </c>
      <c r="H5045">
        <v>20</v>
      </c>
      <c r="I5045">
        <v>2</v>
      </c>
      <c r="J5045" t="s">
        <v>27</v>
      </c>
      <c r="K5045">
        <v>4</v>
      </c>
      <c r="L5045">
        <v>833</v>
      </c>
      <c r="M5045" t="s">
        <v>23</v>
      </c>
      <c r="N5045">
        <v>0.43287671232876701</v>
      </c>
      <c r="O5045">
        <v>0.119292237442922</v>
      </c>
      <c r="P5045">
        <v>0.68913527607060698</v>
      </c>
      <c r="Q5045">
        <v>4.6406057929577598</v>
      </c>
      <c r="R5045">
        <v>5.6630132868016902</v>
      </c>
      <c r="S5045">
        <v>4.4876471915165403</v>
      </c>
      <c r="X5045" t="s">
        <v>24</v>
      </c>
      <c r="Y5045" t="s">
        <v>25</v>
      </c>
      <c r="Z5045" t="s">
        <v>100</v>
      </c>
    </row>
    <row r="5046" spans="1:26" x14ac:dyDescent="0.25">
      <c r="A5046">
        <v>146</v>
      </c>
      <c r="B5046">
        <v>176</v>
      </c>
      <c r="C5046">
        <v>3.6</v>
      </c>
      <c r="D5046">
        <v>6</v>
      </c>
      <c r="E5046">
        <v>0</v>
      </c>
      <c r="F5046">
        <v>5</v>
      </c>
      <c r="G5046">
        <v>146</v>
      </c>
      <c r="H5046">
        <v>20</v>
      </c>
      <c r="I5046">
        <v>2</v>
      </c>
      <c r="J5046" t="s">
        <v>22</v>
      </c>
      <c r="K5046">
        <v>5</v>
      </c>
      <c r="L5046">
        <v>841</v>
      </c>
      <c r="M5046">
        <v>60.061135244655503</v>
      </c>
      <c r="N5046">
        <v>0.43545153812577703</v>
      </c>
      <c r="O5046">
        <v>0.11217521323459401</v>
      </c>
      <c r="P5046">
        <v>0.91904994115859595</v>
      </c>
      <c r="Q5046">
        <v>4.8013560132697002</v>
      </c>
      <c r="R5046">
        <v>5.4722224511296798</v>
      </c>
      <c r="S5046">
        <v>4.6560016184000403</v>
      </c>
      <c r="X5046" t="s">
        <v>24</v>
      </c>
      <c r="Y5046" t="s">
        <v>25</v>
      </c>
      <c r="Z5046" t="s">
        <v>100</v>
      </c>
    </row>
    <row r="5047" spans="1:26" x14ac:dyDescent="0.25">
      <c r="A5047">
        <v>146</v>
      </c>
      <c r="B5047">
        <v>176</v>
      </c>
      <c r="C5047">
        <v>3.6</v>
      </c>
      <c r="D5047">
        <v>6</v>
      </c>
      <c r="E5047">
        <v>0</v>
      </c>
      <c r="F5047">
        <v>5</v>
      </c>
      <c r="G5047">
        <v>146</v>
      </c>
      <c r="H5047">
        <v>20</v>
      </c>
      <c r="I5047">
        <v>2</v>
      </c>
      <c r="J5047" t="s">
        <v>27</v>
      </c>
      <c r="K5047">
        <v>5</v>
      </c>
      <c r="L5047">
        <v>841</v>
      </c>
      <c r="M5047" t="s">
        <v>23</v>
      </c>
      <c r="N5047">
        <v>0.44328930202217798</v>
      </c>
      <c r="O5047">
        <v>0.123858447488584</v>
      </c>
      <c r="P5047">
        <v>0.68108322531459897</v>
      </c>
      <c r="Q5047">
        <v>4.7583840453189401</v>
      </c>
      <c r="R5047">
        <v>5.0582720308836597</v>
      </c>
      <c r="S5047">
        <v>4.69340831511325</v>
      </c>
      <c r="X5047" t="s">
        <v>24</v>
      </c>
      <c r="Y5047" t="s">
        <v>25</v>
      </c>
      <c r="Z5047" t="s">
        <v>100</v>
      </c>
    </row>
    <row r="5048" spans="1:26" x14ac:dyDescent="0.25">
      <c r="A5048">
        <v>146</v>
      </c>
      <c r="B5048">
        <v>176</v>
      </c>
      <c r="C5048">
        <v>3.6</v>
      </c>
      <c r="D5048">
        <v>6</v>
      </c>
      <c r="E5048">
        <v>0</v>
      </c>
      <c r="F5048">
        <v>5</v>
      </c>
      <c r="G5048">
        <v>146</v>
      </c>
      <c r="H5048">
        <v>20</v>
      </c>
      <c r="I5048">
        <v>2</v>
      </c>
      <c r="J5048" t="s">
        <v>22</v>
      </c>
      <c r="K5048">
        <v>6</v>
      </c>
      <c r="L5048">
        <v>827</v>
      </c>
      <c r="M5048">
        <v>56.598299418007102</v>
      </c>
      <c r="N5048">
        <v>0.420512170820669</v>
      </c>
      <c r="O5048">
        <v>0.106038667766216</v>
      </c>
      <c r="P5048">
        <v>0.91845455921054098</v>
      </c>
      <c r="Q5048">
        <v>4.7087508108445402</v>
      </c>
      <c r="R5048">
        <v>4.8140583305502096</v>
      </c>
      <c r="S5048">
        <v>4.6890591608182799</v>
      </c>
      <c r="X5048" t="s">
        <v>24</v>
      </c>
      <c r="Y5048" t="s">
        <v>25</v>
      </c>
      <c r="Z5048" t="s">
        <v>100</v>
      </c>
    </row>
    <row r="5049" spans="1:26" x14ac:dyDescent="0.25">
      <c r="A5049">
        <v>146</v>
      </c>
      <c r="B5049">
        <v>176</v>
      </c>
      <c r="C5049">
        <v>3.6</v>
      </c>
      <c r="D5049">
        <v>6</v>
      </c>
      <c r="E5049">
        <v>0</v>
      </c>
      <c r="F5049">
        <v>5</v>
      </c>
      <c r="G5049">
        <v>146</v>
      </c>
      <c r="H5049">
        <v>20</v>
      </c>
      <c r="I5049">
        <v>2</v>
      </c>
      <c r="J5049" t="s">
        <v>27</v>
      </c>
      <c r="K5049">
        <v>6</v>
      </c>
      <c r="L5049">
        <v>827</v>
      </c>
      <c r="M5049" t="s">
        <v>23</v>
      </c>
      <c r="N5049">
        <v>0.43020221787344998</v>
      </c>
      <c r="O5049">
        <v>0.117579908675799</v>
      </c>
      <c r="P5049">
        <v>0.69484616337971905</v>
      </c>
      <c r="Q5049">
        <v>4.5704164866182904</v>
      </c>
      <c r="R5049">
        <v>3.3781274363651201</v>
      </c>
      <c r="S5049">
        <v>4.7933648456087203</v>
      </c>
      <c r="X5049" t="s">
        <v>24</v>
      </c>
      <c r="Y5049" t="s">
        <v>25</v>
      </c>
      <c r="Z5049" t="s">
        <v>100</v>
      </c>
    </row>
    <row r="5050" spans="1:26" x14ac:dyDescent="0.25">
      <c r="A5050">
        <v>146</v>
      </c>
      <c r="B5050">
        <v>176</v>
      </c>
      <c r="C5050">
        <v>3.6</v>
      </c>
      <c r="D5050">
        <v>6</v>
      </c>
      <c r="E5050">
        <v>0</v>
      </c>
      <c r="F5050">
        <v>5</v>
      </c>
      <c r="G5050">
        <v>146</v>
      </c>
      <c r="H5050">
        <v>20</v>
      </c>
      <c r="I5050">
        <v>2</v>
      </c>
      <c r="J5050" t="s">
        <v>22</v>
      </c>
      <c r="K5050">
        <v>7</v>
      </c>
      <c r="L5050">
        <v>834</v>
      </c>
      <c r="M5050">
        <v>54.327019055135104</v>
      </c>
      <c r="N5050">
        <v>0.42167655480246802</v>
      </c>
      <c r="O5050">
        <v>0.101477517336847</v>
      </c>
      <c r="P5050">
        <v>0.92028534926594097</v>
      </c>
      <c r="Q5050">
        <v>4.6544045448192701</v>
      </c>
      <c r="R5050">
        <v>4.6988051706671703</v>
      </c>
      <c r="S5050">
        <v>4.64816070680941</v>
      </c>
      <c r="X5050" t="s">
        <v>24</v>
      </c>
      <c r="Y5050" t="s">
        <v>25</v>
      </c>
      <c r="Z5050" t="s">
        <v>100</v>
      </c>
    </row>
    <row r="5051" spans="1:26" x14ac:dyDescent="0.25">
      <c r="A5051">
        <v>146</v>
      </c>
      <c r="B5051">
        <v>176</v>
      </c>
      <c r="C5051">
        <v>3.6</v>
      </c>
      <c r="D5051">
        <v>6</v>
      </c>
      <c r="E5051">
        <v>0</v>
      </c>
      <c r="F5051">
        <v>5</v>
      </c>
      <c r="G5051">
        <v>146</v>
      </c>
      <c r="H5051">
        <v>20</v>
      </c>
      <c r="I5051">
        <v>2</v>
      </c>
      <c r="J5051" t="s">
        <v>27</v>
      </c>
      <c r="K5051">
        <v>7</v>
      </c>
      <c r="L5051">
        <v>834</v>
      </c>
      <c r="M5051" t="s">
        <v>23</v>
      </c>
      <c r="N5051">
        <v>0.43016144814090002</v>
      </c>
      <c r="O5051">
        <v>0.11301369863013599</v>
      </c>
      <c r="P5051">
        <v>0.69489505195380497</v>
      </c>
      <c r="Q5051">
        <v>4.6382642486048899</v>
      </c>
      <c r="R5051">
        <v>2.76474696722779</v>
      </c>
      <c r="S5051">
        <v>4.9017276162985501</v>
      </c>
      <c r="X5051" t="s">
        <v>24</v>
      </c>
      <c r="Y5051" t="s">
        <v>25</v>
      </c>
      <c r="Z5051" t="s">
        <v>100</v>
      </c>
    </row>
    <row r="5052" spans="1:26" x14ac:dyDescent="0.25">
      <c r="A5052">
        <v>146</v>
      </c>
      <c r="B5052">
        <v>176</v>
      </c>
      <c r="C5052">
        <v>3.6</v>
      </c>
      <c r="D5052">
        <v>6</v>
      </c>
      <c r="E5052">
        <v>0</v>
      </c>
      <c r="F5052">
        <v>5</v>
      </c>
      <c r="G5052">
        <v>146</v>
      </c>
      <c r="H5052">
        <v>20</v>
      </c>
      <c r="I5052">
        <v>2</v>
      </c>
      <c r="J5052" t="s">
        <v>22</v>
      </c>
      <c r="K5052">
        <v>8</v>
      </c>
      <c r="L5052">
        <v>824</v>
      </c>
      <c r="M5052">
        <v>55.845337314713497</v>
      </c>
      <c r="N5052">
        <v>0.41545841114509302</v>
      </c>
      <c r="O5052">
        <v>0.1048027795449</v>
      </c>
      <c r="P5052">
        <v>0.91731743446554903</v>
      </c>
      <c r="Q5052">
        <v>4.5857174575346704</v>
      </c>
      <c r="R5052">
        <v>4.7043879253640597</v>
      </c>
      <c r="S5052">
        <v>4.5646630196939704</v>
      </c>
      <c r="X5052" t="s">
        <v>24</v>
      </c>
      <c r="Y5052" t="s">
        <v>25</v>
      </c>
      <c r="Z5052" t="s">
        <v>100</v>
      </c>
    </row>
    <row r="5053" spans="1:26" x14ac:dyDescent="0.25">
      <c r="A5053">
        <v>146</v>
      </c>
      <c r="B5053">
        <v>176</v>
      </c>
      <c r="C5053">
        <v>3.6</v>
      </c>
      <c r="D5053">
        <v>6</v>
      </c>
      <c r="E5053">
        <v>0</v>
      </c>
      <c r="F5053">
        <v>5</v>
      </c>
      <c r="G5053">
        <v>146</v>
      </c>
      <c r="H5053">
        <v>20</v>
      </c>
      <c r="I5053">
        <v>2</v>
      </c>
      <c r="J5053" t="s">
        <v>27</v>
      </c>
      <c r="K5053">
        <v>8</v>
      </c>
      <c r="L5053">
        <v>824</v>
      </c>
      <c r="M5053" t="s">
        <v>23</v>
      </c>
      <c r="N5053">
        <v>0.42519297673407203</v>
      </c>
      <c r="O5053">
        <v>0.12442922374429199</v>
      </c>
      <c r="P5053">
        <v>0.69149320947009396</v>
      </c>
      <c r="Q5053">
        <v>4.51505563397202</v>
      </c>
      <c r="R5053">
        <v>4.6882261860472498</v>
      </c>
      <c r="S5053">
        <v>4.4843318263457697</v>
      </c>
      <c r="X5053" t="s">
        <v>24</v>
      </c>
      <c r="Y5053" t="s">
        <v>25</v>
      </c>
      <c r="Z5053" t="s">
        <v>100</v>
      </c>
    </row>
    <row r="5054" spans="1:26" x14ac:dyDescent="0.25">
      <c r="A5054">
        <v>146</v>
      </c>
      <c r="B5054">
        <v>176</v>
      </c>
      <c r="C5054">
        <v>3.6</v>
      </c>
      <c r="D5054">
        <v>6</v>
      </c>
      <c r="E5054">
        <v>0</v>
      </c>
      <c r="F5054">
        <v>5</v>
      </c>
      <c r="G5054">
        <v>146</v>
      </c>
      <c r="H5054">
        <v>20</v>
      </c>
      <c r="I5054">
        <v>2</v>
      </c>
      <c r="J5054" t="s">
        <v>22</v>
      </c>
      <c r="K5054">
        <v>9</v>
      </c>
      <c r="L5054">
        <v>837</v>
      </c>
      <c r="M5054">
        <v>61.956709135754402</v>
      </c>
      <c r="N5054">
        <v>0.43246176417673698</v>
      </c>
      <c r="O5054">
        <v>0.116183963801842</v>
      </c>
      <c r="P5054">
        <v>0.90743595701428004</v>
      </c>
      <c r="Q5054">
        <v>4.7894039451612302</v>
      </c>
      <c r="R5054">
        <v>5.9156605591612204</v>
      </c>
      <c r="S5054">
        <v>4.48580433616993</v>
      </c>
      <c r="X5054" t="s">
        <v>24</v>
      </c>
      <c r="Y5054" t="s">
        <v>25</v>
      </c>
      <c r="Z5054" t="s">
        <v>100</v>
      </c>
    </row>
    <row r="5055" spans="1:26" x14ac:dyDescent="0.25">
      <c r="A5055">
        <v>146</v>
      </c>
      <c r="B5055">
        <v>176</v>
      </c>
      <c r="C5055">
        <v>3.6</v>
      </c>
      <c r="D5055">
        <v>6</v>
      </c>
      <c r="E5055">
        <v>0</v>
      </c>
      <c r="F5055">
        <v>5</v>
      </c>
      <c r="G5055">
        <v>146</v>
      </c>
      <c r="H5055">
        <v>20</v>
      </c>
      <c r="I5055">
        <v>2</v>
      </c>
      <c r="J5055" t="s">
        <v>27</v>
      </c>
      <c r="K5055">
        <v>9</v>
      </c>
      <c r="L5055">
        <v>837</v>
      </c>
      <c r="M5055" t="s">
        <v>23</v>
      </c>
      <c r="N5055">
        <v>0.44973635572950599</v>
      </c>
      <c r="O5055">
        <v>0.138698630136986</v>
      </c>
      <c r="P5055">
        <v>0.668874972938866</v>
      </c>
      <c r="Q5055">
        <v>4.8512702247013797</v>
      </c>
      <c r="R5055">
        <v>5.0428820225659603</v>
      </c>
      <c r="S5055">
        <v>4.7996183487552697</v>
      </c>
      <c r="X5055" t="s">
        <v>24</v>
      </c>
      <c r="Y5055" t="s">
        <v>25</v>
      </c>
      <c r="Z5055" t="s">
        <v>100</v>
      </c>
    </row>
    <row r="5056" spans="1:26" x14ac:dyDescent="0.25">
      <c r="A5056">
        <v>146</v>
      </c>
      <c r="B5056">
        <v>176</v>
      </c>
      <c r="C5056">
        <v>3.6</v>
      </c>
      <c r="D5056">
        <v>6</v>
      </c>
      <c r="E5056">
        <v>0</v>
      </c>
      <c r="F5056">
        <v>5</v>
      </c>
      <c r="G5056">
        <v>146</v>
      </c>
      <c r="H5056">
        <v>20</v>
      </c>
      <c r="I5056">
        <v>2</v>
      </c>
      <c r="J5056" t="s">
        <v>22</v>
      </c>
      <c r="K5056">
        <v>10</v>
      </c>
      <c r="L5056">
        <v>834</v>
      </c>
      <c r="M5056">
        <v>52.725930449398497</v>
      </c>
      <c r="N5056">
        <v>0.41745889655528601</v>
      </c>
      <c r="O5056">
        <v>9.8786951713352694E-2</v>
      </c>
      <c r="P5056">
        <v>0.913584133419443</v>
      </c>
      <c r="Q5056">
        <v>4.6199272002290703</v>
      </c>
      <c r="R5056">
        <v>5.1276656627044899</v>
      </c>
      <c r="S5056">
        <v>4.4994468870993103</v>
      </c>
      <c r="X5056" t="s">
        <v>24</v>
      </c>
      <c r="Y5056" t="s">
        <v>25</v>
      </c>
      <c r="Z5056" t="s">
        <v>100</v>
      </c>
    </row>
    <row r="5057" spans="1:26" x14ac:dyDescent="0.25">
      <c r="A5057">
        <v>146</v>
      </c>
      <c r="B5057">
        <v>176</v>
      </c>
      <c r="C5057">
        <v>3.6</v>
      </c>
      <c r="D5057">
        <v>6</v>
      </c>
      <c r="E5057">
        <v>0</v>
      </c>
      <c r="F5057">
        <v>5</v>
      </c>
      <c r="G5057">
        <v>146</v>
      </c>
      <c r="H5057">
        <v>20</v>
      </c>
      <c r="I5057">
        <v>2</v>
      </c>
      <c r="J5057" t="s">
        <v>27</v>
      </c>
      <c r="K5057">
        <v>10</v>
      </c>
      <c r="L5057">
        <v>834</v>
      </c>
      <c r="M5057" t="s">
        <v>23</v>
      </c>
      <c r="N5057">
        <v>0.43822841922156902</v>
      </c>
      <c r="O5057">
        <v>0.125</v>
      </c>
      <c r="P5057">
        <v>0.68406100637107103</v>
      </c>
      <c r="Q5057">
        <v>4.7773647420589702</v>
      </c>
      <c r="R5057">
        <v>4.5584867838479504</v>
      </c>
      <c r="S5057">
        <v>4.8293018846853197</v>
      </c>
      <c r="X5057" t="s">
        <v>24</v>
      </c>
      <c r="Y5057" t="s">
        <v>25</v>
      </c>
      <c r="Z5057" t="s">
        <v>100</v>
      </c>
    </row>
    <row r="5058" spans="1:26" x14ac:dyDescent="0.25">
      <c r="A5058">
        <v>146</v>
      </c>
      <c r="B5058">
        <v>176</v>
      </c>
      <c r="C5058">
        <v>3.6</v>
      </c>
      <c r="D5058">
        <v>6</v>
      </c>
      <c r="E5058">
        <v>0</v>
      </c>
      <c r="F5058">
        <v>5</v>
      </c>
      <c r="G5058">
        <v>146</v>
      </c>
      <c r="H5058">
        <v>20</v>
      </c>
      <c r="I5058">
        <v>2</v>
      </c>
      <c r="J5058" t="s">
        <v>22</v>
      </c>
      <c r="K5058">
        <v>11</v>
      </c>
      <c r="L5058">
        <v>825</v>
      </c>
      <c r="M5058">
        <v>59.450067369579898</v>
      </c>
      <c r="N5058">
        <v>0.42425156125576002</v>
      </c>
      <c r="O5058">
        <v>0.111398440853302</v>
      </c>
      <c r="P5058">
        <v>0.914896148920326</v>
      </c>
      <c r="Q5058">
        <v>4.7483109586551402</v>
      </c>
      <c r="R5058">
        <v>5.2588468614218504</v>
      </c>
      <c r="S5058">
        <v>4.6528448955361599</v>
      </c>
      <c r="X5058" t="s">
        <v>24</v>
      </c>
      <c r="Y5058" t="s">
        <v>25</v>
      </c>
      <c r="Z5058" t="s">
        <v>100</v>
      </c>
    </row>
    <row r="5059" spans="1:26" x14ac:dyDescent="0.25">
      <c r="A5059">
        <v>146</v>
      </c>
      <c r="B5059">
        <v>176</v>
      </c>
      <c r="C5059">
        <v>3.6</v>
      </c>
      <c r="D5059">
        <v>6</v>
      </c>
      <c r="E5059">
        <v>0</v>
      </c>
      <c r="F5059">
        <v>5</v>
      </c>
      <c r="G5059">
        <v>146</v>
      </c>
      <c r="H5059">
        <v>20</v>
      </c>
      <c r="I5059">
        <v>2</v>
      </c>
      <c r="J5059" t="s">
        <v>27</v>
      </c>
      <c r="K5059">
        <v>11</v>
      </c>
      <c r="L5059">
        <v>825</v>
      </c>
      <c r="M5059" t="s">
        <v>23</v>
      </c>
      <c r="N5059">
        <v>0.43460534898891001</v>
      </c>
      <c r="O5059">
        <v>0.12842465753424601</v>
      </c>
      <c r="P5059">
        <v>0.68327673672158296</v>
      </c>
      <c r="Q5059">
        <v>4.9261884080190503</v>
      </c>
      <c r="R5059">
        <v>5.0887717911478996</v>
      </c>
      <c r="S5059">
        <v>4.8957866371900796</v>
      </c>
      <c r="X5059" t="s">
        <v>24</v>
      </c>
      <c r="Y5059" t="s">
        <v>25</v>
      </c>
      <c r="Z5059" t="s">
        <v>100</v>
      </c>
    </row>
    <row r="5060" spans="1:26" x14ac:dyDescent="0.25">
      <c r="A5060">
        <v>146</v>
      </c>
      <c r="B5060">
        <v>176</v>
      </c>
      <c r="C5060">
        <v>3.6</v>
      </c>
      <c r="D5060">
        <v>6</v>
      </c>
      <c r="E5060">
        <v>0</v>
      </c>
      <c r="F5060">
        <v>5</v>
      </c>
      <c r="G5060">
        <v>146</v>
      </c>
      <c r="H5060">
        <v>20</v>
      </c>
      <c r="I5060">
        <v>2</v>
      </c>
      <c r="J5060" t="s">
        <v>22</v>
      </c>
      <c r="K5060">
        <v>12</v>
      </c>
      <c r="L5060">
        <v>842</v>
      </c>
      <c r="M5060">
        <v>63.819876890713203</v>
      </c>
      <c r="N5060">
        <v>0.43938985094314198</v>
      </c>
      <c r="O5060">
        <v>0.120031181377415</v>
      </c>
      <c r="P5060">
        <v>0.90679563614997505</v>
      </c>
      <c r="Q5060">
        <v>4.8126736489050597</v>
      </c>
      <c r="R5060">
        <v>4.6696549679088504</v>
      </c>
      <c r="S5060">
        <v>4.8629950366629897</v>
      </c>
      <c r="X5060" t="s">
        <v>24</v>
      </c>
      <c r="Y5060" t="s">
        <v>25</v>
      </c>
      <c r="Z5060" t="s">
        <v>100</v>
      </c>
    </row>
    <row r="5061" spans="1:26" x14ac:dyDescent="0.25">
      <c r="A5061">
        <v>146</v>
      </c>
      <c r="B5061">
        <v>176</v>
      </c>
      <c r="C5061">
        <v>3.6</v>
      </c>
      <c r="D5061">
        <v>6</v>
      </c>
      <c r="E5061">
        <v>0</v>
      </c>
      <c r="F5061">
        <v>5</v>
      </c>
      <c r="G5061">
        <v>146</v>
      </c>
      <c r="H5061">
        <v>20</v>
      </c>
      <c r="I5061">
        <v>2</v>
      </c>
      <c r="J5061" t="s">
        <v>27</v>
      </c>
      <c r="K5061">
        <v>12</v>
      </c>
      <c r="L5061">
        <v>842</v>
      </c>
      <c r="M5061" t="s">
        <v>23</v>
      </c>
      <c r="N5061">
        <v>0.44990215264187799</v>
      </c>
      <c r="O5061">
        <v>0.13127853881278501</v>
      </c>
      <c r="P5061">
        <v>0.67295783381993002</v>
      </c>
      <c r="Q5061">
        <v>4.8469171971075804</v>
      </c>
      <c r="R5061">
        <v>4.7321654528065498</v>
      </c>
      <c r="S5061">
        <v>4.8872928108431202</v>
      </c>
      <c r="X5061" t="s">
        <v>24</v>
      </c>
      <c r="Y5061" t="s">
        <v>25</v>
      </c>
      <c r="Z5061" t="s">
        <v>100</v>
      </c>
    </row>
    <row r="5062" spans="1:26" x14ac:dyDescent="0.25">
      <c r="A5062">
        <v>146</v>
      </c>
      <c r="B5062">
        <v>176</v>
      </c>
      <c r="C5062">
        <v>3.6</v>
      </c>
      <c r="D5062">
        <v>6</v>
      </c>
      <c r="E5062">
        <v>0</v>
      </c>
      <c r="F5062">
        <v>5</v>
      </c>
      <c r="G5062">
        <v>146</v>
      </c>
      <c r="H5062">
        <v>20</v>
      </c>
      <c r="I5062">
        <v>2</v>
      </c>
      <c r="J5062" t="s">
        <v>22</v>
      </c>
      <c r="K5062">
        <v>13</v>
      </c>
      <c r="L5062">
        <v>841</v>
      </c>
      <c r="M5062">
        <v>58.571969583917102</v>
      </c>
      <c r="N5062">
        <v>0.43304340139224501</v>
      </c>
      <c r="O5062">
        <v>0.109607193505545</v>
      </c>
      <c r="P5062">
        <v>0.91713302269809005</v>
      </c>
      <c r="Q5062">
        <v>4.75387998336753</v>
      </c>
      <c r="R5062">
        <v>4.9392710991723296</v>
      </c>
      <c r="S5062">
        <v>4.7098888711426596</v>
      </c>
      <c r="X5062" t="s">
        <v>24</v>
      </c>
      <c r="Y5062" t="s">
        <v>25</v>
      </c>
      <c r="Z5062" t="s">
        <v>100</v>
      </c>
    </row>
    <row r="5063" spans="1:26" x14ac:dyDescent="0.25">
      <c r="A5063">
        <v>146</v>
      </c>
      <c r="B5063">
        <v>176</v>
      </c>
      <c r="C5063">
        <v>3.6</v>
      </c>
      <c r="D5063">
        <v>6</v>
      </c>
      <c r="E5063">
        <v>0</v>
      </c>
      <c r="F5063">
        <v>5</v>
      </c>
      <c r="G5063">
        <v>146</v>
      </c>
      <c r="H5063">
        <v>20</v>
      </c>
      <c r="I5063">
        <v>2</v>
      </c>
      <c r="J5063" t="s">
        <v>27</v>
      </c>
      <c r="K5063">
        <v>13</v>
      </c>
      <c r="L5063">
        <v>841</v>
      </c>
      <c r="M5063" t="s">
        <v>23</v>
      </c>
      <c r="N5063">
        <v>0.44342520113068001</v>
      </c>
      <c r="O5063">
        <v>0.12728310502283099</v>
      </c>
      <c r="P5063">
        <v>0.68108322531459897</v>
      </c>
      <c r="Q5063">
        <v>4.6655037866123701</v>
      </c>
      <c r="R5063">
        <v>4.7284102987688703</v>
      </c>
      <c r="S5063">
        <v>4.6505768176260904</v>
      </c>
      <c r="X5063" t="s">
        <v>24</v>
      </c>
      <c r="Y5063" t="s">
        <v>25</v>
      </c>
      <c r="Z5063" t="s">
        <v>100</v>
      </c>
    </row>
    <row r="5064" spans="1:26" x14ac:dyDescent="0.25">
      <c r="A5064">
        <v>146</v>
      </c>
      <c r="B5064">
        <v>176</v>
      </c>
      <c r="C5064">
        <v>3.6</v>
      </c>
      <c r="D5064">
        <v>6</v>
      </c>
      <c r="E5064">
        <v>0</v>
      </c>
      <c r="F5064">
        <v>5</v>
      </c>
      <c r="G5064">
        <v>146</v>
      </c>
      <c r="H5064">
        <v>20</v>
      </c>
      <c r="I5064">
        <v>2</v>
      </c>
      <c r="J5064" t="s">
        <v>22</v>
      </c>
      <c r="K5064">
        <v>14</v>
      </c>
      <c r="L5064">
        <v>832</v>
      </c>
      <c r="M5064">
        <v>58.367633904694202</v>
      </c>
      <c r="N5064">
        <v>0.42579359060865202</v>
      </c>
      <c r="O5064">
        <v>0.109325060906136</v>
      </c>
      <c r="P5064">
        <v>0.91735631578842702</v>
      </c>
      <c r="Q5064">
        <v>4.7168162236812696</v>
      </c>
      <c r="R5064">
        <v>5.3662092249391797</v>
      </c>
      <c r="S5064">
        <v>4.54176245812479</v>
      </c>
      <c r="X5064" t="s">
        <v>24</v>
      </c>
      <c r="Y5064" t="s">
        <v>25</v>
      </c>
      <c r="Z5064" t="s">
        <v>100</v>
      </c>
    </row>
    <row r="5065" spans="1:26" x14ac:dyDescent="0.25">
      <c r="A5065">
        <v>146</v>
      </c>
      <c r="B5065">
        <v>176</v>
      </c>
      <c r="C5065">
        <v>3.6</v>
      </c>
      <c r="D5065">
        <v>6</v>
      </c>
      <c r="E5065">
        <v>0</v>
      </c>
      <c r="F5065">
        <v>5</v>
      </c>
      <c r="G5065">
        <v>146</v>
      </c>
      <c r="H5065">
        <v>20</v>
      </c>
      <c r="I5065">
        <v>2</v>
      </c>
      <c r="J5065" t="s">
        <v>27</v>
      </c>
      <c r="K5065">
        <v>14</v>
      </c>
      <c r="L5065">
        <v>832</v>
      </c>
      <c r="M5065" t="s">
        <v>23</v>
      </c>
      <c r="N5065">
        <v>0.44633887801695998</v>
      </c>
      <c r="O5065">
        <v>0.13413242009132401</v>
      </c>
      <c r="P5065">
        <v>0.67407196885416498</v>
      </c>
      <c r="Q5065">
        <v>4.6744277491945301</v>
      </c>
      <c r="R5065">
        <v>3.6606677744888501</v>
      </c>
      <c r="S5065">
        <v>4.9477021771586696</v>
      </c>
      <c r="X5065" t="s">
        <v>24</v>
      </c>
      <c r="Y5065" t="s">
        <v>25</v>
      </c>
      <c r="Z5065" t="s">
        <v>100</v>
      </c>
    </row>
    <row r="5066" spans="1:26" x14ac:dyDescent="0.25">
      <c r="A5066">
        <v>146</v>
      </c>
      <c r="B5066">
        <v>176</v>
      </c>
      <c r="C5066">
        <v>3.6</v>
      </c>
      <c r="D5066">
        <v>6</v>
      </c>
      <c r="E5066">
        <v>0</v>
      </c>
      <c r="F5066">
        <v>5</v>
      </c>
      <c r="G5066">
        <v>146</v>
      </c>
      <c r="H5066">
        <v>20</v>
      </c>
      <c r="I5066">
        <v>2</v>
      </c>
      <c r="J5066" t="s">
        <v>22</v>
      </c>
      <c r="K5066">
        <v>15</v>
      </c>
      <c r="L5066">
        <v>826</v>
      </c>
      <c r="M5066">
        <v>58.124375488612998</v>
      </c>
      <c r="N5066">
        <v>0.41978627568460097</v>
      </c>
      <c r="O5066">
        <v>0.108931002195719</v>
      </c>
      <c r="P5066">
        <v>0.91286891738231601</v>
      </c>
      <c r="Q5066">
        <v>4.7309563299475803</v>
      </c>
      <c r="R5066">
        <v>5.3839337785355301</v>
      </c>
      <c r="S5066">
        <v>4.54766441455447</v>
      </c>
      <c r="X5066" t="s">
        <v>24</v>
      </c>
      <c r="Y5066" t="s">
        <v>25</v>
      </c>
      <c r="Z5066" t="s">
        <v>100</v>
      </c>
    </row>
    <row r="5067" spans="1:26" x14ac:dyDescent="0.25">
      <c r="A5067">
        <v>146</v>
      </c>
      <c r="B5067">
        <v>176</v>
      </c>
      <c r="C5067">
        <v>3.6</v>
      </c>
      <c r="D5067">
        <v>6</v>
      </c>
      <c r="E5067">
        <v>0</v>
      </c>
      <c r="F5067">
        <v>5</v>
      </c>
      <c r="G5067">
        <v>146</v>
      </c>
      <c r="H5067">
        <v>20</v>
      </c>
      <c r="I5067">
        <v>2</v>
      </c>
      <c r="J5067" t="s">
        <v>27</v>
      </c>
      <c r="K5067">
        <v>15</v>
      </c>
      <c r="L5067">
        <v>826</v>
      </c>
      <c r="M5067" t="s">
        <v>23</v>
      </c>
      <c r="N5067">
        <v>0.43112361382909298</v>
      </c>
      <c r="O5067">
        <v>0.12614155251141501</v>
      </c>
      <c r="P5067">
        <v>0.68750975214597598</v>
      </c>
      <c r="Q5067">
        <v>4.5000642306631304</v>
      </c>
      <c r="R5067">
        <v>3.86058352936764</v>
      </c>
      <c r="S5067">
        <v>4.6795675854127401</v>
      </c>
      <c r="X5067" t="s">
        <v>24</v>
      </c>
      <c r="Y5067" t="s">
        <v>25</v>
      </c>
      <c r="Z5067" t="s">
        <v>100</v>
      </c>
    </row>
    <row r="5068" spans="1:26" x14ac:dyDescent="0.25">
      <c r="A5068">
        <v>146</v>
      </c>
      <c r="B5068">
        <v>176</v>
      </c>
      <c r="C5068">
        <v>3.6</v>
      </c>
      <c r="D5068">
        <v>6</v>
      </c>
      <c r="E5068">
        <v>0</v>
      </c>
      <c r="F5068">
        <v>5</v>
      </c>
      <c r="G5068">
        <v>146</v>
      </c>
      <c r="H5068">
        <v>20</v>
      </c>
      <c r="I5068">
        <v>2</v>
      </c>
      <c r="J5068" t="s">
        <v>22</v>
      </c>
      <c r="K5068">
        <v>16</v>
      </c>
      <c r="L5068">
        <v>835</v>
      </c>
      <c r="M5068">
        <v>68.412103037277305</v>
      </c>
      <c r="N5068">
        <v>0.43718160918207</v>
      </c>
      <c r="O5068">
        <v>0.12831968710064001</v>
      </c>
      <c r="P5068">
        <v>0.91050444938927499</v>
      </c>
      <c r="Q5068">
        <v>4.9612331368054798</v>
      </c>
      <c r="R5068">
        <v>6.93106525066184</v>
      </c>
      <c r="S5068">
        <v>4.4938153470768496</v>
      </c>
      <c r="X5068" t="s">
        <v>24</v>
      </c>
      <c r="Y5068" t="s">
        <v>25</v>
      </c>
      <c r="Z5068" t="s">
        <v>100</v>
      </c>
    </row>
    <row r="5069" spans="1:26" x14ac:dyDescent="0.25">
      <c r="A5069">
        <v>146</v>
      </c>
      <c r="B5069">
        <v>176</v>
      </c>
      <c r="C5069">
        <v>3.6</v>
      </c>
      <c r="D5069">
        <v>6</v>
      </c>
      <c r="E5069">
        <v>0</v>
      </c>
      <c r="F5069">
        <v>5</v>
      </c>
      <c r="G5069">
        <v>146</v>
      </c>
      <c r="H5069">
        <v>20</v>
      </c>
      <c r="I5069">
        <v>2</v>
      </c>
      <c r="J5069" t="s">
        <v>27</v>
      </c>
      <c r="K5069">
        <v>16</v>
      </c>
      <c r="L5069">
        <v>835</v>
      </c>
      <c r="M5069" t="s">
        <v>23</v>
      </c>
      <c r="N5069">
        <v>0.45446564470536999</v>
      </c>
      <c r="O5069">
        <v>0.14897260273972601</v>
      </c>
      <c r="P5069">
        <v>0.66043098165952896</v>
      </c>
      <c r="Q5069">
        <v>5.1240985897883196</v>
      </c>
      <c r="R5069">
        <v>5.5657018843039001</v>
      </c>
      <c r="S5069">
        <v>5.0193113673608902</v>
      </c>
      <c r="X5069" t="s">
        <v>24</v>
      </c>
      <c r="Y5069" t="s">
        <v>25</v>
      </c>
      <c r="Z5069" t="s">
        <v>100</v>
      </c>
    </row>
    <row r="5070" spans="1:26" x14ac:dyDescent="0.25">
      <c r="A5070">
        <v>146</v>
      </c>
      <c r="B5070">
        <v>176</v>
      </c>
      <c r="C5070">
        <v>3.6</v>
      </c>
      <c r="D5070">
        <v>6</v>
      </c>
      <c r="E5070">
        <v>0</v>
      </c>
      <c r="F5070">
        <v>5</v>
      </c>
      <c r="G5070">
        <v>146</v>
      </c>
      <c r="H5070">
        <v>20</v>
      </c>
      <c r="I5070">
        <v>2</v>
      </c>
      <c r="J5070" t="s">
        <v>22</v>
      </c>
      <c r="K5070">
        <v>17</v>
      </c>
      <c r="L5070">
        <v>833</v>
      </c>
      <c r="M5070">
        <v>62.768517005422702</v>
      </c>
      <c r="N5070">
        <v>0.432069426058805</v>
      </c>
      <c r="O5070">
        <v>0.11760995361276499</v>
      </c>
      <c r="P5070">
        <v>0.91599812042546302</v>
      </c>
      <c r="Q5070">
        <v>4.8034982864130296</v>
      </c>
      <c r="R5070">
        <v>5.3626827847691203</v>
      </c>
      <c r="S5070">
        <v>4.6527615955518202</v>
      </c>
      <c r="X5070" t="s">
        <v>24</v>
      </c>
      <c r="Y5070" t="s">
        <v>25</v>
      </c>
      <c r="Z5070" t="s">
        <v>100</v>
      </c>
    </row>
    <row r="5071" spans="1:26" x14ac:dyDescent="0.25">
      <c r="A5071">
        <v>146</v>
      </c>
      <c r="B5071">
        <v>176</v>
      </c>
      <c r="C5071">
        <v>3.6</v>
      </c>
      <c r="D5071">
        <v>6</v>
      </c>
      <c r="E5071">
        <v>0</v>
      </c>
      <c r="F5071">
        <v>5</v>
      </c>
      <c r="G5071">
        <v>146</v>
      </c>
      <c r="H5071">
        <v>20</v>
      </c>
      <c r="I5071">
        <v>2</v>
      </c>
      <c r="J5071" t="s">
        <v>27</v>
      </c>
      <c r="K5071">
        <v>17</v>
      </c>
      <c r="L5071">
        <v>833</v>
      </c>
      <c r="M5071" t="s">
        <v>23</v>
      </c>
      <c r="N5071">
        <v>0.44072080887149301</v>
      </c>
      <c r="O5071">
        <v>0.12557077625570701</v>
      </c>
      <c r="P5071">
        <v>0.67984356448313799</v>
      </c>
      <c r="Q5071">
        <v>4.6499471378129504</v>
      </c>
      <c r="R5071">
        <v>4.9539007054455997</v>
      </c>
      <c r="S5071">
        <v>4.5680118282771902</v>
      </c>
      <c r="X5071" t="s">
        <v>24</v>
      </c>
      <c r="Y5071" t="s">
        <v>25</v>
      </c>
      <c r="Z5071" t="s">
        <v>100</v>
      </c>
    </row>
    <row r="5072" spans="1:26" x14ac:dyDescent="0.25">
      <c r="A5072">
        <v>146</v>
      </c>
      <c r="B5072">
        <v>176</v>
      </c>
      <c r="C5072">
        <v>3.6</v>
      </c>
      <c r="D5072">
        <v>6</v>
      </c>
      <c r="E5072">
        <v>0</v>
      </c>
      <c r="F5072">
        <v>5</v>
      </c>
      <c r="G5072">
        <v>146</v>
      </c>
      <c r="H5072">
        <v>20</v>
      </c>
      <c r="I5072">
        <v>2</v>
      </c>
      <c r="J5072" t="s">
        <v>22</v>
      </c>
      <c r="K5072">
        <v>18</v>
      </c>
      <c r="L5072">
        <v>854</v>
      </c>
      <c r="M5072">
        <v>66.8423016268396</v>
      </c>
      <c r="N5072">
        <v>0.44661905589807199</v>
      </c>
      <c r="O5072">
        <v>0.12554398019361501</v>
      </c>
      <c r="P5072">
        <v>0.90006966454791004</v>
      </c>
      <c r="Q5072">
        <v>4.9412580933403101</v>
      </c>
      <c r="R5072">
        <v>5.9282827465194998</v>
      </c>
      <c r="S5072">
        <v>4.6182318432089398</v>
      </c>
      <c r="X5072" t="s">
        <v>24</v>
      </c>
      <c r="Y5072" t="s">
        <v>25</v>
      </c>
      <c r="Z5072" t="s">
        <v>100</v>
      </c>
    </row>
    <row r="5073" spans="1:26" x14ac:dyDescent="0.25">
      <c r="A5073">
        <v>146</v>
      </c>
      <c r="B5073">
        <v>176</v>
      </c>
      <c r="C5073">
        <v>3.6</v>
      </c>
      <c r="D5073">
        <v>6</v>
      </c>
      <c r="E5073">
        <v>0</v>
      </c>
      <c r="F5073">
        <v>5</v>
      </c>
      <c r="G5073">
        <v>146</v>
      </c>
      <c r="H5073">
        <v>20</v>
      </c>
      <c r="I5073">
        <v>2</v>
      </c>
      <c r="J5073" t="s">
        <v>27</v>
      </c>
      <c r="K5073">
        <v>18</v>
      </c>
      <c r="L5073">
        <v>854</v>
      </c>
      <c r="M5073" t="s">
        <v>23</v>
      </c>
      <c r="N5073">
        <v>0.47204827136333899</v>
      </c>
      <c r="O5073">
        <v>0.16038812785388101</v>
      </c>
      <c r="P5073">
        <v>0.64504706185145999</v>
      </c>
      <c r="Q5073">
        <v>4.9189614898985798</v>
      </c>
      <c r="R5073">
        <v>4.7312006722654303</v>
      </c>
      <c r="S5073">
        <v>4.9804104847603403</v>
      </c>
      <c r="X5073" t="s">
        <v>24</v>
      </c>
      <c r="Y5073" t="s">
        <v>25</v>
      </c>
      <c r="Z5073" t="s">
        <v>100</v>
      </c>
    </row>
    <row r="5074" spans="1:26" x14ac:dyDescent="0.25">
      <c r="A5074">
        <v>146</v>
      </c>
      <c r="B5074">
        <v>176</v>
      </c>
      <c r="C5074">
        <v>3.6</v>
      </c>
      <c r="D5074">
        <v>6</v>
      </c>
      <c r="E5074">
        <v>0</v>
      </c>
      <c r="F5074">
        <v>5</v>
      </c>
      <c r="G5074">
        <v>146</v>
      </c>
      <c r="H5074">
        <v>20</v>
      </c>
      <c r="I5074">
        <v>2</v>
      </c>
      <c r="J5074" t="s">
        <v>22</v>
      </c>
      <c r="K5074">
        <v>19</v>
      </c>
      <c r="L5074">
        <v>833</v>
      </c>
      <c r="M5074">
        <v>61.982521121244098</v>
      </c>
      <c r="N5074">
        <v>0.42927430773252001</v>
      </c>
      <c r="O5074">
        <v>0.116154245605602</v>
      </c>
      <c r="P5074">
        <v>0.91456736939860395</v>
      </c>
      <c r="Q5074">
        <v>4.8035749374124297</v>
      </c>
      <c r="R5074">
        <v>6.1844901941290704</v>
      </c>
      <c r="S5074">
        <v>4.46129679685873</v>
      </c>
      <c r="X5074" t="s">
        <v>24</v>
      </c>
      <c r="Y5074" t="s">
        <v>25</v>
      </c>
      <c r="Z5074" t="s">
        <v>100</v>
      </c>
    </row>
    <row r="5075" spans="1:26" x14ac:dyDescent="0.25">
      <c r="A5075">
        <v>146</v>
      </c>
      <c r="B5075">
        <v>176</v>
      </c>
      <c r="C5075">
        <v>3.6</v>
      </c>
      <c r="D5075">
        <v>6</v>
      </c>
      <c r="E5075">
        <v>0</v>
      </c>
      <c r="F5075">
        <v>5</v>
      </c>
      <c r="G5075">
        <v>146</v>
      </c>
      <c r="H5075">
        <v>20</v>
      </c>
      <c r="I5075">
        <v>2</v>
      </c>
      <c r="J5075" t="s">
        <v>27</v>
      </c>
      <c r="K5075">
        <v>19</v>
      </c>
      <c r="L5075">
        <v>833</v>
      </c>
      <c r="M5075" t="s">
        <v>23</v>
      </c>
      <c r="N5075">
        <v>0.44492009132420002</v>
      </c>
      <c r="O5075">
        <v>0.13755707762557001</v>
      </c>
      <c r="P5075">
        <v>0.67055185289566899</v>
      </c>
      <c r="Q5075">
        <v>4.7387357873893601</v>
      </c>
      <c r="R5075">
        <v>4.2411800996527997</v>
      </c>
      <c r="S5075">
        <v>4.8620615561445799</v>
      </c>
      <c r="X5075" t="s">
        <v>24</v>
      </c>
      <c r="Y5075" t="s">
        <v>25</v>
      </c>
      <c r="Z5075" t="s">
        <v>100</v>
      </c>
    </row>
    <row r="5076" spans="1:26" x14ac:dyDescent="0.25">
      <c r="A5076">
        <v>146</v>
      </c>
      <c r="B5076">
        <v>176</v>
      </c>
      <c r="C5076">
        <v>3.6</v>
      </c>
      <c r="D5076">
        <v>6</v>
      </c>
      <c r="E5076">
        <v>0</v>
      </c>
      <c r="F5076">
        <v>5</v>
      </c>
      <c r="G5076">
        <v>146</v>
      </c>
      <c r="H5076">
        <v>20</v>
      </c>
      <c r="I5076">
        <v>2</v>
      </c>
      <c r="J5076" t="s">
        <v>22</v>
      </c>
      <c r="K5076">
        <v>20</v>
      </c>
      <c r="L5076">
        <v>837</v>
      </c>
      <c r="M5076">
        <v>57.148236855811398</v>
      </c>
      <c r="N5076">
        <v>0.42463837405436899</v>
      </c>
      <c r="O5076">
        <v>0.10699532208405201</v>
      </c>
      <c r="P5076">
        <v>0.915659686537177</v>
      </c>
      <c r="Q5076">
        <v>4.7286145264889097</v>
      </c>
      <c r="R5076">
        <v>5.5076422425317499</v>
      </c>
      <c r="S5076">
        <v>4.5903999317071102</v>
      </c>
      <c r="X5076" t="s">
        <v>24</v>
      </c>
      <c r="Y5076" t="s">
        <v>25</v>
      </c>
      <c r="Z5076" t="s">
        <v>100</v>
      </c>
    </row>
    <row r="5077" spans="1:26" x14ac:dyDescent="0.25">
      <c r="A5077">
        <v>146</v>
      </c>
      <c r="B5077">
        <v>176</v>
      </c>
      <c r="C5077">
        <v>3.6</v>
      </c>
      <c r="D5077">
        <v>6</v>
      </c>
      <c r="E5077">
        <v>0</v>
      </c>
      <c r="F5077">
        <v>5</v>
      </c>
      <c r="G5077">
        <v>146</v>
      </c>
      <c r="H5077">
        <v>20</v>
      </c>
      <c r="I5077">
        <v>2</v>
      </c>
      <c r="J5077" t="s">
        <v>27</v>
      </c>
      <c r="K5077">
        <v>20</v>
      </c>
      <c r="L5077">
        <v>837</v>
      </c>
      <c r="M5077" t="s">
        <v>23</v>
      </c>
      <c r="N5077">
        <v>0.432194498804087</v>
      </c>
      <c r="O5077">
        <v>0.122146118721461</v>
      </c>
      <c r="P5077">
        <v>0.68432534472692197</v>
      </c>
      <c r="Q5077">
        <v>4.6327789248407401</v>
      </c>
      <c r="R5077">
        <v>3.8306134921593702</v>
      </c>
      <c r="S5077">
        <v>4.7750985983809899</v>
      </c>
      <c r="X5077" t="s">
        <v>24</v>
      </c>
      <c r="Y5077" t="s">
        <v>25</v>
      </c>
      <c r="Z5077" t="s">
        <v>100</v>
      </c>
    </row>
    <row r="5078" spans="1:26" x14ac:dyDescent="0.25">
      <c r="A5078">
        <v>146</v>
      </c>
      <c r="B5078">
        <v>176</v>
      </c>
      <c r="C5078">
        <v>3.6</v>
      </c>
      <c r="D5078">
        <v>6</v>
      </c>
      <c r="E5078">
        <v>0</v>
      </c>
      <c r="F5078">
        <v>5</v>
      </c>
      <c r="G5078">
        <v>146</v>
      </c>
      <c r="H5078">
        <v>20</v>
      </c>
      <c r="I5078">
        <v>2</v>
      </c>
      <c r="J5078" t="s">
        <v>22</v>
      </c>
      <c r="K5078">
        <v>21</v>
      </c>
      <c r="L5078">
        <v>841</v>
      </c>
      <c r="M5078">
        <v>61.478623900591501</v>
      </c>
      <c r="N5078">
        <v>0.435699140448636</v>
      </c>
      <c r="O5078">
        <v>0.115047356097405</v>
      </c>
      <c r="P5078">
        <v>0.91577885761217004</v>
      </c>
      <c r="Q5078">
        <v>4.8018497731266203</v>
      </c>
      <c r="R5078">
        <v>5.72199461203311</v>
      </c>
      <c r="S5078">
        <v>4.5435635025563803</v>
      </c>
      <c r="X5078" t="s">
        <v>24</v>
      </c>
      <c r="Y5078" t="s">
        <v>25</v>
      </c>
      <c r="Z5078" t="s">
        <v>100</v>
      </c>
    </row>
    <row r="5079" spans="1:26" x14ac:dyDescent="0.25">
      <c r="A5079">
        <v>146</v>
      </c>
      <c r="B5079">
        <v>176</v>
      </c>
      <c r="C5079">
        <v>3.6</v>
      </c>
      <c r="D5079">
        <v>6</v>
      </c>
      <c r="E5079">
        <v>0</v>
      </c>
      <c r="F5079">
        <v>5</v>
      </c>
      <c r="G5079">
        <v>146</v>
      </c>
      <c r="H5079">
        <v>20</v>
      </c>
      <c r="I5079">
        <v>2</v>
      </c>
      <c r="J5079" t="s">
        <v>27</v>
      </c>
      <c r="K5079">
        <v>21</v>
      </c>
      <c r="L5079">
        <v>841</v>
      </c>
      <c r="M5079" t="s">
        <v>23</v>
      </c>
      <c r="N5079">
        <v>0.44437105892585299</v>
      </c>
      <c r="O5079">
        <v>0.123858447488584</v>
      </c>
      <c r="P5079">
        <v>0.67800026198523</v>
      </c>
      <c r="Q5079">
        <v>4.8274086714775004</v>
      </c>
      <c r="R5079">
        <v>4.3172035737864602</v>
      </c>
      <c r="S5079">
        <v>4.9706241374960403</v>
      </c>
      <c r="X5079" t="s">
        <v>24</v>
      </c>
      <c r="Y5079" t="s">
        <v>25</v>
      </c>
      <c r="Z5079" t="s">
        <v>100</v>
      </c>
    </row>
    <row r="5080" spans="1:26" x14ac:dyDescent="0.25">
      <c r="A5080">
        <v>146</v>
      </c>
      <c r="B5080">
        <v>176</v>
      </c>
      <c r="C5080">
        <v>3.6</v>
      </c>
      <c r="D5080">
        <v>6</v>
      </c>
      <c r="E5080">
        <v>0</v>
      </c>
      <c r="F5080">
        <v>5</v>
      </c>
      <c r="G5080">
        <v>146</v>
      </c>
      <c r="H5080">
        <v>20</v>
      </c>
      <c r="I5080">
        <v>2</v>
      </c>
      <c r="J5080" t="s">
        <v>22</v>
      </c>
      <c r="K5080">
        <v>22</v>
      </c>
      <c r="L5080">
        <v>831</v>
      </c>
      <c r="M5080">
        <v>58.992808067865099</v>
      </c>
      <c r="N5080">
        <v>0.42023607130004198</v>
      </c>
      <c r="O5080">
        <v>0.110405286841428</v>
      </c>
      <c r="P5080">
        <v>0.91224317321950399</v>
      </c>
      <c r="Q5080">
        <v>4.7206677212693604</v>
      </c>
      <c r="R5080">
        <v>5.8610740653171796</v>
      </c>
      <c r="S5080">
        <v>4.4380029009498196</v>
      </c>
      <c r="X5080" t="s">
        <v>24</v>
      </c>
      <c r="Y5080" t="s">
        <v>25</v>
      </c>
      <c r="Z5080" t="s">
        <v>100</v>
      </c>
    </row>
    <row r="5081" spans="1:26" x14ac:dyDescent="0.25">
      <c r="A5081">
        <v>146</v>
      </c>
      <c r="B5081">
        <v>176</v>
      </c>
      <c r="C5081">
        <v>3.6</v>
      </c>
      <c r="D5081">
        <v>6</v>
      </c>
      <c r="E5081">
        <v>0</v>
      </c>
      <c r="F5081">
        <v>5</v>
      </c>
      <c r="G5081">
        <v>146</v>
      </c>
      <c r="H5081">
        <v>20</v>
      </c>
      <c r="I5081">
        <v>2</v>
      </c>
      <c r="J5081" t="s">
        <v>27</v>
      </c>
      <c r="K5081">
        <v>22</v>
      </c>
      <c r="L5081">
        <v>831</v>
      </c>
      <c r="M5081" t="s">
        <v>23</v>
      </c>
      <c r="N5081">
        <v>0.42765818656229598</v>
      </c>
      <c r="O5081">
        <v>0.115296803652968</v>
      </c>
      <c r="P5081">
        <v>0.69155020963708302</v>
      </c>
      <c r="Q5081">
        <v>4.5519034161010801</v>
      </c>
      <c r="R5081">
        <v>4.9045881214332496</v>
      </c>
      <c r="S5081">
        <v>4.4644858395657501</v>
      </c>
      <c r="X5081" t="s">
        <v>24</v>
      </c>
      <c r="Y5081" t="s">
        <v>25</v>
      </c>
      <c r="Z5081" t="s">
        <v>100</v>
      </c>
    </row>
    <row r="5082" spans="1:26" x14ac:dyDescent="0.25">
      <c r="A5082">
        <v>146</v>
      </c>
      <c r="B5082">
        <v>176</v>
      </c>
      <c r="C5082">
        <v>3.6</v>
      </c>
      <c r="D5082">
        <v>6</v>
      </c>
      <c r="E5082">
        <v>0</v>
      </c>
      <c r="F5082">
        <v>5</v>
      </c>
      <c r="G5082">
        <v>146</v>
      </c>
      <c r="H5082">
        <v>20</v>
      </c>
      <c r="I5082">
        <v>2</v>
      </c>
      <c r="J5082" t="s">
        <v>22</v>
      </c>
      <c r="K5082">
        <v>23</v>
      </c>
      <c r="L5082">
        <v>840</v>
      </c>
      <c r="M5082">
        <v>59.686195596582401</v>
      </c>
      <c r="N5082">
        <v>0.433432565458783</v>
      </c>
      <c r="O5082">
        <v>0.111720044867715</v>
      </c>
      <c r="P5082">
        <v>0.91632809134974802</v>
      </c>
      <c r="Q5082">
        <v>4.7950405117140003</v>
      </c>
      <c r="R5082">
        <v>3.5287466234299498</v>
      </c>
      <c r="S5082">
        <v>5.06940418750888</v>
      </c>
      <c r="X5082" t="s">
        <v>24</v>
      </c>
      <c r="Y5082" t="s">
        <v>25</v>
      </c>
      <c r="Z5082" t="s">
        <v>100</v>
      </c>
    </row>
    <row r="5083" spans="1:26" x14ac:dyDescent="0.25">
      <c r="A5083">
        <v>146</v>
      </c>
      <c r="B5083">
        <v>176</v>
      </c>
      <c r="C5083">
        <v>3.6</v>
      </c>
      <c r="D5083">
        <v>6</v>
      </c>
      <c r="E5083">
        <v>0</v>
      </c>
      <c r="F5083">
        <v>5</v>
      </c>
      <c r="G5083">
        <v>146</v>
      </c>
      <c r="H5083">
        <v>20</v>
      </c>
      <c r="I5083">
        <v>2</v>
      </c>
      <c r="J5083" t="s">
        <v>27</v>
      </c>
      <c r="K5083">
        <v>23</v>
      </c>
      <c r="L5083">
        <v>840</v>
      </c>
      <c r="M5083" t="s">
        <v>23</v>
      </c>
      <c r="N5083">
        <v>0.44116927592954902</v>
      </c>
      <c r="O5083">
        <v>0.130707762557077</v>
      </c>
      <c r="P5083">
        <v>0.67996400769808996</v>
      </c>
      <c r="Q5083">
        <v>4.8267367605670497</v>
      </c>
      <c r="R5083">
        <v>3.3957232939592599</v>
      </c>
      <c r="S5083">
        <v>5.1367896783320699</v>
      </c>
      <c r="X5083" t="s">
        <v>24</v>
      </c>
      <c r="Y5083" t="s">
        <v>25</v>
      </c>
      <c r="Z5083" t="s">
        <v>100</v>
      </c>
    </row>
    <row r="5084" spans="1:26" x14ac:dyDescent="0.25">
      <c r="A5084">
        <v>146</v>
      </c>
      <c r="B5084">
        <v>176</v>
      </c>
      <c r="C5084">
        <v>3.6</v>
      </c>
      <c r="D5084">
        <v>6</v>
      </c>
      <c r="E5084">
        <v>0</v>
      </c>
      <c r="F5084">
        <v>5</v>
      </c>
      <c r="G5084">
        <v>146</v>
      </c>
      <c r="H5084">
        <v>20</v>
      </c>
      <c r="I5084">
        <v>2</v>
      </c>
      <c r="J5084" t="s">
        <v>22</v>
      </c>
      <c r="K5084">
        <v>24</v>
      </c>
      <c r="L5084">
        <v>834</v>
      </c>
      <c r="M5084">
        <v>56.931368927381499</v>
      </c>
      <c r="N5084">
        <v>0.42334874762277502</v>
      </c>
      <c r="O5084">
        <v>0.10655546715252801</v>
      </c>
      <c r="P5084">
        <v>0.91578814643608997</v>
      </c>
      <c r="Q5084">
        <v>4.7002979726499801</v>
      </c>
      <c r="R5084">
        <v>4.1785228058503199</v>
      </c>
      <c r="S5084">
        <v>4.8133492587899003</v>
      </c>
      <c r="X5084" t="s">
        <v>24</v>
      </c>
      <c r="Y5084" t="s">
        <v>25</v>
      </c>
      <c r="Z5084" t="s">
        <v>100</v>
      </c>
    </row>
    <row r="5085" spans="1:26" x14ac:dyDescent="0.25">
      <c r="A5085">
        <v>146</v>
      </c>
      <c r="B5085">
        <v>176</v>
      </c>
      <c r="C5085">
        <v>3.6</v>
      </c>
      <c r="D5085">
        <v>6</v>
      </c>
      <c r="E5085">
        <v>0</v>
      </c>
      <c r="F5085">
        <v>5</v>
      </c>
      <c r="G5085">
        <v>146</v>
      </c>
      <c r="H5085">
        <v>20</v>
      </c>
      <c r="I5085">
        <v>2</v>
      </c>
      <c r="J5085" t="s">
        <v>27</v>
      </c>
      <c r="K5085">
        <v>24</v>
      </c>
      <c r="L5085">
        <v>834</v>
      </c>
      <c r="M5085" t="s">
        <v>23</v>
      </c>
      <c r="N5085">
        <v>0.42918297455968601</v>
      </c>
      <c r="O5085">
        <v>0.11700913242009101</v>
      </c>
      <c r="P5085">
        <v>0.69025188956120398</v>
      </c>
      <c r="Q5085">
        <v>4.5253662487339303</v>
      </c>
      <c r="R5085">
        <v>3.7695183396187901</v>
      </c>
      <c r="S5085">
        <v>4.6891332957088796</v>
      </c>
      <c r="X5085" t="s">
        <v>24</v>
      </c>
      <c r="Y5085" t="s">
        <v>25</v>
      </c>
      <c r="Z5085" t="s">
        <v>100</v>
      </c>
    </row>
    <row r="5086" spans="1:26" x14ac:dyDescent="0.25">
      <c r="A5086">
        <v>146</v>
      </c>
      <c r="B5086">
        <v>176</v>
      </c>
      <c r="C5086">
        <v>3.6</v>
      </c>
      <c r="D5086">
        <v>6</v>
      </c>
      <c r="E5086">
        <v>0</v>
      </c>
      <c r="F5086">
        <v>5</v>
      </c>
      <c r="G5086">
        <v>146</v>
      </c>
      <c r="H5086">
        <v>20</v>
      </c>
      <c r="I5086">
        <v>2</v>
      </c>
      <c r="J5086" t="s">
        <v>22</v>
      </c>
      <c r="K5086">
        <v>25</v>
      </c>
      <c r="L5086">
        <v>839</v>
      </c>
      <c r="M5086">
        <v>65.499398404901697</v>
      </c>
      <c r="N5086">
        <v>0.43714656380197803</v>
      </c>
      <c r="O5086">
        <v>0.122682227696292</v>
      </c>
      <c r="P5086">
        <v>0.90908569143255902</v>
      </c>
      <c r="Q5086">
        <v>4.8967681961485203</v>
      </c>
      <c r="R5086">
        <v>4.9286345990465597</v>
      </c>
      <c r="S5086">
        <v>4.8851533390174602</v>
      </c>
      <c r="X5086" t="s">
        <v>24</v>
      </c>
      <c r="Y5086" t="s">
        <v>25</v>
      </c>
      <c r="Z5086" t="s">
        <v>100</v>
      </c>
    </row>
    <row r="5087" spans="1:26" x14ac:dyDescent="0.25">
      <c r="A5087">
        <v>146</v>
      </c>
      <c r="B5087">
        <v>176</v>
      </c>
      <c r="C5087">
        <v>3.6</v>
      </c>
      <c r="D5087">
        <v>6</v>
      </c>
      <c r="E5087">
        <v>0</v>
      </c>
      <c r="F5087">
        <v>5</v>
      </c>
      <c r="G5087">
        <v>146</v>
      </c>
      <c r="H5087">
        <v>20</v>
      </c>
      <c r="I5087">
        <v>2</v>
      </c>
      <c r="J5087" t="s">
        <v>27</v>
      </c>
      <c r="K5087">
        <v>25</v>
      </c>
      <c r="L5087">
        <v>839</v>
      </c>
      <c r="M5087" t="s">
        <v>23</v>
      </c>
      <c r="N5087">
        <v>0.45444933681235</v>
      </c>
      <c r="O5087">
        <v>0.14668949771689399</v>
      </c>
      <c r="P5087">
        <v>0.66341119712531904</v>
      </c>
      <c r="Q5087">
        <v>4.6457554564069001</v>
      </c>
      <c r="R5087">
        <v>4.5460586360247097</v>
      </c>
      <c r="S5087">
        <v>4.68209354981723</v>
      </c>
      <c r="X5087" t="s">
        <v>24</v>
      </c>
      <c r="Y5087" t="s">
        <v>25</v>
      </c>
      <c r="Z5087" t="s">
        <v>100</v>
      </c>
    </row>
    <row r="5088" spans="1:26" x14ac:dyDescent="0.25">
      <c r="A5088">
        <v>146</v>
      </c>
      <c r="B5088">
        <v>176</v>
      </c>
      <c r="C5088">
        <v>3.6</v>
      </c>
      <c r="D5088">
        <v>6</v>
      </c>
      <c r="E5088">
        <v>0</v>
      </c>
      <c r="F5088">
        <v>5</v>
      </c>
      <c r="G5088">
        <v>146</v>
      </c>
      <c r="H5088">
        <v>20</v>
      </c>
      <c r="I5088">
        <v>2</v>
      </c>
      <c r="J5088" t="s">
        <v>22</v>
      </c>
      <c r="K5088">
        <v>26</v>
      </c>
      <c r="L5088">
        <v>833</v>
      </c>
      <c r="M5088">
        <v>62.172090096477199</v>
      </c>
      <c r="N5088">
        <v>0.43063854279316699</v>
      </c>
      <c r="O5088">
        <v>0.116590229138665</v>
      </c>
      <c r="P5088">
        <v>0.91422332789050398</v>
      </c>
      <c r="Q5088">
        <v>4.8027701008390098</v>
      </c>
      <c r="R5088">
        <v>6.1581321683627399</v>
      </c>
      <c r="S5088">
        <v>4.4223175906569097</v>
      </c>
      <c r="X5088" t="s">
        <v>24</v>
      </c>
      <c r="Y5088" t="s">
        <v>25</v>
      </c>
      <c r="Z5088" t="s">
        <v>100</v>
      </c>
    </row>
    <row r="5089" spans="1:26" x14ac:dyDescent="0.25">
      <c r="A5089">
        <v>146</v>
      </c>
      <c r="B5089">
        <v>176</v>
      </c>
      <c r="C5089">
        <v>3.6</v>
      </c>
      <c r="D5089">
        <v>6</v>
      </c>
      <c r="E5089">
        <v>0</v>
      </c>
      <c r="F5089">
        <v>5</v>
      </c>
      <c r="G5089">
        <v>146</v>
      </c>
      <c r="H5089">
        <v>20</v>
      </c>
      <c r="I5089">
        <v>2</v>
      </c>
      <c r="J5089" t="s">
        <v>27</v>
      </c>
      <c r="K5089">
        <v>26</v>
      </c>
      <c r="L5089">
        <v>833</v>
      </c>
      <c r="M5089" t="s">
        <v>23</v>
      </c>
      <c r="N5089">
        <v>0.441598717112415</v>
      </c>
      <c r="O5089">
        <v>0.132990867579908</v>
      </c>
      <c r="P5089">
        <v>0.67984356448313799</v>
      </c>
      <c r="Q5089">
        <v>4.7281325230677202</v>
      </c>
      <c r="R5089">
        <v>5.0597399580994002</v>
      </c>
      <c r="S5089">
        <v>4.6350497342868904</v>
      </c>
      <c r="X5089" t="s">
        <v>24</v>
      </c>
      <c r="Y5089" t="s">
        <v>25</v>
      </c>
      <c r="Z5089" t="s">
        <v>100</v>
      </c>
    </row>
    <row r="5090" spans="1:26" x14ac:dyDescent="0.25">
      <c r="A5090">
        <v>146</v>
      </c>
      <c r="B5090">
        <v>176</v>
      </c>
      <c r="C5090">
        <v>3.6</v>
      </c>
      <c r="D5090">
        <v>6</v>
      </c>
      <c r="E5090">
        <v>0</v>
      </c>
      <c r="F5090">
        <v>5</v>
      </c>
      <c r="G5090">
        <v>146</v>
      </c>
      <c r="H5090">
        <v>20</v>
      </c>
      <c r="I5090">
        <v>2</v>
      </c>
      <c r="J5090" t="s">
        <v>22</v>
      </c>
      <c r="K5090">
        <v>27</v>
      </c>
      <c r="L5090">
        <v>838</v>
      </c>
      <c r="M5090">
        <v>63.661870510069697</v>
      </c>
      <c r="N5090">
        <v>0.43395340238560098</v>
      </c>
      <c r="O5090">
        <v>0.119080662622729</v>
      </c>
      <c r="P5090">
        <v>0.91148027362865403</v>
      </c>
      <c r="Q5090">
        <v>4.88782486168048</v>
      </c>
      <c r="R5090">
        <v>4.9314211735290003</v>
      </c>
      <c r="S5090">
        <v>4.8755873004598396</v>
      </c>
      <c r="X5090" t="s">
        <v>24</v>
      </c>
      <c r="Y5090" t="s">
        <v>25</v>
      </c>
      <c r="Z5090" t="s">
        <v>100</v>
      </c>
    </row>
    <row r="5091" spans="1:26" x14ac:dyDescent="0.25">
      <c r="A5091">
        <v>146</v>
      </c>
      <c r="B5091">
        <v>176</v>
      </c>
      <c r="C5091">
        <v>3.6</v>
      </c>
      <c r="D5091">
        <v>6</v>
      </c>
      <c r="E5091">
        <v>0</v>
      </c>
      <c r="F5091">
        <v>5</v>
      </c>
      <c r="G5091">
        <v>146</v>
      </c>
      <c r="H5091">
        <v>20</v>
      </c>
      <c r="I5091">
        <v>2</v>
      </c>
      <c r="J5091" t="s">
        <v>27</v>
      </c>
      <c r="K5091">
        <v>27</v>
      </c>
      <c r="L5091">
        <v>838</v>
      </c>
      <c r="M5091" t="s">
        <v>23</v>
      </c>
      <c r="N5091">
        <v>0.44290606653620301</v>
      </c>
      <c r="O5091">
        <v>0.13527397260273899</v>
      </c>
      <c r="P5091">
        <v>0.67617833118987503</v>
      </c>
      <c r="Q5091">
        <v>4.8960829736134901</v>
      </c>
      <c r="R5091">
        <v>5.3803942437924199</v>
      </c>
      <c r="S5091">
        <v>4.7601359504053598</v>
      </c>
      <c r="X5091" t="s">
        <v>24</v>
      </c>
      <c r="Y5091" t="s">
        <v>25</v>
      </c>
      <c r="Z5091" t="s">
        <v>100</v>
      </c>
    </row>
    <row r="5092" spans="1:26" x14ac:dyDescent="0.25">
      <c r="A5092">
        <v>146</v>
      </c>
      <c r="B5092">
        <v>176</v>
      </c>
      <c r="C5092">
        <v>3.6</v>
      </c>
      <c r="D5092">
        <v>6</v>
      </c>
      <c r="E5092">
        <v>0</v>
      </c>
      <c r="F5092">
        <v>5</v>
      </c>
      <c r="G5092">
        <v>146</v>
      </c>
      <c r="H5092">
        <v>20</v>
      </c>
      <c r="I5092">
        <v>2</v>
      </c>
      <c r="J5092" t="s">
        <v>22</v>
      </c>
      <c r="K5092">
        <v>28</v>
      </c>
      <c r="L5092">
        <v>850</v>
      </c>
      <c r="M5092">
        <v>58.669847897997002</v>
      </c>
      <c r="N5092">
        <v>0.43741430265237102</v>
      </c>
      <c r="O5092">
        <v>0.109765160462144</v>
      </c>
      <c r="P5092">
        <v>0.91396435186225999</v>
      </c>
      <c r="Q5092">
        <v>4.7580499973519101</v>
      </c>
      <c r="R5092">
        <v>4.8758567041687302</v>
      </c>
      <c r="S5092">
        <v>4.7300958635309698</v>
      </c>
      <c r="X5092" t="s">
        <v>24</v>
      </c>
      <c r="Y5092" t="s">
        <v>25</v>
      </c>
      <c r="Z5092" t="s">
        <v>100</v>
      </c>
    </row>
    <row r="5093" spans="1:26" x14ac:dyDescent="0.25">
      <c r="A5093">
        <v>146</v>
      </c>
      <c r="B5093">
        <v>176</v>
      </c>
      <c r="C5093">
        <v>3.6</v>
      </c>
      <c r="D5093">
        <v>6</v>
      </c>
      <c r="E5093">
        <v>0</v>
      </c>
      <c r="F5093">
        <v>5</v>
      </c>
      <c r="G5093">
        <v>146</v>
      </c>
      <c r="H5093">
        <v>20</v>
      </c>
      <c r="I5093">
        <v>2</v>
      </c>
      <c r="J5093" t="s">
        <v>27</v>
      </c>
      <c r="K5093">
        <v>28</v>
      </c>
      <c r="L5093">
        <v>850</v>
      </c>
      <c r="M5093" t="s">
        <v>23</v>
      </c>
      <c r="N5093">
        <v>0.45697706023048401</v>
      </c>
      <c r="O5093">
        <v>0.13470319634703101</v>
      </c>
      <c r="P5093">
        <v>0.666573019943694</v>
      </c>
      <c r="Q5093">
        <v>4.9170125539384397</v>
      </c>
      <c r="R5093">
        <v>6.6469441041490098</v>
      </c>
      <c r="S5093">
        <v>4.5065203216850804</v>
      </c>
      <c r="X5093" t="s">
        <v>24</v>
      </c>
      <c r="Y5093" t="s">
        <v>25</v>
      </c>
      <c r="Z5093" t="s">
        <v>100</v>
      </c>
    </row>
    <row r="5094" spans="1:26" x14ac:dyDescent="0.25">
      <c r="A5094">
        <v>146</v>
      </c>
      <c r="B5094">
        <v>176</v>
      </c>
      <c r="C5094">
        <v>3.6</v>
      </c>
      <c r="D5094">
        <v>6</v>
      </c>
      <c r="E5094">
        <v>0</v>
      </c>
      <c r="F5094">
        <v>5</v>
      </c>
      <c r="G5094">
        <v>146</v>
      </c>
      <c r="H5094">
        <v>20</v>
      </c>
      <c r="I5094">
        <v>2</v>
      </c>
      <c r="J5094" t="s">
        <v>22</v>
      </c>
      <c r="K5094">
        <v>29</v>
      </c>
      <c r="L5094">
        <v>820</v>
      </c>
      <c r="M5094">
        <v>57.999837916370602</v>
      </c>
      <c r="N5094">
        <v>0.41858860756917099</v>
      </c>
      <c r="O5094">
        <v>0.10859802624213399</v>
      </c>
      <c r="P5094">
        <v>0.91974262799336004</v>
      </c>
      <c r="Q5094">
        <v>4.7156877169065599</v>
      </c>
      <c r="R5094">
        <v>4.9742626121696203</v>
      </c>
      <c r="S5094">
        <v>4.6622631517695696</v>
      </c>
      <c r="X5094" t="s">
        <v>24</v>
      </c>
      <c r="Y5094" t="s">
        <v>25</v>
      </c>
      <c r="Z5094" t="s">
        <v>100</v>
      </c>
    </row>
    <row r="5095" spans="1:26" x14ac:dyDescent="0.25">
      <c r="A5095">
        <v>146</v>
      </c>
      <c r="B5095">
        <v>176</v>
      </c>
      <c r="C5095">
        <v>3.6</v>
      </c>
      <c r="D5095">
        <v>6</v>
      </c>
      <c r="E5095">
        <v>0</v>
      </c>
      <c r="F5095">
        <v>5</v>
      </c>
      <c r="G5095">
        <v>146</v>
      </c>
      <c r="H5095">
        <v>20</v>
      </c>
      <c r="I5095">
        <v>2</v>
      </c>
      <c r="J5095" t="s">
        <v>27</v>
      </c>
      <c r="K5095">
        <v>29</v>
      </c>
      <c r="L5095">
        <v>820</v>
      </c>
      <c r="M5095" t="s">
        <v>23</v>
      </c>
      <c r="N5095">
        <v>0.42928082191780798</v>
      </c>
      <c r="O5095">
        <v>0.12157534246575299</v>
      </c>
      <c r="P5095">
        <v>0.69168932716359699</v>
      </c>
      <c r="Q5095">
        <v>4.6925692183069598</v>
      </c>
      <c r="R5095">
        <v>3.76670409763567</v>
      </c>
      <c r="S5095">
        <v>4.8838636647266496</v>
      </c>
      <c r="X5095" t="s">
        <v>24</v>
      </c>
      <c r="Y5095" t="s">
        <v>25</v>
      </c>
      <c r="Z5095" t="s">
        <v>100</v>
      </c>
    </row>
    <row r="5096" spans="1:26" x14ac:dyDescent="0.25">
      <c r="A5096">
        <v>146</v>
      </c>
      <c r="B5096">
        <v>176</v>
      </c>
      <c r="C5096">
        <v>3.6</v>
      </c>
      <c r="D5096">
        <v>6</v>
      </c>
      <c r="E5096">
        <v>0</v>
      </c>
      <c r="F5096">
        <v>5</v>
      </c>
      <c r="G5096">
        <v>146</v>
      </c>
      <c r="H5096">
        <v>30</v>
      </c>
      <c r="I5096">
        <v>2</v>
      </c>
      <c r="J5096" t="s">
        <v>22</v>
      </c>
      <c r="K5096">
        <v>0</v>
      </c>
      <c r="L5096">
        <v>855</v>
      </c>
      <c r="M5096">
        <v>69.135219438660997</v>
      </c>
      <c r="N5096">
        <v>0.454905902724905</v>
      </c>
      <c r="O5096">
        <v>0.12982922341334899</v>
      </c>
      <c r="P5096">
        <v>0.90216655366231202</v>
      </c>
      <c r="Q5096">
        <v>4.9987234952383597</v>
      </c>
      <c r="R5096">
        <v>5.1363162329212297</v>
      </c>
      <c r="S5096">
        <v>4.9155630493860798</v>
      </c>
      <c r="X5096" t="s">
        <v>24</v>
      </c>
      <c r="Y5096" t="s">
        <v>25</v>
      </c>
      <c r="Z5096" t="s">
        <v>100</v>
      </c>
    </row>
    <row r="5097" spans="1:26" x14ac:dyDescent="0.25">
      <c r="A5097">
        <v>146</v>
      </c>
      <c r="B5097">
        <v>176</v>
      </c>
      <c r="C5097">
        <v>3.6</v>
      </c>
      <c r="D5097">
        <v>6</v>
      </c>
      <c r="E5097">
        <v>0</v>
      </c>
      <c r="F5097">
        <v>5</v>
      </c>
      <c r="G5097">
        <v>146</v>
      </c>
      <c r="H5097">
        <v>30</v>
      </c>
      <c r="I5097">
        <v>2</v>
      </c>
      <c r="J5097" t="s">
        <v>27</v>
      </c>
      <c r="K5097">
        <v>0</v>
      </c>
      <c r="L5097">
        <v>855</v>
      </c>
      <c r="M5097" t="s">
        <v>23</v>
      </c>
      <c r="N5097">
        <v>0.46483746466623099</v>
      </c>
      <c r="O5097">
        <v>0.13698630136986301</v>
      </c>
      <c r="P5097">
        <v>0.66147301327809804</v>
      </c>
      <c r="Q5097">
        <v>5.0546619889793503</v>
      </c>
      <c r="R5097">
        <v>5.0804402699599098</v>
      </c>
      <c r="S5097">
        <v>5.0390817092658198</v>
      </c>
      <c r="X5097" t="s">
        <v>24</v>
      </c>
      <c r="Y5097" t="s">
        <v>25</v>
      </c>
      <c r="Z5097" t="s">
        <v>100</v>
      </c>
    </row>
    <row r="5098" spans="1:26" x14ac:dyDescent="0.25">
      <c r="A5098">
        <v>146</v>
      </c>
      <c r="B5098">
        <v>176</v>
      </c>
      <c r="C5098">
        <v>3.6</v>
      </c>
      <c r="D5098">
        <v>6</v>
      </c>
      <c r="E5098">
        <v>0</v>
      </c>
      <c r="F5098">
        <v>5</v>
      </c>
      <c r="G5098">
        <v>146</v>
      </c>
      <c r="H5098">
        <v>30</v>
      </c>
      <c r="I5098">
        <v>2</v>
      </c>
      <c r="J5098" t="s">
        <v>22</v>
      </c>
      <c r="K5098">
        <v>1</v>
      </c>
      <c r="L5098">
        <v>836</v>
      </c>
      <c r="M5098">
        <v>66.191972779240004</v>
      </c>
      <c r="N5098">
        <v>0.438020724243607</v>
      </c>
      <c r="O5098">
        <v>0.124477278442675</v>
      </c>
      <c r="P5098">
        <v>0.90549536698566901</v>
      </c>
      <c r="Q5098">
        <v>4.9125779806010499</v>
      </c>
      <c r="R5098">
        <v>4.9894594560977001</v>
      </c>
      <c r="S5098">
        <v>4.8845557605602199</v>
      </c>
      <c r="X5098" t="s">
        <v>24</v>
      </c>
      <c r="Y5098" t="s">
        <v>25</v>
      </c>
      <c r="Z5098" t="s">
        <v>100</v>
      </c>
    </row>
    <row r="5099" spans="1:26" x14ac:dyDescent="0.25">
      <c r="A5099">
        <v>146</v>
      </c>
      <c r="B5099">
        <v>176</v>
      </c>
      <c r="C5099">
        <v>3.6</v>
      </c>
      <c r="D5099">
        <v>6</v>
      </c>
      <c r="E5099">
        <v>0</v>
      </c>
      <c r="F5099">
        <v>5</v>
      </c>
      <c r="G5099">
        <v>146</v>
      </c>
      <c r="H5099">
        <v>30</v>
      </c>
      <c r="I5099">
        <v>2</v>
      </c>
      <c r="J5099" t="s">
        <v>27</v>
      </c>
      <c r="K5099">
        <v>1</v>
      </c>
      <c r="L5099">
        <v>836</v>
      </c>
      <c r="M5099" t="s">
        <v>23</v>
      </c>
      <c r="N5099">
        <v>0.44639323766036099</v>
      </c>
      <c r="O5099">
        <v>0.13184931506849301</v>
      </c>
      <c r="P5099">
        <v>0.67393087170829402</v>
      </c>
      <c r="Q5099">
        <v>4.8594642413336899</v>
      </c>
      <c r="R5099">
        <v>5.1394586514626797</v>
      </c>
      <c r="S5099">
        <v>4.7574102039969599</v>
      </c>
      <c r="X5099" t="s">
        <v>24</v>
      </c>
      <c r="Y5099" t="s">
        <v>25</v>
      </c>
      <c r="Z5099" t="s">
        <v>100</v>
      </c>
    </row>
    <row r="5100" spans="1:26" x14ac:dyDescent="0.25">
      <c r="A5100">
        <v>146</v>
      </c>
      <c r="B5100">
        <v>176</v>
      </c>
      <c r="C5100">
        <v>3.6</v>
      </c>
      <c r="D5100">
        <v>6</v>
      </c>
      <c r="E5100">
        <v>0</v>
      </c>
      <c r="F5100">
        <v>5</v>
      </c>
      <c r="G5100">
        <v>146</v>
      </c>
      <c r="H5100">
        <v>30</v>
      </c>
      <c r="I5100">
        <v>2</v>
      </c>
      <c r="J5100" t="s">
        <v>22</v>
      </c>
      <c r="K5100">
        <v>2</v>
      </c>
      <c r="L5100">
        <v>829</v>
      </c>
      <c r="M5100">
        <v>58.498412101567801</v>
      </c>
      <c r="N5100">
        <v>0.42475151127934202</v>
      </c>
      <c r="O5100">
        <v>0.109897408610687</v>
      </c>
      <c r="P5100">
        <v>0.91329709079758403</v>
      </c>
      <c r="Q5100">
        <v>4.7079730902055701</v>
      </c>
      <c r="R5100">
        <v>5.3726099948401203</v>
      </c>
      <c r="S5100">
        <v>4.4984028950505301</v>
      </c>
      <c r="X5100" t="s">
        <v>24</v>
      </c>
      <c r="Y5100" t="s">
        <v>25</v>
      </c>
      <c r="Z5100" t="s">
        <v>100</v>
      </c>
    </row>
    <row r="5101" spans="1:26" x14ac:dyDescent="0.25">
      <c r="A5101">
        <v>146</v>
      </c>
      <c r="B5101">
        <v>176</v>
      </c>
      <c r="C5101">
        <v>3.6</v>
      </c>
      <c r="D5101">
        <v>6</v>
      </c>
      <c r="E5101">
        <v>0</v>
      </c>
      <c r="F5101">
        <v>5</v>
      </c>
      <c r="G5101">
        <v>146</v>
      </c>
      <c r="H5101">
        <v>30</v>
      </c>
      <c r="I5101">
        <v>2</v>
      </c>
      <c r="J5101" t="s">
        <v>27</v>
      </c>
      <c r="K5101">
        <v>2</v>
      </c>
      <c r="L5101">
        <v>829</v>
      </c>
      <c r="M5101" t="s">
        <v>23</v>
      </c>
      <c r="N5101">
        <v>0.44244672754946701</v>
      </c>
      <c r="O5101">
        <v>0.13470319634703101</v>
      </c>
      <c r="P5101">
        <v>0.67534512442698402</v>
      </c>
      <c r="Q5101">
        <v>4.6280428317936799</v>
      </c>
      <c r="R5101">
        <v>4.7049503631283196</v>
      </c>
      <c r="S5101">
        <v>4.6037927093007802</v>
      </c>
      <c r="X5101" t="s">
        <v>24</v>
      </c>
      <c r="Y5101" t="s">
        <v>25</v>
      </c>
      <c r="Z5101" t="s">
        <v>100</v>
      </c>
    </row>
    <row r="5102" spans="1:26" x14ac:dyDescent="0.25">
      <c r="A5102">
        <v>146</v>
      </c>
      <c r="B5102">
        <v>176</v>
      </c>
      <c r="C5102">
        <v>3.6</v>
      </c>
      <c r="D5102">
        <v>6</v>
      </c>
      <c r="E5102">
        <v>0</v>
      </c>
      <c r="F5102">
        <v>5</v>
      </c>
      <c r="G5102">
        <v>146</v>
      </c>
      <c r="H5102">
        <v>30</v>
      </c>
      <c r="I5102">
        <v>2</v>
      </c>
      <c r="J5102" t="s">
        <v>22</v>
      </c>
      <c r="K5102">
        <v>3</v>
      </c>
      <c r="L5102">
        <v>854</v>
      </c>
      <c r="M5102">
        <v>62.589553056186503</v>
      </c>
      <c r="N5102">
        <v>0.44517100969553203</v>
      </c>
      <c r="O5102">
        <v>0.117234361186433</v>
      </c>
      <c r="P5102">
        <v>0.91056251847264202</v>
      </c>
      <c r="Q5102">
        <v>4.8188404885412996</v>
      </c>
      <c r="R5102">
        <v>5.2496128557899802</v>
      </c>
      <c r="S5102">
        <v>4.6778604410781002</v>
      </c>
      <c r="X5102" t="s">
        <v>24</v>
      </c>
      <c r="Y5102" t="s">
        <v>25</v>
      </c>
      <c r="Z5102" t="s">
        <v>100</v>
      </c>
    </row>
    <row r="5103" spans="1:26" x14ac:dyDescent="0.25">
      <c r="A5103">
        <v>146</v>
      </c>
      <c r="B5103">
        <v>176</v>
      </c>
      <c r="C5103">
        <v>3.6</v>
      </c>
      <c r="D5103">
        <v>6</v>
      </c>
      <c r="E5103">
        <v>0</v>
      </c>
      <c r="F5103">
        <v>5</v>
      </c>
      <c r="G5103">
        <v>146</v>
      </c>
      <c r="H5103">
        <v>30</v>
      </c>
      <c r="I5103">
        <v>2</v>
      </c>
      <c r="J5103" t="s">
        <v>27</v>
      </c>
      <c r="K5103">
        <v>3</v>
      </c>
      <c r="L5103">
        <v>854</v>
      </c>
      <c r="M5103" t="s">
        <v>23</v>
      </c>
      <c r="N5103">
        <v>0.45392204827136301</v>
      </c>
      <c r="O5103">
        <v>0.13127853881278501</v>
      </c>
      <c r="P5103">
        <v>0.66952868534429799</v>
      </c>
      <c r="Q5103">
        <v>4.6179208503895302</v>
      </c>
      <c r="R5103">
        <v>5.7824521860727103</v>
      </c>
      <c r="S5103">
        <v>4.2368015041659497</v>
      </c>
      <c r="X5103" t="s">
        <v>24</v>
      </c>
      <c r="Y5103" t="s">
        <v>25</v>
      </c>
      <c r="Z5103" t="s">
        <v>100</v>
      </c>
    </row>
    <row r="5104" spans="1:26" x14ac:dyDescent="0.25">
      <c r="A5104">
        <v>146</v>
      </c>
      <c r="B5104">
        <v>176</v>
      </c>
      <c r="C5104">
        <v>3.6</v>
      </c>
      <c r="D5104">
        <v>6</v>
      </c>
      <c r="E5104">
        <v>0</v>
      </c>
      <c r="F5104">
        <v>5</v>
      </c>
      <c r="G5104">
        <v>146</v>
      </c>
      <c r="H5104">
        <v>30</v>
      </c>
      <c r="I5104">
        <v>2</v>
      </c>
      <c r="J5104" t="s">
        <v>22</v>
      </c>
      <c r="K5104">
        <v>4</v>
      </c>
      <c r="L5104">
        <v>843</v>
      </c>
      <c r="M5104">
        <v>62.036116798654803</v>
      </c>
      <c r="N5104">
        <v>0.43546377377743301</v>
      </c>
      <c r="O5104">
        <v>0.116490943538129</v>
      </c>
      <c r="P5104">
        <v>0.908634470099422</v>
      </c>
      <c r="Q5104">
        <v>4.7933830357871896</v>
      </c>
      <c r="R5104">
        <v>5.1861257065752602</v>
      </c>
      <c r="S5104">
        <v>4.6127214072246803</v>
      </c>
      <c r="X5104" t="s">
        <v>24</v>
      </c>
      <c r="Y5104" t="s">
        <v>25</v>
      </c>
      <c r="Z5104" t="s">
        <v>100</v>
      </c>
    </row>
    <row r="5105" spans="1:26" x14ac:dyDescent="0.25">
      <c r="A5105">
        <v>146</v>
      </c>
      <c r="B5105">
        <v>176</v>
      </c>
      <c r="C5105">
        <v>3.6</v>
      </c>
      <c r="D5105">
        <v>6</v>
      </c>
      <c r="E5105">
        <v>0</v>
      </c>
      <c r="F5105">
        <v>5</v>
      </c>
      <c r="G5105">
        <v>146</v>
      </c>
      <c r="H5105">
        <v>30</v>
      </c>
      <c r="I5105">
        <v>2</v>
      </c>
      <c r="J5105" t="s">
        <v>27</v>
      </c>
      <c r="K5105">
        <v>4</v>
      </c>
      <c r="L5105">
        <v>843</v>
      </c>
      <c r="M5105" t="s">
        <v>23</v>
      </c>
      <c r="N5105">
        <v>0.450356055664274</v>
      </c>
      <c r="O5105">
        <v>0.13527397260273899</v>
      </c>
      <c r="P5105">
        <v>0.67254058348363599</v>
      </c>
      <c r="Q5105">
        <v>4.7348450057645497</v>
      </c>
      <c r="R5105">
        <v>4.7055768695023499</v>
      </c>
      <c r="S5105">
        <v>4.7483083484451596</v>
      </c>
      <c r="X5105" t="s">
        <v>24</v>
      </c>
      <c r="Y5105" t="s">
        <v>25</v>
      </c>
      <c r="Z5105" t="s">
        <v>100</v>
      </c>
    </row>
    <row r="5106" spans="1:26" x14ac:dyDescent="0.25">
      <c r="A5106">
        <v>146</v>
      </c>
      <c r="B5106">
        <v>176</v>
      </c>
      <c r="C5106">
        <v>3.6</v>
      </c>
      <c r="D5106">
        <v>6</v>
      </c>
      <c r="E5106">
        <v>0</v>
      </c>
      <c r="F5106">
        <v>5</v>
      </c>
      <c r="G5106">
        <v>146</v>
      </c>
      <c r="H5106">
        <v>30</v>
      </c>
      <c r="I5106">
        <v>2</v>
      </c>
      <c r="J5106" t="s">
        <v>22</v>
      </c>
      <c r="K5106">
        <v>5</v>
      </c>
      <c r="L5106">
        <v>832</v>
      </c>
      <c r="M5106">
        <v>54.4724251244253</v>
      </c>
      <c r="N5106">
        <v>0.42001083118419102</v>
      </c>
      <c r="O5106">
        <v>0.102069526451154</v>
      </c>
      <c r="P5106">
        <v>0.91614508542315498</v>
      </c>
      <c r="Q5106">
        <v>4.6200812576436201</v>
      </c>
      <c r="R5106">
        <v>4.8362157220220103</v>
      </c>
      <c r="S5106">
        <v>4.5385210824064997</v>
      </c>
      <c r="X5106" t="s">
        <v>24</v>
      </c>
      <c r="Y5106" t="s">
        <v>25</v>
      </c>
      <c r="Z5106" t="s">
        <v>100</v>
      </c>
    </row>
    <row r="5107" spans="1:26" x14ac:dyDescent="0.25">
      <c r="A5107">
        <v>146</v>
      </c>
      <c r="B5107">
        <v>176</v>
      </c>
      <c r="C5107">
        <v>3.6</v>
      </c>
      <c r="D5107">
        <v>6</v>
      </c>
      <c r="E5107">
        <v>0</v>
      </c>
      <c r="F5107">
        <v>5</v>
      </c>
      <c r="G5107">
        <v>146</v>
      </c>
      <c r="H5107">
        <v>30</v>
      </c>
      <c r="I5107">
        <v>2</v>
      </c>
      <c r="J5107" t="s">
        <v>27</v>
      </c>
      <c r="K5107">
        <v>5</v>
      </c>
      <c r="L5107">
        <v>832</v>
      </c>
      <c r="M5107" t="s">
        <v>23</v>
      </c>
      <c r="N5107">
        <v>0.43237116764514</v>
      </c>
      <c r="O5107">
        <v>0.11700913242009101</v>
      </c>
      <c r="P5107">
        <v>0.68956714922283402</v>
      </c>
      <c r="Q5107">
        <v>4.7127025896730697</v>
      </c>
      <c r="R5107">
        <v>5.3905735509462804</v>
      </c>
      <c r="S5107">
        <v>4.4569022269284604</v>
      </c>
      <c r="X5107" t="s">
        <v>24</v>
      </c>
      <c r="Y5107" t="s">
        <v>25</v>
      </c>
      <c r="Z5107" t="s">
        <v>100</v>
      </c>
    </row>
    <row r="5108" spans="1:26" x14ac:dyDescent="0.25">
      <c r="A5108">
        <v>146</v>
      </c>
      <c r="B5108">
        <v>176</v>
      </c>
      <c r="C5108">
        <v>3.6</v>
      </c>
      <c r="D5108">
        <v>6</v>
      </c>
      <c r="E5108">
        <v>0</v>
      </c>
      <c r="F5108">
        <v>5</v>
      </c>
      <c r="G5108">
        <v>146</v>
      </c>
      <c r="H5108">
        <v>30</v>
      </c>
      <c r="I5108">
        <v>2</v>
      </c>
      <c r="J5108" t="s">
        <v>22</v>
      </c>
      <c r="K5108">
        <v>6</v>
      </c>
      <c r="L5108">
        <v>849</v>
      </c>
      <c r="M5108">
        <v>70.503401448397994</v>
      </c>
      <c r="N5108">
        <v>0.45337704508375298</v>
      </c>
      <c r="O5108">
        <v>0.132561772895436</v>
      </c>
      <c r="P5108">
        <v>0.90380149683510502</v>
      </c>
      <c r="Q5108">
        <v>5.0111773497039103</v>
      </c>
      <c r="R5108">
        <v>5.7485441612113197</v>
      </c>
      <c r="S5108">
        <v>4.5111239947735999</v>
      </c>
      <c r="X5108" t="s">
        <v>24</v>
      </c>
      <c r="Y5108" t="s">
        <v>25</v>
      </c>
      <c r="Z5108" t="s">
        <v>100</v>
      </c>
    </row>
    <row r="5109" spans="1:26" x14ac:dyDescent="0.25">
      <c r="A5109">
        <v>146</v>
      </c>
      <c r="B5109">
        <v>176</v>
      </c>
      <c r="C5109">
        <v>3.6</v>
      </c>
      <c r="D5109">
        <v>6</v>
      </c>
      <c r="E5109">
        <v>0</v>
      </c>
      <c r="F5109">
        <v>5</v>
      </c>
      <c r="G5109">
        <v>146</v>
      </c>
      <c r="H5109">
        <v>30</v>
      </c>
      <c r="I5109">
        <v>2</v>
      </c>
      <c r="J5109" t="s">
        <v>27</v>
      </c>
      <c r="K5109">
        <v>6</v>
      </c>
      <c r="L5109">
        <v>849</v>
      </c>
      <c r="M5109" t="s">
        <v>23</v>
      </c>
      <c r="N5109">
        <v>0.46331539465101101</v>
      </c>
      <c r="O5109">
        <v>0.142123287671232</v>
      </c>
      <c r="P5109">
        <v>0.65931122046483803</v>
      </c>
      <c r="Q5109">
        <v>5.1044738548524498</v>
      </c>
      <c r="R5109">
        <v>5.4036597687802299</v>
      </c>
      <c r="S5109">
        <v>4.9015776603497097</v>
      </c>
      <c r="X5109" t="s">
        <v>24</v>
      </c>
      <c r="Y5109" t="s">
        <v>25</v>
      </c>
      <c r="Z5109" t="s">
        <v>100</v>
      </c>
    </row>
    <row r="5110" spans="1:26" x14ac:dyDescent="0.25">
      <c r="A5110">
        <v>146</v>
      </c>
      <c r="B5110">
        <v>176</v>
      </c>
      <c r="C5110">
        <v>3.6</v>
      </c>
      <c r="D5110">
        <v>6</v>
      </c>
      <c r="E5110">
        <v>0</v>
      </c>
      <c r="F5110">
        <v>5</v>
      </c>
      <c r="G5110">
        <v>146</v>
      </c>
      <c r="H5110">
        <v>30</v>
      </c>
      <c r="I5110">
        <v>2</v>
      </c>
      <c r="J5110" t="s">
        <v>22</v>
      </c>
      <c r="K5110">
        <v>7</v>
      </c>
      <c r="L5110">
        <v>833</v>
      </c>
      <c r="M5110">
        <v>57.836938151379599</v>
      </c>
      <c r="N5110">
        <v>0.42524310665275</v>
      </c>
      <c r="O5110">
        <v>0.10844719313842099</v>
      </c>
      <c r="P5110">
        <v>0.91091962422084505</v>
      </c>
      <c r="Q5110">
        <v>4.7196070947112299</v>
      </c>
      <c r="R5110">
        <v>4.77946997001595</v>
      </c>
      <c r="S5110">
        <v>4.6929355166051696</v>
      </c>
      <c r="X5110" t="s">
        <v>24</v>
      </c>
      <c r="Y5110" t="s">
        <v>25</v>
      </c>
      <c r="Z5110" t="s">
        <v>100</v>
      </c>
    </row>
    <row r="5111" spans="1:26" x14ac:dyDescent="0.25">
      <c r="A5111">
        <v>146</v>
      </c>
      <c r="B5111">
        <v>176</v>
      </c>
      <c r="C5111">
        <v>3.6</v>
      </c>
      <c r="D5111">
        <v>6</v>
      </c>
      <c r="E5111">
        <v>0</v>
      </c>
      <c r="F5111">
        <v>5</v>
      </c>
      <c r="G5111">
        <v>146</v>
      </c>
      <c r="H5111">
        <v>30</v>
      </c>
      <c r="I5111">
        <v>2</v>
      </c>
      <c r="J5111" t="s">
        <v>27</v>
      </c>
      <c r="K5111">
        <v>7</v>
      </c>
      <c r="L5111">
        <v>833</v>
      </c>
      <c r="M5111" t="s">
        <v>23</v>
      </c>
      <c r="N5111">
        <v>0.43702707110241301</v>
      </c>
      <c r="O5111">
        <v>0.125</v>
      </c>
      <c r="P5111">
        <v>0.68448942027687298</v>
      </c>
      <c r="Q5111">
        <v>4.7364783627530196</v>
      </c>
      <c r="R5111">
        <v>5.6126838270737096</v>
      </c>
      <c r="S5111">
        <v>4.3460897895408301</v>
      </c>
      <c r="X5111" t="s">
        <v>24</v>
      </c>
      <c r="Y5111" t="s">
        <v>25</v>
      </c>
      <c r="Z5111" t="s">
        <v>100</v>
      </c>
    </row>
    <row r="5112" spans="1:26" x14ac:dyDescent="0.25">
      <c r="A5112">
        <v>146</v>
      </c>
      <c r="B5112">
        <v>176</v>
      </c>
      <c r="C5112">
        <v>3.6</v>
      </c>
      <c r="D5112">
        <v>6</v>
      </c>
      <c r="E5112">
        <v>0</v>
      </c>
      <c r="F5112">
        <v>5</v>
      </c>
      <c r="G5112">
        <v>146</v>
      </c>
      <c r="H5112">
        <v>30</v>
      </c>
      <c r="I5112">
        <v>2</v>
      </c>
      <c r="J5112" t="s">
        <v>22</v>
      </c>
      <c r="K5112">
        <v>8</v>
      </c>
      <c r="L5112">
        <v>848</v>
      </c>
      <c r="M5112">
        <v>62.2312506502291</v>
      </c>
      <c r="N5112">
        <v>0.44408706096234402</v>
      </c>
      <c r="O5112">
        <v>0.116596515842781</v>
      </c>
      <c r="P5112">
        <v>0.91235248093879495</v>
      </c>
      <c r="Q5112">
        <v>4.8290111327810301</v>
      </c>
      <c r="R5112">
        <v>4.8630212206961696</v>
      </c>
      <c r="S5112">
        <v>4.81481274656403</v>
      </c>
      <c r="X5112" t="s">
        <v>24</v>
      </c>
      <c r="Y5112" t="s">
        <v>25</v>
      </c>
      <c r="Z5112" t="s">
        <v>100</v>
      </c>
    </row>
    <row r="5113" spans="1:26" x14ac:dyDescent="0.25">
      <c r="A5113">
        <v>146</v>
      </c>
      <c r="B5113">
        <v>176</v>
      </c>
      <c r="C5113">
        <v>3.6</v>
      </c>
      <c r="D5113">
        <v>6</v>
      </c>
      <c r="E5113">
        <v>0</v>
      </c>
      <c r="F5113">
        <v>5</v>
      </c>
      <c r="G5113">
        <v>146</v>
      </c>
      <c r="H5113">
        <v>30</v>
      </c>
      <c r="I5113">
        <v>2</v>
      </c>
      <c r="J5113" t="s">
        <v>27</v>
      </c>
      <c r="K5113">
        <v>8</v>
      </c>
      <c r="L5113">
        <v>848</v>
      </c>
      <c r="M5113" t="s">
        <v>23</v>
      </c>
      <c r="N5113">
        <v>0.46572896281800302</v>
      </c>
      <c r="O5113">
        <v>0.14611872146118701</v>
      </c>
      <c r="P5113">
        <v>0.65971800235489797</v>
      </c>
      <c r="Q5113">
        <v>4.97274530184455</v>
      </c>
      <c r="R5113">
        <v>4.7048902793209999</v>
      </c>
      <c r="S5113">
        <v>5.0845682724126302</v>
      </c>
      <c r="X5113" t="s">
        <v>24</v>
      </c>
      <c r="Y5113" t="s">
        <v>25</v>
      </c>
      <c r="Z5113" t="s">
        <v>100</v>
      </c>
    </row>
    <row r="5114" spans="1:26" x14ac:dyDescent="0.25">
      <c r="A5114">
        <v>146</v>
      </c>
      <c r="B5114">
        <v>176</v>
      </c>
      <c r="C5114">
        <v>3.6</v>
      </c>
      <c r="D5114">
        <v>6</v>
      </c>
      <c r="E5114">
        <v>0</v>
      </c>
      <c r="F5114">
        <v>5</v>
      </c>
      <c r="G5114">
        <v>146</v>
      </c>
      <c r="H5114">
        <v>30</v>
      </c>
      <c r="I5114">
        <v>2</v>
      </c>
      <c r="J5114" t="s">
        <v>22</v>
      </c>
      <c r="K5114">
        <v>9</v>
      </c>
      <c r="L5114">
        <v>842</v>
      </c>
      <c r="M5114">
        <v>64.930202194570896</v>
      </c>
      <c r="N5114">
        <v>0.44014724587492299</v>
      </c>
      <c r="O5114">
        <v>0.121848568613408</v>
      </c>
      <c r="P5114">
        <v>0.90914245519104997</v>
      </c>
      <c r="Q5114">
        <v>4.86321802314691</v>
      </c>
      <c r="R5114">
        <v>5.9661522102646201</v>
      </c>
      <c r="S5114">
        <v>4.5022577437265703</v>
      </c>
      <c r="X5114" t="s">
        <v>24</v>
      </c>
      <c r="Y5114" t="s">
        <v>25</v>
      </c>
      <c r="Z5114" t="s">
        <v>100</v>
      </c>
    </row>
    <row r="5115" spans="1:26" x14ac:dyDescent="0.25">
      <c r="A5115">
        <v>146</v>
      </c>
      <c r="B5115">
        <v>176</v>
      </c>
      <c r="C5115">
        <v>3.6</v>
      </c>
      <c r="D5115">
        <v>6</v>
      </c>
      <c r="E5115">
        <v>0</v>
      </c>
      <c r="F5115">
        <v>5</v>
      </c>
      <c r="G5115">
        <v>146</v>
      </c>
      <c r="H5115">
        <v>30</v>
      </c>
      <c r="I5115">
        <v>2</v>
      </c>
      <c r="J5115" t="s">
        <v>27</v>
      </c>
      <c r="K5115">
        <v>9</v>
      </c>
      <c r="L5115">
        <v>842</v>
      </c>
      <c r="M5115" t="s">
        <v>23</v>
      </c>
      <c r="N5115">
        <v>0.44953522504892302</v>
      </c>
      <c r="O5115">
        <v>0.13984018264840101</v>
      </c>
      <c r="P5115">
        <v>0.66987664022460403</v>
      </c>
      <c r="Q5115">
        <v>4.9651810186092504</v>
      </c>
      <c r="R5115">
        <v>4.78636293766042</v>
      </c>
      <c r="S5115">
        <v>5.0237032996470496</v>
      </c>
      <c r="X5115" t="s">
        <v>24</v>
      </c>
      <c r="Y5115" t="s">
        <v>25</v>
      </c>
      <c r="Z5115" t="s">
        <v>100</v>
      </c>
    </row>
    <row r="5116" spans="1:26" x14ac:dyDescent="0.25">
      <c r="A5116">
        <v>146</v>
      </c>
      <c r="B5116">
        <v>176</v>
      </c>
      <c r="C5116">
        <v>3.6</v>
      </c>
      <c r="D5116">
        <v>6</v>
      </c>
      <c r="E5116">
        <v>0</v>
      </c>
      <c r="F5116">
        <v>5</v>
      </c>
      <c r="G5116">
        <v>146</v>
      </c>
      <c r="H5116">
        <v>30</v>
      </c>
      <c r="I5116">
        <v>2</v>
      </c>
      <c r="J5116" t="s">
        <v>22</v>
      </c>
      <c r="K5116">
        <v>10</v>
      </c>
      <c r="L5116">
        <v>825</v>
      </c>
      <c r="M5116">
        <v>59.500602075463703</v>
      </c>
      <c r="N5116">
        <v>0.422718803100262</v>
      </c>
      <c r="O5116">
        <v>0.111569348984355</v>
      </c>
      <c r="P5116">
        <v>0.91745776042569105</v>
      </c>
      <c r="Q5116">
        <v>4.7698926260679304</v>
      </c>
      <c r="R5116">
        <v>4.3487026555583199</v>
      </c>
      <c r="S5116">
        <v>4.9288322375809903</v>
      </c>
      <c r="X5116" t="s">
        <v>24</v>
      </c>
      <c r="Y5116" t="s">
        <v>25</v>
      </c>
      <c r="Z5116" t="s">
        <v>100</v>
      </c>
    </row>
    <row r="5117" spans="1:26" x14ac:dyDescent="0.25">
      <c r="A5117">
        <v>146</v>
      </c>
      <c r="B5117">
        <v>176</v>
      </c>
      <c r="C5117">
        <v>3.6</v>
      </c>
      <c r="D5117">
        <v>6</v>
      </c>
      <c r="E5117">
        <v>0</v>
      </c>
      <c r="F5117">
        <v>5</v>
      </c>
      <c r="G5117">
        <v>146</v>
      </c>
      <c r="H5117">
        <v>30</v>
      </c>
      <c r="I5117">
        <v>2</v>
      </c>
      <c r="J5117" t="s">
        <v>27</v>
      </c>
      <c r="K5117">
        <v>10</v>
      </c>
      <c r="L5117">
        <v>825</v>
      </c>
      <c r="M5117" t="s">
        <v>23</v>
      </c>
      <c r="N5117">
        <v>0.42736464448793199</v>
      </c>
      <c r="O5117">
        <v>0.118150684931506</v>
      </c>
      <c r="P5117">
        <v>0.69261189916389598</v>
      </c>
      <c r="Q5117">
        <v>4.5267151658099198</v>
      </c>
      <c r="R5117">
        <v>4.13177381057264</v>
      </c>
      <c r="S5117">
        <v>4.6757496394843701</v>
      </c>
      <c r="X5117" t="s">
        <v>24</v>
      </c>
      <c r="Y5117" t="s">
        <v>25</v>
      </c>
      <c r="Z5117" t="s">
        <v>100</v>
      </c>
    </row>
    <row r="5118" spans="1:26" x14ac:dyDescent="0.25">
      <c r="A5118">
        <v>146</v>
      </c>
      <c r="B5118">
        <v>176</v>
      </c>
      <c r="C5118">
        <v>3.6</v>
      </c>
      <c r="D5118">
        <v>6</v>
      </c>
      <c r="E5118">
        <v>0</v>
      </c>
      <c r="F5118">
        <v>5</v>
      </c>
      <c r="G5118">
        <v>146</v>
      </c>
      <c r="H5118">
        <v>30</v>
      </c>
      <c r="I5118">
        <v>2</v>
      </c>
      <c r="J5118" t="s">
        <v>22</v>
      </c>
      <c r="K5118">
        <v>11</v>
      </c>
      <c r="L5118">
        <v>838</v>
      </c>
      <c r="M5118">
        <v>60.623125760714601</v>
      </c>
      <c r="N5118">
        <v>0.42924198675803998</v>
      </c>
      <c r="O5118">
        <v>0.113432608935777</v>
      </c>
      <c r="P5118">
        <v>0.91177355911510805</v>
      </c>
      <c r="Q5118">
        <v>4.7752399900342901</v>
      </c>
      <c r="R5118">
        <v>5.3776410850461502</v>
      </c>
      <c r="S5118">
        <v>4.52375215425264</v>
      </c>
      <c r="X5118" t="s">
        <v>24</v>
      </c>
      <c r="Y5118" t="s">
        <v>25</v>
      </c>
      <c r="Z5118" t="s">
        <v>100</v>
      </c>
    </row>
    <row r="5119" spans="1:26" x14ac:dyDescent="0.25">
      <c r="A5119">
        <v>146</v>
      </c>
      <c r="B5119">
        <v>176</v>
      </c>
      <c r="C5119">
        <v>3.6</v>
      </c>
      <c r="D5119">
        <v>6</v>
      </c>
      <c r="E5119">
        <v>0</v>
      </c>
      <c r="F5119">
        <v>5</v>
      </c>
      <c r="G5119">
        <v>146</v>
      </c>
      <c r="H5119">
        <v>30</v>
      </c>
      <c r="I5119">
        <v>2</v>
      </c>
      <c r="J5119" t="s">
        <v>27</v>
      </c>
      <c r="K5119">
        <v>11</v>
      </c>
      <c r="L5119">
        <v>838</v>
      </c>
      <c r="M5119" t="s">
        <v>23</v>
      </c>
      <c r="N5119">
        <v>0.44472439660795798</v>
      </c>
      <c r="O5119">
        <v>0.13242009132419999</v>
      </c>
      <c r="P5119">
        <v>0.67617833118987503</v>
      </c>
      <c r="Q5119">
        <v>4.6757310982733804</v>
      </c>
      <c r="R5119">
        <v>4.2917131467641196</v>
      </c>
      <c r="S5119">
        <v>4.8360492722044297</v>
      </c>
      <c r="X5119" t="s">
        <v>24</v>
      </c>
      <c r="Y5119" t="s">
        <v>25</v>
      </c>
      <c r="Z5119" t="s">
        <v>100</v>
      </c>
    </row>
    <row r="5120" spans="1:26" x14ac:dyDescent="0.25">
      <c r="A5120">
        <v>146</v>
      </c>
      <c r="B5120">
        <v>176</v>
      </c>
      <c r="C5120">
        <v>3.6</v>
      </c>
      <c r="D5120">
        <v>6</v>
      </c>
      <c r="E5120">
        <v>0</v>
      </c>
      <c r="F5120">
        <v>5</v>
      </c>
      <c r="G5120">
        <v>146</v>
      </c>
      <c r="H5120">
        <v>30</v>
      </c>
      <c r="I5120">
        <v>2</v>
      </c>
      <c r="J5120" t="s">
        <v>22</v>
      </c>
      <c r="K5120">
        <v>12</v>
      </c>
      <c r="L5120">
        <v>835</v>
      </c>
      <c r="M5120">
        <v>60.182905548209298</v>
      </c>
      <c r="N5120">
        <v>0.433621365590656</v>
      </c>
      <c r="O5120">
        <v>0.11293087725635</v>
      </c>
      <c r="P5120">
        <v>0.91274610922419397</v>
      </c>
      <c r="Q5120">
        <v>4.8323586610237896</v>
      </c>
      <c r="R5120">
        <v>4.2645013922358697</v>
      </c>
      <c r="S5120">
        <v>5.1104928334913504</v>
      </c>
      <c r="X5120" t="s">
        <v>24</v>
      </c>
      <c r="Y5120" t="s">
        <v>25</v>
      </c>
      <c r="Z5120" t="s">
        <v>100</v>
      </c>
    </row>
    <row r="5121" spans="1:26" x14ac:dyDescent="0.25">
      <c r="A5121">
        <v>146</v>
      </c>
      <c r="B5121">
        <v>176</v>
      </c>
      <c r="C5121">
        <v>3.6</v>
      </c>
      <c r="D5121">
        <v>6</v>
      </c>
      <c r="E5121">
        <v>0</v>
      </c>
      <c r="F5121">
        <v>5</v>
      </c>
      <c r="G5121">
        <v>146</v>
      </c>
      <c r="H5121">
        <v>30</v>
      </c>
      <c r="I5121">
        <v>2</v>
      </c>
      <c r="J5121" t="s">
        <v>27</v>
      </c>
      <c r="K5121">
        <v>12</v>
      </c>
      <c r="L5121">
        <v>835</v>
      </c>
      <c r="M5121" t="s">
        <v>23</v>
      </c>
      <c r="N5121">
        <v>0.44163405088062602</v>
      </c>
      <c r="O5121">
        <v>0.12557077625570701</v>
      </c>
      <c r="P5121">
        <v>0.68363335112178103</v>
      </c>
      <c r="Q5121">
        <v>4.6465768244783598</v>
      </c>
      <c r="R5121">
        <v>3.97450104558781</v>
      </c>
      <c r="S5121">
        <v>4.9757567978125099</v>
      </c>
      <c r="X5121" t="s">
        <v>24</v>
      </c>
      <c r="Y5121" t="s">
        <v>25</v>
      </c>
      <c r="Z5121" t="s">
        <v>100</v>
      </c>
    </row>
    <row r="5122" spans="1:26" x14ac:dyDescent="0.25">
      <c r="A5122">
        <v>146</v>
      </c>
      <c r="B5122">
        <v>176</v>
      </c>
      <c r="C5122">
        <v>3.6</v>
      </c>
      <c r="D5122">
        <v>6</v>
      </c>
      <c r="E5122">
        <v>0</v>
      </c>
      <c r="F5122">
        <v>5</v>
      </c>
      <c r="G5122">
        <v>146</v>
      </c>
      <c r="H5122">
        <v>30</v>
      </c>
      <c r="I5122">
        <v>2</v>
      </c>
      <c r="J5122" t="s">
        <v>22</v>
      </c>
      <c r="K5122">
        <v>13</v>
      </c>
      <c r="L5122">
        <v>834</v>
      </c>
      <c r="M5122">
        <v>59.436064899619304</v>
      </c>
      <c r="N5122">
        <v>0.42674151572687402</v>
      </c>
      <c r="O5122">
        <v>0.11150292787617</v>
      </c>
      <c r="P5122">
        <v>0.91228308422850701</v>
      </c>
      <c r="Q5122">
        <v>4.7454043628383804</v>
      </c>
      <c r="R5122">
        <v>5.12937147971284</v>
      </c>
      <c r="S5122">
        <v>4.6103048217158804</v>
      </c>
      <c r="X5122" t="s">
        <v>24</v>
      </c>
      <c r="Y5122" t="s">
        <v>25</v>
      </c>
      <c r="Z5122" t="s">
        <v>100</v>
      </c>
    </row>
    <row r="5123" spans="1:26" x14ac:dyDescent="0.25">
      <c r="A5123">
        <v>146</v>
      </c>
      <c r="B5123">
        <v>176</v>
      </c>
      <c r="C5123">
        <v>3.6</v>
      </c>
      <c r="D5123">
        <v>6</v>
      </c>
      <c r="E5123">
        <v>0</v>
      </c>
      <c r="F5123">
        <v>5</v>
      </c>
      <c r="G5123">
        <v>146</v>
      </c>
      <c r="H5123">
        <v>30</v>
      </c>
      <c r="I5123">
        <v>2</v>
      </c>
      <c r="J5123" t="s">
        <v>27</v>
      </c>
      <c r="K5123">
        <v>13</v>
      </c>
      <c r="L5123">
        <v>834</v>
      </c>
      <c r="M5123" t="s">
        <v>23</v>
      </c>
      <c r="N5123">
        <v>0.43506196999347602</v>
      </c>
      <c r="O5123">
        <v>0.12157534246575299</v>
      </c>
      <c r="P5123">
        <v>0.68406100637107103</v>
      </c>
      <c r="Q5123">
        <v>4.4974012216150197</v>
      </c>
      <c r="R5123">
        <v>4.0927139411082303</v>
      </c>
      <c r="S5123">
        <v>4.63979119068222</v>
      </c>
      <c r="X5123" t="s">
        <v>24</v>
      </c>
      <c r="Y5123" t="s">
        <v>25</v>
      </c>
      <c r="Z5123" t="s">
        <v>100</v>
      </c>
    </row>
    <row r="5124" spans="1:26" x14ac:dyDescent="0.25">
      <c r="A5124">
        <v>146</v>
      </c>
      <c r="B5124">
        <v>176</v>
      </c>
      <c r="C5124">
        <v>3.6</v>
      </c>
      <c r="D5124">
        <v>6</v>
      </c>
      <c r="E5124">
        <v>0</v>
      </c>
      <c r="F5124">
        <v>5</v>
      </c>
      <c r="G5124">
        <v>146</v>
      </c>
      <c r="H5124">
        <v>30</v>
      </c>
      <c r="I5124">
        <v>2</v>
      </c>
      <c r="J5124" t="s">
        <v>22</v>
      </c>
      <c r="K5124">
        <v>14</v>
      </c>
      <c r="L5124">
        <v>839</v>
      </c>
      <c r="M5124">
        <v>65.661526252703098</v>
      </c>
      <c r="N5124">
        <v>0.438935401326076</v>
      </c>
      <c r="O5124">
        <v>0.123008386067329</v>
      </c>
      <c r="P5124">
        <v>0.91233209167649298</v>
      </c>
      <c r="Q5124">
        <v>4.9449364735758898</v>
      </c>
      <c r="R5124">
        <v>4.9883525707658496</v>
      </c>
      <c r="S5124">
        <v>4.9279835213398098</v>
      </c>
      <c r="X5124" t="s">
        <v>24</v>
      </c>
      <c r="Y5124" t="s">
        <v>25</v>
      </c>
      <c r="Z5124" t="s">
        <v>100</v>
      </c>
    </row>
    <row r="5125" spans="1:26" x14ac:dyDescent="0.25">
      <c r="A5125">
        <v>146</v>
      </c>
      <c r="B5125">
        <v>176</v>
      </c>
      <c r="C5125">
        <v>3.6</v>
      </c>
      <c r="D5125">
        <v>6</v>
      </c>
      <c r="E5125">
        <v>0</v>
      </c>
      <c r="F5125">
        <v>5</v>
      </c>
      <c r="G5125">
        <v>146</v>
      </c>
      <c r="H5125">
        <v>30</v>
      </c>
      <c r="I5125">
        <v>2</v>
      </c>
      <c r="J5125" t="s">
        <v>27</v>
      </c>
      <c r="K5125">
        <v>14</v>
      </c>
      <c r="L5125">
        <v>839</v>
      </c>
      <c r="M5125" t="s">
        <v>23</v>
      </c>
      <c r="N5125">
        <v>0.44858121330723999</v>
      </c>
      <c r="O5125">
        <v>0.136415525114155</v>
      </c>
      <c r="P5125">
        <v>0.67112747814011697</v>
      </c>
      <c r="Q5125">
        <v>4.84653978166663</v>
      </c>
      <c r="R5125">
        <v>4.2794169626691403</v>
      </c>
      <c r="S5125">
        <v>5.0679877395608797</v>
      </c>
      <c r="X5125" t="s">
        <v>24</v>
      </c>
      <c r="Y5125" t="s">
        <v>25</v>
      </c>
      <c r="Z5125" t="s">
        <v>100</v>
      </c>
    </row>
    <row r="5126" spans="1:26" x14ac:dyDescent="0.25">
      <c r="A5126">
        <v>146</v>
      </c>
      <c r="B5126">
        <v>176</v>
      </c>
      <c r="C5126">
        <v>3.6</v>
      </c>
      <c r="D5126">
        <v>6</v>
      </c>
      <c r="E5126">
        <v>0</v>
      </c>
      <c r="F5126">
        <v>5</v>
      </c>
      <c r="G5126">
        <v>146</v>
      </c>
      <c r="H5126">
        <v>30</v>
      </c>
      <c r="I5126">
        <v>2</v>
      </c>
      <c r="J5126" t="s">
        <v>22</v>
      </c>
      <c r="K5126">
        <v>15</v>
      </c>
      <c r="L5126">
        <v>835</v>
      </c>
      <c r="M5126">
        <v>69.551747938929296</v>
      </c>
      <c r="N5126">
        <v>0.44359595196783502</v>
      </c>
      <c r="O5126">
        <v>0.130725083492226</v>
      </c>
      <c r="P5126">
        <v>0.91184073596731197</v>
      </c>
      <c r="Q5126">
        <v>4.9458190164491302</v>
      </c>
      <c r="R5126">
        <v>5.3171654464731697</v>
      </c>
      <c r="S5126">
        <v>4.7524094174782698</v>
      </c>
      <c r="X5126" t="s">
        <v>24</v>
      </c>
      <c r="Y5126" t="s">
        <v>25</v>
      </c>
      <c r="Z5126" t="s">
        <v>100</v>
      </c>
    </row>
    <row r="5127" spans="1:26" x14ac:dyDescent="0.25">
      <c r="A5127">
        <v>146</v>
      </c>
      <c r="B5127">
        <v>176</v>
      </c>
      <c r="C5127">
        <v>3.6</v>
      </c>
      <c r="D5127">
        <v>6</v>
      </c>
      <c r="E5127">
        <v>0</v>
      </c>
      <c r="F5127">
        <v>5</v>
      </c>
      <c r="G5127">
        <v>146</v>
      </c>
      <c r="H5127">
        <v>30</v>
      </c>
      <c r="I5127">
        <v>2</v>
      </c>
      <c r="J5127" t="s">
        <v>27</v>
      </c>
      <c r="K5127">
        <v>15</v>
      </c>
      <c r="L5127">
        <v>835</v>
      </c>
      <c r="M5127" t="s">
        <v>23</v>
      </c>
      <c r="N5127">
        <v>0.45481354642313498</v>
      </c>
      <c r="O5127">
        <v>0.144977168949771</v>
      </c>
      <c r="P5127">
        <v>0.665071455551979</v>
      </c>
      <c r="Q5127">
        <v>4.9490496475290202</v>
      </c>
      <c r="R5127">
        <v>5.3116288207344597</v>
      </c>
      <c r="S5127">
        <v>4.7602063281511899</v>
      </c>
      <c r="X5127" t="s">
        <v>24</v>
      </c>
      <c r="Y5127" t="s">
        <v>25</v>
      </c>
      <c r="Z5127" t="s">
        <v>100</v>
      </c>
    </row>
    <row r="5128" spans="1:26" x14ac:dyDescent="0.25">
      <c r="A5128">
        <v>146</v>
      </c>
      <c r="B5128">
        <v>176</v>
      </c>
      <c r="C5128">
        <v>3.6</v>
      </c>
      <c r="D5128">
        <v>6</v>
      </c>
      <c r="E5128">
        <v>0</v>
      </c>
      <c r="F5128">
        <v>5</v>
      </c>
      <c r="G5128">
        <v>146</v>
      </c>
      <c r="H5128">
        <v>30</v>
      </c>
      <c r="I5128">
        <v>2</v>
      </c>
      <c r="J5128" t="s">
        <v>22</v>
      </c>
      <c r="K5128">
        <v>16</v>
      </c>
      <c r="L5128">
        <v>848</v>
      </c>
      <c r="M5128">
        <v>66.960106301460598</v>
      </c>
      <c r="N5128">
        <v>0.447551229678537</v>
      </c>
      <c r="O5128">
        <v>0.125579699079299</v>
      </c>
      <c r="P5128">
        <v>0.90498283374978505</v>
      </c>
      <c r="Q5128">
        <v>4.9493586807990502</v>
      </c>
      <c r="R5128">
        <v>5.3252074287307298</v>
      </c>
      <c r="S5128">
        <v>4.7475872476988901</v>
      </c>
      <c r="X5128" t="s">
        <v>24</v>
      </c>
      <c r="Y5128" t="s">
        <v>25</v>
      </c>
      <c r="Z5128" t="s">
        <v>100</v>
      </c>
    </row>
    <row r="5129" spans="1:26" x14ac:dyDescent="0.25">
      <c r="A5129">
        <v>146</v>
      </c>
      <c r="B5129">
        <v>176</v>
      </c>
      <c r="C5129">
        <v>3.6</v>
      </c>
      <c r="D5129">
        <v>6</v>
      </c>
      <c r="E5129">
        <v>0</v>
      </c>
      <c r="F5129">
        <v>5</v>
      </c>
      <c r="G5129">
        <v>146</v>
      </c>
      <c r="H5129">
        <v>30</v>
      </c>
      <c r="I5129">
        <v>2</v>
      </c>
      <c r="J5129" t="s">
        <v>27</v>
      </c>
      <c r="K5129">
        <v>16</v>
      </c>
      <c r="L5129">
        <v>848</v>
      </c>
      <c r="M5129" t="s">
        <v>23</v>
      </c>
      <c r="N5129">
        <v>0.45245705588171298</v>
      </c>
      <c r="O5129">
        <v>0.13470319634703101</v>
      </c>
      <c r="P5129">
        <v>0.66892992791615802</v>
      </c>
      <c r="Q5129">
        <v>4.7722984125307502</v>
      </c>
      <c r="R5129">
        <v>4.65769949137088</v>
      </c>
      <c r="S5129">
        <v>4.8338199386270899</v>
      </c>
      <c r="X5129" t="s">
        <v>24</v>
      </c>
      <c r="Y5129" t="s">
        <v>25</v>
      </c>
      <c r="Z5129" t="s">
        <v>100</v>
      </c>
    </row>
    <row r="5130" spans="1:26" x14ac:dyDescent="0.25">
      <c r="A5130">
        <v>146</v>
      </c>
      <c r="B5130">
        <v>176</v>
      </c>
      <c r="C5130">
        <v>3.6</v>
      </c>
      <c r="D5130">
        <v>6</v>
      </c>
      <c r="E5130">
        <v>0</v>
      </c>
      <c r="F5130">
        <v>5</v>
      </c>
      <c r="G5130">
        <v>146</v>
      </c>
      <c r="H5130">
        <v>30</v>
      </c>
      <c r="I5130">
        <v>2</v>
      </c>
      <c r="J5130" t="s">
        <v>22</v>
      </c>
      <c r="K5130">
        <v>17</v>
      </c>
      <c r="L5130">
        <v>832</v>
      </c>
      <c r="M5130">
        <v>59.201528785557002</v>
      </c>
      <c r="N5130">
        <v>0.42617301665693802</v>
      </c>
      <c r="O5130">
        <v>0.110970978985204</v>
      </c>
      <c r="P5130">
        <v>0.91224663560492103</v>
      </c>
      <c r="Q5130">
        <v>4.7484346989402901</v>
      </c>
      <c r="R5130">
        <v>5.1707330407593597</v>
      </c>
      <c r="S5130">
        <v>4.6298948135174003</v>
      </c>
      <c r="X5130" t="s">
        <v>24</v>
      </c>
      <c r="Y5130" t="s">
        <v>25</v>
      </c>
      <c r="Z5130" t="s">
        <v>100</v>
      </c>
    </row>
    <row r="5131" spans="1:26" x14ac:dyDescent="0.25">
      <c r="A5131">
        <v>146</v>
      </c>
      <c r="B5131">
        <v>176</v>
      </c>
      <c r="C5131">
        <v>3.6</v>
      </c>
      <c r="D5131">
        <v>6</v>
      </c>
      <c r="E5131">
        <v>0</v>
      </c>
      <c r="F5131">
        <v>5</v>
      </c>
      <c r="G5131">
        <v>146</v>
      </c>
      <c r="H5131">
        <v>30</v>
      </c>
      <c r="I5131">
        <v>2</v>
      </c>
      <c r="J5131" t="s">
        <v>27</v>
      </c>
      <c r="K5131">
        <v>17</v>
      </c>
      <c r="L5131">
        <v>832</v>
      </c>
      <c r="M5131" t="s">
        <v>23</v>
      </c>
      <c r="N5131">
        <v>0.43981300282670099</v>
      </c>
      <c r="O5131">
        <v>0.127853881278538</v>
      </c>
      <c r="P5131">
        <v>0.6818195590385</v>
      </c>
      <c r="Q5131">
        <v>4.81461746196526</v>
      </c>
      <c r="R5131">
        <v>4.2313147472967101</v>
      </c>
      <c r="S5131">
        <v>4.9783515573108099</v>
      </c>
      <c r="X5131" t="s">
        <v>24</v>
      </c>
      <c r="Y5131" t="s">
        <v>25</v>
      </c>
      <c r="Z5131" t="s">
        <v>100</v>
      </c>
    </row>
    <row r="5132" spans="1:26" x14ac:dyDescent="0.25">
      <c r="A5132">
        <v>146</v>
      </c>
      <c r="B5132">
        <v>176</v>
      </c>
      <c r="C5132">
        <v>3.6</v>
      </c>
      <c r="D5132">
        <v>6</v>
      </c>
      <c r="E5132">
        <v>0</v>
      </c>
      <c r="F5132">
        <v>5</v>
      </c>
      <c r="G5132">
        <v>146</v>
      </c>
      <c r="H5132">
        <v>30</v>
      </c>
      <c r="I5132">
        <v>2</v>
      </c>
      <c r="J5132" t="s">
        <v>22</v>
      </c>
      <c r="K5132">
        <v>18</v>
      </c>
      <c r="L5132">
        <v>854</v>
      </c>
      <c r="M5132">
        <v>63.993520945140503</v>
      </c>
      <c r="N5132">
        <v>0.446110353297478</v>
      </c>
      <c r="O5132">
        <v>0.119854317017151</v>
      </c>
      <c r="P5132">
        <v>0.90896701915860101</v>
      </c>
      <c r="Q5132">
        <v>4.8839860030312998</v>
      </c>
      <c r="R5132">
        <v>5.5432674004671396</v>
      </c>
      <c r="S5132">
        <v>4.58071656021081</v>
      </c>
      <c r="X5132" t="s">
        <v>24</v>
      </c>
      <c r="Y5132" t="s">
        <v>25</v>
      </c>
      <c r="Z5132" t="s">
        <v>100</v>
      </c>
    </row>
    <row r="5133" spans="1:26" x14ac:dyDescent="0.25">
      <c r="A5133">
        <v>146</v>
      </c>
      <c r="B5133">
        <v>176</v>
      </c>
      <c r="C5133">
        <v>3.6</v>
      </c>
      <c r="D5133">
        <v>6</v>
      </c>
      <c r="E5133">
        <v>0</v>
      </c>
      <c r="F5133">
        <v>5</v>
      </c>
      <c r="G5133">
        <v>146</v>
      </c>
      <c r="H5133">
        <v>30</v>
      </c>
      <c r="I5133">
        <v>2</v>
      </c>
      <c r="J5133" t="s">
        <v>27</v>
      </c>
      <c r="K5133">
        <v>18</v>
      </c>
      <c r="L5133">
        <v>854</v>
      </c>
      <c r="M5133" t="s">
        <v>23</v>
      </c>
      <c r="N5133">
        <v>0.45368558382257002</v>
      </c>
      <c r="O5133">
        <v>0.136415525114155</v>
      </c>
      <c r="P5133">
        <v>0.66646848240769296</v>
      </c>
      <c r="Q5133">
        <v>4.6768946791371997</v>
      </c>
      <c r="R5133">
        <v>5.2020261305824302</v>
      </c>
      <c r="S5133">
        <v>4.4353342114723899</v>
      </c>
      <c r="X5133" t="s">
        <v>24</v>
      </c>
      <c r="Y5133" t="s">
        <v>25</v>
      </c>
      <c r="Z5133" t="s">
        <v>100</v>
      </c>
    </row>
    <row r="5134" spans="1:26" x14ac:dyDescent="0.25">
      <c r="A5134">
        <v>146</v>
      </c>
      <c r="B5134">
        <v>176</v>
      </c>
      <c r="C5134">
        <v>3.6</v>
      </c>
      <c r="D5134">
        <v>6</v>
      </c>
      <c r="E5134">
        <v>0</v>
      </c>
      <c r="F5134">
        <v>5</v>
      </c>
      <c r="G5134">
        <v>146</v>
      </c>
      <c r="H5134">
        <v>30</v>
      </c>
      <c r="I5134">
        <v>2</v>
      </c>
      <c r="J5134" t="s">
        <v>22</v>
      </c>
      <c r="K5134">
        <v>19</v>
      </c>
      <c r="L5134">
        <v>832</v>
      </c>
      <c r="M5134">
        <v>66.366663968256802</v>
      </c>
      <c r="N5134">
        <v>0.43653845168754102</v>
      </c>
      <c r="O5134">
        <v>0.124609798617467</v>
      </c>
      <c r="P5134">
        <v>0.90917169349148597</v>
      </c>
      <c r="Q5134">
        <v>4.9091961995583997</v>
      </c>
      <c r="R5134">
        <v>4.32613529482399</v>
      </c>
      <c r="S5134">
        <v>5.20373212050671</v>
      </c>
      <c r="X5134" t="s">
        <v>24</v>
      </c>
      <c r="Y5134" t="s">
        <v>25</v>
      </c>
      <c r="Z5134" t="s">
        <v>100</v>
      </c>
    </row>
    <row r="5135" spans="1:26" x14ac:dyDescent="0.25">
      <c r="A5135">
        <v>146</v>
      </c>
      <c r="B5135">
        <v>176</v>
      </c>
      <c r="C5135">
        <v>3.6</v>
      </c>
      <c r="D5135">
        <v>6</v>
      </c>
      <c r="E5135">
        <v>0</v>
      </c>
      <c r="F5135">
        <v>5</v>
      </c>
      <c r="G5135">
        <v>146</v>
      </c>
      <c r="H5135">
        <v>30</v>
      </c>
      <c r="I5135">
        <v>2</v>
      </c>
      <c r="J5135" t="s">
        <v>27</v>
      </c>
      <c r="K5135">
        <v>19</v>
      </c>
      <c r="L5135">
        <v>832</v>
      </c>
      <c r="M5135" t="s">
        <v>23</v>
      </c>
      <c r="N5135">
        <v>0.44417808219178001</v>
      </c>
      <c r="O5135">
        <v>0.132990867579908</v>
      </c>
      <c r="P5135">
        <v>0.67872052296476604</v>
      </c>
      <c r="Q5135">
        <v>4.67059172143039</v>
      </c>
      <c r="R5135">
        <v>3.7446673159428698</v>
      </c>
      <c r="S5135">
        <v>5.1383267303880098</v>
      </c>
      <c r="X5135" t="s">
        <v>24</v>
      </c>
      <c r="Y5135" t="s">
        <v>25</v>
      </c>
      <c r="Z5135" t="s">
        <v>100</v>
      </c>
    </row>
    <row r="5136" spans="1:26" x14ac:dyDescent="0.25">
      <c r="A5136">
        <v>146</v>
      </c>
      <c r="B5136">
        <v>176</v>
      </c>
      <c r="C5136">
        <v>3.6</v>
      </c>
      <c r="D5136">
        <v>6</v>
      </c>
      <c r="E5136">
        <v>0</v>
      </c>
      <c r="F5136">
        <v>5</v>
      </c>
      <c r="G5136">
        <v>146</v>
      </c>
      <c r="H5136">
        <v>30</v>
      </c>
      <c r="I5136">
        <v>2</v>
      </c>
      <c r="J5136" t="s">
        <v>22</v>
      </c>
      <c r="K5136">
        <v>20</v>
      </c>
      <c r="L5136">
        <v>847</v>
      </c>
      <c r="M5136">
        <v>64.412327149821195</v>
      </c>
      <c r="N5136">
        <v>0.444009333493257</v>
      </c>
      <c r="O5136">
        <v>0.12093157914594201</v>
      </c>
      <c r="P5136">
        <v>0.905496250699108</v>
      </c>
      <c r="Q5136">
        <v>4.8781628104983303</v>
      </c>
      <c r="R5136">
        <v>5.4795447222340403</v>
      </c>
      <c r="S5136">
        <v>4.6271004589970097</v>
      </c>
      <c r="X5136" t="s">
        <v>24</v>
      </c>
      <c r="Y5136" t="s">
        <v>25</v>
      </c>
      <c r="Z5136" t="s">
        <v>100</v>
      </c>
    </row>
    <row r="5137" spans="1:26" x14ac:dyDescent="0.25">
      <c r="A5137">
        <v>146</v>
      </c>
      <c r="B5137">
        <v>176</v>
      </c>
      <c r="C5137">
        <v>3.6</v>
      </c>
      <c r="D5137">
        <v>6</v>
      </c>
      <c r="E5137">
        <v>0</v>
      </c>
      <c r="F5137">
        <v>5</v>
      </c>
      <c r="G5137">
        <v>146</v>
      </c>
      <c r="H5137">
        <v>30</v>
      </c>
      <c r="I5137">
        <v>2</v>
      </c>
      <c r="J5137" t="s">
        <v>27</v>
      </c>
      <c r="K5137">
        <v>20</v>
      </c>
      <c r="L5137">
        <v>847</v>
      </c>
      <c r="M5137" t="s">
        <v>23</v>
      </c>
      <c r="N5137">
        <v>0.459059034572733</v>
      </c>
      <c r="O5137">
        <v>0.13812785388127799</v>
      </c>
      <c r="P5137">
        <v>0.66780647472180299</v>
      </c>
      <c r="Q5137">
        <v>4.84694554718003</v>
      </c>
      <c r="R5137">
        <v>4.38329948850504</v>
      </c>
      <c r="S5137">
        <v>5.0405065231317296</v>
      </c>
      <c r="X5137" t="s">
        <v>24</v>
      </c>
      <c r="Y5137" t="s">
        <v>25</v>
      </c>
      <c r="Z5137" t="s">
        <v>100</v>
      </c>
    </row>
    <row r="5138" spans="1:26" x14ac:dyDescent="0.25">
      <c r="A5138">
        <v>146</v>
      </c>
      <c r="B5138">
        <v>176</v>
      </c>
      <c r="C5138">
        <v>3.6</v>
      </c>
      <c r="D5138">
        <v>6</v>
      </c>
      <c r="E5138">
        <v>0</v>
      </c>
      <c r="F5138">
        <v>5</v>
      </c>
      <c r="G5138">
        <v>146</v>
      </c>
      <c r="H5138">
        <v>30</v>
      </c>
      <c r="I5138">
        <v>2</v>
      </c>
      <c r="J5138" t="s">
        <v>22</v>
      </c>
      <c r="K5138">
        <v>21</v>
      </c>
      <c r="L5138">
        <v>847</v>
      </c>
      <c r="M5138">
        <v>63.498356931605599</v>
      </c>
      <c r="N5138">
        <v>0.440999929743083</v>
      </c>
      <c r="O5138">
        <v>0.11908984482886099</v>
      </c>
      <c r="P5138">
        <v>0.90905217514081404</v>
      </c>
      <c r="Q5138">
        <v>4.8356307026615699</v>
      </c>
      <c r="R5138">
        <v>5.5768591972508803</v>
      </c>
      <c r="S5138">
        <v>4.5559218367787997</v>
      </c>
      <c r="X5138" t="s">
        <v>24</v>
      </c>
      <c r="Y5138" t="s">
        <v>25</v>
      </c>
      <c r="Z5138" t="s">
        <v>100</v>
      </c>
    </row>
    <row r="5139" spans="1:26" x14ac:dyDescent="0.25">
      <c r="A5139">
        <v>146</v>
      </c>
      <c r="B5139">
        <v>176</v>
      </c>
      <c r="C5139">
        <v>3.6</v>
      </c>
      <c r="D5139">
        <v>6</v>
      </c>
      <c r="E5139">
        <v>0</v>
      </c>
      <c r="F5139">
        <v>5</v>
      </c>
      <c r="G5139">
        <v>146</v>
      </c>
      <c r="H5139">
        <v>30</v>
      </c>
      <c r="I5139">
        <v>2</v>
      </c>
      <c r="J5139" t="s">
        <v>27</v>
      </c>
      <c r="K5139">
        <v>21</v>
      </c>
      <c r="L5139">
        <v>847</v>
      </c>
      <c r="M5139" t="s">
        <v>23</v>
      </c>
      <c r="N5139">
        <v>0.45369645575125001</v>
      </c>
      <c r="O5139">
        <v>0.133561643835616</v>
      </c>
      <c r="P5139">
        <v>0.66934267101593803</v>
      </c>
      <c r="Q5139">
        <v>4.7663864296623197</v>
      </c>
      <c r="R5139">
        <v>3.8079513115218502</v>
      </c>
      <c r="S5139">
        <v>5.1280600591492904</v>
      </c>
      <c r="X5139" t="s">
        <v>24</v>
      </c>
      <c r="Y5139" t="s">
        <v>25</v>
      </c>
      <c r="Z5139" t="s">
        <v>100</v>
      </c>
    </row>
    <row r="5140" spans="1:26" x14ac:dyDescent="0.25">
      <c r="A5140">
        <v>146</v>
      </c>
      <c r="B5140">
        <v>176</v>
      </c>
      <c r="C5140">
        <v>3.6</v>
      </c>
      <c r="D5140">
        <v>6</v>
      </c>
      <c r="E5140">
        <v>0</v>
      </c>
      <c r="F5140">
        <v>5</v>
      </c>
      <c r="G5140">
        <v>146</v>
      </c>
      <c r="H5140">
        <v>30</v>
      </c>
      <c r="I5140">
        <v>2</v>
      </c>
      <c r="J5140" t="s">
        <v>22</v>
      </c>
      <c r="K5140">
        <v>22</v>
      </c>
      <c r="L5140">
        <v>833</v>
      </c>
      <c r="M5140">
        <v>62.954929211038099</v>
      </c>
      <c r="N5140">
        <v>0.43267911772198198</v>
      </c>
      <c r="O5140">
        <v>0.118134492710009</v>
      </c>
      <c r="P5140">
        <v>0.91102982383979403</v>
      </c>
      <c r="Q5140">
        <v>4.9043676826288403</v>
      </c>
      <c r="R5140">
        <v>5.61253900846385</v>
      </c>
      <c r="S5140">
        <v>4.5466316520523797</v>
      </c>
      <c r="X5140" t="s">
        <v>24</v>
      </c>
      <c r="Y5140" t="s">
        <v>25</v>
      </c>
      <c r="Z5140" t="s">
        <v>100</v>
      </c>
    </row>
    <row r="5141" spans="1:26" x14ac:dyDescent="0.25">
      <c r="A5141">
        <v>146</v>
      </c>
      <c r="B5141">
        <v>176</v>
      </c>
      <c r="C5141">
        <v>3.6</v>
      </c>
      <c r="D5141">
        <v>6</v>
      </c>
      <c r="E5141">
        <v>0</v>
      </c>
      <c r="F5141">
        <v>5</v>
      </c>
      <c r="G5141">
        <v>146</v>
      </c>
      <c r="H5141">
        <v>30</v>
      </c>
      <c r="I5141">
        <v>2</v>
      </c>
      <c r="J5141" t="s">
        <v>27</v>
      </c>
      <c r="K5141">
        <v>22</v>
      </c>
      <c r="L5141">
        <v>833</v>
      </c>
      <c r="M5141" t="s">
        <v>23</v>
      </c>
      <c r="N5141">
        <v>0.44669765166340503</v>
      </c>
      <c r="O5141">
        <v>0.13413242009132401</v>
      </c>
      <c r="P5141">
        <v>0.67519770868940299</v>
      </c>
      <c r="Q5141">
        <v>4.7595039371227799</v>
      </c>
      <c r="R5141">
        <v>4.8371965117281004</v>
      </c>
      <c r="S5141">
        <v>4.7202571726314302</v>
      </c>
      <c r="X5141" t="s">
        <v>24</v>
      </c>
      <c r="Y5141" t="s">
        <v>25</v>
      </c>
      <c r="Z5141" t="s">
        <v>100</v>
      </c>
    </row>
    <row r="5142" spans="1:26" x14ac:dyDescent="0.25">
      <c r="A5142">
        <v>146</v>
      </c>
      <c r="B5142">
        <v>176</v>
      </c>
      <c r="C5142">
        <v>3.6</v>
      </c>
      <c r="D5142">
        <v>6</v>
      </c>
      <c r="E5142">
        <v>0</v>
      </c>
      <c r="F5142">
        <v>5</v>
      </c>
      <c r="G5142">
        <v>146</v>
      </c>
      <c r="H5142">
        <v>30</v>
      </c>
      <c r="I5142">
        <v>2</v>
      </c>
      <c r="J5142" t="s">
        <v>22</v>
      </c>
      <c r="K5142">
        <v>23</v>
      </c>
      <c r="L5142">
        <v>839</v>
      </c>
      <c r="M5142">
        <v>60.030136126932</v>
      </c>
      <c r="N5142">
        <v>0.43171163878908297</v>
      </c>
      <c r="O5142">
        <v>0.112526376666593</v>
      </c>
      <c r="P5142">
        <v>0.90901785214393604</v>
      </c>
      <c r="Q5142">
        <v>4.7755180660294902</v>
      </c>
      <c r="R5142">
        <v>5.0146905212442903</v>
      </c>
      <c r="S5142">
        <v>4.6756693711339903</v>
      </c>
      <c r="X5142" t="s">
        <v>24</v>
      </c>
      <c r="Y5142" t="s">
        <v>25</v>
      </c>
      <c r="Z5142" t="s">
        <v>100</v>
      </c>
    </row>
    <row r="5143" spans="1:26" x14ac:dyDescent="0.25">
      <c r="A5143">
        <v>146</v>
      </c>
      <c r="B5143">
        <v>176</v>
      </c>
      <c r="C5143">
        <v>3.6</v>
      </c>
      <c r="D5143">
        <v>6</v>
      </c>
      <c r="E5143">
        <v>0</v>
      </c>
      <c r="F5143">
        <v>5</v>
      </c>
      <c r="G5143">
        <v>146</v>
      </c>
      <c r="H5143">
        <v>30</v>
      </c>
      <c r="I5143">
        <v>2</v>
      </c>
      <c r="J5143" t="s">
        <v>27</v>
      </c>
      <c r="K5143">
        <v>23</v>
      </c>
      <c r="L5143">
        <v>839</v>
      </c>
      <c r="M5143" t="s">
        <v>23</v>
      </c>
      <c r="N5143">
        <v>0.45233202870189099</v>
      </c>
      <c r="O5143">
        <v>0.138698630136986</v>
      </c>
      <c r="P5143">
        <v>0.66958422193715705</v>
      </c>
      <c r="Q5143">
        <v>4.8621863707888302</v>
      </c>
      <c r="R5143">
        <v>4.3387314387257199</v>
      </c>
      <c r="S5143">
        <v>5.08071609970838</v>
      </c>
      <c r="X5143" t="s">
        <v>24</v>
      </c>
      <c r="Y5143" t="s">
        <v>25</v>
      </c>
      <c r="Z5143" t="s">
        <v>100</v>
      </c>
    </row>
    <row r="5144" spans="1:26" x14ac:dyDescent="0.25">
      <c r="A5144">
        <v>146</v>
      </c>
      <c r="B5144">
        <v>176</v>
      </c>
      <c r="C5144">
        <v>3.6</v>
      </c>
      <c r="D5144">
        <v>6</v>
      </c>
      <c r="E5144">
        <v>0</v>
      </c>
      <c r="F5144">
        <v>5</v>
      </c>
      <c r="G5144">
        <v>146</v>
      </c>
      <c r="H5144">
        <v>30</v>
      </c>
      <c r="I5144">
        <v>2</v>
      </c>
      <c r="J5144" t="s">
        <v>22</v>
      </c>
      <c r="K5144">
        <v>24</v>
      </c>
      <c r="L5144">
        <v>834</v>
      </c>
      <c r="M5144">
        <v>66.1094203177705</v>
      </c>
      <c r="N5144">
        <v>0.43629310327306497</v>
      </c>
      <c r="O5144">
        <v>0.123994890676753</v>
      </c>
      <c r="P5144">
        <v>0.91094803659603796</v>
      </c>
      <c r="Q5144">
        <v>4.9351114930041602</v>
      </c>
      <c r="R5144">
        <v>5.5100006836767701</v>
      </c>
      <c r="S5144">
        <v>4.6621843014727196</v>
      </c>
      <c r="X5144" t="s">
        <v>24</v>
      </c>
      <c r="Y5144" t="s">
        <v>25</v>
      </c>
      <c r="Z5144" t="s">
        <v>100</v>
      </c>
    </row>
    <row r="5145" spans="1:26" x14ac:dyDescent="0.25">
      <c r="A5145">
        <v>146</v>
      </c>
      <c r="B5145">
        <v>176</v>
      </c>
      <c r="C5145">
        <v>3.6</v>
      </c>
      <c r="D5145">
        <v>6</v>
      </c>
      <c r="E5145">
        <v>0</v>
      </c>
      <c r="F5145">
        <v>5</v>
      </c>
      <c r="G5145">
        <v>146</v>
      </c>
      <c r="H5145">
        <v>30</v>
      </c>
      <c r="I5145">
        <v>2</v>
      </c>
      <c r="J5145" t="s">
        <v>27</v>
      </c>
      <c r="K5145">
        <v>24</v>
      </c>
      <c r="L5145">
        <v>834</v>
      </c>
      <c r="M5145" t="s">
        <v>23</v>
      </c>
      <c r="N5145">
        <v>0.44339530332680999</v>
      </c>
      <c r="O5145">
        <v>0.13127853881278501</v>
      </c>
      <c r="P5145">
        <v>0.67787012318093698</v>
      </c>
      <c r="Q5145">
        <v>4.7505953440900699</v>
      </c>
      <c r="R5145">
        <v>5.4246878086196997</v>
      </c>
      <c r="S5145">
        <v>4.4305716488083302</v>
      </c>
      <c r="X5145" t="s">
        <v>24</v>
      </c>
      <c r="Y5145" t="s">
        <v>25</v>
      </c>
      <c r="Z5145" t="s">
        <v>100</v>
      </c>
    </row>
    <row r="5146" spans="1:26" x14ac:dyDescent="0.25">
      <c r="A5146">
        <v>146</v>
      </c>
      <c r="B5146">
        <v>176</v>
      </c>
      <c r="C5146">
        <v>3.6</v>
      </c>
      <c r="D5146">
        <v>6</v>
      </c>
      <c r="E5146">
        <v>0</v>
      </c>
      <c r="F5146">
        <v>5</v>
      </c>
      <c r="G5146">
        <v>146</v>
      </c>
      <c r="H5146">
        <v>30</v>
      </c>
      <c r="I5146">
        <v>2</v>
      </c>
      <c r="J5146" t="s">
        <v>22</v>
      </c>
      <c r="K5146">
        <v>25</v>
      </c>
      <c r="L5146">
        <v>843</v>
      </c>
      <c r="M5146">
        <v>63.488701671471297</v>
      </c>
      <c r="N5146">
        <v>0.43885697873749002</v>
      </c>
      <c r="O5146">
        <v>0.11908407447087201</v>
      </c>
      <c r="P5146">
        <v>0.90950137338981596</v>
      </c>
      <c r="Q5146">
        <v>4.8622124040491501</v>
      </c>
      <c r="R5146">
        <v>5.4983182002270903</v>
      </c>
      <c r="S5146">
        <v>4.59665367360593</v>
      </c>
      <c r="X5146" t="s">
        <v>24</v>
      </c>
      <c r="Y5146" t="s">
        <v>25</v>
      </c>
      <c r="Z5146" t="s">
        <v>100</v>
      </c>
    </row>
    <row r="5147" spans="1:26" x14ac:dyDescent="0.25">
      <c r="A5147">
        <v>146</v>
      </c>
      <c r="B5147">
        <v>176</v>
      </c>
      <c r="C5147">
        <v>3.6</v>
      </c>
      <c r="D5147">
        <v>6</v>
      </c>
      <c r="E5147">
        <v>0</v>
      </c>
      <c r="F5147">
        <v>5</v>
      </c>
      <c r="G5147">
        <v>146</v>
      </c>
      <c r="H5147">
        <v>30</v>
      </c>
      <c r="I5147">
        <v>2</v>
      </c>
      <c r="J5147" t="s">
        <v>27</v>
      </c>
      <c r="K5147">
        <v>25</v>
      </c>
      <c r="L5147">
        <v>843</v>
      </c>
      <c r="M5147" t="s">
        <v>23</v>
      </c>
      <c r="N5147">
        <v>0.45317732115677301</v>
      </c>
      <c r="O5147">
        <v>0.14269406392694001</v>
      </c>
      <c r="P5147">
        <v>0.66484201585510305</v>
      </c>
      <c r="Q5147">
        <v>4.9702724529634699</v>
      </c>
      <c r="R5147">
        <v>5.1852293701556702</v>
      </c>
      <c r="S5147">
        <v>4.8805331574366297</v>
      </c>
      <c r="X5147" t="s">
        <v>24</v>
      </c>
      <c r="Y5147" t="s">
        <v>25</v>
      </c>
      <c r="Z5147" t="s">
        <v>100</v>
      </c>
    </row>
    <row r="5148" spans="1:26" x14ac:dyDescent="0.25">
      <c r="A5148">
        <v>146</v>
      </c>
      <c r="B5148">
        <v>176</v>
      </c>
      <c r="C5148">
        <v>3.6</v>
      </c>
      <c r="D5148">
        <v>6</v>
      </c>
      <c r="E5148">
        <v>0</v>
      </c>
      <c r="F5148">
        <v>5</v>
      </c>
      <c r="G5148">
        <v>146</v>
      </c>
      <c r="H5148">
        <v>30</v>
      </c>
      <c r="I5148">
        <v>2</v>
      </c>
      <c r="J5148" t="s">
        <v>22</v>
      </c>
      <c r="K5148">
        <v>26</v>
      </c>
      <c r="L5148">
        <v>846</v>
      </c>
      <c r="M5148">
        <v>67.588957577474901</v>
      </c>
      <c r="N5148">
        <v>0.44581225343438702</v>
      </c>
      <c r="O5148">
        <v>0.12685403503797099</v>
      </c>
      <c r="P5148">
        <v>0.90871305460632801</v>
      </c>
      <c r="Q5148">
        <v>4.9293922285812899</v>
      </c>
      <c r="R5148">
        <v>5.5855767752041201</v>
      </c>
      <c r="S5148">
        <v>4.5210996217937502</v>
      </c>
      <c r="X5148" t="s">
        <v>24</v>
      </c>
      <c r="Y5148" t="s">
        <v>25</v>
      </c>
      <c r="Z5148" t="s">
        <v>100</v>
      </c>
    </row>
    <row r="5149" spans="1:26" x14ac:dyDescent="0.25">
      <c r="A5149">
        <v>146</v>
      </c>
      <c r="B5149">
        <v>176</v>
      </c>
      <c r="C5149">
        <v>3.6</v>
      </c>
      <c r="D5149">
        <v>6</v>
      </c>
      <c r="E5149">
        <v>0</v>
      </c>
      <c r="F5149">
        <v>5</v>
      </c>
      <c r="G5149">
        <v>146</v>
      </c>
      <c r="H5149">
        <v>30</v>
      </c>
      <c r="I5149">
        <v>2</v>
      </c>
      <c r="J5149" t="s">
        <v>27</v>
      </c>
      <c r="K5149">
        <v>26</v>
      </c>
      <c r="L5149">
        <v>846</v>
      </c>
      <c r="M5149" t="s">
        <v>23</v>
      </c>
      <c r="N5149">
        <v>0.45025820830615298</v>
      </c>
      <c r="O5149">
        <v>0.12899543378995401</v>
      </c>
      <c r="P5149">
        <v>0.67590442757214098</v>
      </c>
      <c r="Q5149">
        <v>4.6769240041742197</v>
      </c>
      <c r="R5149">
        <v>4.6938941254385096</v>
      </c>
      <c r="S5149">
        <v>4.6663648176097698</v>
      </c>
      <c r="X5149" t="s">
        <v>24</v>
      </c>
      <c r="Y5149" t="s">
        <v>25</v>
      </c>
      <c r="Z5149" t="s">
        <v>100</v>
      </c>
    </row>
    <row r="5150" spans="1:26" x14ac:dyDescent="0.25">
      <c r="A5150">
        <v>146</v>
      </c>
      <c r="B5150">
        <v>176</v>
      </c>
      <c r="C5150">
        <v>3.6</v>
      </c>
      <c r="D5150">
        <v>6</v>
      </c>
      <c r="E5150">
        <v>0</v>
      </c>
      <c r="F5150">
        <v>5</v>
      </c>
      <c r="G5150">
        <v>146</v>
      </c>
      <c r="H5150">
        <v>30</v>
      </c>
      <c r="I5150">
        <v>2</v>
      </c>
      <c r="J5150" t="s">
        <v>22</v>
      </c>
      <c r="K5150">
        <v>27</v>
      </c>
      <c r="L5150">
        <v>858</v>
      </c>
      <c r="M5150">
        <v>59.851290630499797</v>
      </c>
      <c r="N5150">
        <v>0.44306159603384598</v>
      </c>
      <c r="O5150">
        <v>0.112151856260318</v>
      </c>
      <c r="P5150">
        <v>0.90452799299542297</v>
      </c>
      <c r="Q5150">
        <v>4.7783887050393998</v>
      </c>
      <c r="R5150">
        <v>5.55234842416868</v>
      </c>
      <c r="S5150">
        <v>4.455279307733</v>
      </c>
      <c r="X5150" t="s">
        <v>24</v>
      </c>
      <c r="Y5150" t="s">
        <v>25</v>
      </c>
      <c r="Z5150" t="s">
        <v>100</v>
      </c>
    </row>
    <row r="5151" spans="1:26" x14ac:dyDescent="0.25">
      <c r="A5151">
        <v>146</v>
      </c>
      <c r="B5151">
        <v>176</v>
      </c>
      <c r="C5151">
        <v>3.6</v>
      </c>
      <c r="D5151">
        <v>6</v>
      </c>
      <c r="E5151">
        <v>0</v>
      </c>
      <c r="F5151">
        <v>5</v>
      </c>
      <c r="G5151">
        <v>146</v>
      </c>
      <c r="H5151">
        <v>30</v>
      </c>
      <c r="I5151">
        <v>2</v>
      </c>
      <c r="J5151" t="s">
        <v>27</v>
      </c>
      <c r="K5151">
        <v>27</v>
      </c>
      <c r="L5151">
        <v>858</v>
      </c>
      <c r="M5151" t="s">
        <v>23</v>
      </c>
      <c r="N5151">
        <v>0.46030658838878002</v>
      </c>
      <c r="O5151">
        <v>0.13184931506849301</v>
      </c>
      <c r="P5151">
        <v>0.66636831706224398</v>
      </c>
      <c r="Q5151">
        <v>4.7143781091239898</v>
      </c>
      <c r="R5151">
        <v>3.9254807849801501</v>
      </c>
      <c r="S5151">
        <v>5.0437235939607401</v>
      </c>
      <c r="X5151" t="s">
        <v>24</v>
      </c>
      <c r="Y5151" t="s">
        <v>25</v>
      </c>
      <c r="Z5151" t="s">
        <v>100</v>
      </c>
    </row>
    <row r="5152" spans="1:26" x14ac:dyDescent="0.25">
      <c r="A5152">
        <v>146</v>
      </c>
      <c r="B5152">
        <v>176</v>
      </c>
      <c r="C5152">
        <v>3.6</v>
      </c>
      <c r="D5152">
        <v>6</v>
      </c>
      <c r="E5152">
        <v>0</v>
      </c>
      <c r="F5152">
        <v>5</v>
      </c>
      <c r="G5152">
        <v>146</v>
      </c>
      <c r="H5152">
        <v>30</v>
      </c>
      <c r="I5152">
        <v>2</v>
      </c>
      <c r="J5152" t="s">
        <v>22</v>
      </c>
      <c r="K5152">
        <v>28</v>
      </c>
      <c r="L5152">
        <v>837</v>
      </c>
      <c r="M5152">
        <v>58.988217793375703</v>
      </c>
      <c r="N5152">
        <v>0.42974444102666998</v>
      </c>
      <c r="O5152">
        <v>0.110563042914055</v>
      </c>
      <c r="P5152">
        <v>0.91066646506929805</v>
      </c>
      <c r="Q5152">
        <v>4.7822780409796</v>
      </c>
      <c r="R5152">
        <v>4.17805420946857</v>
      </c>
      <c r="S5152">
        <v>5.0602210034746697</v>
      </c>
      <c r="X5152" t="s">
        <v>24</v>
      </c>
      <c r="Y5152" t="s">
        <v>25</v>
      </c>
      <c r="Z5152" t="s">
        <v>100</v>
      </c>
    </row>
    <row r="5153" spans="1:26" x14ac:dyDescent="0.25">
      <c r="A5153">
        <v>146</v>
      </c>
      <c r="B5153">
        <v>176</v>
      </c>
      <c r="C5153">
        <v>3.6</v>
      </c>
      <c r="D5153">
        <v>6</v>
      </c>
      <c r="E5153">
        <v>0</v>
      </c>
      <c r="F5153">
        <v>5</v>
      </c>
      <c r="G5153">
        <v>146</v>
      </c>
      <c r="H5153">
        <v>30</v>
      </c>
      <c r="I5153">
        <v>2</v>
      </c>
      <c r="J5153" t="s">
        <v>27</v>
      </c>
      <c r="K5153">
        <v>28</v>
      </c>
      <c r="L5153">
        <v>837</v>
      </c>
      <c r="M5153" t="s">
        <v>23</v>
      </c>
      <c r="N5153">
        <v>0.44872798434442202</v>
      </c>
      <c r="O5153">
        <v>0.13755707762557001</v>
      </c>
      <c r="P5153">
        <v>0.67042001011767205</v>
      </c>
      <c r="Q5153">
        <v>4.9623774780150098</v>
      </c>
      <c r="R5153">
        <v>4.0794766355294501</v>
      </c>
      <c r="S5153">
        <v>5.3685118655583697</v>
      </c>
      <c r="X5153" t="s">
        <v>24</v>
      </c>
      <c r="Y5153" t="s">
        <v>25</v>
      </c>
      <c r="Z5153" t="s">
        <v>100</v>
      </c>
    </row>
    <row r="5154" spans="1:26" x14ac:dyDescent="0.25">
      <c r="A5154">
        <v>146</v>
      </c>
      <c r="B5154">
        <v>176</v>
      </c>
      <c r="C5154">
        <v>3.6</v>
      </c>
      <c r="D5154">
        <v>6</v>
      </c>
      <c r="E5154">
        <v>0</v>
      </c>
      <c r="F5154">
        <v>5</v>
      </c>
      <c r="G5154">
        <v>146</v>
      </c>
      <c r="H5154">
        <v>30</v>
      </c>
      <c r="I5154">
        <v>2</v>
      </c>
      <c r="J5154" t="s">
        <v>22</v>
      </c>
      <c r="K5154">
        <v>29</v>
      </c>
      <c r="L5154">
        <v>836</v>
      </c>
      <c r="M5154">
        <v>68.615389887230805</v>
      </c>
      <c r="N5154">
        <v>0.44170509286243198</v>
      </c>
      <c r="O5154">
        <v>0.12887917585306999</v>
      </c>
      <c r="P5154">
        <v>0.90529621689699602</v>
      </c>
      <c r="Q5154">
        <v>4.9666932293225399</v>
      </c>
      <c r="R5154">
        <v>5.2407211472122297</v>
      </c>
      <c r="S5154">
        <v>4.8365991672940902</v>
      </c>
      <c r="X5154" t="s">
        <v>24</v>
      </c>
      <c r="Y5154" t="s">
        <v>25</v>
      </c>
      <c r="Z5154" t="s">
        <v>100</v>
      </c>
    </row>
    <row r="5155" spans="1:26" x14ac:dyDescent="0.25">
      <c r="A5155">
        <v>146</v>
      </c>
      <c r="B5155">
        <v>176</v>
      </c>
      <c r="C5155">
        <v>3.6</v>
      </c>
      <c r="D5155">
        <v>6</v>
      </c>
      <c r="E5155">
        <v>0</v>
      </c>
      <c r="F5155">
        <v>5</v>
      </c>
      <c r="G5155">
        <v>146</v>
      </c>
      <c r="H5155">
        <v>30</v>
      </c>
      <c r="I5155">
        <v>2</v>
      </c>
      <c r="J5155" t="s">
        <v>27</v>
      </c>
      <c r="K5155">
        <v>29</v>
      </c>
      <c r="L5155">
        <v>836</v>
      </c>
      <c r="M5155" t="s">
        <v>23</v>
      </c>
      <c r="N5155">
        <v>0.45434877147205899</v>
      </c>
      <c r="O5155">
        <v>0.14897260273972601</v>
      </c>
      <c r="P5155">
        <v>0.66156343096536696</v>
      </c>
      <c r="Q5155">
        <v>5.0360101069335697</v>
      </c>
      <c r="R5155">
        <v>5.6292236366570299</v>
      </c>
      <c r="S5155">
        <v>4.7543834817113204</v>
      </c>
      <c r="X5155" t="s">
        <v>24</v>
      </c>
      <c r="Y5155" t="s">
        <v>25</v>
      </c>
      <c r="Z5155" t="s">
        <v>100</v>
      </c>
    </row>
    <row r="5156" spans="1:26" x14ac:dyDescent="0.25">
      <c r="A5156">
        <v>146</v>
      </c>
      <c r="B5156">
        <v>176</v>
      </c>
      <c r="C5156">
        <v>3.6</v>
      </c>
      <c r="D5156">
        <v>6</v>
      </c>
      <c r="E5156">
        <v>0</v>
      </c>
      <c r="F5156">
        <v>5</v>
      </c>
      <c r="G5156">
        <v>146</v>
      </c>
      <c r="H5156">
        <v>40</v>
      </c>
      <c r="I5156">
        <v>2</v>
      </c>
      <c r="J5156" t="s">
        <v>22</v>
      </c>
      <c r="K5156">
        <v>0</v>
      </c>
      <c r="L5156">
        <v>840</v>
      </c>
      <c r="M5156">
        <v>63.471286580736702</v>
      </c>
      <c r="N5156">
        <v>0.43712974942597399</v>
      </c>
      <c r="O5156">
        <v>0.11920706442653201</v>
      </c>
      <c r="P5156">
        <v>0.90805958750680504</v>
      </c>
      <c r="Q5156">
        <v>4.8420151808074703</v>
      </c>
      <c r="R5156">
        <v>5.2390341175817801</v>
      </c>
      <c r="S5156">
        <v>4.6352344845708604</v>
      </c>
      <c r="X5156" t="s">
        <v>24</v>
      </c>
      <c r="Y5156" t="s">
        <v>25</v>
      </c>
      <c r="Z5156" t="s">
        <v>100</v>
      </c>
    </row>
    <row r="5157" spans="1:26" x14ac:dyDescent="0.25">
      <c r="A5157">
        <v>146</v>
      </c>
      <c r="B5157">
        <v>176</v>
      </c>
      <c r="C5157">
        <v>3.6</v>
      </c>
      <c r="D5157">
        <v>6</v>
      </c>
      <c r="E5157">
        <v>0</v>
      </c>
      <c r="F5157">
        <v>5</v>
      </c>
      <c r="G5157">
        <v>146</v>
      </c>
      <c r="H5157">
        <v>40</v>
      </c>
      <c r="I5157">
        <v>2</v>
      </c>
      <c r="J5157" t="s">
        <v>27</v>
      </c>
      <c r="K5157">
        <v>0</v>
      </c>
      <c r="L5157">
        <v>840</v>
      </c>
      <c r="M5157" t="s">
        <v>23</v>
      </c>
      <c r="N5157">
        <v>0.44727929984779302</v>
      </c>
      <c r="O5157">
        <v>0.135844748858447</v>
      </c>
      <c r="P5157">
        <v>0.67379453517198995</v>
      </c>
      <c r="Q5157">
        <v>4.7717993753962098</v>
      </c>
      <c r="R5157">
        <v>3.7180239601996901</v>
      </c>
      <c r="S5157">
        <v>5.3206407374777296</v>
      </c>
      <c r="X5157" t="s">
        <v>24</v>
      </c>
      <c r="Y5157" t="s">
        <v>25</v>
      </c>
      <c r="Z5157" t="s">
        <v>100</v>
      </c>
    </row>
    <row r="5158" spans="1:26" x14ac:dyDescent="0.25">
      <c r="A5158">
        <v>146</v>
      </c>
      <c r="B5158">
        <v>176</v>
      </c>
      <c r="C5158">
        <v>3.6</v>
      </c>
      <c r="D5158">
        <v>6</v>
      </c>
      <c r="E5158">
        <v>0</v>
      </c>
      <c r="F5158">
        <v>5</v>
      </c>
      <c r="G5158">
        <v>146</v>
      </c>
      <c r="H5158">
        <v>40</v>
      </c>
      <c r="I5158">
        <v>2</v>
      </c>
      <c r="J5158" t="s">
        <v>22</v>
      </c>
      <c r="K5158">
        <v>1</v>
      </c>
      <c r="L5158">
        <v>843</v>
      </c>
      <c r="M5158">
        <v>63.642684732672599</v>
      </c>
      <c r="N5158">
        <v>0.44064059948609702</v>
      </c>
      <c r="O5158">
        <v>0.11940308937609299</v>
      </c>
      <c r="P5158">
        <v>0.90369474658656102</v>
      </c>
      <c r="Q5158">
        <v>4.8569750522750397</v>
      </c>
      <c r="R5158">
        <v>5.1650886217926004</v>
      </c>
      <c r="S5158">
        <v>4.6539001996384703</v>
      </c>
      <c r="X5158" t="s">
        <v>24</v>
      </c>
      <c r="Y5158" t="s">
        <v>25</v>
      </c>
      <c r="Z5158" t="s">
        <v>100</v>
      </c>
    </row>
    <row r="5159" spans="1:26" x14ac:dyDescent="0.25">
      <c r="A5159">
        <v>146</v>
      </c>
      <c r="B5159">
        <v>176</v>
      </c>
      <c r="C5159">
        <v>3.6</v>
      </c>
      <c r="D5159">
        <v>6</v>
      </c>
      <c r="E5159">
        <v>0</v>
      </c>
      <c r="F5159">
        <v>5</v>
      </c>
      <c r="G5159">
        <v>146</v>
      </c>
      <c r="H5159">
        <v>40</v>
      </c>
      <c r="I5159">
        <v>2</v>
      </c>
      <c r="J5159" t="s">
        <v>27</v>
      </c>
      <c r="K5159">
        <v>1</v>
      </c>
      <c r="L5159">
        <v>843</v>
      </c>
      <c r="M5159" t="s">
        <v>23</v>
      </c>
      <c r="N5159">
        <v>0.46225538160469598</v>
      </c>
      <c r="O5159">
        <v>0.14897260273972601</v>
      </c>
      <c r="P5159">
        <v>0.65868316175227604</v>
      </c>
      <c r="Q5159">
        <v>4.9304396031354996</v>
      </c>
      <c r="R5159">
        <v>4.9438523426130896</v>
      </c>
      <c r="S5159">
        <v>4.9215993884798097</v>
      </c>
      <c r="X5159" t="s">
        <v>24</v>
      </c>
      <c r="Y5159" t="s">
        <v>25</v>
      </c>
      <c r="Z5159" t="s">
        <v>100</v>
      </c>
    </row>
    <row r="5160" spans="1:26" x14ac:dyDescent="0.25">
      <c r="A5160">
        <v>146</v>
      </c>
      <c r="B5160">
        <v>176</v>
      </c>
      <c r="C5160">
        <v>3.6</v>
      </c>
      <c r="D5160">
        <v>6</v>
      </c>
      <c r="E5160">
        <v>0</v>
      </c>
      <c r="F5160">
        <v>5</v>
      </c>
      <c r="G5160">
        <v>146</v>
      </c>
      <c r="H5160">
        <v>40</v>
      </c>
      <c r="I5160">
        <v>2</v>
      </c>
      <c r="J5160" t="s">
        <v>22</v>
      </c>
      <c r="K5160">
        <v>2</v>
      </c>
      <c r="L5160">
        <v>841</v>
      </c>
      <c r="M5160">
        <v>67.195060438840699</v>
      </c>
      <c r="N5160">
        <v>0.44435269835708802</v>
      </c>
      <c r="O5160">
        <v>0.126270160034991</v>
      </c>
      <c r="P5160">
        <v>0.90517910272429203</v>
      </c>
      <c r="Q5160">
        <v>4.9020771753743801</v>
      </c>
      <c r="R5160">
        <v>5.0131448196869197</v>
      </c>
      <c r="S5160">
        <v>4.8309439649719703</v>
      </c>
      <c r="X5160" t="s">
        <v>24</v>
      </c>
      <c r="Y5160" t="s">
        <v>25</v>
      </c>
      <c r="Z5160" t="s">
        <v>100</v>
      </c>
    </row>
    <row r="5161" spans="1:26" x14ac:dyDescent="0.25">
      <c r="A5161">
        <v>146</v>
      </c>
      <c r="B5161">
        <v>176</v>
      </c>
      <c r="C5161">
        <v>3.6</v>
      </c>
      <c r="D5161">
        <v>6</v>
      </c>
      <c r="E5161">
        <v>0</v>
      </c>
      <c r="F5161">
        <v>5</v>
      </c>
      <c r="G5161">
        <v>146</v>
      </c>
      <c r="H5161">
        <v>40</v>
      </c>
      <c r="I5161">
        <v>2</v>
      </c>
      <c r="J5161" t="s">
        <v>27</v>
      </c>
      <c r="K5161">
        <v>2</v>
      </c>
      <c r="L5161">
        <v>841</v>
      </c>
      <c r="M5161" t="s">
        <v>23</v>
      </c>
      <c r="N5161">
        <v>0.44219123722548298</v>
      </c>
      <c r="O5161">
        <v>0.11872146118721399</v>
      </c>
      <c r="P5161">
        <v>0.68416618864396705</v>
      </c>
      <c r="Q5161">
        <v>4.7238979407744797</v>
      </c>
      <c r="R5161">
        <v>4.6362906047562502</v>
      </c>
      <c r="S5161">
        <v>4.7800060099097497</v>
      </c>
      <c r="X5161" t="s">
        <v>24</v>
      </c>
      <c r="Y5161" t="s">
        <v>25</v>
      </c>
      <c r="Z5161" t="s">
        <v>100</v>
      </c>
    </row>
    <row r="5162" spans="1:26" x14ac:dyDescent="0.25">
      <c r="A5162">
        <v>146</v>
      </c>
      <c r="B5162">
        <v>176</v>
      </c>
      <c r="C5162">
        <v>3.6</v>
      </c>
      <c r="D5162">
        <v>6</v>
      </c>
      <c r="E5162">
        <v>0</v>
      </c>
      <c r="F5162">
        <v>5</v>
      </c>
      <c r="G5162">
        <v>146</v>
      </c>
      <c r="H5162">
        <v>40</v>
      </c>
      <c r="I5162">
        <v>2</v>
      </c>
      <c r="J5162" t="s">
        <v>22</v>
      </c>
      <c r="K5162">
        <v>3</v>
      </c>
      <c r="L5162">
        <v>842</v>
      </c>
      <c r="M5162">
        <v>63.5110559552976</v>
      </c>
      <c r="N5162">
        <v>0.43786934911297298</v>
      </c>
      <c r="O5162">
        <v>0.11896324981445</v>
      </c>
      <c r="P5162">
        <v>0.90994751495297699</v>
      </c>
      <c r="Q5162">
        <v>4.8717320869910496</v>
      </c>
      <c r="R5162">
        <v>5.7566345730639998</v>
      </c>
      <c r="S5162">
        <v>4.4900094459399797</v>
      </c>
      <c r="X5162" t="s">
        <v>24</v>
      </c>
      <c r="Y5162" t="s">
        <v>25</v>
      </c>
      <c r="Z5162" t="s">
        <v>100</v>
      </c>
    </row>
    <row r="5163" spans="1:26" x14ac:dyDescent="0.25">
      <c r="A5163">
        <v>146</v>
      </c>
      <c r="B5163">
        <v>176</v>
      </c>
      <c r="C5163">
        <v>3.6</v>
      </c>
      <c r="D5163">
        <v>6</v>
      </c>
      <c r="E5163">
        <v>0</v>
      </c>
      <c r="F5163">
        <v>5</v>
      </c>
      <c r="G5163">
        <v>146</v>
      </c>
      <c r="H5163">
        <v>40</v>
      </c>
      <c r="I5163">
        <v>2</v>
      </c>
      <c r="J5163" t="s">
        <v>27</v>
      </c>
      <c r="K5163">
        <v>3</v>
      </c>
      <c r="L5163">
        <v>842</v>
      </c>
      <c r="M5163" t="s">
        <v>23</v>
      </c>
      <c r="N5163">
        <v>0.44976353555120602</v>
      </c>
      <c r="O5163">
        <v>0.136415525114155</v>
      </c>
      <c r="P5163">
        <v>0.67141723702226797</v>
      </c>
      <c r="Q5163">
        <v>4.7759003096207504</v>
      </c>
      <c r="R5163">
        <v>4.3727350408513201</v>
      </c>
      <c r="S5163">
        <v>4.9498147392860004</v>
      </c>
      <c r="X5163" t="s">
        <v>24</v>
      </c>
      <c r="Y5163" t="s">
        <v>25</v>
      </c>
      <c r="Z5163" t="s">
        <v>100</v>
      </c>
    </row>
    <row r="5164" spans="1:26" x14ac:dyDescent="0.25">
      <c r="A5164">
        <v>146</v>
      </c>
      <c r="B5164">
        <v>176</v>
      </c>
      <c r="C5164">
        <v>3.6</v>
      </c>
      <c r="D5164">
        <v>6</v>
      </c>
      <c r="E5164">
        <v>0</v>
      </c>
      <c r="F5164">
        <v>5</v>
      </c>
      <c r="G5164">
        <v>146</v>
      </c>
      <c r="H5164">
        <v>40</v>
      </c>
      <c r="I5164">
        <v>2</v>
      </c>
      <c r="J5164" t="s">
        <v>22</v>
      </c>
      <c r="K5164">
        <v>4</v>
      </c>
      <c r="L5164">
        <v>845</v>
      </c>
      <c r="M5164">
        <v>64.520195285297703</v>
      </c>
      <c r="N5164">
        <v>0.44165336625576701</v>
      </c>
      <c r="O5164">
        <v>0.121197823954118</v>
      </c>
      <c r="P5164">
        <v>0.90791575205178199</v>
      </c>
      <c r="Q5164">
        <v>4.8464208671523599</v>
      </c>
      <c r="R5164">
        <v>5.12837100789723</v>
      </c>
      <c r="S5164">
        <v>4.6809283932368801</v>
      </c>
      <c r="X5164" t="s">
        <v>24</v>
      </c>
      <c r="Y5164" t="s">
        <v>25</v>
      </c>
      <c r="Z5164" t="s">
        <v>100</v>
      </c>
    </row>
    <row r="5165" spans="1:26" x14ac:dyDescent="0.25">
      <c r="A5165">
        <v>146</v>
      </c>
      <c r="B5165">
        <v>176</v>
      </c>
      <c r="C5165">
        <v>3.6</v>
      </c>
      <c r="D5165">
        <v>6</v>
      </c>
      <c r="E5165">
        <v>0</v>
      </c>
      <c r="F5165">
        <v>5</v>
      </c>
      <c r="G5165">
        <v>146</v>
      </c>
      <c r="H5165">
        <v>40</v>
      </c>
      <c r="I5165">
        <v>2</v>
      </c>
      <c r="J5165" t="s">
        <v>27</v>
      </c>
      <c r="K5165">
        <v>4</v>
      </c>
      <c r="L5165">
        <v>845</v>
      </c>
      <c r="M5165" t="s">
        <v>23</v>
      </c>
      <c r="N5165">
        <v>0.46417971298108202</v>
      </c>
      <c r="O5165">
        <v>0.14668949771689399</v>
      </c>
      <c r="P5165">
        <v>0.65786670692981597</v>
      </c>
      <c r="Q5165">
        <v>5.0347792305567198</v>
      </c>
      <c r="R5165">
        <v>5.2341773170393999</v>
      </c>
      <c r="S5165">
        <v>4.9177412232734099</v>
      </c>
      <c r="X5165" t="s">
        <v>24</v>
      </c>
      <c r="Y5165" t="s">
        <v>25</v>
      </c>
      <c r="Z5165" t="s">
        <v>100</v>
      </c>
    </row>
    <row r="5166" spans="1:26" x14ac:dyDescent="0.25">
      <c r="A5166">
        <v>146</v>
      </c>
      <c r="B5166">
        <v>176</v>
      </c>
      <c r="C5166">
        <v>3.6</v>
      </c>
      <c r="D5166">
        <v>6</v>
      </c>
      <c r="E5166">
        <v>0</v>
      </c>
      <c r="F5166">
        <v>5</v>
      </c>
      <c r="G5166">
        <v>146</v>
      </c>
      <c r="H5166">
        <v>40</v>
      </c>
      <c r="I5166">
        <v>2</v>
      </c>
      <c r="J5166" t="s">
        <v>22</v>
      </c>
      <c r="K5166">
        <v>5</v>
      </c>
      <c r="L5166">
        <v>834</v>
      </c>
      <c r="M5166">
        <v>65.605243926316007</v>
      </c>
      <c r="N5166">
        <v>0.43550147836226999</v>
      </c>
      <c r="O5166">
        <v>0.12327015573943199</v>
      </c>
      <c r="P5166">
        <v>0.906720575388412</v>
      </c>
      <c r="Q5166">
        <v>4.9382376986937002</v>
      </c>
      <c r="R5166">
        <v>4.8158242676035599</v>
      </c>
      <c r="S5166">
        <v>4.9981952975950001</v>
      </c>
      <c r="X5166" t="s">
        <v>24</v>
      </c>
      <c r="Y5166" t="s">
        <v>25</v>
      </c>
      <c r="Z5166" t="s">
        <v>100</v>
      </c>
    </row>
    <row r="5167" spans="1:26" x14ac:dyDescent="0.25">
      <c r="A5167">
        <v>146</v>
      </c>
      <c r="B5167">
        <v>176</v>
      </c>
      <c r="C5167">
        <v>3.6</v>
      </c>
      <c r="D5167">
        <v>6</v>
      </c>
      <c r="E5167">
        <v>0</v>
      </c>
      <c r="F5167">
        <v>5</v>
      </c>
      <c r="G5167">
        <v>146</v>
      </c>
      <c r="H5167">
        <v>40</v>
      </c>
      <c r="I5167">
        <v>2</v>
      </c>
      <c r="J5167" t="s">
        <v>27</v>
      </c>
      <c r="K5167">
        <v>5</v>
      </c>
      <c r="L5167">
        <v>834</v>
      </c>
      <c r="M5167" t="s">
        <v>23</v>
      </c>
      <c r="N5167">
        <v>0.45568330071754698</v>
      </c>
      <c r="O5167">
        <v>0.14269406392694001</v>
      </c>
      <c r="P5167">
        <v>0.66548835680066998</v>
      </c>
      <c r="Q5167">
        <v>5.0105543366311602</v>
      </c>
      <c r="R5167">
        <v>4.5923151912420996</v>
      </c>
      <c r="S5167">
        <v>5.2154061629441602</v>
      </c>
      <c r="X5167" t="s">
        <v>24</v>
      </c>
      <c r="Y5167" t="s">
        <v>25</v>
      </c>
      <c r="Z5167" t="s">
        <v>100</v>
      </c>
    </row>
    <row r="5168" spans="1:26" x14ac:dyDescent="0.25">
      <c r="A5168">
        <v>146</v>
      </c>
      <c r="B5168">
        <v>176</v>
      </c>
      <c r="C5168">
        <v>3.6</v>
      </c>
      <c r="D5168">
        <v>6</v>
      </c>
      <c r="E5168">
        <v>0</v>
      </c>
      <c r="F5168">
        <v>5</v>
      </c>
      <c r="G5168">
        <v>146</v>
      </c>
      <c r="H5168">
        <v>40</v>
      </c>
      <c r="I5168">
        <v>2</v>
      </c>
      <c r="J5168" t="s">
        <v>22</v>
      </c>
      <c r="K5168">
        <v>6</v>
      </c>
      <c r="L5168">
        <v>853</v>
      </c>
      <c r="M5168">
        <v>60.878377604978397</v>
      </c>
      <c r="N5168">
        <v>0.44043047972265498</v>
      </c>
      <c r="O5168">
        <v>0.114291247937705</v>
      </c>
      <c r="P5168">
        <v>0.90080452896804197</v>
      </c>
      <c r="Q5168">
        <v>4.7971158984977702</v>
      </c>
      <c r="R5168">
        <v>4.8344359447398997</v>
      </c>
      <c r="S5168">
        <v>4.7738945363915599</v>
      </c>
      <c r="X5168" t="s">
        <v>24</v>
      </c>
      <c r="Y5168" t="s">
        <v>25</v>
      </c>
      <c r="Z5168" t="s">
        <v>100</v>
      </c>
    </row>
    <row r="5169" spans="1:26" x14ac:dyDescent="0.25">
      <c r="A5169">
        <v>146</v>
      </c>
      <c r="B5169">
        <v>176</v>
      </c>
      <c r="C5169">
        <v>3.6</v>
      </c>
      <c r="D5169">
        <v>6</v>
      </c>
      <c r="E5169">
        <v>0</v>
      </c>
      <c r="F5169">
        <v>5</v>
      </c>
      <c r="G5169">
        <v>146</v>
      </c>
      <c r="H5169">
        <v>40</v>
      </c>
      <c r="I5169">
        <v>2</v>
      </c>
      <c r="J5169" t="s">
        <v>27</v>
      </c>
      <c r="K5169">
        <v>6</v>
      </c>
      <c r="L5169">
        <v>853</v>
      </c>
      <c r="M5169" t="s">
        <v>23</v>
      </c>
      <c r="N5169">
        <v>0.460736029571646</v>
      </c>
      <c r="O5169">
        <v>0.144406392694063</v>
      </c>
      <c r="P5169">
        <v>0.65922210899274902</v>
      </c>
      <c r="Q5169">
        <v>5.01274325820971</v>
      </c>
      <c r="R5169">
        <v>5.55479849206999</v>
      </c>
      <c r="S5169">
        <v>4.6754644460299799</v>
      </c>
      <c r="X5169" t="s">
        <v>24</v>
      </c>
      <c r="Y5169" t="s">
        <v>25</v>
      </c>
      <c r="Z5169" t="s">
        <v>100</v>
      </c>
    </row>
    <row r="5170" spans="1:26" x14ac:dyDescent="0.25">
      <c r="A5170">
        <v>146</v>
      </c>
      <c r="B5170">
        <v>176</v>
      </c>
      <c r="C5170">
        <v>3.6</v>
      </c>
      <c r="D5170">
        <v>6</v>
      </c>
      <c r="E5170">
        <v>0</v>
      </c>
      <c r="F5170">
        <v>5</v>
      </c>
      <c r="G5170">
        <v>146</v>
      </c>
      <c r="H5170">
        <v>40</v>
      </c>
      <c r="I5170">
        <v>2</v>
      </c>
      <c r="J5170" t="s">
        <v>22</v>
      </c>
      <c r="K5170">
        <v>7</v>
      </c>
      <c r="L5170">
        <v>840</v>
      </c>
      <c r="M5170">
        <v>67.055000317252194</v>
      </c>
      <c r="N5170">
        <v>0.44282540147705901</v>
      </c>
      <c r="O5170">
        <v>0.12601925717360199</v>
      </c>
      <c r="P5170">
        <v>0.91022631608894</v>
      </c>
      <c r="Q5170">
        <v>4.9312655612105099</v>
      </c>
      <c r="R5170">
        <v>5.1536769564724798</v>
      </c>
      <c r="S5170">
        <v>4.7804348448834197</v>
      </c>
      <c r="X5170" t="s">
        <v>24</v>
      </c>
      <c r="Y5170" t="s">
        <v>25</v>
      </c>
      <c r="Z5170" t="s">
        <v>100</v>
      </c>
    </row>
    <row r="5171" spans="1:26" x14ac:dyDescent="0.25">
      <c r="A5171">
        <v>146</v>
      </c>
      <c r="B5171">
        <v>176</v>
      </c>
      <c r="C5171">
        <v>3.6</v>
      </c>
      <c r="D5171">
        <v>6</v>
      </c>
      <c r="E5171">
        <v>0</v>
      </c>
      <c r="F5171">
        <v>5</v>
      </c>
      <c r="G5171">
        <v>146</v>
      </c>
      <c r="H5171">
        <v>40</v>
      </c>
      <c r="I5171">
        <v>2</v>
      </c>
      <c r="J5171" t="s">
        <v>27</v>
      </c>
      <c r="K5171">
        <v>7</v>
      </c>
      <c r="L5171">
        <v>840</v>
      </c>
      <c r="M5171" t="s">
        <v>23</v>
      </c>
      <c r="N5171">
        <v>0.44311806914546598</v>
      </c>
      <c r="O5171">
        <v>0.12557077625570701</v>
      </c>
      <c r="P5171">
        <v>0.67996400769809096</v>
      </c>
      <c r="Q5171">
        <v>4.6605868593243098</v>
      </c>
      <c r="R5171">
        <v>4.1440429124107601</v>
      </c>
      <c r="S5171">
        <v>5.0108867773461396</v>
      </c>
      <c r="X5171" t="s">
        <v>24</v>
      </c>
      <c r="Y5171" t="s">
        <v>25</v>
      </c>
      <c r="Z5171" t="s">
        <v>100</v>
      </c>
    </row>
    <row r="5172" spans="1:26" x14ac:dyDescent="0.25">
      <c r="A5172">
        <v>146</v>
      </c>
      <c r="B5172">
        <v>176</v>
      </c>
      <c r="C5172">
        <v>3.6</v>
      </c>
      <c r="D5172">
        <v>6</v>
      </c>
      <c r="E5172">
        <v>0</v>
      </c>
      <c r="F5172">
        <v>5</v>
      </c>
      <c r="G5172">
        <v>146</v>
      </c>
      <c r="H5172">
        <v>40</v>
      </c>
      <c r="I5172">
        <v>2</v>
      </c>
      <c r="J5172" t="s">
        <v>22</v>
      </c>
      <c r="K5172">
        <v>8</v>
      </c>
      <c r="L5172">
        <v>857</v>
      </c>
      <c r="M5172">
        <v>73.869058464982203</v>
      </c>
      <c r="N5172">
        <v>0.46206336014101101</v>
      </c>
      <c r="O5172">
        <v>0.13881827369670699</v>
      </c>
      <c r="P5172">
        <v>0.89966579094153598</v>
      </c>
      <c r="Q5172">
        <v>5.0656079888068204</v>
      </c>
      <c r="R5172">
        <v>5.5410263378808802</v>
      </c>
      <c r="S5172">
        <v>4.7147039692521497</v>
      </c>
      <c r="X5172" t="s">
        <v>24</v>
      </c>
      <c r="Y5172" t="s">
        <v>25</v>
      </c>
      <c r="Z5172" t="s">
        <v>100</v>
      </c>
    </row>
    <row r="5173" spans="1:26" x14ac:dyDescent="0.25">
      <c r="A5173">
        <v>146</v>
      </c>
      <c r="B5173">
        <v>176</v>
      </c>
      <c r="C5173">
        <v>3.6</v>
      </c>
      <c r="D5173">
        <v>6</v>
      </c>
      <c r="E5173">
        <v>0</v>
      </c>
      <c r="F5173">
        <v>5</v>
      </c>
      <c r="G5173">
        <v>146</v>
      </c>
      <c r="H5173">
        <v>40</v>
      </c>
      <c r="I5173">
        <v>2</v>
      </c>
      <c r="J5173" t="s">
        <v>27</v>
      </c>
      <c r="K5173">
        <v>8</v>
      </c>
      <c r="L5173">
        <v>857</v>
      </c>
      <c r="M5173" t="s">
        <v>23</v>
      </c>
      <c r="N5173">
        <v>0.46797129810828397</v>
      </c>
      <c r="O5173">
        <v>0.144406392694063</v>
      </c>
      <c r="P5173">
        <v>0.65608224172470997</v>
      </c>
      <c r="Q5173">
        <v>4.9975296845903197</v>
      </c>
      <c r="R5173">
        <v>5.1187448396201196</v>
      </c>
      <c r="S5173">
        <v>4.9080613558778401</v>
      </c>
      <c r="X5173" t="s">
        <v>24</v>
      </c>
      <c r="Y5173" t="s">
        <v>25</v>
      </c>
      <c r="Z5173" t="s">
        <v>100</v>
      </c>
    </row>
    <row r="5174" spans="1:26" x14ac:dyDescent="0.25">
      <c r="A5174">
        <v>146</v>
      </c>
      <c r="B5174">
        <v>176</v>
      </c>
      <c r="C5174">
        <v>3.6</v>
      </c>
      <c r="D5174">
        <v>6</v>
      </c>
      <c r="E5174">
        <v>0</v>
      </c>
      <c r="F5174">
        <v>5</v>
      </c>
      <c r="G5174">
        <v>146</v>
      </c>
      <c r="H5174">
        <v>40</v>
      </c>
      <c r="I5174">
        <v>2</v>
      </c>
      <c r="J5174" t="s">
        <v>22</v>
      </c>
      <c r="K5174">
        <v>9</v>
      </c>
      <c r="L5174">
        <v>838</v>
      </c>
      <c r="M5174">
        <v>73.507032742763698</v>
      </c>
      <c r="N5174">
        <v>0.44719965597296701</v>
      </c>
      <c r="O5174">
        <v>0.138032336390599</v>
      </c>
      <c r="P5174">
        <v>0.90455052288617199</v>
      </c>
      <c r="Q5174">
        <v>5.0616623103961498</v>
      </c>
      <c r="R5174">
        <v>5.2016774012437201</v>
      </c>
      <c r="S5174">
        <v>4.9553857956564196</v>
      </c>
      <c r="X5174" t="s">
        <v>24</v>
      </c>
      <c r="Y5174" t="s">
        <v>25</v>
      </c>
      <c r="Z5174" t="s">
        <v>100</v>
      </c>
    </row>
    <row r="5175" spans="1:26" x14ac:dyDescent="0.25">
      <c r="A5175">
        <v>146</v>
      </c>
      <c r="B5175">
        <v>176</v>
      </c>
      <c r="C5175">
        <v>3.6</v>
      </c>
      <c r="D5175">
        <v>6</v>
      </c>
      <c r="E5175">
        <v>0</v>
      </c>
      <c r="F5175">
        <v>5</v>
      </c>
      <c r="G5175">
        <v>146</v>
      </c>
      <c r="H5175">
        <v>40</v>
      </c>
      <c r="I5175">
        <v>2</v>
      </c>
      <c r="J5175" t="s">
        <v>27</v>
      </c>
      <c r="K5175">
        <v>9</v>
      </c>
      <c r="L5175">
        <v>838</v>
      </c>
      <c r="M5175" t="s">
        <v>23</v>
      </c>
      <c r="N5175">
        <v>0.44911937377690803</v>
      </c>
      <c r="O5175">
        <v>0.13242009132419999</v>
      </c>
      <c r="P5175">
        <v>0.67309003942231105</v>
      </c>
      <c r="Q5175">
        <v>4.89412324488843</v>
      </c>
      <c r="R5175">
        <v>5.1289211403402</v>
      </c>
      <c r="S5175">
        <v>4.7159031555696096</v>
      </c>
      <c r="X5175" t="s">
        <v>24</v>
      </c>
      <c r="Y5175" t="s">
        <v>25</v>
      </c>
      <c r="Z5175" t="s">
        <v>100</v>
      </c>
    </row>
    <row r="5176" spans="1:26" x14ac:dyDescent="0.25">
      <c r="A5176">
        <v>146</v>
      </c>
      <c r="B5176">
        <v>176</v>
      </c>
      <c r="C5176">
        <v>3.6</v>
      </c>
      <c r="D5176">
        <v>6</v>
      </c>
      <c r="E5176">
        <v>0</v>
      </c>
      <c r="F5176">
        <v>5</v>
      </c>
      <c r="G5176">
        <v>146</v>
      </c>
      <c r="H5176">
        <v>40</v>
      </c>
      <c r="I5176">
        <v>2</v>
      </c>
      <c r="J5176" t="s">
        <v>22</v>
      </c>
      <c r="K5176">
        <v>10</v>
      </c>
      <c r="L5176">
        <v>836</v>
      </c>
      <c r="M5176">
        <v>70.248994310757993</v>
      </c>
      <c r="N5176">
        <v>0.44176784159745902</v>
      </c>
      <c r="O5176">
        <v>0.132213021951881</v>
      </c>
      <c r="P5176">
        <v>0.907979529117238</v>
      </c>
      <c r="Q5176">
        <v>4.9831209972179202</v>
      </c>
      <c r="R5176">
        <v>5.0434776546546898</v>
      </c>
      <c r="S5176">
        <v>4.94664169876713</v>
      </c>
      <c r="X5176" t="s">
        <v>24</v>
      </c>
      <c r="Y5176" t="s">
        <v>25</v>
      </c>
      <c r="Z5176" t="s">
        <v>100</v>
      </c>
    </row>
    <row r="5177" spans="1:26" x14ac:dyDescent="0.25">
      <c r="A5177">
        <v>146</v>
      </c>
      <c r="B5177">
        <v>176</v>
      </c>
      <c r="C5177">
        <v>3.6</v>
      </c>
      <c r="D5177">
        <v>6</v>
      </c>
      <c r="E5177">
        <v>0</v>
      </c>
      <c r="F5177">
        <v>5</v>
      </c>
      <c r="G5177">
        <v>146</v>
      </c>
      <c r="H5177">
        <v>40</v>
      </c>
      <c r="I5177">
        <v>2</v>
      </c>
      <c r="J5177" t="s">
        <v>27</v>
      </c>
      <c r="K5177">
        <v>10</v>
      </c>
      <c r="L5177">
        <v>836</v>
      </c>
      <c r="M5177" t="s">
        <v>23</v>
      </c>
      <c r="N5177">
        <v>0.44981245923026703</v>
      </c>
      <c r="O5177">
        <v>0.14041095890410901</v>
      </c>
      <c r="P5177">
        <v>0.66774715133683005</v>
      </c>
      <c r="Q5177">
        <v>4.91592199075175</v>
      </c>
      <c r="R5177">
        <v>4.65337043721114</v>
      </c>
      <c r="S5177">
        <v>5.0746069956389297</v>
      </c>
      <c r="X5177" t="s">
        <v>24</v>
      </c>
      <c r="Y5177" t="s">
        <v>25</v>
      </c>
      <c r="Z5177" t="s">
        <v>100</v>
      </c>
    </row>
    <row r="5178" spans="1:26" x14ac:dyDescent="0.25">
      <c r="A5178">
        <v>146</v>
      </c>
      <c r="B5178">
        <v>176</v>
      </c>
      <c r="C5178">
        <v>3.6</v>
      </c>
      <c r="D5178">
        <v>6</v>
      </c>
      <c r="E5178">
        <v>0</v>
      </c>
      <c r="F5178">
        <v>5</v>
      </c>
      <c r="G5178">
        <v>146</v>
      </c>
      <c r="H5178">
        <v>40</v>
      </c>
      <c r="I5178">
        <v>2</v>
      </c>
      <c r="J5178" t="s">
        <v>22</v>
      </c>
      <c r="K5178">
        <v>11</v>
      </c>
      <c r="L5178">
        <v>848</v>
      </c>
      <c r="M5178">
        <v>73.903983736739605</v>
      </c>
      <c r="N5178">
        <v>0.45710352830394302</v>
      </c>
      <c r="O5178">
        <v>0.13900126917667499</v>
      </c>
      <c r="P5178">
        <v>0.89798618023073196</v>
      </c>
      <c r="Q5178">
        <v>5.0659408811847602</v>
      </c>
      <c r="R5178">
        <v>5.3371643759255001</v>
      </c>
      <c r="S5178">
        <v>4.7871834004790097</v>
      </c>
      <c r="X5178" t="s">
        <v>24</v>
      </c>
      <c r="Y5178" t="s">
        <v>25</v>
      </c>
      <c r="Z5178" t="s">
        <v>100</v>
      </c>
    </row>
    <row r="5179" spans="1:26" x14ac:dyDescent="0.25">
      <c r="A5179">
        <v>146</v>
      </c>
      <c r="B5179">
        <v>176</v>
      </c>
      <c r="C5179">
        <v>3.6</v>
      </c>
      <c r="D5179">
        <v>6</v>
      </c>
      <c r="E5179">
        <v>0</v>
      </c>
      <c r="F5179">
        <v>5</v>
      </c>
      <c r="G5179">
        <v>146</v>
      </c>
      <c r="H5179">
        <v>40</v>
      </c>
      <c r="I5179">
        <v>2</v>
      </c>
      <c r="J5179" t="s">
        <v>27</v>
      </c>
      <c r="K5179">
        <v>11</v>
      </c>
      <c r="L5179">
        <v>848</v>
      </c>
      <c r="M5179" t="s">
        <v>23</v>
      </c>
      <c r="N5179">
        <v>0.46685420743639899</v>
      </c>
      <c r="O5179">
        <v>0.14954337899543299</v>
      </c>
      <c r="P5179">
        <v>0.65664736050114403</v>
      </c>
      <c r="Q5179">
        <v>4.8891502943271998</v>
      </c>
      <c r="R5179">
        <v>4.6947950235416798</v>
      </c>
      <c r="S5179">
        <v>5.0889043226345301</v>
      </c>
      <c r="X5179" t="s">
        <v>24</v>
      </c>
      <c r="Y5179" t="s">
        <v>25</v>
      </c>
      <c r="Z5179" t="s">
        <v>100</v>
      </c>
    </row>
    <row r="5180" spans="1:26" x14ac:dyDescent="0.25">
      <c r="A5180">
        <v>146</v>
      </c>
      <c r="B5180">
        <v>176</v>
      </c>
      <c r="C5180">
        <v>3.6</v>
      </c>
      <c r="D5180">
        <v>6</v>
      </c>
      <c r="E5180">
        <v>0</v>
      </c>
      <c r="F5180">
        <v>5</v>
      </c>
      <c r="G5180">
        <v>146</v>
      </c>
      <c r="H5180">
        <v>40</v>
      </c>
      <c r="I5180">
        <v>2</v>
      </c>
      <c r="J5180" t="s">
        <v>22</v>
      </c>
      <c r="K5180">
        <v>12</v>
      </c>
      <c r="L5180">
        <v>851</v>
      </c>
      <c r="M5180">
        <v>64.990703261127905</v>
      </c>
      <c r="N5180">
        <v>0.44654654005299799</v>
      </c>
      <c r="O5180">
        <v>0.12190579579689401</v>
      </c>
      <c r="P5180">
        <v>0.90885379350380502</v>
      </c>
      <c r="Q5180">
        <v>4.90389365035215</v>
      </c>
      <c r="R5180">
        <v>5.3303312131239204</v>
      </c>
      <c r="S5180">
        <v>4.6535933417687199</v>
      </c>
      <c r="X5180" t="s">
        <v>24</v>
      </c>
      <c r="Y5180" t="s">
        <v>25</v>
      </c>
      <c r="Z5180" t="s">
        <v>100</v>
      </c>
    </row>
    <row r="5181" spans="1:26" x14ac:dyDescent="0.25">
      <c r="A5181">
        <v>146</v>
      </c>
      <c r="B5181">
        <v>176</v>
      </c>
      <c r="C5181">
        <v>3.6</v>
      </c>
      <c r="D5181">
        <v>6</v>
      </c>
      <c r="E5181">
        <v>0</v>
      </c>
      <c r="F5181">
        <v>5</v>
      </c>
      <c r="G5181">
        <v>146</v>
      </c>
      <c r="H5181">
        <v>40</v>
      </c>
      <c r="I5181">
        <v>2</v>
      </c>
      <c r="J5181" t="s">
        <v>27</v>
      </c>
      <c r="K5181">
        <v>12</v>
      </c>
      <c r="L5181">
        <v>851</v>
      </c>
      <c r="M5181" t="s">
        <v>23</v>
      </c>
      <c r="N5181">
        <v>0.45465590345727303</v>
      </c>
      <c r="O5181">
        <v>0.12671232876712299</v>
      </c>
      <c r="P5181">
        <v>0.67382681747440798</v>
      </c>
      <c r="Q5181">
        <v>4.8453193173367302</v>
      </c>
      <c r="R5181">
        <v>5.2538674356032002</v>
      </c>
      <c r="S5181">
        <v>4.6055193348759804</v>
      </c>
      <c r="X5181" t="s">
        <v>24</v>
      </c>
      <c r="Y5181" t="s">
        <v>25</v>
      </c>
      <c r="Z5181" t="s">
        <v>100</v>
      </c>
    </row>
    <row r="5182" spans="1:26" x14ac:dyDescent="0.25">
      <c r="A5182">
        <v>146</v>
      </c>
      <c r="B5182">
        <v>176</v>
      </c>
      <c r="C5182">
        <v>3.6</v>
      </c>
      <c r="D5182">
        <v>6</v>
      </c>
      <c r="E5182">
        <v>0</v>
      </c>
      <c r="F5182">
        <v>5</v>
      </c>
      <c r="G5182">
        <v>146</v>
      </c>
      <c r="H5182">
        <v>40</v>
      </c>
      <c r="I5182">
        <v>2</v>
      </c>
      <c r="J5182" t="s">
        <v>22</v>
      </c>
      <c r="K5182">
        <v>13</v>
      </c>
      <c r="L5182">
        <v>848</v>
      </c>
      <c r="M5182">
        <v>70.256250921562398</v>
      </c>
      <c r="N5182">
        <v>0.45035161911795402</v>
      </c>
      <c r="O5182">
        <v>0.13195486124076</v>
      </c>
      <c r="P5182">
        <v>0.90349134162373301</v>
      </c>
      <c r="Q5182">
        <v>5.0395771667198197</v>
      </c>
      <c r="R5182">
        <v>5.5355777423737198</v>
      </c>
      <c r="S5182">
        <v>4.7032089602418896</v>
      </c>
      <c r="X5182" t="s">
        <v>24</v>
      </c>
      <c r="Y5182" t="s">
        <v>25</v>
      </c>
      <c r="Z5182" t="s">
        <v>100</v>
      </c>
    </row>
    <row r="5183" spans="1:26" x14ac:dyDescent="0.25">
      <c r="A5183">
        <v>146</v>
      </c>
      <c r="B5183">
        <v>176</v>
      </c>
      <c r="C5183">
        <v>3.6</v>
      </c>
      <c r="D5183">
        <v>6</v>
      </c>
      <c r="E5183">
        <v>0</v>
      </c>
      <c r="F5183">
        <v>5</v>
      </c>
      <c r="G5183">
        <v>146</v>
      </c>
      <c r="H5183">
        <v>40</v>
      </c>
      <c r="I5183">
        <v>2</v>
      </c>
      <c r="J5183" t="s">
        <v>27</v>
      </c>
      <c r="K5183">
        <v>13</v>
      </c>
      <c r="L5183">
        <v>848</v>
      </c>
      <c r="M5183" t="s">
        <v>23</v>
      </c>
      <c r="N5183">
        <v>0.46757990867579902</v>
      </c>
      <c r="O5183">
        <v>0.15182648401826401</v>
      </c>
      <c r="P5183">
        <v>0.655112039574267</v>
      </c>
      <c r="Q5183">
        <v>5.0402644577754199</v>
      </c>
      <c r="R5183">
        <v>5.8907610967565196</v>
      </c>
      <c r="S5183">
        <v>4.4634908750181097</v>
      </c>
      <c r="X5183" t="s">
        <v>24</v>
      </c>
      <c r="Y5183" t="s">
        <v>25</v>
      </c>
      <c r="Z5183" t="s">
        <v>100</v>
      </c>
    </row>
    <row r="5184" spans="1:26" x14ac:dyDescent="0.25">
      <c r="A5184">
        <v>146</v>
      </c>
      <c r="B5184">
        <v>176</v>
      </c>
      <c r="C5184">
        <v>3.6</v>
      </c>
      <c r="D5184">
        <v>6</v>
      </c>
      <c r="E5184">
        <v>0</v>
      </c>
      <c r="F5184">
        <v>5</v>
      </c>
      <c r="G5184">
        <v>146</v>
      </c>
      <c r="H5184">
        <v>40</v>
      </c>
      <c r="I5184">
        <v>2</v>
      </c>
      <c r="J5184" t="s">
        <v>22</v>
      </c>
      <c r="K5184">
        <v>14</v>
      </c>
      <c r="L5184">
        <v>851</v>
      </c>
      <c r="M5184">
        <v>65.673961154732297</v>
      </c>
      <c r="N5184">
        <v>0.449883431459427</v>
      </c>
      <c r="O5184">
        <v>0.12322748327131899</v>
      </c>
      <c r="P5184">
        <v>0.90925158529698802</v>
      </c>
      <c r="Q5184">
        <v>4.91261133030092</v>
      </c>
      <c r="R5184">
        <v>4.8580623452192997</v>
      </c>
      <c r="S5184">
        <v>4.94278736460139</v>
      </c>
      <c r="X5184" t="s">
        <v>24</v>
      </c>
      <c r="Y5184" t="s">
        <v>25</v>
      </c>
      <c r="Z5184" t="s">
        <v>100</v>
      </c>
    </row>
    <row r="5185" spans="1:26" x14ac:dyDescent="0.25">
      <c r="A5185">
        <v>146</v>
      </c>
      <c r="B5185">
        <v>176</v>
      </c>
      <c r="C5185">
        <v>3.6</v>
      </c>
      <c r="D5185">
        <v>6</v>
      </c>
      <c r="E5185">
        <v>0</v>
      </c>
      <c r="F5185">
        <v>5</v>
      </c>
      <c r="G5185">
        <v>146</v>
      </c>
      <c r="H5185">
        <v>40</v>
      </c>
      <c r="I5185">
        <v>2</v>
      </c>
      <c r="J5185" t="s">
        <v>27</v>
      </c>
      <c r="K5185">
        <v>14</v>
      </c>
      <c r="L5185">
        <v>851</v>
      </c>
      <c r="M5185" t="s">
        <v>23</v>
      </c>
      <c r="N5185">
        <v>0.45638997608175602</v>
      </c>
      <c r="O5185">
        <v>0.136415525114155</v>
      </c>
      <c r="P5185">
        <v>0.66769600064101298</v>
      </c>
      <c r="Q5185">
        <v>4.8793394601715603</v>
      </c>
      <c r="R5185">
        <v>4.8073842209444297</v>
      </c>
      <c r="S5185">
        <v>4.9191444861270002</v>
      </c>
      <c r="X5185" t="s">
        <v>24</v>
      </c>
      <c r="Y5185" t="s">
        <v>25</v>
      </c>
      <c r="Z5185" t="s">
        <v>100</v>
      </c>
    </row>
    <row r="5186" spans="1:26" x14ac:dyDescent="0.25">
      <c r="A5186">
        <v>146</v>
      </c>
      <c r="B5186">
        <v>176</v>
      </c>
      <c r="C5186">
        <v>3.6</v>
      </c>
      <c r="D5186">
        <v>6</v>
      </c>
      <c r="E5186">
        <v>0</v>
      </c>
      <c r="F5186">
        <v>5</v>
      </c>
      <c r="G5186">
        <v>146</v>
      </c>
      <c r="H5186">
        <v>40</v>
      </c>
      <c r="I5186">
        <v>2</v>
      </c>
      <c r="J5186" t="s">
        <v>22</v>
      </c>
      <c r="K5186">
        <v>15</v>
      </c>
      <c r="L5186">
        <v>847</v>
      </c>
      <c r="M5186">
        <v>67.215547977040501</v>
      </c>
      <c r="N5186">
        <v>0.44758166717980102</v>
      </c>
      <c r="O5186">
        <v>0.126301661886978</v>
      </c>
      <c r="P5186">
        <v>0.90402473291279495</v>
      </c>
      <c r="Q5186">
        <v>4.9554846184437604</v>
      </c>
      <c r="R5186">
        <v>5.0810342788275298</v>
      </c>
      <c r="S5186">
        <v>4.8628170119700203</v>
      </c>
      <c r="X5186" t="s">
        <v>24</v>
      </c>
      <c r="Y5186" t="s">
        <v>25</v>
      </c>
      <c r="Z5186" t="s">
        <v>100</v>
      </c>
    </row>
    <row r="5187" spans="1:26" x14ac:dyDescent="0.25">
      <c r="A5187">
        <v>146</v>
      </c>
      <c r="B5187">
        <v>176</v>
      </c>
      <c r="C5187">
        <v>3.6</v>
      </c>
      <c r="D5187">
        <v>6</v>
      </c>
      <c r="E5187">
        <v>0</v>
      </c>
      <c r="F5187">
        <v>5</v>
      </c>
      <c r="G5187">
        <v>146</v>
      </c>
      <c r="H5187">
        <v>40</v>
      </c>
      <c r="I5187">
        <v>2</v>
      </c>
      <c r="J5187" t="s">
        <v>27</v>
      </c>
      <c r="K5187">
        <v>15</v>
      </c>
      <c r="L5187">
        <v>847</v>
      </c>
      <c r="M5187" t="s">
        <v>23</v>
      </c>
      <c r="N5187">
        <v>0.45588714938030001</v>
      </c>
      <c r="O5187">
        <v>0.135844748858447</v>
      </c>
      <c r="P5187">
        <v>0.66934267101593803</v>
      </c>
      <c r="Q5187">
        <v>4.6719996530710501</v>
      </c>
      <c r="R5187">
        <v>4.0157978997645003</v>
      </c>
      <c r="S5187">
        <v>5.1563390424163504</v>
      </c>
      <c r="X5187" t="s">
        <v>24</v>
      </c>
      <c r="Y5187" t="s">
        <v>25</v>
      </c>
      <c r="Z5187" t="s">
        <v>100</v>
      </c>
    </row>
    <row r="5188" spans="1:26" x14ac:dyDescent="0.25">
      <c r="A5188">
        <v>146</v>
      </c>
      <c r="B5188">
        <v>176</v>
      </c>
      <c r="C5188">
        <v>3.6</v>
      </c>
      <c r="D5188">
        <v>6</v>
      </c>
      <c r="E5188">
        <v>0</v>
      </c>
      <c r="F5188">
        <v>5</v>
      </c>
      <c r="G5188">
        <v>146</v>
      </c>
      <c r="H5188">
        <v>40</v>
      </c>
      <c r="I5188">
        <v>2</v>
      </c>
      <c r="J5188" t="s">
        <v>22</v>
      </c>
      <c r="K5188">
        <v>16</v>
      </c>
      <c r="L5188">
        <v>838</v>
      </c>
      <c r="M5188">
        <v>60.4774883867303</v>
      </c>
      <c r="N5188">
        <v>0.43224721951343897</v>
      </c>
      <c r="O5188">
        <v>0.11325358326918</v>
      </c>
      <c r="P5188">
        <v>0.90979719040072904</v>
      </c>
      <c r="Q5188">
        <v>4.8105907849378697</v>
      </c>
      <c r="R5188">
        <v>5.3834509582968497</v>
      </c>
      <c r="S5188">
        <v>4.4841220839913598</v>
      </c>
      <c r="X5188" t="s">
        <v>24</v>
      </c>
      <c r="Y5188" t="s">
        <v>25</v>
      </c>
      <c r="Z5188" t="s">
        <v>100</v>
      </c>
    </row>
    <row r="5189" spans="1:26" x14ac:dyDescent="0.25">
      <c r="A5189">
        <v>146</v>
      </c>
      <c r="B5189">
        <v>176</v>
      </c>
      <c r="C5189">
        <v>3.6</v>
      </c>
      <c r="D5189">
        <v>6</v>
      </c>
      <c r="E5189">
        <v>0</v>
      </c>
      <c r="F5189">
        <v>5</v>
      </c>
      <c r="G5189">
        <v>146</v>
      </c>
      <c r="H5189">
        <v>40</v>
      </c>
      <c r="I5189">
        <v>2</v>
      </c>
      <c r="J5189" t="s">
        <v>27</v>
      </c>
      <c r="K5189">
        <v>16</v>
      </c>
      <c r="L5189">
        <v>838</v>
      </c>
      <c r="M5189" t="s">
        <v>23</v>
      </c>
      <c r="N5189">
        <v>0.450244618395303</v>
      </c>
      <c r="O5189">
        <v>0.136415525114155</v>
      </c>
      <c r="P5189">
        <v>0.67154589353853</v>
      </c>
      <c r="Q5189">
        <v>4.8176983138081901</v>
      </c>
      <c r="R5189">
        <v>4.6244978330803397</v>
      </c>
      <c r="S5189">
        <v>4.9278018135778296</v>
      </c>
      <c r="X5189" t="s">
        <v>24</v>
      </c>
      <c r="Y5189" t="s">
        <v>25</v>
      </c>
      <c r="Z5189" t="s">
        <v>100</v>
      </c>
    </row>
    <row r="5190" spans="1:26" x14ac:dyDescent="0.25">
      <c r="A5190">
        <v>146</v>
      </c>
      <c r="B5190">
        <v>176</v>
      </c>
      <c r="C5190">
        <v>3.6</v>
      </c>
      <c r="D5190">
        <v>6</v>
      </c>
      <c r="E5190">
        <v>0</v>
      </c>
      <c r="F5190">
        <v>5</v>
      </c>
      <c r="G5190">
        <v>146</v>
      </c>
      <c r="H5190">
        <v>40</v>
      </c>
      <c r="I5190">
        <v>2</v>
      </c>
      <c r="J5190" t="s">
        <v>22</v>
      </c>
      <c r="K5190">
        <v>17</v>
      </c>
      <c r="L5190">
        <v>850</v>
      </c>
      <c r="M5190">
        <v>65.050093676909896</v>
      </c>
      <c r="N5190">
        <v>0.44778457523224902</v>
      </c>
      <c r="O5190">
        <v>0.122213040470679</v>
      </c>
      <c r="P5190">
        <v>0.90335520928594704</v>
      </c>
      <c r="Q5190">
        <v>4.9176412834887397</v>
      </c>
      <c r="R5190">
        <v>4.9505154667192199</v>
      </c>
      <c r="S5190">
        <v>4.8912607660815599</v>
      </c>
      <c r="X5190" t="s">
        <v>24</v>
      </c>
      <c r="Y5190" t="s">
        <v>25</v>
      </c>
      <c r="Z5190" t="s">
        <v>100</v>
      </c>
    </row>
    <row r="5191" spans="1:26" x14ac:dyDescent="0.25">
      <c r="A5191">
        <v>146</v>
      </c>
      <c r="B5191">
        <v>176</v>
      </c>
      <c r="C5191">
        <v>3.6</v>
      </c>
      <c r="D5191">
        <v>6</v>
      </c>
      <c r="E5191">
        <v>0</v>
      </c>
      <c r="F5191">
        <v>5</v>
      </c>
      <c r="G5191">
        <v>146</v>
      </c>
      <c r="H5191">
        <v>40</v>
      </c>
      <c r="I5191">
        <v>2</v>
      </c>
      <c r="J5191" t="s">
        <v>27</v>
      </c>
      <c r="K5191">
        <v>17</v>
      </c>
      <c r="L5191">
        <v>850</v>
      </c>
      <c r="M5191" t="s">
        <v>23</v>
      </c>
      <c r="N5191">
        <v>0.46166829745596799</v>
      </c>
      <c r="O5191">
        <v>0.139269406392694</v>
      </c>
      <c r="P5191">
        <v>0.66350587016650897</v>
      </c>
      <c r="Q5191">
        <v>4.8869529876191402</v>
      </c>
      <c r="R5191">
        <v>4.59856912008543</v>
      </c>
      <c r="S5191">
        <v>5.1183721405782796</v>
      </c>
      <c r="X5191" t="s">
        <v>24</v>
      </c>
      <c r="Y5191" t="s">
        <v>25</v>
      </c>
      <c r="Z5191" t="s">
        <v>100</v>
      </c>
    </row>
    <row r="5192" spans="1:26" x14ac:dyDescent="0.25">
      <c r="A5192">
        <v>146</v>
      </c>
      <c r="B5192">
        <v>176</v>
      </c>
      <c r="C5192">
        <v>3.6</v>
      </c>
      <c r="D5192">
        <v>6</v>
      </c>
      <c r="E5192">
        <v>0</v>
      </c>
      <c r="F5192">
        <v>5</v>
      </c>
      <c r="G5192">
        <v>146</v>
      </c>
      <c r="H5192">
        <v>40</v>
      </c>
      <c r="I5192">
        <v>2</v>
      </c>
      <c r="J5192" t="s">
        <v>22</v>
      </c>
      <c r="K5192">
        <v>18</v>
      </c>
      <c r="L5192">
        <v>832</v>
      </c>
      <c r="M5192">
        <v>70.779164249381395</v>
      </c>
      <c r="N5192">
        <v>0.439550627662673</v>
      </c>
      <c r="O5192">
        <v>0.13320546714418599</v>
      </c>
      <c r="P5192">
        <v>0.90290593883937198</v>
      </c>
      <c r="Q5192">
        <v>5.0171783353768999</v>
      </c>
      <c r="R5192">
        <v>5.6153860709418302</v>
      </c>
      <c r="S5192">
        <v>4.5878763133832496</v>
      </c>
      <c r="X5192" t="s">
        <v>24</v>
      </c>
      <c r="Y5192" t="s">
        <v>25</v>
      </c>
      <c r="Z5192" t="s">
        <v>100</v>
      </c>
    </row>
    <row r="5193" spans="1:26" x14ac:dyDescent="0.25">
      <c r="A5193">
        <v>146</v>
      </c>
      <c r="B5193">
        <v>176</v>
      </c>
      <c r="C5193">
        <v>3.6</v>
      </c>
      <c r="D5193">
        <v>6</v>
      </c>
      <c r="E5193">
        <v>0</v>
      </c>
      <c r="F5193">
        <v>5</v>
      </c>
      <c r="G5193">
        <v>146</v>
      </c>
      <c r="H5193">
        <v>40</v>
      </c>
      <c r="I5193">
        <v>2</v>
      </c>
      <c r="J5193" t="s">
        <v>27</v>
      </c>
      <c r="K5193">
        <v>18</v>
      </c>
      <c r="L5193">
        <v>832</v>
      </c>
      <c r="M5193" t="s">
        <v>23</v>
      </c>
      <c r="N5193">
        <v>0.45500652315720802</v>
      </c>
      <c r="O5193">
        <v>0.15296803652968</v>
      </c>
      <c r="P5193">
        <v>0.66012630652236304</v>
      </c>
      <c r="Q5193">
        <v>5.0670462817836697</v>
      </c>
      <c r="R5193">
        <v>5.13945996692539</v>
      </c>
      <c r="S5193">
        <v>5.0150788136231403</v>
      </c>
      <c r="X5193" t="s">
        <v>24</v>
      </c>
      <c r="Y5193" t="s">
        <v>25</v>
      </c>
      <c r="Z5193" t="s">
        <v>100</v>
      </c>
    </row>
    <row r="5194" spans="1:26" x14ac:dyDescent="0.25">
      <c r="A5194">
        <v>146</v>
      </c>
      <c r="B5194">
        <v>176</v>
      </c>
      <c r="C5194">
        <v>3.6</v>
      </c>
      <c r="D5194">
        <v>6</v>
      </c>
      <c r="E5194">
        <v>0</v>
      </c>
      <c r="F5194">
        <v>5</v>
      </c>
      <c r="G5194">
        <v>146</v>
      </c>
      <c r="H5194">
        <v>40</v>
      </c>
      <c r="I5194">
        <v>2</v>
      </c>
      <c r="J5194" t="s">
        <v>22</v>
      </c>
      <c r="K5194">
        <v>19</v>
      </c>
      <c r="L5194">
        <v>838</v>
      </c>
      <c r="M5194">
        <v>78.389052008719304</v>
      </c>
      <c r="N5194">
        <v>0.45289847781915898</v>
      </c>
      <c r="O5194">
        <v>0.147473110843062</v>
      </c>
      <c r="P5194">
        <v>0.899686709813034</v>
      </c>
      <c r="Q5194">
        <v>5.1867864428233501</v>
      </c>
      <c r="R5194">
        <v>5.8982132099376896</v>
      </c>
      <c r="S5194">
        <v>4.6315265270267902</v>
      </c>
      <c r="X5194" t="s">
        <v>24</v>
      </c>
      <c r="Y5194" t="s">
        <v>25</v>
      </c>
      <c r="Z5194" t="s">
        <v>100</v>
      </c>
    </row>
    <row r="5195" spans="1:26" x14ac:dyDescent="0.25">
      <c r="A5195">
        <v>146</v>
      </c>
      <c r="B5195">
        <v>176</v>
      </c>
      <c r="C5195">
        <v>3.6</v>
      </c>
      <c r="D5195">
        <v>6</v>
      </c>
      <c r="E5195">
        <v>0</v>
      </c>
      <c r="F5195">
        <v>5</v>
      </c>
      <c r="G5195">
        <v>146</v>
      </c>
      <c r="H5195">
        <v>40</v>
      </c>
      <c r="I5195">
        <v>2</v>
      </c>
      <c r="J5195" t="s">
        <v>27</v>
      </c>
      <c r="K5195">
        <v>19</v>
      </c>
      <c r="L5195">
        <v>838</v>
      </c>
      <c r="M5195" t="s">
        <v>23</v>
      </c>
      <c r="N5195">
        <v>0.45187268971515498</v>
      </c>
      <c r="O5195">
        <v>0.144406392694063</v>
      </c>
      <c r="P5195">
        <v>0.66536931000340305</v>
      </c>
      <c r="Q5195">
        <v>4.91306920995524</v>
      </c>
      <c r="R5195">
        <v>5.1143794080929998</v>
      </c>
      <c r="S5195">
        <v>4.7559490553111399</v>
      </c>
      <c r="X5195" t="s">
        <v>24</v>
      </c>
      <c r="Y5195" t="s">
        <v>25</v>
      </c>
      <c r="Z5195" t="s">
        <v>100</v>
      </c>
    </row>
    <row r="5196" spans="1:26" x14ac:dyDescent="0.25">
      <c r="A5196">
        <v>146</v>
      </c>
      <c r="B5196">
        <v>176</v>
      </c>
      <c r="C5196">
        <v>3.6</v>
      </c>
      <c r="D5196">
        <v>6</v>
      </c>
      <c r="E5196">
        <v>0</v>
      </c>
      <c r="F5196">
        <v>5</v>
      </c>
      <c r="G5196">
        <v>146</v>
      </c>
      <c r="H5196">
        <v>40</v>
      </c>
      <c r="I5196">
        <v>2</v>
      </c>
      <c r="J5196" t="s">
        <v>22</v>
      </c>
      <c r="K5196">
        <v>20</v>
      </c>
      <c r="L5196">
        <v>863</v>
      </c>
      <c r="M5196">
        <v>68.079447980081596</v>
      </c>
      <c r="N5196">
        <v>0.45847064086509298</v>
      </c>
      <c r="O5196">
        <v>0.12769763645148099</v>
      </c>
      <c r="P5196">
        <v>0.90552413042422597</v>
      </c>
      <c r="Q5196">
        <v>4.9754880822587797</v>
      </c>
      <c r="R5196">
        <v>5.43701531920681</v>
      </c>
      <c r="S5196">
        <v>4.6534923355508502</v>
      </c>
      <c r="X5196" t="s">
        <v>24</v>
      </c>
      <c r="Y5196" t="s">
        <v>25</v>
      </c>
      <c r="Z5196" t="s">
        <v>100</v>
      </c>
    </row>
    <row r="5197" spans="1:26" x14ac:dyDescent="0.25">
      <c r="A5197">
        <v>146</v>
      </c>
      <c r="B5197">
        <v>176</v>
      </c>
      <c r="C5197">
        <v>3.6</v>
      </c>
      <c r="D5197">
        <v>6</v>
      </c>
      <c r="E5197">
        <v>0</v>
      </c>
      <c r="F5197">
        <v>5</v>
      </c>
      <c r="G5197">
        <v>146</v>
      </c>
      <c r="H5197">
        <v>40</v>
      </c>
      <c r="I5197">
        <v>2</v>
      </c>
      <c r="J5197" t="s">
        <v>27</v>
      </c>
      <c r="K5197">
        <v>20</v>
      </c>
      <c r="L5197">
        <v>863</v>
      </c>
      <c r="M5197" t="s">
        <v>23</v>
      </c>
      <c r="N5197">
        <v>0.46446238312676602</v>
      </c>
      <c r="O5197">
        <v>0.136415525114155</v>
      </c>
      <c r="P5197">
        <v>0.66282382549438401</v>
      </c>
      <c r="Q5197">
        <v>4.8021173339316103</v>
      </c>
      <c r="R5197">
        <v>3.98755815099417</v>
      </c>
      <c r="S5197">
        <v>5.3704144383065699</v>
      </c>
      <c r="X5197" t="s">
        <v>24</v>
      </c>
      <c r="Y5197" t="s">
        <v>25</v>
      </c>
      <c r="Z5197" t="s">
        <v>100</v>
      </c>
    </row>
    <row r="5198" spans="1:26" x14ac:dyDescent="0.25">
      <c r="A5198">
        <v>146</v>
      </c>
      <c r="B5198">
        <v>176</v>
      </c>
      <c r="C5198">
        <v>3.6</v>
      </c>
      <c r="D5198">
        <v>6</v>
      </c>
      <c r="E5198">
        <v>0</v>
      </c>
      <c r="F5198">
        <v>5</v>
      </c>
      <c r="G5198">
        <v>146</v>
      </c>
      <c r="H5198">
        <v>40</v>
      </c>
      <c r="I5198">
        <v>2</v>
      </c>
      <c r="J5198" t="s">
        <v>22</v>
      </c>
      <c r="K5198">
        <v>21</v>
      </c>
      <c r="L5198">
        <v>847</v>
      </c>
      <c r="M5198">
        <v>70.631308610067506</v>
      </c>
      <c r="N5198">
        <v>0.45163250657956699</v>
      </c>
      <c r="O5198">
        <v>0.13278497467328901</v>
      </c>
      <c r="P5198">
        <v>0.90178827501565795</v>
      </c>
      <c r="Q5198">
        <v>5.0056996252164199</v>
      </c>
      <c r="R5198">
        <v>5.5369917965561202</v>
      </c>
      <c r="S5198">
        <v>4.6244193610785196</v>
      </c>
      <c r="X5198" t="s">
        <v>24</v>
      </c>
      <c r="Y5198" t="s">
        <v>25</v>
      </c>
      <c r="Z5198" t="s">
        <v>100</v>
      </c>
    </row>
    <row r="5199" spans="1:26" x14ac:dyDescent="0.25">
      <c r="A5199">
        <v>146</v>
      </c>
      <c r="B5199">
        <v>176</v>
      </c>
      <c r="C5199">
        <v>3.6</v>
      </c>
      <c r="D5199">
        <v>6</v>
      </c>
      <c r="E5199">
        <v>0</v>
      </c>
      <c r="F5199">
        <v>5</v>
      </c>
      <c r="G5199">
        <v>146</v>
      </c>
      <c r="H5199">
        <v>40</v>
      </c>
      <c r="I5199">
        <v>2</v>
      </c>
      <c r="J5199" t="s">
        <v>27</v>
      </c>
      <c r="K5199">
        <v>21</v>
      </c>
      <c r="L5199">
        <v>847</v>
      </c>
      <c r="M5199" t="s">
        <v>23</v>
      </c>
      <c r="N5199">
        <v>0.46969993476842697</v>
      </c>
      <c r="O5199">
        <v>0.15525114155251099</v>
      </c>
      <c r="P5199">
        <v>0.65244451178045304</v>
      </c>
      <c r="Q5199">
        <v>4.9638580493321296</v>
      </c>
      <c r="R5199">
        <v>5.3752600554296404</v>
      </c>
      <c r="S5199">
        <v>4.66861660966216</v>
      </c>
      <c r="X5199" t="s">
        <v>24</v>
      </c>
      <c r="Y5199" t="s">
        <v>25</v>
      </c>
      <c r="Z5199" t="s">
        <v>100</v>
      </c>
    </row>
    <row r="5200" spans="1:26" x14ac:dyDescent="0.25">
      <c r="A5200">
        <v>146</v>
      </c>
      <c r="B5200">
        <v>176</v>
      </c>
      <c r="C5200">
        <v>3.6</v>
      </c>
      <c r="D5200">
        <v>6</v>
      </c>
      <c r="E5200">
        <v>0</v>
      </c>
      <c r="F5200">
        <v>5</v>
      </c>
      <c r="G5200">
        <v>146</v>
      </c>
      <c r="H5200">
        <v>40</v>
      </c>
      <c r="I5200">
        <v>2</v>
      </c>
      <c r="J5200" t="s">
        <v>22</v>
      </c>
      <c r="K5200">
        <v>22</v>
      </c>
      <c r="L5200">
        <v>836</v>
      </c>
      <c r="M5200">
        <v>62.465318372741301</v>
      </c>
      <c r="N5200">
        <v>0.43174204283895001</v>
      </c>
      <c r="O5200">
        <v>0.11724720583116099</v>
      </c>
      <c r="P5200">
        <v>0.90826141295693696</v>
      </c>
      <c r="Q5200">
        <v>4.8253898954735996</v>
      </c>
      <c r="R5200">
        <v>5.0609921469429597</v>
      </c>
      <c r="S5200">
        <v>4.6911219457114903</v>
      </c>
      <c r="X5200" t="s">
        <v>24</v>
      </c>
      <c r="Y5200" t="s">
        <v>25</v>
      </c>
      <c r="Z5200" t="s">
        <v>100</v>
      </c>
    </row>
    <row r="5201" spans="1:26" x14ac:dyDescent="0.25">
      <c r="A5201">
        <v>146</v>
      </c>
      <c r="B5201">
        <v>176</v>
      </c>
      <c r="C5201">
        <v>3.6</v>
      </c>
      <c r="D5201">
        <v>6</v>
      </c>
      <c r="E5201">
        <v>0</v>
      </c>
      <c r="F5201">
        <v>5</v>
      </c>
      <c r="G5201">
        <v>146</v>
      </c>
      <c r="H5201">
        <v>40</v>
      </c>
      <c r="I5201">
        <v>2</v>
      </c>
      <c r="J5201" t="s">
        <v>27</v>
      </c>
      <c r="K5201">
        <v>22</v>
      </c>
      <c r="L5201">
        <v>836</v>
      </c>
      <c r="M5201" t="s">
        <v>23</v>
      </c>
      <c r="N5201">
        <v>0.44817351598173499</v>
      </c>
      <c r="O5201">
        <v>0.13698630136986301</v>
      </c>
      <c r="P5201">
        <v>0.67083901152256198</v>
      </c>
      <c r="Q5201">
        <v>5.01144061999043</v>
      </c>
      <c r="R5201">
        <v>5.3107158360407096</v>
      </c>
      <c r="S5201">
        <v>4.8408859269725202</v>
      </c>
      <c r="X5201" t="s">
        <v>24</v>
      </c>
      <c r="Y5201" t="s">
        <v>25</v>
      </c>
      <c r="Z5201" t="s">
        <v>100</v>
      </c>
    </row>
    <row r="5202" spans="1:26" x14ac:dyDescent="0.25">
      <c r="A5202">
        <v>146</v>
      </c>
      <c r="B5202">
        <v>176</v>
      </c>
      <c r="C5202">
        <v>3.6</v>
      </c>
      <c r="D5202">
        <v>6</v>
      </c>
      <c r="E5202">
        <v>0</v>
      </c>
      <c r="F5202">
        <v>5</v>
      </c>
      <c r="G5202">
        <v>146</v>
      </c>
      <c r="H5202">
        <v>40</v>
      </c>
      <c r="I5202">
        <v>2</v>
      </c>
      <c r="J5202" t="s">
        <v>22</v>
      </c>
      <c r="K5202">
        <v>23</v>
      </c>
      <c r="L5202">
        <v>840</v>
      </c>
      <c r="M5202">
        <v>60.432231851578102</v>
      </c>
      <c r="N5202">
        <v>0.43294815513236801</v>
      </c>
      <c r="O5202">
        <v>0.113086683152938</v>
      </c>
      <c r="P5202">
        <v>0.91093226061936305</v>
      </c>
      <c r="Q5202">
        <v>4.8113676404729597</v>
      </c>
      <c r="R5202">
        <v>4.9765028845770196</v>
      </c>
      <c r="S5202">
        <v>4.7304850719321996</v>
      </c>
      <c r="X5202" t="s">
        <v>24</v>
      </c>
      <c r="Y5202" t="s">
        <v>25</v>
      </c>
      <c r="Z5202" t="s">
        <v>100</v>
      </c>
    </row>
    <row r="5203" spans="1:26" x14ac:dyDescent="0.25">
      <c r="A5203">
        <v>146</v>
      </c>
      <c r="B5203">
        <v>176</v>
      </c>
      <c r="C5203">
        <v>3.6</v>
      </c>
      <c r="D5203">
        <v>6</v>
      </c>
      <c r="E5203">
        <v>0</v>
      </c>
      <c r="F5203">
        <v>5</v>
      </c>
      <c r="G5203">
        <v>146</v>
      </c>
      <c r="H5203">
        <v>40</v>
      </c>
      <c r="I5203">
        <v>2</v>
      </c>
      <c r="J5203" t="s">
        <v>27</v>
      </c>
      <c r="K5203">
        <v>23</v>
      </c>
      <c r="L5203">
        <v>840</v>
      </c>
      <c r="M5203" t="s">
        <v>23</v>
      </c>
      <c r="N5203">
        <v>0.44270493585561999</v>
      </c>
      <c r="O5203">
        <v>0.12899543378995401</v>
      </c>
      <c r="P5203">
        <v>0.67996400769809096</v>
      </c>
      <c r="Q5203">
        <v>4.6956719426984002</v>
      </c>
      <c r="R5203">
        <v>4.6013042531287196</v>
      </c>
      <c r="S5203">
        <v>4.7418928518753898</v>
      </c>
      <c r="X5203" t="s">
        <v>24</v>
      </c>
      <c r="Y5203" t="s">
        <v>25</v>
      </c>
      <c r="Z5203" t="s">
        <v>100</v>
      </c>
    </row>
    <row r="5204" spans="1:26" x14ac:dyDescent="0.25">
      <c r="A5204">
        <v>146</v>
      </c>
      <c r="B5204">
        <v>176</v>
      </c>
      <c r="C5204">
        <v>3.6</v>
      </c>
      <c r="D5204">
        <v>6</v>
      </c>
      <c r="E5204">
        <v>0</v>
      </c>
      <c r="F5204">
        <v>5</v>
      </c>
      <c r="G5204">
        <v>146</v>
      </c>
      <c r="H5204">
        <v>40</v>
      </c>
      <c r="I5204">
        <v>2</v>
      </c>
      <c r="J5204" t="s">
        <v>22</v>
      </c>
      <c r="K5204">
        <v>24</v>
      </c>
      <c r="L5204">
        <v>856</v>
      </c>
      <c r="M5204">
        <v>62.115956011959099</v>
      </c>
      <c r="N5204">
        <v>0.44623548255762202</v>
      </c>
      <c r="O5204">
        <v>0.116535200261286</v>
      </c>
      <c r="P5204">
        <v>0.90903437271575205</v>
      </c>
      <c r="Q5204">
        <v>4.8596303586751501</v>
      </c>
      <c r="R5204">
        <v>5.1250683702218298</v>
      </c>
      <c r="S5204">
        <v>4.7038297866803704</v>
      </c>
      <c r="X5204" t="s">
        <v>24</v>
      </c>
      <c r="Y5204" t="s">
        <v>25</v>
      </c>
      <c r="Z5204" t="s">
        <v>100</v>
      </c>
    </row>
    <row r="5205" spans="1:26" x14ac:dyDescent="0.25">
      <c r="A5205">
        <v>146</v>
      </c>
      <c r="B5205">
        <v>176</v>
      </c>
      <c r="C5205">
        <v>3.6</v>
      </c>
      <c r="D5205">
        <v>6</v>
      </c>
      <c r="E5205">
        <v>0</v>
      </c>
      <c r="F5205">
        <v>5</v>
      </c>
      <c r="G5205">
        <v>146</v>
      </c>
      <c r="H5205">
        <v>40</v>
      </c>
      <c r="I5205">
        <v>2</v>
      </c>
      <c r="J5205" t="s">
        <v>27</v>
      </c>
      <c r="K5205">
        <v>24</v>
      </c>
      <c r="L5205">
        <v>856</v>
      </c>
      <c r="M5205" t="s">
        <v>23</v>
      </c>
      <c r="N5205">
        <v>0.44907588606218701</v>
      </c>
      <c r="O5205">
        <v>0.120433789954337</v>
      </c>
      <c r="P5205">
        <v>0.67940903594259905</v>
      </c>
      <c r="Q5205">
        <v>4.6658001076773497</v>
      </c>
      <c r="R5205">
        <v>4.5857654416589604</v>
      </c>
      <c r="S5205">
        <v>4.7127769768620702</v>
      </c>
      <c r="X5205" t="s">
        <v>24</v>
      </c>
      <c r="Y5205" t="s">
        <v>25</v>
      </c>
      <c r="Z5205" t="s">
        <v>100</v>
      </c>
    </row>
    <row r="5206" spans="1:26" x14ac:dyDescent="0.25">
      <c r="A5206">
        <v>146</v>
      </c>
      <c r="B5206">
        <v>176</v>
      </c>
      <c r="C5206">
        <v>3.6</v>
      </c>
      <c r="D5206">
        <v>6</v>
      </c>
      <c r="E5206">
        <v>0</v>
      </c>
      <c r="F5206">
        <v>5</v>
      </c>
      <c r="G5206">
        <v>146</v>
      </c>
      <c r="H5206">
        <v>40</v>
      </c>
      <c r="I5206">
        <v>2</v>
      </c>
      <c r="J5206" t="s">
        <v>22</v>
      </c>
      <c r="K5206">
        <v>25</v>
      </c>
      <c r="L5206">
        <v>846</v>
      </c>
      <c r="M5206">
        <v>66.264475760607894</v>
      </c>
      <c r="N5206">
        <v>0.44585045391653799</v>
      </c>
      <c r="O5206">
        <v>0.12445160332491099</v>
      </c>
      <c r="P5206">
        <v>0.91050002375894901</v>
      </c>
      <c r="Q5206">
        <v>4.9227854187722802</v>
      </c>
      <c r="R5206">
        <v>4.5323263833470904</v>
      </c>
      <c r="S5206">
        <v>5.1728546886513298</v>
      </c>
      <c r="X5206" t="s">
        <v>24</v>
      </c>
      <c r="Y5206" t="s">
        <v>25</v>
      </c>
      <c r="Z5206" t="s">
        <v>100</v>
      </c>
    </row>
    <row r="5207" spans="1:26" x14ac:dyDescent="0.25">
      <c r="A5207">
        <v>146</v>
      </c>
      <c r="B5207">
        <v>176</v>
      </c>
      <c r="C5207">
        <v>3.6</v>
      </c>
      <c r="D5207">
        <v>6</v>
      </c>
      <c r="E5207">
        <v>0</v>
      </c>
      <c r="F5207">
        <v>5</v>
      </c>
      <c r="G5207">
        <v>146</v>
      </c>
      <c r="H5207">
        <v>40</v>
      </c>
      <c r="I5207">
        <v>2</v>
      </c>
      <c r="J5207" t="s">
        <v>27</v>
      </c>
      <c r="K5207">
        <v>25</v>
      </c>
      <c r="L5207">
        <v>846</v>
      </c>
      <c r="M5207" t="s">
        <v>23</v>
      </c>
      <c r="N5207">
        <v>0.45019569471624199</v>
      </c>
      <c r="O5207">
        <v>0.132990867579908</v>
      </c>
      <c r="P5207">
        <v>0.67436735433915995</v>
      </c>
      <c r="Q5207">
        <v>4.6703885212804401</v>
      </c>
      <c r="R5207">
        <v>4.4387397252981797</v>
      </c>
      <c r="S5207">
        <v>4.8187478625275002</v>
      </c>
      <c r="X5207" t="s">
        <v>24</v>
      </c>
      <c r="Y5207" t="s">
        <v>25</v>
      </c>
      <c r="Z5207" t="s">
        <v>100</v>
      </c>
    </row>
    <row r="5208" spans="1:26" x14ac:dyDescent="0.25">
      <c r="A5208">
        <v>146</v>
      </c>
      <c r="B5208">
        <v>176</v>
      </c>
      <c r="C5208">
        <v>3.6</v>
      </c>
      <c r="D5208">
        <v>6</v>
      </c>
      <c r="E5208">
        <v>0</v>
      </c>
      <c r="F5208">
        <v>5</v>
      </c>
      <c r="G5208">
        <v>146</v>
      </c>
      <c r="H5208">
        <v>40</v>
      </c>
      <c r="I5208">
        <v>2</v>
      </c>
      <c r="J5208" t="s">
        <v>22</v>
      </c>
      <c r="K5208">
        <v>26</v>
      </c>
      <c r="L5208">
        <v>837</v>
      </c>
      <c r="M5208">
        <v>63.230161157918403</v>
      </c>
      <c r="N5208">
        <v>0.43211254779922997</v>
      </c>
      <c r="O5208">
        <v>0.11855820025026099</v>
      </c>
      <c r="P5208">
        <v>0.91120789360563603</v>
      </c>
      <c r="Q5208">
        <v>4.8262976102985</v>
      </c>
      <c r="R5208">
        <v>5.3891852564678597</v>
      </c>
      <c r="S5208">
        <v>4.5241158213023098</v>
      </c>
      <c r="X5208" t="s">
        <v>24</v>
      </c>
      <c r="Y5208" t="s">
        <v>25</v>
      </c>
      <c r="Z5208" t="s">
        <v>100</v>
      </c>
    </row>
    <row r="5209" spans="1:26" x14ac:dyDescent="0.25">
      <c r="A5209">
        <v>146</v>
      </c>
      <c r="B5209">
        <v>176</v>
      </c>
      <c r="C5209">
        <v>3.6</v>
      </c>
      <c r="D5209">
        <v>6</v>
      </c>
      <c r="E5209">
        <v>0</v>
      </c>
      <c r="F5209">
        <v>5</v>
      </c>
      <c r="G5209">
        <v>146</v>
      </c>
      <c r="H5209">
        <v>40</v>
      </c>
      <c r="I5209">
        <v>2</v>
      </c>
      <c r="J5209" t="s">
        <v>27</v>
      </c>
      <c r="K5209">
        <v>26</v>
      </c>
      <c r="L5209">
        <v>837</v>
      </c>
      <c r="M5209" t="s">
        <v>23</v>
      </c>
      <c r="N5209">
        <v>0.442628832354859</v>
      </c>
      <c r="O5209">
        <v>0.13242009132419999</v>
      </c>
      <c r="P5209">
        <v>0.67814519601169998</v>
      </c>
      <c r="Q5209">
        <v>4.8536608915999402</v>
      </c>
      <c r="R5209">
        <v>4.9414853959615703</v>
      </c>
      <c r="S5209">
        <v>4.8065129997847498</v>
      </c>
      <c r="X5209" t="s">
        <v>24</v>
      </c>
      <c r="Y5209" t="s">
        <v>25</v>
      </c>
      <c r="Z5209" t="s">
        <v>100</v>
      </c>
    </row>
    <row r="5210" spans="1:26" x14ac:dyDescent="0.25">
      <c r="A5210">
        <v>146</v>
      </c>
      <c r="B5210">
        <v>176</v>
      </c>
      <c r="C5210">
        <v>3.6</v>
      </c>
      <c r="D5210">
        <v>6</v>
      </c>
      <c r="E5210">
        <v>0</v>
      </c>
      <c r="F5210">
        <v>5</v>
      </c>
      <c r="G5210">
        <v>146</v>
      </c>
      <c r="H5210">
        <v>40</v>
      </c>
      <c r="I5210">
        <v>2</v>
      </c>
      <c r="J5210" t="s">
        <v>22</v>
      </c>
      <c r="K5210">
        <v>27</v>
      </c>
      <c r="L5210">
        <v>846</v>
      </c>
      <c r="M5210">
        <v>58.997122126710501</v>
      </c>
      <c r="N5210">
        <v>0.43721787246349297</v>
      </c>
      <c r="O5210">
        <v>0.110824024848461</v>
      </c>
      <c r="P5210">
        <v>0.90576857448056403</v>
      </c>
      <c r="Q5210">
        <v>4.7849276259559801</v>
      </c>
      <c r="R5210">
        <v>4.6130301033167704</v>
      </c>
      <c r="S5210">
        <v>4.8950192977586102</v>
      </c>
      <c r="X5210" t="s">
        <v>24</v>
      </c>
      <c r="Y5210" t="s">
        <v>25</v>
      </c>
      <c r="Z5210" t="s">
        <v>100</v>
      </c>
    </row>
    <row r="5211" spans="1:26" x14ac:dyDescent="0.25">
      <c r="A5211">
        <v>146</v>
      </c>
      <c r="B5211">
        <v>176</v>
      </c>
      <c r="C5211">
        <v>3.6</v>
      </c>
      <c r="D5211">
        <v>6</v>
      </c>
      <c r="E5211">
        <v>0</v>
      </c>
      <c r="F5211">
        <v>5</v>
      </c>
      <c r="G5211">
        <v>146</v>
      </c>
      <c r="H5211">
        <v>40</v>
      </c>
      <c r="I5211">
        <v>2</v>
      </c>
      <c r="J5211" t="s">
        <v>27</v>
      </c>
      <c r="K5211">
        <v>27</v>
      </c>
      <c r="L5211">
        <v>846</v>
      </c>
      <c r="M5211" t="s">
        <v>23</v>
      </c>
      <c r="N5211">
        <v>0.460042944118286</v>
      </c>
      <c r="O5211">
        <v>0.13812785388127799</v>
      </c>
      <c r="P5211">
        <v>0.66514491494127703</v>
      </c>
      <c r="Q5211">
        <v>4.9332193354542202</v>
      </c>
      <c r="R5211">
        <v>5.1345542772888999</v>
      </c>
      <c r="S5211">
        <v>4.8042744850657204</v>
      </c>
      <c r="X5211" t="s">
        <v>24</v>
      </c>
      <c r="Y5211" t="s">
        <v>25</v>
      </c>
      <c r="Z5211" t="s">
        <v>100</v>
      </c>
    </row>
    <row r="5212" spans="1:26" x14ac:dyDescent="0.25">
      <c r="A5212">
        <v>146</v>
      </c>
      <c r="B5212">
        <v>176</v>
      </c>
      <c r="C5212">
        <v>3.6</v>
      </c>
      <c r="D5212">
        <v>6</v>
      </c>
      <c r="E5212">
        <v>0</v>
      </c>
      <c r="F5212">
        <v>5</v>
      </c>
      <c r="G5212">
        <v>146</v>
      </c>
      <c r="H5212">
        <v>40</v>
      </c>
      <c r="I5212">
        <v>2</v>
      </c>
      <c r="J5212" t="s">
        <v>22</v>
      </c>
      <c r="K5212">
        <v>28</v>
      </c>
      <c r="L5212">
        <v>847</v>
      </c>
      <c r="M5212">
        <v>73.134083102143407</v>
      </c>
      <c r="N5212">
        <v>0.45563098328787699</v>
      </c>
      <c r="O5212">
        <v>0.137500174883252</v>
      </c>
      <c r="P5212">
        <v>0.90370425301382196</v>
      </c>
      <c r="Q5212">
        <v>5.0654444325360002</v>
      </c>
      <c r="R5212">
        <v>5.2416503244572299</v>
      </c>
      <c r="S5212">
        <v>4.9353877027846096</v>
      </c>
      <c r="X5212" t="s">
        <v>24</v>
      </c>
      <c r="Y5212" t="s">
        <v>25</v>
      </c>
      <c r="Z5212" t="s">
        <v>100</v>
      </c>
    </row>
    <row r="5213" spans="1:26" x14ac:dyDescent="0.25">
      <c r="A5213">
        <v>146</v>
      </c>
      <c r="B5213">
        <v>176</v>
      </c>
      <c r="C5213">
        <v>3.6</v>
      </c>
      <c r="D5213">
        <v>6</v>
      </c>
      <c r="E5213">
        <v>0</v>
      </c>
      <c r="F5213">
        <v>5</v>
      </c>
      <c r="G5213">
        <v>146</v>
      </c>
      <c r="H5213">
        <v>40</v>
      </c>
      <c r="I5213">
        <v>2</v>
      </c>
      <c r="J5213" t="s">
        <v>27</v>
      </c>
      <c r="K5213">
        <v>28</v>
      </c>
      <c r="L5213">
        <v>847</v>
      </c>
      <c r="M5213" t="s">
        <v>23</v>
      </c>
      <c r="N5213">
        <v>0.45691454664057402</v>
      </c>
      <c r="O5213">
        <v>0.139269406392694</v>
      </c>
      <c r="P5213">
        <v>0.66627027842766795</v>
      </c>
      <c r="Q5213">
        <v>4.7670696287466097</v>
      </c>
      <c r="R5213">
        <v>5.1199719686009804</v>
      </c>
      <c r="S5213">
        <v>4.5065940921874201</v>
      </c>
      <c r="X5213" t="s">
        <v>24</v>
      </c>
      <c r="Y5213" t="s">
        <v>25</v>
      </c>
      <c r="Z5213" t="s">
        <v>100</v>
      </c>
    </row>
    <row r="5214" spans="1:26" x14ac:dyDescent="0.25">
      <c r="A5214">
        <v>146</v>
      </c>
      <c r="B5214">
        <v>176</v>
      </c>
      <c r="C5214">
        <v>3.6</v>
      </c>
      <c r="D5214">
        <v>6</v>
      </c>
      <c r="E5214">
        <v>0</v>
      </c>
      <c r="F5214">
        <v>5</v>
      </c>
      <c r="G5214">
        <v>146</v>
      </c>
      <c r="H5214">
        <v>40</v>
      </c>
      <c r="I5214">
        <v>2</v>
      </c>
      <c r="J5214" t="s">
        <v>22</v>
      </c>
      <c r="K5214">
        <v>29</v>
      </c>
      <c r="L5214">
        <v>842</v>
      </c>
      <c r="M5214">
        <v>68.339786897793402</v>
      </c>
      <c r="N5214">
        <v>0.44586984207347502</v>
      </c>
      <c r="O5214">
        <v>0.12837467520837201</v>
      </c>
      <c r="P5214">
        <v>0.90143397708281803</v>
      </c>
      <c r="Q5214">
        <v>4.9915516757727403</v>
      </c>
      <c r="R5214">
        <v>4.9584167879971197</v>
      </c>
      <c r="S5214">
        <v>5.0174130515976101</v>
      </c>
      <c r="X5214" t="s">
        <v>24</v>
      </c>
      <c r="Y5214" t="s">
        <v>25</v>
      </c>
      <c r="Z5214" t="s">
        <v>100</v>
      </c>
    </row>
    <row r="5215" spans="1:26" x14ac:dyDescent="0.25">
      <c r="A5215">
        <v>146</v>
      </c>
      <c r="B5215">
        <v>176</v>
      </c>
      <c r="C5215">
        <v>3.6</v>
      </c>
      <c r="D5215">
        <v>6</v>
      </c>
      <c r="E5215">
        <v>0</v>
      </c>
      <c r="F5215">
        <v>5</v>
      </c>
      <c r="G5215">
        <v>146</v>
      </c>
      <c r="H5215">
        <v>40</v>
      </c>
      <c r="I5215">
        <v>2</v>
      </c>
      <c r="J5215" t="s">
        <v>27</v>
      </c>
      <c r="K5215">
        <v>29</v>
      </c>
      <c r="L5215">
        <v>842</v>
      </c>
      <c r="M5215" t="s">
        <v>23</v>
      </c>
      <c r="N5215">
        <v>0.456933572515764</v>
      </c>
      <c r="O5215">
        <v>0.139269406392694</v>
      </c>
      <c r="P5215">
        <v>0.66833604342694097</v>
      </c>
      <c r="Q5215">
        <v>5.0164597886494597</v>
      </c>
      <c r="R5215">
        <v>4.5563801314572796</v>
      </c>
      <c r="S5215">
        <v>5.3755463503604304</v>
      </c>
      <c r="X5215" t="s">
        <v>24</v>
      </c>
      <c r="Y5215" t="s">
        <v>25</v>
      </c>
      <c r="Z5215" t="s">
        <v>100</v>
      </c>
    </row>
    <row r="5216" spans="1:26" x14ac:dyDescent="0.25">
      <c r="A5216">
        <v>146</v>
      </c>
      <c r="B5216">
        <v>176</v>
      </c>
      <c r="C5216">
        <v>3.6</v>
      </c>
      <c r="D5216">
        <v>6</v>
      </c>
      <c r="E5216">
        <v>0</v>
      </c>
      <c r="F5216">
        <v>5</v>
      </c>
      <c r="G5216">
        <v>146</v>
      </c>
      <c r="H5216">
        <v>50</v>
      </c>
      <c r="I5216">
        <v>2</v>
      </c>
      <c r="J5216" t="s">
        <v>22</v>
      </c>
      <c r="K5216">
        <v>0</v>
      </c>
      <c r="L5216">
        <v>856</v>
      </c>
      <c r="M5216">
        <v>81.870942277583794</v>
      </c>
      <c r="N5216">
        <v>0.47431829873584502</v>
      </c>
      <c r="O5216">
        <v>0.154259321285732</v>
      </c>
      <c r="P5216">
        <v>0.89584667106756</v>
      </c>
      <c r="Q5216">
        <v>5.2633702523109598</v>
      </c>
      <c r="R5216">
        <v>5.0759453167974398</v>
      </c>
      <c r="S5216">
        <v>5.4969305565662596</v>
      </c>
      <c r="X5216" t="s">
        <v>24</v>
      </c>
      <c r="Y5216" t="s">
        <v>25</v>
      </c>
      <c r="Z5216" t="s">
        <v>100</v>
      </c>
    </row>
    <row r="5217" spans="1:26" x14ac:dyDescent="0.25">
      <c r="A5217">
        <v>146</v>
      </c>
      <c r="B5217">
        <v>176</v>
      </c>
      <c r="C5217">
        <v>3.6</v>
      </c>
      <c r="D5217">
        <v>6</v>
      </c>
      <c r="E5217">
        <v>0</v>
      </c>
      <c r="F5217">
        <v>5</v>
      </c>
      <c r="G5217">
        <v>146</v>
      </c>
      <c r="H5217">
        <v>50</v>
      </c>
      <c r="I5217">
        <v>2</v>
      </c>
      <c r="J5217" t="s">
        <v>27</v>
      </c>
      <c r="K5217">
        <v>0</v>
      </c>
      <c r="L5217">
        <v>856</v>
      </c>
      <c r="M5217" t="s">
        <v>23</v>
      </c>
      <c r="N5217">
        <v>0.47506251358990997</v>
      </c>
      <c r="O5217">
        <v>0.15410958904109501</v>
      </c>
      <c r="P5217">
        <v>0.64884155567339796</v>
      </c>
      <c r="Q5217">
        <v>5.1137589468243796</v>
      </c>
      <c r="R5217">
        <v>4.9688891262211703</v>
      </c>
      <c r="S5217">
        <v>5.2942890309606803</v>
      </c>
      <c r="X5217" t="s">
        <v>24</v>
      </c>
      <c r="Y5217" t="s">
        <v>25</v>
      </c>
      <c r="Z5217" t="s">
        <v>100</v>
      </c>
    </row>
    <row r="5218" spans="1:26" x14ac:dyDescent="0.25">
      <c r="A5218">
        <v>146</v>
      </c>
      <c r="B5218">
        <v>176</v>
      </c>
      <c r="C5218">
        <v>3.6</v>
      </c>
      <c r="D5218">
        <v>6</v>
      </c>
      <c r="E5218">
        <v>0</v>
      </c>
      <c r="F5218">
        <v>5</v>
      </c>
      <c r="G5218">
        <v>146</v>
      </c>
      <c r="H5218">
        <v>50</v>
      </c>
      <c r="I5218">
        <v>2</v>
      </c>
      <c r="J5218" t="s">
        <v>22</v>
      </c>
      <c r="K5218">
        <v>1</v>
      </c>
      <c r="L5218">
        <v>843</v>
      </c>
      <c r="M5218">
        <v>72.868431875813201</v>
      </c>
      <c r="N5218">
        <v>0.453071895289406</v>
      </c>
      <c r="O5218">
        <v>0.137188639530016</v>
      </c>
      <c r="P5218">
        <v>0.90196160390061997</v>
      </c>
      <c r="Q5218">
        <v>4.9913409314453396</v>
      </c>
      <c r="R5218">
        <v>5.2501250721757504</v>
      </c>
      <c r="S5218">
        <v>4.7253683423612998</v>
      </c>
      <c r="X5218" t="s">
        <v>24</v>
      </c>
      <c r="Y5218" t="s">
        <v>25</v>
      </c>
      <c r="Z5218" t="s">
        <v>100</v>
      </c>
    </row>
    <row r="5219" spans="1:26" x14ac:dyDescent="0.25">
      <c r="A5219">
        <v>146</v>
      </c>
      <c r="B5219">
        <v>176</v>
      </c>
      <c r="C5219">
        <v>3.6</v>
      </c>
      <c r="D5219">
        <v>6</v>
      </c>
      <c r="E5219">
        <v>0</v>
      </c>
      <c r="F5219">
        <v>5</v>
      </c>
      <c r="G5219">
        <v>146</v>
      </c>
      <c r="H5219">
        <v>50</v>
      </c>
      <c r="I5219">
        <v>2</v>
      </c>
      <c r="J5219" t="s">
        <v>27</v>
      </c>
      <c r="K5219">
        <v>1</v>
      </c>
      <c r="L5219">
        <v>843</v>
      </c>
      <c r="M5219" t="s">
        <v>23</v>
      </c>
      <c r="N5219">
        <v>0.45732224396607901</v>
      </c>
      <c r="O5219">
        <v>0.13984018264840101</v>
      </c>
      <c r="P5219">
        <v>0.66792144290651601</v>
      </c>
      <c r="Q5219">
        <v>4.7203121386013196</v>
      </c>
      <c r="R5219">
        <v>4.7886061140146596</v>
      </c>
      <c r="S5219">
        <v>4.6501211083153997</v>
      </c>
      <c r="X5219" t="s">
        <v>24</v>
      </c>
      <c r="Y5219" t="s">
        <v>25</v>
      </c>
      <c r="Z5219" t="s">
        <v>100</v>
      </c>
    </row>
    <row r="5220" spans="1:26" x14ac:dyDescent="0.25">
      <c r="A5220">
        <v>146</v>
      </c>
      <c r="B5220">
        <v>176</v>
      </c>
      <c r="C5220">
        <v>3.6</v>
      </c>
      <c r="D5220">
        <v>6</v>
      </c>
      <c r="E5220">
        <v>0</v>
      </c>
      <c r="F5220">
        <v>5</v>
      </c>
      <c r="G5220">
        <v>146</v>
      </c>
      <c r="H5220">
        <v>50</v>
      </c>
      <c r="I5220">
        <v>2</v>
      </c>
      <c r="J5220" t="s">
        <v>22</v>
      </c>
      <c r="K5220">
        <v>2</v>
      </c>
      <c r="L5220">
        <v>859</v>
      </c>
      <c r="M5220">
        <v>69.8588130607111</v>
      </c>
      <c r="N5220">
        <v>0.45597974913065198</v>
      </c>
      <c r="O5220">
        <v>0.13122149103897099</v>
      </c>
      <c r="P5220">
        <v>0.89637632633890696</v>
      </c>
      <c r="Q5220">
        <v>5.0111627956840898</v>
      </c>
      <c r="R5220">
        <v>5.7280458508009904</v>
      </c>
      <c r="S5220">
        <v>4.4516443136416202</v>
      </c>
      <c r="X5220" t="s">
        <v>24</v>
      </c>
      <c r="Y5220" t="s">
        <v>25</v>
      </c>
      <c r="Z5220" t="s">
        <v>100</v>
      </c>
    </row>
    <row r="5221" spans="1:26" x14ac:dyDescent="0.25">
      <c r="A5221">
        <v>146</v>
      </c>
      <c r="B5221">
        <v>176</v>
      </c>
      <c r="C5221">
        <v>3.6</v>
      </c>
      <c r="D5221">
        <v>6</v>
      </c>
      <c r="E5221">
        <v>0</v>
      </c>
      <c r="F5221">
        <v>5</v>
      </c>
      <c r="G5221">
        <v>146</v>
      </c>
      <c r="H5221">
        <v>50</v>
      </c>
      <c r="I5221">
        <v>2</v>
      </c>
      <c r="J5221" t="s">
        <v>27</v>
      </c>
      <c r="K5221">
        <v>2</v>
      </c>
      <c r="L5221">
        <v>859</v>
      </c>
      <c r="M5221" t="s">
        <v>23</v>
      </c>
      <c r="N5221">
        <v>0.463853555120678</v>
      </c>
      <c r="O5221">
        <v>0.13698630136986301</v>
      </c>
      <c r="P5221">
        <v>0.66138512064869404</v>
      </c>
      <c r="Q5221">
        <v>4.8642604413459898</v>
      </c>
      <c r="R5221">
        <v>5.1786950057510799</v>
      </c>
      <c r="S5221">
        <v>4.6188480983956701</v>
      </c>
      <c r="X5221" t="s">
        <v>24</v>
      </c>
      <c r="Y5221" t="s">
        <v>25</v>
      </c>
      <c r="Z5221" t="s">
        <v>100</v>
      </c>
    </row>
    <row r="5222" spans="1:26" x14ac:dyDescent="0.25">
      <c r="A5222">
        <v>146</v>
      </c>
      <c r="B5222">
        <v>176</v>
      </c>
      <c r="C5222">
        <v>3.6</v>
      </c>
      <c r="D5222">
        <v>6</v>
      </c>
      <c r="E5222">
        <v>0</v>
      </c>
      <c r="F5222">
        <v>5</v>
      </c>
      <c r="G5222">
        <v>146</v>
      </c>
      <c r="H5222">
        <v>50</v>
      </c>
      <c r="I5222">
        <v>2</v>
      </c>
      <c r="J5222" t="s">
        <v>22</v>
      </c>
      <c r="K5222">
        <v>3</v>
      </c>
      <c r="L5222">
        <v>844</v>
      </c>
      <c r="M5222">
        <v>74.122456555492207</v>
      </c>
      <c r="N5222">
        <v>0.453947756998893</v>
      </c>
      <c r="O5222">
        <v>0.13946278431072701</v>
      </c>
      <c r="P5222">
        <v>0.90205448542199296</v>
      </c>
      <c r="Q5222">
        <v>5.0599493305170604</v>
      </c>
      <c r="R5222">
        <v>5.0672780347355699</v>
      </c>
      <c r="S5222">
        <v>5.05199245165125</v>
      </c>
      <c r="X5222" t="s">
        <v>24</v>
      </c>
      <c r="Y5222" t="s">
        <v>25</v>
      </c>
      <c r="Z5222" t="s">
        <v>100</v>
      </c>
    </row>
    <row r="5223" spans="1:26" x14ac:dyDescent="0.25">
      <c r="A5223">
        <v>146</v>
      </c>
      <c r="B5223">
        <v>176</v>
      </c>
      <c r="C5223">
        <v>3.6</v>
      </c>
      <c r="D5223">
        <v>6</v>
      </c>
      <c r="E5223">
        <v>0</v>
      </c>
      <c r="F5223">
        <v>5</v>
      </c>
      <c r="G5223">
        <v>146</v>
      </c>
      <c r="H5223">
        <v>50</v>
      </c>
      <c r="I5223">
        <v>2</v>
      </c>
      <c r="J5223" t="s">
        <v>27</v>
      </c>
      <c r="K5223">
        <v>3</v>
      </c>
      <c r="L5223">
        <v>844</v>
      </c>
      <c r="M5223" t="s">
        <v>23</v>
      </c>
      <c r="N5223">
        <v>0.45666177429875998</v>
      </c>
      <c r="O5223">
        <v>0.14269406392694001</v>
      </c>
      <c r="P5223">
        <v>0.66442990459628304</v>
      </c>
      <c r="Q5223">
        <v>4.8478870481279897</v>
      </c>
      <c r="R5223">
        <v>4.5162819508465004</v>
      </c>
      <c r="S5223">
        <v>5.20791543946219</v>
      </c>
      <c r="X5223" t="s">
        <v>24</v>
      </c>
      <c r="Y5223" t="s">
        <v>25</v>
      </c>
      <c r="Z5223" t="s">
        <v>100</v>
      </c>
    </row>
    <row r="5224" spans="1:26" x14ac:dyDescent="0.25">
      <c r="A5224">
        <v>146</v>
      </c>
      <c r="B5224">
        <v>176</v>
      </c>
      <c r="C5224">
        <v>3.6</v>
      </c>
      <c r="D5224">
        <v>6</v>
      </c>
      <c r="E5224">
        <v>0</v>
      </c>
      <c r="F5224">
        <v>5</v>
      </c>
      <c r="G5224">
        <v>146</v>
      </c>
      <c r="H5224">
        <v>50</v>
      </c>
      <c r="I5224">
        <v>2</v>
      </c>
      <c r="J5224" t="s">
        <v>22</v>
      </c>
      <c r="K5224">
        <v>4</v>
      </c>
      <c r="L5224">
        <v>847</v>
      </c>
      <c r="M5224">
        <v>75.825458783315298</v>
      </c>
      <c r="N5224">
        <v>0.45657630606571797</v>
      </c>
      <c r="O5224">
        <v>0.142750203411807</v>
      </c>
      <c r="P5224">
        <v>0.89383471161473804</v>
      </c>
      <c r="Q5224">
        <v>5.0797725465641399</v>
      </c>
      <c r="R5224">
        <v>5.1864420900228803</v>
      </c>
      <c r="S5224">
        <v>4.9607355198058398</v>
      </c>
      <c r="X5224" t="s">
        <v>24</v>
      </c>
      <c r="Y5224" t="s">
        <v>25</v>
      </c>
      <c r="Z5224" t="s">
        <v>100</v>
      </c>
    </row>
    <row r="5225" spans="1:26" x14ac:dyDescent="0.25">
      <c r="A5225">
        <v>146</v>
      </c>
      <c r="B5225">
        <v>176</v>
      </c>
      <c r="C5225">
        <v>3.6</v>
      </c>
      <c r="D5225">
        <v>6</v>
      </c>
      <c r="E5225">
        <v>0</v>
      </c>
      <c r="F5225">
        <v>5</v>
      </c>
      <c r="G5225">
        <v>146</v>
      </c>
      <c r="H5225">
        <v>50</v>
      </c>
      <c r="I5225">
        <v>2</v>
      </c>
      <c r="J5225" t="s">
        <v>27</v>
      </c>
      <c r="K5225">
        <v>4</v>
      </c>
      <c r="L5225">
        <v>847</v>
      </c>
      <c r="M5225" t="s">
        <v>23</v>
      </c>
      <c r="N5225">
        <v>0.46320123939986901</v>
      </c>
      <c r="O5225">
        <v>0.150684931506849</v>
      </c>
      <c r="P5225">
        <v>0.65705310066285805</v>
      </c>
      <c r="Q5225">
        <v>5.1534807672422502</v>
      </c>
      <c r="R5225">
        <v>5.3785391155960101</v>
      </c>
      <c r="S5225">
        <v>4.90232869734022</v>
      </c>
      <c r="X5225" t="s">
        <v>24</v>
      </c>
      <c r="Y5225" t="s">
        <v>25</v>
      </c>
      <c r="Z5225" t="s">
        <v>100</v>
      </c>
    </row>
    <row r="5226" spans="1:26" x14ac:dyDescent="0.25">
      <c r="A5226">
        <v>146</v>
      </c>
      <c r="B5226">
        <v>176</v>
      </c>
      <c r="C5226">
        <v>3.6</v>
      </c>
      <c r="D5226">
        <v>6</v>
      </c>
      <c r="E5226">
        <v>0</v>
      </c>
      <c r="F5226">
        <v>5</v>
      </c>
      <c r="G5226">
        <v>146</v>
      </c>
      <c r="H5226">
        <v>50</v>
      </c>
      <c r="I5226">
        <v>2</v>
      </c>
      <c r="J5226" t="s">
        <v>22</v>
      </c>
      <c r="K5226">
        <v>5</v>
      </c>
      <c r="L5226">
        <v>846</v>
      </c>
      <c r="M5226">
        <v>80.171437607221193</v>
      </c>
      <c r="N5226">
        <v>0.464276500900551</v>
      </c>
      <c r="O5226">
        <v>0.150877086819868</v>
      </c>
      <c r="P5226">
        <v>0.89886713740380098</v>
      </c>
      <c r="Q5226">
        <v>5.2191675587684703</v>
      </c>
      <c r="R5226">
        <v>4.9931390804584899</v>
      </c>
      <c r="S5226">
        <v>5.4390871592862799</v>
      </c>
      <c r="X5226" t="s">
        <v>24</v>
      </c>
      <c r="Y5226" t="s">
        <v>25</v>
      </c>
      <c r="Z5226" t="s">
        <v>100</v>
      </c>
    </row>
    <row r="5227" spans="1:26" x14ac:dyDescent="0.25">
      <c r="A5227">
        <v>146</v>
      </c>
      <c r="B5227">
        <v>176</v>
      </c>
      <c r="C5227">
        <v>3.6</v>
      </c>
      <c r="D5227">
        <v>6</v>
      </c>
      <c r="E5227">
        <v>0</v>
      </c>
      <c r="F5227">
        <v>5</v>
      </c>
      <c r="G5227">
        <v>146</v>
      </c>
      <c r="H5227">
        <v>50</v>
      </c>
      <c r="I5227">
        <v>2</v>
      </c>
      <c r="J5227" t="s">
        <v>27</v>
      </c>
      <c r="K5227">
        <v>5</v>
      </c>
      <c r="L5227">
        <v>846</v>
      </c>
      <c r="M5227" t="s">
        <v>23</v>
      </c>
      <c r="N5227">
        <v>0.46136388345292401</v>
      </c>
      <c r="O5227">
        <v>0.14041095890410901</v>
      </c>
      <c r="P5227">
        <v>0.66360784170829501</v>
      </c>
      <c r="Q5227">
        <v>4.85542704538015</v>
      </c>
      <c r="R5227">
        <v>4.5863502578716897</v>
      </c>
      <c r="S5227">
        <v>5.1172314872802698</v>
      </c>
      <c r="X5227" t="s">
        <v>24</v>
      </c>
      <c r="Y5227" t="s">
        <v>25</v>
      </c>
      <c r="Z5227" t="s">
        <v>100</v>
      </c>
    </row>
    <row r="5228" spans="1:26" x14ac:dyDescent="0.25">
      <c r="A5228">
        <v>146</v>
      </c>
      <c r="B5228">
        <v>176</v>
      </c>
      <c r="C5228">
        <v>3.6</v>
      </c>
      <c r="D5228">
        <v>6</v>
      </c>
      <c r="E5228">
        <v>0</v>
      </c>
      <c r="F5228">
        <v>5</v>
      </c>
      <c r="G5228">
        <v>146</v>
      </c>
      <c r="H5228">
        <v>50</v>
      </c>
      <c r="I5228">
        <v>2</v>
      </c>
      <c r="J5228" t="s">
        <v>22</v>
      </c>
      <c r="K5228">
        <v>6</v>
      </c>
      <c r="L5228">
        <v>841</v>
      </c>
      <c r="M5228">
        <v>71.933563679735997</v>
      </c>
      <c r="N5228">
        <v>0.44718195851847897</v>
      </c>
      <c r="O5228">
        <v>0.13541329656606699</v>
      </c>
      <c r="P5228">
        <v>0.89930114183167698</v>
      </c>
      <c r="Q5228">
        <v>5.0260910425466703</v>
      </c>
      <c r="R5228">
        <v>5.4264284391118496</v>
      </c>
      <c r="S5228">
        <v>4.6257536459814901</v>
      </c>
      <c r="X5228" t="s">
        <v>24</v>
      </c>
      <c r="Y5228" t="s">
        <v>25</v>
      </c>
      <c r="Z5228" t="s">
        <v>100</v>
      </c>
    </row>
    <row r="5229" spans="1:26" x14ac:dyDescent="0.25">
      <c r="A5229">
        <v>146</v>
      </c>
      <c r="B5229">
        <v>176</v>
      </c>
      <c r="C5229">
        <v>3.6</v>
      </c>
      <c r="D5229">
        <v>6</v>
      </c>
      <c r="E5229">
        <v>0</v>
      </c>
      <c r="F5229">
        <v>5</v>
      </c>
      <c r="G5229">
        <v>146</v>
      </c>
      <c r="H5229">
        <v>50</v>
      </c>
      <c r="I5229">
        <v>2</v>
      </c>
      <c r="J5229" t="s">
        <v>27</v>
      </c>
      <c r="K5229">
        <v>6</v>
      </c>
      <c r="L5229">
        <v>841</v>
      </c>
      <c r="M5229" t="s">
        <v>23</v>
      </c>
      <c r="N5229">
        <v>0.45770547945205398</v>
      </c>
      <c r="O5229">
        <v>0.14269406392694001</v>
      </c>
      <c r="P5229">
        <v>0.66412692700307097</v>
      </c>
      <c r="Q5229">
        <v>4.8755339388770302</v>
      </c>
      <c r="R5229">
        <v>4.7969189386119302</v>
      </c>
      <c r="S5229">
        <v>4.9541489391421401</v>
      </c>
      <c r="X5229" t="s">
        <v>24</v>
      </c>
      <c r="Y5229" t="s">
        <v>25</v>
      </c>
      <c r="Z5229" t="s">
        <v>100</v>
      </c>
    </row>
    <row r="5230" spans="1:26" x14ac:dyDescent="0.25">
      <c r="A5230">
        <v>146</v>
      </c>
      <c r="B5230">
        <v>176</v>
      </c>
      <c r="C5230">
        <v>3.6</v>
      </c>
      <c r="D5230">
        <v>6</v>
      </c>
      <c r="E5230">
        <v>0</v>
      </c>
      <c r="F5230">
        <v>5</v>
      </c>
      <c r="G5230">
        <v>146</v>
      </c>
      <c r="H5230">
        <v>50</v>
      </c>
      <c r="I5230">
        <v>2</v>
      </c>
      <c r="J5230" t="s">
        <v>22</v>
      </c>
      <c r="K5230">
        <v>7</v>
      </c>
      <c r="L5230">
        <v>861</v>
      </c>
      <c r="M5230">
        <v>62.585482215569101</v>
      </c>
      <c r="N5230">
        <v>0.45052291626359298</v>
      </c>
      <c r="O5230">
        <v>0.117341226080556</v>
      </c>
      <c r="P5230">
        <v>0.90456206311767395</v>
      </c>
      <c r="Q5230">
        <v>4.8535607530574003</v>
      </c>
      <c r="R5230">
        <v>5.6356770541937697</v>
      </c>
      <c r="S5230">
        <v>4.2431285180241396</v>
      </c>
      <c r="X5230" t="s">
        <v>24</v>
      </c>
      <c r="Y5230" t="s">
        <v>25</v>
      </c>
      <c r="Z5230" t="s">
        <v>100</v>
      </c>
    </row>
    <row r="5231" spans="1:26" x14ac:dyDescent="0.25">
      <c r="A5231">
        <v>146</v>
      </c>
      <c r="B5231">
        <v>176</v>
      </c>
      <c r="C5231">
        <v>3.6</v>
      </c>
      <c r="D5231">
        <v>6</v>
      </c>
      <c r="E5231">
        <v>0</v>
      </c>
      <c r="F5231">
        <v>5</v>
      </c>
      <c r="G5231">
        <v>146</v>
      </c>
      <c r="H5231">
        <v>50</v>
      </c>
      <c r="I5231">
        <v>2</v>
      </c>
      <c r="J5231" t="s">
        <v>27</v>
      </c>
      <c r="K5231">
        <v>7</v>
      </c>
      <c r="L5231">
        <v>861</v>
      </c>
      <c r="M5231" t="s">
        <v>23</v>
      </c>
      <c r="N5231">
        <v>0.45803979125896899</v>
      </c>
      <c r="O5231">
        <v>0.12728310502283099</v>
      </c>
      <c r="P5231">
        <v>0.66972521236228399</v>
      </c>
      <c r="Q5231">
        <v>4.6470060262842896</v>
      </c>
      <c r="R5231">
        <v>4.8413220322311403</v>
      </c>
      <c r="S5231">
        <v>4.4953447533501603</v>
      </c>
      <c r="X5231" t="s">
        <v>24</v>
      </c>
      <c r="Y5231" t="s">
        <v>25</v>
      </c>
      <c r="Z5231" t="s">
        <v>100</v>
      </c>
    </row>
    <row r="5232" spans="1:26" x14ac:dyDescent="0.25">
      <c r="A5232">
        <v>146</v>
      </c>
      <c r="B5232">
        <v>176</v>
      </c>
      <c r="C5232">
        <v>3.6</v>
      </c>
      <c r="D5232">
        <v>6</v>
      </c>
      <c r="E5232">
        <v>0</v>
      </c>
      <c r="F5232">
        <v>5</v>
      </c>
      <c r="G5232">
        <v>146</v>
      </c>
      <c r="H5232">
        <v>50</v>
      </c>
      <c r="I5232">
        <v>2</v>
      </c>
      <c r="J5232" t="s">
        <v>22</v>
      </c>
      <c r="K5232">
        <v>8</v>
      </c>
      <c r="L5232">
        <v>847</v>
      </c>
      <c r="M5232">
        <v>71.920760426801195</v>
      </c>
      <c r="N5232">
        <v>0.45417207302447399</v>
      </c>
      <c r="O5232">
        <v>0.13518231060393299</v>
      </c>
      <c r="P5232">
        <v>0.89926668040782598</v>
      </c>
      <c r="Q5232">
        <v>5.0457115117164202</v>
      </c>
      <c r="R5232">
        <v>5.1180109824021898</v>
      </c>
      <c r="S5232">
        <v>4.9714037224004901</v>
      </c>
      <c r="X5232" t="s">
        <v>24</v>
      </c>
      <c r="Y5232" t="s">
        <v>25</v>
      </c>
      <c r="Z5232" t="s">
        <v>100</v>
      </c>
    </row>
    <row r="5233" spans="1:26" x14ac:dyDescent="0.25">
      <c r="A5233">
        <v>146</v>
      </c>
      <c r="B5233">
        <v>176</v>
      </c>
      <c r="C5233">
        <v>3.6</v>
      </c>
      <c r="D5233">
        <v>6</v>
      </c>
      <c r="E5233">
        <v>0</v>
      </c>
      <c r="F5233">
        <v>5</v>
      </c>
      <c r="G5233">
        <v>146</v>
      </c>
      <c r="H5233">
        <v>50</v>
      </c>
      <c r="I5233">
        <v>2</v>
      </c>
      <c r="J5233" t="s">
        <v>27</v>
      </c>
      <c r="K5233">
        <v>8</v>
      </c>
      <c r="L5233">
        <v>847</v>
      </c>
      <c r="M5233" t="s">
        <v>23</v>
      </c>
      <c r="N5233">
        <v>0.46764514024787901</v>
      </c>
      <c r="O5233">
        <v>0.147260273972602</v>
      </c>
      <c r="P5233">
        <v>0.65705310066285805</v>
      </c>
      <c r="Q5233">
        <v>4.9667846804101003</v>
      </c>
      <c r="R5233">
        <v>5.3273425657240097</v>
      </c>
      <c r="S5233">
        <v>4.5962112982819097</v>
      </c>
      <c r="X5233" t="s">
        <v>24</v>
      </c>
      <c r="Y5233" t="s">
        <v>25</v>
      </c>
      <c r="Z5233" t="s">
        <v>100</v>
      </c>
    </row>
    <row r="5234" spans="1:26" x14ac:dyDescent="0.25">
      <c r="A5234">
        <v>146</v>
      </c>
      <c r="B5234">
        <v>176</v>
      </c>
      <c r="C5234">
        <v>3.6</v>
      </c>
      <c r="D5234">
        <v>6</v>
      </c>
      <c r="E5234">
        <v>0</v>
      </c>
      <c r="F5234">
        <v>5</v>
      </c>
      <c r="G5234">
        <v>146</v>
      </c>
      <c r="H5234">
        <v>50</v>
      </c>
      <c r="I5234">
        <v>2</v>
      </c>
      <c r="J5234" t="s">
        <v>22</v>
      </c>
      <c r="K5234">
        <v>9</v>
      </c>
      <c r="L5234">
        <v>835</v>
      </c>
      <c r="M5234">
        <v>76.300929276873603</v>
      </c>
      <c r="N5234">
        <v>0.44850713530985198</v>
      </c>
      <c r="O5234">
        <v>0.143664451825774</v>
      </c>
      <c r="P5234">
        <v>0.90274098961551696</v>
      </c>
      <c r="Q5234">
        <v>5.0931258503967198</v>
      </c>
      <c r="R5234">
        <v>5.87131106426662</v>
      </c>
      <c r="S5234">
        <v>4.3957910483574496</v>
      </c>
      <c r="X5234" t="s">
        <v>24</v>
      </c>
      <c r="Y5234" t="s">
        <v>25</v>
      </c>
      <c r="Z5234" t="s">
        <v>100</v>
      </c>
    </row>
    <row r="5235" spans="1:26" x14ac:dyDescent="0.25">
      <c r="A5235">
        <v>146</v>
      </c>
      <c r="B5235">
        <v>176</v>
      </c>
      <c r="C5235">
        <v>3.6</v>
      </c>
      <c r="D5235">
        <v>6</v>
      </c>
      <c r="E5235">
        <v>0</v>
      </c>
      <c r="F5235">
        <v>5</v>
      </c>
      <c r="G5235">
        <v>146</v>
      </c>
      <c r="H5235">
        <v>50</v>
      </c>
      <c r="I5235">
        <v>2</v>
      </c>
      <c r="J5235" t="s">
        <v>27</v>
      </c>
      <c r="K5235">
        <v>9</v>
      </c>
      <c r="L5235">
        <v>835</v>
      </c>
      <c r="M5235" t="s">
        <v>23</v>
      </c>
      <c r="N5235">
        <v>0.45563165905631597</v>
      </c>
      <c r="O5235">
        <v>0.14954337899543299</v>
      </c>
      <c r="P5235">
        <v>0.66197780629034697</v>
      </c>
      <c r="Q5235">
        <v>5.1101022475862301</v>
      </c>
      <c r="R5235">
        <v>5.1455002486409898</v>
      </c>
      <c r="S5235">
        <v>5.0783819609267598</v>
      </c>
      <c r="X5235" t="s">
        <v>24</v>
      </c>
      <c r="Y5235" t="s">
        <v>25</v>
      </c>
      <c r="Z5235" t="s">
        <v>100</v>
      </c>
    </row>
    <row r="5236" spans="1:26" x14ac:dyDescent="0.25">
      <c r="A5236">
        <v>146</v>
      </c>
      <c r="B5236">
        <v>176</v>
      </c>
      <c r="C5236">
        <v>3.6</v>
      </c>
      <c r="D5236">
        <v>6</v>
      </c>
      <c r="E5236">
        <v>0</v>
      </c>
      <c r="F5236">
        <v>5</v>
      </c>
      <c r="G5236">
        <v>146</v>
      </c>
      <c r="H5236">
        <v>50</v>
      </c>
      <c r="I5236">
        <v>2</v>
      </c>
      <c r="J5236" t="s">
        <v>22</v>
      </c>
      <c r="K5236">
        <v>10</v>
      </c>
      <c r="L5236">
        <v>849</v>
      </c>
      <c r="M5236">
        <v>75.784106233019202</v>
      </c>
      <c r="N5236">
        <v>0.45739080638284302</v>
      </c>
      <c r="O5236">
        <v>0.14257050576163699</v>
      </c>
      <c r="P5236">
        <v>0.89996283442807901</v>
      </c>
      <c r="Q5236">
        <v>5.1208614387994302</v>
      </c>
      <c r="R5236">
        <v>5.3889540743325197</v>
      </c>
      <c r="S5236">
        <v>4.8047522118275703</v>
      </c>
      <c r="X5236" t="s">
        <v>24</v>
      </c>
      <c r="Y5236" t="s">
        <v>25</v>
      </c>
      <c r="Z5236" t="s">
        <v>100</v>
      </c>
    </row>
    <row r="5237" spans="1:26" x14ac:dyDescent="0.25">
      <c r="A5237">
        <v>146</v>
      </c>
      <c r="B5237">
        <v>176</v>
      </c>
      <c r="C5237">
        <v>3.6</v>
      </c>
      <c r="D5237">
        <v>6</v>
      </c>
      <c r="E5237">
        <v>0</v>
      </c>
      <c r="F5237">
        <v>5</v>
      </c>
      <c r="G5237">
        <v>146</v>
      </c>
      <c r="H5237">
        <v>50</v>
      </c>
      <c r="I5237">
        <v>2</v>
      </c>
      <c r="J5237" t="s">
        <v>27</v>
      </c>
      <c r="K5237">
        <v>10</v>
      </c>
      <c r="L5237">
        <v>849</v>
      </c>
      <c r="M5237" t="s">
        <v>23</v>
      </c>
      <c r="N5237">
        <v>0.461366601435094</v>
      </c>
      <c r="O5237">
        <v>0.14554794520547901</v>
      </c>
      <c r="P5237">
        <v>0.65931122046483803</v>
      </c>
      <c r="Q5237">
        <v>5.0179614707065499</v>
      </c>
      <c r="R5237">
        <v>5.0393236926935296</v>
      </c>
      <c r="S5237">
        <v>4.9927731791099701</v>
      </c>
      <c r="X5237" t="s">
        <v>24</v>
      </c>
      <c r="Y5237" t="s">
        <v>25</v>
      </c>
      <c r="Z5237" t="s">
        <v>100</v>
      </c>
    </row>
    <row r="5238" spans="1:26" x14ac:dyDescent="0.25">
      <c r="A5238">
        <v>146</v>
      </c>
      <c r="B5238">
        <v>176</v>
      </c>
      <c r="C5238">
        <v>3.6</v>
      </c>
      <c r="D5238">
        <v>6</v>
      </c>
      <c r="E5238">
        <v>0</v>
      </c>
      <c r="F5238">
        <v>5</v>
      </c>
      <c r="G5238">
        <v>146</v>
      </c>
      <c r="H5238">
        <v>50</v>
      </c>
      <c r="I5238">
        <v>2</v>
      </c>
      <c r="J5238" t="s">
        <v>22</v>
      </c>
      <c r="K5238">
        <v>11</v>
      </c>
      <c r="L5238">
        <v>860</v>
      </c>
      <c r="M5238">
        <v>66.040637414608298</v>
      </c>
      <c r="N5238">
        <v>0.45528603538328599</v>
      </c>
      <c r="O5238">
        <v>0.123796100137591</v>
      </c>
      <c r="P5238">
        <v>0.901493261720691</v>
      </c>
      <c r="Q5238">
        <v>4.9590151229303103</v>
      </c>
      <c r="R5238">
        <v>5.0197210854592704</v>
      </c>
      <c r="S5238">
        <v>4.9116348594930601</v>
      </c>
      <c r="X5238" t="s">
        <v>24</v>
      </c>
      <c r="Y5238" t="s">
        <v>25</v>
      </c>
      <c r="Z5238" t="s">
        <v>100</v>
      </c>
    </row>
    <row r="5239" spans="1:26" x14ac:dyDescent="0.25">
      <c r="A5239">
        <v>146</v>
      </c>
      <c r="B5239">
        <v>176</v>
      </c>
      <c r="C5239">
        <v>3.6</v>
      </c>
      <c r="D5239">
        <v>6</v>
      </c>
      <c r="E5239">
        <v>0</v>
      </c>
      <c r="F5239">
        <v>5</v>
      </c>
      <c r="G5239">
        <v>146</v>
      </c>
      <c r="H5239">
        <v>50</v>
      </c>
      <c r="I5239">
        <v>2</v>
      </c>
      <c r="J5239" t="s">
        <v>27</v>
      </c>
      <c r="K5239">
        <v>11</v>
      </c>
      <c r="L5239">
        <v>860</v>
      </c>
      <c r="M5239" t="s">
        <v>23</v>
      </c>
      <c r="N5239">
        <v>0.45834148727984297</v>
      </c>
      <c r="O5239">
        <v>0.12671232876712299</v>
      </c>
      <c r="P5239">
        <v>0.67165713697434803</v>
      </c>
      <c r="Q5239">
        <v>4.4947939563553696</v>
      </c>
      <c r="R5239">
        <v>4.3070779262548804</v>
      </c>
      <c r="S5239">
        <v>4.6413040286289302</v>
      </c>
      <c r="X5239" t="s">
        <v>24</v>
      </c>
      <c r="Y5239" t="s">
        <v>25</v>
      </c>
      <c r="Z5239" t="s">
        <v>100</v>
      </c>
    </row>
    <row r="5240" spans="1:26" x14ac:dyDescent="0.25">
      <c r="A5240">
        <v>146</v>
      </c>
      <c r="B5240">
        <v>176</v>
      </c>
      <c r="C5240">
        <v>3.6</v>
      </c>
      <c r="D5240">
        <v>6</v>
      </c>
      <c r="E5240">
        <v>0</v>
      </c>
      <c r="F5240">
        <v>5</v>
      </c>
      <c r="G5240">
        <v>146</v>
      </c>
      <c r="H5240">
        <v>50</v>
      </c>
      <c r="I5240">
        <v>2</v>
      </c>
      <c r="J5240" t="s">
        <v>22</v>
      </c>
      <c r="K5240">
        <v>12</v>
      </c>
      <c r="L5240">
        <v>853</v>
      </c>
      <c r="M5240">
        <v>83.444705412277202</v>
      </c>
      <c r="N5240">
        <v>0.47151901223259202</v>
      </c>
      <c r="O5240">
        <v>0.15721809565189601</v>
      </c>
      <c r="P5240">
        <v>0.89637341501746604</v>
      </c>
      <c r="Q5240">
        <v>5.3054553118922803</v>
      </c>
      <c r="R5240">
        <v>5.6772512240394297</v>
      </c>
      <c r="S5240">
        <v>4.8290917994537503</v>
      </c>
      <c r="X5240" t="s">
        <v>24</v>
      </c>
      <c r="Y5240" t="s">
        <v>25</v>
      </c>
      <c r="Z5240" t="s">
        <v>100</v>
      </c>
    </row>
    <row r="5241" spans="1:26" x14ac:dyDescent="0.25">
      <c r="A5241">
        <v>146</v>
      </c>
      <c r="B5241">
        <v>176</v>
      </c>
      <c r="C5241">
        <v>3.6</v>
      </c>
      <c r="D5241">
        <v>6</v>
      </c>
      <c r="E5241">
        <v>0</v>
      </c>
      <c r="F5241">
        <v>5</v>
      </c>
      <c r="G5241">
        <v>146</v>
      </c>
      <c r="H5241">
        <v>50</v>
      </c>
      <c r="I5241">
        <v>2</v>
      </c>
      <c r="J5241" t="s">
        <v>27</v>
      </c>
      <c r="K5241">
        <v>12</v>
      </c>
      <c r="L5241">
        <v>853</v>
      </c>
      <c r="M5241" t="s">
        <v>23</v>
      </c>
      <c r="N5241">
        <v>0.48162915851271998</v>
      </c>
      <c r="O5241">
        <v>0.16324200913242001</v>
      </c>
      <c r="P5241">
        <v>0.64085049895967905</v>
      </c>
      <c r="Q5241">
        <v>5.3291289304964398</v>
      </c>
      <c r="R5241">
        <v>4.9865651963930402</v>
      </c>
      <c r="S5241">
        <v>5.7680387148164396</v>
      </c>
      <c r="X5241" t="s">
        <v>24</v>
      </c>
      <c r="Y5241" t="s">
        <v>25</v>
      </c>
      <c r="Z5241" t="s">
        <v>100</v>
      </c>
    </row>
    <row r="5242" spans="1:26" x14ac:dyDescent="0.25">
      <c r="A5242">
        <v>146</v>
      </c>
      <c r="B5242">
        <v>176</v>
      </c>
      <c r="C5242">
        <v>3.6</v>
      </c>
      <c r="D5242">
        <v>6</v>
      </c>
      <c r="E5242">
        <v>0</v>
      </c>
      <c r="F5242">
        <v>5</v>
      </c>
      <c r="G5242">
        <v>146</v>
      </c>
      <c r="H5242">
        <v>50</v>
      </c>
      <c r="I5242">
        <v>2</v>
      </c>
      <c r="J5242" t="s">
        <v>22</v>
      </c>
      <c r="K5242">
        <v>13</v>
      </c>
      <c r="L5242">
        <v>848</v>
      </c>
      <c r="M5242">
        <v>73.738389187610906</v>
      </c>
      <c r="N5242">
        <v>0.45719084421829898</v>
      </c>
      <c r="O5242">
        <v>0.13870019565660999</v>
      </c>
      <c r="P5242">
        <v>0.90277489622930995</v>
      </c>
      <c r="Q5242">
        <v>5.05849571750195</v>
      </c>
      <c r="R5242">
        <v>5.5226228054910198</v>
      </c>
      <c r="S5242">
        <v>4.4959174290303601</v>
      </c>
      <c r="X5242" t="s">
        <v>24</v>
      </c>
      <c r="Y5242" t="s">
        <v>25</v>
      </c>
      <c r="Z5242" t="s">
        <v>100</v>
      </c>
    </row>
    <row r="5243" spans="1:26" x14ac:dyDescent="0.25">
      <c r="A5243">
        <v>146</v>
      </c>
      <c r="B5243">
        <v>176</v>
      </c>
      <c r="C5243">
        <v>3.6</v>
      </c>
      <c r="D5243">
        <v>6</v>
      </c>
      <c r="E5243">
        <v>0</v>
      </c>
      <c r="F5243">
        <v>5</v>
      </c>
      <c r="G5243">
        <v>146</v>
      </c>
      <c r="H5243">
        <v>50</v>
      </c>
      <c r="I5243">
        <v>2</v>
      </c>
      <c r="J5243" t="s">
        <v>27</v>
      </c>
      <c r="K5243">
        <v>13</v>
      </c>
      <c r="L5243">
        <v>848</v>
      </c>
      <c r="M5243" t="s">
        <v>23</v>
      </c>
      <c r="N5243">
        <v>0.461480756686236</v>
      </c>
      <c r="O5243">
        <v>0.141552511415525</v>
      </c>
      <c r="P5243">
        <v>0.661253323281774</v>
      </c>
      <c r="Q5243">
        <v>4.8035291441980901</v>
      </c>
      <c r="R5243">
        <v>4.6835700585012496</v>
      </c>
      <c r="S5243">
        <v>4.9489340965578803</v>
      </c>
      <c r="X5243" t="s">
        <v>24</v>
      </c>
      <c r="Y5243" t="s">
        <v>25</v>
      </c>
      <c r="Z5243" t="s">
        <v>100</v>
      </c>
    </row>
    <row r="5244" spans="1:26" x14ac:dyDescent="0.25">
      <c r="A5244">
        <v>146</v>
      </c>
      <c r="B5244">
        <v>176</v>
      </c>
      <c r="C5244">
        <v>3.6</v>
      </c>
      <c r="D5244">
        <v>6</v>
      </c>
      <c r="E5244">
        <v>0</v>
      </c>
      <c r="F5244">
        <v>5</v>
      </c>
      <c r="G5244">
        <v>146</v>
      </c>
      <c r="H5244">
        <v>50</v>
      </c>
      <c r="I5244">
        <v>2</v>
      </c>
      <c r="J5244" t="s">
        <v>22</v>
      </c>
      <c r="K5244">
        <v>14</v>
      </c>
      <c r="L5244">
        <v>844</v>
      </c>
      <c r="M5244">
        <v>71.212618812257801</v>
      </c>
      <c r="N5244">
        <v>0.44993229972993498</v>
      </c>
      <c r="O5244">
        <v>0.13374964182843599</v>
      </c>
      <c r="P5244">
        <v>0.89872708861944295</v>
      </c>
      <c r="Q5244">
        <v>5.0096102230333202</v>
      </c>
      <c r="R5244">
        <v>5.1815914707274002</v>
      </c>
      <c r="S5244">
        <v>4.8011481046162601</v>
      </c>
      <c r="X5244" t="s">
        <v>24</v>
      </c>
      <c r="Y5244" t="s">
        <v>25</v>
      </c>
      <c r="Z5244" t="s">
        <v>100</v>
      </c>
    </row>
    <row r="5245" spans="1:26" x14ac:dyDescent="0.25">
      <c r="A5245">
        <v>146</v>
      </c>
      <c r="B5245">
        <v>176</v>
      </c>
      <c r="C5245">
        <v>3.6</v>
      </c>
      <c r="D5245">
        <v>6</v>
      </c>
      <c r="E5245">
        <v>0</v>
      </c>
      <c r="F5245">
        <v>5</v>
      </c>
      <c r="G5245">
        <v>146</v>
      </c>
      <c r="H5245">
        <v>50</v>
      </c>
      <c r="I5245">
        <v>2</v>
      </c>
      <c r="J5245" t="s">
        <v>27</v>
      </c>
      <c r="K5245">
        <v>14</v>
      </c>
      <c r="L5245">
        <v>844</v>
      </c>
      <c r="M5245" t="s">
        <v>23</v>
      </c>
      <c r="N5245">
        <v>0.44752120026092601</v>
      </c>
      <c r="O5245">
        <v>0.12671232876712299</v>
      </c>
      <c r="P5245">
        <v>0.67674055934892996</v>
      </c>
      <c r="Q5245">
        <v>4.73061307880372</v>
      </c>
      <c r="R5245">
        <v>4.6785074467134899</v>
      </c>
      <c r="S5245">
        <v>4.7937714207312796</v>
      </c>
      <c r="X5245" t="s">
        <v>24</v>
      </c>
      <c r="Y5245" t="s">
        <v>25</v>
      </c>
      <c r="Z5245" t="s">
        <v>100</v>
      </c>
    </row>
    <row r="5246" spans="1:26" x14ac:dyDescent="0.25">
      <c r="A5246">
        <v>146</v>
      </c>
      <c r="B5246">
        <v>176</v>
      </c>
      <c r="C5246">
        <v>3.6</v>
      </c>
      <c r="D5246">
        <v>6</v>
      </c>
      <c r="E5246">
        <v>0</v>
      </c>
      <c r="F5246">
        <v>5</v>
      </c>
      <c r="G5246">
        <v>146</v>
      </c>
      <c r="H5246">
        <v>50</v>
      </c>
      <c r="I5246">
        <v>2</v>
      </c>
      <c r="J5246" t="s">
        <v>22</v>
      </c>
      <c r="K5246">
        <v>15</v>
      </c>
      <c r="L5246">
        <v>838</v>
      </c>
      <c r="M5246">
        <v>65.406841659962097</v>
      </c>
      <c r="N5246">
        <v>0.43425857569652798</v>
      </c>
      <c r="O5246">
        <v>0.122955264475982</v>
      </c>
      <c r="P5246">
        <v>0.90995830169464997</v>
      </c>
      <c r="Q5246">
        <v>4.8700317927855901</v>
      </c>
      <c r="R5246">
        <v>5.2093484905265299</v>
      </c>
      <c r="S5246">
        <v>4.6051992482072999</v>
      </c>
      <c r="X5246" t="s">
        <v>24</v>
      </c>
      <c r="Y5246" t="s">
        <v>25</v>
      </c>
      <c r="Z5246" t="s">
        <v>100</v>
      </c>
    </row>
    <row r="5247" spans="1:26" x14ac:dyDescent="0.25">
      <c r="A5247">
        <v>146</v>
      </c>
      <c r="B5247">
        <v>176</v>
      </c>
      <c r="C5247">
        <v>3.6</v>
      </c>
      <c r="D5247">
        <v>6</v>
      </c>
      <c r="E5247">
        <v>0</v>
      </c>
      <c r="F5247">
        <v>5</v>
      </c>
      <c r="G5247">
        <v>146</v>
      </c>
      <c r="H5247">
        <v>50</v>
      </c>
      <c r="I5247">
        <v>2</v>
      </c>
      <c r="J5247" t="s">
        <v>27</v>
      </c>
      <c r="K5247">
        <v>15</v>
      </c>
      <c r="L5247">
        <v>838</v>
      </c>
      <c r="M5247" t="s">
        <v>23</v>
      </c>
      <c r="N5247">
        <v>0.43366492715807697</v>
      </c>
      <c r="O5247">
        <v>0.11872146118721399</v>
      </c>
      <c r="P5247">
        <v>0.68544320649256496</v>
      </c>
      <c r="Q5247">
        <v>4.6921194948736797</v>
      </c>
      <c r="R5247">
        <v>5.3571146943171799</v>
      </c>
      <c r="S5247">
        <v>4.1730988514055802</v>
      </c>
      <c r="X5247" t="s">
        <v>24</v>
      </c>
      <c r="Y5247" t="s">
        <v>25</v>
      </c>
      <c r="Z5247" t="s">
        <v>100</v>
      </c>
    </row>
    <row r="5248" spans="1:26" x14ac:dyDescent="0.25">
      <c r="A5248">
        <v>146</v>
      </c>
      <c r="B5248">
        <v>176</v>
      </c>
      <c r="C5248">
        <v>3.6</v>
      </c>
      <c r="D5248">
        <v>6</v>
      </c>
      <c r="E5248">
        <v>0</v>
      </c>
      <c r="F5248">
        <v>5</v>
      </c>
      <c r="G5248">
        <v>146</v>
      </c>
      <c r="H5248">
        <v>50</v>
      </c>
      <c r="I5248">
        <v>2</v>
      </c>
      <c r="J5248" t="s">
        <v>22</v>
      </c>
      <c r="K5248">
        <v>16</v>
      </c>
      <c r="L5248">
        <v>856</v>
      </c>
      <c r="M5248">
        <v>75.520733033195796</v>
      </c>
      <c r="N5248">
        <v>0.46422520319355898</v>
      </c>
      <c r="O5248">
        <v>0.142241489855336</v>
      </c>
      <c r="P5248">
        <v>0.89435937794196496</v>
      </c>
      <c r="Q5248">
        <v>5.1249016673263901</v>
      </c>
      <c r="R5248">
        <v>5.3323047678594397</v>
      </c>
      <c r="S5248">
        <v>4.9174985667933404</v>
      </c>
      <c r="X5248" t="s">
        <v>24</v>
      </c>
      <c r="Y5248" t="s">
        <v>25</v>
      </c>
      <c r="Z5248" t="s">
        <v>100</v>
      </c>
    </row>
    <row r="5249" spans="1:26" x14ac:dyDescent="0.25">
      <c r="A5249">
        <v>146</v>
      </c>
      <c r="B5249">
        <v>176</v>
      </c>
      <c r="C5249">
        <v>3.6</v>
      </c>
      <c r="D5249">
        <v>6</v>
      </c>
      <c r="E5249">
        <v>0</v>
      </c>
      <c r="F5249">
        <v>5</v>
      </c>
      <c r="G5249">
        <v>146</v>
      </c>
      <c r="H5249">
        <v>50</v>
      </c>
      <c r="I5249">
        <v>2</v>
      </c>
      <c r="J5249" t="s">
        <v>27</v>
      </c>
      <c r="K5249">
        <v>16</v>
      </c>
      <c r="L5249">
        <v>856</v>
      </c>
      <c r="M5249" t="s">
        <v>23</v>
      </c>
      <c r="N5249">
        <v>0.47598662752772303</v>
      </c>
      <c r="O5249">
        <v>0.15810502283104999</v>
      </c>
      <c r="P5249">
        <v>0.64578480764647705</v>
      </c>
      <c r="Q5249">
        <v>5.21523120698743</v>
      </c>
      <c r="R5249">
        <v>5.0315115669259303</v>
      </c>
      <c r="S5249">
        <v>5.3989508470489298</v>
      </c>
      <c r="X5249" t="s">
        <v>24</v>
      </c>
      <c r="Y5249" t="s">
        <v>25</v>
      </c>
      <c r="Z5249" t="s">
        <v>100</v>
      </c>
    </row>
    <row r="5250" spans="1:26" x14ac:dyDescent="0.25">
      <c r="A5250">
        <v>146</v>
      </c>
      <c r="B5250">
        <v>176</v>
      </c>
      <c r="C5250">
        <v>3.6</v>
      </c>
      <c r="D5250">
        <v>6</v>
      </c>
      <c r="E5250">
        <v>0</v>
      </c>
      <c r="F5250">
        <v>5</v>
      </c>
      <c r="G5250">
        <v>146</v>
      </c>
      <c r="H5250">
        <v>50</v>
      </c>
      <c r="I5250">
        <v>2</v>
      </c>
      <c r="J5250" t="s">
        <v>22</v>
      </c>
      <c r="K5250">
        <v>17</v>
      </c>
      <c r="L5250">
        <v>847</v>
      </c>
      <c r="M5250">
        <v>73.257259109682806</v>
      </c>
      <c r="N5250">
        <v>0.45420182235645901</v>
      </c>
      <c r="O5250">
        <v>0.13794315832532</v>
      </c>
      <c r="P5250">
        <v>0.90077534349501098</v>
      </c>
      <c r="Q5250">
        <v>5.06890477509058</v>
      </c>
      <c r="R5250">
        <v>5.1593028853590397</v>
      </c>
      <c r="S5250">
        <v>4.9680257245011497</v>
      </c>
      <c r="X5250" t="s">
        <v>24</v>
      </c>
      <c r="Y5250" t="s">
        <v>25</v>
      </c>
      <c r="Z5250" t="s">
        <v>100</v>
      </c>
    </row>
    <row r="5251" spans="1:26" x14ac:dyDescent="0.25">
      <c r="A5251">
        <v>146</v>
      </c>
      <c r="B5251">
        <v>176</v>
      </c>
      <c r="C5251">
        <v>3.6</v>
      </c>
      <c r="D5251">
        <v>6</v>
      </c>
      <c r="E5251">
        <v>0</v>
      </c>
      <c r="F5251">
        <v>5</v>
      </c>
      <c r="G5251">
        <v>146</v>
      </c>
      <c r="H5251">
        <v>50</v>
      </c>
      <c r="I5251">
        <v>2</v>
      </c>
      <c r="J5251" t="s">
        <v>27</v>
      </c>
      <c r="K5251">
        <v>17</v>
      </c>
      <c r="L5251">
        <v>847</v>
      </c>
      <c r="M5251" t="s">
        <v>23</v>
      </c>
      <c r="N5251">
        <v>0.45958904109588999</v>
      </c>
      <c r="O5251">
        <v>0.138698630136986</v>
      </c>
      <c r="P5251">
        <v>0.66473408213353302</v>
      </c>
      <c r="Q5251">
        <v>5.08000876565215</v>
      </c>
      <c r="R5251">
        <v>5.2484611818983398</v>
      </c>
      <c r="S5251">
        <v>4.8920256344788697</v>
      </c>
      <c r="X5251" t="s">
        <v>24</v>
      </c>
      <c r="Y5251" t="s">
        <v>25</v>
      </c>
      <c r="Z5251" t="s">
        <v>100</v>
      </c>
    </row>
    <row r="5252" spans="1:26" x14ac:dyDescent="0.25">
      <c r="A5252">
        <v>146</v>
      </c>
      <c r="B5252">
        <v>176</v>
      </c>
      <c r="C5252">
        <v>3.6</v>
      </c>
      <c r="D5252">
        <v>6</v>
      </c>
      <c r="E5252">
        <v>0</v>
      </c>
      <c r="F5252">
        <v>5</v>
      </c>
      <c r="G5252">
        <v>146</v>
      </c>
      <c r="H5252">
        <v>50</v>
      </c>
      <c r="I5252">
        <v>2</v>
      </c>
      <c r="J5252" t="s">
        <v>22</v>
      </c>
      <c r="K5252">
        <v>18</v>
      </c>
      <c r="L5252">
        <v>839</v>
      </c>
      <c r="M5252">
        <v>77.355669067035507</v>
      </c>
      <c r="N5252">
        <v>0.45512034630095299</v>
      </c>
      <c r="O5252">
        <v>0.14561787758868899</v>
      </c>
      <c r="P5252">
        <v>0.90421271981609697</v>
      </c>
      <c r="Q5252">
        <v>5.1562206781668696</v>
      </c>
      <c r="R5252">
        <v>5.6922125964881998</v>
      </c>
      <c r="S5252">
        <v>4.6053400954477297</v>
      </c>
      <c r="X5252" t="s">
        <v>24</v>
      </c>
      <c r="Y5252" t="s">
        <v>25</v>
      </c>
      <c r="Z5252" t="s">
        <v>100</v>
      </c>
    </row>
    <row r="5253" spans="1:26" x14ac:dyDescent="0.25">
      <c r="A5253">
        <v>146</v>
      </c>
      <c r="B5253">
        <v>176</v>
      </c>
      <c r="C5253">
        <v>3.6</v>
      </c>
      <c r="D5253">
        <v>6</v>
      </c>
      <c r="E5253">
        <v>0</v>
      </c>
      <c r="F5253">
        <v>5</v>
      </c>
      <c r="G5253">
        <v>146</v>
      </c>
      <c r="H5253">
        <v>50</v>
      </c>
      <c r="I5253">
        <v>2</v>
      </c>
      <c r="J5253" t="s">
        <v>27</v>
      </c>
      <c r="K5253">
        <v>18</v>
      </c>
      <c r="L5253">
        <v>839</v>
      </c>
      <c r="M5253" t="s">
        <v>23</v>
      </c>
      <c r="N5253">
        <v>0.46072243966079501</v>
      </c>
      <c r="O5253">
        <v>0.14783105022831</v>
      </c>
      <c r="P5253">
        <v>0.66032468471939998</v>
      </c>
      <c r="Q5253">
        <v>4.8659251337571998</v>
      </c>
      <c r="R5253">
        <v>5.0902692548063699</v>
      </c>
      <c r="S5253">
        <v>4.63534923156777</v>
      </c>
      <c r="X5253" t="s">
        <v>24</v>
      </c>
      <c r="Y5253" t="s">
        <v>25</v>
      </c>
      <c r="Z5253" t="s">
        <v>100</v>
      </c>
    </row>
    <row r="5254" spans="1:26" x14ac:dyDescent="0.25">
      <c r="A5254">
        <v>146</v>
      </c>
      <c r="B5254">
        <v>176</v>
      </c>
      <c r="C5254">
        <v>3.6</v>
      </c>
      <c r="D5254">
        <v>6</v>
      </c>
      <c r="E5254">
        <v>0</v>
      </c>
      <c r="F5254">
        <v>5</v>
      </c>
      <c r="G5254">
        <v>146</v>
      </c>
      <c r="H5254">
        <v>50</v>
      </c>
      <c r="I5254">
        <v>2</v>
      </c>
      <c r="J5254" t="s">
        <v>22</v>
      </c>
      <c r="K5254">
        <v>19</v>
      </c>
      <c r="L5254">
        <v>847</v>
      </c>
      <c r="M5254">
        <v>67.960547687118293</v>
      </c>
      <c r="N5254">
        <v>0.44770396069305701</v>
      </c>
      <c r="O5254">
        <v>0.12787331971470001</v>
      </c>
      <c r="P5254">
        <v>0.89975151134161602</v>
      </c>
      <c r="Q5254">
        <v>4.9610284234812303</v>
      </c>
      <c r="R5254">
        <v>5.17204653268342</v>
      </c>
      <c r="S5254">
        <v>4.7612646134365004</v>
      </c>
      <c r="X5254" t="s">
        <v>24</v>
      </c>
      <c r="Y5254" t="s">
        <v>25</v>
      </c>
      <c r="Z5254" t="s">
        <v>100</v>
      </c>
    </row>
    <row r="5255" spans="1:26" x14ac:dyDescent="0.25">
      <c r="A5255">
        <v>146</v>
      </c>
      <c r="B5255">
        <v>176</v>
      </c>
      <c r="C5255">
        <v>3.6</v>
      </c>
      <c r="D5255">
        <v>6</v>
      </c>
      <c r="E5255">
        <v>0</v>
      </c>
      <c r="F5255">
        <v>5</v>
      </c>
      <c r="G5255">
        <v>146</v>
      </c>
      <c r="H5255">
        <v>50</v>
      </c>
      <c r="I5255">
        <v>2</v>
      </c>
      <c r="J5255" t="s">
        <v>27</v>
      </c>
      <c r="K5255">
        <v>19</v>
      </c>
      <c r="L5255">
        <v>847</v>
      </c>
      <c r="M5255" t="s">
        <v>23</v>
      </c>
      <c r="N5255">
        <v>0.454052511415525</v>
      </c>
      <c r="O5255">
        <v>0.133561643835616</v>
      </c>
      <c r="P5255">
        <v>0.66934267101593703</v>
      </c>
      <c r="Q5255">
        <v>4.7037912373370103</v>
      </c>
      <c r="R5255">
        <v>4.6783866348419698</v>
      </c>
      <c r="S5255">
        <v>4.7278409276989697</v>
      </c>
      <c r="X5255" t="s">
        <v>24</v>
      </c>
      <c r="Y5255" t="s">
        <v>25</v>
      </c>
      <c r="Z5255" t="s">
        <v>100</v>
      </c>
    </row>
    <row r="5256" spans="1:26" x14ac:dyDescent="0.25">
      <c r="A5256">
        <v>146</v>
      </c>
      <c r="B5256">
        <v>176</v>
      </c>
      <c r="C5256">
        <v>3.6</v>
      </c>
      <c r="D5256">
        <v>6</v>
      </c>
      <c r="E5256">
        <v>0</v>
      </c>
      <c r="F5256">
        <v>5</v>
      </c>
      <c r="G5256">
        <v>146</v>
      </c>
      <c r="H5256">
        <v>50</v>
      </c>
      <c r="I5256">
        <v>2</v>
      </c>
      <c r="J5256" t="s">
        <v>22</v>
      </c>
      <c r="K5256">
        <v>20</v>
      </c>
      <c r="L5256">
        <v>842</v>
      </c>
      <c r="M5256">
        <v>74.502224653936693</v>
      </c>
      <c r="N5256">
        <v>0.45402146420869399</v>
      </c>
      <c r="O5256">
        <v>0.14006376239239501</v>
      </c>
      <c r="P5256">
        <v>0.90651781995284597</v>
      </c>
      <c r="Q5256">
        <v>5.0856427272742897</v>
      </c>
      <c r="R5256">
        <v>5.0214001244526303</v>
      </c>
      <c r="S5256">
        <v>5.1535046316633597</v>
      </c>
      <c r="X5256" t="s">
        <v>24</v>
      </c>
      <c r="Y5256" t="s">
        <v>25</v>
      </c>
      <c r="Z5256" t="s">
        <v>100</v>
      </c>
    </row>
    <row r="5257" spans="1:26" x14ac:dyDescent="0.25">
      <c r="A5257">
        <v>146</v>
      </c>
      <c r="B5257">
        <v>176</v>
      </c>
      <c r="C5257">
        <v>3.6</v>
      </c>
      <c r="D5257">
        <v>6</v>
      </c>
      <c r="E5257">
        <v>0</v>
      </c>
      <c r="F5257">
        <v>5</v>
      </c>
      <c r="G5257">
        <v>146</v>
      </c>
      <c r="H5257">
        <v>50</v>
      </c>
      <c r="I5257">
        <v>2</v>
      </c>
      <c r="J5257" t="s">
        <v>27</v>
      </c>
      <c r="K5257">
        <v>20</v>
      </c>
      <c r="L5257">
        <v>842</v>
      </c>
      <c r="M5257" t="s">
        <v>23</v>
      </c>
      <c r="N5257">
        <v>0.45742824527071102</v>
      </c>
      <c r="O5257">
        <v>0.14098173515981699</v>
      </c>
      <c r="P5257">
        <v>0.66525484983161598</v>
      </c>
      <c r="Q5257">
        <v>4.9839880224017099</v>
      </c>
      <c r="R5257">
        <v>4.9288189535388698</v>
      </c>
      <c r="S5257">
        <v>5.0422652078201997</v>
      </c>
      <c r="X5257" t="s">
        <v>24</v>
      </c>
      <c r="Y5257" t="s">
        <v>25</v>
      </c>
      <c r="Z5257" t="s">
        <v>100</v>
      </c>
    </row>
    <row r="5258" spans="1:26" x14ac:dyDescent="0.25">
      <c r="A5258">
        <v>146</v>
      </c>
      <c r="B5258">
        <v>176</v>
      </c>
      <c r="C5258">
        <v>3.6</v>
      </c>
      <c r="D5258">
        <v>6</v>
      </c>
      <c r="E5258">
        <v>0</v>
      </c>
      <c r="F5258">
        <v>5</v>
      </c>
      <c r="G5258">
        <v>146</v>
      </c>
      <c r="H5258">
        <v>50</v>
      </c>
      <c r="I5258">
        <v>2</v>
      </c>
      <c r="J5258" t="s">
        <v>22</v>
      </c>
      <c r="K5258">
        <v>21</v>
      </c>
      <c r="L5258">
        <v>847</v>
      </c>
      <c r="M5258">
        <v>75.448182818025401</v>
      </c>
      <c r="N5258">
        <v>0.45737504460897999</v>
      </c>
      <c r="O5258">
        <v>0.14215085992127399</v>
      </c>
      <c r="P5258">
        <v>0.89315797662705099</v>
      </c>
      <c r="Q5258">
        <v>5.0964752540649396</v>
      </c>
      <c r="R5258">
        <v>5.51087617562359</v>
      </c>
      <c r="S5258">
        <v>4.7251289737072</v>
      </c>
      <c r="X5258" t="s">
        <v>24</v>
      </c>
      <c r="Y5258" t="s">
        <v>25</v>
      </c>
      <c r="Z5258" t="s">
        <v>100</v>
      </c>
    </row>
    <row r="5259" spans="1:26" x14ac:dyDescent="0.25">
      <c r="A5259">
        <v>146</v>
      </c>
      <c r="B5259">
        <v>176</v>
      </c>
      <c r="C5259">
        <v>3.6</v>
      </c>
      <c r="D5259">
        <v>6</v>
      </c>
      <c r="E5259">
        <v>0</v>
      </c>
      <c r="F5259">
        <v>5</v>
      </c>
      <c r="G5259">
        <v>146</v>
      </c>
      <c r="H5259">
        <v>50</v>
      </c>
      <c r="I5259">
        <v>2</v>
      </c>
      <c r="J5259" t="s">
        <v>27</v>
      </c>
      <c r="K5259">
        <v>21</v>
      </c>
      <c r="L5259">
        <v>847</v>
      </c>
      <c r="M5259" t="s">
        <v>23</v>
      </c>
      <c r="N5259">
        <v>0.471752011306805</v>
      </c>
      <c r="O5259">
        <v>0.156392694063926</v>
      </c>
      <c r="P5259">
        <v>0.65244451178045304</v>
      </c>
      <c r="Q5259">
        <v>4.9428176300142503</v>
      </c>
      <c r="R5259">
        <v>4.7041411426002</v>
      </c>
      <c r="S5259">
        <v>5.1566965602943702</v>
      </c>
      <c r="X5259" t="s">
        <v>24</v>
      </c>
      <c r="Y5259" t="s">
        <v>25</v>
      </c>
      <c r="Z5259" t="s">
        <v>100</v>
      </c>
    </row>
    <row r="5260" spans="1:26" x14ac:dyDescent="0.25">
      <c r="A5260">
        <v>146</v>
      </c>
      <c r="B5260">
        <v>176</v>
      </c>
      <c r="C5260">
        <v>3.6</v>
      </c>
      <c r="D5260">
        <v>6</v>
      </c>
      <c r="E5260">
        <v>0</v>
      </c>
      <c r="F5260">
        <v>5</v>
      </c>
      <c r="G5260">
        <v>146</v>
      </c>
      <c r="H5260">
        <v>50</v>
      </c>
      <c r="I5260">
        <v>2</v>
      </c>
      <c r="J5260" t="s">
        <v>22</v>
      </c>
      <c r="K5260">
        <v>22</v>
      </c>
      <c r="L5260">
        <v>857</v>
      </c>
      <c r="M5260">
        <v>72.162754067507606</v>
      </c>
      <c r="N5260">
        <v>0.45965948246552202</v>
      </c>
      <c r="O5260">
        <v>0.135670704460021</v>
      </c>
      <c r="P5260">
        <v>0.89754083807058604</v>
      </c>
      <c r="Q5260">
        <v>5.0409883540701799</v>
      </c>
      <c r="R5260">
        <v>4.9234613477714397</v>
      </c>
      <c r="S5260">
        <v>5.1434477954588198</v>
      </c>
      <c r="X5260" t="s">
        <v>24</v>
      </c>
      <c r="Y5260" t="s">
        <v>25</v>
      </c>
      <c r="Z5260" t="s">
        <v>100</v>
      </c>
    </row>
    <row r="5261" spans="1:26" x14ac:dyDescent="0.25">
      <c r="A5261">
        <v>146</v>
      </c>
      <c r="B5261">
        <v>176</v>
      </c>
      <c r="C5261">
        <v>3.6</v>
      </c>
      <c r="D5261">
        <v>6</v>
      </c>
      <c r="E5261">
        <v>0</v>
      </c>
      <c r="F5261">
        <v>5</v>
      </c>
      <c r="G5261">
        <v>146</v>
      </c>
      <c r="H5261">
        <v>50</v>
      </c>
      <c r="I5261">
        <v>2</v>
      </c>
      <c r="J5261" t="s">
        <v>27</v>
      </c>
      <c r="K5261">
        <v>22</v>
      </c>
      <c r="L5261">
        <v>857</v>
      </c>
      <c r="M5261" t="s">
        <v>23</v>
      </c>
      <c r="N5261">
        <v>0.47609534681452398</v>
      </c>
      <c r="O5261">
        <v>0.155821917808219</v>
      </c>
      <c r="P5261">
        <v>0.64538965363616196</v>
      </c>
      <c r="Q5261">
        <v>5.1737012122703199</v>
      </c>
      <c r="R5261">
        <v>5.1404172651766604</v>
      </c>
      <c r="S5261">
        <v>5.2027179866596596</v>
      </c>
      <c r="X5261" t="s">
        <v>24</v>
      </c>
      <c r="Y5261" t="s">
        <v>25</v>
      </c>
      <c r="Z5261" t="s">
        <v>100</v>
      </c>
    </row>
    <row r="5262" spans="1:26" x14ac:dyDescent="0.25">
      <c r="A5262">
        <v>146</v>
      </c>
      <c r="B5262">
        <v>176</v>
      </c>
      <c r="C5262">
        <v>3.6</v>
      </c>
      <c r="D5262">
        <v>6</v>
      </c>
      <c r="E5262">
        <v>0</v>
      </c>
      <c r="F5262">
        <v>5</v>
      </c>
      <c r="G5262">
        <v>146</v>
      </c>
      <c r="H5262">
        <v>50</v>
      </c>
      <c r="I5262">
        <v>2</v>
      </c>
      <c r="J5262" t="s">
        <v>22</v>
      </c>
      <c r="K5262">
        <v>23</v>
      </c>
      <c r="L5262">
        <v>859</v>
      </c>
      <c r="M5262">
        <v>72.185381892856896</v>
      </c>
      <c r="N5262">
        <v>0.46219815334978098</v>
      </c>
      <c r="O5262">
        <v>0.13573371279590599</v>
      </c>
      <c r="P5262">
        <v>0.89801431080813299</v>
      </c>
      <c r="Q5262">
        <v>5.0354406937388099</v>
      </c>
      <c r="R5262">
        <v>5.1462496032960203</v>
      </c>
      <c r="S5262">
        <v>4.9215537589161302</v>
      </c>
      <c r="X5262" t="s">
        <v>24</v>
      </c>
      <c r="Y5262" t="s">
        <v>25</v>
      </c>
      <c r="Z5262" t="s">
        <v>100</v>
      </c>
    </row>
    <row r="5263" spans="1:26" x14ac:dyDescent="0.25">
      <c r="A5263">
        <v>146</v>
      </c>
      <c r="B5263">
        <v>176</v>
      </c>
      <c r="C5263">
        <v>3.6</v>
      </c>
      <c r="D5263">
        <v>6</v>
      </c>
      <c r="E5263">
        <v>0</v>
      </c>
      <c r="F5263">
        <v>5</v>
      </c>
      <c r="G5263">
        <v>146</v>
      </c>
      <c r="H5263">
        <v>50</v>
      </c>
      <c r="I5263">
        <v>2</v>
      </c>
      <c r="J5263" t="s">
        <v>27</v>
      </c>
      <c r="K5263">
        <v>23</v>
      </c>
      <c r="L5263">
        <v>859</v>
      </c>
      <c r="M5263" t="s">
        <v>23</v>
      </c>
      <c r="N5263">
        <v>0.46589475973037597</v>
      </c>
      <c r="O5263">
        <v>0.141552511415525</v>
      </c>
      <c r="P5263">
        <v>0.65833353205059797</v>
      </c>
      <c r="Q5263">
        <v>4.9715988566708802</v>
      </c>
      <c r="R5263">
        <v>4.8220249182267398</v>
      </c>
      <c r="S5263">
        <v>5.1253276267384598</v>
      </c>
      <c r="X5263" t="s">
        <v>24</v>
      </c>
      <c r="Y5263" t="s">
        <v>25</v>
      </c>
      <c r="Z5263" t="s">
        <v>100</v>
      </c>
    </row>
    <row r="5264" spans="1:26" x14ac:dyDescent="0.25">
      <c r="A5264">
        <v>146</v>
      </c>
      <c r="B5264">
        <v>176</v>
      </c>
      <c r="C5264">
        <v>3.6</v>
      </c>
      <c r="D5264">
        <v>6</v>
      </c>
      <c r="E5264">
        <v>0</v>
      </c>
      <c r="F5264">
        <v>5</v>
      </c>
      <c r="G5264">
        <v>146</v>
      </c>
      <c r="H5264">
        <v>50</v>
      </c>
      <c r="I5264">
        <v>2</v>
      </c>
      <c r="J5264" t="s">
        <v>22</v>
      </c>
      <c r="K5264">
        <v>24</v>
      </c>
      <c r="L5264">
        <v>853</v>
      </c>
      <c r="M5264">
        <v>73.688789080916393</v>
      </c>
      <c r="N5264">
        <v>0.45726655524916998</v>
      </c>
      <c r="O5264">
        <v>0.13838066098556701</v>
      </c>
      <c r="P5264">
        <v>0.89541586375370497</v>
      </c>
      <c r="Q5264">
        <v>5.0553805390631199</v>
      </c>
      <c r="R5264">
        <v>5.4903151011840698</v>
      </c>
      <c r="S5264">
        <v>4.5564850119243898</v>
      </c>
      <c r="X5264" t="s">
        <v>24</v>
      </c>
      <c r="Y5264" t="s">
        <v>25</v>
      </c>
      <c r="Z5264" t="s">
        <v>100</v>
      </c>
    </row>
    <row r="5265" spans="1:26" x14ac:dyDescent="0.25">
      <c r="A5265">
        <v>146</v>
      </c>
      <c r="B5265">
        <v>176</v>
      </c>
      <c r="C5265">
        <v>3.6</v>
      </c>
      <c r="D5265">
        <v>6</v>
      </c>
      <c r="E5265">
        <v>0</v>
      </c>
      <c r="F5265">
        <v>5</v>
      </c>
      <c r="G5265">
        <v>146</v>
      </c>
      <c r="H5265">
        <v>50</v>
      </c>
      <c r="I5265">
        <v>2</v>
      </c>
      <c r="J5265" t="s">
        <v>27</v>
      </c>
      <c r="K5265">
        <v>24</v>
      </c>
      <c r="L5265">
        <v>853</v>
      </c>
      <c r="M5265" t="s">
        <v>23</v>
      </c>
      <c r="N5265">
        <v>0.46964829310719702</v>
      </c>
      <c r="O5265">
        <v>0.15296803652968</v>
      </c>
      <c r="P5265">
        <v>0.65003630397621404</v>
      </c>
      <c r="Q5265">
        <v>5.0316803610298297</v>
      </c>
      <c r="R5265">
        <v>4.9261666786516303</v>
      </c>
      <c r="S5265">
        <v>5.1527107614048298</v>
      </c>
      <c r="X5265" t="s">
        <v>24</v>
      </c>
      <c r="Y5265" t="s">
        <v>25</v>
      </c>
      <c r="Z5265" t="s">
        <v>100</v>
      </c>
    </row>
    <row r="5266" spans="1:26" x14ac:dyDescent="0.25">
      <c r="A5266">
        <v>146</v>
      </c>
      <c r="B5266">
        <v>176</v>
      </c>
      <c r="C5266">
        <v>3.6</v>
      </c>
      <c r="D5266">
        <v>6</v>
      </c>
      <c r="E5266">
        <v>0</v>
      </c>
      <c r="F5266">
        <v>5</v>
      </c>
      <c r="G5266">
        <v>146</v>
      </c>
      <c r="H5266">
        <v>50</v>
      </c>
      <c r="I5266">
        <v>2</v>
      </c>
      <c r="J5266" t="s">
        <v>22</v>
      </c>
      <c r="K5266">
        <v>25</v>
      </c>
      <c r="L5266">
        <v>862</v>
      </c>
      <c r="M5266">
        <v>79.134239762642693</v>
      </c>
      <c r="N5266">
        <v>0.47103708777124698</v>
      </c>
      <c r="O5266">
        <v>0.148718438646193</v>
      </c>
      <c r="P5266">
        <v>0.89544377195359304</v>
      </c>
      <c r="Q5266">
        <v>5.2309486961716498</v>
      </c>
      <c r="R5266">
        <v>5.94892408209357</v>
      </c>
      <c r="S5266">
        <v>4.4297297872443</v>
      </c>
      <c r="X5266" t="s">
        <v>24</v>
      </c>
      <c r="Y5266" t="s">
        <v>25</v>
      </c>
      <c r="Z5266" t="s">
        <v>100</v>
      </c>
    </row>
    <row r="5267" spans="1:26" x14ac:dyDescent="0.25">
      <c r="A5267">
        <v>146</v>
      </c>
      <c r="B5267">
        <v>176</v>
      </c>
      <c r="C5267">
        <v>3.6</v>
      </c>
      <c r="D5267">
        <v>6</v>
      </c>
      <c r="E5267">
        <v>0</v>
      </c>
      <c r="F5267">
        <v>5</v>
      </c>
      <c r="G5267">
        <v>146</v>
      </c>
      <c r="H5267">
        <v>50</v>
      </c>
      <c r="I5267">
        <v>2</v>
      </c>
      <c r="J5267" t="s">
        <v>27</v>
      </c>
      <c r="K5267">
        <v>25</v>
      </c>
      <c r="L5267">
        <v>862</v>
      </c>
      <c r="M5267" t="s">
        <v>23</v>
      </c>
      <c r="N5267">
        <v>0.47162426614481401</v>
      </c>
      <c r="O5267">
        <v>0.14954337899543299</v>
      </c>
      <c r="P5267">
        <v>0.65104018401364605</v>
      </c>
      <c r="Q5267">
        <v>5.1275195359622696</v>
      </c>
      <c r="R5267">
        <v>4.4297918510735697</v>
      </c>
      <c r="S5267">
        <v>5.9061431843163197</v>
      </c>
      <c r="X5267" t="s">
        <v>24</v>
      </c>
      <c r="Y5267" t="s">
        <v>25</v>
      </c>
      <c r="Z5267" t="s">
        <v>100</v>
      </c>
    </row>
    <row r="5268" spans="1:26" x14ac:dyDescent="0.25">
      <c r="A5268">
        <v>146</v>
      </c>
      <c r="B5268">
        <v>176</v>
      </c>
      <c r="C5268">
        <v>3.6</v>
      </c>
      <c r="D5268">
        <v>6</v>
      </c>
      <c r="E5268">
        <v>0</v>
      </c>
      <c r="F5268">
        <v>5</v>
      </c>
      <c r="G5268">
        <v>146</v>
      </c>
      <c r="H5268">
        <v>50</v>
      </c>
      <c r="I5268">
        <v>2</v>
      </c>
      <c r="J5268" t="s">
        <v>22</v>
      </c>
      <c r="K5268">
        <v>26</v>
      </c>
      <c r="L5268">
        <v>850</v>
      </c>
      <c r="M5268">
        <v>74.310306037754998</v>
      </c>
      <c r="N5268">
        <v>0.45874917651970598</v>
      </c>
      <c r="O5268">
        <v>0.139730928306395</v>
      </c>
      <c r="P5268">
        <v>0.90042699993207498</v>
      </c>
      <c r="Q5268">
        <v>5.1141583436424796</v>
      </c>
      <c r="R5268">
        <v>4.9430134908083696</v>
      </c>
      <c r="S5268">
        <v>5.2477348141471598</v>
      </c>
      <c r="X5268" t="s">
        <v>24</v>
      </c>
      <c r="Y5268" t="s">
        <v>25</v>
      </c>
      <c r="Z5268" t="s">
        <v>100</v>
      </c>
    </row>
    <row r="5269" spans="1:26" x14ac:dyDescent="0.25">
      <c r="A5269">
        <v>146</v>
      </c>
      <c r="B5269">
        <v>176</v>
      </c>
      <c r="C5269">
        <v>3.6</v>
      </c>
      <c r="D5269">
        <v>6</v>
      </c>
      <c r="E5269">
        <v>0</v>
      </c>
      <c r="F5269">
        <v>5</v>
      </c>
      <c r="G5269">
        <v>146</v>
      </c>
      <c r="H5269">
        <v>50</v>
      </c>
      <c r="I5269">
        <v>2</v>
      </c>
      <c r="J5269" t="s">
        <v>27</v>
      </c>
      <c r="K5269">
        <v>26</v>
      </c>
      <c r="L5269">
        <v>850</v>
      </c>
      <c r="M5269" t="s">
        <v>23</v>
      </c>
      <c r="N5269">
        <v>0.47328495325070602</v>
      </c>
      <c r="O5269">
        <v>0.15410958904109501</v>
      </c>
      <c r="P5269">
        <v>0.64817012128058504</v>
      </c>
      <c r="Q5269">
        <v>5.1578103197703502</v>
      </c>
      <c r="R5269">
        <v>5.1324098664073698</v>
      </c>
      <c r="S5269">
        <v>5.1776350638585296</v>
      </c>
      <c r="X5269" t="s">
        <v>24</v>
      </c>
      <c r="Y5269" t="s">
        <v>25</v>
      </c>
      <c r="Z5269" t="s">
        <v>100</v>
      </c>
    </row>
    <row r="5270" spans="1:26" x14ac:dyDescent="0.25">
      <c r="A5270">
        <v>146</v>
      </c>
      <c r="B5270">
        <v>176</v>
      </c>
      <c r="C5270">
        <v>3.6</v>
      </c>
      <c r="D5270">
        <v>6</v>
      </c>
      <c r="E5270">
        <v>0</v>
      </c>
      <c r="F5270">
        <v>5</v>
      </c>
      <c r="G5270">
        <v>146</v>
      </c>
      <c r="H5270">
        <v>50</v>
      </c>
      <c r="I5270">
        <v>2</v>
      </c>
      <c r="J5270" t="s">
        <v>22</v>
      </c>
      <c r="K5270">
        <v>27</v>
      </c>
      <c r="L5270">
        <v>850</v>
      </c>
      <c r="M5270">
        <v>76.420066168475302</v>
      </c>
      <c r="N5270">
        <v>0.46137588730457502</v>
      </c>
      <c r="O5270">
        <v>0.143892336427309</v>
      </c>
      <c r="P5270">
        <v>0.90307125883970996</v>
      </c>
      <c r="Q5270">
        <v>5.16483311849289</v>
      </c>
      <c r="R5270">
        <v>5.3351074516301296</v>
      </c>
      <c r="S5270">
        <v>4.9695184422472396</v>
      </c>
      <c r="X5270" t="s">
        <v>24</v>
      </c>
      <c r="Y5270" t="s">
        <v>25</v>
      </c>
      <c r="Z5270" t="s">
        <v>100</v>
      </c>
    </row>
    <row r="5271" spans="1:26" x14ac:dyDescent="0.25">
      <c r="A5271">
        <v>146</v>
      </c>
      <c r="B5271">
        <v>176</v>
      </c>
      <c r="C5271">
        <v>3.6</v>
      </c>
      <c r="D5271">
        <v>6</v>
      </c>
      <c r="E5271">
        <v>0</v>
      </c>
      <c r="F5271">
        <v>5</v>
      </c>
      <c r="G5271">
        <v>146</v>
      </c>
      <c r="H5271">
        <v>50</v>
      </c>
      <c r="I5271">
        <v>2</v>
      </c>
      <c r="J5271" t="s">
        <v>27</v>
      </c>
      <c r="K5271">
        <v>27</v>
      </c>
      <c r="L5271">
        <v>850</v>
      </c>
      <c r="M5271" t="s">
        <v>23</v>
      </c>
      <c r="N5271">
        <v>0.46628343118069099</v>
      </c>
      <c r="O5271">
        <v>0.14326484018264801</v>
      </c>
      <c r="P5271">
        <v>0.66043872038932405</v>
      </c>
      <c r="Q5271">
        <v>5.0354869229275296</v>
      </c>
      <c r="R5271">
        <v>5.3322749514365499</v>
      </c>
      <c r="S5271">
        <v>4.6950535961083704</v>
      </c>
      <c r="X5271" t="s">
        <v>24</v>
      </c>
      <c r="Y5271" t="s">
        <v>25</v>
      </c>
      <c r="Z5271" t="s">
        <v>100</v>
      </c>
    </row>
    <row r="5272" spans="1:26" x14ac:dyDescent="0.25">
      <c r="A5272">
        <v>146</v>
      </c>
      <c r="B5272">
        <v>176</v>
      </c>
      <c r="C5272">
        <v>3.6</v>
      </c>
      <c r="D5272">
        <v>6</v>
      </c>
      <c r="E5272">
        <v>0</v>
      </c>
      <c r="F5272">
        <v>5</v>
      </c>
      <c r="G5272">
        <v>146</v>
      </c>
      <c r="H5272">
        <v>50</v>
      </c>
      <c r="I5272">
        <v>2</v>
      </c>
      <c r="J5272" t="s">
        <v>22</v>
      </c>
      <c r="K5272">
        <v>28</v>
      </c>
      <c r="L5272">
        <v>859</v>
      </c>
      <c r="M5272">
        <v>71.881013578301904</v>
      </c>
      <c r="N5272">
        <v>0.46163856107983398</v>
      </c>
      <c r="O5272">
        <v>0.135117587635456</v>
      </c>
      <c r="P5272">
        <v>0.90184957726678605</v>
      </c>
      <c r="Q5272">
        <v>5.05806945414973</v>
      </c>
      <c r="R5272">
        <v>5.4635526151210696</v>
      </c>
      <c r="S5272">
        <v>4.7502930789546101</v>
      </c>
      <c r="X5272" t="s">
        <v>24</v>
      </c>
      <c r="Y5272" t="s">
        <v>25</v>
      </c>
      <c r="Z5272" t="s">
        <v>100</v>
      </c>
    </row>
    <row r="5273" spans="1:26" x14ac:dyDescent="0.25">
      <c r="A5273">
        <v>146</v>
      </c>
      <c r="B5273">
        <v>176</v>
      </c>
      <c r="C5273">
        <v>3.6</v>
      </c>
      <c r="D5273">
        <v>6</v>
      </c>
      <c r="E5273">
        <v>0</v>
      </c>
      <c r="F5273">
        <v>5</v>
      </c>
      <c r="G5273">
        <v>146</v>
      </c>
      <c r="H5273">
        <v>50</v>
      </c>
      <c r="I5273">
        <v>2</v>
      </c>
      <c r="J5273" t="s">
        <v>27</v>
      </c>
      <c r="K5273">
        <v>28</v>
      </c>
      <c r="L5273">
        <v>859</v>
      </c>
      <c r="M5273" t="s">
        <v>23</v>
      </c>
      <c r="N5273">
        <v>0.46206784083496399</v>
      </c>
      <c r="O5273">
        <v>0.132990867579908</v>
      </c>
      <c r="P5273">
        <v>0.66596250354583897</v>
      </c>
      <c r="Q5273">
        <v>4.8877782287526301</v>
      </c>
      <c r="R5273">
        <v>4.6577828324670296</v>
      </c>
      <c r="S5273">
        <v>5.06235304762001</v>
      </c>
      <c r="X5273" t="s">
        <v>24</v>
      </c>
      <c r="Y5273" t="s">
        <v>25</v>
      </c>
      <c r="Z5273" t="s">
        <v>100</v>
      </c>
    </row>
    <row r="5274" spans="1:26" x14ac:dyDescent="0.25">
      <c r="A5274">
        <v>146</v>
      </c>
      <c r="B5274">
        <v>176</v>
      </c>
      <c r="C5274">
        <v>3.6</v>
      </c>
      <c r="D5274">
        <v>6</v>
      </c>
      <c r="E5274">
        <v>0</v>
      </c>
      <c r="F5274">
        <v>5</v>
      </c>
      <c r="G5274">
        <v>146</v>
      </c>
      <c r="H5274">
        <v>50</v>
      </c>
      <c r="I5274">
        <v>2</v>
      </c>
      <c r="J5274" t="s">
        <v>22</v>
      </c>
      <c r="K5274">
        <v>29</v>
      </c>
      <c r="L5274">
        <v>832</v>
      </c>
      <c r="M5274">
        <v>71.666131355220898</v>
      </c>
      <c r="N5274">
        <v>0.443528914623746</v>
      </c>
      <c r="O5274">
        <v>0.13478753976527899</v>
      </c>
      <c r="P5274">
        <v>0.90823822056227599</v>
      </c>
      <c r="Q5274">
        <v>5.0119467682995902</v>
      </c>
      <c r="R5274">
        <v>4.6326069561937198</v>
      </c>
      <c r="S5274">
        <v>5.2919356772348696</v>
      </c>
      <c r="X5274" t="s">
        <v>24</v>
      </c>
      <c r="Y5274" t="s">
        <v>25</v>
      </c>
      <c r="Z5274" t="s">
        <v>100</v>
      </c>
    </row>
    <row r="5275" spans="1:26" x14ac:dyDescent="0.25">
      <c r="A5275">
        <v>146</v>
      </c>
      <c r="B5275">
        <v>176</v>
      </c>
      <c r="C5275">
        <v>3.6</v>
      </c>
      <c r="D5275">
        <v>6</v>
      </c>
      <c r="E5275">
        <v>0</v>
      </c>
      <c r="F5275">
        <v>5</v>
      </c>
      <c r="G5275">
        <v>146</v>
      </c>
      <c r="H5275">
        <v>50</v>
      </c>
      <c r="I5275">
        <v>2</v>
      </c>
      <c r="J5275" t="s">
        <v>27</v>
      </c>
      <c r="K5275">
        <v>29</v>
      </c>
      <c r="L5275">
        <v>832</v>
      </c>
      <c r="M5275" t="s">
        <v>23</v>
      </c>
      <c r="N5275">
        <v>0.44520547945205402</v>
      </c>
      <c r="O5275">
        <v>0.135844748858447</v>
      </c>
      <c r="P5275">
        <v>0.67562148689103196</v>
      </c>
      <c r="Q5275">
        <v>4.8927105330194998</v>
      </c>
      <c r="R5275">
        <v>4.6122224572544503</v>
      </c>
      <c r="S5275">
        <v>5.0997374460841698</v>
      </c>
      <c r="X5275" t="s">
        <v>24</v>
      </c>
      <c r="Y5275" t="s">
        <v>25</v>
      </c>
      <c r="Z5275" t="s">
        <v>100</v>
      </c>
    </row>
    <row r="5276" spans="1:26" x14ac:dyDescent="0.25">
      <c r="A5276">
        <v>146</v>
      </c>
      <c r="B5276">
        <v>176</v>
      </c>
      <c r="C5276">
        <v>3.6</v>
      </c>
      <c r="D5276">
        <v>6</v>
      </c>
      <c r="E5276">
        <v>0</v>
      </c>
      <c r="F5276">
        <v>5</v>
      </c>
      <c r="G5276">
        <v>146</v>
      </c>
      <c r="H5276">
        <v>60</v>
      </c>
      <c r="I5276">
        <v>2</v>
      </c>
      <c r="J5276" t="s">
        <v>22</v>
      </c>
      <c r="K5276">
        <v>0</v>
      </c>
      <c r="L5276">
        <v>836</v>
      </c>
      <c r="M5276">
        <v>84.864318579524493</v>
      </c>
      <c r="N5276">
        <v>0.46541676108961999</v>
      </c>
      <c r="O5276">
        <v>0.1600519881578</v>
      </c>
      <c r="P5276">
        <v>0.894082249651724</v>
      </c>
      <c r="Q5276">
        <v>5.3162443863694699</v>
      </c>
      <c r="R5276">
        <v>5.07334919883409</v>
      </c>
      <c r="S5276">
        <v>5.6547048935909103</v>
      </c>
      <c r="X5276" t="s">
        <v>24</v>
      </c>
      <c r="Y5276" t="s">
        <v>25</v>
      </c>
      <c r="Z5276" t="s">
        <v>100</v>
      </c>
    </row>
    <row r="5277" spans="1:26" x14ac:dyDescent="0.25">
      <c r="A5277">
        <v>146</v>
      </c>
      <c r="B5277">
        <v>176</v>
      </c>
      <c r="C5277">
        <v>3.6</v>
      </c>
      <c r="D5277">
        <v>6</v>
      </c>
      <c r="E5277">
        <v>0</v>
      </c>
      <c r="F5277">
        <v>5</v>
      </c>
      <c r="G5277">
        <v>146</v>
      </c>
      <c r="H5277">
        <v>60</v>
      </c>
      <c r="I5277">
        <v>2</v>
      </c>
      <c r="J5277" t="s">
        <v>27</v>
      </c>
      <c r="K5277">
        <v>0</v>
      </c>
      <c r="L5277">
        <v>836</v>
      </c>
      <c r="M5277" t="s">
        <v>23</v>
      </c>
      <c r="N5277">
        <v>0.47103718199608602</v>
      </c>
      <c r="O5277">
        <v>0.16324200913242001</v>
      </c>
      <c r="P5277">
        <v>0.64919599022244101</v>
      </c>
      <c r="Q5277">
        <v>4.9592553963949202</v>
      </c>
      <c r="R5277">
        <v>4.5626759392679004</v>
      </c>
      <c r="S5277">
        <v>5.5118661153424098</v>
      </c>
      <c r="X5277" t="s">
        <v>24</v>
      </c>
      <c r="Y5277" t="s">
        <v>25</v>
      </c>
      <c r="Z5277" t="s">
        <v>100</v>
      </c>
    </row>
    <row r="5278" spans="1:26" x14ac:dyDescent="0.25">
      <c r="A5278">
        <v>146</v>
      </c>
      <c r="B5278">
        <v>176</v>
      </c>
      <c r="C5278">
        <v>3.6</v>
      </c>
      <c r="D5278">
        <v>6</v>
      </c>
      <c r="E5278">
        <v>0</v>
      </c>
      <c r="F5278">
        <v>5</v>
      </c>
      <c r="G5278">
        <v>146</v>
      </c>
      <c r="H5278">
        <v>60</v>
      </c>
      <c r="I5278">
        <v>2</v>
      </c>
      <c r="J5278" t="s">
        <v>22</v>
      </c>
      <c r="K5278">
        <v>1</v>
      </c>
      <c r="L5278">
        <v>860</v>
      </c>
      <c r="M5278">
        <v>88.968472612548695</v>
      </c>
      <c r="N5278">
        <v>0.485251835926507</v>
      </c>
      <c r="O5278">
        <v>0.167770115285055</v>
      </c>
      <c r="P5278">
        <v>0.89092642608876405</v>
      </c>
      <c r="Q5278">
        <v>5.3858437967536501</v>
      </c>
      <c r="R5278">
        <v>5.5542593913938099</v>
      </c>
      <c r="S5278">
        <v>4.98242969796443</v>
      </c>
      <c r="X5278" t="s">
        <v>24</v>
      </c>
      <c r="Y5278" t="s">
        <v>25</v>
      </c>
      <c r="Z5278" t="s">
        <v>100</v>
      </c>
    </row>
    <row r="5279" spans="1:26" x14ac:dyDescent="0.25">
      <c r="A5279">
        <v>146</v>
      </c>
      <c r="B5279">
        <v>176</v>
      </c>
      <c r="C5279">
        <v>3.6</v>
      </c>
      <c r="D5279">
        <v>6</v>
      </c>
      <c r="E5279">
        <v>0</v>
      </c>
      <c r="F5279">
        <v>5</v>
      </c>
      <c r="G5279">
        <v>146</v>
      </c>
      <c r="H5279">
        <v>60</v>
      </c>
      <c r="I5279">
        <v>2</v>
      </c>
      <c r="J5279" t="s">
        <v>27</v>
      </c>
      <c r="K5279">
        <v>1</v>
      </c>
      <c r="L5279">
        <v>860</v>
      </c>
      <c r="M5279" t="s">
        <v>23</v>
      </c>
      <c r="N5279">
        <v>0.488356164383561</v>
      </c>
      <c r="O5279">
        <v>0.16038812785388101</v>
      </c>
      <c r="P5279">
        <v>0.63810851341497599</v>
      </c>
      <c r="Q5279">
        <v>5.1944575005205902</v>
      </c>
      <c r="R5279">
        <v>5.1909838039128999</v>
      </c>
      <c r="S5279">
        <v>5.2027782156506301</v>
      </c>
      <c r="X5279" t="s">
        <v>24</v>
      </c>
      <c r="Y5279" t="s">
        <v>25</v>
      </c>
      <c r="Z5279" t="s">
        <v>100</v>
      </c>
    </row>
    <row r="5280" spans="1:26" x14ac:dyDescent="0.25">
      <c r="A5280">
        <v>146</v>
      </c>
      <c r="B5280">
        <v>176</v>
      </c>
      <c r="C5280">
        <v>3.6</v>
      </c>
      <c r="D5280">
        <v>6</v>
      </c>
      <c r="E5280">
        <v>0</v>
      </c>
      <c r="F5280">
        <v>5</v>
      </c>
      <c r="G5280">
        <v>146</v>
      </c>
      <c r="H5280">
        <v>60</v>
      </c>
      <c r="I5280">
        <v>2</v>
      </c>
      <c r="J5280" t="s">
        <v>22</v>
      </c>
      <c r="K5280">
        <v>2</v>
      </c>
      <c r="L5280">
        <v>863</v>
      </c>
      <c r="M5280">
        <v>80.971022573290995</v>
      </c>
      <c r="N5280">
        <v>0.47726751674035001</v>
      </c>
      <c r="O5280">
        <v>0.152511135109207</v>
      </c>
      <c r="P5280">
        <v>0.89314364830302495</v>
      </c>
      <c r="Q5280">
        <v>5.2441576687716704</v>
      </c>
      <c r="R5280">
        <v>5.4915395044278199</v>
      </c>
      <c r="S5280">
        <v>4.8226923191352498</v>
      </c>
      <c r="X5280" t="s">
        <v>24</v>
      </c>
      <c r="Y5280" t="s">
        <v>25</v>
      </c>
      <c r="Z5280" t="s">
        <v>100</v>
      </c>
    </row>
    <row r="5281" spans="1:26" x14ac:dyDescent="0.25">
      <c r="A5281">
        <v>146</v>
      </c>
      <c r="B5281">
        <v>176</v>
      </c>
      <c r="C5281">
        <v>3.6</v>
      </c>
      <c r="D5281">
        <v>6</v>
      </c>
      <c r="E5281">
        <v>0</v>
      </c>
      <c r="F5281">
        <v>5</v>
      </c>
      <c r="G5281">
        <v>146</v>
      </c>
      <c r="H5281">
        <v>60</v>
      </c>
      <c r="I5281">
        <v>2</v>
      </c>
      <c r="J5281" t="s">
        <v>27</v>
      </c>
      <c r="K5281">
        <v>2</v>
      </c>
      <c r="L5281">
        <v>863</v>
      </c>
      <c r="M5281" t="s">
        <v>23</v>
      </c>
      <c r="N5281">
        <v>0.488413242009132</v>
      </c>
      <c r="O5281">
        <v>0.16324200913242001</v>
      </c>
      <c r="P5281">
        <v>0.638465811095415</v>
      </c>
      <c r="Q5281">
        <v>5.2243519454306604</v>
      </c>
      <c r="R5281">
        <v>5.1282370234649104</v>
      </c>
      <c r="S5281">
        <v>5.3881032939648899</v>
      </c>
      <c r="X5281" t="s">
        <v>24</v>
      </c>
      <c r="Y5281" t="s">
        <v>25</v>
      </c>
      <c r="Z5281" t="s">
        <v>100</v>
      </c>
    </row>
    <row r="5282" spans="1:26" x14ac:dyDescent="0.25">
      <c r="A5282">
        <v>146</v>
      </c>
      <c r="B5282">
        <v>176</v>
      </c>
      <c r="C5282">
        <v>3.6</v>
      </c>
      <c r="D5282">
        <v>6</v>
      </c>
      <c r="E5282">
        <v>0</v>
      </c>
      <c r="F5282">
        <v>5</v>
      </c>
      <c r="G5282">
        <v>146</v>
      </c>
      <c r="H5282">
        <v>60</v>
      </c>
      <c r="I5282">
        <v>2</v>
      </c>
      <c r="J5282" t="s">
        <v>22</v>
      </c>
      <c r="K5282">
        <v>3</v>
      </c>
      <c r="L5282">
        <v>853</v>
      </c>
      <c r="M5282">
        <v>77.950031883051494</v>
      </c>
      <c r="N5282">
        <v>0.46440849344072699</v>
      </c>
      <c r="O5282">
        <v>0.14664637184833701</v>
      </c>
      <c r="P5282">
        <v>0.89729199944792204</v>
      </c>
      <c r="Q5282">
        <v>5.1949535825058497</v>
      </c>
      <c r="R5282">
        <v>5.6047591067751803</v>
      </c>
      <c r="S5282">
        <v>4.6397331947860998</v>
      </c>
      <c r="X5282" t="s">
        <v>24</v>
      </c>
      <c r="Y5282" t="s">
        <v>25</v>
      </c>
      <c r="Z5282" t="s">
        <v>100</v>
      </c>
    </row>
    <row r="5283" spans="1:26" x14ac:dyDescent="0.25">
      <c r="A5283">
        <v>146</v>
      </c>
      <c r="B5283">
        <v>176</v>
      </c>
      <c r="C5283">
        <v>3.6</v>
      </c>
      <c r="D5283">
        <v>6</v>
      </c>
      <c r="E5283">
        <v>0</v>
      </c>
      <c r="F5283">
        <v>5</v>
      </c>
      <c r="G5283">
        <v>146</v>
      </c>
      <c r="H5283">
        <v>60</v>
      </c>
      <c r="I5283">
        <v>2</v>
      </c>
      <c r="J5283" t="s">
        <v>27</v>
      </c>
      <c r="K5283">
        <v>3</v>
      </c>
      <c r="L5283">
        <v>853</v>
      </c>
      <c r="M5283" t="s">
        <v>23</v>
      </c>
      <c r="N5283">
        <v>0.47288812785388101</v>
      </c>
      <c r="O5283">
        <v>0.15125570776255701</v>
      </c>
      <c r="P5283">
        <v>0.65156727147896998</v>
      </c>
      <c r="Q5283">
        <v>5.17774532367745</v>
      </c>
      <c r="R5283">
        <v>5.6095228471920198</v>
      </c>
      <c r="S5283">
        <v>4.5927564208512504</v>
      </c>
      <c r="X5283" t="s">
        <v>24</v>
      </c>
      <c r="Y5283" t="s">
        <v>25</v>
      </c>
      <c r="Z5283" t="s">
        <v>100</v>
      </c>
    </row>
    <row r="5284" spans="1:26" x14ac:dyDescent="0.25">
      <c r="A5284">
        <v>146</v>
      </c>
      <c r="B5284">
        <v>176</v>
      </c>
      <c r="C5284">
        <v>3.6</v>
      </c>
      <c r="D5284">
        <v>6</v>
      </c>
      <c r="E5284">
        <v>0</v>
      </c>
      <c r="F5284">
        <v>5</v>
      </c>
      <c r="G5284">
        <v>146</v>
      </c>
      <c r="H5284">
        <v>60</v>
      </c>
      <c r="I5284">
        <v>2</v>
      </c>
      <c r="J5284" t="s">
        <v>22</v>
      </c>
      <c r="K5284">
        <v>4</v>
      </c>
      <c r="L5284">
        <v>865</v>
      </c>
      <c r="M5284">
        <v>78.557559903888603</v>
      </c>
      <c r="N5284">
        <v>0.47380150324581</v>
      </c>
      <c r="O5284">
        <v>0.14779374172259299</v>
      </c>
      <c r="P5284">
        <v>0.89844208085324795</v>
      </c>
      <c r="Q5284">
        <v>5.1746012766674498</v>
      </c>
      <c r="R5284">
        <v>5.3712609104804896</v>
      </c>
      <c r="S5284">
        <v>4.9005673606984601</v>
      </c>
      <c r="X5284" t="s">
        <v>24</v>
      </c>
      <c r="Y5284" t="s">
        <v>25</v>
      </c>
      <c r="Z5284" t="s">
        <v>100</v>
      </c>
    </row>
    <row r="5285" spans="1:26" x14ac:dyDescent="0.25">
      <c r="A5285">
        <v>146</v>
      </c>
      <c r="B5285">
        <v>176</v>
      </c>
      <c r="C5285">
        <v>3.6</v>
      </c>
      <c r="D5285">
        <v>6</v>
      </c>
      <c r="E5285">
        <v>0</v>
      </c>
      <c r="F5285">
        <v>5</v>
      </c>
      <c r="G5285">
        <v>146</v>
      </c>
      <c r="H5285">
        <v>60</v>
      </c>
      <c r="I5285">
        <v>2</v>
      </c>
      <c r="J5285" t="s">
        <v>27</v>
      </c>
      <c r="K5285">
        <v>4</v>
      </c>
      <c r="L5285">
        <v>865</v>
      </c>
      <c r="M5285" t="s">
        <v>23</v>
      </c>
      <c r="N5285">
        <v>0.47563328984561798</v>
      </c>
      <c r="O5285">
        <v>0.147260273972602</v>
      </c>
      <c r="P5285">
        <v>0.65441813909964697</v>
      </c>
      <c r="Q5285">
        <v>4.9600900052192598</v>
      </c>
      <c r="R5285">
        <v>4.5276164714180602</v>
      </c>
      <c r="S5285">
        <v>5.5627170605160199</v>
      </c>
      <c r="X5285" t="s">
        <v>24</v>
      </c>
      <c r="Y5285" t="s">
        <v>25</v>
      </c>
      <c r="Z5285" t="s">
        <v>100</v>
      </c>
    </row>
    <row r="5286" spans="1:26" x14ac:dyDescent="0.25">
      <c r="A5286">
        <v>146</v>
      </c>
      <c r="B5286">
        <v>176</v>
      </c>
      <c r="C5286">
        <v>3.6</v>
      </c>
      <c r="D5286">
        <v>6</v>
      </c>
      <c r="E5286">
        <v>0</v>
      </c>
      <c r="F5286">
        <v>5</v>
      </c>
      <c r="G5286">
        <v>146</v>
      </c>
      <c r="H5286">
        <v>60</v>
      </c>
      <c r="I5286">
        <v>2</v>
      </c>
      <c r="J5286" t="s">
        <v>22</v>
      </c>
      <c r="K5286">
        <v>5</v>
      </c>
      <c r="L5286">
        <v>863</v>
      </c>
      <c r="M5286">
        <v>83.304878707078501</v>
      </c>
      <c r="N5286">
        <v>0.47904638554288498</v>
      </c>
      <c r="O5286">
        <v>0.15691043353530601</v>
      </c>
      <c r="P5286">
        <v>0.88825354532899903</v>
      </c>
      <c r="Q5286">
        <v>5.3139598663697303</v>
      </c>
      <c r="R5286">
        <v>5.5081521479953404</v>
      </c>
      <c r="S5286">
        <v>4.9732073721964802</v>
      </c>
      <c r="X5286" t="s">
        <v>24</v>
      </c>
      <c r="Y5286" t="s">
        <v>25</v>
      </c>
      <c r="Z5286" t="s">
        <v>100</v>
      </c>
    </row>
    <row r="5287" spans="1:26" x14ac:dyDescent="0.25">
      <c r="A5287">
        <v>146</v>
      </c>
      <c r="B5287">
        <v>176</v>
      </c>
      <c r="C5287">
        <v>3.6</v>
      </c>
      <c r="D5287">
        <v>6</v>
      </c>
      <c r="E5287">
        <v>0</v>
      </c>
      <c r="F5287">
        <v>5</v>
      </c>
      <c r="G5287">
        <v>146</v>
      </c>
      <c r="H5287">
        <v>60</v>
      </c>
      <c r="I5287">
        <v>2</v>
      </c>
      <c r="J5287" t="s">
        <v>27</v>
      </c>
      <c r="K5287">
        <v>5</v>
      </c>
      <c r="L5287">
        <v>863</v>
      </c>
      <c r="M5287" t="s">
        <v>23</v>
      </c>
      <c r="N5287">
        <v>0.47927266797129803</v>
      </c>
      <c r="O5287">
        <v>0.156392694063926</v>
      </c>
      <c r="P5287">
        <v>0.64607769059509301</v>
      </c>
      <c r="Q5287">
        <v>5.2229248054243298</v>
      </c>
      <c r="R5287">
        <v>5.2494387991601696</v>
      </c>
      <c r="S5287">
        <v>5.1764002503784097</v>
      </c>
      <c r="X5287" t="s">
        <v>24</v>
      </c>
      <c r="Y5287" t="s">
        <v>25</v>
      </c>
      <c r="Z5287" t="s">
        <v>100</v>
      </c>
    </row>
    <row r="5288" spans="1:26" x14ac:dyDescent="0.25">
      <c r="A5288">
        <v>146</v>
      </c>
      <c r="B5288">
        <v>176</v>
      </c>
      <c r="C5288">
        <v>3.6</v>
      </c>
      <c r="D5288">
        <v>6</v>
      </c>
      <c r="E5288">
        <v>0</v>
      </c>
      <c r="F5288">
        <v>5</v>
      </c>
      <c r="G5288">
        <v>146</v>
      </c>
      <c r="H5288">
        <v>60</v>
      </c>
      <c r="I5288">
        <v>2</v>
      </c>
      <c r="J5288" t="s">
        <v>22</v>
      </c>
      <c r="K5288">
        <v>6</v>
      </c>
      <c r="L5288">
        <v>855</v>
      </c>
      <c r="M5288">
        <v>85.646514803257801</v>
      </c>
      <c r="N5288">
        <v>0.47815876489592601</v>
      </c>
      <c r="O5288">
        <v>0.16138768711916901</v>
      </c>
      <c r="P5288">
        <v>0.89676738923103005</v>
      </c>
      <c r="Q5288">
        <v>5.3403737242020402</v>
      </c>
      <c r="R5288">
        <v>5.6292320110198304</v>
      </c>
      <c r="S5288">
        <v>4.8761371918163103</v>
      </c>
      <c r="X5288" t="s">
        <v>24</v>
      </c>
      <c r="Y5288" t="s">
        <v>25</v>
      </c>
      <c r="Z5288" t="s">
        <v>100</v>
      </c>
    </row>
    <row r="5289" spans="1:26" x14ac:dyDescent="0.25">
      <c r="A5289">
        <v>146</v>
      </c>
      <c r="B5289">
        <v>176</v>
      </c>
      <c r="C5289">
        <v>3.6</v>
      </c>
      <c r="D5289">
        <v>6</v>
      </c>
      <c r="E5289">
        <v>0</v>
      </c>
      <c r="F5289">
        <v>5</v>
      </c>
      <c r="G5289">
        <v>146</v>
      </c>
      <c r="H5289">
        <v>60</v>
      </c>
      <c r="I5289">
        <v>2</v>
      </c>
      <c r="J5289" t="s">
        <v>27</v>
      </c>
      <c r="K5289">
        <v>6</v>
      </c>
      <c r="L5289">
        <v>855</v>
      </c>
      <c r="M5289" t="s">
        <v>23</v>
      </c>
      <c r="N5289">
        <v>0.47645140247879902</v>
      </c>
      <c r="O5289">
        <v>0.15696347031963401</v>
      </c>
      <c r="P5289">
        <v>0.64770988051774703</v>
      </c>
      <c r="Q5289">
        <v>4.9961647717464901</v>
      </c>
      <c r="R5289">
        <v>5.3681570859748504</v>
      </c>
      <c r="S5289">
        <v>4.3983199810223503</v>
      </c>
      <c r="X5289" t="s">
        <v>24</v>
      </c>
      <c r="Y5289" t="s">
        <v>25</v>
      </c>
      <c r="Z5289" t="s">
        <v>100</v>
      </c>
    </row>
    <row r="5290" spans="1:26" x14ac:dyDescent="0.25">
      <c r="A5290">
        <v>146</v>
      </c>
      <c r="B5290">
        <v>176</v>
      </c>
      <c r="C5290">
        <v>3.6</v>
      </c>
      <c r="D5290">
        <v>6</v>
      </c>
      <c r="E5290">
        <v>0</v>
      </c>
      <c r="F5290">
        <v>5</v>
      </c>
      <c r="G5290">
        <v>146</v>
      </c>
      <c r="H5290">
        <v>60</v>
      </c>
      <c r="I5290">
        <v>2</v>
      </c>
      <c r="J5290" t="s">
        <v>22</v>
      </c>
      <c r="K5290">
        <v>7</v>
      </c>
      <c r="L5290">
        <v>861</v>
      </c>
      <c r="M5290">
        <v>72.133883456161001</v>
      </c>
      <c r="N5290">
        <v>0.462393901423721</v>
      </c>
      <c r="O5290">
        <v>0.13576099325325</v>
      </c>
      <c r="P5290">
        <v>0.89650883514885804</v>
      </c>
      <c r="Q5290">
        <v>5.0369960324914498</v>
      </c>
      <c r="R5290">
        <v>5.1621199831026399</v>
      </c>
      <c r="S5290">
        <v>4.8810723401913503</v>
      </c>
      <c r="X5290" t="s">
        <v>24</v>
      </c>
      <c r="Y5290" t="s">
        <v>25</v>
      </c>
      <c r="Z5290" t="s">
        <v>100</v>
      </c>
    </row>
    <row r="5291" spans="1:26" x14ac:dyDescent="0.25">
      <c r="A5291">
        <v>146</v>
      </c>
      <c r="B5291">
        <v>176</v>
      </c>
      <c r="C5291">
        <v>3.6</v>
      </c>
      <c r="D5291">
        <v>6</v>
      </c>
      <c r="E5291">
        <v>0</v>
      </c>
      <c r="F5291">
        <v>5</v>
      </c>
      <c r="G5291">
        <v>146</v>
      </c>
      <c r="H5291">
        <v>60</v>
      </c>
      <c r="I5291">
        <v>2</v>
      </c>
      <c r="J5291" t="s">
        <v>27</v>
      </c>
      <c r="K5291">
        <v>7</v>
      </c>
      <c r="L5291">
        <v>861</v>
      </c>
      <c r="M5291" t="s">
        <v>23</v>
      </c>
      <c r="N5291">
        <v>0.46883018047401598</v>
      </c>
      <c r="O5291">
        <v>0.14269406392694001</v>
      </c>
      <c r="P5291">
        <v>0.656008473617543</v>
      </c>
      <c r="Q5291">
        <v>4.7576680857911597</v>
      </c>
      <c r="R5291">
        <v>4.6526572319566899</v>
      </c>
      <c r="S5291">
        <v>4.8885277651848904</v>
      </c>
      <c r="X5291" t="s">
        <v>24</v>
      </c>
      <c r="Y5291" t="s">
        <v>25</v>
      </c>
      <c r="Z5291" t="s">
        <v>100</v>
      </c>
    </row>
    <row r="5292" spans="1:26" x14ac:dyDescent="0.25">
      <c r="A5292">
        <v>146</v>
      </c>
      <c r="B5292">
        <v>176</v>
      </c>
      <c r="C5292">
        <v>3.6</v>
      </c>
      <c r="D5292">
        <v>6</v>
      </c>
      <c r="E5292">
        <v>0</v>
      </c>
      <c r="F5292">
        <v>5</v>
      </c>
      <c r="G5292">
        <v>146</v>
      </c>
      <c r="H5292">
        <v>60</v>
      </c>
      <c r="I5292">
        <v>2</v>
      </c>
      <c r="J5292" t="s">
        <v>22</v>
      </c>
      <c r="K5292">
        <v>8</v>
      </c>
      <c r="L5292">
        <v>850</v>
      </c>
      <c r="M5292">
        <v>73.424859124681902</v>
      </c>
      <c r="N5292">
        <v>0.45757171937431201</v>
      </c>
      <c r="O5292">
        <v>0.13822171197251601</v>
      </c>
      <c r="P5292">
        <v>0.89784239994733595</v>
      </c>
      <c r="Q5292">
        <v>5.0528519705390904</v>
      </c>
      <c r="R5292">
        <v>5.2120167856765001</v>
      </c>
      <c r="S5292">
        <v>4.7895065491299302</v>
      </c>
      <c r="X5292" t="s">
        <v>24</v>
      </c>
      <c r="Y5292" t="s">
        <v>25</v>
      </c>
      <c r="Z5292" t="s">
        <v>100</v>
      </c>
    </row>
    <row r="5293" spans="1:26" x14ac:dyDescent="0.25">
      <c r="A5293">
        <v>146</v>
      </c>
      <c r="B5293">
        <v>176</v>
      </c>
      <c r="C5293">
        <v>3.6</v>
      </c>
      <c r="D5293">
        <v>6</v>
      </c>
      <c r="E5293">
        <v>0</v>
      </c>
      <c r="F5293">
        <v>5</v>
      </c>
      <c r="G5293">
        <v>146</v>
      </c>
      <c r="H5293">
        <v>60</v>
      </c>
      <c r="I5293">
        <v>2</v>
      </c>
      <c r="J5293" t="s">
        <v>27</v>
      </c>
      <c r="K5293">
        <v>8</v>
      </c>
      <c r="L5293">
        <v>850</v>
      </c>
      <c r="M5293" t="s">
        <v>23</v>
      </c>
      <c r="N5293">
        <v>0.46687866927592903</v>
      </c>
      <c r="O5293">
        <v>0.14783105022831</v>
      </c>
      <c r="P5293">
        <v>0.65583799572354795</v>
      </c>
      <c r="Q5293">
        <v>5.02681733680586</v>
      </c>
      <c r="R5293">
        <v>4.7133575767970202</v>
      </c>
      <c r="S5293">
        <v>5.5454507579113903</v>
      </c>
      <c r="X5293" t="s">
        <v>24</v>
      </c>
      <c r="Y5293" t="s">
        <v>25</v>
      </c>
      <c r="Z5293" t="s">
        <v>100</v>
      </c>
    </row>
    <row r="5294" spans="1:26" x14ac:dyDescent="0.25">
      <c r="A5294">
        <v>146</v>
      </c>
      <c r="B5294">
        <v>176</v>
      </c>
      <c r="C5294">
        <v>3.6</v>
      </c>
      <c r="D5294">
        <v>6</v>
      </c>
      <c r="E5294">
        <v>0</v>
      </c>
      <c r="F5294">
        <v>5</v>
      </c>
      <c r="G5294">
        <v>146</v>
      </c>
      <c r="H5294">
        <v>60</v>
      </c>
      <c r="I5294">
        <v>2</v>
      </c>
      <c r="J5294" t="s">
        <v>22</v>
      </c>
      <c r="K5294">
        <v>9</v>
      </c>
      <c r="L5294">
        <v>848</v>
      </c>
      <c r="M5294">
        <v>72.539361094942095</v>
      </c>
      <c r="N5294">
        <v>0.45638945222927901</v>
      </c>
      <c r="O5294">
        <v>0.136401551050081</v>
      </c>
      <c r="P5294">
        <v>0.89932471605114395</v>
      </c>
      <c r="Q5294">
        <v>5.0700060789056698</v>
      </c>
      <c r="R5294">
        <v>4.9433050983529796</v>
      </c>
      <c r="S5294">
        <v>5.2465566255774503</v>
      </c>
      <c r="X5294" t="s">
        <v>24</v>
      </c>
      <c r="Y5294" t="s">
        <v>25</v>
      </c>
      <c r="Z5294" t="s">
        <v>100</v>
      </c>
    </row>
    <row r="5295" spans="1:26" x14ac:dyDescent="0.25">
      <c r="A5295">
        <v>146</v>
      </c>
      <c r="B5295">
        <v>176</v>
      </c>
      <c r="C5295">
        <v>3.6</v>
      </c>
      <c r="D5295">
        <v>6</v>
      </c>
      <c r="E5295">
        <v>0</v>
      </c>
      <c r="F5295">
        <v>5</v>
      </c>
      <c r="G5295">
        <v>146</v>
      </c>
      <c r="H5295">
        <v>60</v>
      </c>
      <c r="I5295">
        <v>2</v>
      </c>
      <c r="J5295" t="s">
        <v>27</v>
      </c>
      <c r="K5295">
        <v>9</v>
      </c>
      <c r="L5295">
        <v>848</v>
      </c>
      <c r="M5295" t="s">
        <v>23</v>
      </c>
      <c r="N5295">
        <v>0.45388127853881199</v>
      </c>
      <c r="O5295">
        <v>0.13184931506849301</v>
      </c>
      <c r="P5295">
        <v>0.67200056976991196</v>
      </c>
      <c r="Q5295">
        <v>4.7796625599093101</v>
      </c>
      <c r="R5295">
        <v>4.3936411945773504</v>
      </c>
      <c r="S5295">
        <v>5.3175611837325398</v>
      </c>
      <c r="X5295" t="s">
        <v>24</v>
      </c>
      <c r="Y5295" t="s">
        <v>25</v>
      </c>
      <c r="Z5295" t="s">
        <v>100</v>
      </c>
    </row>
    <row r="5296" spans="1:26" x14ac:dyDescent="0.25">
      <c r="A5296">
        <v>146</v>
      </c>
      <c r="B5296">
        <v>176</v>
      </c>
      <c r="C5296">
        <v>3.6</v>
      </c>
      <c r="D5296">
        <v>6</v>
      </c>
      <c r="E5296">
        <v>0</v>
      </c>
      <c r="F5296">
        <v>5</v>
      </c>
      <c r="G5296">
        <v>146</v>
      </c>
      <c r="H5296">
        <v>60</v>
      </c>
      <c r="I5296">
        <v>2</v>
      </c>
      <c r="J5296" t="s">
        <v>22</v>
      </c>
      <c r="K5296">
        <v>10</v>
      </c>
      <c r="L5296">
        <v>854</v>
      </c>
      <c r="M5296">
        <v>81.982842777266001</v>
      </c>
      <c r="N5296">
        <v>0.47212326350631301</v>
      </c>
      <c r="O5296">
        <v>0.15461473666778799</v>
      </c>
      <c r="P5296">
        <v>0.89314548227053003</v>
      </c>
      <c r="Q5296">
        <v>5.2468304229365703</v>
      </c>
      <c r="R5296">
        <v>5.3620364498815398</v>
      </c>
      <c r="S5296">
        <v>5.0116181179239296</v>
      </c>
      <c r="X5296" t="s">
        <v>24</v>
      </c>
      <c r="Y5296" t="s">
        <v>25</v>
      </c>
      <c r="Z5296" t="s">
        <v>100</v>
      </c>
    </row>
    <row r="5297" spans="1:26" x14ac:dyDescent="0.25">
      <c r="A5297">
        <v>146</v>
      </c>
      <c r="B5297">
        <v>176</v>
      </c>
      <c r="C5297">
        <v>3.6</v>
      </c>
      <c r="D5297">
        <v>6</v>
      </c>
      <c r="E5297">
        <v>0</v>
      </c>
      <c r="F5297">
        <v>5</v>
      </c>
      <c r="G5297">
        <v>146</v>
      </c>
      <c r="H5297">
        <v>60</v>
      </c>
      <c r="I5297">
        <v>2</v>
      </c>
      <c r="J5297" t="s">
        <v>27</v>
      </c>
      <c r="K5297">
        <v>10</v>
      </c>
      <c r="L5297">
        <v>854</v>
      </c>
      <c r="M5297" t="s">
        <v>23</v>
      </c>
      <c r="N5297">
        <v>0.487834311806914</v>
      </c>
      <c r="O5297">
        <v>0.17408675799086701</v>
      </c>
      <c r="P5297">
        <v>0.634336351573344</v>
      </c>
      <c r="Q5297">
        <v>5.2727610853254498</v>
      </c>
      <c r="R5297">
        <v>5.6353222149441304</v>
      </c>
      <c r="S5297">
        <v>4.5325321123539704</v>
      </c>
      <c r="X5297" t="s">
        <v>24</v>
      </c>
      <c r="Y5297" t="s">
        <v>25</v>
      </c>
      <c r="Z5297" t="s">
        <v>100</v>
      </c>
    </row>
    <row r="5298" spans="1:26" x14ac:dyDescent="0.25">
      <c r="A5298">
        <v>146</v>
      </c>
      <c r="B5298">
        <v>176</v>
      </c>
      <c r="C5298">
        <v>3.6</v>
      </c>
      <c r="D5298">
        <v>6</v>
      </c>
      <c r="E5298">
        <v>0</v>
      </c>
      <c r="F5298">
        <v>5</v>
      </c>
      <c r="G5298">
        <v>146</v>
      </c>
      <c r="H5298">
        <v>60</v>
      </c>
      <c r="I5298">
        <v>2</v>
      </c>
      <c r="J5298" t="s">
        <v>22</v>
      </c>
      <c r="K5298">
        <v>11</v>
      </c>
      <c r="L5298">
        <v>839</v>
      </c>
      <c r="M5298">
        <v>70.223547278318094</v>
      </c>
      <c r="N5298">
        <v>0.44656836061597399</v>
      </c>
      <c r="O5298">
        <v>0.13221576957637099</v>
      </c>
      <c r="P5298">
        <v>0.90794107498633503</v>
      </c>
      <c r="Q5298">
        <v>4.9628897496674398</v>
      </c>
      <c r="R5298">
        <v>5.0190345966682104</v>
      </c>
      <c r="S5298">
        <v>4.8966891091739999</v>
      </c>
      <c r="X5298" t="s">
        <v>24</v>
      </c>
      <c r="Y5298" t="s">
        <v>25</v>
      </c>
      <c r="Z5298" t="s">
        <v>100</v>
      </c>
    </row>
    <row r="5299" spans="1:26" x14ac:dyDescent="0.25">
      <c r="A5299">
        <v>146</v>
      </c>
      <c r="B5299">
        <v>176</v>
      </c>
      <c r="C5299">
        <v>3.6</v>
      </c>
      <c r="D5299">
        <v>6</v>
      </c>
      <c r="E5299">
        <v>0</v>
      </c>
      <c r="F5299">
        <v>5</v>
      </c>
      <c r="G5299">
        <v>146</v>
      </c>
      <c r="H5299">
        <v>60</v>
      </c>
      <c r="I5299">
        <v>2</v>
      </c>
      <c r="J5299" t="s">
        <v>27</v>
      </c>
      <c r="K5299">
        <v>11</v>
      </c>
      <c r="L5299">
        <v>839</v>
      </c>
      <c r="M5299" t="s">
        <v>23</v>
      </c>
      <c r="N5299">
        <v>0.451337247227658</v>
      </c>
      <c r="O5299">
        <v>0.13984018264840101</v>
      </c>
      <c r="P5299">
        <v>0.66958422193715705</v>
      </c>
      <c r="Q5299">
        <v>4.9299538790064199</v>
      </c>
      <c r="R5299">
        <v>4.7504250592681903</v>
      </c>
      <c r="S5299">
        <v>5.14163711422015</v>
      </c>
      <c r="X5299" t="s">
        <v>24</v>
      </c>
      <c r="Y5299" t="s">
        <v>25</v>
      </c>
      <c r="Z5299" t="s">
        <v>100</v>
      </c>
    </row>
    <row r="5300" spans="1:26" x14ac:dyDescent="0.25">
      <c r="A5300">
        <v>146</v>
      </c>
      <c r="B5300">
        <v>176</v>
      </c>
      <c r="C5300">
        <v>3.6</v>
      </c>
      <c r="D5300">
        <v>6</v>
      </c>
      <c r="E5300">
        <v>0</v>
      </c>
      <c r="F5300">
        <v>5</v>
      </c>
      <c r="G5300">
        <v>146</v>
      </c>
      <c r="H5300">
        <v>60</v>
      </c>
      <c r="I5300">
        <v>2</v>
      </c>
      <c r="J5300" t="s">
        <v>22</v>
      </c>
      <c r="K5300">
        <v>12</v>
      </c>
      <c r="L5300">
        <v>856</v>
      </c>
      <c r="M5300">
        <v>73.962748707302495</v>
      </c>
      <c r="N5300">
        <v>0.46143364590389901</v>
      </c>
      <c r="O5300">
        <v>0.13908716167711599</v>
      </c>
      <c r="P5300">
        <v>0.897990700343957</v>
      </c>
      <c r="Q5300">
        <v>5.1280340120913301</v>
      </c>
      <c r="R5300">
        <v>5.1728184514220503</v>
      </c>
      <c r="S5300">
        <v>5.0807265057560604</v>
      </c>
      <c r="X5300" t="s">
        <v>24</v>
      </c>
      <c r="Y5300" t="s">
        <v>25</v>
      </c>
      <c r="Z5300" t="s">
        <v>100</v>
      </c>
    </row>
    <row r="5301" spans="1:26" x14ac:dyDescent="0.25">
      <c r="A5301">
        <v>146</v>
      </c>
      <c r="B5301">
        <v>176</v>
      </c>
      <c r="C5301">
        <v>3.6</v>
      </c>
      <c r="D5301">
        <v>6</v>
      </c>
      <c r="E5301">
        <v>0</v>
      </c>
      <c r="F5301">
        <v>5</v>
      </c>
      <c r="G5301">
        <v>146</v>
      </c>
      <c r="H5301">
        <v>60</v>
      </c>
      <c r="I5301">
        <v>2</v>
      </c>
      <c r="J5301" t="s">
        <v>27</v>
      </c>
      <c r="K5301">
        <v>12</v>
      </c>
      <c r="L5301">
        <v>856</v>
      </c>
      <c r="M5301" t="s">
        <v>23</v>
      </c>
      <c r="N5301">
        <v>0.474059578169167</v>
      </c>
      <c r="O5301">
        <v>0.15296803652968</v>
      </c>
      <c r="P5301">
        <v>0.65036992968685803</v>
      </c>
      <c r="Q5301">
        <v>5.0744601565814502</v>
      </c>
      <c r="R5301">
        <v>5.2693164407892796</v>
      </c>
      <c r="S5301">
        <v>4.8686260535450101</v>
      </c>
      <c r="X5301" t="s">
        <v>24</v>
      </c>
      <c r="Y5301" t="s">
        <v>25</v>
      </c>
      <c r="Z5301" t="s">
        <v>100</v>
      </c>
    </row>
    <row r="5302" spans="1:26" x14ac:dyDescent="0.25">
      <c r="A5302">
        <v>146</v>
      </c>
      <c r="B5302">
        <v>176</v>
      </c>
      <c r="C5302">
        <v>3.6</v>
      </c>
      <c r="D5302">
        <v>6</v>
      </c>
      <c r="E5302">
        <v>0</v>
      </c>
      <c r="F5302">
        <v>5</v>
      </c>
      <c r="G5302">
        <v>146</v>
      </c>
      <c r="H5302">
        <v>60</v>
      </c>
      <c r="I5302">
        <v>2</v>
      </c>
      <c r="J5302" t="s">
        <v>22</v>
      </c>
      <c r="K5302">
        <v>13</v>
      </c>
      <c r="L5302">
        <v>854</v>
      </c>
      <c r="M5302">
        <v>82.939000928332007</v>
      </c>
      <c r="N5302">
        <v>0.47283496509272699</v>
      </c>
      <c r="O5302">
        <v>0.156047533080231</v>
      </c>
      <c r="P5302">
        <v>0.89820499307783397</v>
      </c>
      <c r="Q5302">
        <v>5.2815953053059896</v>
      </c>
      <c r="R5302">
        <v>5.3927029320230497</v>
      </c>
      <c r="S5302">
        <v>5.1352154161390802</v>
      </c>
      <c r="X5302" t="s">
        <v>24</v>
      </c>
      <c r="Y5302" t="s">
        <v>25</v>
      </c>
      <c r="Z5302" t="s">
        <v>100</v>
      </c>
    </row>
    <row r="5303" spans="1:26" x14ac:dyDescent="0.25">
      <c r="A5303">
        <v>146</v>
      </c>
      <c r="B5303">
        <v>176</v>
      </c>
      <c r="C5303">
        <v>3.6</v>
      </c>
      <c r="D5303">
        <v>6</v>
      </c>
      <c r="E5303">
        <v>0</v>
      </c>
      <c r="F5303">
        <v>5</v>
      </c>
      <c r="G5303">
        <v>146</v>
      </c>
      <c r="H5303">
        <v>60</v>
      </c>
      <c r="I5303">
        <v>2</v>
      </c>
      <c r="J5303" t="s">
        <v>27</v>
      </c>
      <c r="K5303">
        <v>13</v>
      </c>
      <c r="L5303">
        <v>854</v>
      </c>
      <c r="M5303" t="s">
        <v>23</v>
      </c>
      <c r="N5303">
        <v>0.48007175472928798</v>
      </c>
      <c r="O5303">
        <v>0.15981735159817301</v>
      </c>
      <c r="P5303">
        <v>0.64351696038315798</v>
      </c>
      <c r="Q5303">
        <v>4.9746729001040899</v>
      </c>
      <c r="R5303">
        <v>4.9697445953081996</v>
      </c>
      <c r="S5303">
        <v>4.9811657461050203</v>
      </c>
      <c r="X5303" t="s">
        <v>24</v>
      </c>
      <c r="Y5303" t="s">
        <v>25</v>
      </c>
      <c r="Z5303" t="s">
        <v>100</v>
      </c>
    </row>
    <row r="5304" spans="1:26" x14ac:dyDescent="0.25">
      <c r="A5304">
        <v>146</v>
      </c>
      <c r="B5304">
        <v>176</v>
      </c>
      <c r="C5304">
        <v>3.6</v>
      </c>
      <c r="D5304">
        <v>6</v>
      </c>
      <c r="E5304">
        <v>0</v>
      </c>
      <c r="F5304">
        <v>5</v>
      </c>
      <c r="G5304">
        <v>146</v>
      </c>
      <c r="H5304">
        <v>60</v>
      </c>
      <c r="I5304">
        <v>2</v>
      </c>
      <c r="J5304" t="s">
        <v>22</v>
      </c>
      <c r="K5304">
        <v>14</v>
      </c>
      <c r="L5304">
        <v>855</v>
      </c>
      <c r="M5304">
        <v>78.241607857016206</v>
      </c>
      <c r="N5304">
        <v>0.467401475352623</v>
      </c>
      <c r="O5304">
        <v>0.14727133540120599</v>
      </c>
      <c r="P5304">
        <v>0.89777880398465804</v>
      </c>
      <c r="Q5304">
        <v>5.1811014415199903</v>
      </c>
      <c r="R5304">
        <v>5.42175295806131</v>
      </c>
      <c r="S5304">
        <v>4.8053473192010898</v>
      </c>
      <c r="X5304" t="s">
        <v>24</v>
      </c>
      <c r="Y5304" t="s">
        <v>25</v>
      </c>
      <c r="Z5304" t="s">
        <v>100</v>
      </c>
    </row>
    <row r="5305" spans="1:26" x14ac:dyDescent="0.25">
      <c r="A5305">
        <v>146</v>
      </c>
      <c r="B5305">
        <v>176</v>
      </c>
      <c r="C5305">
        <v>3.6</v>
      </c>
      <c r="D5305">
        <v>6</v>
      </c>
      <c r="E5305">
        <v>0</v>
      </c>
      <c r="F5305">
        <v>5</v>
      </c>
      <c r="G5305">
        <v>146</v>
      </c>
      <c r="H5305">
        <v>60</v>
      </c>
      <c r="I5305">
        <v>2</v>
      </c>
      <c r="J5305" t="s">
        <v>27</v>
      </c>
      <c r="K5305">
        <v>14</v>
      </c>
      <c r="L5305">
        <v>855</v>
      </c>
      <c r="M5305" t="s">
        <v>23</v>
      </c>
      <c r="N5305">
        <v>0.47530984996738401</v>
      </c>
      <c r="O5305">
        <v>0.155821917808219</v>
      </c>
      <c r="P5305">
        <v>0.64923911749111896</v>
      </c>
      <c r="Q5305">
        <v>5.0164531418731002</v>
      </c>
      <c r="R5305">
        <v>4.9219899124639097</v>
      </c>
      <c r="S5305">
        <v>5.1639483597225304</v>
      </c>
      <c r="X5305" t="s">
        <v>24</v>
      </c>
      <c r="Y5305" t="s">
        <v>25</v>
      </c>
      <c r="Z5305" t="s">
        <v>100</v>
      </c>
    </row>
    <row r="5306" spans="1:26" x14ac:dyDescent="0.25">
      <c r="A5306">
        <v>146</v>
      </c>
      <c r="B5306">
        <v>176</v>
      </c>
      <c r="C5306">
        <v>3.6</v>
      </c>
      <c r="D5306">
        <v>6</v>
      </c>
      <c r="E5306">
        <v>0</v>
      </c>
      <c r="F5306">
        <v>5</v>
      </c>
      <c r="G5306">
        <v>146</v>
      </c>
      <c r="H5306">
        <v>60</v>
      </c>
      <c r="I5306">
        <v>2</v>
      </c>
      <c r="J5306" t="s">
        <v>22</v>
      </c>
      <c r="K5306">
        <v>15</v>
      </c>
      <c r="L5306">
        <v>853</v>
      </c>
      <c r="M5306">
        <v>75.3022285468371</v>
      </c>
      <c r="N5306">
        <v>0.46339227251395798</v>
      </c>
      <c r="O5306">
        <v>0.14156109464942701</v>
      </c>
      <c r="P5306">
        <v>0.896389794308596</v>
      </c>
      <c r="Q5306">
        <v>5.1276971681269599</v>
      </c>
      <c r="R5306">
        <v>5.3522313317516899</v>
      </c>
      <c r="S5306">
        <v>4.8148216942236504</v>
      </c>
      <c r="X5306" t="s">
        <v>24</v>
      </c>
      <c r="Y5306" t="s">
        <v>25</v>
      </c>
      <c r="Z5306" t="s">
        <v>100</v>
      </c>
    </row>
    <row r="5307" spans="1:26" x14ac:dyDescent="0.25">
      <c r="A5307">
        <v>146</v>
      </c>
      <c r="B5307">
        <v>176</v>
      </c>
      <c r="C5307">
        <v>3.6</v>
      </c>
      <c r="D5307">
        <v>6</v>
      </c>
      <c r="E5307">
        <v>0</v>
      </c>
      <c r="F5307">
        <v>5</v>
      </c>
      <c r="G5307">
        <v>146</v>
      </c>
      <c r="H5307">
        <v>60</v>
      </c>
      <c r="I5307">
        <v>2</v>
      </c>
      <c r="J5307" t="s">
        <v>27</v>
      </c>
      <c r="K5307">
        <v>15</v>
      </c>
      <c r="L5307">
        <v>853</v>
      </c>
      <c r="M5307" t="s">
        <v>23</v>
      </c>
      <c r="N5307">
        <v>0.47737008045227203</v>
      </c>
      <c r="O5307">
        <v>0.15753424657534201</v>
      </c>
      <c r="P5307">
        <v>0.64850533647345798</v>
      </c>
      <c r="Q5307">
        <v>4.9172473563665102</v>
      </c>
      <c r="R5307">
        <v>4.6637207770934701</v>
      </c>
      <c r="S5307">
        <v>5.2705220979764897</v>
      </c>
      <c r="X5307" t="s">
        <v>24</v>
      </c>
      <c r="Y5307" t="s">
        <v>25</v>
      </c>
      <c r="Z5307" t="s">
        <v>100</v>
      </c>
    </row>
    <row r="5308" spans="1:26" x14ac:dyDescent="0.25">
      <c r="A5308">
        <v>146</v>
      </c>
      <c r="B5308">
        <v>176</v>
      </c>
      <c r="C5308">
        <v>3.6</v>
      </c>
      <c r="D5308">
        <v>6</v>
      </c>
      <c r="E5308">
        <v>0</v>
      </c>
      <c r="F5308">
        <v>5</v>
      </c>
      <c r="G5308">
        <v>146</v>
      </c>
      <c r="H5308">
        <v>60</v>
      </c>
      <c r="I5308">
        <v>2</v>
      </c>
      <c r="J5308" t="s">
        <v>22</v>
      </c>
      <c r="K5308">
        <v>16</v>
      </c>
      <c r="L5308">
        <v>858</v>
      </c>
      <c r="M5308">
        <v>83.988223766069495</v>
      </c>
      <c r="N5308">
        <v>0.47556580085411498</v>
      </c>
      <c r="O5308">
        <v>0.15800485018508001</v>
      </c>
      <c r="P5308">
        <v>0.894974997418435</v>
      </c>
      <c r="Q5308">
        <v>5.3125836891162104</v>
      </c>
      <c r="R5308">
        <v>6.02297718439584</v>
      </c>
      <c r="S5308">
        <v>4.3226911137265596</v>
      </c>
      <c r="X5308" t="s">
        <v>24</v>
      </c>
      <c r="Y5308" t="s">
        <v>25</v>
      </c>
      <c r="Z5308" t="s">
        <v>100</v>
      </c>
    </row>
    <row r="5309" spans="1:26" x14ac:dyDescent="0.25">
      <c r="A5309">
        <v>146</v>
      </c>
      <c r="B5309">
        <v>176</v>
      </c>
      <c r="C5309">
        <v>3.6</v>
      </c>
      <c r="D5309">
        <v>6</v>
      </c>
      <c r="E5309">
        <v>0</v>
      </c>
      <c r="F5309">
        <v>5</v>
      </c>
      <c r="G5309">
        <v>146</v>
      </c>
      <c r="H5309">
        <v>60</v>
      </c>
      <c r="I5309">
        <v>2</v>
      </c>
      <c r="J5309" t="s">
        <v>27</v>
      </c>
      <c r="K5309">
        <v>16</v>
      </c>
      <c r="L5309">
        <v>858</v>
      </c>
      <c r="M5309" t="s">
        <v>23</v>
      </c>
      <c r="N5309">
        <v>0.47853609480321802</v>
      </c>
      <c r="O5309">
        <v>0.15525114155251099</v>
      </c>
      <c r="P5309">
        <v>0.64804848489315003</v>
      </c>
      <c r="Q5309">
        <v>4.9976007098580499</v>
      </c>
      <c r="R5309">
        <v>5.6053392769763901</v>
      </c>
      <c r="S5309">
        <v>4.1507518868242901</v>
      </c>
      <c r="X5309" t="s">
        <v>24</v>
      </c>
      <c r="Y5309" t="s">
        <v>25</v>
      </c>
      <c r="Z5309" t="s">
        <v>100</v>
      </c>
    </row>
    <row r="5310" spans="1:26" x14ac:dyDescent="0.25">
      <c r="A5310">
        <v>146</v>
      </c>
      <c r="B5310">
        <v>176</v>
      </c>
      <c r="C5310">
        <v>3.6</v>
      </c>
      <c r="D5310">
        <v>6</v>
      </c>
      <c r="E5310">
        <v>0</v>
      </c>
      <c r="F5310">
        <v>5</v>
      </c>
      <c r="G5310">
        <v>146</v>
      </c>
      <c r="H5310">
        <v>60</v>
      </c>
      <c r="I5310">
        <v>2</v>
      </c>
      <c r="J5310" t="s">
        <v>22</v>
      </c>
      <c r="K5310">
        <v>17</v>
      </c>
      <c r="L5310">
        <v>849</v>
      </c>
      <c r="M5310">
        <v>74.693837692294906</v>
      </c>
      <c r="N5310">
        <v>0.45738481065839198</v>
      </c>
      <c r="O5310">
        <v>0.14070734601162899</v>
      </c>
      <c r="P5310">
        <v>0.893975256469005</v>
      </c>
      <c r="Q5310">
        <v>5.0599180560713997</v>
      </c>
      <c r="R5310">
        <v>5.4619940580336497</v>
      </c>
      <c r="S5310">
        <v>4.5725532052080702</v>
      </c>
      <c r="X5310" t="s">
        <v>24</v>
      </c>
      <c r="Y5310" t="s">
        <v>25</v>
      </c>
      <c r="Z5310" t="s">
        <v>100</v>
      </c>
    </row>
    <row r="5311" spans="1:26" x14ac:dyDescent="0.25">
      <c r="A5311">
        <v>146</v>
      </c>
      <c r="B5311">
        <v>176</v>
      </c>
      <c r="C5311">
        <v>3.6</v>
      </c>
      <c r="D5311">
        <v>6</v>
      </c>
      <c r="E5311">
        <v>0</v>
      </c>
      <c r="F5311">
        <v>5</v>
      </c>
      <c r="G5311">
        <v>146</v>
      </c>
      <c r="H5311">
        <v>60</v>
      </c>
      <c r="I5311">
        <v>2</v>
      </c>
      <c r="J5311" t="s">
        <v>27</v>
      </c>
      <c r="K5311">
        <v>17</v>
      </c>
      <c r="L5311">
        <v>849</v>
      </c>
      <c r="M5311" t="s">
        <v>23</v>
      </c>
      <c r="N5311">
        <v>0.46631604696673101</v>
      </c>
      <c r="O5311">
        <v>0.14783105022831</v>
      </c>
      <c r="P5311">
        <v>0.65777677333826901</v>
      </c>
      <c r="Q5311">
        <v>4.8721210441898402</v>
      </c>
      <c r="R5311">
        <v>4.9558016389673298</v>
      </c>
      <c r="S5311">
        <v>4.7706900202171401</v>
      </c>
      <c r="X5311" t="s">
        <v>24</v>
      </c>
      <c r="Y5311" t="s">
        <v>25</v>
      </c>
      <c r="Z5311" t="s">
        <v>100</v>
      </c>
    </row>
    <row r="5312" spans="1:26" x14ac:dyDescent="0.25">
      <c r="A5312">
        <v>146</v>
      </c>
      <c r="B5312">
        <v>176</v>
      </c>
      <c r="C5312">
        <v>3.6</v>
      </c>
      <c r="D5312">
        <v>6</v>
      </c>
      <c r="E5312">
        <v>0</v>
      </c>
      <c r="F5312">
        <v>5</v>
      </c>
      <c r="G5312">
        <v>146</v>
      </c>
      <c r="H5312">
        <v>60</v>
      </c>
      <c r="I5312">
        <v>2</v>
      </c>
      <c r="J5312" t="s">
        <v>22</v>
      </c>
      <c r="K5312">
        <v>18</v>
      </c>
      <c r="L5312">
        <v>853</v>
      </c>
      <c r="M5312">
        <v>83.400822283081396</v>
      </c>
      <c r="N5312">
        <v>0.47285924794434597</v>
      </c>
      <c r="O5312">
        <v>0.157050642832991</v>
      </c>
      <c r="P5312">
        <v>0.89007240348305805</v>
      </c>
      <c r="Q5312">
        <v>5.2686456241846598</v>
      </c>
      <c r="R5312">
        <v>5.4874752197243</v>
      </c>
      <c r="S5312">
        <v>4.9065821115645303</v>
      </c>
      <c r="X5312" t="s">
        <v>24</v>
      </c>
      <c r="Y5312" t="s">
        <v>25</v>
      </c>
      <c r="Z5312" t="s">
        <v>100</v>
      </c>
    </row>
    <row r="5313" spans="1:26" x14ac:dyDescent="0.25">
      <c r="A5313">
        <v>146</v>
      </c>
      <c r="B5313">
        <v>176</v>
      </c>
      <c r="C5313">
        <v>3.6</v>
      </c>
      <c r="D5313">
        <v>6</v>
      </c>
      <c r="E5313">
        <v>0</v>
      </c>
      <c r="F5313">
        <v>5</v>
      </c>
      <c r="G5313">
        <v>146</v>
      </c>
      <c r="H5313">
        <v>60</v>
      </c>
      <c r="I5313">
        <v>2</v>
      </c>
      <c r="J5313" t="s">
        <v>27</v>
      </c>
      <c r="K5313">
        <v>18</v>
      </c>
      <c r="L5313">
        <v>853</v>
      </c>
      <c r="M5313" t="s">
        <v>23</v>
      </c>
      <c r="N5313">
        <v>0.478440965427266</v>
      </c>
      <c r="O5313">
        <v>0.16324200913242001</v>
      </c>
      <c r="P5313">
        <v>0.64391243396519104</v>
      </c>
      <c r="Q5313">
        <v>5.2250743326114701</v>
      </c>
      <c r="R5313">
        <v>5.3813409438040898</v>
      </c>
      <c r="S5313">
        <v>4.9665241213654996</v>
      </c>
      <c r="X5313" t="s">
        <v>24</v>
      </c>
      <c r="Y5313" t="s">
        <v>25</v>
      </c>
      <c r="Z5313" t="s">
        <v>100</v>
      </c>
    </row>
    <row r="5314" spans="1:26" x14ac:dyDescent="0.25">
      <c r="A5314">
        <v>146</v>
      </c>
      <c r="B5314">
        <v>176</v>
      </c>
      <c r="C5314">
        <v>3.6</v>
      </c>
      <c r="D5314">
        <v>6</v>
      </c>
      <c r="E5314">
        <v>0</v>
      </c>
      <c r="F5314">
        <v>5</v>
      </c>
      <c r="G5314">
        <v>146</v>
      </c>
      <c r="H5314">
        <v>60</v>
      </c>
      <c r="I5314">
        <v>2</v>
      </c>
      <c r="J5314" t="s">
        <v>22</v>
      </c>
      <c r="K5314">
        <v>19</v>
      </c>
      <c r="L5314">
        <v>843</v>
      </c>
      <c r="M5314">
        <v>74.338133028456994</v>
      </c>
      <c r="N5314">
        <v>0.45474205145691898</v>
      </c>
      <c r="O5314">
        <v>0.13987884528229799</v>
      </c>
      <c r="P5314">
        <v>0.90083629630858697</v>
      </c>
      <c r="Q5314">
        <v>5.0782282906248799</v>
      </c>
      <c r="R5314">
        <v>4.9112682987463803</v>
      </c>
      <c r="S5314">
        <v>5.2498260600555602</v>
      </c>
      <c r="X5314" t="s">
        <v>24</v>
      </c>
      <c r="Y5314" t="s">
        <v>25</v>
      </c>
      <c r="Z5314" t="s">
        <v>100</v>
      </c>
    </row>
    <row r="5315" spans="1:26" x14ac:dyDescent="0.25">
      <c r="A5315">
        <v>146</v>
      </c>
      <c r="B5315">
        <v>176</v>
      </c>
      <c r="C5315">
        <v>3.6</v>
      </c>
      <c r="D5315">
        <v>6</v>
      </c>
      <c r="E5315">
        <v>0</v>
      </c>
      <c r="F5315">
        <v>5</v>
      </c>
      <c r="G5315">
        <v>146</v>
      </c>
      <c r="H5315">
        <v>60</v>
      </c>
      <c r="I5315">
        <v>2</v>
      </c>
      <c r="J5315" t="s">
        <v>27</v>
      </c>
      <c r="K5315">
        <v>19</v>
      </c>
      <c r="L5315">
        <v>843</v>
      </c>
      <c r="M5315" t="s">
        <v>23</v>
      </c>
      <c r="N5315">
        <v>0.46746575342465702</v>
      </c>
      <c r="O5315">
        <v>0.15525114155251099</v>
      </c>
      <c r="P5315">
        <v>0.65560373470086297</v>
      </c>
      <c r="Q5315">
        <v>5.0787428993344204</v>
      </c>
      <c r="R5315">
        <v>4.8047716410740202</v>
      </c>
      <c r="S5315">
        <v>5.36032447032429</v>
      </c>
      <c r="X5315" t="s">
        <v>24</v>
      </c>
      <c r="Y5315" t="s">
        <v>25</v>
      </c>
      <c r="Z5315" t="s">
        <v>100</v>
      </c>
    </row>
    <row r="5316" spans="1:26" x14ac:dyDescent="0.25">
      <c r="A5316">
        <v>146</v>
      </c>
      <c r="B5316">
        <v>176</v>
      </c>
      <c r="C5316">
        <v>3.6</v>
      </c>
      <c r="D5316">
        <v>6</v>
      </c>
      <c r="E5316">
        <v>0</v>
      </c>
      <c r="F5316">
        <v>5</v>
      </c>
      <c r="G5316">
        <v>146</v>
      </c>
      <c r="H5316">
        <v>60</v>
      </c>
      <c r="I5316">
        <v>2</v>
      </c>
      <c r="J5316" t="s">
        <v>22</v>
      </c>
      <c r="K5316">
        <v>20</v>
      </c>
      <c r="L5316">
        <v>851</v>
      </c>
      <c r="M5316">
        <v>75.927480236234601</v>
      </c>
      <c r="N5316">
        <v>0.46066123215072102</v>
      </c>
      <c r="O5316">
        <v>0.14279855521023399</v>
      </c>
      <c r="P5316">
        <v>0.89674742662499096</v>
      </c>
      <c r="Q5316">
        <v>5.1300230968189302</v>
      </c>
      <c r="R5316">
        <v>5.6349165232209497</v>
      </c>
      <c r="S5316">
        <v>4.4831283942413496</v>
      </c>
      <c r="X5316" t="s">
        <v>24</v>
      </c>
      <c r="Y5316" t="s">
        <v>25</v>
      </c>
      <c r="Z5316" t="s">
        <v>100</v>
      </c>
    </row>
    <row r="5317" spans="1:26" x14ac:dyDescent="0.25">
      <c r="A5317">
        <v>146</v>
      </c>
      <c r="B5317">
        <v>176</v>
      </c>
      <c r="C5317">
        <v>3.6</v>
      </c>
      <c r="D5317">
        <v>6</v>
      </c>
      <c r="E5317">
        <v>0</v>
      </c>
      <c r="F5317">
        <v>5</v>
      </c>
      <c r="G5317">
        <v>146</v>
      </c>
      <c r="H5317">
        <v>60</v>
      </c>
      <c r="I5317">
        <v>2</v>
      </c>
      <c r="J5317" t="s">
        <v>27</v>
      </c>
      <c r="K5317">
        <v>20</v>
      </c>
      <c r="L5317">
        <v>851</v>
      </c>
      <c r="M5317" t="s">
        <v>23</v>
      </c>
      <c r="N5317">
        <v>0.470882257012394</v>
      </c>
      <c r="O5317">
        <v>0.14840182648401801</v>
      </c>
      <c r="P5317">
        <v>0.65543436697422397</v>
      </c>
      <c r="Q5317">
        <v>5.1419672351579102</v>
      </c>
      <c r="R5317">
        <v>4.7050021653597103</v>
      </c>
      <c r="S5317">
        <v>5.7018287308368603</v>
      </c>
      <c r="X5317" t="s">
        <v>24</v>
      </c>
      <c r="Y5317" t="s">
        <v>25</v>
      </c>
      <c r="Z5317" t="s">
        <v>100</v>
      </c>
    </row>
    <row r="5318" spans="1:26" x14ac:dyDescent="0.25">
      <c r="A5318">
        <v>146</v>
      </c>
      <c r="B5318">
        <v>176</v>
      </c>
      <c r="C5318">
        <v>3.6</v>
      </c>
      <c r="D5318">
        <v>6</v>
      </c>
      <c r="E5318">
        <v>0</v>
      </c>
      <c r="F5318">
        <v>5</v>
      </c>
      <c r="G5318">
        <v>146</v>
      </c>
      <c r="H5318">
        <v>60</v>
      </c>
      <c r="I5318">
        <v>2</v>
      </c>
      <c r="J5318" t="s">
        <v>22</v>
      </c>
      <c r="K5318">
        <v>21</v>
      </c>
      <c r="L5318">
        <v>871</v>
      </c>
      <c r="M5318">
        <v>71.648865371844494</v>
      </c>
      <c r="N5318">
        <v>0.46829781628528599</v>
      </c>
      <c r="O5318">
        <v>0.134847815028071</v>
      </c>
      <c r="P5318">
        <v>0.89801488451547795</v>
      </c>
      <c r="Q5318">
        <v>5.0664048243054296</v>
      </c>
      <c r="R5318">
        <v>5.4331380356195798</v>
      </c>
      <c r="S5318">
        <v>4.6457402583862502</v>
      </c>
      <c r="X5318" t="s">
        <v>24</v>
      </c>
      <c r="Y5318" t="s">
        <v>25</v>
      </c>
      <c r="Z5318" t="s">
        <v>100</v>
      </c>
    </row>
    <row r="5319" spans="1:26" x14ac:dyDescent="0.25">
      <c r="A5319">
        <v>146</v>
      </c>
      <c r="B5319">
        <v>176</v>
      </c>
      <c r="C5319">
        <v>3.6</v>
      </c>
      <c r="D5319">
        <v>6</v>
      </c>
      <c r="E5319">
        <v>0</v>
      </c>
      <c r="F5319">
        <v>5</v>
      </c>
      <c r="G5319">
        <v>146</v>
      </c>
      <c r="H5319">
        <v>60</v>
      </c>
      <c r="I5319">
        <v>2</v>
      </c>
      <c r="J5319" t="s">
        <v>27</v>
      </c>
      <c r="K5319">
        <v>21</v>
      </c>
      <c r="L5319">
        <v>871</v>
      </c>
      <c r="M5319" t="s">
        <v>23</v>
      </c>
      <c r="N5319">
        <v>0.47642694063926899</v>
      </c>
      <c r="O5319">
        <v>0.13984018264840101</v>
      </c>
      <c r="P5319">
        <v>0.65659971927536198</v>
      </c>
      <c r="Q5319">
        <v>4.9060524980160896</v>
      </c>
      <c r="R5319">
        <v>4.6449365475238196</v>
      </c>
      <c r="S5319">
        <v>5.2055678529925098</v>
      </c>
      <c r="X5319" t="s">
        <v>24</v>
      </c>
      <c r="Y5319" t="s">
        <v>25</v>
      </c>
      <c r="Z5319" t="s">
        <v>100</v>
      </c>
    </row>
    <row r="5320" spans="1:26" x14ac:dyDescent="0.25">
      <c r="A5320">
        <v>146</v>
      </c>
      <c r="B5320">
        <v>176</v>
      </c>
      <c r="C5320">
        <v>3.6</v>
      </c>
      <c r="D5320">
        <v>6</v>
      </c>
      <c r="E5320">
        <v>0</v>
      </c>
      <c r="F5320">
        <v>5</v>
      </c>
      <c r="G5320">
        <v>146</v>
      </c>
      <c r="H5320">
        <v>60</v>
      </c>
      <c r="I5320">
        <v>2</v>
      </c>
      <c r="J5320" t="s">
        <v>22</v>
      </c>
      <c r="K5320">
        <v>22</v>
      </c>
      <c r="L5320">
        <v>856</v>
      </c>
      <c r="M5320">
        <v>78.149300919339296</v>
      </c>
      <c r="N5320">
        <v>0.46427363731164101</v>
      </c>
      <c r="O5320">
        <v>0.146956321733897</v>
      </c>
      <c r="P5320">
        <v>0.90127350886062796</v>
      </c>
      <c r="Q5320">
        <v>5.1637914879274698</v>
      </c>
      <c r="R5320">
        <v>5.6427870534764404</v>
      </c>
      <c r="S5320">
        <v>4.6977417484744297</v>
      </c>
      <c r="X5320" t="s">
        <v>24</v>
      </c>
      <c r="Y5320" t="s">
        <v>25</v>
      </c>
      <c r="Z5320" t="s">
        <v>100</v>
      </c>
    </row>
    <row r="5321" spans="1:26" x14ac:dyDescent="0.25">
      <c r="A5321">
        <v>146</v>
      </c>
      <c r="B5321">
        <v>176</v>
      </c>
      <c r="C5321">
        <v>3.6</v>
      </c>
      <c r="D5321">
        <v>6</v>
      </c>
      <c r="E5321">
        <v>0</v>
      </c>
      <c r="F5321">
        <v>5</v>
      </c>
      <c r="G5321">
        <v>146</v>
      </c>
      <c r="H5321">
        <v>60</v>
      </c>
      <c r="I5321">
        <v>2</v>
      </c>
      <c r="J5321" t="s">
        <v>27</v>
      </c>
      <c r="K5321">
        <v>22</v>
      </c>
      <c r="L5321">
        <v>856</v>
      </c>
      <c r="M5321" t="s">
        <v>23</v>
      </c>
      <c r="N5321">
        <v>0.46933572515764299</v>
      </c>
      <c r="O5321">
        <v>0.14840182648401801</v>
      </c>
      <c r="P5321">
        <v>0.654955051727238</v>
      </c>
      <c r="Q5321">
        <v>5.0571110492611897</v>
      </c>
      <c r="R5321">
        <v>4.8094956532292796</v>
      </c>
      <c r="S5321">
        <v>5.2980341372922402</v>
      </c>
      <c r="X5321" t="s">
        <v>24</v>
      </c>
      <c r="Y5321" t="s">
        <v>25</v>
      </c>
      <c r="Z5321" t="s">
        <v>100</v>
      </c>
    </row>
    <row r="5322" spans="1:26" x14ac:dyDescent="0.25">
      <c r="A5322">
        <v>146</v>
      </c>
      <c r="B5322">
        <v>176</v>
      </c>
      <c r="C5322">
        <v>3.6</v>
      </c>
      <c r="D5322">
        <v>6</v>
      </c>
      <c r="E5322">
        <v>0</v>
      </c>
      <c r="F5322">
        <v>5</v>
      </c>
      <c r="G5322">
        <v>146</v>
      </c>
      <c r="H5322">
        <v>60</v>
      </c>
      <c r="I5322">
        <v>2</v>
      </c>
      <c r="J5322" t="s">
        <v>22</v>
      </c>
      <c r="K5322">
        <v>23</v>
      </c>
      <c r="L5322">
        <v>846</v>
      </c>
      <c r="M5322">
        <v>85.452917843468597</v>
      </c>
      <c r="N5322">
        <v>0.47144099193295302</v>
      </c>
      <c r="O5322">
        <v>0.161204461532787</v>
      </c>
      <c r="P5322">
        <v>0.89517291058478199</v>
      </c>
      <c r="Q5322">
        <v>5.3194789069240098</v>
      </c>
      <c r="R5322">
        <v>5.4741173634666902</v>
      </c>
      <c r="S5322">
        <v>5.0560207957772096</v>
      </c>
      <c r="X5322" t="s">
        <v>24</v>
      </c>
      <c r="Y5322" t="s">
        <v>25</v>
      </c>
      <c r="Z5322" t="s">
        <v>100</v>
      </c>
    </row>
    <row r="5323" spans="1:26" x14ac:dyDescent="0.25">
      <c r="A5323">
        <v>146</v>
      </c>
      <c r="B5323">
        <v>176</v>
      </c>
      <c r="C5323">
        <v>3.6</v>
      </c>
      <c r="D5323">
        <v>6</v>
      </c>
      <c r="E5323">
        <v>0</v>
      </c>
      <c r="F5323">
        <v>5</v>
      </c>
      <c r="G5323">
        <v>146</v>
      </c>
      <c r="H5323">
        <v>60</v>
      </c>
      <c r="I5323">
        <v>2</v>
      </c>
      <c r="J5323" t="s">
        <v>27</v>
      </c>
      <c r="K5323">
        <v>23</v>
      </c>
      <c r="L5323">
        <v>846</v>
      </c>
      <c r="M5323" t="s">
        <v>23</v>
      </c>
      <c r="N5323">
        <v>0.48823113720373901</v>
      </c>
      <c r="O5323">
        <v>0.17522831050228299</v>
      </c>
      <c r="P5323">
        <v>0.63440345028166201</v>
      </c>
      <c r="Q5323">
        <v>5.4240265199461799</v>
      </c>
      <c r="R5323">
        <v>5.2713354555733103</v>
      </c>
      <c r="S5323">
        <v>5.6841668518406898</v>
      </c>
      <c r="X5323" t="s">
        <v>24</v>
      </c>
      <c r="Y5323" t="s">
        <v>25</v>
      </c>
      <c r="Z5323" t="s">
        <v>100</v>
      </c>
    </row>
    <row r="5324" spans="1:26" x14ac:dyDescent="0.25">
      <c r="A5324">
        <v>146</v>
      </c>
      <c r="B5324">
        <v>176</v>
      </c>
      <c r="C5324">
        <v>3.6</v>
      </c>
      <c r="D5324">
        <v>6</v>
      </c>
      <c r="E5324">
        <v>0</v>
      </c>
      <c r="F5324">
        <v>5</v>
      </c>
      <c r="G5324">
        <v>146</v>
      </c>
      <c r="H5324">
        <v>60</v>
      </c>
      <c r="I5324">
        <v>2</v>
      </c>
      <c r="J5324" t="s">
        <v>22</v>
      </c>
      <c r="K5324">
        <v>24</v>
      </c>
      <c r="L5324">
        <v>859</v>
      </c>
      <c r="M5324">
        <v>79.480476659993201</v>
      </c>
      <c r="N5324">
        <v>0.47063504508311299</v>
      </c>
      <c r="O5324">
        <v>0.149777496119126</v>
      </c>
      <c r="P5324">
        <v>0.892665663662771</v>
      </c>
      <c r="Q5324">
        <v>5.2472080730989497</v>
      </c>
      <c r="R5324">
        <v>5.3962849432458997</v>
      </c>
      <c r="S5324">
        <v>5.0076202460770602</v>
      </c>
      <c r="X5324" t="s">
        <v>24</v>
      </c>
      <c r="Y5324" t="s">
        <v>25</v>
      </c>
      <c r="Z5324" t="s">
        <v>100</v>
      </c>
    </row>
    <row r="5325" spans="1:26" x14ac:dyDescent="0.25">
      <c r="A5325">
        <v>146</v>
      </c>
      <c r="B5325">
        <v>176</v>
      </c>
      <c r="C5325">
        <v>3.6</v>
      </c>
      <c r="D5325">
        <v>6</v>
      </c>
      <c r="E5325">
        <v>0</v>
      </c>
      <c r="F5325">
        <v>5</v>
      </c>
      <c r="G5325">
        <v>146</v>
      </c>
      <c r="H5325">
        <v>60</v>
      </c>
      <c r="I5325">
        <v>2</v>
      </c>
      <c r="J5325" t="s">
        <v>27</v>
      </c>
      <c r="K5325">
        <v>24</v>
      </c>
      <c r="L5325">
        <v>859</v>
      </c>
      <c r="M5325" t="s">
        <v>23</v>
      </c>
      <c r="N5325">
        <v>0.48300989345509798</v>
      </c>
      <c r="O5325">
        <v>0.164954337899543</v>
      </c>
      <c r="P5325">
        <v>0.63849820616297004</v>
      </c>
      <c r="Q5325">
        <v>5.2686768642033197</v>
      </c>
      <c r="R5325">
        <v>5.4153768024734097</v>
      </c>
      <c r="S5325">
        <v>5.0329091062692601</v>
      </c>
      <c r="X5325" t="s">
        <v>24</v>
      </c>
      <c r="Y5325" t="s">
        <v>25</v>
      </c>
      <c r="Z5325" t="s">
        <v>100</v>
      </c>
    </row>
    <row r="5326" spans="1:26" x14ac:dyDescent="0.25">
      <c r="A5326">
        <v>146</v>
      </c>
      <c r="B5326">
        <v>176</v>
      </c>
      <c r="C5326">
        <v>3.6</v>
      </c>
      <c r="D5326">
        <v>6</v>
      </c>
      <c r="E5326">
        <v>0</v>
      </c>
      <c r="F5326">
        <v>5</v>
      </c>
      <c r="G5326">
        <v>146</v>
      </c>
      <c r="H5326">
        <v>60</v>
      </c>
      <c r="I5326">
        <v>2</v>
      </c>
      <c r="J5326" t="s">
        <v>22</v>
      </c>
      <c r="K5326">
        <v>25</v>
      </c>
      <c r="L5326">
        <v>862</v>
      </c>
      <c r="M5326">
        <v>73.876303288776199</v>
      </c>
      <c r="N5326">
        <v>0.467277954320447</v>
      </c>
      <c r="O5326">
        <v>0.13893235650886501</v>
      </c>
      <c r="P5326">
        <v>0.89383882903224399</v>
      </c>
      <c r="Q5326">
        <v>5.0979959510180297</v>
      </c>
      <c r="R5326">
        <v>5.3608231968309097</v>
      </c>
      <c r="S5326">
        <v>4.6631363261276304</v>
      </c>
      <c r="X5326" t="s">
        <v>24</v>
      </c>
      <c r="Y5326" t="s">
        <v>25</v>
      </c>
      <c r="Z5326" t="s">
        <v>100</v>
      </c>
    </row>
    <row r="5327" spans="1:26" x14ac:dyDescent="0.25">
      <c r="A5327">
        <v>146</v>
      </c>
      <c r="B5327">
        <v>176</v>
      </c>
      <c r="C5327">
        <v>3.6</v>
      </c>
      <c r="D5327">
        <v>6</v>
      </c>
      <c r="E5327">
        <v>0</v>
      </c>
      <c r="F5327">
        <v>5</v>
      </c>
      <c r="G5327">
        <v>146</v>
      </c>
      <c r="H5327">
        <v>60</v>
      </c>
      <c r="I5327">
        <v>2</v>
      </c>
      <c r="J5327" t="s">
        <v>27</v>
      </c>
      <c r="K5327">
        <v>25</v>
      </c>
      <c r="L5327">
        <v>862</v>
      </c>
      <c r="M5327" t="s">
        <v>23</v>
      </c>
      <c r="N5327">
        <v>0.476769406392694</v>
      </c>
      <c r="O5327">
        <v>0.144406392694063</v>
      </c>
      <c r="P5327">
        <v>0.65256341225299397</v>
      </c>
      <c r="Q5327">
        <v>5.0268030160273902</v>
      </c>
      <c r="R5327">
        <v>5.20355526875493</v>
      </c>
      <c r="S5327">
        <v>4.7343583796963697</v>
      </c>
      <c r="X5327" t="s">
        <v>24</v>
      </c>
      <c r="Y5327" t="s">
        <v>25</v>
      </c>
      <c r="Z5327" t="s">
        <v>100</v>
      </c>
    </row>
    <row r="5328" spans="1:26" x14ac:dyDescent="0.25">
      <c r="A5328">
        <v>146</v>
      </c>
      <c r="B5328">
        <v>176</v>
      </c>
      <c r="C5328">
        <v>3.6</v>
      </c>
      <c r="D5328">
        <v>6</v>
      </c>
      <c r="E5328">
        <v>0</v>
      </c>
      <c r="F5328">
        <v>5</v>
      </c>
      <c r="G5328">
        <v>146</v>
      </c>
      <c r="H5328">
        <v>60</v>
      </c>
      <c r="I5328">
        <v>2</v>
      </c>
      <c r="J5328" t="s">
        <v>22</v>
      </c>
      <c r="K5328">
        <v>26</v>
      </c>
      <c r="L5328">
        <v>854</v>
      </c>
      <c r="M5328">
        <v>78.178357282658197</v>
      </c>
      <c r="N5328">
        <v>0.46623935819592599</v>
      </c>
      <c r="O5328">
        <v>0.14743846910793701</v>
      </c>
      <c r="P5328">
        <v>0.895587717198986</v>
      </c>
      <c r="Q5328">
        <v>5.1544702952940504</v>
      </c>
      <c r="R5328">
        <v>5.5428320831168696</v>
      </c>
      <c r="S5328">
        <v>4.4928168790033096</v>
      </c>
      <c r="X5328" t="s">
        <v>24</v>
      </c>
      <c r="Y5328" t="s">
        <v>25</v>
      </c>
      <c r="Z5328" t="s">
        <v>100</v>
      </c>
    </row>
    <row r="5329" spans="1:26" x14ac:dyDescent="0.25">
      <c r="A5329">
        <v>146</v>
      </c>
      <c r="B5329">
        <v>176</v>
      </c>
      <c r="C5329">
        <v>3.6</v>
      </c>
      <c r="D5329">
        <v>6</v>
      </c>
      <c r="E5329">
        <v>0</v>
      </c>
      <c r="F5329">
        <v>5</v>
      </c>
      <c r="G5329">
        <v>146</v>
      </c>
      <c r="H5329">
        <v>60</v>
      </c>
      <c r="I5329">
        <v>2</v>
      </c>
      <c r="J5329" t="s">
        <v>27</v>
      </c>
      <c r="K5329">
        <v>26</v>
      </c>
      <c r="L5329">
        <v>854</v>
      </c>
      <c r="M5329" t="s">
        <v>23</v>
      </c>
      <c r="N5329">
        <v>0.46630789302022102</v>
      </c>
      <c r="O5329">
        <v>0.14554794520547901</v>
      </c>
      <c r="P5329">
        <v>0.66034807653448302</v>
      </c>
      <c r="Q5329">
        <v>4.7988205480796999</v>
      </c>
      <c r="R5329">
        <v>4.54061313460062</v>
      </c>
      <c r="S5329">
        <v>5.2387294747477497</v>
      </c>
      <c r="X5329" t="s">
        <v>24</v>
      </c>
      <c r="Y5329" t="s">
        <v>25</v>
      </c>
      <c r="Z5329" t="s">
        <v>100</v>
      </c>
    </row>
    <row r="5330" spans="1:26" x14ac:dyDescent="0.25">
      <c r="A5330">
        <v>146</v>
      </c>
      <c r="B5330">
        <v>176</v>
      </c>
      <c r="C5330">
        <v>3.6</v>
      </c>
      <c r="D5330">
        <v>6</v>
      </c>
      <c r="E5330">
        <v>0</v>
      </c>
      <c r="F5330">
        <v>5</v>
      </c>
      <c r="G5330">
        <v>146</v>
      </c>
      <c r="H5330">
        <v>60</v>
      </c>
      <c r="I5330">
        <v>2</v>
      </c>
      <c r="J5330" t="s">
        <v>22</v>
      </c>
      <c r="K5330">
        <v>27</v>
      </c>
      <c r="L5330">
        <v>855</v>
      </c>
      <c r="M5330">
        <v>76.884935203340802</v>
      </c>
      <c r="N5330">
        <v>0.46416939157211401</v>
      </c>
      <c r="O5330">
        <v>0.144759001970208</v>
      </c>
      <c r="P5330">
        <v>0.89692544838805299</v>
      </c>
      <c r="Q5330">
        <v>5.1187223651047198</v>
      </c>
      <c r="R5330">
        <v>5.4397954711322596</v>
      </c>
      <c r="S5330">
        <v>4.6713254140827498</v>
      </c>
      <c r="X5330" t="s">
        <v>24</v>
      </c>
      <c r="Y5330" t="s">
        <v>25</v>
      </c>
      <c r="Z5330" t="s">
        <v>100</v>
      </c>
    </row>
    <row r="5331" spans="1:26" x14ac:dyDescent="0.25">
      <c r="A5331">
        <v>146</v>
      </c>
      <c r="B5331">
        <v>176</v>
      </c>
      <c r="C5331">
        <v>3.6</v>
      </c>
      <c r="D5331">
        <v>6</v>
      </c>
      <c r="E5331">
        <v>0</v>
      </c>
      <c r="F5331">
        <v>5</v>
      </c>
      <c r="G5331">
        <v>146</v>
      </c>
      <c r="H5331">
        <v>60</v>
      </c>
      <c r="I5331">
        <v>2</v>
      </c>
      <c r="J5331" t="s">
        <v>27</v>
      </c>
      <c r="K5331">
        <v>27</v>
      </c>
      <c r="L5331">
        <v>855</v>
      </c>
      <c r="M5331" t="s">
        <v>23</v>
      </c>
      <c r="N5331">
        <v>0.47150195694716202</v>
      </c>
      <c r="O5331">
        <v>0.15296803652968</v>
      </c>
      <c r="P5331">
        <v>0.65076835446449099</v>
      </c>
      <c r="Q5331">
        <v>4.8347251502849096</v>
      </c>
      <c r="R5331">
        <v>4.7821996955720198</v>
      </c>
      <c r="S5331">
        <v>4.90791635767172</v>
      </c>
      <c r="X5331" t="s">
        <v>24</v>
      </c>
      <c r="Y5331" t="s">
        <v>25</v>
      </c>
      <c r="Z5331" t="s">
        <v>100</v>
      </c>
    </row>
    <row r="5332" spans="1:26" x14ac:dyDescent="0.25">
      <c r="A5332">
        <v>146</v>
      </c>
      <c r="B5332">
        <v>176</v>
      </c>
      <c r="C5332">
        <v>3.6</v>
      </c>
      <c r="D5332">
        <v>6</v>
      </c>
      <c r="E5332">
        <v>0</v>
      </c>
      <c r="F5332">
        <v>5</v>
      </c>
      <c r="G5332">
        <v>146</v>
      </c>
      <c r="H5332">
        <v>60</v>
      </c>
      <c r="I5332">
        <v>2</v>
      </c>
      <c r="J5332" t="s">
        <v>22</v>
      </c>
      <c r="K5332">
        <v>28</v>
      </c>
      <c r="L5332">
        <v>864</v>
      </c>
      <c r="M5332">
        <v>75.794491932443606</v>
      </c>
      <c r="N5332">
        <v>0.46650872011854899</v>
      </c>
      <c r="O5332">
        <v>0.14262418026699</v>
      </c>
      <c r="P5332">
        <v>0.89041352045239197</v>
      </c>
      <c r="Q5332">
        <v>5.1056349317970602</v>
      </c>
      <c r="R5332">
        <v>5.4892643173865103</v>
      </c>
      <c r="S5332">
        <v>4.4324739344419903</v>
      </c>
      <c r="X5332" t="s">
        <v>24</v>
      </c>
      <c r="Y5332" t="s">
        <v>25</v>
      </c>
      <c r="Z5332" t="s">
        <v>100</v>
      </c>
    </row>
    <row r="5333" spans="1:26" x14ac:dyDescent="0.25">
      <c r="A5333">
        <v>146</v>
      </c>
      <c r="B5333">
        <v>176</v>
      </c>
      <c r="C5333">
        <v>3.6</v>
      </c>
      <c r="D5333">
        <v>6</v>
      </c>
      <c r="E5333">
        <v>0</v>
      </c>
      <c r="F5333">
        <v>5</v>
      </c>
      <c r="G5333">
        <v>146</v>
      </c>
      <c r="H5333">
        <v>60</v>
      </c>
      <c r="I5333">
        <v>2</v>
      </c>
      <c r="J5333" t="s">
        <v>27</v>
      </c>
      <c r="K5333">
        <v>28</v>
      </c>
      <c r="L5333">
        <v>864</v>
      </c>
      <c r="M5333" t="s">
        <v>23</v>
      </c>
      <c r="N5333">
        <v>0.466903131115459</v>
      </c>
      <c r="O5333">
        <v>0.14098173515981699</v>
      </c>
      <c r="P5333">
        <v>0.65937927861812495</v>
      </c>
      <c r="Q5333">
        <v>4.6735404031459904</v>
      </c>
      <c r="R5333">
        <v>4.5358559513022199</v>
      </c>
      <c r="S5333">
        <v>4.9151376488341096</v>
      </c>
      <c r="X5333" t="s">
        <v>24</v>
      </c>
      <c r="Y5333" t="s">
        <v>25</v>
      </c>
      <c r="Z5333" t="s">
        <v>100</v>
      </c>
    </row>
    <row r="5334" spans="1:26" x14ac:dyDescent="0.25">
      <c r="A5334">
        <v>146</v>
      </c>
      <c r="B5334">
        <v>176</v>
      </c>
      <c r="C5334">
        <v>3.6</v>
      </c>
      <c r="D5334">
        <v>6</v>
      </c>
      <c r="E5334">
        <v>0</v>
      </c>
      <c r="F5334">
        <v>5</v>
      </c>
      <c r="G5334">
        <v>146</v>
      </c>
      <c r="H5334">
        <v>60</v>
      </c>
      <c r="I5334">
        <v>2</v>
      </c>
      <c r="J5334" t="s">
        <v>22</v>
      </c>
      <c r="K5334">
        <v>29</v>
      </c>
      <c r="L5334">
        <v>841</v>
      </c>
      <c r="M5334">
        <v>77.9060155189418</v>
      </c>
      <c r="N5334">
        <v>0.45537390878522799</v>
      </c>
      <c r="O5334">
        <v>0.14680275832635301</v>
      </c>
      <c r="P5334">
        <v>0.89093387196899998</v>
      </c>
      <c r="Q5334">
        <v>5.1345637659485099</v>
      </c>
      <c r="R5334">
        <v>5.3865883862402599</v>
      </c>
      <c r="S5334">
        <v>4.7629342411115196</v>
      </c>
      <c r="X5334" t="s">
        <v>24</v>
      </c>
      <c r="Y5334" t="s">
        <v>25</v>
      </c>
      <c r="Z5334" t="s">
        <v>100</v>
      </c>
    </row>
    <row r="5335" spans="1:26" x14ac:dyDescent="0.25">
      <c r="A5335">
        <v>146</v>
      </c>
      <c r="B5335">
        <v>176</v>
      </c>
      <c r="C5335">
        <v>3.6</v>
      </c>
      <c r="D5335">
        <v>6</v>
      </c>
      <c r="E5335">
        <v>0</v>
      </c>
      <c r="F5335">
        <v>5</v>
      </c>
      <c r="G5335">
        <v>146</v>
      </c>
      <c r="H5335">
        <v>60</v>
      </c>
      <c r="I5335">
        <v>2</v>
      </c>
      <c r="J5335" t="s">
        <v>27</v>
      </c>
      <c r="K5335">
        <v>29</v>
      </c>
      <c r="L5335">
        <v>841</v>
      </c>
      <c r="M5335" t="s">
        <v>23</v>
      </c>
      <c r="N5335">
        <v>0.45815938247445098</v>
      </c>
      <c r="O5335">
        <v>0.14840182648401801</v>
      </c>
      <c r="P5335">
        <v>0.661043963673702</v>
      </c>
      <c r="Q5335">
        <v>4.8922725475289903</v>
      </c>
      <c r="R5335">
        <v>4.5045721510429697</v>
      </c>
      <c r="S5335">
        <v>5.46396635251683</v>
      </c>
      <c r="X5335" t="s">
        <v>24</v>
      </c>
      <c r="Y5335" t="s">
        <v>25</v>
      </c>
      <c r="Z5335" t="s">
        <v>100</v>
      </c>
    </row>
    <row r="5336" spans="1:26" x14ac:dyDescent="0.25">
      <c r="A5336">
        <v>146</v>
      </c>
      <c r="B5336">
        <v>176</v>
      </c>
      <c r="C5336">
        <v>3.6</v>
      </c>
      <c r="D5336">
        <v>6</v>
      </c>
      <c r="E5336">
        <v>0</v>
      </c>
      <c r="F5336">
        <v>5</v>
      </c>
      <c r="G5336">
        <v>146</v>
      </c>
      <c r="H5336">
        <v>70</v>
      </c>
      <c r="I5336">
        <v>2</v>
      </c>
      <c r="J5336" t="s">
        <v>22</v>
      </c>
      <c r="K5336">
        <v>0</v>
      </c>
      <c r="L5336">
        <v>846</v>
      </c>
      <c r="M5336">
        <v>85.4441932520444</v>
      </c>
      <c r="N5336">
        <v>0.47122304249686098</v>
      </c>
      <c r="O5336">
        <v>0.16122503665975901</v>
      </c>
      <c r="P5336">
        <v>0.89232333818576304</v>
      </c>
      <c r="Q5336">
        <v>5.2785839973319097</v>
      </c>
      <c r="R5336">
        <v>5.2738602632947797</v>
      </c>
      <c r="S5336">
        <v>5.2895344716907102</v>
      </c>
      <c r="X5336" t="s">
        <v>24</v>
      </c>
      <c r="Y5336" t="s">
        <v>25</v>
      </c>
      <c r="Z5336" t="s">
        <v>100</v>
      </c>
    </row>
    <row r="5337" spans="1:26" x14ac:dyDescent="0.25">
      <c r="A5337">
        <v>146</v>
      </c>
      <c r="B5337">
        <v>176</v>
      </c>
      <c r="C5337">
        <v>3.6</v>
      </c>
      <c r="D5337">
        <v>6</v>
      </c>
      <c r="E5337">
        <v>0</v>
      </c>
      <c r="F5337">
        <v>5</v>
      </c>
      <c r="G5337">
        <v>146</v>
      </c>
      <c r="H5337">
        <v>70</v>
      </c>
      <c r="I5337">
        <v>2</v>
      </c>
      <c r="J5337" t="s">
        <v>27</v>
      </c>
      <c r="K5337">
        <v>0</v>
      </c>
      <c r="L5337">
        <v>846</v>
      </c>
      <c r="M5337" t="s">
        <v>23</v>
      </c>
      <c r="N5337">
        <v>0.47982713633398499</v>
      </c>
      <c r="O5337">
        <v>0.164954337899543</v>
      </c>
      <c r="P5337">
        <v>0.64362588967954704</v>
      </c>
      <c r="Q5337">
        <v>5.2463637125533698</v>
      </c>
      <c r="R5337">
        <v>5.1198933377449096</v>
      </c>
      <c r="S5337">
        <v>5.5395450359729796</v>
      </c>
      <c r="X5337" t="s">
        <v>24</v>
      </c>
      <c r="Y5337" t="s">
        <v>25</v>
      </c>
      <c r="Z5337" t="s">
        <v>100</v>
      </c>
    </row>
    <row r="5338" spans="1:26" x14ac:dyDescent="0.25">
      <c r="A5338">
        <v>146</v>
      </c>
      <c r="B5338">
        <v>176</v>
      </c>
      <c r="C5338">
        <v>3.6</v>
      </c>
      <c r="D5338">
        <v>6</v>
      </c>
      <c r="E5338">
        <v>0</v>
      </c>
      <c r="F5338">
        <v>5</v>
      </c>
      <c r="G5338">
        <v>146</v>
      </c>
      <c r="H5338">
        <v>70</v>
      </c>
      <c r="I5338">
        <v>2</v>
      </c>
      <c r="J5338" t="s">
        <v>22</v>
      </c>
      <c r="K5338">
        <v>1</v>
      </c>
      <c r="L5338">
        <v>852</v>
      </c>
      <c r="M5338">
        <v>90.105348309950699</v>
      </c>
      <c r="N5338">
        <v>0.47912703582684302</v>
      </c>
      <c r="O5338">
        <v>0.16997063078389299</v>
      </c>
      <c r="P5338">
        <v>0.89174545135249605</v>
      </c>
      <c r="Q5338">
        <v>5.4291154564926796</v>
      </c>
      <c r="R5338">
        <v>5.9110670233888598</v>
      </c>
      <c r="S5338">
        <v>4.2746733311367198</v>
      </c>
      <c r="X5338" t="s">
        <v>24</v>
      </c>
      <c r="Y5338" t="s">
        <v>25</v>
      </c>
      <c r="Z5338" t="s">
        <v>100</v>
      </c>
    </row>
    <row r="5339" spans="1:26" x14ac:dyDescent="0.25">
      <c r="A5339">
        <v>146</v>
      </c>
      <c r="B5339">
        <v>176</v>
      </c>
      <c r="C5339">
        <v>3.6</v>
      </c>
      <c r="D5339">
        <v>6</v>
      </c>
      <c r="E5339">
        <v>0</v>
      </c>
      <c r="F5339">
        <v>5</v>
      </c>
      <c r="G5339">
        <v>146</v>
      </c>
      <c r="H5339">
        <v>70</v>
      </c>
      <c r="I5339">
        <v>2</v>
      </c>
      <c r="J5339" t="s">
        <v>27</v>
      </c>
      <c r="K5339">
        <v>1</v>
      </c>
      <c r="L5339">
        <v>852</v>
      </c>
      <c r="M5339" t="s">
        <v>23</v>
      </c>
      <c r="N5339">
        <v>0.48755707762556999</v>
      </c>
      <c r="O5339">
        <v>0.17579908675799</v>
      </c>
      <c r="P5339">
        <v>0.63358574677213098</v>
      </c>
      <c r="Q5339">
        <v>5.3271167019018</v>
      </c>
      <c r="R5339">
        <v>5.3870029852560801</v>
      </c>
      <c r="S5339">
        <v>5.1836681627043397</v>
      </c>
      <c r="X5339" t="s">
        <v>24</v>
      </c>
      <c r="Y5339" t="s">
        <v>25</v>
      </c>
      <c r="Z5339" t="s">
        <v>100</v>
      </c>
    </row>
    <row r="5340" spans="1:26" x14ac:dyDescent="0.25">
      <c r="A5340">
        <v>146</v>
      </c>
      <c r="B5340">
        <v>176</v>
      </c>
      <c r="C5340">
        <v>3.6</v>
      </c>
      <c r="D5340">
        <v>6</v>
      </c>
      <c r="E5340">
        <v>0</v>
      </c>
      <c r="F5340">
        <v>5</v>
      </c>
      <c r="G5340">
        <v>146</v>
      </c>
      <c r="H5340">
        <v>70</v>
      </c>
      <c r="I5340">
        <v>2</v>
      </c>
      <c r="J5340" t="s">
        <v>22</v>
      </c>
      <c r="K5340">
        <v>2</v>
      </c>
      <c r="L5340">
        <v>848</v>
      </c>
      <c r="M5340">
        <v>80.574150157079103</v>
      </c>
      <c r="N5340">
        <v>0.46344619740510101</v>
      </c>
      <c r="O5340">
        <v>0.15169767349131599</v>
      </c>
      <c r="P5340">
        <v>0.89416561774715897</v>
      </c>
      <c r="Q5340">
        <v>5.2080952164333896</v>
      </c>
      <c r="R5340">
        <v>5.4659439321182202</v>
      </c>
      <c r="S5340">
        <v>4.8168764753943396</v>
      </c>
      <c r="X5340" t="s">
        <v>24</v>
      </c>
      <c r="Y5340" t="s">
        <v>25</v>
      </c>
      <c r="Z5340" t="s">
        <v>100</v>
      </c>
    </row>
    <row r="5341" spans="1:26" x14ac:dyDescent="0.25">
      <c r="A5341">
        <v>146</v>
      </c>
      <c r="B5341">
        <v>176</v>
      </c>
      <c r="C5341">
        <v>3.6</v>
      </c>
      <c r="D5341">
        <v>6</v>
      </c>
      <c r="E5341">
        <v>0</v>
      </c>
      <c r="F5341">
        <v>5</v>
      </c>
      <c r="G5341">
        <v>146</v>
      </c>
      <c r="H5341">
        <v>70</v>
      </c>
      <c r="I5341">
        <v>2</v>
      </c>
      <c r="J5341" t="s">
        <v>27</v>
      </c>
      <c r="K5341">
        <v>2</v>
      </c>
      <c r="L5341">
        <v>848</v>
      </c>
      <c r="M5341" t="s">
        <v>23</v>
      </c>
      <c r="N5341">
        <v>0.47154272667971298</v>
      </c>
      <c r="O5341">
        <v>0.156392694063926</v>
      </c>
      <c r="P5341">
        <v>0.65204139772051295</v>
      </c>
      <c r="Q5341">
        <v>5.0275380342554801</v>
      </c>
      <c r="R5341">
        <v>4.6743247906377601</v>
      </c>
      <c r="S5341">
        <v>5.5634477831927001</v>
      </c>
      <c r="X5341" t="s">
        <v>24</v>
      </c>
      <c r="Y5341" t="s">
        <v>25</v>
      </c>
      <c r="Z5341" t="s">
        <v>100</v>
      </c>
    </row>
    <row r="5342" spans="1:26" x14ac:dyDescent="0.25">
      <c r="A5342">
        <v>146</v>
      </c>
      <c r="B5342">
        <v>176</v>
      </c>
      <c r="C5342">
        <v>3.6</v>
      </c>
      <c r="D5342">
        <v>6</v>
      </c>
      <c r="E5342">
        <v>0</v>
      </c>
      <c r="F5342">
        <v>5</v>
      </c>
      <c r="G5342">
        <v>146</v>
      </c>
      <c r="H5342">
        <v>70</v>
      </c>
      <c r="I5342">
        <v>2</v>
      </c>
      <c r="J5342" t="s">
        <v>22</v>
      </c>
      <c r="K5342">
        <v>3</v>
      </c>
      <c r="L5342">
        <v>860</v>
      </c>
      <c r="M5342">
        <v>90.053090087319305</v>
      </c>
      <c r="N5342">
        <v>0.487120947114562</v>
      </c>
      <c r="O5342">
        <v>0.16986664288342701</v>
      </c>
      <c r="P5342">
        <v>0.889675406588462</v>
      </c>
      <c r="Q5342">
        <v>5.4195087686149401</v>
      </c>
      <c r="R5342">
        <v>5.5810114720821202</v>
      </c>
      <c r="S5342">
        <v>5.0897740823694297</v>
      </c>
      <c r="X5342" t="s">
        <v>24</v>
      </c>
      <c r="Y5342" t="s">
        <v>25</v>
      </c>
      <c r="Z5342" t="s">
        <v>100</v>
      </c>
    </row>
    <row r="5343" spans="1:26" x14ac:dyDescent="0.25">
      <c r="A5343">
        <v>146</v>
      </c>
      <c r="B5343">
        <v>176</v>
      </c>
      <c r="C5343">
        <v>3.6</v>
      </c>
      <c r="D5343">
        <v>6</v>
      </c>
      <c r="E5343">
        <v>0</v>
      </c>
      <c r="F5343">
        <v>5</v>
      </c>
      <c r="G5343">
        <v>146</v>
      </c>
      <c r="H5343">
        <v>70</v>
      </c>
      <c r="I5343">
        <v>2</v>
      </c>
      <c r="J5343" t="s">
        <v>27</v>
      </c>
      <c r="K5343">
        <v>3</v>
      </c>
      <c r="L5343">
        <v>860</v>
      </c>
      <c r="M5343" t="s">
        <v>23</v>
      </c>
      <c r="N5343">
        <v>0.492098825831702</v>
      </c>
      <c r="O5343">
        <v>0.170662100456621</v>
      </c>
      <c r="P5343">
        <v>0.63353370111142604</v>
      </c>
      <c r="Q5343">
        <v>5.4029465646075199</v>
      </c>
      <c r="R5343">
        <v>5.5853335008601901</v>
      </c>
      <c r="S5343">
        <v>5.0305732364249902</v>
      </c>
      <c r="X5343" t="s">
        <v>24</v>
      </c>
      <c r="Y5343" t="s">
        <v>25</v>
      </c>
      <c r="Z5343" t="s">
        <v>100</v>
      </c>
    </row>
    <row r="5344" spans="1:26" x14ac:dyDescent="0.25">
      <c r="A5344">
        <v>146</v>
      </c>
      <c r="B5344">
        <v>176</v>
      </c>
      <c r="C5344">
        <v>3.6</v>
      </c>
      <c r="D5344">
        <v>6</v>
      </c>
      <c r="E5344">
        <v>0</v>
      </c>
      <c r="F5344">
        <v>5</v>
      </c>
      <c r="G5344">
        <v>146</v>
      </c>
      <c r="H5344">
        <v>70</v>
      </c>
      <c r="I5344">
        <v>2</v>
      </c>
      <c r="J5344" t="s">
        <v>22</v>
      </c>
      <c r="K5344">
        <v>4</v>
      </c>
      <c r="L5344">
        <v>856</v>
      </c>
      <c r="M5344">
        <v>80.296043561454297</v>
      </c>
      <c r="N5344">
        <v>0.47137886285596597</v>
      </c>
      <c r="O5344">
        <v>0.150989432187875</v>
      </c>
      <c r="P5344">
        <v>0.89848345245485395</v>
      </c>
      <c r="Q5344">
        <v>5.2092325279026701</v>
      </c>
      <c r="R5344">
        <v>5.2709804558513502</v>
      </c>
      <c r="S5344">
        <v>5.10999478655659</v>
      </c>
      <c r="X5344" t="s">
        <v>24</v>
      </c>
      <c r="Y5344" t="s">
        <v>25</v>
      </c>
      <c r="Z5344" t="s">
        <v>100</v>
      </c>
    </row>
    <row r="5345" spans="1:26" x14ac:dyDescent="0.25">
      <c r="A5345">
        <v>146</v>
      </c>
      <c r="B5345">
        <v>176</v>
      </c>
      <c r="C5345">
        <v>3.6</v>
      </c>
      <c r="D5345">
        <v>6</v>
      </c>
      <c r="E5345">
        <v>0</v>
      </c>
      <c r="F5345">
        <v>5</v>
      </c>
      <c r="G5345">
        <v>146</v>
      </c>
      <c r="H5345">
        <v>70</v>
      </c>
      <c r="I5345">
        <v>2</v>
      </c>
      <c r="J5345" t="s">
        <v>27</v>
      </c>
      <c r="K5345">
        <v>4</v>
      </c>
      <c r="L5345">
        <v>856</v>
      </c>
      <c r="M5345" t="s">
        <v>23</v>
      </c>
      <c r="N5345">
        <v>0.46911285061969998</v>
      </c>
      <c r="O5345">
        <v>0.14326484018264801</v>
      </c>
      <c r="P5345">
        <v>0.65954017376761798</v>
      </c>
      <c r="Q5345">
        <v>4.9009172641458596</v>
      </c>
      <c r="R5345">
        <v>4.7083420953248902</v>
      </c>
      <c r="S5345">
        <v>5.2104130711795698</v>
      </c>
      <c r="X5345" t="s">
        <v>24</v>
      </c>
      <c r="Y5345" t="s">
        <v>25</v>
      </c>
      <c r="Z5345" t="s">
        <v>100</v>
      </c>
    </row>
    <row r="5346" spans="1:26" x14ac:dyDescent="0.25">
      <c r="A5346">
        <v>146</v>
      </c>
      <c r="B5346">
        <v>176</v>
      </c>
      <c r="C5346">
        <v>3.6</v>
      </c>
      <c r="D5346">
        <v>6</v>
      </c>
      <c r="E5346">
        <v>0</v>
      </c>
      <c r="F5346">
        <v>5</v>
      </c>
      <c r="G5346">
        <v>146</v>
      </c>
      <c r="H5346">
        <v>70</v>
      </c>
      <c r="I5346">
        <v>2</v>
      </c>
      <c r="J5346" t="s">
        <v>22</v>
      </c>
      <c r="K5346">
        <v>5</v>
      </c>
      <c r="L5346">
        <v>870</v>
      </c>
      <c r="M5346">
        <v>95.236036204387602</v>
      </c>
      <c r="N5346">
        <v>0.49852976312883002</v>
      </c>
      <c r="O5346">
        <v>0.179816912050653</v>
      </c>
      <c r="P5346">
        <v>0.88635417418273699</v>
      </c>
      <c r="Q5346">
        <v>5.5369970176324097</v>
      </c>
      <c r="R5346">
        <v>5.6846086878561799</v>
      </c>
      <c r="S5346">
        <v>4.9414602791434099</v>
      </c>
      <c r="X5346" t="s">
        <v>24</v>
      </c>
      <c r="Y5346" t="s">
        <v>25</v>
      </c>
      <c r="Z5346" t="s">
        <v>100</v>
      </c>
    </row>
    <row r="5347" spans="1:26" x14ac:dyDescent="0.25">
      <c r="A5347">
        <v>146</v>
      </c>
      <c r="B5347">
        <v>176</v>
      </c>
      <c r="C5347">
        <v>3.6</v>
      </c>
      <c r="D5347">
        <v>6</v>
      </c>
      <c r="E5347">
        <v>0</v>
      </c>
      <c r="F5347">
        <v>5</v>
      </c>
      <c r="G5347">
        <v>146</v>
      </c>
      <c r="H5347">
        <v>70</v>
      </c>
      <c r="I5347">
        <v>2</v>
      </c>
      <c r="J5347" t="s">
        <v>27</v>
      </c>
      <c r="K5347">
        <v>5</v>
      </c>
      <c r="L5347">
        <v>870</v>
      </c>
      <c r="M5347" t="s">
        <v>23</v>
      </c>
      <c r="N5347">
        <v>0.50180202217873404</v>
      </c>
      <c r="O5347">
        <v>0.173515981735159</v>
      </c>
      <c r="P5347">
        <v>0.62514929972418698</v>
      </c>
      <c r="Q5347">
        <v>5.2065350344621502</v>
      </c>
      <c r="R5347">
        <v>5.05212767718462</v>
      </c>
      <c r="S5347">
        <v>5.8294888552025297</v>
      </c>
      <c r="X5347" t="s">
        <v>24</v>
      </c>
      <c r="Y5347" t="s">
        <v>25</v>
      </c>
      <c r="Z5347" t="s">
        <v>100</v>
      </c>
    </row>
    <row r="5348" spans="1:26" x14ac:dyDescent="0.25">
      <c r="A5348">
        <v>146</v>
      </c>
      <c r="B5348">
        <v>176</v>
      </c>
      <c r="C5348">
        <v>3.6</v>
      </c>
      <c r="D5348">
        <v>6</v>
      </c>
      <c r="E5348">
        <v>0</v>
      </c>
      <c r="F5348">
        <v>5</v>
      </c>
      <c r="G5348">
        <v>146</v>
      </c>
      <c r="H5348">
        <v>70</v>
      </c>
      <c r="I5348">
        <v>2</v>
      </c>
      <c r="J5348" t="s">
        <v>22</v>
      </c>
      <c r="K5348">
        <v>6</v>
      </c>
      <c r="L5348">
        <v>864</v>
      </c>
      <c r="M5348">
        <v>86.010993786041894</v>
      </c>
      <c r="N5348">
        <v>0.48196979924303801</v>
      </c>
      <c r="O5348">
        <v>0.162198684594034</v>
      </c>
      <c r="P5348">
        <v>0.89472804927093397</v>
      </c>
      <c r="Q5348">
        <v>5.3706854380136599</v>
      </c>
      <c r="R5348">
        <v>5.5115793487833802</v>
      </c>
      <c r="S5348">
        <v>4.9401762662173097</v>
      </c>
      <c r="X5348" t="s">
        <v>24</v>
      </c>
      <c r="Y5348" t="s">
        <v>25</v>
      </c>
      <c r="Z5348" t="s">
        <v>100</v>
      </c>
    </row>
    <row r="5349" spans="1:26" x14ac:dyDescent="0.25">
      <c r="A5349">
        <v>146</v>
      </c>
      <c r="B5349">
        <v>176</v>
      </c>
      <c r="C5349">
        <v>3.6</v>
      </c>
      <c r="D5349">
        <v>6</v>
      </c>
      <c r="E5349">
        <v>0</v>
      </c>
      <c r="F5349">
        <v>5</v>
      </c>
      <c r="G5349">
        <v>146</v>
      </c>
      <c r="H5349">
        <v>70</v>
      </c>
      <c r="I5349">
        <v>2</v>
      </c>
      <c r="J5349" t="s">
        <v>27</v>
      </c>
      <c r="K5349">
        <v>6</v>
      </c>
      <c r="L5349">
        <v>864</v>
      </c>
      <c r="M5349" t="s">
        <v>23</v>
      </c>
      <c r="N5349">
        <v>0.48566536203522498</v>
      </c>
      <c r="O5349">
        <v>0.15696347031963401</v>
      </c>
      <c r="P5349">
        <v>0.63959945283617303</v>
      </c>
      <c r="Q5349">
        <v>5.2109078202320198</v>
      </c>
      <c r="R5349">
        <v>5.2431292916324503</v>
      </c>
      <c r="S5349">
        <v>5.1124533242862604</v>
      </c>
      <c r="X5349" t="s">
        <v>24</v>
      </c>
      <c r="Y5349" t="s">
        <v>25</v>
      </c>
      <c r="Z5349" t="s">
        <v>100</v>
      </c>
    </row>
    <row r="5350" spans="1:26" x14ac:dyDescent="0.25">
      <c r="A5350">
        <v>146</v>
      </c>
      <c r="B5350">
        <v>176</v>
      </c>
      <c r="C5350">
        <v>3.6</v>
      </c>
      <c r="D5350">
        <v>6</v>
      </c>
      <c r="E5350">
        <v>0</v>
      </c>
      <c r="F5350">
        <v>5</v>
      </c>
      <c r="G5350">
        <v>146</v>
      </c>
      <c r="H5350">
        <v>70</v>
      </c>
      <c r="I5350">
        <v>2</v>
      </c>
      <c r="J5350" t="s">
        <v>22</v>
      </c>
      <c r="K5350">
        <v>7</v>
      </c>
      <c r="L5350">
        <v>864</v>
      </c>
      <c r="M5350">
        <v>83.319108734720601</v>
      </c>
      <c r="N5350">
        <v>0.47922281001438199</v>
      </c>
      <c r="O5350">
        <v>0.156896423465572</v>
      </c>
      <c r="P5350">
        <v>0.89434062427423899</v>
      </c>
      <c r="Q5350">
        <v>5.2569808112306697</v>
      </c>
      <c r="R5350">
        <v>5.7469202076046004</v>
      </c>
      <c r="S5350">
        <v>4.1573390549247398</v>
      </c>
      <c r="X5350" t="s">
        <v>24</v>
      </c>
      <c r="Y5350" t="s">
        <v>25</v>
      </c>
      <c r="Z5350" t="s">
        <v>100</v>
      </c>
    </row>
    <row r="5351" spans="1:26" x14ac:dyDescent="0.25">
      <c r="A5351">
        <v>146</v>
      </c>
      <c r="B5351">
        <v>176</v>
      </c>
      <c r="C5351">
        <v>3.6</v>
      </c>
      <c r="D5351">
        <v>6</v>
      </c>
      <c r="E5351">
        <v>0</v>
      </c>
      <c r="F5351">
        <v>5</v>
      </c>
      <c r="G5351">
        <v>146</v>
      </c>
      <c r="H5351">
        <v>70</v>
      </c>
      <c r="I5351">
        <v>2</v>
      </c>
      <c r="J5351" t="s">
        <v>27</v>
      </c>
      <c r="K5351">
        <v>7</v>
      </c>
      <c r="L5351">
        <v>864</v>
      </c>
      <c r="M5351" t="s">
        <v>23</v>
      </c>
      <c r="N5351">
        <v>0.483510002174385</v>
      </c>
      <c r="O5351">
        <v>0.15981735159817301</v>
      </c>
      <c r="P5351">
        <v>0.64416402801662398</v>
      </c>
      <c r="Q5351">
        <v>4.9894677220864301</v>
      </c>
      <c r="R5351">
        <v>5.1088208964062298</v>
      </c>
      <c r="S5351">
        <v>4.7215861530575403</v>
      </c>
      <c r="X5351" t="s">
        <v>24</v>
      </c>
      <c r="Y5351" t="s">
        <v>25</v>
      </c>
      <c r="Z5351" t="s">
        <v>100</v>
      </c>
    </row>
    <row r="5352" spans="1:26" x14ac:dyDescent="0.25">
      <c r="A5352">
        <v>146</v>
      </c>
      <c r="B5352">
        <v>176</v>
      </c>
      <c r="C5352">
        <v>3.6</v>
      </c>
      <c r="D5352">
        <v>6</v>
      </c>
      <c r="E5352">
        <v>0</v>
      </c>
      <c r="F5352">
        <v>5</v>
      </c>
      <c r="G5352">
        <v>146</v>
      </c>
      <c r="H5352">
        <v>70</v>
      </c>
      <c r="I5352">
        <v>2</v>
      </c>
      <c r="J5352" t="s">
        <v>22</v>
      </c>
      <c r="K5352">
        <v>8</v>
      </c>
      <c r="L5352">
        <v>863</v>
      </c>
      <c r="M5352">
        <v>87.676500726283393</v>
      </c>
      <c r="N5352">
        <v>0.48548657046398602</v>
      </c>
      <c r="O5352">
        <v>0.16534478477932399</v>
      </c>
      <c r="P5352">
        <v>0.88828445868037598</v>
      </c>
      <c r="Q5352">
        <v>5.3531732353440704</v>
      </c>
      <c r="R5352">
        <v>5.5238295689241497</v>
      </c>
      <c r="S5352">
        <v>4.8119488631329501</v>
      </c>
      <c r="X5352" t="s">
        <v>24</v>
      </c>
      <c r="Y5352" t="s">
        <v>25</v>
      </c>
      <c r="Z5352" t="s">
        <v>100</v>
      </c>
    </row>
    <row r="5353" spans="1:26" x14ac:dyDescent="0.25">
      <c r="A5353">
        <v>146</v>
      </c>
      <c r="B5353">
        <v>176</v>
      </c>
      <c r="C5353">
        <v>3.6</v>
      </c>
      <c r="D5353">
        <v>6</v>
      </c>
      <c r="E5353">
        <v>0</v>
      </c>
      <c r="F5353">
        <v>5</v>
      </c>
      <c r="G5353">
        <v>146</v>
      </c>
      <c r="H5353">
        <v>70</v>
      </c>
      <c r="I5353">
        <v>2</v>
      </c>
      <c r="J5353" t="s">
        <v>27</v>
      </c>
      <c r="K5353">
        <v>8</v>
      </c>
      <c r="L5353">
        <v>863</v>
      </c>
      <c r="M5353" t="s">
        <v>23</v>
      </c>
      <c r="N5353">
        <v>0.48848662752772298</v>
      </c>
      <c r="O5353">
        <v>0.162100456621004</v>
      </c>
      <c r="P5353">
        <v>0.63998818699534998</v>
      </c>
      <c r="Q5353">
        <v>5.3221945219100402</v>
      </c>
      <c r="R5353">
        <v>5.3065436635693297</v>
      </c>
      <c r="S5353">
        <v>5.3718301012191398</v>
      </c>
      <c r="X5353" t="s">
        <v>24</v>
      </c>
      <c r="Y5353" t="s">
        <v>25</v>
      </c>
      <c r="Z5353" t="s">
        <v>100</v>
      </c>
    </row>
    <row r="5354" spans="1:26" x14ac:dyDescent="0.25">
      <c r="A5354">
        <v>146</v>
      </c>
      <c r="B5354">
        <v>176</v>
      </c>
      <c r="C5354">
        <v>3.6</v>
      </c>
      <c r="D5354">
        <v>6</v>
      </c>
      <c r="E5354">
        <v>0</v>
      </c>
      <c r="F5354">
        <v>5</v>
      </c>
      <c r="G5354">
        <v>146</v>
      </c>
      <c r="H5354">
        <v>70</v>
      </c>
      <c r="I5354">
        <v>2</v>
      </c>
      <c r="J5354" t="s">
        <v>22</v>
      </c>
      <c r="K5354">
        <v>9</v>
      </c>
      <c r="L5354">
        <v>857</v>
      </c>
      <c r="M5354">
        <v>84.494388277689197</v>
      </c>
      <c r="N5354">
        <v>0.47551753189124202</v>
      </c>
      <c r="O5354">
        <v>0.15919830513328601</v>
      </c>
      <c r="P5354">
        <v>0.89419710770438798</v>
      </c>
      <c r="Q5354">
        <v>5.3394211113384502</v>
      </c>
      <c r="R5354">
        <v>5.4161157652183096</v>
      </c>
      <c r="S5354">
        <v>5.1828361930004103</v>
      </c>
      <c r="X5354" t="s">
        <v>24</v>
      </c>
      <c r="Y5354" t="s">
        <v>25</v>
      </c>
      <c r="Z5354" t="s">
        <v>100</v>
      </c>
    </row>
    <row r="5355" spans="1:26" x14ac:dyDescent="0.25">
      <c r="A5355">
        <v>146</v>
      </c>
      <c r="B5355">
        <v>176</v>
      </c>
      <c r="C5355">
        <v>3.6</v>
      </c>
      <c r="D5355">
        <v>6</v>
      </c>
      <c r="E5355">
        <v>0</v>
      </c>
      <c r="F5355">
        <v>5</v>
      </c>
      <c r="G5355">
        <v>146</v>
      </c>
      <c r="H5355">
        <v>70</v>
      </c>
      <c r="I5355">
        <v>2</v>
      </c>
      <c r="J5355" t="s">
        <v>27</v>
      </c>
      <c r="K5355">
        <v>9</v>
      </c>
      <c r="L5355">
        <v>857</v>
      </c>
      <c r="M5355" t="s">
        <v>23</v>
      </c>
      <c r="N5355">
        <v>0.48128125679495498</v>
      </c>
      <c r="O5355">
        <v>0.16267123287671201</v>
      </c>
      <c r="P5355">
        <v>0.64386214105208395</v>
      </c>
      <c r="Q5355">
        <v>5.3692008038616299</v>
      </c>
      <c r="R5355">
        <v>5.5579589584288298</v>
      </c>
      <c r="S5355">
        <v>4.9838195716202502</v>
      </c>
      <c r="X5355" t="s">
        <v>24</v>
      </c>
      <c r="Y5355" t="s">
        <v>25</v>
      </c>
      <c r="Z5355" t="s">
        <v>100</v>
      </c>
    </row>
    <row r="5356" spans="1:26" x14ac:dyDescent="0.25">
      <c r="A5356">
        <v>146</v>
      </c>
      <c r="B5356">
        <v>176</v>
      </c>
      <c r="C5356">
        <v>3.6</v>
      </c>
      <c r="D5356">
        <v>6</v>
      </c>
      <c r="E5356">
        <v>0</v>
      </c>
      <c r="F5356">
        <v>5</v>
      </c>
      <c r="G5356">
        <v>146</v>
      </c>
      <c r="H5356">
        <v>70</v>
      </c>
      <c r="I5356">
        <v>2</v>
      </c>
      <c r="J5356" t="s">
        <v>22</v>
      </c>
      <c r="K5356">
        <v>10</v>
      </c>
      <c r="L5356">
        <v>861</v>
      </c>
      <c r="M5356">
        <v>93.374585515636696</v>
      </c>
      <c r="N5356">
        <v>0.49081167383772301</v>
      </c>
      <c r="O5356">
        <v>0.17607460020009599</v>
      </c>
      <c r="P5356">
        <v>0.88337322977320798</v>
      </c>
      <c r="Q5356">
        <v>5.49672250814882</v>
      </c>
      <c r="R5356">
        <v>5.78454537234688</v>
      </c>
      <c r="S5356">
        <v>4.5839128531206699</v>
      </c>
      <c r="X5356" t="s">
        <v>24</v>
      </c>
      <c r="Y5356" t="s">
        <v>25</v>
      </c>
      <c r="Z5356" t="s">
        <v>100</v>
      </c>
    </row>
    <row r="5357" spans="1:26" x14ac:dyDescent="0.25">
      <c r="A5357">
        <v>146</v>
      </c>
      <c r="B5357">
        <v>176</v>
      </c>
      <c r="C5357">
        <v>3.6</v>
      </c>
      <c r="D5357">
        <v>6</v>
      </c>
      <c r="E5357">
        <v>0</v>
      </c>
      <c r="F5357">
        <v>5</v>
      </c>
      <c r="G5357">
        <v>146</v>
      </c>
      <c r="H5357">
        <v>70</v>
      </c>
      <c r="I5357">
        <v>2</v>
      </c>
      <c r="J5357" t="s">
        <v>27</v>
      </c>
      <c r="K5357">
        <v>10</v>
      </c>
      <c r="L5357">
        <v>861</v>
      </c>
      <c r="M5357" t="s">
        <v>23</v>
      </c>
      <c r="N5357">
        <v>0.48867416829745502</v>
      </c>
      <c r="O5357">
        <v>0.16381278538812699</v>
      </c>
      <c r="P5357">
        <v>0.63771948862455496</v>
      </c>
      <c r="Q5357">
        <v>5.1703669468088904</v>
      </c>
      <c r="R5357">
        <v>5.33700092308582</v>
      </c>
      <c r="S5357">
        <v>4.6418991934734803</v>
      </c>
      <c r="X5357" t="s">
        <v>24</v>
      </c>
      <c r="Y5357" t="s">
        <v>25</v>
      </c>
      <c r="Z5357" t="s">
        <v>100</v>
      </c>
    </row>
    <row r="5358" spans="1:26" x14ac:dyDescent="0.25">
      <c r="A5358">
        <v>146</v>
      </c>
      <c r="B5358">
        <v>176</v>
      </c>
      <c r="C5358">
        <v>3.6</v>
      </c>
      <c r="D5358">
        <v>6</v>
      </c>
      <c r="E5358">
        <v>0</v>
      </c>
      <c r="F5358">
        <v>5</v>
      </c>
      <c r="G5358">
        <v>146</v>
      </c>
      <c r="H5358">
        <v>70</v>
      </c>
      <c r="I5358">
        <v>2</v>
      </c>
      <c r="J5358" t="s">
        <v>22</v>
      </c>
      <c r="K5358">
        <v>11</v>
      </c>
      <c r="L5358">
        <v>855</v>
      </c>
      <c r="M5358">
        <v>79.916258670621801</v>
      </c>
      <c r="N5358">
        <v>0.47123671445843301</v>
      </c>
      <c r="O5358">
        <v>0.15063829553420399</v>
      </c>
      <c r="P5358">
        <v>0.894496038406838</v>
      </c>
      <c r="Q5358">
        <v>5.2083967315285102</v>
      </c>
      <c r="R5358">
        <v>5.3985954631095199</v>
      </c>
      <c r="S5358">
        <v>4.8645759475166797</v>
      </c>
      <c r="X5358" t="s">
        <v>24</v>
      </c>
      <c r="Y5358" t="s">
        <v>25</v>
      </c>
      <c r="Z5358" t="s">
        <v>100</v>
      </c>
    </row>
    <row r="5359" spans="1:26" x14ac:dyDescent="0.25">
      <c r="A5359">
        <v>146</v>
      </c>
      <c r="B5359">
        <v>176</v>
      </c>
      <c r="C5359">
        <v>3.6</v>
      </c>
      <c r="D5359">
        <v>6</v>
      </c>
      <c r="E5359">
        <v>0</v>
      </c>
      <c r="F5359">
        <v>5</v>
      </c>
      <c r="G5359">
        <v>146</v>
      </c>
      <c r="H5359">
        <v>70</v>
      </c>
      <c r="I5359">
        <v>2</v>
      </c>
      <c r="J5359" t="s">
        <v>27</v>
      </c>
      <c r="K5359">
        <v>11</v>
      </c>
      <c r="L5359">
        <v>855</v>
      </c>
      <c r="M5359" t="s">
        <v>23</v>
      </c>
      <c r="N5359">
        <v>0.48050119591215401</v>
      </c>
      <c r="O5359">
        <v>0.15810502283104999</v>
      </c>
      <c r="P5359">
        <v>0.64618064354437499</v>
      </c>
      <c r="Q5359">
        <v>5.0842564978899603</v>
      </c>
      <c r="R5359">
        <v>5.3256732685574697</v>
      </c>
      <c r="S5359">
        <v>4.6478492586063904</v>
      </c>
      <c r="X5359" t="s">
        <v>24</v>
      </c>
      <c r="Y5359" t="s">
        <v>25</v>
      </c>
      <c r="Z5359" t="s">
        <v>100</v>
      </c>
    </row>
    <row r="5360" spans="1:26" x14ac:dyDescent="0.25">
      <c r="A5360">
        <v>146</v>
      </c>
      <c r="B5360">
        <v>176</v>
      </c>
      <c r="C5360">
        <v>3.6</v>
      </c>
      <c r="D5360">
        <v>6</v>
      </c>
      <c r="E5360">
        <v>0</v>
      </c>
      <c r="F5360">
        <v>5</v>
      </c>
      <c r="G5360">
        <v>146</v>
      </c>
      <c r="H5360">
        <v>70</v>
      </c>
      <c r="I5360">
        <v>2</v>
      </c>
      <c r="J5360" t="s">
        <v>22</v>
      </c>
      <c r="K5360">
        <v>12</v>
      </c>
      <c r="L5360">
        <v>865</v>
      </c>
      <c r="M5360">
        <v>91.433051102828898</v>
      </c>
      <c r="N5360">
        <v>0.49099859783285599</v>
      </c>
      <c r="O5360">
        <v>0.17241460661692401</v>
      </c>
      <c r="P5360">
        <v>0.88483204329196696</v>
      </c>
      <c r="Q5360">
        <v>5.4478814224481296</v>
      </c>
      <c r="R5360">
        <v>5.6918938801331</v>
      </c>
      <c r="S5360">
        <v>4.5426739181328797</v>
      </c>
      <c r="X5360" t="s">
        <v>24</v>
      </c>
      <c r="Y5360" t="s">
        <v>25</v>
      </c>
      <c r="Z5360" t="s">
        <v>100</v>
      </c>
    </row>
    <row r="5361" spans="1:26" x14ac:dyDescent="0.25">
      <c r="A5361">
        <v>146</v>
      </c>
      <c r="B5361">
        <v>176</v>
      </c>
      <c r="C5361">
        <v>3.6</v>
      </c>
      <c r="D5361">
        <v>6</v>
      </c>
      <c r="E5361">
        <v>0</v>
      </c>
      <c r="F5361">
        <v>5</v>
      </c>
      <c r="G5361">
        <v>146</v>
      </c>
      <c r="H5361">
        <v>70</v>
      </c>
      <c r="I5361">
        <v>2</v>
      </c>
      <c r="J5361" t="s">
        <v>27</v>
      </c>
      <c r="K5361">
        <v>12</v>
      </c>
      <c r="L5361">
        <v>865</v>
      </c>
      <c r="M5361" t="s">
        <v>23</v>
      </c>
      <c r="N5361">
        <v>0.498100130463144</v>
      </c>
      <c r="O5361">
        <v>0.172945205479452</v>
      </c>
      <c r="P5361">
        <v>0.62856665193362005</v>
      </c>
      <c r="Q5361">
        <v>5.4553476469315703</v>
      </c>
      <c r="R5361">
        <v>5.6507111373791998</v>
      </c>
      <c r="S5361">
        <v>4.73061211785165</v>
      </c>
      <c r="X5361" t="s">
        <v>24</v>
      </c>
      <c r="Y5361" t="s">
        <v>25</v>
      </c>
      <c r="Z5361" t="s">
        <v>100</v>
      </c>
    </row>
    <row r="5362" spans="1:26" x14ac:dyDescent="0.25">
      <c r="A5362">
        <v>146</v>
      </c>
      <c r="B5362">
        <v>176</v>
      </c>
      <c r="C5362">
        <v>3.6</v>
      </c>
      <c r="D5362">
        <v>6</v>
      </c>
      <c r="E5362">
        <v>0</v>
      </c>
      <c r="F5362">
        <v>5</v>
      </c>
      <c r="G5362">
        <v>146</v>
      </c>
      <c r="H5362">
        <v>70</v>
      </c>
      <c r="I5362">
        <v>2</v>
      </c>
      <c r="J5362" t="s">
        <v>22</v>
      </c>
      <c r="K5362">
        <v>13</v>
      </c>
      <c r="L5362">
        <v>859</v>
      </c>
      <c r="M5362">
        <v>84.678138368535599</v>
      </c>
      <c r="N5362">
        <v>0.47844733468377698</v>
      </c>
      <c r="O5362">
        <v>0.15962345301959399</v>
      </c>
      <c r="P5362">
        <v>0.89201125109607005</v>
      </c>
      <c r="Q5362">
        <v>5.3035650866383701</v>
      </c>
      <c r="R5362">
        <v>5.7023060403754</v>
      </c>
      <c r="S5362">
        <v>4.3484414067566499</v>
      </c>
      <c r="X5362" t="s">
        <v>24</v>
      </c>
      <c r="Y5362" t="s">
        <v>25</v>
      </c>
      <c r="Z5362" t="s">
        <v>100</v>
      </c>
    </row>
    <row r="5363" spans="1:26" x14ac:dyDescent="0.25">
      <c r="A5363">
        <v>146</v>
      </c>
      <c r="B5363">
        <v>176</v>
      </c>
      <c r="C5363">
        <v>3.6</v>
      </c>
      <c r="D5363">
        <v>6</v>
      </c>
      <c r="E5363">
        <v>0</v>
      </c>
      <c r="F5363">
        <v>5</v>
      </c>
      <c r="G5363">
        <v>146</v>
      </c>
      <c r="H5363">
        <v>70</v>
      </c>
      <c r="I5363">
        <v>2</v>
      </c>
      <c r="J5363" t="s">
        <v>27</v>
      </c>
      <c r="K5363">
        <v>13</v>
      </c>
      <c r="L5363">
        <v>859</v>
      </c>
      <c r="M5363" t="s">
        <v>23</v>
      </c>
      <c r="N5363">
        <v>0.48272994129158497</v>
      </c>
      <c r="O5363">
        <v>0.159246575342465</v>
      </c>
      <c r="P5363">
        <v>0.64307558906011497</v>
      </c>
      <c r="Q5363">
        <v>5.0877451549949297</v>
      </c>
      <c r="R5363">
        <v>5.0990225548988901</v>
      </c>
      <c r="S5363">
        <v>5.06073184824825</v>
      </c>
      <c r="X5363" t="s">
        <v>24</v>
      </c>
      <c r="Y5363" t="s">
        <v>25</v>
      </c>
      <c r="Z5363" t="s">
        <v>100</v>
      </c>
    </row>
    <row r="5364" spans="1:26" x14ac:dyDescent="0.25">
      <c r="A5364">
        <v>146</v>
      </c>
      <c r="B5364">
        <v>176</v>
      </c>
      <c r="C5364">
        <v>3.6</v>
      </c>
      <c r="D5364">
        <v>6</v>
      </c>
      <c r="E5364">
        <v>0</v>
      </c>
      <c r="F5364">
        <v>5</v>
      </c>
      <c r="G5364">
        <v>146</v>
      </c>
      <c r="H5364">
        <v>70</v>
      </c>
      <c r="I5364">
        <v>2</v>
      </c>
      <c r="J5364" t="s">
        <v>22</v>
      </c>
      <c r="K5364">
        <v>14</v>
      </c>
      <c r="L5364">
        <v>851</v>
      </c>
      <c r="M5364">
        <v>83.083477697015695</v>
      </c>
      <c r="N5364">
        <v>0.47093592227153303</v>
      </c>
      <c r="O5364">
        <v>0.15660493207624501</v>
      </c>
      <c r="P5364">
        <v>0.89099619277377395</v>
      </c>
      <c r="Q5364">
        <v>5.2773175742410698</v>
      </c>
      <c r="R5364">
        <v>5.39519679366897</v>
      </c>
      <c r="S5364">
        <v>5.06422821604448</v>
      </c>
      <c r="X5364" t="s">
        <v>24</v>
      </c>
      <c r="Y5364" t="s">
        <v>25</v>
      </c>
      <c r="Z5364" t="s">
        <v>100</v>
      </c>
    </row>
    <row r="5365" spans="1:26" x14ac:dyDescent="0.25">
      <c r="A5365">
        <v>146</v>
      </c>
      <c r="B5365">
        <v>176</v>
      </c>
      <c r="C5365">
        <v>3.6</v>
      </c>
      <c r="D5365">
        <v>6</v>
      </c>
      <c r="E5365">
        <v>0</v>
      </c>
      <c r="F5365">
        <v>5</v>
      </c>
      <c r="G5365">
        <v>146</v>
      </c>
      <c r="H5365">
        <v>70</v>
      </c>
      <c r="I5365">
        <v>2</v>
      </c>
      <c r="J5365" t="s">
        <v>27</v>
      </c>
      <c r="K5365">
        <v>14</v>
      </c>
      <c r="L5365">
        <v>851</v>
      </c>
      <c r="M5365" t="s">
        <v>23</v>
      </c>
      <c r="N5365">
        <v>0.47600565340291301</v>
      </c>
      <c r="O5365">
        <v>0.15696347031963401</v>
      </c>
      <c r="P5365">
        <v>0.64930355014082997</v>
      </c>
      <c r="Q5365">
        <v>4.9386102905104501</v>
      </c>
      <c r="R5365">
        <v>4.7694060749725704</v>
      </c>
      <c r="S5365">
        <v>5.2444794493673896</v>
      </c>
      <c r="X5365" t="s">
        <v>24</v>
      </c>
      <c r="Y5365" t="s">
        <v>25</v>
      </c>
      <c r="Z5365" t="s">
        <v>100</v>
      </c>
    </row>
    <row r="5366" spans="1:26" x14ac:dyDescent="0.25">
      <c r="A5366">
        <v>146</v>
      </c>
      <c r="B5366">
        <v>176</v>
      </c>
      <c r="C5366">
        <v>3.6</v>
      </c>
      <c r="D5366">
        <v>6</v>
      </c>
      <c r="E5366">
        <v>0</v>
      </c>
      <c r="F5366">
        <v>5</v>
      </c>
      <c r="G5366">
        <v>146</v>
      </c>
      <c r="H5366">
        <v>70</v>
      </c>
      <c r="I5366">
        <v>2</v>
      </c>
      <c r="J5366" t="s">
        <v>22</v>
      </c>
      <c r="K5366">
        <v>15</v>
      </c>
      <c r="L5366">
        <v>872</v>
      </c>
      <c r="M5366">
        <v>83.369307216738207</v>
      </c>
      <c r="N5366">
        <v>0.48483722348416802</v>
      </c>
      <c r="O5366">
        <v>0.157165229646473</v>
      </c>
      <c r="P5366">
        <v>0.88718187588491304</v>
      </c>
      <c r="Q5366">
        <v>5.2924857055375103</v>
      </c>
      <c r="R5366">
        <v>5.6854180654494204</v>
      </c>
      <c r="S5366">
        <v>4.3512756341206202</v>
      </c>
      <c r="X5366" t="s">
        <v>24</v>
      </c>
      <c r="Y5366" t="s">
        <v>25</v>
      </c>
      <c r="Z5366" t="s">
        <v>100</v>
      </c>
    </row>
    <row r="5367" spans="1:26" x14ac:dyDescent="0.25">
      <c r="A5367">
        <v>146</v>
      </c>
      <c r="B5367">
        <v>176</v>
      </c>
      <c r="C5367">
        <v>3.6</v>
      </c>
      <c r="D5367">
        <v>6</v>
      </c>
      <c r="E5367">
        <v>0</v>
      </c>
      <c r="F5367">
        <v>5</v>
      </c>
      <c r="G5367">
        <v>146</v>
      </c>
      <c r="H5367">
        <v>70</v>
      </c>
      <c r="I5367">
        <v>2</v>
      </c>
      <c r="J5367" t="s">
        <v>27</v>
      </c>
      <c r="K5367">
        <v>15</v>
      </c>
      <c r="L5367">
        <v>872</v>
      </c>
      <c r="M5367" t="s">
        <v>23</v>
      </c>
      <c r="N5367">
        <v>0.49050065231571999</v>
      </c>
      <c r="O5367">
        <v>0.155821917808219</v>
      </c>
      <c r="P5367">
        <v>0.63954284131053896</v>
      </c>
      <c r="Q5367">
        <v>5.2315193265128004</v>
      </c>
      <c r="R5367">
        <v>5.7008756851356903</v>
      </c>
      <c r="S5367">
        <v>4.1072471186486696</v>
      </c>
      <c r="X5367" t="s">
        <v>24</v>
      </c>
      <c r="Y5367" t="s">
        <v>25</v>
      </c>
      <c r="Z5367" t="s">
        <v>100</v>
      </c>
    </row>
    <row r="5368" spans="1:26" x14ac:dyDescent="0.25">
      <c r="A5368">
        <v>146</v>
      </c>
      <c r="B5368">
        <v>176</v>
      </c>
      <c r="C5368">
        <v>3.6</v>
      </c>
      <c r="D5368">
        <v>6</v>
      </c>
      <c r="E5368">
        <v>0</v>
      </c>
      <c r="F5368">
        <v>5</v>
      </c>
      <c r="G5368">
        <v>146</v>
      </c>
      <c r="H5368">
        <v>70</v>
      </c>
      <c r="I5368">
        <v>2</v>
      </c>
      <c r="J5368" t="s">
        <v>22</v>
      </c>
      <c r="K5368">
        <v>16</v>
      </c>
      <c r="L5368">
        <v>857</v>
      </c>
      <c r="M5368">
        <v>87.994658764498794</v>
      </c>
      <c r="N5368">
        <v>0.48293763511509202</v>
      </c>
      <c r="O5368">
        <v>0.16604728312880301</v>
      </c>
      <c r="P5368">
        <v>0.89132965105129103</v>
      </c>
      <c r="Q5368">
        <v>5.3461809454045701</v>
      </c>
      <c r="R5368">
        <v>5.3066571787138503</v>
      </c>
      <c r="S5368">
        <v>5.46694801029287</v>
      </c>
      <c r="X5368" t="s">
        <v>24</v>
      </c>
      <c r="Y5368" t="s">
        <v>25</v>
      </c>
      <c r="Z5368" t="s">
        <v>100</v>
      </c>
    </row>
    <row r="5369" spans="1:26" x14ac:dyDescent="0.25">
      <c r="A5369">
        <v>146</v>
      </c>
      <c r="B5369">
        <v>176</v>
      </c>
      <c r="C5369">
        <v>3.6</v>
      </c>
      <c r="D5369">
        <v>6</v>
      </c>
      <c r="E5369">
        <v>0</v>
      </c>
      <c r="F5369">
        <v>5</v>
      </c>
      <c r="G5369">
        <v>146</v>
      </c>
      <c r="H5369">
        <v>70</v>
      </c>
      <c r="I5369">
        <v>2</v>
      </c>
      <c r="J5369" t="s">
        <v>27</v>
      </c>
      <c r="K5369">
        <v>16</v>
      </c>
      <c r="L5369">
        <v>857</v>
      </c>
      <c r="M5369" t="s">
        <v>23</v>
      </c>
      <c r="N5369">
        <v>0.480862687540769</v>
      </c>
      <c r="O5369">
        <v>0.15810502283104999</v>
      </c>
      <c r="P5369">
        <v>0.64691716622023998</v>
      </c>
      <c r="Q5369">
        <v>5.0721599441908998</v>
      </c>
      <c r="R5369">
        <v>5.0744248278105202</v>
      </c>
      <c r="S5369">
        <v>5.0652394664642797</v>
      </c>
      <c r="X5369" t="s">
        <v>24</v>
      </c>
      <c r="Y5369" t="s">
        <v>25</v>
      </c>
      <c r="Z5369" t="s">
        <v>100</v>
      </c>
    </row>
    <row r="5370" spans="1:26" x14ac:dyDescent="0.25">
      <c r="A5370">
        <v>146</v>
      </c>
      <c r="B5370">
        <v>176</v>
      </c>
      <c r="C5370">
        <v>3.6</v>
      </c>
      <c r="D5370">
        <v>6</v>
      </c>
      <c r="E5370">
        <v>0</v>
      </c>
      <c r="F5370">
        <v>5</v>
      </c>
      <c r="G5370">
        <v>146</v>
      </c>
      <c r="H5370">
        <v>70</v>
      </c>
      <c r="I5370">
        <v>2</v>
      </c>
      <c r="J5370" t="s">
        <v>22</v>
      </c>
      <c r="K5370">
        <v>17</v>
      </c>
      <c r="L5370">
        <v>871</v>
      </c>
      <c r="M5370">
        <v>86.310409427333198</v>
      </c>
      <c r="N5370">
        <v>0.486404300526174</v>
      </c>
      <c r="O5370">
        <v>0.16251948919683901</v>
      </c>
      <c r="P5370">
        <v>0.88617372525195903</v>
      </c>
      <c r="Q5370">
        <v>5.3229308397928303</v>
      </c>
      <c r="R5370">
        <v>5.7045217486253303</v>
      </c>
      <c r="S5370">
        <v>4.40888750003126</v>
      </c>
      <c r="X5370" t="s">
        <v>24</v>
      </c>
      <c r="Y5370" t="s">
        <v>25</v>
      </c>
      <c r="Z5370" t="s">
        <v>100</v>
      </c>
    </row>
    <row r="5371" spans="1:26" x14ac:dyDescent="0.25">
      <c r="A5371">
        <v>146</v>
      </c>
      <c r="B5371">
        <v>176</v>
      </c>
      <c r="C5371">
        <v>3.6</v>
      </c>
      <c r="D5371">
        <v>6</v>
      </c>
      <c r="E5371">
        <v>0</v>
      </c>
      <c r="F5371">
        <v>5</v>
      </c>
      <c r="G5371">
        <v>146</v>
      </c>
      <c r="H5371">
        <v>70</v>
      </c>
      <c r="I5371">
        <v>2</v>
      </c>
      <c r="J5371" t="s">
        <v>27</v>
      </c>
      <c r="K5371">
        <v>17</v>
      </c>
      <c r="L5371">
        <v>871</v>
      </c>
      <c r="M5371" t="s">
        <v>23</v>
      </c>
      <c r="N5371">
        <v>0.48306697108066898</v>
      </c>
      <c r="O5371">
        <v>0.150114155251141</v>
      </c>
      <c r="P5371">
        <v>0.64599044361531599</v>
      </c>
      <c r="Q5371">
        <v>4.9961198585867699</v>
      </c>
      <c r="R5371">
        <v>5.0179826650063104</v>
      </c>
      <c r="S5371">
        <v>4.9437508106515704</v>
      </c>
      <c r="X5371" t="s">
        <v>24</v>
      </c>
      <c r="Y5371" t="s">
        <v>25</v>
      </c>
      <c r="Z5371" t="s">
        <v>100</v>
      </c>
    </row>
    <row r="5372" spans="1:26" x14ac:dyDescent="0.25">
      <c r="A5372">
        <v>146</v>
      </c>
      <c r="B5372">
        <v>176</v>
      </c>
      <c r="C5372">
        <v>3.6</v>
      </c>
      <c r="D5372">
        <v>6</v>
      </c>
      <c r="E5372">
        <v>0</v>
      </c>
      <c r="F5372">
        <v>5</v>
      </c>
      <c r="G5372">
        <v>146</v>
      </c>
      <c r="H5372">
        <v>70</v>
      </c>
      <c r="I5372">
        <v>2</v>
      </c>
      <c r="J5372" t="s">
        <v>22</v>
      </c>
      <c r="K5372">
        <v>18</v>
      </c>
      <c r="L5372">
        <v>861</v>
      </c>
      <c r="M5372">
        <v>88.194512482726395</v>
      </c>
      <c r="N5372">
        <v>0.48328238069924001</v>
      </c>
      <c r="O5372">
        <v>0.166094980489775</v>
      </c>
      <c r="P5372">
        <v>0.88584115298268096</v>
      </c>
      <c r="Q5372">
        <v>5.3993198249216299</v>
      </c>
      <c r="R5372">
        <v>5.5058747950265401</v>
      </c>
      <c r="S5372">
        <v>5.1817700942907603</v>
      </c>
      <c r="X5372" t="s">
        <v>24</v>
      </c>
      <c r="Y5372" t="s">
        <v>25</v>
      </c>
      <c r="Z5372" t="s">
        <v>100</v>
      </c>
    </row>
    <row r="5373" spans="1:26" x14ac:dyDescent="0.25">
      <c r="A5373">
        <v>146</v>
      </c>
      <c r="B5373">
        <v>176</v>
      </c>
      <c r="C5373">
        <v>3.6</v>
      </c>
      <c r="D5373">
        <v>6</v>
      </c>
      <c r="E5373">
        <v>0</v>
      </c>
      <c r="F5373">
        <v>5</v>
      </c>
      <c r="G5373">
        <v>146</v>
      </c>
      <c r="H5373">
        <v>70</v>
      </c>
      <c r="I5373">
        <v>2</v>
      </c>
      <c r="J5373" t="s">
        <v>27</v>
      </c>
      <c r="K5373">
        <v>18</v>
      </c>
      <c r="L5373">
        <v>861</v>
      </c>
      <c r="M5373" t="s">
        <v>23</v>
      </c>
      <c r="N5373">
        <v>0.49192759295499</v>
      </c>
      <c r="O5373">
        <v>0.170662100456621</v>
      </c>
      <c r="P5373">
        <v>0.63162316029355903</v>
      </c>
      <c r="Q5373">
        <v>5.5192095571981303</v>
      </c>
      <c r="R5373">
        <v>5.3200465533326398</v>
      </c>
      <c r="S5373">
        <v>5.9258340234235201</v>
      </c>
      <c r="X5373" t="s">
        <v>24</v>
      </c>
      <c r="Y5373" t="s">
        <v>25</v>
      </c>
      <c r="Z5373" t="s">
        <v>100</v>
      </c>
    </row>
    <row r="5374" spans="1:26" x14ac:dyDescent="0.25">
      <c r="A5374">
        <v>146</v>
      </c>
      <c r="B5374">
        <v>176</v>
      </c>
      <c r="C5374">
        <v>3.6</v>
      </c>
      <c r="D5374">
        <v>6</v>
      </c>
      <c r="E5374">
        <v>0</v>
      </c>
      <c r="F5374">
        <v>5</v>
      </c>
      <c r="G5374">
        <v>146</v>
      </c>
      <c r="H5374">
        <v>70</v>
      </c>
      <c r="I5374">
        <v>2</v>
      </c>
      <c r="J5374" t="s">
        <v>22</v>
      </c>
      <c r="K5374">
        <v>19</v>
      </c>
      <c r="L5374">
        <v>857</v>
      </c>
      <c r="M5374">
        <v>82.740432382898604</v>
      </c>
      <c r="N5374">
        <v>0.47306334527005101</v>
      </c>
      <c r="O5374">
        <v>0.155870971149149</v>
      </c>
      <c r="P5374">
        <v>0.89171384853472702</v>
      </c>
      <c r="Q5374">
        <v>5.3046886928788597</v>
      </c>
      <c r="R5374">
        <v>5.5254226451199404</v>
      </c>
      <c r="S5374">
        <v>4.8397384530518996</v>
      </c>
      <c r="X5374" t="s">
        <v>24</v>
      </c>
      <c r="Y5374" t="s">
        <v>25</v>
      </c>
      <c r="Z5374" t="s">
        <v>100</v>
      </c>
    </row>
    <row r="5375" spans="1:26" x14ac:dyDescent="0.25">
      <c r="A5375">
        <v>146</v>
      </c>
      <c r="B5375">
        <v>176</v>
      </c>
      <c r="C5375">
        <v>3.6</v>
      </c>
      <c r="D5375">
        <v>6</v>
      </c>
      <c r="E5375">
        <v>0</v>
      </c>
      <c r="F5375">
        <v>5</v>
      </c>
      <c r="G5375">
        <v>146</v>
      </c>
      <c r="H5375">
        <v>70</v>
      </c>
      <c r="I5375">
        <v>2</v>
      </c>
      <c r="J5375" t="s">
        <v>27</v>
      </c>
      <c r="K5375">
        <v>19</v>
      </c>
      <c r="L5375">
        <v>857</v>
      </c>
      <c r="M5375" t="s">
        <v>23</v>
      </c>
      <c r="N5375">
        <v>0.48395846923244101</v>
      </c>
      <c r="O5375">
        <v>0.161529680365296</v>
      </c>
      <c r="P5375">
        <v>0.64233462846800604</v>
      </c>
      <c r="Q5375">
        <v>5.46118368343119</v>
      </c>
      <c r="R5375">
        <v>5.3897123168804404</v>
      </c>
      <c r="S5375">
        <v>5.6117297533997901</v>
      </c>
      <c r="X5375" t="s">
        <v>24</v>
      </c>
      <c r="Y5375" t="s">
        <v>25</v>
      </c>
      <c r="Z5375" t="s">
        <v>100</v>
      </c>
    </row>
    <row r="5376" spans="1:26" x14ac:dyDescent="0.25">
      <c r="A5376">
        <v>146</v>
      </c>
      <c r="B5376">
        <v>176</v>
      </c>
      <c r="C5376">
        <v>3.6</v>
      </c>
      <c r="D5376">
        <v>6</v>
      </c>
      <c r="E5376">
        <v>0</v>
      </c>
      <c r="F5376">
        <v>5</v>
      </c>
      <c r="G5376">
        <v>146</v>
      </c>
      <c r="H5376">
        <v>70</v>
      </c>
      <c r="I5376">
        <v>2</v>
      </c>
      <c r="J5376" t="s">
        <v>22</v>
      </c>
      <c r="K5376">
        <v>20</v>
      </c>
      <c r="L5376">
        <v>863</v>
      </c>
      <c r="M5376">
        <v>88.319614953942093</v>
      </c>
      <c r="N5376">
        <v>0.48607353041718399</v>
      </c>
      <c r="O5376">
        <v>0.166231742006653</v>
      </c>
      <c r="P5376">
        <v>0.89245747616897497</v>
      </c>
      <c r="Q5376">
        <v>5.4229663255011102</v>
      </c>
      <c r="R5376">
        <v>5.4479153271240799</v>
      </c>
      <c r="S5376">
        <v>5.3735774855535903</v>
      </c>
      <c r="X5376" t="s">
        <v>24</v>
      </c>
      <c r="Y5376" t="s">
        <v>25</v>
      </c>
      <c r="Z5376" t="s">
        <v>100</v>
      </c>
    </row>
    <row r="5377" spans="1:26" x14ac:dyDescent="0.25">
      <c r="A5377">
        <v>146</v>
      </c>
      <c r="B5377">
        <v>176</v>
      </c>
      <c r="C5377">
        <v>3.6</v>
      </c>
      <c r="D5377">
        <v>6</v>
      </c>
      <c r="E5377">
        <v>0</v>
      </c>
      <c r="F5377">
        <v>5</v>
      </c>
      <c r="G5377">
        <v>146</v>
      </c>
      <c r="H5377">
        <v>70</v>
      </c>
      <c r="I5377">
        <v>2</v>
      </c>
      <c r="J5377" t="s">
        <v>27</v>
      </c>
      <c r="K5377">
        <v>20</v>
      </c>
      <c r="L5377">
        <v>863</v>
      </c>
      <c r="M5377" t="s">
        <v>23</v>
      </c>
      <c r="N5377">
        <v>0.48265655577299399</v>
      </c>
      <c r="O5377">
        <v>0.16095890410958899</v>
      </c>
      <c r="P5377">
        <v>0.64455531469515703</v>
      </c>
      <c r="Q5377">
        <v>5.0132186342442298</v>
      </c>
      <c r="R5377">
        <v>4.8101572869425002</v>
      </c>
      <c r="S5377">
        <v>5.4151972197190696</v>
      </c>
      <c r="X5377" t="s">
        <v>24</v>
      </c>
      <c r="Y5377" t="s">
        <v>25</v>
      </c>
      <c r="Z5377" t="s">
        <v>100</v>
      </c>
    </row>
    <row r="5378" spans="1:26" x14ac:dyDescent="0.25">
      <c r="A5378">
        <v>146</v>
      </c>
      <c r="B5378">
        <v>176</v>
      </c>
      <c r="C5378">
        <v>3.6</v>
      </c>
      <c r="D5378">
        <v>6</v>
      </c>
      <c r="E5378">
        <v>0</v>
      </c>
      <c r="F5378">
        <v>5</v>
      </c>
      <c r="G5378">
        <v>146</v>
      </c>
      <c r="H5378">
        <v>70</v>
      </c>
      <c r="I5378">
        <v>2</v>
      </c>
      <c r="J5378" t="s">
        <v>22</v>
      </c>
      <c r="K5378">
        <v>21</v>
      </c>
      <c r="L5378">
        <v>855</v>
      </c>
      <c r="M5378">
        <v>83.157752674115898</v>
      </c>
      <c r="N5378">
        <v>0.472686041757089</v>
      </c>
      <c r="O5378">
        <v>0.156821391347787</v>
      </c>
      <c r="P5378">
        <v>0.88658261242152503</v>
      </c>
      <c r="Q5378">
        <v>5.2561586304631804</v>
      </c>
      <c r="R5378">
        <v>5.4775337152686498</v>
      </c>
      <c r="S5378">
        <v>4.7898579199155096</v>
      </c>
      <c r="X5378" t="s">
        <v>24</v>
      </c>
      <c r="Y5378" t="s">
        <v>25</v>
      </c>
      <c r="Z5378" t="s">
        <v>100</v>
      </c>
    </row>
    <row r="5379" spans="1:26" x14ac:dyDescent="0.25">
      <c r="A5379">
        <v>146</v>
      </c>
      <c r="B5379">
        <v>176</v>
      </c>
      <c r="C5379">
        <v>3.6</v>
      </c>
      <c r="D5379">
        <v>6</v>
      </c>
      <c r="E5379">
        <v>0</v>
      </c>
      <c r="F5379">
        <v>5</v>
      </c>
      <c r="G5379">
        <v>146</v>
      </c>
      <c r="H5379">
        <v>70</v>
      </c>
      <c r="I5379">
        <v>2</v>
      </c>
      <c r="J5379" t="s">
        <v>27</v>
      </c>
      <c r="K5379">
        <v>21</v>
      </c>
      <c r="L5379">
        <v>855</v>
      </c>
      <c r="M5379" t="s">
        <v>23</v>
      </c>
      <c r="N5379">
        <v>0.48047945205479398</v>
      </c>
      <c r="O5379">
        <v>0.16095890410958899</v>
      </c>
      <c r="P5379">
        <v>0.64465140657100195</v>
      </c>
      <c r="Q5379">
        <v>5.0210220110767301</v>
      </c>
      <c r="R5379">
        <v>4.6302431185822401</v>
      </c>
      <c r="S5379">
        <v>5.8441520186715099</v>
      </c>
      <c r="X5379" t="s">
        <v>24</v>
      </c>
      <c r="Y5379" t="s">
        <v>25</v>
      </c>
      <c r="Z5379" t="s">
        <v>100</v>
      </c>
    </row>
    <row r="5380" spans="1:26" x14ac:dyDescent="0.25">
      <c r="A5380">
        <v>146</v>
      </c>
      <c r="B5380">
        <v>176</v>
      </c>
      <c r="C5380">
        <v>3.6</v>
      </c>
      <c r="D5380">
        <v>6</v>
      </c>
      <c r="E5380">
        <v>0</v>
      </c>
      <c r="F5380">
        <v>5</v>
      </c>
      <c r="G5380">
        <v>146</v>
      </c>
      <c r="H5380">
        <v>70</v>
      </c>
      <c r="I5380">
        <v>2</v>
      </c>
      <c r="J5380" t="s">
        <v>22</v>
      </c>
      <c r="K5380">
        <v>22</v>
      </c>
      <c r="L5380">
        <v>874</v>
      </c>
      <c r="M5380">
        <v>86.550233226249404</v>
      </c>
      <c r="N5380">
        <v>0.488817184825943</v>
      </c>
      <c r="O5380">
        <v>0.16307394390515401</v>
      </c>
      <c r="P5380">
        <v>0.88695300367750296</v>
      </c>
      <c r="Q5380">
        <v>5.3746126553412896</v>
      </c>
      <c r="R5380">
        <v>5.3055635026915304</v>
      </c>
      <c r="S5380">
        <v>5.55144585115164</v>
      </c>
      <c r="X5380" t="s">
        <v>24</v>
      </c>
      <c r="Y5380" t="s">
        <v>25</v>
      </c>
      <c r="Z5380" t="s">
        <v>100</v>
      </c>
    </row>
    <row r="5381" spans="1:26" x14ac:dyDescent="0.25">
      <c r="A5381">
        <v>146</v>
      </c>
      <c r="B5381">
        <v>176</v>
      </c>
      <c r="C5381">
        <v>3.6</v>
      </c>
      <c r="D5381">
        <v>6</v>
      </c>
      <c r="E5381">
        <v>0</v>
      </c>
      <c r="F5381">
        <v>5</v>
      </c>
      <c r="G5381">
        <v>146</v>
      </c>
      <c r="H5381">
        <v>70</v>
      </c>
      <c r="I5381">
        <v>2</v>
      </c>
      <c r="J5381" t="s">
        <v>27</v>
      </c>
      <c r="K5381">
        <v>22</v>
      </c>
      <c r="L5381">
        <v>874</v>
      </c>
      <c r="M5381" t="s">
        <v>23</v>
      </c>
      <c r="N5381">
        <v>0.49228636660143499</v>
      </c>
      <c r="O5381">
        <v>0.15981735159817301</v>
      </c>
      <c r="P5381">
        <v>0.63423518009838298</v>
      </c>
      <c r="Q5381">
        <v>5.1770291174658301</v>
      </c>
      <c r="R5381">
        <v>5.0087700924248804</v>
      </c>
      <c r="S5381">
        <v>5.6079363767170598</v>
      </c>
      <c r="X5381" t="s">
        <v>24</v>
      </c>
      <c r="Y5381" t="s">
        <v>25</v>
      </c>
      <c r="Z5381" t="s">
        <v>100</v>
      </c>
    </row>
    <row r="5382" spans="1:26" x14ac:dyDescent="0.25">
      <c r="A5382">
        <v>146</v>
      </c>
      <c r="B5382">
        <v>176</v>
      </c>
      <c r="C5382">
        <v>3.6</v>
      </c>
      <c r="D5382">
        <v>6</v>
      </c>
      <c r="E5382">
        <v>0</v>
      </c>
      <c r="F5382">
        <v>5</v>
      </c>
      <c r="G5382">
        <v>146</v>
      </c>
      <c r="H5382">
        <v>70</v>
      </c>
      <c r="I5382">
        <v>2</v>
      </c>
      <c r="J5382" t="s">
        <v>22</v>
      </c>
      <c r="K5382">
        <v>23</v>
      </c>
      <c r="L5382">
        <v>863</v>
      </c>
      <c r="M5382">
        <v>82.114601289121794</v>
      </c>
      <c r="N5382">
        <v>0.47659971984523802</v>
      </c>
      <c r="O5382">
        <v>0.154646007835573</v>
      </c>
      <c r="P5382">
        <v>0.89072064811146001</v>
      </c>
      <c r="Q5382">
        <v>5.2589896493195702</v>
      </c>
      <c r="R5382">
        <v>5.4604961040153697</v>
      </c>
      <c r="S5382">
        <v>4.7763113973738296</v>
      </c>
      <c r="X5382" t="s">
        <v>24</v>
      </c>
      <c r="Y5382" t="s">
        <v>25</v>
      </c>
      <c r="Z5382" t="s">
        <v>100</v>
      </c>
    </row>
    <row r="5383" spans="1:26" x14ac:dyDescent="0.25">
      <c r="A5383">
        <v>146</v>
      </c>
      <c r="B5383">
        <v>176</v>
      </c>
      <c r="C5383">
        <v>3.6</v>
      </c>
      <c r="D5383">
        <v>6</v>
      </c>
      <c r="E5383">
        <v>0</v>
      </c>
      <c r="F5383">
        <v>5</v>
      </c>
      <c r="G5383">
        <v>146</v>
      </c>
      <c r="H5383">
        <v>70</v>
      </c>
      <c r="I5383">
        <v>2</v>
      </c>
      <c r="J5383" t="s">
        <v>27</v>
      </c>
      <c r="K5383">
        <v>23</v>
      </c>
      <c r="L5383">
        <v>863</v>
      </c>
      <c r="M5383" t="s">
        <v>23</v>
      </c>
      <c r="N5383">
        <v>0.48676614481408997</v>
      </c>
      <c r="O5383">
        <v>0.161529680365296</v>
      </c>
      <c r="P5383">
        <v>0.638465811095415</v>
      </c>
      <c r="Q5383">
        <v>5.0833356091011197</v>
      </c>
      <c r="R5383">
        <v>5.1119871459986603</v>
      </c>
      <c r="S5383">
        <v>5.0147051835093199</v>
      </c>
      <c r="X5383" t="s">
        <v>24</v>
      </c>
      <c r="Y5383" t="s">
        <v>25</v>
      </c>
      <c r="Z5383" t="s">
        <v>100</v>
      </c>
    </row>
    <row r="5384" spans="1:26" x14ac:dyDescent="0.25">
      <c r="A5384">
        <v>146</v>
      </c>
      <c r="B5384">
        <v>176</v>
      </c>
      <c r="C5384">
        <v>3.6</v>
      </c>
      <c r="D5384">
        <v>6</v>
      </c>
      <c r="E5384">
        <v>0</v>
      </c>
      <c r="F5384">
        <v>5</v>
      </c>
      <c r="G5384">
        <v>146</v>
      </c>
      <c r="H5384">
        <v>70</v>
      </c>
      <c r="I5384">
        <v>2</v>
      </c>
      <c r="J5384" t="s">
        <v>22</v>
      </c>
      <c r="K5384">
        <v>24</v>
      </c>
      <c r="L5384">
        <v>873</v>
      </c>
      <c r="M5384">
        <v>82.808386053437999</v>
      </c>
      <c r="N5384">
        <v>0.48562246951709798</v>
      </c>
      <c r="O5384">
        <v>0.15595880693549999</v>
      </c>
      <c r="P5384">
        <v>0.89088629925663998</v>
      </c>
      <c r="Q5384">
        <v>5.2823346898077999</v>
      </c>
      <c r="R5384">
        <v>5.6545109960783098</v>
      </c>
      <c r="S5384">
        <v>4.56775618176842</v>
      </c>
      <c r="X5384" t="s">
        <v>24</v>
      </c>
      <c r="Y5384" t="s">
        <v>25</v>
      </c>
      <c r="Z5384" t="s">
        <v>100</v>
      </c>
    </row>
    <row r="5385" spans="1:26" x14ac:dyDescent="0.25">
      <c r="A5385">
        <v>146</v>
      </c>
      <c r="B5385">
        <v>176</v>
      </c>
      <c r="C5385">
        <v>3.6</v>
      </c>
      <c r="D5385">
        <v>6</v>
      </c>
      <c r="E5385">
        <v>0</v>
      </c>
      <c r="F5385">
        <v>5</v>
      </c>
      <c r="G5385">
        <v>146</v>
      </c>
      <c r="H5385">
        <v>70</v>
      </c>
      <c r="I5385">
        <v>2</v>
      </c>
      <c r="J5385" t="s">
        <v>27</v>
      </c>
      <c r="K5385">
        <v>24</v>
      </c>
      <c r="L5385">
        <v>873</v>
      </c>
      <c r="M5385" t="s">
        <v>23</v>
      </c>
      <c r="N5385">
        <v>0.49373233311589398</v>
      </c>
      <c r="O5385">
        <v>0.164954337899543</v>
      </c>
      <c r="P5385">
        <v>0.63461653054052503</v>
      </c>
      <c r="Q5385">
        <v>5.4232412498009603</v>
      </c>
      <c r="R5385">
        <v>5.6846810046720799</v>
      </c>
      <c r="S5385">
        <v>4.9212769204484097</v>
      </c>
      <c r="X5385" t="s">
        <v>24</v>
      </c>
      <c r="Y5385" t="s">
        <v>25</v>
      </c>
      <c r="Z5385" t="s">
        <v>100</v>
      </c>
    </row>
    <row r="5386" spans="1:26" x14ac:dyDescent="0.25">
      <c r="A5386">
        <v>146</v>
      </c>
      <c r="B5386">
        <v>176</v>
      </c>
      <c r="C5386">
        <v>3.6</v>
      </c>
      <c r="D5386">
        <v>6</v>
      </c>
      <c r="E5386">
        <v>0</v>
      </c>
      <c r="F5386">
        <v>5</v>
      </c>
      <c r="G5386">
        <v>146</v>
      </c>
      <c r="H5386">
        <v>70</v>
      </c>
      <c r="I5386">
        <v>2</v>
      </c>
      <c r="J5386" t="s">
        <v>22</v>
      </c>
      <c r="K5386">
        <v>25</v>
      </c>
      <c r="L5386">
        <v>853</v>
      </c>
      <c r="M5386">
        <v>78.087859108502997</v>
      </c>
      <c r="N5386">
        <v>0.46787696365148901</v>
      </c>
      <c r="O5386">
        <v>0.146969844337176</v>
      </c>
      <c r="P5386">
        <v>0.89841082028821795</v>
      </c>
      <c r="Q5386">
        <v>5.15230673373968</v>
      </c>
      <c r="R5386">
        <v>5.2503716243810796</v>
      </c>
      <c r="S5386">
        <v>4.9520909153468402</v>
      </c>
      <c r="X5386" t="s">
        <v>24</v>
      </c>
      <c r="Y5386" t="s">
        <v>25</v>
      </c>
      <c r="Z5386" t="s">
        <v>100</v>
      </c>
    </row>
    <row r="5387" spans="1:26" x14ac:dyDescent="0.25">
      <c r="A5387">
        <v>146</v>
      </c>
      <c r="B5387">
        <v>176</v>
      </c>
      <c r="C5387">
        <v>3.6</v>
      </c>
      <c r="D5387">
        <v>6</v>
      </c>
      <c r="E5387">
        <v>0</v>
      </c>
      <c r="F5387">
        <v>5</v>
      </c>
      <c r="G5387">
        <v>146</v>
      </c>
      <c r="H5387">
        <v>70</v>
      </c>
      <c r="I5387">
        <v>2</v>
      </c>
      <c r="J5387" t="s">
        <v>27</v>
      </c>
      <c r="K5387">
        <v>25</v>
      </c>
      <c r="L5387">
        <v>853</v>
      </c>
      <c r="M5387" t="s">
        <v>23</v>
      </c>
      <c r="N5387">
        <v>0.47317351598173502</v>
      </c>
      <c r="O5387">
        <v>0.15125570776255701</v>
      </c>
      <c r="P5387">
        <v>0.65462920648448197</v>
      </c>
      <c r="Q5387">
        <v>4.8834027694949196</v>
      </c>
      <c r="R5387">
        <v>4.6534168046438102</v>
      </c>
      <c r="S5387">
        <v>5.3529574477325799</v>
      </c>
      <c r="X5387" t="s">
        <v>24</v>
      </c>
      <c r="Y5387" t="s">
        <v>25</v>
      </c>
      <c r="Z5387" t="s">
        <v>100</v>
      </c>
    </row>
    <row r="5388" spans="1:26" x14ac:dyDescent="0.25">
      <c r="A5388">
        <v>146</v>
      </c>
      <c r="B5388">
        <v>176</v>
      </c>
      <c r="C5388">
        <v>3.6</v>
      </c>
      <c r="D5388">
        <v>6</v>
      </c>
      <c r="E5388">
        <v>0</v>
      </c>
      <c r="F5388">
        <v>5</v>
      </c>
      <c r="G5388">
        <v>146</v>
      </c>
      <c r="H5388">
        <v>70</v>
      </c>
      <c r="I5388">
        <v>2</v>
      </c>
      <c r="J5388" t="s">
        <v>22</v>
      </c>
      <c r="K5388">
        <v>26</v>
      </c>
      <c r="L5388">
        <v>865</v>
      </c>
      <c r="M5388">
        <v>84.869096401640405</v>
      </c>
      <c r="N5388">
        <v>0.483620589480383</v>
      </c>
      <c r="O5388">
        <v>0.160087827760476</v>
      </c>
      <c r="P5388">
        <v>0.88902537670203596</v>
      </c>
      <c r="Q5388">
        <v>5.3010010468211402</v>
      </c>
      <c r="R5388">
        <v>5.4234375793965599</v>
      </c>
      <c r="S5388">
        <v>4.9530235331857604</v>
      </c>
      <c r="X5388" t="s">
        <v>24</v>
      </c>
      <c r="Y5388" t="s">
        <v>25</v>
      </c>
      <c r="Z5388" t="s">
        <v>100</v>
      </c>
    </row>
    <row r="5389" spans="1:26" x14ac:dyDescent="0.25">
      <c r="A5389">
        <v>146</v>
      </c>
      <c r="B5389">
        <v>176</v>
      </c>
      <c r="C5389">
        <v>3.6</v>
      </c>
      <c r="D5389">
        <v>6</v>
      </c>
      <c r="E5389">
        <v>0</v>
      </c>
      <c r="F5389">
        <v>5</v>
      </c>
      <c r="G5389">
        <v>146</v>
      </c>
      <c r="H5389">
        <v>70</v>
      </c>
      <c r="I5389">
        <v>2</v>
      </c>
      <c r="J5389" t="s">
        <v>27</v>
      </c>
      <c r="K5389">
        <v>26</v>
      </c>
      <c r="L5389">
        <v>865</v>
      </c>
      <c r="M5389" t="s">
        <v>23</v>
      </c>
      <c r="N5389">
        <v>0.48666829745596801</v>
      </c>
      <c r="O5389">
        <v>0.161529680365296</v>
      </c>
      <c r="P5389">
        <v>0.63921138194315996</v>
      </c>
      <c r="Q5389">
        <v>5.0607142966893601</v>
      </c>
      <c r="R5389">
        <v>4.7870822272625304</v>
      </c>
      <c r="S5389">
        <v>5.8384054413761399</v>
      </c>
      <c r="X5389" t="s">
        <v>24</v>
      </c>
      <c r="Y5389" t="s">
        <v>25</v>
      </c>
      <c r="Z5389" t="s">
        <v>100</v>
      </c>
    </row>
    <row r="5390" spans="1:26" x14ac:dyDescent="0.25">
      <c r="A5390">
        <v>146</v>
      </c>
      <c r="B5390">
        <v>176</v>
      </c>
      <c r="C5390">
        <v>3.6</v>
      </c>
      <c r="D5390">
        <v>6</v>
      </c>
      <c r="E5390">
        <v>0</v>
      </c>
      <c r="F5390">
        <v>5</v>
      </c>
      <c r="G5390">
        <v>146</v>
      </c>
      <c r="H5390">
        <v>70</v>
      </c>
      <c r="I5390">
        <v>2</v>
      </c>
      <c r="J5390" t="s">
        <v>22</v>
      </c>
      <c r="K5390">
        <v>27</v>
      </c>
      <c r="L5390">
        <v>857</v>
      </c>
      <c r="M5390">
        <v>82.782117614915407</v>
      </c>
      <c r="N5390">
        <v>0.47368943204688602</v>
      </c>
      <c r="O5390">
        <v>0.156004651405664</v>
      </c>
      <c r="P5390">
        <v>0.89649057670108201</v>
      </c>
      <c r="Q5390">
        <v>5.23143358840617</v>
      </c>
      <c r="R5390">
        <v>5.4886779149163702</v>
      </c>
      <c r="S5390">
        <v>4.6722067916448804</v>
      </c>
      <c r="X5390" t="s">
        <v>24</v>
      </c>
      <c r="Y5390" t="s">
        <v>25</v>
      </c>
      <c r="Z5390" t="s">
        <v>100</v>
      </c>
    </row>
    <row r="5391" spans="1:26" x14ac:dyDescent="0.25">
      <c r="A5391">
        <v>146</v>
      </c>
      <c r="B5391">
        <v>176</v>
      </c>
      <c r="C5391">
        <v>3.6</v>
      </c>
      <c r="D5391">
        <v>6</v>
      </c>
      <c r="E5391">
        <v>0</v>
      </c>
      <c r="F5391">
        <v>5</v>
      </c>
      <c r="G5391">
        <v>146</v>
      </c>
      <c r="H5391">
        <v>70</v>
      </c>
      <c r="I5391">
        <v>2</v>
      </c>
      <c r="J5391" t="s">
        <v>27</v>
      </c>
      <c r="K5391">
        <v>27</v>
      </c>
      <c r="L5391">
        <v>857</v>
      </c>
      <c r="M5391" t="s">
        <v>23</v>
      </c>
      <c r="N5391">
        <v>0.47421722113502901</v>
      </c>
      <c r="O5391">
        <v>0.150114155251141</v>
      </c>
      <c r="P5391">
        <v>0.65149970397247503</v>
      </c>
      <c r="Q5391">
        <v>5.0551780728761804</v>
      </c>
      <c r="R5391">
        <v>5.0846483893977101</v>
      </c>
      <c r="S5391">
        <v>4.99111216739459</v>
      </c>
      <c r="X5391" t="s">
        <v>24</v>
      </c>
      <c r="Y5391" t="s">
        <v>25</v>
      </c>
      <c r="Z5391" t="s">
        <v>100</v>
      </c>
    </row>
    <row r="5392" spans="1:26" x14ac:dyDescent="0.25">
      <c r="A5392">
        <v>146</v>
      </c>
      <c r="B5392">
        <v>176</v>
      </c>
      <c r="C5392">
        <v>3.6</v>
      </c>
      <c r="D5392">
        <v>6</v>
      </c>
      <c r="E5392">
        <v>0</v>
      </c>
      <c r="F5392">
        <v>5</v>
      </c>
      <c r="G5392">
        <v>146</v>
      </c>
      <c r="H5392">
        <v>70</v>
      </c>
      <c r="I5392">
        <v>2</v>
      </c>
      <c r="J5392" t="s">
        <v>22</v>
      </c>
      <c r="K5392">
        <v>28</v>
      </c>
      <c r="L5392">
        <v>848</v>
      </c>
      <c r="M5392">
        <v>82.653562205638593</v>
      </c>
      <c r="N5392">
        <v>0.46990793146197302</v>
      </c>
      <c r="O5392">
        <v>0.15585302338085599</v>
      </c>
      <c r="P5392">
        <v>0.89234442511766199</v>
      </c>
      <c r="Q5392">
        <v>5.2134740221352196</v>
      </c>
      <c r="R5392">
        <v>5.28986884215578</v>
      </c>
      <c r="S5392">
        <v>5.0304817788301497</v>
      </c>
      <c r="X5392" t="s">
        <v>24</v>
      </c>
      <c r="Y5392" t="s">
        <v>25</v>
      </c>
      <c r="Z5392" t="s">
        <v>100</v>
      </c>
    </row>
    <row r="5393" spans="1:26" x14ac:dyDescent="0.25">
      <c r="A5393">
        <v>146</v>
      </c>
      <c r="B5393">
        <v>176</v>
      </c>
      <c r="C5393">
        <v>3.6</v>
      </c>
      <c r="D5393">
        <v>6</v>
      </c>
      <c r="E5393">
        <v>0</v>
      </c>
      <c r="F5393">
        <v>5</v>
      </c>
      <c r="G5393">
        <v>146</v>
      </c>
      <c r="H5393">
        <v>70</v>
      </c>
      <c r="I5393">
        <v>2</v>
      </c>
      <c r="J5393" t="s">
        <v>27</v>
      </c>
      <c r="K5393">
        <v>28</v>
      </c>
      <c r="L5393">
        <v>848</v>
      </c>
      <c r="M5393" t="s">
        <v>23</v>
      </c>
      <c r="N5393">
        <v>0.47329582517938601</v>
      </c>
      <c r="O5393">
        <v>0.153538812785388</v>
      </c>
      <c r="P5393">
        <v>0.655112039574267</v>
      </c>
      <c r="Q5393">
        <v>5.0611983988032296</v>
      </c>
      <c r="R5393">
        <v>4.64200605711265</v>
      </c>
      <c r="S5393">
        <v>6.0653102870388098</v>
      </c>
      <c r="X5393" t="s">
        <v>24</v>
      </c>
      <c r="Y5393" t="s">
        <v>25</v>
      </c>
      <c r="Z5393" t="s">
        <v>100</v>
      </c>
    </row>
    <row r="5394" spans="1:26" x14ac:dyDescent="0.25">
      <c r="A5394">
        <v>146</v>
      </c>
      <c r="B5394">
        <v>176</v>
      </c>
      <c r="C5394">
        <v>3.6</v>
      </c>
      <c r="D5394">
        <v>6</v>
      </c>
      <c r="E5394">
        <v>0</v>
      </c>
      <c r="F5394">
        <v>5</v>
      </c>
      <c r="G5394">
        <v>146</v>
      </c>
      <c r="H5394">
        <v>70</v>
      </c>
      <c r="I5394">
        <v>2</v>
      </c>
      <c r="J5394" t="s">
        <v>22</v>
      </c>
      <c r="K5394">
        <v>29</v>
      </c>
      <c r="L5394">
        <v>856</v>
      </c>
      <c r="M5394">
        <v>86.825203880927106</v>
      </c>
      <c r="N5394">
        <v>0.47886214798231502</v>
      </c>
      <c r="O5394">
        <v>0.16388662457682199</v>
      </c>
      <c r="P5394">
        <v>0.88161891546635496</v>
      </c>
      <c r="Q5394">
        <v>5.3468328993365102</v>
      </c>
      <c r="R5394">
        <v>5.5694861257218298</v>
      </c>
      <c r="S5394">
        <v>4.7140289927677097</v>
      </c>
      <c r="X5394" t="s">
        <v>24</v>
      </c>
      <c r="Y5394" t="s">
        <v>25</v>
      </c>
      <c r="Z5394" t="s">
        <v>100</v>
      </c>
    </row>
    <row r="5395" spans="1:26" x14ac:dyDescent="0.25">
      <c r="A5395">
        <v>146</v>
      </c>
      <c r="B5395">
        <v>176</v>
      </c>
      <c r="C5395">
        <v>3.6</v>
      </c>
      <c r="D5395">
        <v>6</v>
      </c>
      <c r="E5395">
        <v>0</v>
      </c>
      <c r="F5395">
        <v>5</v>
      </c>
      <c r="G5395">
        <v>146</v>
      </c>
      <c r="H5395">
        <v>70</v>
      </c>
      <c r="I5395">
        <v>2</v>
      </c>
      <c r="J5395" t="s">
        <v>27</v>
      </c>
      <c r="K5395">
        <v>29</v>
      </c>
      <c r="L5395">
        <v>856</v>
      </c>
      <c r="M5395" t="s">
        <v>23</v>
      </c>
      <c r="N5395">
        <v>0.48590998043052802</v>
      </c>
      <c r="O5395">
        <v>0.16837899543378901</v>
      </c>
      <c r="P5395">
        <v>0.63814293757917695</v>
      </c>
      <c r="Q5395">
        <v>5.2640938221684603</v>
      </c>
      <c r="R5395">
        <v>5.3485172925243001</v>
      </c>
      <c r="S5395">
        <v>5.0241534327360604</v>
      </c>
      <c r="X5395" t="s">
        <v>24</v>
      </c>
      <c r="Y5395" t="s">
        <v>25</v>
      </c>
      <c r="Z5395" t="s">
        <v>100</v>
      </c>
    </row>
    <row r="5396" spans="1:26" x14ac:dyDescent="0.25">
      <c r="A5396">
        <v>146</v>
      </c>
      <c r="B5396">
        <v>176</v>
      </c>
      <c r="C5396">
        <v>3.6</v>
      </c>
      <c r="D5396">
        <v>6</v>
      </c>
      <c r="E5396">
        <v>0</v>
      </c>
      <c r="F5396">
        <v>5</v>
      </c>
      <c r="G5396">
        <v>146</v>
      </c>
      <c r="H5396">
        <v>80</v>
      </c>
      <c r="I5396">
        <v>2</v>
      </c>
      <c r="J5396" t="s">
        <v>22</v>
      </c>
      <c r="K5396">
        <v>0</v>
      </c>
      <c r="L5396">
        <v>855</v>
      </c>
      <c r="M5396">
        <v>89.536271598437295</v>
      </c>
      <c r="N5396">
        <v>0.48265265427200899</v>
      </c>
      <c r="O5396">
        <v>0.16878966530028</v>
      </c>
      <c r="P5396">
        <v>0.88925177285029799</v>
      </c>
      <c r="Q5396">
        <v>5.4183734838269002</v>
      </c>
      <c r="R5396">
        <v>5.6742654105014996</v>
      </c>
      <c r="S5396">
        <v>4.6364814856545102</v>
      </c>
      <c r="X5396" t="s">
        <v>24</v>
      </c>
      <c r="Y5396" t="s">
        <v>25</v>
      </c>
      <c r="Z5396" t="s">
        <v>100</v>
      </c>
    </row>
    <row r="5397" spans="1:26" x14ac:dyDescent="0.25">
      <c r="A5397">
        <v>146</v>
      </c>
      <c r="B5397">
        <v>176</v>
      </c>
      <c r="C5397">
        <v>3.6</v>
      </c>
      <c r="D5397">
        <v>6</v>
      </c>
      <c r="E5397">
        <v>0</v>
      </c>
      <c r="F5397">
        <v>5</v>
      </c>
      <c r="G5397">
        <v>146</v>
      </c>
      <c r="H5397">
        <v>80</v>
      </c>
      <c r="I5397">
        <v>2</v>
      </c>
      <c r="J5397" t="s">
        <v>27</v>
      </c>
      <c r="K5397">
        <v>0</v>
      </c>
      <c r="L5397">
        <v>855</v>
      </c>
      <c r="M5397" t="s">
        <v>23</v>
      </c>
      <c r="N5397">
        <v>0.49408838878016897</v>
      </c>
      <c r="O5397">
        <v>0.18036529680365199</v>
      </c>
      <c r="P5397">
        <v>0.62782979986390697</v>
      </c>
      <c r="Q5397">
        <v>5.4845771712125497</v>
      </c>
      <c r="R5397">
        <v>5.2602855492604199</v>
      </c>
      <c r="S5397">
        <v>6.1699126827329502</v>
      </c>
      <c r="X5397" t="s">
        <v>24</v>
      </c>
      <c r="Y5397" t="s">
        <v>25</v>
      </c>
      <c r="Z5397" t="s">
        <v>100</v>
      </c>
    </row>
    <row r="5398" spans="1:26" x14ac:dyDescent="0.25">
      <c r="A5398">
        <v>146</v>
      </c>
      <c r="B5398">
        <v>176</v>
      </c>
      <c r="C5398">
        <v>3.6</v>
      </c>
      <c r="D5398">
        <v>6</v>
      </c>
      <c r="E5398">
        <v>0</v>
      </c>
      <c r="F5398">
        <v>5</v>
      </c>
      <c r="G5398">
        <v>146</v>
      </c>
      <c r="H5398">
        <v>80</v>
      </c>
      <c r="I5398">
        <v>2</v>
      </c>
      <c r="J5398" t="s">
        <v>22</v>
      </c>
      <c r="K5398">
        <v>1</v>
      </c>
      <c r="L5398">
        <v>857</v>
      </c>
      <c r="M5398">
        <v>86.333017177458103</v>
      </c>
      <c r="N5398">
        <v>0.47949448953463097</v>
      </c>
      <c r="O5398">
        <v>0.162771831089735</v>
      </c>
      <c r="P5398">
        <v>0.894966459023112</v>
      </c>
      <c r="Q5398">
        <v>5.2885882992281097</v>
      </c>
      <c r="R5398">
        <v>5.3398859167802204</v>
      </c>
      <c r="S5398">
        <v>5.1259015692771204</v>
      </c>
      <c r="X5398" t="s">
        <v>24</v>
      </c>
      <c r="Y5398" t="s">
        <v>25</v>
      </c>
      <c r="Z5398" t="s">
        <v>100</v>
      </c>
    </row>
    <row r="5399" spans="1:26" x14ac:dyDescent="0.25">
      <c r="A5399">
        <v>146</v>
      </c>
      <c r="B5399">
        <v>176</v>
      </c>
      <c r="C5399">
        <v>3.6</v>
      </c>
      <c r="D5399">
        <v>6</v>
      </c>
      <c r="E5399">
        <v>0</v>
      </c>
      <c r="F5399">
        <v>5</v>
      </c>
      <c r="G5399">
        <v>146</v>
      </c>
      <c r="H5399">
        <v>80</v>
      </c>
      <c r="I5399">
        <v>2</v>
      </c>
      <c r="J5399" t="s">
        <v>27</v>
      </c>
      <c r="K5399">
        <v>1</v>
      </c>
      <c r="L5399">
        <v>857</v>
      </c>
      <c r="M5399" t="s">
        <v>23</v>
      </c>
      <c r="N5399">
        <v>0.48059360730593598</v>
      </c>
      <c r="O5399">
        <v>0.15468036529680301</v>
      </c>
      <c r="P5399">
        <v>0.64691716622023998</v>
      </c>
      <c r="Q5399">
        <v>4.74084576190773</v>
      </c>
      <c r="R5399">
        <v>4.5964886316185503</v>
      </c>
      <c r="S5399">
        <v>5.1986640893962601</v>
      </c>
      <c r="X5399" t="s">
        <v>24</v>
      </c>
      <c r="Y5399" t="s">
        <v>25</v>
      </c>
      <c r="Z5399" t="s">
        <v>100</v>
      </c>
    </row>
    <row r="5400" spans="1:26" x14ac:dyDescent="0.25">
      <c r="A5400">
        <v>146</v>
      </c>
      <c r="B5400">
        <v>176</v>
      </c>
      <c r="C5400">
        <v>3.6</v>
      </c>
      <c r="D5400">
        <v>6</v>
      </c>
      <c r="E5400">
        <v>0</v>
      </c>
      <c r="F5400">
        <v>5</v>
      </c>
      <c r="G5400">
        <v>146</v>
      </c>
      <c r="H5400">
        <v>80</v>
      </c>
      <c r="I5400">
        <v>2</v>
      </c>
      <c r="J5400" t="s">
        <v>22</v>
      </c>
      <c r="K5400">
        <v>2</v>
      </c>
      <c r="L5400">
        <v>862</v>
      </c>
      <c r="M5400">
        <v>88.546528758251497</v>
      </c>
      <c r="N5400">
        <v>0.48564954356441697</v>
      </c>
      <c r="O5400">
        <v>0.16696745570779201</v>
      </c>
      <c r="P5400">
        <v>0.88677587028203997</v>
      </c>
      <c r="Q5400">
        <v>5.36928932331592</v>
      </c>
      <c r="R5400">
        <v>5.5199446813898003</v>
      </c>
      <c r="S5400">
        <v>4.8534088547599303</v>
      </c>
      <c r="X5400" t="s">
        <v>24</v>
      </c>
      <c r="Y5400" t="s">
        <v>25</v>
      </c>
      <c r="Z5400" t="s">
        <v>100</v>
      </c>
    </row>
    <row r="5401" spans="1:26" x14ac:dyDescent="0.25">
      <c r="A5401">
        <v>146</v>
      </c>
      <c r="B5401">
        <v>176</v>
      </c>
      <c r="C5401">
        <v>3.6</v>
      </c>
      <c r="D5401">
        <v>6</v>
      </c>
      <c r="E5401">
        <v>0</v>
      </c>
      <c r="F5401">
        <v>5</v>
      </c>
      <c r="G5401">
        <v>146</v>
      </c>
      <c r="H5401">
        <v>80</v>
      </c>
      <c r="I5401">
        <v>2</v>
      </c>
      <c r="J5401" t="s">
        <v>27</v>
      </c>
      <c r="K5401">
        <v>2</v>
      </c>
      <c r="L5401">
        <v>862</v>
      </c>
      <c r="M5401" t="s">
        <v>23</v>
      </c>
      <c r="N5401">
        <v>0.48555664274842297</v>
      </c>
      <c r="O5401">
        <v>0.159246575342465</v>
      </c>
      <c r="P5401">
        <v>0.64190081457755599</v>
      </c>
      <c r="Q5401">
        <v>4.9470978124861498</v>
      </c>
      <c r="R5401">
        <v>5.1621619640841701</v>
      </c>
      <c r="S5401">
        <v>4.2106660206505397</v>
      </c>
      <c r="X5401" t="s">
        <v>24</v>
      </c>
      <c r="Y5401" t="s">
        <v>25</v>
      </c>
      <c r="Z5401" t="s">
        <v>100</v>
      </c>
    </row>
    <row r="5402" spans="1:26" x14ac:dyDescent="0.25">
      <c r="A5402">
        <v>146</v>
      </c>
      <c r="B5402">
        <v>176</v>
      </c>
      <c r="C5402">
        <v>3.6</v>
      </c>
      <c r="D5402">
        <v>6</v>
      </c>
      <c r="E5402">
        <v>0</v>
      </c>
      <c r="F5402">
        <v>5</v>
      </c>
      <c r="G5402">
        <v>146</v>
      </c>
      <c r="H5402">
        <v>80</v>
      </c>
      <c r="I5402">
        <v>2</v>
      </c>
      <c r="J5402" t="s">
        <v>22</v>
      </c>
      <c r="K5402">
        <v>3</v>
      </c>
      <c r="L5402">
        <v>863</v>
      </c>
      <c r="M5402">
        <v>97.107260485364606</v>
      </c>
      <c r="N5402">
        <v>0.49590867367573499</v>
      </c>
      <c r="O5402">
        <v>0.18324460870210099</v>
      </c>
      <c r="P5402">
        <v>0.88394773116300596</v>
      </c>
      <c r="Q5402">
        <v>5.5811270024594197</v>
      </c>
      <c r="R5402">
        <v>5.8032561976024297</v>
      </c>
      <c r="S5402">
        <v>4.6849505944686403</v>
      </c>
      <c r="X5402" t="s">
        <v>24</v>
      </c>
      <c r="Y5402" t="s">
        <v>25</v>
      </c>
      <c r="Z5402" t="s">
        <v>100</v>
      </c>
    </row>
    <row r="5403" spans="1:26" x14ac:dyDescent="0.25">
      <c r="A5403">
        <v>146</v>
      </c>
      <c r="B5403">
        <v>176</v>
      </c>
      <c r="C5403">
        <v>3.6</v>
      </c>
      <c r="D5403">
        <v>6</v>
      </c>
      <c r="E5403">
        <v>0</v>
      </c>
      <c r="F5403">
        <v>5</v>
      </c>
      <c r="G5403">
        <v>146</v>
      </c>
      <c r="H5403">
        <v>80</v>
      </c>
      <c r="I5403">
        <v>2</v>
      </c>
      <c r="J5403" t="s">
        <v>27</v>
      </c>
      <c r="K5403">
        <v>3</v>
      </c>
      <c r="L5403">
        <v>863</v>
      </c>
      <c r="M5403" t="s">
        <v>23</v>
      </c>
      <c r="N5403">
        <v>0.49853228962817903</v>
      </c>
      <c r="O5403">
        <v>0.178652968036529</v>
      </c>
      <c r="P5403">
        <v>0.62476442799599496</v>
      </c>
      <c r="Q5403">
        <v>5.3792100967824901</v>
      </c>
      <c r="R5403">
        <v>5.5947690170647597</v>
      </c>
      <c r="S5403">
        <v>4.5095413494368097</v>
      </c>
      <c r="X5403" t="s">
        <v>24</v>
      </c>
      <c r="Y5403" t="s">
        <v>25</v>
      </c>
      <c r="Z5403" t="s">
        <v>100</v>
      </c>
    </row>
    <row r="5404" spans="1:26" x14ac:dyDescent="0.25">
      <c r="A5404">
        <v>146</v>
      </c>
      <c r="B5404">
        <v>176</v>
      </c>
      <c r="C5404">
        <v>3.6</v>
      </c>
      <c r="D5404">
        <v>6</v>
      </c>
      <c r="E5404">
        <v>0</v>
      </c>
      <c r="F5404">
        <v>5</v>
      </c>
      <c r="G5404">
        <v>146</v>
      </c>
      <c r="H5404">
        <v>80</v>
      </c>
      <c r="I5404">
        <v>2</v>
      </c>
      <c r="J5404" t="s">
        <v>22</v>
      </c>
      <c r="K5404">
        <v>4</v>
      </c>
      <c r="L5404">
        <v>856</v>
      </c>
      <c r="M5404">
        <v>88.786555688403396</v>
      </c>
      <c r="N5404">
        <v>0.48429012192936599</v>
      </c>
      <c r="O5404">
        <v>0.16743692687032899</v>
      </c>
      <c r="P5404">
        <v>0.89027763037839303</v>
      </c>
      <c r="Q5404">
        <v>5.3909509194642098</v>
      </c>
      <c r="R5404">
        <v>5.1297246932976801</v>
      </c>
      <c r="S5404">
        <v>6.4010256606414302</v>
      </c>
      <c r="X5404" t="s">
        <v>24</v>
      </c>
      <c r="Y5404" t="s">
        <v>25</v>
      </c>
      <c r="Z5404" t="s">
        <v>100</v>
      </c>
    </row>
    <row r="5405" spans="1:26" x14ac:dyDescent="0.25">
      <c r="A5405">
        <v>146</v>
      </c>
      <c r="B5405">
        <v>176</v>
      </c>
      <c r="C5405">
        <v>3.6</v>
      </c>
      <c r="D5405">
        <v>6</v>
      </c>
      <c r="E5405">
        <v>0</v>
      </c>
      <c r="F5405">
        <v>5</v>
      </c>
      <c r="G5405">
        <v>146</v>
      </c>
      <c r="H5405">
        <v>80</v>
      </c>
      <c r="I5405">
        <v>2</v>
      </c>
      <c r="J5405" t="s">
        <v>27</v>
      </c>
      <c r="K5405">
        <v>4</v>
      </c>
      <c r="L5405">
        <v>856</v>
      </c>
      <c r="M5405" t="s">
        <v>23</v>
      </c>
      <c r="N5405">
        <v>0.48401826484018201</v>
      </c>
      <c r="O5405">
        <v>0.16095890410958899</v>
      </c>
      <c r="P5405">
        <v>0.64578480764647705</v>
      </c>
      <c r="Q5405">
        <v>5.13414594716164</v>
      </c>
      <c r="R5405">
        <v>5.0537013934828199</v>
      </c>
      <c r="S5405">
        <v>5.4451982213863799</v>
      </c>
      <c r="X5405" t="s">
        <v>24</v>
      </c>
      <c r="Y5405" t="s">
        <v>25</v>
      </c>
      <c r="Z5405" t="s">
        <v>100</v>
      </c>
    </row>
    <row r="5406" spans="1:26" x14ac:dyDescent="0.25">
      <c r="A5406">
        <v>146</v>
      </c>
      <c r="B5406">
        <v>176</v>
      </c>
      <c r="C5406">
        <v>3.6</v>
      </c>
      <c r="D5406">
        <v>6</v>
      </c>
      <c r="E5406">
        <v>0</v>
      </c>
      <c r="F5406">
        <v>5</v>
      </c>
      <c r="G5406">
        <v>146</v>
      </c>
      <c r="H5406">
        <v>80</v>
      </c>
      <c r="I5406">
        <v>2</v>
      </c>
      <c r="J5406" t="s">
        <v>22</v>
      </c>
      <c r="K5406">
        <v>5</v>
      </c>
      <c r="L5406">
        <v>859</v>
      </c>
      <c r="M5406">
        <v>85.853917355214406</v>
      </c>
      <c r="N5406">
        <v>0.47919511666789399</v>
      </c>
      <c r="O5406">
        <v>0.16193510977214201</v>
      </c>
      <c r="P5406">
        <v>0.88594309282046901</v>
      </c>
      <c r="Q5406">
        <v>5.3101843609956898</v>
      </c>
      <c r="R5406">
        <v>5.3723520299057403</v>
      </c>
      <c r="S5406">
        <v>5.0795623634261204</v>
      </c>
      <c r="X5406" t="s">
        <v>24</v>
      </c>
      <c r="Y5406" t="s">
        <v>25</v>
      </c>
      <c r="Z5406" t="s">
        <v>100</v>
      </c>
    </row>
    <row r="5407" spans="1:26" x14ac:dyDescent="0.25">
      <c r="A5407">
        <v>146</v>
      </c>
      <c r="B5407">
        <v>176</v>
      </c>
      <c r="C5407">
        <v>3.6</v>
      </c>
      <c r="D5407">
        <v>6</v>
      </c>
      <c r="E5407">
        <v>0</v>
      </c>
      <c r="F5407">
        <v>5</v>
      </c>
      <c r="G5407">
        <v>146</v>
      </c>
      <c r="H5407">
        <v>80</v>
      </c>
      <c r="I5407">
        <v>2</v>
      </c>
      <c r="J5407" t="s">
        <v>27</v>
      </c>
      <c r="K5407">
        <v>5</v>
      </c>
      <c r="L5407">
        <v>859</v>
      </c>
      <c r="M5407" t="s">
        <v>23</v>
      </c>
      <c r="N5407">
        <v>0.47927266797129697</v>
      </c>
      <c r="O5407">
        <v>0.15468036529680301</v>
      </c>
      <c r="P5407">
        <v>0.64917876625630799</v>
      </c>
      <c r="Q5407">
        <v>4.9817132864961398</v>
      </c>
      <c r="R5407">
        <v>5.0700076693850402</v>
      </c>
      <c r="S5407">
        <v>4.6541696080373098</v>
      </c>
      <c r="X5407" t="s">
        <v>24</v>
      </c>
      <c r="Y5407" t="s">
        <v>25</v>
      </c>
      <c r="Z5407" t="s">
        <v>100</v>
      </c>
    </row>
    <row r="5408" spans="1:26" x14ac:dyDescent="0.25">
      <c r="A5408">
        <v>146</v>
      </c>
      <c r="B5408">
        <v>176</v>
      </c>
      <c r="C5408">
        <v>3.6</v>
      </c>
      <c r="D5408">
        <v>6</v>
      </c>
      <c r="E5408">
        <v>0</v>
      </c>
      <c r="F5408">
        <v>5</v>
      </c>
      <c r="G5408">
        <v>146</v>
      </c>
      <c r="H5408">
        <v>80</v>
      </c>
      <c r="I5408">
        <v>2</v>
      </c>
      <c r="J5408" t="s">
        <v>22</v>
      </c>
      <c r="K5408">
        <v>6</v>
      </c>
      <c r="L5408">
        <v>864</v>
      </c>
      <c r="M5408">
        <v>84.702898157022204</v>
      </c>
      <c r="N5408">
        <v>0.482766505908449</v>
      </c>
      <c r="O5408">
        <v>0.159753750309654</v>
      </c>
      <c r="P5408">
        <v>0.89022428434562995</v>
      </c>
      <c r="Q5408">
        <v>5.3118763272950504</v>
      </c>
      <c r="R5408">
        <v>5.3895607470858096</v>
      </c>
      <c r="S5408">
        <v>4.9844919867482798</v>
      </c>
      <c r="X5408" t="s">
        <v>24</v>
      </c>
      <c r="Y5408" t="s">
        <v>25</v>
      </c>
      <c r="Z5408" t="s">
        <v>100</v>
      </c>
    </row>
    <row r="5409" spans="1:26" x14ac:dyDescent="0.25">
      <c r="A5409">
        <v>146</v>
      </c>
      <c r="B5409">
        <v>176</v>
      </c>
      <c r="C5409">
        <v>3.6</v>
      </c>
      <c r="D5409">
        <v>6</v>
      </c>
      <c r="E5409">
        <v>0</v>
      </c>
      <c r="F5409">
        <v>5</v>
      </c>
      <c r="G5409">
        <v>146</v>
      </c>
      <c r="H5409">
        <v>80</v>
      </c>
      <c r="I5409">
        <v>2</v>
      </c>
      <c r="J5409" t="s">
        <v>27</v>
      </c>
      <c r="K5409">
        <v>6</v>
      </c>
      <c r="L5409">
        <v>864</v>
      </c>
      <c r="M5409" t="s">
        <v>23</v>
      </c>
      <c r="N5409">
        <v>0.48730430528375701</v>
      </c>
      <c r="O5409">
        <v>0.159246575342465</v>
      </c>
      <c r="P5409">
        <v>0.63959945283617303</v>
      </c>
      <c r="Q5409">
        <v>5.17268087252467</v>
      </c>
      <c r="R5409">
        <v>5.1212469946229202</v>
      </c>
      <c r="S5409">
        <v>5.3894379293963297</v>
      </c>
      <c r="X5409" t="s">
        <v>24</v>
      </c>
      <c r="Y5409" t="s">
        <v>25</v>
      </c>
      <c r="Z5409" t="s">
        <v>100</v>
      </c>
    </row>
    <row r="5410" spans="1:26" x14ac:dyDescent="0.25">
      <c r="A5410">
        <v>146</v>
      </c>
      <c r="B5410">
        <v>176</v>
      </c>
      <c r="C5410">
        <v>3.6</v>
      </c>
      <c r="D5410">
        <v>6</v>
      </c>
      <c r="E5410">
        <v>0</v>
      </c>
      <c r="F5410">
        <v>5</v>
      </c>
      <c r="G5410">
        <v>146</v>
      </c>
      <c r="H5410">
        <v>80</v>
      </c>
      <c r="I5410">
        <v>2</v>
      </c>
      <c r="J5410" t="s">
        <v>22</v>
      </c>
      <c r="K5410">
        <v>7</v>
      </c>
      <c r="L5410">
        <v>866</v>
      </c>
      <c r="M5410">
        <v>89.604633425492096</v>
      </c>
      <c r="N5410">
        <v>0.487870311768968</v>
      </c>
      <c r="O5410">
        <v>0.16908393160819299</v>
      </c>
      <c r="P5410">
        <v>0.88333698002138195</v>
      </c>
      <c r="Q5410">
        <v>5.3883246333840802</v>
      </c>
      <c r="R5410">
        <v>5.5349890878722796</v>
      </c>
      <c r="S5410">
        <v>4.84424681834723</v>
      </c>
      <c r="X5410" t="s">
        <v>24</v>
      </c>
      <c r="Y5410" t="s">
        <v>25</v>
      </c>
      <c r="Z5410" t="s">
        <v>100</v>
      </c>
    </row>
    <row r="5411" spans="1:26" x14ac:dyDescent="0.25">
      <c r="A5411">
        <v>146</v>
      </c>
      <c r="B5411">
        <v>176</v>
      </c>
      <c r="C5411">
        <v>3.6</v>
      </c>
      <c r="D5411">
        <v>6</v>
      </c>
      <c r="E5411">
        <v>0</v>
      </c>
      <c r="F5411">
        <v>5</v>
      </c>
      <c r="G5411">
        <v>146</v>
      </c>
      <c r="H5411">
        <v>80</v>
      </c>
      <c r="I5411">
        <v>2</v>
      </c>
      <c r="J5411" t="s">
        <v>27</v>
      </c>
      <c r="K5411">
        <v>7</v>
      </c>
      <c r="L5411">
        <v>866</v>
      </c>
      <c r="M5411" t="s">
        <v>23</v>
      </c>
      <c r="N5411">
        <v>0.49046531854751002</v>
      </c>
      <c r="O5411">
        <v>0.16381278538812699</v>
      </c>
      <c r="P5411">
        <v>0.63578431668232505</v>
      </c>
      <c r="Q5411">
        <v>5.2280265905969303</v>
      </c>
      <c r="R5411">
        <v>5.2405727853153898</v>
      </c>
      <c r="S5411">
        <v>5.1814842553510498</v>
      </c>
      <c r="X5411" t="s">
        <v>24</v>
      </c>
      <c r="Y5411" t="s">
        <v>25</v>
      </c>
      <c r="Z5411" t="s">
        <v>100</v>
      </c>
    </row>
    <row r="5412" spans="1:26" x14ac:dyDescent="0.25">
      <c r="A5412">
        <v>146</v>
      </c>
      <c r="B5412">
        <v>176</v>
      </c>
      <c r="C5412">
        <v>3.6</v>
      </c>
      <c r="D5412">
        <v>6</v>
      </c>
      <c r="E5412">
        <v>0</v>
      </c>
      <c r="F5412">
        <v>5</v>
      </c>
      <c r="G5412">
        <v>146</v>
      </c>
      <c r="H5412">
        <v>80</v>
      </c>
      <c r="I5412">
        <v>2</v>
      </c>
      <c r="J5412" t="s">
        <v>22</v>
      </c>
      <c r="K5412">
        <v>8</v>
      </c>
      <c r="L5412">
        <v>861</v>
      </c>
      <c r="M5412">
        <v>89.786284043601995</v>
      </c>
      <c r="N5412">
        <v>0.48708152805732902</v>
      </c>
      <c r="O5412">
        <v>0.16937881970955401</v>
      </c>
      <c r="P5412">
        <v>0.88577444512797998</v>
      </c>
      <c r="Q5412">
        <v>5.4024796268186899</v>
      </c>
      <c r="R5412">
        <v>5.4330824692438897</v>
      </c>
      <c r="S5412">
        <v>5.2889529533058699</v>
      </c>
      <c r="X5412" t="s">
        <v>24</v>
      </c>
      <c r="Y5412" t="s">
        <v>25</v>
      </c>
      <c r="Z5412" t="s">
        <v>100</v>
      </c>
    </row>
    <row r="5413" spans="1:26" x14ac:dyDescent="0.25">
      <c r="A5413">
        <v>146</v>
      </c>
      <c r="B5413">
        <v>176</v>
      </c>
      <c r="C5413">
        <v>3.6</v>
      </c>
      <c r="D5413">
        <v>6</v>
      </c>
      <c r="E5413">
        <v>0</v>
      </c>
      <c r="F5413">
        <v>5</v>
      </c>
      <c r="G5413">
        <v>146</v>
      </c>
      <c r="H5413">
        <v>80</v>
      </c>
      <c r="I5413">
        <v>2</v>
      </c>
      <c r="J5413" t="s">
        <v>27</v>
      </c>
      <c r="K5413">
        <v>8</v>
      </c>
      <c r="L5413">
        <v>861</v>
      </c>
      <c r="M5413" t="s">
        <v>23</v>
      </c>
      <c r="N5413">
        <v>0.48845401174168301</v>
      </c>
      <c r="O5413">
        <v>0.162100456621004</v>
      </c>
      <c r="P5413">
        <v>0.63924357070730398</v>
      </c>
      <c r="Q5413">
        <v>5.2104833597179097</v>
      </c>
      <c r="R5413">
        <v>4.9523749927171297</v>
      </c>
      <c r="S5413">
        <v>6.1679821405272701</v>
      </c>
      <c r="X5413" t="s">
        <v>24</v>
      </c>
      <c r="Y5413" t="s">
        <v>25</v>
      </c>
      <c r="Z5413" t="s">
        <v>100</v>
      </c>
    </row>
    <row r="5414" spans="1:26" x14ac:dyDescent="0.25">
      <c r="A5414">
        <v>146</v>
      </c>
      <c r="B5414">
        <v>176</v>
      </c>
      <c r="C5414">
        <v>3.6</v>
      </c>
      <c r="D5414">
        <v>6</v>
      </c>
      <c r="E5414">
        <v>0</v>
      </c>
      <c r="F5414">
        <v>5</v>
      </c>
      <c r="G5414">
        <v>146</v>
      </c>
      <c r="H5414">
        <v>80</v>
      </c>
      <c r="I5414">
        <v>2</v>
      </c>
      <c r="J5414" t="s">
        <v>22</v>
      </c>
      <c r="K5414">
        <v>9</v>
      </c>
      <c r="L5414">
        <v>857</v>
      </c>
      <c r="M5414">
        <v>99.107718698169904</v>
      </c>
      <c r="N5414">
        <v>0.49476945449130599</v>
      </c>
      <c r="O5414">
        <v>0.18712989303836</v>
      </c>
      <c r="P5414">
        <v>0.88472994662975302</v>
      </c>
      <c r="Q5414">
        <v>5.57951794357046</v>
      </c>
      <c r="R5414">
        <v>5.5189955224202096</v>
      </c>
      <c r="S5414">
        <v>5.9031813262435202</v>
      </c>
      <c r="X5414" t="s">
        <v>24</v>
      </c>
      <c r="Y5414" t="s">
        <v>25</v>
      </c>
      <c r="Z5414" t="s">
        <v>100</v>
      </c>
    </row>
    <row r="5415" spans="1:26" x14ac:dyDescent="0.25">
      <c r="A5415">
        <v>146</v>
      </c>
      <c r="B5415">
        <v>176</v>
      </c>
      <c r="C5415">
        <v>3.6</v>
      </c>
      <c r="D5415">
        <v>6</v>
      </c>
      <c r="E5415">
        <v>0</v>
      </c>
      <c r="F5415">
        <v>5</v>
      </c>
      <c r="G5415">
        <v>146</v>
      </c>
      <c r="H5415">
        <v>80</v>
      </c>
      <c r="I5415">
        <v>2</v>
      </c>
      <c r="J5415" t="s">
        <v>27</v>
      </c>
      <c r="K5415">
        <v>9</v>
      </c>
      <c r="L5415">
        <v>857</v>
      </c>
      <c r="M5415" t="s">
        <v>23</v>
      </c>
      <c r="N5415">
        <v>0.49505870841487198</v>
      </c>
      <c r="O5415">
        <v>0.17465753424657501</v>
      </c>
      <c r="P5415">
        <v>0.628587015211301</v>
      </c>
      <c r="Q5415">
        <v>5.3860018670891696</v>
      </c>
      <c r="R5415">
        <v>5.2787753825603003</v>
      </c>
      <c r="S5415">
        <v>5.9594304582652802</v>
      </c>
      <c r="X5415" t="s">
        <v>24</v>
      </c>
      <c r="Y5415" t="s">
        <v>25</v>
      </c>
      <c r="Z5415" t="s">
        <v>100</v>
      </c>
    </row>
    <row r="5416" spans="1:26" x14ac:dyDescent="0.25">
      <c r="A5416">
        <v>146</v>
      </c>
      <c r="B5416">
        <v>176</v>
      </c>
      <c r="C5416">
        <v>3.6</v>
      </c>
      <c r="D5416">
        <v>6</v>
      </c>
      <c r="E5416">
        <v>0</v>
      </c>
      <c r="F5416">
        <v>5</v>
      </c>
      <c r="G5416">
        <v>146</v>
      </c>
      <c r="H5416">
        <v>80</v>
      </c>
      <c r="I5416">
        <v>2</v>
      </c>
      <c r="J5416" t="s">
        <v>22</v>
      </c>
      <c r="K5416">
        <v>10</v>
      </c>
      <c r="L5416">
        <v>866</v>
      </c>
      <c r="M5416">
        <v>89.897984270849307</v>
      </c>
      <c r="N5416">
        <v>0.49071092490123303</v>
      </c>
      <c r="O5416">
        <v>0.169460728204824</v>
      </c>
      <c r="P5416">
        <v>0.88414173222103698</v>
      </c>
      <c r="Q5416">
        <v>5.4609750974725104</v>
      </c>
      <c r="R5416">
        <v>5.6777523276876298</v>
      </c>
      <c r="S5416">
        <v>4.71867730916013</v>
      </c>
      <c r="X5416" t="s">
        <v>24</v>
      </c>
      <c r="Y5416" t="s">
        <v>25</v>
      </c>
      <c r="Z5416" t="s">
        <v>100</v>
      </c>
    </row>
    <row r="5417" spans="1:26" x14ac:dyDescent="0.25">
      <c r="A5417">
        <v>146</v>
      </c>
      <c r="B5417">
        <v>176</v>
      </c>
      <c r="C5417">
        <v>3.6</v>
      </c>
      <c r="D5417">
        <v>6</v>
      </c>
      <c r="E5417">
        <v>0</v>
      </c>
      <c r="F5417">
        <v>5</v>
      </c>
      <c r="G5417">
        <v>146</v>
      </c>
      <c r="H5417">
        <v>80</v>
      </c>
      <c r="I5417">
        <v>2</v>
      </c>
      <c r="J5417" t="s">
        <v>27</v>
      </c>
      <c r="K5417">
        <v>10</v>
      </c>
      <c r="L5417">
        <v>866</v>
      </c>
      <c r="M5417" t="s">
        <v>23</v>
      </c>
      <c r="N5417">
        <v>0.49929876060013001</v>
      </c>
      <c r="O5417">
        <v>0.173515981735159</v>
      </c>
      <c r="P5417">
        <v>0.62818517737179902</v>
      </c>
      <c r="Q5417">
        <v>5.1098129049180399</v>
      </c>
      <c r="R5417">
        <v>5.0277581090025203</v>
      </c>
      <c r="S5417">
        <v>5.3907884182045303</v>
      </c>
      <c r="X5417" t="s">
        <v>24</v>
      </c>
      <c r="Y5417" t="s">
        <v>25</v>
      </c>
      <c r="Z5417" t="s">
        <v>100</v>
      </c>
    </row>
    <row r="5418" spans="1:26" x14ac:dyDescent="0.25">
      <c r="A5418">
        <v>146</v>
      </c>
      <c r="B5418">
        <v>176</v>
      </c>
      <c r="C5418">
        <v>3.6</v>
      </c>
      <c r="D5418">
        <v>6</v>
      </c>
      <c r="E5418">
        <v>0</v>
      </c>
      <c r="F5418">
        <v>5</v>
      </c>
      <c r="G5418">
        <v>146</v>
      </c>
      <c r="H5418">
        <v>80</v>
      </c>
      <c r="I5418">
        <v>2</v>
      </c>
      <c r="J5418" t="s">
        <v>22</v>
      </c>
      <c r="K5418">
        <v>11</v>
      </c>
      <c r="L5418">
        <v>871</v>
      </c>
      <c r="M5418">
        <v>89.787958360019203</v>
      </c>
      <c r="N5418">
        <v>0.49334836071730098</v>
      </c>
      <c r="O5418">
        <v>0.16939171878951001</v>
      </c>
      <c r="P5418">
        <v>0.87894133135424901</v>
      </c>
      <c r="Q5418">
        <v>5.4288573181782196</v>
      </c>
      <c r="R5418">
        <v>5.4690085603881</v>
      </c>
      <c r="S5418">
        <v>5.2913697312171202</v>
      </c>
      <c r="X5418" t="s">
        <v>24</v>
      </c>
      <c r="Y5418" t="s">
        <v>25</v>
      </c>
      <c r="Z5418" t="s">
        <v>100</v>
      </c>
    </row>
    <row r="5419" spans="1:26" x14ac:dyDescent="0.25">
      <c r="A5419">
        <v>146</v>
      </c>
      <c r="B5419">
        <v>176</v>
      </c>
      <c r="C5419">
        <v>3.6</v>
      </c>
      <c r="D5419">
        <v>6</v>
      </c>
      <c r="E5419">
        <v>0</v>
      </c>
      <c r="F5419">
        <v>5</v>
      </c>
      <c r="G5419">
        <v>146</v>
      </c>
      <c r="H5419">
        <v>80</v>
      </c>
      <c r="I5419">
        <v>2</v>
      </c>
      <c r="J5419" t="s">
        <v>27</v>
      </c>
      <c r="K5419">
        <v>11</v>
      </c>
      <c r="L5419">
        <v>871</v>
      </c>
      <c r="M5419" t="s">
        <v>23</v>
      </c>
      <c r="N5419">
        <v>0.49415090237008003</v>
      </c>
      <c r="O5419">
        <v>0.16267123287671201</v>
      </c>
      <c r="P5419">
        <v>0.63538116795527</v>
      </c>
      <c r="Q5419">
        <v>5.2300580343135996</v>
      </c>
      <c r="R5419">
        <v>5.4518858391382601</v>
      </c>
      <c r="S5419">
        <v>4.4704658541563997</v>
      </c>
      <c r="X5419" t="s">
        <v>24</v>
      </c>
      <c r="Y5419" t="s">
        <v>25</v>
      </c>
      <c r="Z5419" t="s">
        <v>100</v>
      </c>
    </row>
    <row r="5420" spans="1:26" x14ac:dyDescent="0.25">
      <c r="A5420">
        <v>146</v>
      </c>
      <c r="B5420">
        <v>176</v>
      </c>
      <c r="C5420">
        <v>3.6</v>
      </c>
      <c r="D5420">
        <v>6</v>
      </c>
      <c r="E5420">
        <v>0</v>
      </c>
      <c r="F5420">
        <v>5</v>
      </c>
      <c r="G5420">
        <v>146</v>
      </c>
      <c r="H5420">
        <v>80</v>
      </c>
      <c r="I5420">
        <v>2</v>
      </c>
      <c r="J5420" t="s">
        <v>22</v>
      </c>
      <c r="K5420">
        <v>12</v>
      </c>
      <c r="L5420">
        <v>865</v>
      </c>
      <c r="M5420">
        <v>93.313244616625596</v>
      </c>
      <c r="N5420">
        <v>0.49394796772821398</v>
      </c>
      <c r="O5420">
        <v>0.17604024586983599</v>
      </c>
      <c r="P5420">
        <v>0.883586713029482</v>
      </c>
      <c r="Q5420">
        <v>5.49553729448008</v>
      </c>
      <c r="R5420">
        <v>5.5011391004040098</v>
      </c>
      <c r="S5420">
        <v>5.4684245538082497</v>
      </c>
      <c r="X5420" t="s">
        <v>24</v>
      </c>
      <c r="Y5420" t="s">
        <v>25</v>
      </c>
      <c r="Z5420" t="s">
        <v>100</v>
      </c>
    </row>
    <row r="5421" spans="1:26" x14ac:dyDescent="0.25">
      <c r="A5421">
        <v>146</v>
      </c>
      <c r="B5421">
        <v>176</v>
      </c>
      <c r="C5421">
        <v>3.6</v>
      </c>
      <c r="D5421">
        <v>6</v>
      </c>
      <c r="E5421">
        <v>0</v>
      </c>
      <c r="F5421">
        <v>5</v>
      </c>
      <c r="G5421">
        <v>146</v>
      </c>
      <c r="H5421">
        <v>80</v>
      </c>
      <c r="I5421">
        <v>2</v>
      </c>
      <c r="J5421" t="s">
        <v>27</v>
      </c>
      <c r="K5421">
        <v>12</v>
      </c>
      <c r="L5421">
        <v>865</v>
      </c>
      <c r="M5421" t="s">
        <v>23</v>
      </c>
      <c r="N5421">
        <v>0.49276473146336103</v>
      </c>
      <c r="O5421">
        <v>0.16552511415525101</v>
      </c>
      <c r="P5421">
        <v>0.63617003051186305</v>
      </c>
      <c r="Q5421">
        <v>5.3256658968574699</v>
      </c>
      <c r="R5421">
        <v>5.1600520500810703</v>
      </c>
      <c r="S5421">
        <v>6.1272369152552404</v>
      </c>
      <c r="X5421" t="s">
        <v>24</v>
      </c>
      <c r="Y5421" t="s">
        <v>25</v>
      </c>
      <c r="Z5421" t="s">
        <v>100</v>
      </c>
    </row>
    <row r="5422" spans="1:26" x14ac:dyDescent="0.25">
      <c r="A5422">
        <v>146</v>
      </c>
      <c r="B5422">
        <v>176</v>
      </c>
      <c r="C5422">
        <v>3.6</v>
      </c>
      <c r="D5422">
        <v>6</v>
      </c>
      <c r="E5422">
        <v>0</v>
      </c>
      <c r="F5422">
        <v>5</v>
      </c>
      <c r="G5422">
        <v>146</v>
      </c>
      <c r="H5422">
        <v>80</v>
      </c>
      <c r="I5422">
        <v>2</v>
      </c>
      <c r="J5422" t="s">
        <v>22</v>
      </c>
      <c r="K5422">
        <v>13</v>
      </c>
      <c r="L5422">
        <v>864</v>
      </c>
      <c r="M5422">
        <v>95.934012516951299</v>
      </c>
      <c r="N5422">
        <v>0.49424581068359302</v>
      </c>
      <c r="O5422">
        <v>0.18100727948429701</v>
      </c>
      <c r="P5422">
        <v>0.88563220544718801</v>
      </c>
      <c r="Q5422">
        <v>5.5365708473454998</v>
      </c>
      <c r="R5422">
        <v>5.8050584847212603</v>
      </c>
      <c r="S5422">
        <v>4.3532364455782497</v>
      </c>
      <c r="X5422" t="s">
        <v>24</v>
      </c>
      <c r="Y5422" t="s">
        <v>25</v>
      </c>
      <c r="Z5422" t="s">
        <v>100</v>
      </c>
    </row>
    <row r="5423" spans="1:26" x14ac:dyDescent="0.25">
      <c r="A5423">
        <v>146</v>
      </c>
      <c r="B5423">
        <v>176</v>
      </c>
      <c r="C5423">
        <v>3.6</v>
      </c>
      <c r="D5423">
        <v>6</v>
      </c>
      <c r="E5423">
        <v>0</v>
      </c>
      <c r="F5423">
        <v>5</v>
      </c>
      <c r="G5423">
        <v>146</v>
      </c>
      <c r="H5423">
        <v>80</v>
      </c>
      <c r="I5423">
        <v>2</v>
      </c>
      <c r="J5423" t="s">
        <v>27</v>
      </c>
      <c r="K5423">
        <v>13</v>
      </c>
      <c r="L5423">
        <v>864</v>
      </c>
      <c r="M5423" t="s">
        <v>23</v>
      </c>
      <c r="N5423">
        <v>0.50382420091324198</v>
      </c>
      <c r="O5423">
        <v>0.18378995433789899</v>
      </c>
      <c r="P5423">
        <v>0.619819627054222</v>
      </c>
      <c r="Q5423">
        <v>5.5916028092181902</v>
      </c>
      <c r="R5423">
        <v>5.5506587805136496</v>
      </c>
      <c r="S5423">
        <v>5.7720598246196602</v>
      </c>
      <c r="X5423" t="s">
        <v>24</v>
      </c>
      <c r="Y5423" t="s">
        <v>25</v>
      </c>
      <c r="Z5423" t="s">
        <v>100</v>
      </c>
    </row>
    <row r="5424" spans="1:26" x14ac:dyDescent="0.25">
      <c r="A5424">
        <v>146</v>
      </c>
      <c r="B5424">
        <v>176</v>
      </c>
      <c r="C5424">
        <v>3.6</v>
      </c>
      <c r="D5424">
        <v>6</v>
      </c>
      <c r="E5424">
        <v>0</v>
      </c>
      <c r="F5424">
        <v>5</v>
      </c>
      <c r="G5424">
        <v>146</v>
      </c>
      <c r="H5424">
        <v>80</v>
      </c>
      <c r="I5424">
        <v>2</v>
      </c>
      <c r="J5424" t="s">
        <v>22</v>
      </c>
      <c r="K5424">
        <v>14</v>
      </c>
      <c r="L5424">
        <v>859</v>
      </c>
      <c r="M5424">
        <v>86.6065203466882</v>
      </c>
      <c r="N5424">
        <v>0.48260467894365999</v>
      </c>
      <c r="O5424">
        <v>0.163338884014925</v>
      </c>
      <c r="P5424">
        <v>0.88482505214741103</v>
      </c>
      <c r="Q5424">
        <v>5.3720956455892601</v>
      </c>
      <c r="R5424">
        <v>5.3403834504806396</v>
      </c>
      <c r="S5424">
        <v>5.4561329626271</v>
      </c>
      <c r="X5424" t="s">
        <v>24</v>
      </c>
      <c r="Y5424" t="s">
        <v>25</v>
      </c>
      <c r="Z5424" t="s">
        <v>100</v>
      </c>
    </row>
    <row r="5425" spans="1:26" x14ac:dyDescent="0.25">
      <c r="A5425">
        <v>146</v>
      </c>
      <c r="B5425">
        <v>176</v>
      </c>
      <c r="C5425">
        <v>3.6</v>
      </c>
      <c r="D5425">
        <v>6</v>
      </c>
      <c r="E5425">
        <v>0</v>
      </c>
      <c r="F5425">
        <v>5</v>
      </c>
      <c r="G5425">
        <v>146</v>
      </c>
      <c r="H5425">
        <v>80</v>
      </c>
      <c r="I5425">
        <v>2</v>
      </c>
      <c r="J5425" t="s">
        <v>27</v>
      </c>
      <c r="K5425">
        <v>14</v>
      </c>
      <c r="L5425">
        <v>859</v>
      </c>
      <c r="M5425" t="s">
        <v>23</v>
      </c>
      <c r="N5425">
        <v>0.487720156555773</v>
      </c>
      <c r="O5425">
        <v>0.16609589041095801</v>
      </c>
      <c r="P5425">
        <v>0.63697241186392195</v>
      </c>
      <c r="Q5425">
        <v>5.4045090325639604</v>
      </c>
      <c r="R5425">
        <v>5.3591281899675396</v>
      </c>
      <c r="S5425">
        <v>5.5247682654445001</v>
      </c>
      <c r="X5425" t="s">
        <v>24</v>
      </c>
      <c r="Y5425" t="s">
        <v>25</v>
      </c>
      <c r="Z5425" t="s">
        <v>100</v>
      </c>
    </row>
    <row r="5426" spans="1:26" x14ac:dyDescent="0.25">
      <c r="A5426">
        <v>146</v>
      </c>
      <c r="B5426">
        <v>176</v>
      </c>
      <c r="C5426">
        <v>3.6</v>
      </c>
      <c r="D5426">
        <v>6</v>
      </c>
      <c r="E5426">
        <v>0</v>
      </c>
      <c r="F5426">
        <v>5</v>
      </c>
      <c r="G5426">
        <v>146</v>
      </c>
      <c r="H5426">
        <v>80</v>
      </c>
      <c r="I5426">
        <v>2</v>
      </c>
      <c r="J5426" t="s">
        <v>22</v>
      </c>
      <c r="K5426">
        <v>15</v>
      </c>
      <c r="L5426">
        <v>867</v>
      </c>
      <c r="M5426">
        <v>86.9646922102594</v>
      </c>
      <c r="N5426">
        <v>0.48643437864129002</v>
      </c>
      <c r="O5426">
        <v>0.16411367881727601</v>
      </c>
      <c r="P5426">
        <v>0.88411149908733699</v>
      </c>
      <c r="Q5426">
        <v>5.3710768627765697</v>
      </c>
      <c r="R5426">
        <v>5.51085718658807</v>
      </c>
      <c r="S5426">
        <v>4.8731094591981003</v>
      </c>
      <c r="X5426" t="s">
        <v>24</v>
      </c>
      <c r="Y5426" t="s">
        <v>25</v>
      </c>
      <c r="Z5426" t="s">
        <v>100</v>
      </c>
    </row>
    <row r="5427" spans="1:26" x14ac:dyDescent="0.25">
      <c r="A5427">
        <v>146</v>
      </c>
      <c r="B5427">
        <v>176</v>
      </c>
      <c r="C5427">
        <v>3.6</v>
      </c>
      <c r="D5427">
        <v>6</v>
      </c>
      <c r="E5427">
        <v>0</v>
      </c>
      <c r="F5427">
        <v>5</v>
      </c>
      <c r="G5427">
        <v>146</v>
      </c>
      <c r="H5427">
        <v>80</v>
      </c>
      <c r="I5427">
        <v>2</v>
      </c>
      <c r="J5427" t="s">
        <v>27</v>
      </c>
      <c r="K5427">
        <v>15</v>
      </c>
      <c r="L5427">
        <v>867</v>
      </c>
      <c r="M5427" t="s">
        <v>23</v>
      </c>
      <c r="N5427">
        <v>0.49443085453359398</v>
      </c>
      <c r="O5427">
        <v>0.16666666666666599</v>
      </c>
      <c r="P5427">
        <v>0.63236129634337401</v>
      </c>
      <c r="Q5427">
        <v>5.2441061116322096</v>
      </c>
      <c r="R5427">
        <v>5.0422644972539601</v>
      </c>
      <c r="S5427">
        <v>5.9631668628547096</v>
      </c>
      <c r="X5427" t="s">
        <v>24</v>
      </c>
      <c r="Y5427" t="s">
        <v>25</v>
      </c>
      <c r="Z5427" t="s">
        <v>100</v>
      </c>
    </row>
    <row r="5428" spans="1:26" x14ac:dyDescent="0.25">
      <c r="A5428">
        <v>146</v>
      </c>
      <c r="B5428">
        <v>176</v>
      </c>
      <c r="C5428">
        <v>3.6</v>
      </c>
      <c r="D5428">
        <v>6</v>
      </c>
      <c r="E5428">
        <v>0</v>
      </c>
      <c r="F5428">
        <v>5</v>
      </c>
      <c r="G5428">
        <v>146</v>
      </c>
      <c r="H5428">
        <v>80</v>
      </c>
      <c r="I5428">
        <v>2</v>
      </c>
      <c r="J5428" t="s">
        <v>22</v>
      </c>
      <c r="K5428">
        <v>16</v>
      </c>
      <c r="L5428">
        <v>868</v>
      </c>
      <c r="M5428">
        <v>91.561821146883503</v>
      </c>
      <c r="N5428">
        <v>0.493451495743716</v>
      </c>
      <c r="O5428">
        <v>0.17276088561257399</v>
      </c>
      <c r="P5428">
        <v>0.88251994141108003</v>
      </c>
      <c r="Q5428">
        <v>5.4753191833560901</v>
      </c>
      <c r="R5428">
        <v>5.5889839605135796</v>
      </c>
      <c r="S5428">
        <v>5.0536595261589197</v>
      </c>
      <c r="X5428" t="s">
        <v>24</v>
      </c>
      <c r="Y5428" t="s">
        <v>25</v>
      </c>
      <c r="Z5428" t="s">
        <v>100</v>
      </c>
    </row>
    <row r="5429" spans="1:26" x14ac:dyDescent="0.25">
      <c r="A5429">
        <v>146</v>
      </c>
      <c r="B5429">
        <v>176</v>
      </c>
      <c r="C5429">
        <v>3.6</v>
      </c>
      <c r="D5429">
        <v>6</v>
      </c>
      <c r="E5429">
        <v>0</v>
      </c>
      <c r="F5429">
        <v>5</v>
      </c>
      <c r="G5429">
        <v>146</v>
      </c>
      <c r="H5429">
        <v>80</v>
      </c>
      <c r="I5429">
        <v>2</v>
      </c>
      <c r="J5429" t="s">
        <v>27</v>
      </c>
      <c r="K5429">
        <v>16</v>
      </c>
      <c r="L5429">
        <v>868</v>
      </c>
      <c r="M5429" t="s">
        <v>23</v>
      </c>
      <c r="N5429">
        <v>0.50067677756033901</v>
      </c>
      <c r="O5429">
        <v>0.170662100456621</v>
      </c>
      <c r="P5429">
        <v>0.62894231013773505</v>
      </c>
      <c r="Q5429">
        <v>5.1174917659378796</v>
      </c>
      <c r="R5429">
        <v>5.0789271992517699</v>
      </c>
      <c r="S5429">
        <v>5.2605538681605504</v>
      </c>
      <c r="X5429" t="s">
        <v>24</v>
      </c>
      <c r="Y5429" t="s">
        <v>25</v>
      </c>
      <c r="Z5429" t="s">
        <v>100</v>
      </c>
    </row>
    <row r="5430" spans="1:26" x14ac:dyDescent="0.25">
      <c r="A5430">
        <v>146</v>
      </c>
      <c r="B5430">
        <v>176</v>
      </c>
      <c r="C5430">
        <v>3.6</v>
      </c>
      <c r="D5430">
        <v>6</v>
      </c>
      <c r="E5430">
        <v>0</v>
      </c>
      <c r="F5430">
        <v>5</v>
      </c>
      <c r="G5430">
        <v>146</v>
      </c>
      <c r="H5430">
        <v>80</v>
      </c>
      <c r="I5430">
        <v>2</v>
      </c>
      <c r="J5430" t="s">
        <v>22</v>
      </c>
      <c r="K5430">
        <v>17</v>
      </c>
      <c r="L5430">
        <v>870</v>
      </c>
      <c r="M5430">
        <v>95.859413370672897</v>
      </c>
      <c r="N5430">
        <v>0.50198833571034795</v>
      </c>
      <c r="O5430">
        <v>0.18103737973801501</v>
      </c>
      <c r="P5430">
        <v>0.880661045023867</v>
      </c>
      <c r="Q5430">
        <v>5.5572204147981301</v>
      </c>
      <c r="R5430">
        <v>5.5174590133567101</v>
      </c>
      <c r="S5430">
        <v>5.8399681583815601</v>
      </c>
      <c r="X5430" t="s">
        <v>24</v>
      </c>
      <c r="Y5430" t="s">
        <v>25</v>
      </c>
      <c r="Z5430" t="s">
        <v>100</v>
      </c>
    </row>
    <row r="5431" spans="1:26" x14ac:dyDescent="0.25">
      <c r="A5431">
        <v>146</v>
      </c>
      <c r="B5431">
        <v>176</v>
      </c>
      <c r="C5431">
        <v>3.6</v>
      </c>
      <c r="D5431">
        <v>6</v>
      </c>
      <c r="E5431">
        <v>0</v>
      </c>
      <c r="F5431">
        <v>5</v>
      </c>
      <c r="G5431">
        <v>146</v>
      </c>
      <c r="H5431">
        <v>80</v>
      </c>
      <c r="I5431">
        <v>2</v>
      </c>
      <c r="J5431" t="s">
        <v>27</v>
      </c>
      <c r="K5431">
        <v>17</v>
      </c>
      <c r="L5431">
        <v>870</v>
      </c>
      <c r="M5431" t="s">
        <v>23</v>
      </c>
      <c r="N5431">
        <v>0.49946183953033202</v>
      </c>
      <c r="O5431">
        <v>0.16837899543378901</v>
      </c>
      <c r="P5431">
        <v>0.63121510481062004</v>
      </c>
      <c r="Q5431">
        <v>5.1087020694148402</v>
      </c>
      <c r="R5431">
        <v>4.9980305830662903</v>
      </c>
      <c r="S5431">
        <v>5.8956993056711902</v>
      </c>
      <c r="X5431" t="s">
        <v>24</v>
      </c>
      <c r="Y5431" t="s">
        <v>25</v>
      </c>
      <c r="Z5431" t="s">
        <v>100</v>
      </c>
    </row>
    <row r="5432" spans="1:26" x14ac:dyDescent="0.25">
      <c r="A5432">
        <v>146</v>
      </c>
      <c r="B5432">
        <v>176</v>
      </c>
      <c r="C5432">
        <v>3.6</v>
      </c>
      <c r="D5432">
        <v>6</v>
      </c>
      <c r="E5432">
        <v>0</v>
      </c>
      <c r="F5432">
        <v>5</v>
      </c>
      <c r="G5432">
        <v>146</v>
      </c>
      <c r="H5432">
        <v>80</v>
      </c>
      <c r="I5432">
        <v>2</v>
      </c>
      <c r="J5432" t="s">
        <v>22</v>
      </c>
      <c r="K5432">
        <v>18</v>
      </c>
      <c r="L5432">
        <v>869</v>
      </c>
      <c r="M5432">
        <v>96.349614819734597</v>
      </c>
      <c r="N5432">
        <v>0.50010063648984804</v>
      </c>
      <c r="O5432">
        <v>0.181887983337994</v>
      </c>
      <c r="P5432">
        <v>0.88000131279048099</v>
      </c>
      <c r="Q5432">
        <v>5.5314682550933201</v>
      </c>
      <c r="R5432">
        <v>5.7265690164818297</v>
      </c>
      <c r="S5432">
        <v>4.3023334583456796</v>
      </c>
      <c r="X5432" t="s">
        <v>24</v>
      </c>
      <c r="Y5432" t="s">
        <v>25</v>
      </c>
      <c r="Z5432" t="s">
        <v>100</v>
      </c>
    </row>
    <row r="5433" spans="1:26" x14ac:dyDescent="0.25">
      <c r="A5433">
        <v>146</v>
      </c>
      <c r="B5433">
        <v>176</v>
      </c>
      <c r="C5433">
        <v>3.6</v>
      </c>
      <c r="D5433">
        <v>6</v>
      </c>
      <c r="E5433">
        <v>0</v>
      </c>
      <c r="F5433">
        <v>5</v>
      </c>
      <c r="G5433">
        <v>146</v>
      </c>
      <c r="H5433">
        <v>80</v>
      </c>
      <c r="I5433">
        <v>2</v>
      </c>
      <c r="J5433" t="s">
        <v>27</v>
      </c>
      <c r="K5433">
        <v>18</v>
      </c>
      <c r="L5433">
        <v>869</v>
      </c>
      <c r="M5433" t="s">
        <v>23</v>
      </c>
      <c r="N5433">
        <v>0.49964394433572501</v>
      </c>
      <c r="O5433">
        <v>0.17465753424657501</v>
      </c>
      <c r="P5433">
        <v>0.627044640522882</v>
      </c>
      <c r="Q5433">
        <v>5.3260023459085897</v>
      </c>
      <c r="R5433">
        <v>5.3540309054391502</v>
      </c>
      <c r="S5433">
        <v>5.1494224208660597</v>
      </c>
      <c r="X5433" t="s">
        <v>24</v>
      </c>
      <c r="Y5433" t="s">
        <v>25</v>
      </c>
      <c r="Z5433" t="s">
        <v>100</v>
      </c>
    </row>
    <row r="5434" spans="1:26" x14ac:dyDescent="0.25">
      <c r="A5434">
        <v>146</v>
      </c>
      <c r="B5434">
        <v>176</v>
      </c>
      <c r="C5434">
        <v>3.6</v>
      </c>
      <c r="D5434">
        <v>6</v>
      </c>
      <c r="E5434">
        <v>0</v>
      </c>
      <c r="F5434">
        <v>5</v>
      </c>
      <c r="G5434">
        <v>146</v>
      </c>
      <c r="H5434">
        <v>80</v>
      </c>
      <c r="I5434">
        <v>2</v>
      </c>
      <c r="J5434" t="s">
        <v>22</v>
      </c>
      <c r="K5434">
        <v>19</v>
      </c>
      <c r="L5434">
        <v>877</v>
      </c>
      <c r="M5434">
        <v>92.356833448591203</v>
      </c>
      <c r="N5434">
        <v>0.50127861472911395</v>
      </c>
      <c r="O5434">
        <v>0.17410799694752499</v>
      </c>
      <c r="P5434">
        <v>0.88502026767543296</v>
      </c>
      <c r="Q5434">
        <v>5.5004894072564996</v>
      </c>
      <c r="R5434">
        <v>5.7952028139758101</v>
      </c>
      <c r="S5434">
        <v>4.3609309012751698</v>
      </c>
      <c r="X5434" t="s">
        <v>24</v>
      </c>
      <c r="Y5434" t="s">
        <v>25</v>
      </c>
      <c r="Z5434" t="s">
        <v>100</v>
      </c>
    </row>
    <row r="5435" spans="1:26" x14ac:dyDescent="0.25">
      <c r="A5435">
        <v>146</v>
      </c>
      <c r="B5435">
        <v>176</v>
      </c>
      <c r="C5435">
        <v>3.6</v>
      </c>
      <c r="D5435">
        <v>6</v>
      </c>
      <c r="E5435">
        <v>0</v>
      </c>
      <c r="F5435">
        <v>5</v>
      </c>
      <c r="G5435">
        <v>146</v>
      </c>
      <c r="H5435">
        <v>80</v>
      </c>
      <c r="I5435">
        <v>2</v>
      </c>
      <c r="J5435" t="s">
        <v>27</v>
      </c>
      <c r="K5435">
        <v>19</v>
      </c>
      <c r="L5435">
        <v>877</v>
      </c>
      <c r="M5435" t="s">
        <v>23</v>
      </c>
      <c r="N5435">
        <v>0.49774135681669901</v>
      </c>
      <c r="O5435">
        <v>0.16267123287671201</v>
      </c>
      <c r="P5435">
        <v>0.63611617711531399</v>
      </c>
      <c r="Q5435">
        <v>5.0667963380957204</v>
      </c>
      <c r="R5435">
        <v>5.3754877587186201</v>
      </c>
      <c r="S5435">
        <v>3.8731895116871899</v>
      </c>
      <c r="X5435" t="s">
        <v>24</v>
      </c>
      <c r="Y5435" t="s">
        <v>25</v>
      </c>
      <c r="Z5435" t="s">
        <v>100</v>
      </c>
    </row>
    <row r="5436" spans="1:26" x14ac:dyDescent="0.25">
      <c r="A5436">
        <v>146</v>
      </c>
      <c r="B5436">
        <v>176</v>
      </c>
      <c r="C5436">
        <v>3.6</v>
      </c>
      <c r="D5436">
        <v>6</v>
      </c>
      <c r="E5436">
        <v>0</v>
      </c>
      <c r="F5436">
        <v>5</v>
      </c>
      <c r="G5436">
        <v>146</v>
      </c>
      <c r="H5436">
        <v>80</v>
      </c>
      <c r="I5436">
        <v>2</v>
      </c>
      <c r="J5436" t="s">
        <v>22</v>
      </c>
      <c r="K5436">
        <v>20</v>
      </c>
      <c r="L5436">
        <v>851</v>
      </c>
      <c r="M5436">
        <v>90.450939359217699</v>
      </c>
      <c r="N5436">
        <v>0.47988627595898298</v>
      </c>
      <c r="O5436">
        <v>0.170690918791844</v>
      </c>
      <c r="P5436">
        <v>0.89193069265862002</v>
      </c>
      <c r="Q5436">
        <v>5.4144592280844002</v>
      </c>
      <c r="R5436">
        <v>5.3435130472882202</v>
      </c>
      <c r="S5436">
        <v>5.6481642942365102</v>
      </c>
      <c r="X5436" t="s">
        <v>24</v>
      </c>
      <c r="Y5436" t="s">
        <v>25</v>
      </c>
      <c r="Z5436" t="s">
        <v>100</v>
      </c>
    </row>
    <row r="5437" spans="1:26" x14ac:dyDescent="0.25">
      <c r="A5437">
        <v>146</v>
      </c>
      <c r="B5437">
        <v>176</v>
      </c>
      <c r="C5437">
        <v>3.6</v>
      </c>
      <c r="D5437">
        <v>6</v>
      </c>
      <c r="E5437">
        <v>0</v>
      </c>
      <c r="F5437">
        <v>5</v>
      </c>
      <c r="G5437">
        <v>146</v>
      </c>
      <c r="H5437">
        <v>80</v>
      </c>
      <c r="I5437">
        <v>2</v>
      </c>
      <c r="J5437" t="s">
        <v>27</v>
      </c>
      <c r="K5437">
        <v>20</v>
      </c>
      <c r="L5437">
        <v>851</v>
      </c>
      <c r="M5437" t="s">
        <v>23</v>
      </c>
      <c r="N5437">
        <v>0.48219178082191699</v>
      </c>
      <c r="O5437">
        <v>0.164383561643835</v>
      </c>
      <c r="P5437">
        <v>0.64164002909908602</v>
      </c>
      <c r="Q5437">
        <v>5.0544751794686897</v>
      </c>
      <c r="R5437">
        <v>5.2246169840589101</v>
      </c>
      <c r="S5437">
        <v>4.4940080584656199</v>
      </c>
      <c r="X5437" t="s">
        <v>24</v>
      </c>
      <c r="Y5437" t="s">
        <v>25</v>
      </c>
      <c r="Z5437" t="s">
        <v>100</v>
      </c>
    </row>
    <row r="5438" spans="1:26" x14ac:dyDescent="0.25">
      <c r="A5438">
        <v>146</v>
      </c>
      <c r="B5438">
        <v>176</v>
      </c>
      <c r="C5438">
        <v>3.6</v>
      </c>
      <c r="D5438">
        <v>6</v>
      </c>
      <c r="E5438">
        <v>0</v>
      </c>
      <c r="F5438">
        <v>5</v>
      </c>
      <c r="G5438">
        <v>146</v>
      </c>
      <c r="H5438">
        <v>80</v>
      </c>
      <c r="I5438">
        <v>2</v>
      </c>
      <c r="J5438" t="s">
        <v>22</v>
      </c>
      <c r="K5438">
        <v>21</v>
      </c>
      <c r="L5438">
        <v>855</v>
      </c>
      <c r="M5438">
        <v>84.138577174736298</v>
      </c>
      <c r="N5438">
        <v>0.47583393567049098</v>
      </c>
      <c r="O5438">
        <v>0.15868719715937499</v>
      </c>
      <c r="P5438">
        <v>0.88779176545407601</v>
      </c>
      <c r="Q5438">
        <v>5.2624646807121103</v>
      </c>
      <c r="R5438">
        <v>5.3401480301219904</v>
      </c>
      <c r="S5438">
        <v>5.0160974868693797</v>
      </c>
      <c r="X5438" t="s">
        <v>24</v>
      </c>
      <c r="Y5438" t="s">
        <v>25</v>
      </c>
      <c r="Z5438" t="s">
        <v>100</v>
      </c>
    </row>
    <row r="5439" spans="1:26" x14ac:dyDescent="0.25">
      <c r="A5439">
        <v>146</v>
      </c>
      <c r="B5439">
        <v>176</v>
      </c>
      <c r="C5439">
        <v>3.6</v>
      </c>
      <c r="D5439">
        <v>6</v>
      </c>
      <c r="E5439">
        <v>0</v>
      </c>
      <c r="F5439">
        <v>5</v>
      </c>
      <c r="G5439">
        <v>146</v>
      </c>
      <c r="H5439">
        <v>80</v>
      </c>
      <c r="I5439">
        <v>2</v>
      </c>
      <c r="J5439" t="s">
        <v>27</v>
      </c>
      <c r="K5439">
        <v>21</v>
      </c>
      <c r="L5439">
        <v>855</v>
      </c>
      <c r="M5439" t="s">
        <v>23</v>
      </c>
      <c r="N5439">
        <v>0.47731572080887102</v>
      </c>
      <c r="O5439">
        <v>0.153538812785388</v>
      </c>
      <c r="P5439">
        <v>0.64923911749111896</v>
      </c>
      <c r="Q5439">
        <v>5.1492975156935898</v>
      </c>
      <c r="R5439">
        <v>5.0542936874292996</v>
      </c>
      <c r="S5439">
        <v>5.4505953710460604</v>
      </c>
      <c r="X5439" t="s">
        <v>24</v>
      </c>
      <c r="Y5439" t="s">
        <v>25</v>
      </c>
      <c r="Z5439" t="s">
        <v>100</v>
      </c>
    </row>
    <row r="5440" spans="1:26" x14ac:dyDescent="0.25">
      <c r="A5440">
        <v>146</v>
      </c>
      <c r="B5440">
        <v>176</v>
      </c>
      <c r="C5440">
        <v>3.6</v>
      </c>
      <c r="D5440">
        <v>6</v>
      </c>
      <c r="E5440">
        <v>0</v>
      </c>
      <c r="F5440">
        <v>5</v>
      </c>
      <c r="G5440">
        <v>146</v>
      </c>
      <c r="H5440">
        <v>80</v>
      </c>
      <c r="I5440">
        <v>2</v>
      </c>
      <c r="J5440" t="s">
        <v>22</v>
      </c>
      <c r="K5440">
        <v>22</v>
      </c>
      <c r="L5440">
        <v>862</v>
      </c>
      <c r="M5440">
        <v>98.789102828059796</v>
      </c>
      <c r="N5440">
        <v>0.50032375678901198</v>
      </c>
      <c r="O5440">
        <v>0.18652805555670501</v>
      </c>
      <c r="P5440">
        <v>0.88501369727943602</v>
      </c>
      <c r="Q5440">
        <v>5.6101586499991196</v>
      </c>
      <c r="R5440">
        <v>5.5884261946679796</v>
      </c>
      <c r="S5440">
        <v>5.7554229566861803</v>
      </c>
      <c r="X5440" t="s">
        <v>24</v>
      </c>
      <c r="Y5440" t="s">
        <v>25</v>
      </c>
      <c r="Z5440" t="s">
        <v>100</v>
      </c>
    </row>
    <row r="5441" spans="1:26" x14ac:dyDescent="0.25">
      <c r="A5441">
        <v>146</v>
      </c>
      <c r="B5441">
        <v>176</v>
      </c>
      <c r="C5441">
        <v>3.6</v>
      </c>
      <c r="D5441">
        <v>6</v>
      </c>
      <c r="E5441">
        <v>0</v>
      </c>
      <c r="F5441">
        <v>5</v>
      </c>
      <c r="G5441">
        <v>146</v>
      </c>
      <c r="H5441">
        <v>80</v>
      </c>
      <c r="I5441">
        <v>2</v>
      </c>
      <c r="J5441" t="s">
        <v>27</v>
      </c>
      <c r="K5441">
        <v>22</v>
      </c>
      <c r="L5441">
        <v>862</v>
      </c>
      <c r="M5441" t="s">
        <v>23</v>
      </c>
      <c r="N5441">
        <v>0.50048923679060597</v>
      </c>
      <c r="O5441">
        <v>0.181506849315068</v>
      </c>
      <c r="P5441">
        <v>0.62666853218407503</v>
      </c>
      <c r="Q5441">
        <v>5.2338754729119099</v>
      </c>
      <c r="R5441">
        <v>5.0874886078285204</v>
      </c>
      <c r="S5441">
        <v>6.2123560974166603</v>
      </c>
      <c r="X5441" t="s">
        <v>24</v>
      </c>
      <c r="Y5441" t="s">
        <v>25</v>
      </c>
      <c r="Z5441" t="s">
        <v>100</v>
      </c>
    </row>
    <row r="5442" spans="1:26" x14ac:dyDescent="0.25">
      <c r="A5442">
        <v>146</v>
      </c>
      <c r="B5442">
        <v>176</v>
      </c>
      <c r="C5442">
        <v>3.6</v>
      </c>
      <c r="D5442">
        <v>6</v>
      </c>
      <c r="E5442">
        <v>0</v>
      </c>
      <c r="F5442">
        <v>5</v>
      </c>
      <c r="G5442">
        <v>146</v>
      </c>
      <c r="H5442">
        <v>80</v>
      </c>
      <c r="I5442">
        <v>2</v>
      </c>
      <c r="J5442" t="s">
        <v>22</v>
      </c>
      <c r="K5442">
        <v>23</v>
      </c>
      <c r="L5442">
        <v>866</v>
      </c>
      <c r="M5442">
        <v>89.368443605522998</v>
      </c>
      <c r="N5442">
        <v>0.48920349739129199</v>
      </c>
      <c r="O5442">
        <v>0.16854861947174701</v>
      </c>
      <c r="P5442">
        <v>0.88465242532648702</v>
      </c>
      <c r="Q5442">
        <v>5.3713560118317503</v>
      </c>
      <c r="R5442">
        <v>5.4541287342273703</v>
      </c>
      <c r="S5442">
        <v>5.0764781882973304</v>
      </c>
      <c r="X5442" t="s">
        <v>24</v>
      </c>
      <c r="Y5442" t="s">
        <v>25</v>
      </c>
      <c r="Z5442" t="s">
        <v>100</v>
      </c>
    </row>
    <row r="5443" spans="1:26" x14ac:dyDescent="0.25">
      <c r="A5443">
        <v>146</v>
      </c>
      <c r="B5443">
        <v>176</v>
      </c>
      <c r="C5443">
        <v>3.6</v>
      </c>
      <c r="D5443">
        <v>6</v>
      </c>
      <c r="E5443">
        <v>0</v>
      </c>
      <c r="F5443">
        <v>5</v>
      </c>
      <c r="G5443">
        <v>146</v>
      </c>
      <c r="H5443">
        <v>80</v>
      </c>
      <c r="I5443">
        <v>2</v>
      </c>
      <c r="J5443" t="s">
        <v>27</v>
      </c>
      <c r="K5443">
        <v>23</v>
      </c>
      <c r="L5443">
        <v>866</v>
      </c>
      <c r="M5443" t="s">
        <v>23</v>
      </c>
      <c r="N5443">
        <v>0.49193574690149999</v>
      </c>
      <c r="O5443">
        <v>0.16666666666666599</v>
      </c>
      <c r="P5443">
        <v>0.63578431668232505</v>
      </c>
      <c r="Q5443">
        <v>5.3913242331792697</v>
      </c>
      <c r="R5443">
        <v>4.9827972164405301</v>
      </c>
      <c r="S5443">
        <v>6.84670173031102</v>
      </c>
      <c r="X5443" t="s">
        <v>24</v>
      </c>
      <c r="Y5443" t="s">
        <v>25</v>
      </c>
      <c r="Z5443" t="s">
        <v>100</v>
      </c>
    </row>
    <row r="5444" spans="1:26" x14ac:dyDescent="0.25">
      <c r="A5444">
        <v>146</v>
      </c>
      <c r="B5444">
        <v>176</v>
      </c>
      <c r="C5444">
        <v>3.6</v>
      </c>
      <c r="D5444">
        <v>6</v>
      </c>
      <c r="E5444">
        <v>0</v>
      </c>
      <c r="F5444">
        <v>5</v>
      </c>
      <c r="G5444">
        <v>146</v>
      </c>
      <c r="H5444">
        <v>80</v>
      </c>
      <c r="I5444">
        <v>2</v>
      </c>
      <c r="J5444" t="s">
        <v>22</v>
      </c>
      <c r="K5444">
        <v>24</v>
      </c>
      <c r="L5444">
        <v>870</v>
      </c>
      <c r="M5444">
        <v>94.772543850828498</v>
      </c>
      <c r="N5444">
        <v>0.49728835546288602</v>
      </c>
      <c r="O5444">
        <v>0.17889167181778901</v>
      </c>
      <c r="P5444">
        <v>0.87734535263982305</v>
      </c>
      <c r="Q5444">
        <v>5.5380669276366099</v>
      </c>
      <c r="R5444">
        <v>5.7120971093543798</v>
      </c>
      <c r="S5444">
        <v>4.5021729888403597</v>
      </c>
      <c r="X5444" t="s">
        <v>24</v>
      </c>
      <c r="Y5444" t="s">
        <v>25</v>
      </c>
      <c r="Z5444" t="s">
        <v>100</v>
      </c>
    </row>
    <row r="5445" spans="1:26" x14ac:dyDescent="0.25">
      <c r="A5445">
        <v>146</v>
      </c>
      <c r="B5445">
        <v>176</v>
      </c>
      <c r="C5445">
        <v>3.6</v>
      </c>
      <c r="D5445">
        <v>6</v>
      </c>
      <c r="E5445">
        <v>0</v>
      </c>
      <c r="F5445">
        <v>5</v>
      </c>
      <c r="G5445">
        <v>146</v>
      </c>
      <c r="H5445">
        <v>80</v>
      </c>
      <c r="I5445">
        <v>2</v>
      </c>
      <c r="J5445" t="s">
        <v>27</v>
      </c>
      <c r="K5445">
        <v>24</v>
      </c>
      <c r="L5445">
        <v>870</v>
      </c>
      <c r="M5445" t="s">
        <v>23</v>
      </c>
      <c r="N5445">
        <v>0.50757229832572204</v>
      </c>
      <c r="O5445">
        <v>0.182077625570776</v>
      </c>
      <c r="P5445">
        <v>0.61908349463775503</v>
      </c>
      <c r="Q5445">
        <v>5.4918915641485802</v>
      </c>
      <c r="R5445">
        <v>5.6244289673377796</v>
      </c>
      <c r="S5445">
        <v>4.7029784499271301</v>
      </c>
      <c r="X5445" t="s">
        <v>24</v>
      </c>
      <c r="Y5445" t="s">
        <v>25</v>
      </c>
      <c r="Z5445" t="s">
        <v>100</v>
      </c>
    </row>
    <row r="5446" spans="1:26" x14ac:dyDescent="0.25">
      <c r="A5446">
        <v>146</v>
      </c>
      <c r="B5446">
        <v>176</v>
      </c>
      <c r="C5446">
        <v>3.6</v>
      </c>
      <c r="D5446">
        <v>6</v>
      </c>
      <c r="E5446">
        <v>0</v>
      </c>
      <c r="F5446">
        <v>5</v>
      </c>
      <c r="G5446">
        <v>146</v>
      </c>
      <c r="H5446">
        <v>80</v>
      </c>
      <c r="I5446">
        <v>2</v>
      </c>
      <c r="J5446" t="s">
        <v>22</v>
      </c>
      <c r="K5446">
        <v>25</v>
      </c>
      <c r="L5446">
        <v>866</v>
      </c>
      <c r="M5446">
        <v>87.832836184412997</v>
      </c>
      <c r="N5446">
        <v>0.487186398131353</v>
      </c>
      <c r="O5446">
        <v>0.16557458823923499</v>
      </c>
      <c r="P5446">
        <v>0.88230269666869698</v>
      </c>
      <c r="Q5446">
        <v>5.3919857647954501</v>
      </c>
      <c r="R5446">
        <v>5.4926056888229402</v>
      </c>
      <c r="S5446">
        <v>5.0335272854474997</v>
      </c>
      <c r="X5446" t="s">
        <v>24</v>
      </c>
      <c r="Y5446" t="s">
        <v>25</v>
      </c>
      <c r="Z5446" t="s">
        <v>100</v>
      </c>
    </row>
    <row r="5447" spans="1:26" x14ac:dyDescent="0.25">
      <c r="A5447">
        <v>146</v>
      </c>
      <c r="B5447">
        <v>176</v>
      </c>
      <c r="C5447">
        <v>3.6</v>
      </c>
      <c r="D5447">
        <v>6</v>
      </c>
      <c r="E5447">
        <v>0</v>
      </c>
      <c r="F5447">
        <v>5</v>
      </c>
      <c r="G5447">
        <v>146</v>
      </c>
      <c r="H5447">
        <v>80</v>
      </c>
      <c r="I5447">
        <v>2</v>
      </c>
      <c r="J5447" t="s">
        <v>27</v>
      </c>
      <c r="K5447">
        <v>25</v>
      </c>
      <c r="L5447">
        <v>866</v>
      </c>
      <c r="M5447" t="s">
        <v>23</v>
      </c>
      <c r="N5447">
        <v>0.489791258969341</v>
      </c>
      <c r="O5447">
        <v>0.16609589041095801</v>
      </c>
      <c r="P5447">
        <v>0.63730414454442996</v>
      </c>
      <c r="Q5447">
        <v>5.3980877069873099</v>
      </c>
      <c r="R5447">
        <v>5.2798249345552097</v>
      </c>
      <c r="S5447">
        <v>5.8193988337766598</v>
      </c>
      <c r="X5447" t="s">
        <v>24</v>
      </c>
      <c r="Y5447" t="s">
        <v>25</v>
      </c>
      <c r="Z5447" t="s">
        <v>100</v>
      </c>
    </row>
    <row r="5448" spans="1:26" x14ac:dyDescent="0.25">
      <c r="A5448">
        <v>146</v>
      </c>
      <c r="B5448">
        <v>176</v>
      </c>
      <c r="C5448">
        <v>3.6</v>
      </c>
      <c r="D5448">
        <v>6</v>
      </c>
      <c r="E5448">
        <v>0</v>
      </c>
      <c r="F5448">
        <v>5</v>
      </c>
      <c r="G5448">
        <v>146</v>
      </c>
      <c r="H5448">
        <v>80</v>
      </c>
      <c r="I5448">
        <v>2</v>
      </c>
      <c r="J5448" t="s">
        <v>22</v>
      </c>
      <c r="K5448">
        <v>26</v>
      </c>
      <c r="L5448">
        <v>861</v>
      </c>
      <c r="M5448">
        <v>81.682950294836203</v>
      </c>
      <c r="N5448">
        <v>0.47526677355946401</v>
      </c>
      <c r="O5448">
        <v>0.153816498006032</v>
      </c>
      <c r="P5448">
        <v>0.88803180087848999</v>
      </c>
      <c r="Q5448">
        <v>5.2356191859519603</v>
      </c>
      <c r="R5448">
        <v>5.34637319200219</v>
      </c>
      <c r="S5448">
        <v>4.94212106991883</v>
      </c>
      <c r="X5448" t="s">
        <v>24</v>
      </c>
      <c r="Y5448" t="s">
        <v>25</v>
      </c>
      <c r="Z5448" t="s">
        <v>100</v>
      </c>
    </row>
    <row r="5449" spans="1:26" x14ac:dyDescent="0.25">
      <c r="A5449">
        <v>146</v>
      </c>
      <c r="B5449">
        <v>176</v>
      </c>
      <c r="C5449">
        <v>3.6</v>
      </c>
      <c r="D5449">
        <v>6</v>
      </c>
      <c r="E5449">
        <v>0</v>
      </c>
      <c r="F5449">
        <v>5</v>
      </c>
      <c r="G5449">
        <v>146</v>
      </c>
      <c r="H5449">
        <v>80</v>
      </c>
      <c r="I5449">
        <v>2</v>
      </c>
      <c r="J5449" t="s">
        <v>27</v>
      </c>
      <c r="K5449">
        <v>26</v>
      </c>
      <c r="L5449">
        <v>861</v>
      </c>
      <c r="M5449" t="s">
        <v>23</v>
      </c>
      <c r="N5449">
        <v>0.480223961730811</v>
      </c>
      <c r="O5449">
        <v>0.15239726027397199</v>
      </c>
      <c r="P5449">
        <v>0.64838806320379805</v>
      </c>
      <c r="Q5449">
        <v>5.1038464633019904</v>
      </c>
      <c r="R5449">
        <v>5.20553801901025</v>
      </c>
      <c r="S5449">
        <v>4.8343638406750804</v>
      </c>
      <c r="X5449" t="s">
        <v>24</v>
      </c>
      <c r="Y5449" t="s">
        <v>25</v>
      </c>
      <c r="Z5449" t="s">
        <v>100</v>
      </c>
    </row>
    <row r="5450" spans="1:26" x14ac:dyDescent="0.25">
      <c r="A5450">
        <v>146</v>
      </c>
      <c r="B5450">
        <v>176</v>
      </c>
      <c r="C5450">
        <v>3.6</v>
      </c>
      <c r="D5450">
        <v>6</v>
      </c>
      <c r="E5450">
        <v>0</v>
      </c>
      <c r="F5450">
        <v>5</v>
      </c>
      <c r="G5450">
        <v>146</v>
      </c>
      <c r="H5450">
        <v>80</v>
      </c>
      <c r="I5450">
        <v>2</v>
      </c>
      <c r="J5450" t="s">
        <v>22</v>
      </c>
      <c r="K5450">
        <v>27</v>
      </c>
      <c r="L5450">
        <v>864</v>
      </c>
      <c r="M5450">
        <v>98.237355547741899</v>
      </c>
      <c r="N5450">
        <v>0.50036711789718602</v>
      </c>
      <c r="O5450">
        <v>0.18545038220894899</v>
      </c>
      <c r="P5450">
        <v>0.88048595804126595</v>
      </c>
      <c r="Q5450">
        <v>5.6166637462170197</v>
      </c>
      <c r="R5450">
        <v>5.6098340721141504</v>
      </c>
      <c r="S5450">
        <v>5.6573165682579702</v>
      </c>
      <c r="X5450" t="s">
        <v>24</v>
      </c>
      <c r="Y5450" t="s">
        <v>25</v>
      </c>
      <c r="Z5450" t="s">
        <v>100</v>
      </c>
    </row>
    <row r="5451" spans="1:26" x14ac:dyDescent="0.25">
      <c r="A5451">
        <v>146</v>
      </c>
      <c r="B5451">
        <v>176</v>
      </c>
      <c r="C5451">
        <v>3.6</v>
      </c>
      <c r="D5451">
        <v>6</v>
      </c>
      <c r="E5451">
        <v>0</v>
      </c>
      <c r="F5451">
        <v>5</v>
      </c>
      <c r="G5451">
        <v>146</v>
      </c>
      <c r="H5451">
        <v>80</v>
      </c>
      <c r="I5451">
        <v>2</v>
      </c>
      <c r="J5451" t="s">
        <v>27</v>
      </c>
      <c r="K5451">
        <v>27</v>
      </c>
      <c r="L5451">
        <v>864</v>
      </c>
      <c r="M5451" t="s">
        <v>23</v>
      </c>
      <c r="N5451">
        <v>0.50485975212002598</v>
      </c>
      <c r="O5451">
        <v>0.182077625570776</v>
      </c>
      <c r="P5451">
        <v>0.62134115211437202</v>
      </c>
      <c r="Q5451">
        <v>5.3444835902732901</v>
      </c>
      <c r="R5451">
        <v>5.1789971450151802</v>
      </c>
      <c r="S5451">
        <v>6.3295219549049602</v>
      </c>
      <c r="X5451" t="s">
        <v>24</v>
      </c>
      <c r="Y5451" t="s">
        <v>25</v>
      </c>
      <c r="Z5451" t="s">
        <v>100</v>
      </c>
    </row>
    <row r="5452" spans="1:26" x14ac:dyDescent="0.25">
      <c r="A5452">
        <v>146</v>
      </c>
      <c r="B5452">
        <v>176</v>
      </c>
      <c r="C5452">
        <v>3.6</v>
      </c>
      <c r="D5452">
        <v>6</v>
      </c>
      <c r="E5452">
        <v>0</v>
      </c>
      <c r="F5452">
        <v>5</v>
      </c>
      <c r="G5452">
        <v>146</v>
      </c>
      <c r="H5452">
        <v>80</v>
      </c>
      <c r="I5452">
        <v>2</v>
      </c>
      <c r="J5452" t="s">
        <v>22</v>
      </c>
      <c r="K5452">
        <v>28</v>
      </c>
      <c r="L5452">
        <v>858</v>
      </c>
      <c r="M5452">
        <v>95.353692659265306</v>
      </c>
      <c r="N5452">
        <v>0.49134212917487102</v>
      </c>
      <c r="O5452">
        <v>0.17994674631154201</v>
      </c>
      <c r="P5452">
        <v>0.88638019778482502</v>
      </c>
      <c r="Q5452">
        <v>5.5207361458968496</v>
      </c>
      <c r="R5452">
        <v>5.5296686859882298</v>
      </c>
      <c r="S5452">
        <v>5.4861969908768504</v>
      </c>
      <c r="X5452" t="s">
        <v>24</v>
      </c>
      <c r="Y5452" t="s">
        <v>25</v>
      </c>
      <c r="Z5452" t="s">
        <v>100</v>
      </c>
    </row>
    <row r="5453" spans="1:26" x14ac:dyDescent="0.25">
      <c r="A5453">
        <v>146</v>
      </c>
      <c r="B5453">
        <v>176</v>
      </c>
      <c r="C5453">
        <v>3.6</v>
      </c>
      <c r="D5453">
        <v>6</v>
      </c>
      <c r="E5453">
        <v>0</v>
      </c>
      <c r="F5453">
        <v>5</v>
      </c>
      <c r="G5453">
        <v>146</v>
      </c>
      <c r="H5453">
        <v>80</v>
      </c>
      <c r="I5453">
        <v>2</v>
      </c>
      <c r="J5453" t="s">
        <v>27</v>
      </c>
      <c r="K5453">
        <v>28</v>
      </c>
      <c r="L5453">
        <v>858</v>
      </c>
      <c r="M5453" t="s">
        <v>23</v>
      </c>
      <c r="N5453">
        <v>0.492449445531637</v>
      </c>
      <c r="O5453">
        <v>0.16894977168949701</v>
      </c>
      <c r="P5453">
        <v>0.63430861076632805</v>
      </c>
      <c r="Q5453">
        <v>5.2047063277496299</v>
      </c>
      <c r="R5453">
        <v>5.34715940165123</v>
      </c>
      <c r="S5453">
        <v>4.6538877753301202</v>
      </c>
      <c r="X5453" t="s">
        <v>24</v>
      </c>
      <c r="Y5453" t="s">
        <v>25</v>
      </c>
      <c r="Z5453" t="s">
        <v>100</v>
      </c>
    </row>
    <row r="5454" spans="1:26" x14ac:dyDescent="0.25">
      <c r="A5454">
        <v>146</v>
      </c>
      <c r="B5454">
        <v>176</v>
      </c>
      <c r="C5454">
        <v>3.6</v>
      </c>
      <c r="D5454">
        <v>6</v>
      </c>
      <c r="E5454">
        <v>0</v>
      </c>
      <c r="F5454">
        <v>5</v>
      </c>
      <c r="G5454">
        <v>146</v>
      </c>
      <c r="H5454">
        <v>80</v>
      </c>
      <c r="I5454">
        <v>2</v>
      </c>
      <c r="J5454" t="s">
        <v>22</v>
      </c>
      <c r="K5454">
        <v>29</v>
      </c>
      <c r="L5454">
        <v>854</v>
      </c>
      <c r="M5454">
        <v>91.070592412312394</v>
      </c>
      <c r="N5454">
        <v>0.48434542136415598</v>
      </c>
      <c r="O5454">
        <v>0.17190535416331401</v>
      </c>
      <c r="P5454">
        <v>0.882766607771858</v>
      </c>
      <c r="Q5454">
        <v>5.4270046617738101</v>
      </c>
      <c r="R5454">
        <v>5.65183256065073</v>
      </c>
      <c r="S5454">
        <v>4.6571394322861801</v>
      </c>
      <c r="X5454" t="s">
        <v>24</v>
      </c>
      <c r="Y5454" t="s">
        <v>25</v>
      </c>
      <c r="Z5454" t="s">
        <v>100</v>
      </c>
    </row>
    <row r="5455" spans="1:26" x14ac:dyDescent="0.25">
      <c r="A5455">
        <v>146</v>
      </c>
      <c r="B5455">
        <v>176</v>
      </c>
      <c r="C5455">
        <v>3.6</v>
      </c>
      <c r="D5455">
        <v>6</v>
      </c>
      <c r="E5455">
        <v>0</v>
      </c>
      <c r="F5455">
        <v>5</v>
      </c>
      <c r="G5455">
        <v>146</v>
      </c>
      <c r="H5455">
        <v>80</v>
      </c>
      <c r="I5455">
        <v>2</v>
      </c>
      <c r="J5455" t="s">
        <v>27</v>
      </c>
      <c r="K5455">
        <v>29</v>
      </c>
      <c r="L5455">
        <v>854</v>
      </c>
      <c r="M5455" t="s">
        <v>23</v>
      </c>
      <c r="N5455">
        <v>0.49488747553815998</v>
      </c>
      <c r="O5455">
        <v>0.176369863013698</v>
      </c>
      <c r="P5455">
        <v>0.62821594570013395</v>
      </c>
      <c r="Q5455">
        <v>5.2908296152933598</v>
      </c>
      <c r="R5455">
        <v>5.5256905578951603</v>
      </c>
      <c r="S5455">
        <v>4.4866088118386802</v>
      </c>
      <c r="X5455" t="s">
        <v>24</v>
      </c>
      <c r="Y5455" t="s">
        <v>25</v>
      </c>
      <c r="Z5455" t="s">
        <v>100</v>
      </c>
    </row>
    <row r="5456" spans="1:26" x14ac:dyDescent="0.25">
      <c r="A5456">
        <v>146</v>
      </c>
      <c r="B5456">
        <v>176</v>
      </c>
      <c r="C5456">
        <v>3.6</v>
      </c>
      <c r="D5456">
        <v>6</v>
      </c>
      <c r="E5456">
        <v>0</v>
      </c>
      <c r="F5456">
        <v>5</v>
      </c>
      <c r="G5456">
        <v>146</v>
      </c>
      <c r="H5456">
        <v>90</v>
      </c>
      <c r="I5456">
        <v>2</v>
      </c>
      <c r="J5456" t="s">
        <v>22</v>
      </c>
      <c r="K5456">
        <v>0</v>
      </c>
      <c r="L5456">
        <v>877</v>
      </c>
      <c r="M5456">
        <v>97.061568906298604</v>
      </c>
      <c r="N5456">
        <v>0.50688020325350602</v>
      </c>
      <c r="O5456">
        <v>0.18319120618773499</v>
      </c>
      <c r="P5456">
        <v>0.88171066645938001</v>
      </c>
      <c r="Q5456">
        <v>5.5916856609948598</v>
      </c>
      <c r="R5456">
        <v>5.6866182462815402</v>
      </c>
      <c r="S5456">
        <v>4.8713148667606196</v>
      </c>
      <c r="X5456" t="s">
        <v>24</v>
      </c>
      <c r="Y5456" t="s">
        <v>25</v>
      </c>
      <c r="Z5456" t="s">
        <v>100</v>
      </c>
    </row>
    <row r="5457" spans="1:26" x14ac:dyDescent="0.25">
      <c r="A5457">
        <v>146</v>
      </c>
      <c r="B5457">
        <v>176</v>
      </c>
      <c r="C5457">
        <v>3.6</v>
      </c>
      <c r="D5457">
        <v>6</v>
      </c>
      <c r="E5457">
        <v>0</v>
      </c>
      <c r="F5457">
        <v>5</v>
      </c>
      <c r="G5457">
        <v>146</v>
      </c>
      <c r="H5457">
        <v>90</v>
      </c>
      <c r="I5457">
        <v>2</v>
      </c>
      <c r="J5457" t="s">
        <v>27</v>
      </c>
      <c r="K5457">
        <v>0</v>
      </c>
      <c r="L5457">
        <v>877</v>
      </c>
      <c r="M5457" t="s">
        <v>23</v>
      </c>
      <c r="N5457">
        <v>0.51386986301369797</v>
      </c>
      <c r="O5457">
        <v>0.184931506849315</v>
      </c>
      <c r="P5457">
        <v>0.61496779592402295</v>
      </c>
      <c r="Q5457">
        <v>5.58597680530338</v>
      </c>
      <c r="R5457">
        <v>5.5816185876571698</v>
      </c>
      <c r="S5457">
        <v>5.6190479862657599</v>
      </c>
      <c r="X5457" t="s">
        <v>24</v>
      </c>
      <c r="Y5457" t="s">
        <v>25</v>
      </c>
      <c r="Z5457" t="s">
        <v>100</v>
      </c>
    </row>
    <row r="5458" spans="1:26" x14ac:dyDescent="0.25">
      <c r="A5458">
        <v>146</v>
      </c>
      <c r="B5458">
        <v>176</v>
      </c>
      <c r="C5458">
        <v>3.6</v>
      </c>
      <c r="D5458">
        <v>6</v>
      </c>
      <c r="E5458">
        <v>0</v>
      </c>
      <c r="F5458">
        <v>5</v>
      </c>
      <c r="G5458">
        <v>146</v>
      </c>
      <c r="H5458">
        <v>90</v>
      </c>
      <c r="I5458">
        <v>2</v>
      </c>
      <c r="J5458" t="s">
        <v>22</v>
      </c>
      <c r="K5458">
        <v>1</v>
      </c>
      <c r="L5458">
        <v>873</v>
      </c>
      <c r="M5458">
        <v>99.815984390195496</v>
      </c>
      <c r="N5458">
        <v>0.50789261910970995</v>
      </c>
      <c r="O5458">
        <v>0.18841952325622999</v>
      </c>
      <c r="P5458">
        <v>0.87771737085525203</v>
      </c>
      <c r="Q5458">
        <v>5.6254043031457099</v>
      </c>
      <c r="R5458">
        <v>5.7731199624822302</v>
      </c>
      <c r="S5458">
        <v>4.2326566579727496</v>
      </c>
      <c r="X5458" t="s">
        <v>24</v>
      </c>
      <c r="Y5458" t="s">
        <v>25</v>
      </c>
      <c r="Z5458" t="s">
        <v>100</v>
      </c>
    </row>
    <row r="5459" spans="1:26" x14ac:dyDescent="0.25">
      <c r="A5459">
        <v>146</v>
      </c>
      <c r="B5459">
        <v>176</v>
      </c>
      <c r="C5459">
        <v>3.6</v>
      </c>
      <c r="D5459">
        <v>6</v>
      </c>
      <c r="E5459">
        <v>0</v>
      </c>
      <c r="F5459">
        <v>5</v>
      </c>
      <c r="G5459">
        <v>146</v>
      </c>
      <c r="H5459">
        <v>90</v>
      </c>
      <c r="I5459">
        <v>2</v>
      </c>
      <c r="J5459" t="s">
        <v>27</v>
      </c>
      <c r="K5459">
        <v>1</v>
      </c>
      <c r="L5459">
        <v>873</v>
      </c>
      <c r="M5459" t="s">
        <v>23</v>
      </c>
      <c r="N5459">
        <v>0.51081213307240703</v>
      </c>
      <c r="O5459">
        <v>0.18036529680365199</v>
      </c>
      <c r="P5459">
        <v>0.61796325352196002</v>
      </c>
      <c r="Q5459">
        <v>5.4357526225863602</v>
      </c>
      <c r="R5459">
        <v>5.6898182253462997</v>
      </c>
      <c r="S5459">
        <v>3.04027693942116</v>
      </c>
      <c r="X5459" t="s">
        <v>24</v>
      </c>
      <c r="Y5459" t="s">
        <v>25</v>
      </c>
      <c r="Z5459" t="s">
        <v>100</v>
      </c>
    </row>
    <row r="5460" spans="1:26" x14ac:dyDescent="0.25">
      <c r="A5460">
        <v>146</v>
      </c>
      <c r="B5460">
        <v>176</v>
      </c>
      <c r="C5460">
        <v>3.6</v>
      </c>
      <c r="D5460">
        <v>6</v>
      </c>
      <c r="E5460">
        <v>0</v>
      </c>
      <c r="F5460">
        <v>5</v>
      </c>
      <c r="G5460">
        <v>146</v>
      </c>
      <c r="H5460">
        <v>90</v>
      </c>
      <c r="I5460">
        <v>2</v>
      </c>
      <c r="J5460" t="s">
        <v>22</v>
      </c>
      <c r="K5460">
        <v>2</v>
      </c>
      <c r="L5460">
        <v>872</v>
      </c>
      <c r="M5460">
        <v>93.0621984829436</v>
      </c>
      <c r="N5460">
        <v>0.49929377843420197</v>
      </c>
      <c r="O5460">
        <v>0.175558124680709</v>
      </c>
      <c r="P5460">
        <v>0.88152254348679604</v>
      </c>
      <c r="Q5460">
        <v>5.4819617725243299</v>
      </c>
      <c r="R5460">
        <v>5.5842886162830103</v>
      </c>
      <c r="S5460">
        <v>4.6505561669850701</v>
      </c>
      <c r="X5460" t="s">
        <v>24</v>
      </c>
      <c r="Y5460" t="s">
        <v>25</v>
      </c>
      <c r="Z5460" t="s">
        <v>100</v>
      </c>
    </row>
    <row r="5461" spans="1:26" x14ac:dyDescent="0.25">
      <c r="A5461">
        <v>146</v>
      </c>
      <c r="B5461">
        <v>176</v>
      </c>
      <c r="C5461">
        <v>3.6</v>
      </c>
      <c r="D5461">
        <v>6</v>
      </c>
      <c r="E5461">
        <v>0</v>
      </c>
      <c r="F5461">
        <v>5</v>
      </c>
      <c r="G5461">
        <v>146</v>
      </c>
      <c r="H5461">
        <v>90</v>
      </c>
      <c r="I5461">
        <v>2</v>
      </c>
      <c r="J5461" t="s">
        <v>27</v>
      </c>
      <c r="K5461">
        <v>2</v>
      </c>
      <c r="L5461">
        <v>872</v>
      </c>
      <c r="M5461" t="s">
        <v>23</v>
      </c>
      <c r="N5461">
        <v>0.50154109589041096</v>
      </c>
      <c r="O5461">
        <v>0.16894977168949701</v>
      </c>
      <c r="P5461">
        <v>0.63045421044504801</v>
      </c>
      <c r="Q5461">
        <v>5.3813322423672698</v>
      </c>
      <c r="R5461">
        <v>5.4136680924109299</v>
      </c>
      <c r="S5461">
        <v>5.1186034607625404</v>
      </c>
      <c r="X5461" t="s">
        <v>24</v>
      </c>
      <c r="Y5461" t="s">
        <v>25</v>
      </c>
      <c r="Z5461" t="s">
        <v>100</v>
      </c>
    </row>
    <row r="5462" spans="1:26" x14ac:dyDescent="0.25">
      <c r="A5462">
        <v>146</v>
      </c>
      <c r="B5462">
        <v>176</v>
      </c>
      <c r="C5462">
        <v>3.6</v>
      </c>
      <c r="D5462">
        <v>6</v>
      </c>
      <c r="E5462">
        <v>0</v>
      </c>
      <c r="F5462">
        <v>5</v>
      </c>
      <c r="G5462">
        <v>146</v>
      </c>
      <c r="H5462">
        <v>90</v>
      </c>
      <c r="I5462">
        <v>2</v>
      </c>
      <c r="J5462" t="s">
        <v>22</v>
      </c>
      <c r="K5462">
        <v>3</v>
      </c>
      <c r="L5462">
        <v>865</v>
      </c>
      <c r="M5462">
        <v>100.395591630971</v>
      </c>
      <c r="N5462">
        <v>0.50334053255560796</v>
      </c>
      <c r="O5462">
        <v>0.18964904379608599</v>
      </c>
      <c r="P5462">
        <v>0.87991363233130204</v>
      </c>
      <c r="Q5462">
        <v>5.6292472844920303</v>
      </c>
      <c r="R5462">
        <v>5.5870677554299899</v>
      </c>
      <c r="S5462">
        <v>6.1469051411625397</v>
      </c>
      <c r="X5462" t="s">
        <v>24</v>
      </c>
      <c r="Y5462" t="s">
        <v>25</v>
      </c>
      <c r="Z5462" t="s">
        <v>100</v>
      </c>
    </row>
    <row r="5463" spans="1:26" x14ac:dyDescent="0.25">
      <c r="A5463">
        <v>146</v>
      </c>
      <c r="B5463">
        <v>176</v>
      </c>
      <c r="C5463">
        <v>3.6</v>
      </c>
      <c r="D5463">
        <v>6</v>
      </c>
      <c r="E5463">
        <v>0</v>
      </c>
      <c r="F5463">
        <v>5</v>
      </c>
      <c r="G5463">
        <v>146</v>
      </c>
      <c r="H5463">
        <v>90</v>
      </c>
      <c r="I5463">
        <v>2</v>
      </c>
      <c r="J5463" t="s">
        <v>27</v>
      </c>
      <c r="K5463">
        <v>3</v>
      </c>
      <c r="L5463">
        <v>865</v>
      </c>
      <c r="M5463" t="s">
        <v>23</v>
      </c>
      <c r="N5463">
        <v>0.50239726027397202</v>
      </c>
      <c r="O5463">
        <v>0.181506849315068</v>
      </c>
      <c r="P5463">
        <v>0.62400462478667396</v>
      </c>
      <c r="Q5463">
        <v>5.5314789769255404</v>
      </c>
      <c r="R5463">
        <v>5.51567536770703</v>
      </c>
      <c r="S5463">
        <v>5.7254323627890198</v>
      </c>
      <c r="X5463" t="s">
        <v>24</v>
      </c>
      <c r="Y5463" t="s">
        <v>25</v>
      </c>
      <c r="Z5463" t="s">
        <v>100</v>
      </c>
    </row>
    <row r="5464" spans="1:26" x14ac:dyDescent="0.25">
      <c r="A5464">
        <v>146</v>
      </c>
      <c r="B5464">
        <v>176</v>
      </c>
      <c r="C5464">
        <v>3.6</v>
      </c>
      <c r="D5464">
        <v>6</v>
      </c>
      <c r="E5464">
        <v>0</v>
      </c>
      <c r="F5464">
        <v>5</v>
      </c>
      <c r="G5464">
        <v>146</v>
      </c>
      <c r="H5464">
        <v>90</v>
      </c>
      <c r="I5464">
        <v>2</v>
      </c>
      <c r="J5464" t="s">
        <v>22</v>
      </c>
      <c r="K5464">
        <v>4</v>
      </c>
      <c r="L5464">
        <v>871</v>
      </c>
      <c r="M5464">
        <v>102.11350023013701</v>
      </c>
      <c r="N5464">
        <v>0.51055511179379598</v>
      </c>
      <c r="O5464">
        <v>0.19274565634861399</v>
      </c>
      <c r="P5464">
        <v>0.87581948399291798</v>
      </c>
      <c r="Q5464">
        <v>5.7010642253520896</v>
      </c>
      <c r="R5464">
        <v>5.6717939494874496</v>
      </c>
      <c r="S5464">
        <v>6.00052166304412</v>
      </c>
      <c r="X5464" t="s">
        <v>24</v>
      </c>
      <c r="Y5464" t="s">
        <v>25</v>
      </c>
      <c r="Z5464" t="s">
        <v>100</v>
      </c>
    </row>
    <row r="5465" spans="1:26" x14ac:dyDescent="0.25">
      <c r="A5465">
        <v>146</v>
      </c>
      <c r="B5465">
        <v>176</v>
      </c>
      <c r="C5465">
        <v>3.6</v>
      </c>
      <c r="D5465">
        <v>6</v>
      </c>
      <c r="E5465">
        <v>0</v>
      </c>
      <c r="F5465">
        <v>5</v>
      </c>
      <c r="G5465">
        <v>146</v>
      </c>
      <c r="H5465">
        <v>90</v>
      </c>
      <c r="I5465">
        <v>2</v>
      </c>
      <c r="J5465" t="s">
        <v>27</v>
      </c>
      <c r="K5465">
        <v>4</v>
      </c>
      <c r="L5465">
        <v>871</v>
      </c>
      <c r="M5465" t="s">
        <v>23</v>
      </c>
      <c r="N5465">
        <v>0.51107305936073</v>
      </c>
      <c r="O5465">
        <v>0.18093607305935999</v>
      </c>
      <c r="P5465">
        <v>0.61719383825233498</v>
      </c>
      <c r="Q5465">
        <v>5.4185298385512199</v>
      </c>
      <c r="R5465">
        <v>5.4703131313750299</v>
      </c>
      <c r="S5465">
        <v>4.8887469196614504</v>
      </c>
      <c r="X5465" t="s">
        <v>24</v>
      </c>
      <c r="Y5465" t="s">
        <v>25</v>
      </c>
      <c r="Z5465" t="s">
        <v>100</v>
      </c>
    </row>
    <row r="5466" spans="1:26" x14ac:dyDescent="0.25">
      <c r="A5466">
        <v>146</v>
      </c>
      <c r="B5466">
        <v>176</v>
      </c>
      <c r="C5466">
        <v>3.6</v>
      </c>
      <c r="D5466">
        <v>6</v>
      </c>
      <c r="E5466">
        <v>0</v>
      </c>
      <c r="F5466">
        <v>5</v>
      </c>
      <c r="G5466">
        <v>146</v>
      </c>
      <c r="H5466">
        <v>90</v>
      </c>
      <c r="I5466">
        <v>2</v>
      </c>
      <c r="J5466" t="s">
        <v>22</v>
      </c>
      <c r="K5466">
        <v>5</v>
      </c>
      <c r="L5466">
        <v>873</v>
      </c>
      <c r="M5466">
        <v>104.365385362013</v>
      </c>
      <c r="N5466">
        <v>0.513514623491233</v>
      </c>
      <c r="O5466">
        <v>0.19713731930623399</v>
      </c>
      <c r="P5466">
        <v>0.87846250206696797</v>
      </c>
      <c r="Q5466">
        <v>5.7184267872152104</v>
      </c>
      <c r="R5466">
        <v>5.7704228228943402</v>
      </c>
      <c r="S5466">
        <v>4.8214951717503096</v>
      </c>
      <c r="X5466" t="s">
        <v>24</v>
      </c>
      <c r="Y5466" t="s">
        <v>25</v>
      </c>
      <c r="Z5466" t="s">
        <v>100</v>
      </c>
    </row>
    <row r="5467" spans="1:26" x14ac:dyDescent="0.25">
      <c r="A5467">
        <v>146</v>
      </c>
      <c r="B5467">
        <v>176</v>
      </c>
      <c r="C5467">
        <v>3.6</v>
      </c>
      <c r="D5467">
        <v>6</v>
      </c>
      <c r="E5467">
        <v>0</v>
      </c>
      <c r="F5467">
        <v>5</v>
      </c>
      <c r="G5467">
        <v>146</v>
      </c>
      <c r="H5467">
        <v>90</v>
      </c>
      <c r="I5467">
        <v>2</v>
      </c>
      <c r="J5467" t="s">
        <v>27</v>
      </c>
      <c r="K5467">
        <v>5</v>
      </c>
      <c r="L5467">
        <v>873</v>
      </c>
      <c r="M5467" t="s">
        <v>23</v>
      </c>
      <c r="N5467">
        <v>0.50979288975864301</v>
      </c>
      <c r="O5467">
        <v>0.18378995433789899</v>
      </c>
      <c r="P5467">
        <v>0.61947718779637495</v>
      </c>
      <c r="Q5467">
        <v>5.3191658681587803</v>
      </c>
      <c r="R5467">
        <v>5.3716527501011502</v>
      </c>
      <c r="S5467">
        <v>4.4137671546528603</v>
      </c>
      <c r="X5467" t="s">
        <v>24</v>
      </c>
      <c r="Y5467" t="s">
        <v>25</v>
      </c>
      <c r="Z5467" t="s">
        <v>100</v>
      </c>
    </row>
    <row r="5468" spans="1:26" x14ac:dyDescent="0.25">
      <c r="A5468">
        <v>146</v>
      </c>
      <c r="B5468">
        <v>176</v>
      </c>
      <c r="C5468">
        <v>3.6</v>
      </c>
      <c r="D5468">
        <v>6</v>
      </c>
      <c r="E5468">
        <v>0</v>
      </c>
      <c r="F5468">
        <v>5</v>
      </c>
      <c r="G5468">
        <v>146</v>
      </c>
      <c r="H5468">
        <v>90</v>
      </c>
      <c r="I5468">
        <v>2</v>
      </c>
      <c r="J5468" t="s">
        <v>22</v>
      </c>
      <c r="K5468">
        <v>6</v>
      </c>
      <c r="L5468">
        <v>864</v>
      </c>
      <c r="M5468">
        <v>96.561621671552004</v>
      </c>
      <c r="N5468">
        <v>0.49881990724893799</v>
      </c>
      <c r="O5468">
        <v>0.18235824841997</v>
      </c>
      <c r="P5468">
        <v>0.88118758032449795</v>
      </c>
      <c r="Q5468">
        <v>5.5768203110079604</v>
      </c>
      <c r="R5468">
        <v>5.4837396705434296</v>
      </c>
      <c r="S5468">
        <v>6.3331005147822896</v>
      </c>
      <c r="X5468" t="s">
        <v>24</v>
      </c>
      <c r="Y5468" t="s">
        <v>25</v>
      </c>
      <c r="Z5468" t="s">
        <v>100</v>
      </c>
    </row>
    <row r="5469" spans="1:26" x14ac:dyDescent="0.25">
      <c r="A5469">
        <v>146</v>
      </c>
      <c r="B5469">
        <v>176</v>
      </c>
      <c r="C5469">
        <v>3.6</v>
      </c>
      <c r="D5469">
        <v>6</v>
      </c>
      <c r="E5469">
        <v>0</v>
      </c>
      <c r="F5469">
        <v>5</v>
      </c>
      <c r="G5469">
        <v>146</v>
      </c>
      <c r="H5469">
        <v>90</v>
      </c>
      <c r="I5469">
        <v>2</v>
      </c>
      <c r="J5469" t="s">
        <v>27</v>
      </c>
      <c r="K5469">
        <v>6</v>
      </c>
      <c r="L5469">
        <v>864</v>
      </c>
      <c r="M5469" t="s">
        <v>23</v>
      </c>
      <c r="N5469">
        <v>0.50353881278538803</v>
      </c>
      <c r="O5469">
        <v>0.178652968036529</v>
      </c>
      <c r="P5469">
        <v>0.62438420223467195</v>
      </c>
      <c r="Q5469">
        <v>5.4998825153747202</v>
      </c>
      <c r="R5469">
        <v>5.3190440400642096</v>
      </c>
      <c r="S5469">
        <v>6.9691951272726298</v>
      </c>
      <c r="X5469" t="s">
        <v>24</v>
      </c>
      <c r="Y5469" t="s">
        <v>25</v>
      </c>
      <c r="Z5469" t="s">
        <v>100</v>
      </c>
    </row>
    <row r="5470" spans="1:26" x14ac:dyDescent="0.25">
      <c r="A5470">
        <v>146</v>
      </c>
      <c r="B5470">
        <v>176</v>
      </c>
      <c r="C5470">
        <v>3.6</v>
      </c>
      <c r="D5470">
        <v>6</v>
      </c>
      <c r="E5470">
        <v>0</v>
      </c>
      <c r="F5470">
        <v>5</v>
      </c>
      <c r="G5470">
        <v>146</v>
      </c>
      <c r="H5470">
        <v>90</v>
      </c>
      <c r="I5470">
        <v>2</v>
      </c>
      <c r="J5470" t="s">
        <v>22</v>
      </c>
      <c r="K5470">
        <v>7</v>
      </c>
      <c r="L5470">
        <v>869</v>
      </c>
      <c r="M5470">
        <v>96.193808426898499</v>
      </c>
      <c r="N5470">
        <v>0.50153802851789298</v>
      </c>
      <c r="O5470">
        <v>0.181629678976334</v>
      </c>
      <c r="P5470">
        <v>0.87909168349294498</v>
      </c>
      <c r="Q5470">
        <v>5.5380387790480698</v>
      </c>
      <c r="R5470">
        <v>5.5689692849461503</v>
      </c>
      <c r="S5470">
        <v>5.2867284186261401</v>
      </c>
      <c r="X5470" t="s">
        <v>24</v>
      </c>
      <c r="Y5470" t="s">
        <v>25</v>
      </c>
      <c r="Z5470" t="s">
        <v>100</v>
      </c>
    </row>
    <row r="5471" spans="1:26" x14ac:dyDescent="0.25">
      <c r="A5471">
        <v>146</v>
      </c>
      <c r="B5471">
        <v>176</v>
      </c>
      <c r="C5471">
        <v>3.6</v>
      </c>
      <c r="D5471">
        <v>6</v>
      </c>
      <c r="E5471">
        <v>0</v>
      </c>
      <c r="F5471">
        <v>5</v>
      </c>
      <c r="G5471">
        <v>146</v>
      </c>
      <c r="H5471">
        <v>90</v>
      </c>
      <c r="I5471">
        <v>2</v>
      </c>
      <c r="J5471" t="s">
        <v>27</v>
      </c>
      <c r="K5471">
        <v>7</v>
      </c>
      <c r="L5471">
        <v>869</v>
      </c>
      <c r="M5471" t="s">
        <v>23</v>
      </c>
      <c r="N5471">
        <v>0.50329419439008405</v>
      </c>
      <c r="O5471">
        <v>0.176369863013698</v>
      </c>
      <c r="P5471">
        <v>0.624010054114426</v>
      </c>
      <c r="Q5471">
        <v>5.4856068521284298</v>
      </c>
      <c r="R5471">
        <v>5.5880198261489102</v>
      </c>
      <c r="S5471">
        <v>4.6535014382120696</v>
      </c>
      <c r="X5471" t="s">
        <v>24</v>
      </c>
      <c r="Y5471" t="s">
        <v>25</v>
      </c>
      <c r="Z5471" t="s">
        <v>100</v>
      </c>
    </row>
    <row r="5472" spans="1:26" x14ac:dyDescent="0.25">
      <c r="A5472">
        <v>146</v>
      </c>
      <c r="B5472">
        <v>176</v>
      </c>
      <c r="C5472">
        <v>3.6</v>
      </c>
      <c r="D5472">
        <v>6</v>
      </c>
      <c r="E5472">
        <v>0</v>
      </c>
      <c r="F5472">
        <v>5</v>
      </c>
      <c r="G5472">
        <v>146</v>
      </c>
      <c r="H5472">
        <v>90</v>
      </c>
      <c r="I5472">
        <v>2</v>
      </c>
      <c r="J5472" t="s">
        <v>22</v>
      </c>
      <c r="K5472">
        <v>8</v>
      </c>
      <c r="L5472">
        <v>876</v>
      </c>
      <c r="M5472">
        <v>96.195760331694601</v>
      </c>
      <c r="N5472">
        <v>0.50493255084670396</v>
      </c>
      <c r="O5472">
        <v>0.18151583287274001</v>
      </c>
      <c r="P5472">
        <v>0.87882224109271001</v>
      </c>
      <c r="Q5472">
        <v>5.5364233402912504</v>
      </c>
      <c r="R5472">
        <v>5.7243274756022098</v>
      </c>
      <c r="S5472">
        <v>4.2002161558577296</v>
      </c>
      <c r="X5472" t="s">
        <v>24</v>
      </c>
      <c r="Y5472" t="s">
        <v>25</v>
      </c>
      <c r="Z5472" t="s">
        <v>100</v>
      </c>
    </row>
    <row r="5473" spans="1:26" x14ac:dyDescent="0.25">
      <c r="A5473">
        <v>146</v>
      </c>
      <c r="B5473">
        <v>176</v>
      </c>
      <c r="C5473">
        <v>3.6</v>
      </c>
      <c r="D5473">
        <v>6</v>
      </c>
      <c r="E5473">
        <v>0</v>
      </c>
      <c r="F5473">
        <v>5</v>
      </c>
      <c r="G5473">
        <v>146</v>
      </c>
      <c r="H5473">
        <v>90</v>
      </c>
      <c r="I5473">
        <v>2</v>
      </c>
      <c r="J5473" t="s">
        <v>27</v>
      </c>
      <c r="K5473">
        <v>8</v>
      </c>
      <c r="L5473">
        <v>876</v>
      </c>
      <c r="M5473" t="s">
        <v>23</v>
      </c>
      <c r="N5473">
        <v>0.50614807566862297</v>
      </c>
      <c r="O5473">
        <v>0.173515981735159</v>
      </c>
      <c r="P5473">
        <v>0.62289439382536305</v>
      </c>
      <c r="Q5473">
        <v>5.5053197062461603</v>
      </c>
      <c r="R5473">
        <v>5.4968846077288704</v>
      </c>
      <c r="S5473">
        <v>5.5653026290358003</v>
      </c>
      <c r="X5473" t="s">
        <v>24</v>
      </c>
      <c r="Y5473" t="s">
        <v>25</v>
      </c>
      <c r="Z5473" t="s">
        <v>100</v>
      </c>
    </row>
    <row r="5474" spans="1:26" x14ac:dyDescent="0.25">
      <c r="A5474">
        <v>146</v>
      </c>
      <c r="B5474">
        <v>176</v>
      </c>
      <c r="C5474">
        <v>3.6</v>
      </c>
      <c r="D5474">
        <v>6</v>
      </c>
      <c r="E5474">
        <v>0</v>
      </c>
      <c r="F5474">
        <v>5</v>
      </c>
      <c r="G5474">
        <v>146</v>
      </c>
      <c r="H5474">
        <v>90</v>
      </c>
      <c r="I5474">
        <v>2</v>
      </c>
      <c r="J5474" t="s">
        <v>22</v>
      </c>
      <c r="K5474">
        <v>9</v>
      </c>
      <c r="L5474">
        <v>872</v>
      </c>
      <c r="M5474">
        <v>94.701035321567801</v>
      </c>
      <c r="N5474">
        <v>0.50066146642541498</v>
      </c>
      <c r="O5474">
        <v>0.17874978232117</v>
      </c>
      <c r="P5474">
        <v>0.87929508465276796</v>
      </c>
      <c r="Q5474">
        <v>5.5201214320693097</v>
      </c>
      <c r="R5474">
        <v>5.62801868973468</v>
      </c>
      <c r="S5474">
        <v>4.3152687214726697</v>
      </c>
      <c r="X5474" t="s">
        <v>24</v>
      </c>
      <c r="Y5474" t="s">
        <v>25</v>
      </c>
      <c r="Z5474" t="s">
        <v>100</v>
      </c>
    </row>
    <row r="5475" spans="1:26" x14ac:dyDescent="0.25">
      <c r="A5475">
        <v>146</v>
      </c>
      <c r="B5475">
        <v>176</v>
      </c>
      <c r="C5475">
        <v>3.6</v>
      </c>
      <c r="D5475">
        <v>6</v>
      </c>
      <c r="E5475">
        <v>0</v>
      </c>
      <c r="F5475">
        <v>5</v>
      </c>
      <c r="G5475">
        <v>146</v>
      </c>
      <c r="H5475">
        <v>90</v>
      </c>
      <c r="I5475">
        <v>2</v>
      </c>
      <c r="J5475" t="s">
        <v>27</v>
      </c>
      <c r="K5475">
        <v>9</v>
      </c>
      <c r="L5475">
        <v>872</v>
      </c>
      <c r="M5475" t="s">
        <v>23</v>
      </c>
      <c r="N5475">
        <v>0.49571917808219101</v>
      </c>
      <c r="O5475">
        <v>0.161529680365296</v>
      </c>
      <c r="P5475">
        <v>0.63651329768870901</v>
      </c>
      <c r="Q5475">
        <v>5.3287503019405502</v>
      </c>
      <c r="R5475">
        <v>5.1906378210346498</v>
      </c>
      <c r="S5475">
        <v>6.8710063387231397</v>
      </c>
      <c r="X5475" t="s">
        <v>24</v>
      </c>
      <c r="Y5475" t="s">
        <v>25</v>
      </c>
      <c r="Z5475" t="s">
        <v>100</v>
      </c>
    </row>
    <row r="5476" spans="1:26" x14ac:dyDescent="0.25">
      <c r="A5476">
        <v>146</v>
      </c>
      <c r="B5476">
        <v>176</v>
      </c>
      <c r="C5476">
        <v>3.6</v>
      </c>
      <c r="D5476">
        <v>6</v>
      </c>
      <c r="E5476">
        <v>0</v>
      </c>
      <c r="F5476">
        <v>5</v>
      </c>
      <c r="G5476">
        <v>146</v>
      </c>
      <c r="H5476">
        <v>90</v>
      </c>
      <c r="I5476">
        <v>2</v>
      </c>
      <c r="J5476" t="s">
        <v>22</v>
      </c>
      <c r="K5476">
        <v>10</v>
      </c>
      <c r="L5476">
        <v>870</v>
      </c>
      <c r="M5476">
        <v>102.478575995474</v>
      </c>
      <c r="N5476">
        <v>0.50790815873547301</v>
      </c>
      <c r="O5476">
        <v>0.19356841492442101</v>
      </c>
      <c r="P5476">
        <v>0.87572075751323997</v>
      </c>
      <c r="Q5476">
        <v>5.6895178926044796</v>
      </c>
      <c r="R5476">
        <v>5.81790853016697</v>
      </c>
      <c r="S5476">
        <v>3.7351270763753299</v>
      </c>
      <c r="X5476" t="s">
        <v>24</v>
      </c>
      <c r="Y5476" t="s">
        <v>25</v>
      </c>
      <c r="Z5476" t="s">
        <v>100</v>
      </c>
    </row>
    <row r="5477" spans="1:26" x14ac:dyDescent="0.25">
      <c r="A5477">
        <v>146</v>
      </c>
      <c r="B5477">
        <v>176</v>
      </c>
      <c r="C5477">
        <v>3.6</v>
      </c>
      <c r="D5477">
        <v>6</v>
      </c>
      <c r="E5477">
        <v>0</v>
      </c>
      <c r="F5477">
        <v>5</v>
      </c>
      <c r="G5477">
        <v>146</v>
      </c>
      <c r="H5477">
        <v>90</v>
      </c>
      <c r="I5477">
        <v>2</v>
      </c>
      <c r="J5477" t="s">
        <v>27</v>
      </c>
      <c r="K5477">
        <v>10</v>
      </c>
      <c r="L5477">
        <v>870</v>
      </c>
      <c r="M5477" t="s">
        <v>23</v>
      </c>
      <c r="N5477">
        <v>0.51518264840182604</v>
      </c>
      <c r="O5477">
        <v>0.190639269406392</v>
      </c>
      <c r="P5477">
        <v>0.61150123827971303</v>
      </c>
      <c r="Q5477">
        <v>5.4460484910624496</v>
      </c>
      <c r="R5477">
        <v>5.5569054053325901</v>
      </c>
      <c r="S5477">
        <v>3.7585599071725002</v>
      </c>
      <c r="X5477" t="s">
        <v>24</v>
      </c>
      <c r="Y5477" t="s">
        <v>25</v>
      </c>
      <c r="Z5477" t="s">
        <v>100</v>
      </c>
    </row>
    <row r="5478" spans="1:26" x14ac:dyDescent="0.25">
      <c r="A5478">
        <v>146</v>
      </c>
      <c r="B5478">
        <v>176</v>
      </c>
      <c r="C5478">
        <v>3.6</v>
      </c>
      <c r="D5478">
        <v>6</v>
      </c>
      <c r="E5478">
        <v>0</v>
      </c>
      <c r="F5478">
        <v>5</v>
      </c>
      <c r="G5478">
        <v>146</v>
      </c>
      <c r="H5478">
        <v>90</v>
      </c>
      <c r="I5478">
        <v>2</v>
      </c>
      <c r="J5478" t="s">
        <v>22</v>
      </c>
      <c r="K5478">
        <v>11</v>
      </c>
      <c r="L5478">
        <v>868</v>
      </c>
      <c r="M5478">
        <v>96.772638707374</v>
      </c>
      <c r="N5478">
        <v>0.50215185106764004</v>
      </c>
      <c r="O5478">
        <v>0.18262767937476401</v>
      </c>
      <c r="P5478">
        <v>0.88275111099094705</v>
      </c>
      <c r="Q5478">
        <v>5.57764078261373</v>
      </c>
      <c r="R5478">
        <v>5.4837400348825298</v>
      </c>
      <c r="S5478">
        <v>6.2901817506916302</v>
      </c>
      <c r="X5478" t="s">
        <v>24</v>
      </c>
      <c r="Y5478" t="s">
        <v>25</v>
      </c>
      <c r="Z5478" t="s">
        <v>100</v>
      </c>
    </row>
    <row r="5479" spans="1:26" x14ac:dyDescent="0.25">
      <c r="A5479">
        <v>146</v>
      </c>
      <c r="B5479">
        <v>176</v>
      </c>
      <c r="C5479">
        <v>3.6</v>
      </c>
      <c r="D5479">
        <v>6</v>
      </c>
      <c r="E5479">
        <v>0</v>
      </c>
      <c r="F5479">
        <v>5</v>
      </c>
      <c r="G5479">
        <v>146</v>
      </c>
      <c r="H5479">
        <v>90</v>
      </c>
      <c r="I5479">
        <v>2</v>
      </c>
      <c r="J5479" t="s">
        <v>27</v>
      </c>
      <c r="K5479">
        <v>11</v>
      </c>
      <c r="L5479">
        <v>868</v>
      </c>
      <c r="M5479" t="s">
        <v>23</v>
      </c>
      <c r="N5479">
        <v>0.50290280495759898</v>
      </c>
      <c r="O5479">
        <v>0.17408675799086701</v>
      </c>
      <c r="P5479">
        <v>0.62590603691638003</v>
      </c>
      <c r="Q5479">
        <v>5.4290577296178997</v>
      </c>
      <c r="R5479">
        <v>5.4669746259945304</v>
      </c>
      <c r="S5479">
        <v>5.1413353982893604</v>
      </c>
      <c r="X5479" t="s">
        <v>24</v>
      </c>
      <c r="Y5479" t="s">
        <v>25</v>
      </c>
      <c r="Z5479" t="s">
        <v>100</v>
      </c>
    </row>
    <row r="5480" spans="1:26" x14ac:dyDescent="0.25">
      <c r="A5480">
        <v>146</v>
      </c>
      <c r="B5480">
        <v>176</v>
      </c>
      <c r="C5480">
        <v>3.6</v>
      </c>
      <c r="D5480">
        <v>6</v>
      </c>
      <c r="E5480">
        <v>0</v>
      </c>
      <c r="F5480">
        <v>5</v>
      </c>
      <c r="G5480">
        <v>146</v>
      </c>
      <c r="H5480">
        <v>90</v>
      </c>
      <c r="I5480">
        <v>2</v>
      </c>
      <c r="J5480" t="s">
        <v>22</v>
      </c>
      <c r="K5480">
        <v>12</v>
      </c>
      <c r="L5480">
        <v>869</v>
      </c>
      <c r="M5480">
        <v>100.838063594307</v>
      </c>
      <c r="N5480">
        <v>0.50733866383125403</v>
      </c>
      <c r="O5480">
        <v>0.19043024307070799</v>
      </c>
      <c r="P5480">
        <v>0.87896493174972101</v>
      </c>
      <c r="Q5480">
        <v>5.6566713715469499</v>
      </c>
      <c r="R5480">
        <v>5.6221752878752298</v>
      </c>
      <c r="S5480">
        <v>5.95793716894664</v>
      </c>
      <c r="X5480" t="s">
        <v>24</v>
      </c>
      <c r="Y5480" t="s">
        <v>25</v>
      </c>
      <c r="Z5480" t="s">
        <v>100</v>
      </c>
    </row>
    <row r="5481" spans="1:26" x14ac:dyDescent="0.25">
      <c r="A5481">
        <v>146</v>
      </c>
      <c r="B5481">
        <v>176</v>
      </c>
      <c r="C5481">
        <v>3.6</v>
      </c>
      <c r="D5481">
        <v>6</v>
      </c>
      <c r="E5481">
        <v>0</v>
      </c>
      <c r="F5481">
        <v>5</v>
      </c>
      <c r="G5481">
        <v>146</v>
      </c>
      <c r="H5481">
        <v>90</v>
      </c>
      <c r="I5481">
        <v>2</v>
      </c>
      <c r="J5481" t="s">
        <v>27</v>
      </c>
      <c r="K5481">
        <v>12</v>
      </c>
      <c r="L5481">
        <v>869</v>
      </c>
      <c r="M5481" t="s">
        <v>23</v>
      </c>
      <c r="N5481">
        <v>0.50582191780821895</v>
      </c>
      <c r="O5481">
        <v>0.176369863013698</v>
      </c>
      <c r="P5481">
        <v>0.62249276091019801</v>
      </c>
      <c r="Q5481">
        <v>5.4317604357792204</v>
      </c>
      <c r="R5481">
        <v>5.4952110142762196</v>
      </c>
      <c r="S5481">
        <v>4.8776253835721199</v>
      </c>
      <c r="X5481" t="s">
        <v>24</v>
      </c>
      <c r="Y5481" t="s">
        <v>25</v>
      </c>
      <c r="Z5481" t="s">
        <v>100</v>
      </c>
    </row>
    <row r="5482" spans="1:26" x14ac:dyDescent="0.25">
      <c r="A5482">
        <v>146</v>
      </c>
      <c r="B5482">
        <v>176</v>
      </c>
      <c r="C5482">
        <v>3.6</v>
      </c>
      <c r="D5482">
        <v>6</v>
      </c>
      <c r="E5482">
        <v>0</v>
      </c>
      <c r="F5482">
        <v>5</v>
      </c>
      <c r="G5482">
        <v>146</v>
      </c>
      <c r="H5482">
        <v>90</v>
      </c>
      <c r="I5482">
        <v>2</v>
      </c>
      <c r="J5482" t="s">
        <v>22</v>
      </c>
      <c r="K5482">
        <v>13</v>
      </c>
      <c r="L5482">
        <v>869</v>
      </c>
      <c r="M5482">
        <v>97.186240973285095</v>
      </c>
      <c r="N5482">
        <v>0.50003940856262996</v>
      </c>
      <c r="O5482">
        <v>0.183365405407133</v>
      </c>
      <c r="P5482">
        <v>0.88178231283755404</v>
      </c>
      <c r="Q5482">
        <v>5.5883934755823699</v>
      </c>
      <c r="R5482">
        <v>5.6524411888680204</v>
      </c>
      <c r="S5482">
        <v>5.0680058051364103</v>
      </c>
      <c r="X5482" t="s">
        <v>24</v>
      </c>
      <c r="Y5482" t="s">
        <v>25</v>
      </c>
      <c r="Z5482" t="s">
        <v>100</v>
      </c>
    </row>
    <row r="5483" spans="1:26" x14ac:dyDescent="0.25">
      <c r="A5483">
        <v>146</v>
      </c>
      <c r="B5483">
        <v>176</v>
      </c>
      <c r="C5483">
        <v>3.6</v>
      </c>
      <c r="D5483">
        <v>6</v>
      </c>
      <c r="E5483">
        <v>0</v>
      </c>
      <c r="F5483">
        <v>5</v>
      </c>
      <c r="G5483">
        <v>146</v>
      </c>
      <c r="H5483">
        <v>90</v>
      </c>
      <c r="I5483">
        <v>2</v>
      </c>
      <c r="J5483" t="s">
        <v>27</v>
      </c>
      <c r="K5483">
        <v>13</v>
      </c>
      <c r="L5483">
        <v>869</v>
      </c>
      <c r="M5483" t="s">
        <v>23</v>
      </c>
      <c r="N5483">
        <v>0.50593607305935995</v>
      </c>
      <c r="O5483">
        <v>0.178652968036529</v>
      </c>
      <c r="P5483">
        <v>0.62097546770596901</v>
      </c>
      <c r="Q5483">
        <v>5.37998582030212</v>
      </c>
      <c r="R5483">
        <v>5.4437584932742702</v>
      </c>
      <c r="S5483">
        <v>4.8618328524033902</v>
      </c>
      <c r="X5483" t="s">
        <v>24</v>
      </c>
      <c r="Y5483" t="s">
        <v>25</v>
      </c>
      <c r="Z5483" t="s">
        <v>100</v>
      </c>
    </row>
    <row r="5484" spans="1:26" x14ac:dyDescent="0.25">
      <c r="A5484">
        <v>146</v>
      </c>
      <c r="B5484">
        <v>176</v>
      </c>
      <c r="C5484">
        <v>3.6</v>
      </c>
      <c r="D5484">
        <v>6</v>
      </c>
      <c r="E5484">
        <v>0</v>
      </c>
      <c r="F5484">
        <v>5</v>
      </c>
      <c r="G5484">
        <v>146</v>
      </c>
      <c r="H5484">
        <v>90</v>
      </c>
      <c r="I5484">
        <v>2</v>
      </c>
      <c r="J5484" t="s">
        <v>22</v>
      </c>
      <c r="K5484">
        <v>14</v>
      </c>
      <c r="L5484">
        <v>867</v>
      </c>
      <c r="M5484">
        <v>100.879359755661</v>
      </c>
      <c r="N5484">
        <v>0.50496275353158304</v>
      </c>
      <c r="O5484">
        <v>0.190556759346868</v>
      </c>
      <c r="P5484">
        <v>0.87610241019558199</v>
      </c>
      <c r="Q5484">
        <v>5.6608094399519002</v>
      </c>
      <c r="R5484">
        <v>5.74974138636723</v>
      </c>
      <c r="S5484">
        <v>4.8223082308930403</v>
      </c>
      <c r="X5484" t="s">
        <v>24</v>
      </c>
      <c r="Y5484" t="s">
        <v>25</v>
      </c>
      <c r="Z5484" t="s">
        <v>100</v>
      </c>
    </row>
    <row r="5485" spans="1:26" x14ac:dyDescent="0.25">
      <c r="A5485">
        <v>146</v>
      </c>
      <c r="B5485">
        <v>176</v>
      </c>
      <c r="C5485">
        <v>3.6</v>
      </c>
      <c r="D5485">
        <v>6</v>
      </c>
      <c r="E5485">
        <v>0</v>
      </c>
      <c r="F5485">
        <v>5</v>
      </c>
      <c r="G5485">
        <v>146</v>
      </c>
      <c r="H5485">
        <v>90</v>
      </c>
      <c r="I5485">
        <v>2</v>
      </c>
      <c r="J5485" t="s">
        <v>27</v>
      </c>
      <c r="K5485">
        <v>14</v>
      </c>
      <c r="L5485">
        <v>867</v>
      </c>
      <c r="M5485" t="s">
        <v>23</v>
      </c>
      <c r="N5485">
        <v>0.50673515981735096</v>
      </c>
      <c r="O5485">
        <v>0.184931506849315</v>
      </c>
      <c r="P5485">
        <v>0.62020944438167902</v>
      </c>
      <c r="Q5485">
        <v>5.58787847524074</v>
      </c>
      <c r="R5485">
        <v>5.6040725000514398</v>
      </c>
      <c r="S5485">
        <v>5.4351919555969497</v>
      </c>
      <c r="X5485" t="s">
        <v>24</v>
      </c>
      <c r="Y5485" t="s">
        <v>25</v>
      </c>
      <c r="Z5485" t="s">
        <v>100</v>
      </c>
    </row>
    <row r="5486" spans="1:26" x14ac:dyDescent="0.25">
      <c r="A5486">
        <v>146</v>
      </c>
      <c r="B5486">
        <v>176</v>
      </c>
      <c r="C5486">
        <v>3.6</v>
      </c>
      <c r="D5486">
        <v>6</v>
      </c>
      <c r="E5486">
        <v>0</v>
      </c>
      <c r="F5486">
        <v>5</v>
      </c>
      <c r="G5486">
        <v>146</v>
      </c>
      <c r="H5486">
        <v>90</v>
      </c>
      <c r="I5486">
        <v>2</v>
      </c>
      <c r="J5486" t="s">
        <v>22</v>
      </c>
      <c r="K5486">
        <v>15</v>
      </c>
      <c r="L5486">
        <v>874</v>
      </c>
      <c r="M5486">
        <v>99.911939107191998</v>
      </c>
      <c r="N5486">
        <v>0.50887562962664801</v>
      </c>
      <c r="O5486">
        <v>0.18859476386304799</v>
      </c>
      <c r="P5486">
        <v>0.88024791908872302</v>
      </c>
      <c r="Q5486">
        <v>5.6363923618935301</v>
      </c>
      <c r="R5486">
        <v>5.8001011732199901</v>
      </c>
      <c r="S5486">
        <v>4.2066687429757801</v>
      </c>
      <c r="X5486" t="s">
        <v>24</v>
      </c>
      <c r="Y5486" t="s">
        <v>25</v>
      </c>
      <c r="Z5486" t="s">
        <v>100</v>
      </c>
    </row>
    <row r="5487" spans="1:26" x14ac:dyDescent="0.25">
      <c r="A5487">
        <v>146</v>
      </c>
      <c r="B5487">
        <v>176</v>
      </c>
      <c r="C5487">
        <v>3.6</v>
      </c>
      <c r="D5487">
        <v>6</v>
      </c>
      <c r="E5487">
        <v>0</v>
      </c>
      <c r="F5487">
        <v>5</v>
      </c>
      <c r="G5487">
        <v>146</v>
      </c>
      <c r="H5487">
        <v>90</v>
      </c>
      <c r="I5487">
        <v>2</v>
      </c>
      <c r="J5487" t="s">
        <v>27</v>
      </c>
      <c r="K5487">
        <v>15</v>
      </c>
      <c r="L5487">
        <v>874</v>
      </c>
      <c r="M5487" t="s">
        <v>23</v>
      </c>
      <c r="N5487">
        <v>0.509915198956294</v>
      </c>
      <c r="O5487">
        <v>0.17979452054794501</v>
      </c>
      <c r="P5487">
        <v>0.61910419814949502</v>
      </c>
      <c r="Q5487">
        <v>5.5777818297586004</v>
      </c>
      <c r="R5487">
        <v>5.7017852405536003</v>
      </c>
      <c r="S5487">
        <v>4.49481870881562</v>
      </c>
      <c r="X5487" t="s">
        <v>24</v>
      </c>
      <c r="Y5487" t="s">
        <v>25</v>
      </c>
      <c r="Z5487" t="s">
        <v>100</v>
      </c>
    </row>
    <row r="5488" spans="1:26" x14ac:dyDescent="0.25">
      <c r="A5488">
        <v>146</v>
      </c>
      <c r="B5488">
        <v>176</v>
      </c>
      <c r="C5488">
        <v>3.6</v>
      </c>
      <c r="D5488">
        <v>6</v>
      </c>
      <c r="E5488">
        <v>0</v>
      </c>
      <c r="F5488">
        <v>5</v>
      </c>
      <c r="G5488">
        <v>146</v>
      </c>
      <c r="H5488">
        <v>90</v>
      </c>
      <c r="I5488">
        <v>2</v>
      </c>
      <c r="J5488" t="s">
        <v>22</v>
      </c>
      <c r="K5488">
        <v>16</v>
      </c>
      <c r="L5488">
        <v>872</v>
      </c>
      <c r="M5488">
        <v>97.765952391939507</v>
      </c>
      <c r="N5488">
        <v>0.50505222640858205</v>
      </c>
      <c r="O5488">
        <v>0.18453895960390401</v>
      </c>
      <c r="P5488">
        <v>0.879537713009925</v>
      </c>
      <c r="Q5488">
        <v>5.5849872382943504</v>
      </c>
      <c r="R5488">
        <v>5.6655717025782097</v>
      </c>
      <c r="S5488">
        <v>4.5959960857196904</v>
      </c>
      <c r="X5488" t="s">
        <v>24</v>
      </c>
      <c r="Y5488" t="s">
        <v>25</v>
      </c>
      <c r="Z5488" t="s">
        <v>100</v>
      </c>
    </row>
    <row r="5489" spans="1:26" x14ac:dyDescent="0.25">
      <c r="A5489">
        <v>146</v>
      </c>
      <c r="B5489">
        <v>176</v>
      </c>
      <c r="C5489">
        <v>3.6</v>
      </c>
      <c r="D5489">
        <v>6</v>
      </c>
      <c r="E5489">
        <v>0</v>
      </c>
      <c r="F5489">
        <v>5</v>
      </c>
      <c r="G5489">
        <v>146</v>
      </c>
      <c r="H5489">
        <v>90</v>
      </c>
      <c r="I5489">
        <v>2</v>
      </c>
      <c r="J5489" t="s">
        <v>27</v>
      </c>
      <c r="K5489">
        <v>16</v>
      </c>
      <c r="L5489">
        <v>872</v>
      </c>
      <c r="M5489" t="s">
        <v>23</v>
      </c>
      <c r="N5489">
        <v>0.50632746249184601</v>
      </c>
      <c r="O5489">
        <v>0.17237442922374399</v>
      </c>
      <c r="P5489">
        <v>0.62288035139047004</v>
      </c>
      <c r="Q5489">
        <v>5.28415843949014</v>
      </c>
      <c r="R5489">
        <v>5.1412599160530501</v>
      </c>
      <c r="S5489">
        <v>7.0379130453089598</v>
      </c>
      <c r="X5489" t="s">
        <v>24</v>
      </c>
      <c r="Y5489" t="s">
        <v>25</v>
      </c>
      <c r="Z5489" t="s">
        <v>100</v>
      </c>
    </row>
    <row r="5490" spans="1:26" x14ac:dyDescent="0.25">
      <c r="A5490">
        <v>146</v>
      </c>
      <c r="B5490">
        <v>176</v>
      </c>
      <c r="C5490">
        <v>3.6</v>
      </c>
      <c r="D5490">
        <v>6</v>
      </c>
      <c r="E5490">
        <v>0</v>
      </c>
      <c r="F5490">
        <v>5</v>
      </c>
      <c r="G5490">
        <v>146</v>
      </c>
      <c r="H5490">
        <v>90</v>
      </c>
      <c r="I5490">
        <v>2</v>
      </c>
      <c r="J5490" t="s">
        <v>22</v>
      </c>
      <c r="K5490">
        <v>17</v>
      </c>
      <c r="L5490">
        <v>870</v>
      </c>
      <c r="M5490">
        <v>98.002375149667202</v>
      </c>
      <c r="N5490">
        <v>0.50256986327233599</v>
      </c>
      <c r="O5490">
        <v>0.185009097499963</v>
      </c>
      <c r="P5490">
        <v>0.88007204612131895</v>
      </c>
      <c r="Q5490">
        <v>5.5761682902188001</v>
      </c>
      <c r="R5490">
        <v>5.59500548282975</v>
      </c>
      <c r="S5490">
        <v>5.3658196393964896</v>
      </c>
      <c r="X5490" t="s">
        <v>24</v>
      </c>
      <c r="Y5490" t="s">
        <v>25</v>
      </c>
      <c r="Z5490" t="s">
        <v>100</v>
      </c>
    </row>
    <row r="5491" spans="1:26" x14ac:dyDescent="0.25">
      <c r="A5491">
        <v>146</v>
      </c>
      <c r="B5491">
        <v>176</v>
      </c>
      <c r="C5491">
        <v>3.6</v>
      </c>
      <c r="D5491">
        <v>6</v>
      </c>
      <c r="E5491">
        <v>0</v>
      </c>
      <c r="F5491">
        <v>5</v>
      </c>
      <c r="G5491">
        <v>146</v>
      </c>
      <c r="H5491">
        <v>90</v>
      </c>
      <c r="I5491">
        <v>2</v>
      </c>
      <c r="J5491" t="s">
        <v>27</v>
      </c>
      <c r="K5491">
        <v>17</v>
      </c>
      <c r="L5491">
        <v>870</v>
      </c>
      <c r="M5491" t="s">
        <v>23</v>
      </c>
      <c r="N5491">
        <v>0.50684116112198296</v>
      </c>
      <c r="O5491">
        <v>0.18093607305935999</v>
      </c>
      <c r="P5491">
        <v>0.62059994590936296</v>
      </c>
      <c r="Q5491">
        <v>5.4006387996821097</v>
      </c>
      <c r="R5491">
        <v>5.5264341232044503</v>
      </c>
      <c r="S5491">
        <v>3.9959243536826401</v>
      </c>
      <c r="X5491" t="s">
        <v>24</v>
      </c>
      <c r="Y5491" t="s">
        <v>25</v>
      </c>
      <c r="Z5491" t="s">
        <v>100</v>
      </c>
    </row>
    <row r="5492" spans="1:26" x14ac:dyDescent="0.25">
      <c r="A5492">
        <v>146</v>
      </c>
      <c r="B5492">
        <v>176</v>
      </c>
      <c r="C5492">
        <v>3.6</v>
      </c>
      <c r="D5492">
        <v>6</v>
      </c>
      <c r="E5492">
        <v>0</v>
      </c>
      <c r="F5492">
        <v>5</v>
      </c>
      <c r="G5492">
        <v>146</v>
      </c>
      <c r="H5492">
        <v>90</v>
      </c>
      <c r="I5492">
        <v>2</v>
      </c>
      <c r="J5492" t="s">
        <v>22</v>
      </c>
      <c r="K5492">
        <v>18</v>
      </c>
      <c r="L5492">
        <v>869</v>
      </c>
      <c r="M5492">
        <v>101.65475297250001</v>
      </c>
      <c r="N5492">
        <v>0.50779437420426499</v>
      </c>
      <c r="O5492">
        <v>0.191985975267777</v>
      </c>
      <c r="P5492">
        <v>0.87844482728742701</v>
      </c>
      <c r="Q5492">
        <v>5.6549043278963396</v>
      </c>
      <c r="R5492">
        <v>5.6917729830739496</v>
      </c>
      <c r="S5492">
        <v>5.2432043450797696</v>
      </c>
      <c r="X5492" t="s">
        <v>24</v>
      </c>
      <c r="Y5492" t="s">
        <v>25</v>
      </c>
      <c r="Z5492" t="s">
        <v>100</v>
      </c>
    </row>
    <row r="5493" spans="1:26" x14ac:dyDescent="0.25">
      <c r="A5493">
        <v>146</v>
      </c>
      <c r="B5493">
        <v>176</v>
      </c>
      <c r="C5493">
        <v>3.6</v>
      </c>
      <c r="D5493">
        <v>6</v>
      </c>
      <c r="E5493">
        <v>0</v>
      </c>
      <c r="F5493">
        <v>5</v>
      </c>
      <c r="G5493">
        <v>146</v>
      </c>
      <c r="H5493">
        <v>90</v>
      </c>
      <c r="I5493">
        <v>2</v>
      </c>
      <c r="J5493" t="s">
        <v>27</v>
      </c>
      <c r="K5493">
        <v>18</v>
      </c>
      <c r="L5493">
        <v>869</v>
      </c>
      <c r="M5493" t="s">
        <v>23</v>
      </c>
      <c r="N5493">
        <v>0.50753424657534196</v>
      </c>
      <c r="O5493">
        <v>0.18378995433789899</v>
      </c>
      <c r="P5493">
        <v>0.62097546770597001</v>
      </c>
      <c r="Q5493">
        <v>5.3318353478914302</v>
      </c>
      <c r="R5493">
        <v>5.35920257820871</v>
      </c>
      <c r="S5493">
        <v>5.0262346093484496</v>
      </c>
      <c r="X5493" t="s">
        <v>24</v>
      </c>
      <c r="Y5493" t="s">
        <v>25</v>
      </c>
      <c r="Z5493" t="s">
        <v>100</v>
      </c>
    </row>
    <row r="5494" spans="1:26" x14ac:dyDescent="0.25">
      <c r="A5494">
        <v>146</v>
      </c>
      <c r="B5494">
        <v>176</v>
      </c>
      <c r="C5494">
        <v>3.6</v>
      </c>
      <c r="D5494">
        <v>6</v>
      </c>
      <c r="E5494">
        <v>0</v>
      </c>
      <c r="F5494">
        <v>5</v>
      </c>
      <c r="G5494">
        <v>146</v>
      </c>
      <c r="H5494">
        <v>90</v>
      </c>
      <c r="I5494">
        <v>2</v>
      </c>
      <c r="J5494" t="s">
        <v>22</v>
      </c>
      <c r="K5494">
        <v>19</v>
      </c>
      <c r="L5494">
        <v>873</v>
      </c>
      <c r="M5494">
        <v>105.644481175723</v>
      </c>
      <c r="N5494">
        <v>0.51567658541208705</v>
      </c>
      <c r="O5494">
        <v>0.19955117009012999</v>
      </c>
      <c r="P5494">
        <v>0.87766295083365997</v>
      </c>
      <c r="Q5494">
        <v>5.7638816196221496</v>
      </c>
      <c r="R5494">
        <v>5.8009307546273803</v>
      </c>
      <c r="S5494">
        <v>5.0281916530897304</v>
      </c>
      <c r="X5494" t="s">
        <v>24</v>
      </c>
      <c r="Y5494" t="s">
        <v>25</v>
      </c>
      <c r="Z5494" t="s">
        <v>100</v>
      </c>
    </row>
    <row r="5495" spans="1:26" x14ac:dyDescent="0.25">
      <c r="A5495">
        <v>146</v>
      </c>
      <c r="B5495">
        <v>176</v>
      </c>
      <c r="C5495">
        <v>3.6</v>
      </c>
      <c r="D5495">
        <v>6</v>
      </c>
      <c r="E5495">
        <v>0</v>
      </c>
      <c r="F5495">
        <v>5</v>
      </c>
      <c r="G5495">
        <v>146</v>
      </c>
      <c r="H5495">
        <v>90</v>
      </c>
      <c r="I5495">
        <v>2</v>
      </c>
      <c r="J5495" t="s">
        <v>27</v>
      </c>
      <c r="K5495">
        <v>19</v>
      </c>
      <c r="L5495">
        <v>873</v>
      </c>
      <c r="M5495" t="s">
        <v>23</v>
      </c>
      <c r="N5495">
        <v>0.51788975864318298</v>
      </c>
      <c r="O5495">
        <v>0.192922374429223</v>
      </c>
      <c r="P5495">
        <v>0.60887964787547</v>
      </c>
      <c r="Q5495">
        <v>5.4232821084375002</v>
      </c>
      <c r="R5495">
        <v>5.5122886920365</v>
      </c>
      <c r="S5495">
        <v>3.65586566268599</v>
      </c>
      <c r="X5495" t="s">
        <v>24</v>
      </c>
      <c r="Y5495" t="s">
        <v>25</v>
      </c>
      <c r="Z5495" t="s">
        <v>100</v>
      </c>
    </row>
    <row r="5496" spans="1:26" x14ac:dyDescent="0.25">
      <c r="A5496">
        <v>146</v>
      </c>
      <c r="B5496">
        <v>176</v>
      </c>
      <c r="C5496">
        <v>3.6</v>
      </c>
      <c r="D5496">
        <v>6</v>
      </c>
      <c r="E5496">
        <v>0</v>
      </c>
      <c r="F5496">
        <v>5</v>
      </c>
      <c r="G5496">
        <v>146</v>
      </c>
      <c r="H5496">
        <v>90</v>
      </c>
      <c r="I5496">
        <v>2</v>
      </c>
      <c r="J5496" t="s">
        <v>22</v>
      </c>
      <c r="K5496">
        <v>20</v>
      </c>
      <c r="L5496">
        <v>867</v>
      </c>
      <c r="M5496">
        <v>100.864081027078</v>
      </c>
      <c r="N5496">
        <v>0.50583083129096895</v>
      </c>
      <c r="O5496">
        <v>0.19048298836411101</v>
      </c>
      <c r="P5496">
        <v>0.878888189272234</v>
      </c>
      <c r="Q5496">
        <v>5.6531457819332198</v>
      </c>
      <c r="R5496">
        <v>5.6118364200462496</v>
      </c>
      <c r="S5496">
        <v>6.1601243141823803</v>
      </c>
      <c r="X5496" t="s">
        <v>24</v>
      </c>
      <c r="Y5496" t="s">
        <v>25</v>
      </c>
      <c r="Z5496" t="s">
        <v>100</v>
      </c>
    </row>
    <row r="5497" spans="1:26" x14ac:dyDescent="0.25">
      <c r="A5497">
        <v>146</v>
      </c>
      <c r="B5497">
        <v>176</v>
      </c>
      <c r="C5497">
        <v>3.6</v>
      </c>
      <c r="D5497">
        <v>6</v>
      </c>
      <c r="E5497">
        <v>0</v>
      </c>
      <c r="F5497">
        <v>5</v>
      </c>
      <c r="G5497">
        <v>146</v>
      </c>
      <c r="H5497">
        <v>90</v>
      </c>
      <c r="I5497">
        <v>2</v>
      </c>
      <c r="J5497" t="s">
        <v>27</v>
      </c>
      <c r="K5497">
        <v>20</v>
      </c>
      <c r="L5497">
        <v>867</v>
      </c>
      <c r="M5497" t="s">
        <v>23</v>
      </c>
      <c r="N5497">
        <v>0.50362035225048896</v>
      </c>
      <c r="O5497">
        <v>0.17694063926940601</v>
      </c>
      <c r="P5497">
        <v>0.62476638886731395</v>
      </c>
      <c r="Q5497">
        <v>5.4941615459191198</v>
      </c>
      <c r="R5497">
        <v>5.43265796813587</v>
      </c>
      <c r="S5497">
        <v>6.2489781823499504</v>
      </c>
      <c r="X5497" t="s">
        <v>24</v>
      </c>
      <c r="Y5497" t="s">
        <v>25</v>
      </c>
      <c r="Z5497" t="s">
        <v>100</v>
      </c>
    </row>
    <row r="5498" spans="1:26" x14ac:dyDescent="0.25">
      <c r="A5498">
        <v>146</v>
      </c>
      <c r="B5498">
        <v>176</v>
      </c>
      <c r="C5498">
        <v>3.6</v>
      </c>
      <c r="D5498">
        <v>6</v>
      </c>
      <c r="E5498">
        <v>0</v>
      </c>
      <c r="F5498">
        <v>5</v>
      </c>
      <c r="G5498">
        <v>146</v>
      </c>
      <c r="H5498">
        <v>90</v>
      </c>
      <c r="I5498">
        <v>2</v>
      </c>
      <c r="J5498" t="s">
        <v>22</v>
      </c>
      <c r="K5498">
        <v>21</v>
      </c>
      <c r="L5498">
        <v>872</v>
      </c>
      <c r="M5498">
        <v>91.696923845133099</v>
      </c>
      <c r="N5498">
        <v>0.49653310787814098</v>
      </c>
      <c r="O5498">
        <v>0.17302250919731199</v>
      </c>
      <c r="P5498">
        <v>0.88186727108609198</v>
      </c>
      <c r="Q5498">
        <v>5.4815867720554001</v>
      </c>
      <c r="R5498">
        <v>5.4557251811013803</v>
      </c>
      <c r="S5498">
        <v>5.69171219855681</v>
      </c>
      <c r="X5498" t="s">
        <v>24</v>
      </c>
      <c r="Y5498" t="s">
        <v>25</v>
      </c>
      <c r="Z5498" t="s">
        <v>100</v>
      </c>
    </row>
    <row r="5499" spans="1:26" x14ac:dyDescent="0.25">
      <c r="A5499">
        <v>146</v>
      </c>
      <c r="B5499">
        <v>176</v>
      </c>
      <c r="C5499">
        <v>3.6</v>
      </c>
      <c r="D5499">
        <v>6</v>
      </c>
      <c r="E5499">
        <v>0</v>
      </c>
      <c r="F5499">
        <v>5</v>
      </c>
      <c r="G5499">
        <v>146</v>
      </c>
      <c r="H5499">
        <v>90</v>
      </c>
      <c r="I5499">
        <v>2</v>
      </c>
      <c r="J5499" t="s">
        <v>27</v>
      </c>
      <c r="K5499">
        <v>21</v>
      </c>
      <c r="L5499">
        <v>872</v>
      </c>
      <c r="M5499" t="s">
        <v>23</v>
      </c>
      <c r="N5499">
        <v>0.49774135681669901</v>
      </c>
      <c r="O5499">
        <v>0.16666666666666599</v>
      </c>
      <c r="P5499">
        <v>0.63196898225596199</v>
      </c>
      <c r="Q5499">
        <v>5.1542528273527797</v>
      </c>
      <c r="R5499">
        <v>5.18688300597195</v>
      </c>
      <c r="S5499">
        <v>4.88913262607202</v>
      </c>
      <c r="X5499" t="s">
        <v>24</v>
      </c>
      <c r="Y5499" t="s">
        <v>25</v>
      </c>
      <c r="Z5499" t="s">
        <v>100</v>
      </c>
    </row>
    <row r="5500" spans="1:26" x14ac:dyDescent="0.25">
      <c r="A5500">
        <v>146</v>
      </c>
      <c r="B5500">
        <v>176</v>
      </c>
      <c r="C5500">
        <v>3.6</v>
      </c>
      <c r="D5500">
        <v>6</v>
      </c>
      <c r="E5500">
        <v>0</v>
      </c>
      <c r="F5500">
        <v>5</v>
      </c>
      <c r="G5500">
        <v>146</v>
      </c>
      <c r="H5500">
        <v>90</v>
      </c>
      <c r="I5500">
        <v>2</v>
      </c>
      <c r="J5500" t="s">
        <v>22</v>
      </c>
      <c r="K5500">
        <v>22</v>
      </c>
      <c r="L5500">
        <v>873</v>
      </c>
      <c r="M5500">
        <v>95.723431647073298</v>
      </c>
      <c r="N5500">
        <v>0.50245400941757501</v>
      </c>
      <c r="O5500">
        <v>0.180639752817259</v>
      </c>
      <c r="P5500">
        <v>0.88341810695051504</v>
      </c>
      <c r="Q5500">
        <v>5.5498125910978597</v>
      </c>
      <c r="R5500">
        <v>5.8211076272679501</v>
      </c>
      <c r="S5500">
        <v>3.1805026085457699</v>
      </c>
      <c r="X5500" t="s">
        <v>24</v>
      </c>
      <c r="Y5500" t="s">
        <v>25</v>
      </c>
      <c r="Z5500" t="s">
        <v>100</v>
      </c>
    </row>
    <row r="5501" spans="1:26" x14ac:dyDescent="0.25">
      <c r="A5501">
        <v>146</v>
      </c>
      <c r="B5501">
        <v>176</v>
      </c>
      <c r="C5501">
        <v>3.6</v>
      </c>
      <c r="D5501">
        <v>6</v>
      </c>
      <c r="E5501">
        <v>0</v>
      </c>
      <c r="F5501">
        <v>5</v>
      </c>
      <c r="G5501">
        <v>146</v>
      </c>
      <c r="H5501">
        <v>90</v>
      </c>
      <c r="I5501">
        <v>2</v>
      </c>
      <c r="J5501" t="s">
        <v>27</v>
      </c>
      <c r="K5501">
        <v>22</v>
      </c>
      <c r="L5501">
        <v>873</v>
      </c>
      <c r="M5501" t="s">
        <v>23</v>
      </c>
      <c r="N5501">
        <v>0.50874918460534901</v>
      </c>
      <c r="O5501">
        <v>0.18321917808219099</v>
      </c>
      <c r="P5501">
        <v>0.61947718779637495</v>
      </c>
      <c r="Q5501">
        <v>5.3387871726615499</v>
      </c>
      <c r="R5501">
        <v>5.6090103271085701</v>
      </c>
      <c r="S5501">
        <v>2.9788382904909501</v>
      </c>
      <c r="X5501" t="s">
        <v>24</v>
      </c>
      <c r="Y5501" t="s">
        <v>25</v>
      </c>
      <c r="Z5501" t="s">
        <v>100</v>
      </c>
    </row>
    <row r="5502" spans="1:26" x14ac:dyDescent="0.25">
      <c r="A5502">
        <v>146</v>
      </c>
      <c r="B5502">
        <v>176</v>
      </c>
      <c r="C5502">
        <v>3.6</v>
      </c>
      <c r="D5502">
        <v>6</v>
      </c>
      <c r="E5502">
        <v>0</v>
      </c>
      <c r="F5502">
        <v>5</v>
      </c>
      <c r="G5502">
        <v>146</v>
      </c>
      <c r="H5502">
        <v>90</v>
      </c>
      <c r="I5502">
        <v>2</v>
      </c>
      <c r="J5502" t="s">
        <v>22</v>
      </c>
      <c r="K5502">
        <v>23</v>
      </c>
      <c r="L5502">
        <v>865</v>
      </c>
      <c r="M5502">
        <v>100.845788215629</v>
      </c>
      <c r="N5502">
        <v>0.50416943804575198</v>
      </c>
      <c r="O5502">
        <v>0.19042164079922999</v>
      </c>
      <c r="P5502">
        <v>0.88352836229091003</v>
      </c>
      <c r="Q5502">
        <v>5.6135052352936796</v>
      </c>
      <c r="R5502">
        <v>5.7125847348262004</v>
      </c>
      <c r="S5502">
        <v>4.7482109393763503</v>
      </c>
      <c r="X5502" t="s">
        <v>24</v>
      </c>
      <c r="Y5502" t="s">
        <v>25</v>
      </c>
      <c r="Z5502" t="s">
        <v>100</v>
      </c>
    </row>
    <row r="5503" spans="1:26" x14ac:dyDescent="0.25">
      <c r="A5503">
        <v>146</v>
      </c>
      <c r="B5503">
        <v>176</v>
      </c>
      <c r="C5503">
        <v>3.6</v>
      </c>
      <c r="D5503">
        <v>6</v>
      </c>
      <c r="E5503">
        <v>0</v>
      </c>
      <c r="F5503">
        <v>5</v>
      </c>
      <c r="G5503">
        <v>146</v>
      </c>
      <c r="H5503">
        <v>90</v>
      </c>
      <c r="I5503">
        <v>2</v>
      </c>
      <c r="J5503" t="s">
        <v>27</v>
      </c>
      <c r="K5503">
        <v>23</v>
      </c>
      <c r="L5503">
        <v>865</v>
      </c>
      <c r="M5503" t="s">
        <v>23</v>
      </c>
      <c r="N5503">
        <v>0.49863013698630099</v>
      </c>
      <c r="O5503">
        <v>0.173515981735159</v>
      </c>
      <c r="P5503">
        <v>0.630087327649269</v>
      </c>
      <c r="Q5503">
        <v>5.2449041946175097</v>
      </c>
      <c r="R5503">
        <v>5.36437649115057</v>
      </c>
      <c r="S5503">
        <v>4.20151280489545</v>
      </c>
      <c r="X5503" t="s">
        <v>24</v>
      </c>
      <c r="Y5503" t="s">
        <v>25</v>
      </c>
      <c r="Z5503" t="s">
        <v>100</v>
      </c>
    </row>
    <row r="5504" spans="1:26" x14ac:dyDescent="0.25">
      <c r="A5504">
        <v>146</v>
      </c>
      <c r="B5504">
        <v>176</v>
      </c>
      <c r="C5504">
        <v>3.6</v>
      </c>
      <c r="D5504">
        <v>6</v>
      </c>
      <c r="E5504">
        <v>0</v>
      </c>
      <c r="F5504">
        <v>5</v>
      </c>
      <c r="G5504">
        <v>146</v>
      </c>
      <c r="H5504">
        <v>90</v>
      </c>
      <c r="I5504">
        <v>2</v>
      </c>
      <c r="J5504" t="s">
        <v>22</v>
      </c>
      <c r="K5504">
        <v>24</v>
      </c>
      <c r="L5504">
        <v>874</v>
      </c>
      <c r="M5504">
        <v>100.786208509704</v>
      </c>
      <c r="N5504">
        <v>0.509850316954088</v>
      </c>
      <c r="O5504">
        <v>0.19029503567455799</v>
      </c>
      <c r="P5504">
        <v>0.87846214627530395</v>
      </c>
      <c r="Q5504">
        <v>5.6325875781193204</v>
      </c>
      <c r="R5504">
        <v>5.87920178483534</v>
      </c>
      <c r="S5504">
        <v>3.1095345401785202</v>
      </c>
      <c r="X5504" t="s">
        <v>24</v>
      </c>
      <c r="Y5504" t="s">
        <v>25</v>
      </c>
      <c r="Z5504" t="s">
        <v>100</v>
      </c>
    </row>
    <row r="5505" spans="1:26" x14ac:dyDescent="0.25">
      <c r="A5505">
        <v>146</v>
      </c>
      <c r="B5505">
        <v>176</v>
      </c>
      <c r="C5505">
        <v>3.6</v>
      </c>
      <c r="D5505">
        <v>6</v>
      </c>
      <c r="E5505">
        <v>0</v>
      </c>
      <c r="F5505">
        <v>5</v>
      </c>
      <c r="G5505">
        <v>146</v>
      </c>
      <c r="H5505">
        <v>90</v>
      </c>
      <c r="I5505">
        <v>2</v>
      </c>
      <c r="J5505" t="s">
        <v>27</v>
      </c>
      <c r="K5505">
        <v>24</v>
      </c>
      <c r="L5505">
        <v>874</v>
      </c>
      <c r="M5505" t="s">
        <v>23</v>
      </c>
      <c r="N5505">
        <v>0.50799086757990797</v>
      </c>
      <c r="O5505">
        <v>0.17694063926940601</v>
      </c>
      <c r="P5505">
        <v>0.62213039453927299</v>
      </c>
      <c r="Q5505">
        <v>5.2524437390554404</v>
      </c>
      <c r="R5505">
        <v>5.1756550955079996</v>
      </c>
      <c r="S5505">
        <v>6.0380506307330997</v>
      </c>
      <c r="X5505" t="s">
        <v>24</v>
      </c>
      <c r="Y5505" t="s">
        <v>25</v>
      </c>
      <c r="Z5505" t="s">
        <v>100</v>
      </c>
    </row>
    <row r="5506" spans="1:26" x14ac:dyDescent="0.25">
      <c r="A5506">
        <v>146</v>
      </c>
      <c r="B5506">
        <v>176</v>
      </c>
      <c r="C5506">
        <v>3.6</v>
      </c>
      <c r="D5506">
        <v>6</v>
      </c>
      <c r="E5506">
        <v>0</v>
      </c>
      <c r="F5506">
        <v>5</v>
      </c>
      <c r="G5506">
        <v>146</v>
      </c>
      <c r="H5506">
        <v>90</v>
      </c>
      <c r="I5506">
        <v>2</v>
      </c>
      <c r="J5506" t="s">
        <v>22</v>
      </c>
      <c r="K5506">
        <v>25</v>
      </c>
      <c r="L5506">
        <v>870</v>
      </c>
      <c r="M5506">
        <v>97.896941966787494</v>
      </c>
      <c r="N5506">
        <v>0.50269878864193795</v>
      </c>
      <c r="O5506">
        <v>0.18483725669157899</v>
      </c>
      <c r="P5506">
        <v>0.88053463767232099</v>
      </c>
      <c r="Q5506">
        <v>5.5790603095776596</v>
      </c>
      <c r="R5506">
        <v>5.749906356346</v>
      </c>
      <c r="S5506">
        <v>3.9682261543333501</v>
      </c>
      <c r="X5506" t="s">
        <v>24</v>
      </c>
      <c r="Y5506" t="s">
        <v>25</v>
      </c>
      <c r="Z5506" t="s">
        <v>100</v>
      </c>
    </row>
    <row r="5507" spans="1:26" x14ac:dyDescent="0.25">
      <c r="A5507">
        <v>146</v>
      </c>
      <c r="B5507">
        <v>176</v>
      </c>
      <c r="C5507">
        <v>3.6</v>
      </c>
      <c r="D5507">
        <v>6</v>
      </c>
      <c r="E5507">
        <v>0</v>
      </c>
      <c r="F5507">
        <v>5</v>
      </c>
      <c r="G5507">
        <v>146</v>
      </c>
      <c r="H5507">
        <v>90</v>
      </c>
      <c r="I5507">
        <v>2</v>
      </c>
      <c r="J5507" t="s">
        <v>27</v>
      </c>
      <c r="K5507">
        <v>25</v>
      </c>
      <c r="L5507">
        <v>870</v>
      </c>
      <c r="M5507" t="s">
        <v>23</v>
      </c>
      <c r="N5507">
        <v>0.49949445531637299</v>
      </c>
      <c r="O5507">
        <v>0.17237442922374399</v>
      </c>
      <c r="P5507">
        <v>0.629698653539012</v>
      </c>
      <c r="Q5507">
        <v>5.2116812126408396</v>
      </c>
      <c r="R5507">
        <v>5.3260391383290298</v>
      </c>
      <c r="S5507">
        <v>4.1334493418664398</v>
      </c>
      <c r="X5507" t="s">
        <v>24</v>
      </c>
      <c r="Y5507" t="s">
        <v>25</v>
      </c>
      <c r="Z5507" t="s">
        <v>100</v>
      </c>
    </row>
    <row r="5508" spans="1:26" x14ac:dyDescent="0.25">
      <c r="A5508">
        <v>146</v>
      </c>
      <c r="B5508">
        <v>176</v>
      </c>
      <c r="C5508">
        <v>3.6</v>
      </c>
      <c r="D5508">
        <v>6</v>
      </c>
      <c r="E5508">
        <v>0</v>
      </c>
      <c r="F5508">
        <v>5</v>
      </c>
      <c r="G5508">
        <v>146</v>
      </c>
      <c r="H5508">
        <v>90</v>
      </c>
      <c r="I5508">
        <v>2</v>
      </c>
      <c r="J5508" t="s">
        <v>22</v>
      </c>
      <c r="K5508">
        <v>26</v>
      </c>
      <c r="L5508">
        <v>868</v>
      </c>
      <c r="M5508">
        <v>99.974255567821203</v>
      </c>
      <c r="N5508">
        <v>0.50484350104817699</v>
      </c>
      <c r="O5508">
        <v>0.18877383898644301</v>
      </c>
      <c r="P5508">
        <v>0.88092610794635795</v>
      </c>
      <c r="Q5508">
        <v>5.6270070662574803</v>
      </c>
      <c r="R5508">
        <v>5.6086855909613398</v>
      </c>
      <c r="S5508">
        <v>5.79975240476392</v>
      </c>
      <c r="X5508" t="s">
        <v>24</v>
      </c>
      <c r="Y5508" t="s">
        <v>25</v>
      </c>
      <c r="Z5508" t="s">
        <v>100</v>
      </c>
    </row>
    <row r="5509" spans="1:26" x14ac:dyDescent="0.25">
      <c r="A5509">
        <v>146</v>
      </c>
      <c r="B5509">
        <v>176</v>
      </c>
      <c r="C5509">
        <v>3.6</v>
      </c>
      <c r="D5509">
        <v>6</v>
      </c>
      <c r="E5509">
        <v>0</v>
      </c>
      <c r="F5509">
        <v>5</v>
      </c>
      <c r="G5509">
        <v>146</v>
      </c>
      <c r="H5509">
        <v>90</v>
      </c>
      <c r="I5509">
        <v>2</v>
      </c>
      <c r="J5509" t="s">
        <v>27</v>
      </c>
      <c r="K5509">
        <v>26</v>
      </c>
      <c r="L5509">
        <v>868</v>
      </c>
      <c r="M5509" t="s">
        <v>23</v>
      </c>
      <c r="N5509">
        <v>0.50376712328767104</v>
      </c>
      <c r="O5509">
        <v>0.17808219178082099</v>
      </c>
      <c r="P5509">
        <v>0.62590603691637903</v>
      </c>
      <c r="Q5509">
        <v>5.3803361063922797</v>
      </c>
      <c r="R5509">
        <v>5.1674370033009502</v>
      </c>
      <c r="S5509">
        <v>7.3876705069677202</v>
      </c>
      <c r="X5509" t="s">
        <v>24</v>
      </c>
      <c r="Y5509" t="s">
        <v>25</v>
      </c>
      <c r="Z5509" t="s">
        <v>100</v>
      </c>
    </row>
    <row r="5510" spans="1:26" x14ac:dyDescent="0.25">
      <c r="A5510">
        <v>146</v>
      </c>
      <c r="B5510">
        <v>176</v>
      </c>
      <c r="C5510">
        <v>3.6</v>
      </c>
      <c r="D5510">
        <v>6</v>
      </c>
      <c r="E5510">
        <v>0</v>
      </c>
      <c r="F5510">
        <v>5</v>
      </c>
      <c r="G5510">
        <v>146</v>
      </c>
      <c r="H5510">
        <v>90</v>
      </c>
      <c r="I5510">
        <v>2</v>
      </c>
      <c r="J5510" t="s">
        <v>22</v>
      </c>
      <c r="K5510">
        <v>27</v>
      </c>
      <c r="L5510">
        <v>861</v>
      </c>
      <c r="M5510">
        <v>95.381228009709602</v>
      </c>
      <c r="N5510">
        <v>0.49251570036964798</v>
      </c>
      <c r="O5510">
        <v>0.179993268750793</v>
      </c>
      <c r="P5510">
        <v>0.88645263566416599</v>
      </c>
      <c r="Q5510">
        <v>5.5199139371285497</v>
      </c>
      <c r="R5510">
        <v>5.7350481686987802</v>
      </c>
      <c r="S5510">
        <v>4.5269867144967</v>
      </c>
      <c r="X5510" t="s">
        <v>24</v>
      </c>
      <c r="Y5510" t="s">
        <v>25</v>
      </c>
      <c r="Z5510" t="s">
        <v>100</v>
      </c>
    </row>
    <row r="5511" spans="1:26" x14ac:dyDescent="0.25">
      <c r="A5511">
        <v>146</v>
      </c>
      <c r="B5511">
        <v>176</v>
      </c>
      <c r="C5511">
        <v>3.6</v>
      </c>
      <c r="D5511">
        <v>6</v>
      </c>
      <c r="E5511">
        <v>0</v>
      </c>
      <c r="F5511">
        <v>5</v>
      </c>
      <c r="G5511">
        <v>146</v>
      </c>
      <c r="H5511">
        <v>90</v>
      </c>
      <c r="I5511">
        <v>2</v>
      </c>
      <c r="J5511" t="s">
        <v>27</v>
      </c>
      <c r="K5511">
        <v>27</v>
      </c>
      <c r="L5511">
        <v>861</v>
      </c>
      <c r="M5511" t="s">
        <v>23</v>
      </c>
      <c r="N5511">
        <v>0.48882909328114799</v>
      </c>
      <c r="O5511">
        <v>0.16324200913242001</v>
      </c>
      <c r="P5511">
        <v>0.63771948862455496</v>
      </c>
      <c r="Q5511">
        <v>5.1320105703536303</v>
      </c>
      <c r="R5511">
        <v>5.3096547233734501</v>
      </c>
      <c r="S5511">
        <v>4.31211447949293</v>
      </c>
      <c r="X5511" t="s">
        <v>24</v>
      </c>
      <c r="Y5511" t="s">
        <v>25</v>
      </c>
      <c r="Z5511" t="s">
        <v>100</v>
      </c>
    </row>
    <row r="5512" spans="1:26" x14ac:dyDescent="0.25">
      <c r="A5512">
        <v>146</v>
      </c>
      <c r="B5512">
        <v>176</v>
      </c>
      <c r="C5512">
        <v>3.6</v>
      </c>
      <c r="D5512">
        <v>6</v>
      </c>
      <c r="E5512">
        <v>0</v>
      </c>
      <c r="F5512">
        <v>5</v>
      </c>
      <c r="G5512">
        <v>146</v>
      </c>
      <c r="H5512">
        <v>90</v>
      </c>
      <c r="I5512">
        <v>2</v>
      </c>
      <c r="J5512" t="s">
        <v>22</v>
      </c>
      <c r="K5512">
        <v>28</v>
      </c>
      <c r="L5512">
        <v>871</v>
      </c>
      <c r="M5512">
        <v>99.575251540135497</v>
      </c>
      <c r="N5512">
        <v>0.50771358260420996</v>
      </c>
      <c r="O5512">
        <v>0.188029527702085</v>
      </c>
      <c r="P5512">
        <v>0.88412935621544297</v>
      </c>
      <c r="Q5512">
        <v>5.6293546142160098</v>
      </c>
      <c r="R5512">
        <v>5.5135988384009202</v>
      </c>
      <c r="S5512">
        <v>6.6402883896678597</v>
      </c>
      <c r="X5512" t="s">
        <v>24</v>
      </c>
      <c r="Y5512" t="s">
        <v>25</v>
      </c>
      <c r="Z5512" t="s">
        <v>100</v>
      </c>
    </row>
    <row r="5513" spans="1:26" x14ac:dyDescent="0.25">
      <c r="A5513">
        <v>146</v>
      </c>
      <c r="B5513">
        <v>176</v>
      </c>
      <c r="C5513">
        <v>3.6</v>
      </c>
      <c r="D5513">
        <v>6</v>
      </c>
      <c r="E5513">
        <v>0</v>
      </c>
      <c r="F5513">
        <v>5</v>
      </c>
      <c r="G5513">
        <v>146</v>
      </c>
      <c r="H5513">
        <v>90</v>
      </c>
      <c r="I5513">
        <v>2</v>
      </c>
      <c r="J5513" t="s">
        <v>27</v>
      </c>
      <c r="K5513">
        <v>28</v>
      </c>
      <c r="L5513">
        <v>871</v>
      </c>
      <c r="M5513" t="s">
        <v>23</v>
      </c>
      <c r="N5513">
        <v>0.51015981735159799</v>
      </c>
      <c r="O5513">
        <v>0.182077625570776</v>
      </c>
      <c r="P5513">
        <v>0.62022505986949095</v>
      </c>
      <c r="Q5513">
        <v>5.6276910100844004</v>
      </c>
      <c r="R5513">
        <v>5.6453895596905701</v>
      </c>
      <c r="S5513">
        <v>5.4731236768571501</v>
      </c>
      <c r="X5513" t="s">
        <v>24</v>
      </c>
      <c r="Y5513" t="s">
        <v>25</v>
      </c>
      <c r="Z5513" t="s">
        <v>100</v>
      </c>
    </row>
    <row r="5514" spans="1:26" x14ac:dyDescent="0.25">
      <c r="A5514">
        <v>146</v>
      </c>
      <c r="B5514">
        <v>176</v>
      </c>
      <c r="C5514">
        <v>3.6</v>
      </c>
      <c r="D5514">
        <v>6</v>
      </c>
      <c r="E5514">
        <v>0</v>
      </c>
      <c r="F5514">
        <v>5</v>
      </c>
      <c r="G5514">
        <v>146</v>
      </c>
      <c r="H5514">
        <v>90</v>
      </c>
      <c r="I5514">
        <v>2</v>
      </c>
      <c r="J5514" t="s">
        <v>22</v>
      </c>
      <c r="K5514">
        <v>29</v>
      </c>
      <c r="L5514">
        <v>865</v>
      </c>
      <c r="M5514">
        <v>98.107582841765307</v>
      </c>
      <c r="N5514">
        <v>0.49933666199211901</v>
      </c>
      <c r="O5514">
        <v>0.18523205997546</v>
      </c>
      <c r="P5514">
        <v>0.88128048634820599</v>
      </c>
      <c r="Q5514">
        <v>5.5812096738005197</v>
      </c>
      <c r="R5514">
        <v>5.74248914777829</v>
      </c>
      <c r="S5514">
        <v>4.27081394773115</v>
      </c>
      <c r="X5514" t="s">
        <v>24</v>
      </c>
      <c r="Y5514" t="s">
        <v>25</v>
      </c>
      <c r="Z5514" t="s">
        <v>100</v>
      </c>
    </row>
    <row r="5515" spans="1:26" x14ac:dyDescent="0.25">
      <c r="A5515">
        <v>146</v>
      </c>
      <c r="B5515">
        <v>176</v>
      </c>
      <c r="C5515">
        <v>3.6</v>
      </c>
      <c r="D5515">
        <v>6</v>
      </c>
      <c r="E5515">
        <v>0</v>
      </c>
      <c r="F5515">
        <v>5</v>
      </c>
      <c r="G5515">
        <v>146</v>
      </c>
      <c r="H5515">
        <v>90</v>
      </c>
      <c r="I5515">
        <v>2</v>
      </c>
      <c r="J5515" t="s">
        <v>27</v>
      </c>
      <c r="K5515">
        <v>29</v>
      </c>
      <c r="L5515">
        <v>865</v>
      </c>
      <c r="M5515" t="s">
        <v>23</v>
      </c>
      <c r="N5515">
        <v>0.49902968036529599</v>
      </c>
      <c r="O5515">
        <v>0.17522831050228299</v>
      </c>
      <c r="P5515">
        <v>0.62704597621797198</v>
      </c>
      <c r="Q5515">
        <v>5.3193432816205997</v>
      </c>
      <c r="R5515">
        <v>5.4967998017867696</v>
      </c>
      <c r="S5515">
        <v>3.8775090552704001</v>
      </c>
      <c r="X5515" t="s">
        <v>24</v>
      </c>
      <c r="Y5515" t="s">
        <v>25</v>
      </c>
      <c r="Z5515" t="s">
        <v>100</v>
      </c>
    </row>
    <row r="5516" spans="1:26" x14ac:dyDescent="0.25">
      <c r="A5516">
        <v>146</v>
      </c>
      <c r="B5516">
        <v>176</v>
      </c>
      <c r="C5516">
        <v>3.6</v>
      </c>
      <c r="D5516">
        <v>6</v>
      </c>
      <c r="E5516">
        <v>0</v>
      </c>
      <c r="F5516">
        <v>5</v>
      </c>
      <c r="G5516">
        <v>146</v>
      </c>
      <c r="H5516">
        <v>100</v>
      </c>
      <c r="I5516">
        <v>2</v>
      </c>
      <c r="J5516" t="s">
        <v>22</v>
      </c>
      <c r="K5516">
        <v>0</v>
      </c>
      <c r="L5516">
        <v>876</v>
      </c>
      <c r="M5516">
        <v>106.988989647304</v>
      </c>
      <c r="N5516">
        <v>0.51908756113994303</v>
      </c>
      <c r="O5516">
        <v>0.20212254461854201</v>
      </c>
      <c r="P5516">
        <v>0.87362586827340905</v>
      </c>
      <c r="Q5516">
        <v>5.77790391299337</v>
      </c>
      <c r="R5516">
        <v>5.77790391299337</v>
      </c>
      <c r="S5516" t="s">
        <v>23</v>
      </c>
      <c r="X5516" t="s">
        <v>24</v>
      </c>
      <c r="Y5516" t="s">
        <v>25</v>
      </c>
      <c r="Z5516" t="s">
        <v>100</v>
      </c>
    </row>
    <row r="5517" spans="1:26" x14ac:dyDescent="0.25">
      <c r="A5517">
        <v>146</v>
      </c>
      <c r="B5517">
        <v>176</v>
      </c>
      <c r="C5517">
        <v>3.6</v>
      </c>
      <c r="D5517">
        <v>6</v>
      </c>
      <c r="E5517">
        <v>0</v>
      </c>
      <c r="F5517">
        <v>5</v>
      </c>
      <c r="G5517">
        <v>146</v>
      </c>
      <c r="H5517">
        <v>100</v>
      </c>
      <c r="I5517">
        <v>2</v>
      </c>
      <c r="J5517" t="s">
        <v>27</v>
      </c>
      <c r="K5517">
        <v>0</v>
      </c>
      <c r="L5517">
        <v>876</v>
      </c>
      <c r="M5517" t="s">
        <v>23</v>
      </c>
      <c r="N5517">
        <v>0.51712328767123195</v>
      </c>
      <c r="O5517">
        <v>0.18607305936072999</v>
      </c>
      <c r="P5517">
        <v>0.61231438109474501</v>
      </c>
      <c r="Q5517">
        <v>5.3641188578841703</v>
      </c>
      <c r="R5517">
        <v>5.3641188578841703</v>
      </c>
      <c r="S5517" t="s">
        <v>23</v>
      </c>
      <c r="X5517" t="s">
        <v>24</v>
      </c>
      <c r="Y5517" t="s">
        <v>25</v>
      </c>
      <c r="Z5517" t="s">
        <v>100</v>
      </c>
    </row>
    <row r="5518" spans="1:26" x14ac:dyDescent="0.25">
      <c r="A5518">
        <v>146</v>
      </c>
      <c r="B5518">
        <v>176</v>
      </c>
      <c r="C5518">
        <v>3.6</v>
      </c>
      <c r="D5518">
        <v>6</v>
      </c>
      <c r="E5518">
        <v>0</v>
      </c>
      <c r="F5518">
        <v>5</v>
      </c>
      <c r="G5518">
        <v>146</v>
      </c>
      <c r="H5518">
        <v>100</v>
      </c>
      <c r="I5518">
        <v>2</v>
      </c>
      <c r="J5518" t="s">
        <v>22</v>
      </c>
      <c r="K5518">
        <v>1</v>
      </c>
      <c r="L5518">
        <v>876</v>
      </c>
      <c r="M5518">
        <v>106.988989647304</v>
      </c>
      <c r="N5518">
        <v>0.51908756113994303</v>
      </c>
      <c r="O5518">
        <v>0.20212254461854201</v>
      </c>
      <c r="P5518">
        <v>0.87362586827340905</v>
      </c>
      <c r="Q5518">
        <v>5.77790391299337</v>
      </c>
      <c r="R5518">
        <v>5.77790391299337</v>
      </c>
      <c r="S5518" t="s">
        <v>23</v>
      </c>
      <c r="X5518" t="s">
        <v>24</v>
      </c>
      <c r="Y5518" t="s">
        <v>25</v>
      </c>
      <c r="Z5518" t="s">
        <v>100</v>
      </c>
    </row>
    <row r="5519" spans="1:26" x14ac:dyDescent="0.25">
      <c r="A5519">
        <v>146</v>
      </c>
      <c r="B5519">
        <v>176</v>
      </c>
      <c r="C5519">
        <v>3.6</v>
      </c>
      <c r="D5519">
        <v>6</v>
      </c>
      <c r="E5519">
        <v>0</v>
      </c>
      <c r="F5519">
        <v>5</v>
      </c>
      <c r="G5519">
        <v>146</v>
      </c>
      <c r="H5519">
        <v>100</v>
      </c>
      <c r="I5519">
        <v>2</v>
      </c>
      <c r="J5519" t="s">
        <v>27</v>
      </c>
      <c r="K5519">
        <v>1</v>
      </c>
      <c r="L5519">
        <v>876</v>
      </c>
      <c r="M5519" t="s">
        <v>23</v>
      </c>
      <c r="N5519">
        <v>0.51712328767123195</v>
      </c>
      <c r="O5519">
        <v>0.18607305936072999</v>
      </c>
      <c r="P5519">
        <v>0.61231438109474501</v>
      </c>
      <c r="Q5519">
        <v>5.3641188578841703</v>
      </c>
      <c r="R5519">
        <v>5.3641188578841703</v>
      </c>
      <c r="S5519" t="s">
        <v>23</v>
      </c>
      <c r="X5519" t="s">
        <v>24</v>
      </c>
      <c r="Y5519" t="s">
        <v>25</v>
      </c>
      <c r="Z5519" t="s">
        <v>100</v>
      </c>
    </row>
    <row r="5520" spans="1:26" x14ac:dyDescent="0.25">
      <c r="A5520">
        <v>146</v>
      </c>
      <c r="B5520">
        <v>176</v>
      </c>
      <c r="C5520">
        <v>3.6</v>
      </c>
      <c r="D5520">
        <v>6</v>
      </c>
      <c r="E5520">
        <v>0</v>
      </c>
      <c r="F5520">
        <v>5</v>
      </c>
      <c r="G5520">
        <v>146</v>
      </c>
      <c r="H5520">
        <v>100</v>
      </c>
      <c r="I5520">
        <v>2</v>
      </c>
      <c r="J5520" t="s">
        <v>22</v>
      </c>
      <c r="K5520">
        <v>2</v>
      </c>
      <c r="L5520">
        <v>876</v>
      </c>
      <c r="M5520">
        <v>106.988989647304</v>
      </c>
      <c r="N5520">
        <v>0.51908756113994303</v>
      </c>
      <c r="O5520">
        <v>0.20212254461854201</v>
      </c>
      <c r="P5520">
        <v>0.87362586827340905</v>
      </c>
      <c r="Q5520">
        <v>5.77790391299337</v>
      </c>
      <c r="R5520">
        <v>5.77790391299337</v>
      </c>
      <c r="S5520" t="s">
        <v>23</v>
      </c>
      <c r="X5520" t="s">
        <v>24</v>
      </c>
      <c r="Y5520" t="s">
        <v>25</v>
      </c>
      <c r="Z5520" t="s">
        <v>100</v>
      </c>
    </row>
    <row r="5521" spans="1:26" x14ac:dyDescent="0.25">
      <c r="A5521">
        <v>146</v>
      </c>
      <c r="B5521">
        <v>176</v>
      </c>
      <c r="C5521">
        <v>3.6</v>
      </c>
      <c r="D5521">
        <v>6</v>
      </c>
      <c r="E5521">
        <v>0</v>
      </c>
      <c r="F5521">
        <v>5</v>
      </c>
      <c r="G5521">
        <v>146</v>
      </c>
      <c r="H5521">
        <v>100</v>
      </c>
      <c r="I5521">
        <v>2</v>
      </c>
      <c r="J5521" t="s">
        <v>27</v>
      </c>
      <c r="K5521">
        <v>2</v>
      </c>
      <c r="L5521">
        <v>876</v>
      </c>
      <c r="M5521" t="s">
        <v>23</v>
      </c>
      <c r="N5521">
        <v>0.51712328767123195</v>
      </c>
      <c r="O5521">
        <v>0.18607305936072999</v>
      </c>
      <c r="P5521">
        <v>0.61231438109474501</v>
      </c>
      <c r="Q5521">
        <v>5.3641188578841703</v>
      </c>
      <c r="R5521">
        <v>5.3641188578841703</v>
      </c>
      <c r="S5521" t="s">
        <v>23</v>
      </c>
      <c r="X5521" t="s">
        <v>24</v>
      </c>
      <c r="Y5521" t="s">
        <v>25</v>
      </c>
      <c r="Z5521" t="s">
        <v>100</v>
      </c>
    </row>
    <row r="5522" spans="1:26" x14ac:dyDescent="0.25">
      <c r="A5522">
        <v>146</v>
      </c>
      <c r="B5522">
        <v>176</v>
      </c>
      <c r="C5522">
        <v>3.6</v>
      </c>
      <c r="D5522">
        <v>6</v>
      </c>
      <c r="E5522">
        <v>0</v>
      </c>
      <c r="F5522">
        <v>5</v>
      </c>
      <c r="G5522">
        <v>146</v>
      </c>
      <c r="H5522">
        <v>100</v>
      </c>
      <c r="I5522">
        <v>2</v>
      </c>
      <c r="J5522" t="s">
        <v>22</v>
      </c>
      <c r="K5522">
        <v>3</v>
      </c>
      <c r="L5522">
        <v>876</v>
      </c>
      <c r="M5522">
        <v>106.988989647304</v>
      </c>
      <c r="N5522">
        <v>0.51908756113994303</v>
      </c>
      <c r="O5522">
        <v>0.20212254461854201</v>
      </c>
      <c r="P5522">
        <v>0.87362586827340905</v>
      </c>
      <c r="Q5522">
        <v>5.77790391299337</v>
      </c>
      <c r="R5522">
        <v>5.77790391299337</v>
      </c>
      <c r="S5522" t="s">
        <v>23</v>
      </c>
      <c r="X5522" t="s">
        <v>24</v>
      </c>
      <c r="Y5522" t="s">
        <v>25</v>
      </c>
      <c r="Z5522" t="s">
        <v>100</v>
      </c>
    </row>
    <row r="5523" spans="1:26" x14ac:dyDescent="0.25">
      <c r="A5523">
        <v>146</v>
      </c>
      <c r="B5523">
        <v>176</v>
      </c>
      <c r="C5523">
        <v>3.6</v>
      </c>
      <c r="D5523">
        <v>6</v>
      </c>
      <c r="E5523">
        <v>0</v>
      </c>
      <c r="F5523">
        <v>5</v>
      </c>
      <c r="G5523">
        <v>146</v>
      </c>
      <c r="H5523">
        <v>100</v>
      </c>
      <c r="I5523">
        <v>2</v>
      </c>
      <c r="J5523" t="s">
        <v>27</v>
      </c>
      <c r="K5523">
        <v>3</v>
      </c>
      <c r="L5523">
        <v>876</v>
      </c>
      <c r="M5523" t="s">
        <v>23</v>
      </c>
      <c r="N5523">
        <v>0.51712328767123195</v>
      </c>
      <c r="O5523">
        <v>0.18607305936072999</v>
      </c>
      <c r="P5523">
        <v>0.61231438109474501</v>
      </c>
      <c r="Q5523">
        <v>5.3641188578841703</v>
      </c>
      <c r="R5523">
        <v>5.3641188578841703</v>
      </c>
      <c r="S5523" t="s">
        <v>23</v>
      </c>
      <c r="X5523" t="s">
        <v>24</v>
      </c>
      <c r="Y5523" t="s">
        <v>25</v>
      </c>
      <c r="Z5523" t="s">
        <v>100</v>
      </c>
    </row>
    <row r="5524" spans="1:26" x14ac:dyDescent="0.25">
      <c r="A5524">
        <v>146</v>
      </c>
      <c r="B5524">
        <v>176</v>
      </c>
      <c r="C5524">
        <v>3.6</v>
      </c>
      <c r="D5524">
        <v>6</v>
      </c>
      <c r="E5524">
        <v>0</v>
      </c>
      <c r="F5524">
        <v>5</v>
      </c>
      <c r="G5524">
        <v>146</v>
      </c>
      <c r="H5524">
        <v>100</v>
      </c>
      <c r="I5524">
        <v>2</v>
      </c>
      <c r="J5524" t="s">
        <v>22</v>
      </c>
      <c r="K5524">
        <v>4</v>
      </c>
      <c r="L5524">
        <v>876</v>
      </c>
      <c r="M5524">
        <v>106.988989647304</v>
      </c>
      <c r="N5524">
        <v>0.51908756113994303</v>
      </c>
      <c r="O5524">
        <v>0.20212254461854201</v>
      </c>
      <c r="P5524">
        <v>0.87362586827340905</v>
      </c>
      <c r="Q5524">
        <v>5.77790391299337</v>
      </c>
      <c r="R5524">
        <v>5.77790391299337</v>
      </c>
      <c r="S5524" t="s">
        <v>23</v>
      </c>
      <c r="X5524" t="s">
        <v>24</v>
      </c>
      <c r="Y5524" t="s">
        <v>25</v>
      </c>
      <c r="Z5524" t="s">
        <v>100</v>
      </c>
    </row>
    <row r="5525" spans="1:26" x14ac:dyDescent="0.25">
      <c r="A5525">
        <v>146</v>
      </c>
      <c r="B5525">
        <v>176</v>
      </c>
      <c r="C5525">
        <v>3.6</v>
      </c>
      <c r="D5525">
        <v>6</v>
      </c>
      <c r="E5525">
        <v>0</v>
      </c>
      <c r="F5525">
        <v>5</v>
      </c>
      <c r="G5525">
        <v>146</v>
      </c>
      <c r="H5525">
        <v>100</v>
      </c>
      <c r="I5525">
        <v>2</v>
      </c>
      <c r="J5525" t="s">
        <v>27</v>
      </c>
      <c r="K5525">
        <v>4</v>
      </c>
      <c r="L5525">
        <v>876</v>
      </c>
      <c r="M5525" t="s">
        <v>23</v>
      </c>
      <c r="N5525">
        <v>0.51712328767123195</v>
      </c>
      <c r="O5525">
        <v>0.18607305936072999</v>
      </c>
      <c r="P5525">
        <v>0.61231438109474501</v>
      </c>
      <c r="Q5525">
        <v>5.3641188578841703</v>
      </c>
      <c r="R5525">
        <v>5.3641188578841703</v>
      </c>
      <c r="S5525" t="s">
        <v>23</v>
      </c>
      <c r="X5525" t="s">
        <v>24</v>
      </c>
      <c r="Y5525" t="s">
        <v>25</v>
      </c>
      <c r="Z5525" t="s">
        <v>100</v>
      </c>
    </row>
    <row r="5526" spans="1:26" x14ac:dyDescent="0.25">
      <c r="A5526">
        <v>146</v>
      </c>
      <c r="B5526">
        <v>176</v>
      </c>
      <c r="C5526">
        <v>3.6</v>
      </c>
      <c r="D5526">
        <v>6</v>
      </c>
      <c r="E5526">
        <v>0</v>
      </c>
      <c r="F5526">
        <v>5</v>
      </c>
      <c r="G5526">
        <v>146</v>
      </c>
      <c r="H5526">
        <v>100</v>
      </c>
      <c r="I5526">
        <v>2</v>
      </c>
      <c r="J5526" t="s">
        <v>22</v>
      </c>
      <c r="K5526">
        <v>5</v>
      </c>
      <c r="L5526">
        <v>876</v>
      </c>
      <c r="M5526">
        <v>106.988989647304</v>
      </c>
      <c r="N5526">
        <v>0.51908756113994303</v>
      </c>
      <c r="O5526">
        <v>0.20212254461854201</v>
      </c>
      <c r="P5526">
        <v>0.87362586827340905</v>
      </c>
      <c r="Q5526">
        <v>5.77790391299337</v>
      </c>
      <c r="R5526">
        <v>5.77790391299337</v>
      </c>
      <c r="S5526" t="s">
        <v>23</v>
      </c>
      <c r="X5526" t="s">
        <v>24</v>
      </c>
      <c r="Y5526" t="s">
        <v>25</v>
      </c>
      <c r="Z5526" t="s">
        <v>100</v>
      </c>
    </row>
    <row r="5527" spans="1:26" x14ac:dyDescent="0.25">
      <c r="A5527">
        <v>146</v>
      </c>
      <c r="B5527">
        <v>176</v>
      </c>
      <c r="C5527">
        <v>3.6</v>
      </c>
      <c r="D5527">
        <v>6</v>
      </c>
      <c r="E5527">
        <v>0</v>
      </c>
      <c r="F5527">
        <v>5</v>
      </c>
      <c r="G5527">
        <v>146</v>
      </c>
      <c r="H5527">
        <v>100</v>
      </c>
      <c r="I5527">
        <v>2</v>
      </c>
      <c r="J5527" t="s">
        <v>27</v>
      </c>
      <c r="K5527">
        <v>5</v>
      </c>
      <c r="L5527">
        <v>876</v>
      </c>
      <c r="M5527" t="s">
        <v>23</v>
      </c>
      <c r="N5527">
        <v>0.51712328767123195</v>
      </c>
      <c r="O5527">
        <v>0.18607305936072999</v>
      </c>
      <c r="P5527">
        <v>0.61231438109474501</v>
      </c>
      <c r="Q5527">
        <v>5.3641188578841703</v>
      </c>
      <c r="R5527">
        <v>5.3641188578841703</v>
      </c>
      <c r="S5527" t="s">
        <v>23</v>
      </c>
      <c r="X5527" t="s">
        <v>24</v>
      </c>
      <c r="Y5527" t="s">
        <v>25</v>
      </c>
      <c r="Z5527" t="s">
        <v>100</v>
      </c>
    </row>
    <row r="5528" spans="1:26" x14ac:dyDescent="0.25">
      <c r="A5528">
        <v>146</v>
      </c>
      <c r="B5528">
        <v>176</v>
      </c>
      <c r="C5528">
        <v>3.6</v>
      </c>
      <c r="D5528">
        <v>6</v>
      </c>
      <c r="E5528">
        <v>0</v>
      </c>
      <c r="F5528">
        <v>5</v>
      </c>
      <c r="G5528">
        <v>146</v>
      </c>
      <c r="H5528">
        <v>100</v>
      </c>
      <c r="I5528">
        <v>2</v>
      </c>
      <c r="J5528" t="s">
        <v>22</v>
      </c>
      <c r="K5528">
        <v>6</v>
      </c>
      <c r="L5528">
        <v>876</v>
      </c>
      <c r="M5528">
        <v>106.988989647304</v>
      </c>
      <c r="N5528">
        <v>0.51908756113994303</v>
      </c>
      <c r="O5528">
        <v>0.20212254461854201</v>
      </c>
      <c r="P5528">
        <v>0.87362586827340905</v>
      </c>
      <c r="Q5528">
        <v>5.77790391299337</v>
      </c>
      <c r="R5528">
        <v>5.77790391299337</v>
      </c>
      <c r="S5528" t="s">
        <v>23</v>
      </c>
      <c r="X5528" t="s">
        <v>24</v>
      </c>
      <c r="Y5528" t="s">
        <v>25</v>
      </c>
      <c r="Z5528" t="s">
        <v>100</v>
      </c>
    </row>
    <row r="5529" spans="1:26" x14ac:dyDescent="0.25">
      <c r="A5529">
        <v>146</v>
      </c>
      <c r="B5529">
        <v>176</v>
      </c>
      <c r="C5529">
        <v>3.6</v>
      </c>
      <c r="D5529">
        <v>6</v>
      </c>
      <c r="E5529">
        <v>0</v>
      </c>
      <c r="F5529">
        <v>5</v>
      </c>
      <c r="G5529">
        <v>146</v>
      </c>
      <c r="H5529">
        <v>100</v>
      </c>
      <c r="I5529">
        <v>2</v>
      </c>
      <c r="J5529" t="s">
        <v>27</v>
      </c>
      <c r="K5529">
        <v>6</v>
      </c>
      <c r="L5529">
        <v>876</v>
      </c>
      <c r="M5529" t="s">
        <v>23</v>
      </c>
      <c r="N5529">
        <v>0.51712328767123195</v>
      </c>
      <c r="O5529">
        <v>0.18607305936072999</v>
      </c>
      <c r="P5529">
        <v>0.61231438109474501</v>
      </c>
      <c r="Q5529">
        <v>5.3641188578841703</v>
      </c>
      <c r="R5529">
        <v>5.3641188578841703</v>
      </c>
      <c r="S5529" t="s">
        <v>23</v>
      </c>
      <c r="X5529" t="s">
        <v>24</v>
      </c>
      <c r="Y5529" t="s">
        <v>25</v>
      </c>
      <c r="Z5529" t="s">
        <v>100</v>
      </c>
    </row>
    <row r="5530" spans="1:26" x14ac:dyDescent="0.25">
      <c r="A5530">
        <v>146</v>
      </c>
      <c r="B5530">
        <v>176</v>
      </c>
      <c r="C5530">
        <v>3.6</v>
      </c>
      <c r="D5530">
        <v>6</v>
      </c>
      <c r="E5530">
        <v>0</v>
      </c>
      <c r="F5530">
        <v>5</v>
      </c>
      <c r="G5530">
        <v>146</v>
      </c>
      <c r="H5530">
        <v>100</v>
      </c>
      <c r="I5530">
        <v>2</v>
      </c>
      <c r="J5530" t="s">
        <v>22</v>
      </c>
      <c r="K5530">
        <v>7</v>
      </c>
      <c r="L5530">
        <v>876</v>
      </c>
      <c r="M5530">
        <v>106.988989647304</v>
      </c>
      <c r="N5530">
        <v>0.51908756113994303</v>
      </c>
      <c r="O5530">
        <v>0.20212254461854201</v>
      </c>
      <c r="P5530">
        <v>0.87362586827340905</v>
      </c>
      <c r="Q5530">
        <v>5.77790391299337</v>
      </c>
      <c r="R5530">
        <v>5.77790391299337</v>
      </c>
      <c r="S5530" t="s">
        <v>23</v>
      </c>
      <c r="X5530" t="s">
        <v>24</v>
      </c>
      <c r="Y5530" t="s">
        <v>25</v>
      </c>
      <c r="Z5530" t="s">
        <v>100</v>
      </c>
    </row>
    <row r="5531" spans="1:26" x14ac:dyDescent="0.25">
      <c r="A5531">
        <v>146</v>
      </c>
      <c r="B5531">
        <v>176</v>
      </c>
      <c r="C5531">
        <v>3.6</v>
      </c>
      <c r="D5531">
        <v>6</v>
      </c>
      <c r="E5531">
        <v>0</v>
      </c>
      <c r="F5531">
        <v>5</v>
      </c>
      <c r="G5531">
        <v>146</v>
      </c>
      <c r="H5531">
        <v>100</v>
      </c>
      <c r="I5531">
        <v>2</v>
      </c>
      <c r="J5531" t="s">
        <v>27</v>
      </c>
      <c r="K5531">
        <v>7</v>
      </c>
      <c r="L5531">
        <v>876</v>
      </c>
      <c r="M5531" t="s">
        <v>23</v>
      </c>
      <c r="N5531">
        <v>0.51712328767123195</v>
      </c>
      <c r="O5531">
        <v>0.18607305936072999</v>
      </c>
      <c r="P5531">
        <v>0.61231438109474501</v>
      </c>
      <c r="Q5531">
        <v>5.3641188578841703</v>
      </c>
      <c r="R5531">
        <v>5.3641188578841703</v>
      </c>
      <c r="S5531" t="s">
        <v>23</v>
      </c>
      <c r="X5531" t="s">
        <v>24</v>
      </c>
      <c r="Y5531" t="s">
        <v>25</v>
      </c>
      <c r="Z5531" t="s">
        <v>100</v>
      </c>
    </row>
    <row r="5532" spans="1:26" x14ac:dyDescent="0.25">
      <c r="A5532">
        <v>146</v>
      </c>
      <c r="B5532">
        <v>176</v>
      </c>
      <c r="C5532">
        <v>3.6</v>
      </c>
      <c r="D5532">
        <v>6</v>
      </c>
      <c r="E5532">
        <v>0</v>
      </c>
      <c r="F5532">
        <v>5</v>
      </c>
      <c r="G5532">
        <v>146</v>
      </c>
      <c r="H5532">
        <v>100</v>
      </c>
      <c r="I5532">
        <v>2</v>
      </c>
      <c r="J5532" t="s">
        <v>22</v>
      </c>
      <c r="K5532">
        <v>8</v>
      </c>
      <c r="L5532">
        <v>876</v>
      </c>
      <c r="M5532">
        <v>106.988989647304</v>
      </c>
      <c r="N5532">
        <v>0.51908756113994303</v>
      </c>
      <c r="O5532">
        <v>0.20212254461854201</v>
      </c>
      <c r="P5532">
        <v>0.87362586827340905</v>
      </c>
      <c r="Q5532">
        <v>5.77790391299337</v>
      </c>
      <c r="R5532">
        <v>5.77790391299337</v>
      </c>
      <c r="S5532" t="s">
        <v>23</v>
      </c>
      <c r="X5532" t="s">
        <v>24</v>
      </c>
      <c r="Y5532" t="s">
        <v>25</v>
      </c>
      <c r="Z5532" t="s">
        <v>100</v>
      </c>
    </row>
    <row r="5533" spans="1:26" x14ac:dyDescent="0.25">
      <c r="A5533">
        <v>146</v>
      </c>
      <c r="B5533">
        <v>176</v>
      </c>
      <c r="C5533">
        <v>3.6</v>
      </c>
      <c r="D5533">
        <v>6</v>
      </c>
      <c r="E5533">
        <v>0</v>
      </c>
      <c r="F5533">
        <v>5</v>
      </c>
      <c r="G5533">
        <v>146</v>
      </c>
      <c r="H5533">
        <v>100</v>
      </c>
      <c r="I5533">
        <v>2</v>
      </c>
      <c r="J5533" t="s">
        <v>27</v>
      </c>
      <c r="K5533">
        <v>8</v>
      </c>
      <c r="L5533">
        <v>876</v>
      </c>
      <c r="M5533" t="s">
        <v>23</v>
      </c>
      <c r="N5533">
        <v>0.51712328767123195</v>
      </c>
      <c r="O5533">
        <v>0.18607305936072999</v>
      </c>
      <c r="P5533">
        <v>0.61231438109474501</v>
      </c>
      <c r="Q5533">
        <v>5.3641188578841703</v>
      </c>
      <c r="R5533">
        <v>5.3641188578841703</v>
      </c>
      <c r="S5533" t="s">
        <v>23</v>
      </c>
      <c r="X5533" t="s">
        <v>24</v>
      </c>
      <c r="Y5533" t="s">
        <v>25</v>
      </c>
      <c r="Z5533" t="s">
        <v>100</v>
      </c>
    </row>
    <row r="5534" spans="1:26" x14ac:dyDescent="0.25">
      <c r="A5534">
        <v>146</v>
      </c>
      <c r="B5534">
        <v>176</v>
      </c>
      <c r="C5534">
        <v>3.6</v>
      </c>
      <c r="D5534">
        <v>6</v>
      </c>
      <c r="E5534">
        <v>0</v>
      </c>
      <c r="F5534">
        <v>5</v>
      </c>
      <c r="G5534">
        <v>146</v>
      </c>
      <c r="H5534">
        <v>100</v>
      </c>
      <c r="I5534">
        <v>2</v>
      </c>
      <c r="J5534" t="s">
        <v>22</v>
      </c>
      <c r="K5534">
        <v>9</v>
      </c>
      <c r="L5534">
        <v>876</v>
      </c>
      <c r="M5534">
        <v>106.988989647304</v>
      </c>
      <c r="N5534">
        <v>0.51908756113994303</v>
      </c>
      <c r="O5534">
        <v>0.20212254461854201</v>
      </c>
      <c r="P5534">
        <v>0.87362586827340905</v>
      </c>
      <c r="Q5534">
        <v>5.77790391299337</v>
      </c>
      <c r="R5534">
        <v>5.77790391299337</v>
      </c>
      <c r="S5534" t="s">
        <v>23</v>
      </c>
      <c r="X5534" t="s">
        <v>24</v>
      </c>
      <c r="Y5534" t="s">
        <v>25</v>
      </c>
      <c r="Z5534" t="s">
        <v>100</v>
      </c>
    </row>
    <row r="5535" spans="1:26" x14ac:dyDescent="0.25">
      <c r="A5535">
        <v>146</v>
      </c>
      <c r="B5535">
        <v>176</v>
      </c>
      <c r="C5535">
        <v>3.6</v>
      </c>
      <c r="D5535">
        <v>6</v>
      </c>
      <c r="E5535">
        <v>0</v>
      </c>
      <c r="F5535">
        <v>5</v>
      </c>
      <c r="G5535">
        <v>146</v>
      </c>
      <c r="H5535">
        <v>100</v>
      </c>
      <c r="I5535">
        <v>2</v>
      </c>
      <c r="J5535" t="s">
        <v>27</v>
      </c>
      <c r="K5535">
        <v>9</v>
      </c>
      <c r="L5535">
        <v>876</v>
      </c>
      <c r="M5535" t="s">
        <v>23</v>
      </c>
      <c r="N5535">
        <v>0.51712328767123195</v>
      </c>
      <c r="O5535">
        <v>0.18607305936072999</v>
      </c>
      <c r="P5535">
        <v>0.61231438109474501</v>
      </c>
      <c r="Q5535">
        <v>5.3641188578841703</v>
      </c>
      <c r="R5535">
        <v>5.3641188578841703</v>
      </c>
      <c r="S5535" t="s">
        <v>23</v>
      </c>
      <c r="X5535" t="s">
        <v>24</v>
      </c>
      <c r="Y5535" t="s">
        <v>25</v>
      </c>
      <c r="Z5535" t="s">
        <v>100</v>
      </c>
    </row>
    <row r="5536" spans="1:26" x14ac:dyDescent="0.25">
      <c r="A5536">
        <v>146</v>
      </c>
      <c r="B5536">
        <v>176</v>
      </c>
      <c r="C5536">
        <v>3.6</v>
      </c>
      <c r="D5536">
        <v>6</v>
      </c>
      <c r="E5536">
        <v>0</v>
      </c>
      <c r="F5536">
        <v>5</v>
      </c>
      <c r="G5536">
        <v>146</v>
      </c>
      <c r="H5536">
        <v>100</v>
      </c>
      <c r="I5536">
        <v>2</v>
      </c>
      <c r="J5536" t="s">
        <v>22</v>
      </c>
      <c r="K5536">
        <v>10</v>
      </c>
      <c r="L5536">
        <v>876</v>
      </c>
      <c r="M5536">
        <v>106.988989647304</v>
      </c>
      <c r="N5536">
        <v>0.51908756113994303</v>
      </c>
      <c r="O5536">
        <v>0.20212254461854201</v>
      </c>
      <c r="P5536">
        <v>0.87362586827340905</v>
      </c>
      <c r="Q5536">
        <v>5.77790391299337</v>
      </c>
      <c r="R5536">
        <v>5.77790391299337</v>
      </c>
      <c r="S5536" t="s">
        <v>23</v>
      </c>
      <c r="X5536" t="s">
        <v>24</v>
      </c>
      <c r="Y5536" t="s">
        <v>25</v>
      </c>
      <c r="Z5536" t="s">
        <v>100</v>
      </c>
    </row>
    <row r="5537" spans="1:26" x14ac:dyDescent="0.25">
      <c r="A5537">
        <v>146</v>
      </c>
      <c r="B5537">
        <v>176</v>
      </c>
      <c r="C5537">
        <v>3.6</v>
      </c>
      <c r="D5537">
        <v>6</v>
      </c>
      <c r="E5537">
        <v>0</v>
      </c>
      <c r="F5537">
        <v>5</v>
      </c>
      <c r="G5537">
        <v>146</v>
      </c>
      <c r="H5537">
        <v>100</v>
      </c>
      <c r="I5537">
        <v>2</v>
      </c>
      <c r="J5537" t="s">
        <v>27</v>
      </c>
      <c r="K5537">
        <v>10</v>
      </c>
      <c r="L5537">
        <v>876</v>
      </c>
      <c r="M5537" t="s">
        <v>23</v>
      </c>
      <c r="N5537">
        <v>0.51712328767123195</v>
      </c>
      <c r="O5537">
        <v>0.18607305936072999</v>
      </c>
      <c r="P5537">
        <v>0.61231438109474501</v>
      </c>
      <c r="Q5537">
        <v>5.3641188578841703</v>
      </c>
      <c r="R5537">
        <v>5.3641188578841703</v>
      </c>
      <c r="S5537" t="s">
        <v>23</v>
      </c>
      <c r="X5537" t="s">
        <v>24</v>
      </c>
      <c r="Y5537" t="s">
        <v>25</v>
      </c>
      <c r="Z5537" t="s">
        <v>100</v>
      </c>
    </row>
    <row r="5538" spans="1:26" x14ac:dyDescent="0.25">
      <c r="A5538">
        <v>146</v>
      </c>
      <c r="B5538">
        <v>176</v>
      </c>
      <c r="C5538">
        <v>3.6</v>
      </c>
      <c r="D5538">
        <v>6</v>
      </c>
      <c r="E5538">
        <v>0</v>
      </c>
      <c r="F5538">
        <v>5</v>
      </c>
      <c r="G5538">
        <v>146</v>
      </c>
      <c r="H5538">
        <v>100</v>
      </c>
      <c r="I5538">
        <v>2</v>
      </c>
      <c r="J5538" t="s">
        <v>22</v>
      </c>
      <c r="K5538">
        <v>11</v>
      </c>
      <c r="L5538">
        <v>876</v>
      </c>
      <c r="M5538">
        <v>106.988989647304</v>
      </c>
      <c r="N5538">
        <v>0.51908756113994303</v>
      </c>
      <c r="O5538">
        <v>0.20212254461854201</v>
      </c>
      <c r="P5538">
        <v>0.87362586827340905</v>
      </c>
      <c r="Q5538">
        <v>5.77790391299337</v>
      </c>
      <c r="R5538">
        <v>5.77790391299337</v>
      </c>
      <c r="S5538" t="s">
        <v>23</v>
      </c>
      <c r="X5538" t="s">
        <v>24</v>
      </c>
      <c r="Y5538" t="s">
        <v>25</v>
      </c>
      <c r="Z5538" t="s">
        <v>100</v>
      </c>
    </row>
    <row r="5539" spans="1:26" x14ac:dyDescent="0.25">
      <c r="A5539">
        <v>146</v>
      </c>
      <c r="B5539">
        <v>176</v>
      </c>
      <c r="C5539">
        <v>3.6</v>
      </c>
      <c r="D5539">
        <v>6</v>
      </c>
      <c r="E5539">
        <v>0</v>
      </c>
      <c r="F5539">
        <v>5</v>
      </c>
      <c r="G5539">
        <v>146</v>
      </c>
      <c r="H5539">
        <v>100</v>
      </c>
      <c r="I5539">
        <v>2</v>
      </c>
      <c r="J5539" t="s">
        <v>27</v>
      </c>
      <c r="K5539">
        <v>11</v>
      </c>
      <c r="L5539">
        <v>876</v>
      </c>
      <c r="M5539" t="s">
        <v>23</v>
      </c>
      <c r="N5539">
        <v>0.51712328767123195</v>
      </c>
      <c r="O5539">
        <v>0.18607305936072999</v>
      </c>
      <c r="P5539">
        <v>0.61231438109474501</v>
      </c>
      <c r="Q5539">
        <v>5.3641188578841703</v>
      </c>
      <c r="R5539">
        <v>5.3641188578841703</v>
      </c>
      <c r="S5539" t="s">
        <v>23</v>
      </c>
      <c r="X5539" t="s">
        <v>24</v>
      </c>
      <c r="Y5539" t="s">
        <v>25</v>
      </c>
      <c r="Z5539" t="s">
        <v>100</v>
      </c>
    </row>
    <row r="5540" spans="1:26" x14ac:dyDescent="0.25">
      <c r="A5540">
        <v>146</v>
      </c>
      <c r="B5540">
        <v>176</v>
      </c>
      <c r="C5540">
        <v>3.6</v>
      </c>
      <c r="D5540">
        <v>6</v>
      </c>
      <c r="E5540">
        <v>0</v>
      </c>
      <c r="F5540">
        <v>5</v>
      </c>
      <c r="G5540">
        <v>146</v>
      </c>
      <c r="H5540">
        <v>100</v>
      </c>
      <c r="I5540">
        <v>2</v>
      </c>
      <c r="J5540" t="s">
        <v>22</v>
      </c>
      <c r="K5540">
        <v>12</v>
      </c>
      <c r="L5540">
        <v>876</v>
      </c>
      <c r="M5540">
        <v>106.988989647304</v>
      </c>
      <c r="N5540">
        <v>0.51908756113994303</v>
      </c>
      <c r="O5540">
        <v>0.20212254461854201</v>
      </c>
      <c r="P5540">
        <v>0.87362586827340905</v>
      </c>
      <c r="Q5540">
        <v>5.77790391299337</v>
      </c>
      <c r="R5540">
        <v>5.77790391299337</v>
      </c>
      <c r="S5540" t="s">
        <v>23</v>
      </c>
      <c r="X5540" t="s">
        <v>24</v>
      </c>
      <c r="Y5540" t="s">
        <v>25</v>
      </c>
      <c r="Z5540" t="s">
        <v>100</v>
      </c>
    </row>
    <row r="5541" spans="1:26" x14ac:dyDescent="0.25">
      <c r="A5541">
        <v>146</v>
      </c>
      <c r="B5541">
        <v>176</v>
      </c>
      <c r="C5541">
        <v>3.6</v>
      </c>
      <c r="D5541">
        <v>6</v>
      </c>
      <c r="E5541">
        <v>0</v>
      </c>
      <c r="F5541">
        <v>5</v>
      </c>
      <c r="G5541">
        <v>146</v>
      </c>
      <c r="H5541">
        <v>100</v>
      </c>
      <c r="I5541">
        <v>2</v>
      </c>
      <c r="J5541" t="s">
        <v>27</v>
      </c>
      <c r="K5541">
        <v>12</v>
      </c>
      <c r="L5541">
        <v>876</v>
      </c>
      <c r="M5541" t="s">
        <v>23</v>
      </c>
      <c r="N5541">
        <v>0.51712328767123195</v>
      </c>
      <c r="O5541">
        <v>0.18607305936072999</v>
      </c>
      <c r="P5541">
        <v>0.61231438109474501</v>
      </c>
      <c r="Q5541">
        <v>5.3641188578841703</v>
      </c>
      <c r="R5541">
        <v>5.3641188578841703</v>
      </c>
      <c r="S5541" t="s">
        <v>23</v>
      </c>
      <c r="X5541" t="s">
        <v>24</v>
      </c>
      <c r="Y5541" t="s">
        <v>25</v>
      </c>
      <c r="Z5541" t="s">
        <v>100</v>
      </c>
    </row>
    <row r="5542" spans="1:26" x14ac:dyDescent="0.25">
      <c r="A5542">
        <v>146</v>
      </c>
      <c r="B5542">
        <v>176</v>
      </c>
      <c r="C5542">
        <v>3.6</v>
      </c>
      <c r="D5542">
        <v>6</v>
      </c>
      <c r="E5542">
        <v>0</v>
      </c>
      <c r="F5542">
        <v>5</v>
      </c>
      <c r="G5542">
        <v>146</v>
      </c>
      <c r="H5542">
        <v>100</v>
      </c>
      <c r="I5542">
        <v>2</v>
      </c>
      <c r="J5542" t="s">
        <v>22</v>
      </c>
      <c r="K5542">
        <v>13</v>
      </c>
      <c r="L5542">
        <v>876</v>
      </c>
      <c r="M5542">
        <v>106.988989647304</v>
      </c>
      <c r="N5542">
        <v>0.51908756113994303</v>
      </c>
      <c r="O5542">
        <v>0.20212254461854201</v>
      </c>
      <c r="P5542">
        <v>0.87362586827340905</v>
      </c>
      <c r="Q5542">
        <v>5.77790391299337</v>
      </c>
      <c r="R5542">
        <v>5.77790391299337</v>
      </c>
      <c r="S5542" t="s">
        <v>23</v>
      </c>
      <c r="X5542" t="s">
        <v>24</v>
      </c>
      <c r="Y5542" t="s">
        <v>25</v>
      </c>
      <c r="Z5542" t="s">
        <v>100</v>
      </c>
    </row>
    <row r="5543" spans="1:26" x14ac:dyDescent="0.25">
      <c r="A5543">
        <v>146</v>
      </c>
      <c r="B5543">
        <v>176</v>
      </c>
      <c r="C5543">
        <v>3.6</v>
      </c>
      <c r="D5543">
        <v>6</v>
      </c>
      <c r="E5543">
        <v>0</v>
      </c>
      <c r="F5543">
        <v>5</v>
      </c>
      <c r="G5543">
        <v>146</v>
      </c>
      <c r="H5543">
        <v>100</v>
      </c>
      <c r="I5543">
        <v>2</v>
      </c>
      <c r="J5543" t="s">
        <v>27</v>
      </c>
      <c r="K5543">
        <v>13</v>
      </c>
      <c r="L5543">
        <v>876</v>
      </c>
      <c r="M5543" t="s">
        <v>23</v>
      </c>
      <c r="N5543">
        <v>0.51712328767123195</v>
      </c>
      <c r="O5543">
        <v>0.18607305936072999</v>
      </c>
      <c r="P5543">
        <v>0.61231438109474501</v>
      </c>
      <c r="Q5543">
        <v>5.3641188578841703</v>
      </c>
      <c r="R5543">
        <v>5.3641188578841703</v>
      </c>
      <c r="S5543" t="s">
        <v>23</v>
      </c>
      <c r="X5543" t="s">
        <v>24</v>
      </c>
      <c r="Y5543" t="s">
        <v>25</v>
      </c>
      <c r="Z5543" t="s">
        <v>100</v>
      </c>
    </row>
    <row r="5544" spans="1:26" x14ac:dyDescent="0.25">
      <c r="A5544">
        <v>146</v>
      </c>
      <c r="B5544">
        <v>176</v>
      </c>
      <c r="C5544">
        <v>3.6</v>
      </c>
      <c r="D5544">
        <v>6</v>
      </c>
      <c r="E5544">
        <v>0</v>
      </c>
      <c r="F5544">
        <v>5</v>
      </c>
      <c r="G5544">
        <v>146</v>
      </c>
      <c r="H5544">
        <v>100</v>
      </c>
      <c r="I5544">
        <v>2</v>
      </c>
      <c r="J5544" t="s">
        <v>22</v>
      </c>
      <c r="K5544">
        <v>14</v>
      </c>
      <c r="L5544">
        <v>876</v>
      </c>
      <c r="M5544">
        <v>106.988989647304</v>
      </c>
      <c r="N5544">
        <v>0.51908756113994303</v>
      </c>
      <c r="O5544">
        <v>0.20212254461854201</v>
      </c>
      <c r="P5544">
        <v>0.87362586827340905</v>
      </c>
      <c r="Q5544">
        <v>5.77790391299337</v>
      </c>
      <c r="R5544">
        <v>5.77790391299337</v>
      </c>
      <c r="S5544" t="s">
        <v>23</v>
      </c>
      <c r="X5544" t="s">
        <v>24</v>
      </c>
      <c r="Y5544" t="s">
        <v>25</v>
      </c>
      <c r="Z5544" t="s">
        <v>100</v>
      </c>
    </row>
    <row r="5545" spans="1:26" x14ac:dyDescent="0.25">
      <c r="A5545">
        <v>146</v>
      </c>
      <c r="B5545">
        <v>176</v>
      </c>
      <c r="C5545">
        <v>3.6</v>
      </c>
      <c r="D5545">
        <v>6</v>
      </c>
      <c r="E5545">
        <v>0</v>
      </c>
      <c r="F5545">
        <v>5</v>
      </c>
      <c r="G5545">
        <v>146</v>
      </c>
      <c r="H5545">
        <v>100</v>
      </c>
      <c r="I5545">
        <v>2</v>
      </c>
      <c r="J5545" t="s">
        <v>27</v>
      </c>
      <c r="K5545">
        <v>14</v>
      </c>
      <c r="L5545">
        <v>876</v>
      </c>
      <c r="M5545" t="s">
        <v>23</v>
      </c>
      <c r="N5545">
        <v>0.51712328767123195</v>
      </c>
      <c r="O5545">
        <v>0.18607305936072999</v>
      </c>
      <c r="P5545">
        <v>0.61231438109474501</v>
      </c>
      <c r="Q5545">
        <v>5.3641188578841703</v>
      </c>
      <c r="R5545">
        <v>5.3641188578841703</v>
      </c>
      <c r="S5545" t="s">
        <v>23</v>
      </c>
      <c r="X5545" t="s">
        <v>24</v>
      </c>
      <c r="Y5545" t="s">
        <v>25</v>
      </c>
      <c r="Z5545" t="s">
        <v>100</v>
      </c>
    </row>
    <row r="5546" spans="1:26" x14ac:dyDescent="0.25">
      <c r="A5546">
        <v>146</v>
      </c>
      <c r="B5546">
        <v>176</v>
      </c>
      <c r="C5546">
        <v>3.6</v>
      </c>
      <c r="D5546">
        <v>6</v>
      </c>
      <c r="E5546">
        <v>0</v>
      </c>
      <c r="F5546">
        <v>5</v>
      </c>
      <c r="G5546">
        <v>146</v>
      </c>
      <c r="H5546">
        <v>100</v>
      </c>
      <c r="I5546">
        <v>2</v>
      </c>
      <c r="J5546" t="s">
        <v>22</v>
      </c>
      <c r="K5546">
        <v>15</v>
      </c>
      <c r="L5546">
        <v>876</v>
      </c>
      <c r="M5546">
        <v>106.988989647304</v>
      </c>
      <c r="N5546">
        <v>0.51908756113994303</v>
      </c>
      <c r="O5546">
        <v>0.20212254461854201</v>
      </c>
      <c r="P5546">
        <v>0.87362586827340905</v>
      </c>
      <c r="Q5546">
        <v>5.77790391299337</v>
      </c>
      <c r="R5546">
        <v>5.77790391299337</v>
      </c>
      <c r="S5546" t="s">
        <v>23</v>
      </c>
      <c r="X5546" t="s">
        <v>24</v>
      </c>
      <c r="Y5546" t="s">
        <v>25</v>
      </c>
      <c r="Z5546" t="s">
        <v>100</v>
      </c>
    </row>
    <row r="5547" spans="1:26" x14ac:dyDescent="0.25">
      <c r="A5547">
        <v>146</v>
      </c>
      <c r="B5547">
        <v>176</v>
      </c>
      <c r="C5547">
        <v>3.6</v>
      </c>
      <c r="D5547">
        <v>6</v>
      </c>
      <c r="E5547">
        <v>0</v>
      </c>
      <c r="F5547">
        <v>5</v>
      </c>
      <c r="G5547">
        <v>146</v>
      </c>
      <c r="H5547">
        <v>100</v>
      </c>
      <c r="I5547">
        <v>2</v>
      </c>
      <c r="J5547" t="s">
        <v>27</v>
      </c>
      <c r="K5547">
        <v>15</v>
      </c>
      <c r="L5547">
        <v>876</v>
      </c>
      <c r="M5547" t="s">
        <v>23</v>
      </c>
      <c r="N5547">
        <v>0.51712328767123195</v>
      </c>
      <c r="O5547">
        <v>0.18607305936072999</v>
      </c>
      <c r="P5547">
        <v>0.61231438109474501</v>
      </c>
      <c r="Q5547">
        <v>5.3641188578841703</v>
      </c>
      <c r="R5547">
        <v>5.3641188578841703</v>
      </c>
      <c r="S5547" t="s">
        <v>23</v>
      </c>
      <c r="X5547" t="s">
        <v>24</v>
      </c>
      <c r="Y5547" t="s">
        <v>25</v>
      </c>
      <c r="Z5547" t="s">
        <v>100</v>
      </c>
    </row>
    <row r="5548" spans="1:26" x14ac:dyDescent="0.25">
      <c r="A5548">
        <v>146</v>
      </c>
      <c r="B5548">
        <v>176</v>
      </c>
      <c r="C5548">
        <v>3.6</v>
      </c>
      <c r="D5548">
        <v>6</v>
      </c>
      <c r="E5548">
        <v>0</v>
      </c>
      <c r="F5548">
        <v>5</v>
      </c>
      <c r="G5548">
        <v>146</v>
      </c>
      <c r="H5548">
        <v>100</v>
      </c>
      <c r="I5548">
        <v>2</v>
      </c>
      <c r="J5548" t="s">
        <v>22</v>
      </c>
      <c r="K5548">
        <v>16</v>
      </c>
      <c r="L5548">
        <v>876</v>
      </c>
      <c r="M5548">
        <v>106.988989647304</v>
      </c>
      <c r="N5548">
        <v>0.51908756113994303</v>
      </c>
      <c r="O5548">
        <v>0.20212254461854201</v>
      </c>
      <c r="P5548">
        <v>0.87362586827340905</v>
      </c>
      <c r="Q5548">
        <v>5.77790391299337</v>
      </c>
      <c r="R5548">
        <v>5.77790391299337</v>
      </c>
      <c r="S5548" t="s">
        <v>23</v>
      </c>
      <c r="X5548" t="s">
        <v>24</v>
      </c>
      <c r="Y5548" t="s">
        <v>25</v>
      </c>
      <c r="Z5548" t="s">
        <v>100</v>
      </c>
    </row>
    <row r="5549" spans="1:26" x14ac:dyDescent="0.25">
      <c r="A5549">
        <v>146</v>
      </c>
      <c r="B5549">
        <v>176</v>
      </c>
      <c r="C5549">
        <v>3.6</v>
      </c>
      <c r="D5549">
        <v>6</v>
      </c>
      <c r="E5549">
        <v>0</v>
      </c>
      <c r="F5549">
        <v>5</v>
      </c>
      <c r="G5549">
        <v>146</v>
      </c>
      <c r="H5549">
        <v>100</v>
      </c>
      <c r="I5549">
        <v>2</v>
      </c>
      <c r="J5549" t="s">
        <v>27</v>
      </c>
      <c r="K5549">
        <v>16</v>
      </c>
      <c r="L5549">
        <v>876</v>
      </c>
      <c r="M5549" t="s">
        <v>23</v>
      </c>
      <c r="N5549">
        <v>0.51712328767123195</v>
      </c>
      <c r="O5549">
        <v>0.18607305936072999</v>
      </c>
      <c r="P5549">
        <v>0.61231438109474501</v>
      </c>
      <c r="Q5549">
        <v>5.3641188578841703</v>
      </c>
      <c r="R5549">
        <v>5.3641188578841703</v>
      </c>
      <c r="S5549" t="s">
        <v>23</v>
      </c>
      <c r="X5549" t="s">
        <v>24</v>
      </c>
      <c r="Y5549" t="s">
        <v>25</v>
      </c>
      <c r="Z5549" t="s">
        <v>100</v>
      </c>
    </row>
    <row r="5550" spans="1:26" x14ac:dyDescent="0.25">
      <c r="A5550">
        <v>146</v>
      </c>
      <c r="B5550">
        <v>176</v>
      </c>
      <c r="C5550">
        <v>3.6</v>
      </c>
      <c r="D5550">
        <v>6</v>
      </c>
      <c r="E5550">
        <v>0</v>
      </c>
      <c r="F5550">
        <v>5</v>
      </c>
      <c r="G5550">
        <v>146</v>
      </c>
      <c r="H5550">
        <v>100</v>
      </c>
      <c r="I5550">
        <v>2</v>
      </c>
      <c r="J5550" t="s">
        <v>22</v>
      </c>
      <c r="K5550">
        <v>17</v>
      </c>
      <c r="L5550">
        <v>876</v>
      </c>
      <c r="M5550">
        <v>106.988989647304</v>
      </c>
      <c r="N5550">
        <v>0.51908756113994303</v>
      </c>
      <c r="O5550">
        <v>0.20212254461854201</v>
      </c>
      <c r="P5550">
        <v>0.87362586827340905</v>
      </c>
      <c r="Q5550">
        <v>5.77790391299337</v>
      </c>
      <c r="R5550">
        <v>5.77790391299337</v>
      </c>
      <c r="S5550" t="s">
        <v>23</v>
      </c>
      <c r="X5550" t="s">
        <v>24</v>
      </c>
      <c r="Y5550" t="s">
        <v>25</v>
      </c>
      <c r="Z5550" t="s">
        <v>100</v>
      </c>
    </row>
    <row r="5551" spans="1:26" x14ac:dyDescent="0.25">
      <c r="A5551">
        <v>146</v>
      </c>
      <c r="B5551">
        <v>176</v>
      </c>
      <c r="C5551">
        <v>3.6</v>
      </c>
      <c r="D5551">
        <v>6</v>
      </c>
      <c r="E5551">
        <v>0</v>
      </c>
      <c r="F5551">
        <v>5</v>
      </c>
      <c r="G5551">
        <v>146</v>
      </c>
      <c r="H5551">
        <v>100</v>
      </c>
      <c r="I5551">
        <v>2</v>
      </c>
      <c r="J5551" t="s">
        <v>27</v>
      </c>
      <c r="K5551">
        <v>17</v>
      </c>
      <c r="L5551">
        <v>876</v>
      </c>
      <c r="M5551" t="s">
        <v>23</v>
      </c>
      <c r="N5551">
        <v>0.51712328767123195</v>
      </c>
      <c r="O5551">
        <v>0.18607305936072999</v>
      </c>
      <c r="P5551">
        <v>0.61231438109474501</v>
      </c>
      <c r="Q5551">
        <v>5.3641188578841703</v>
      </c>
      <c r="R5551">
        <v>5.3641188578841703</v>
      </c>
      <c r="S5551" t="s">
        <v>23</v>
      </c>
      <c r="X5551" t="s">
        <v>24</v>
      </c>
      <c r="Y5551" t="s">
        <v>25</v>
      </c>
      <c r="Z5551" t="s">
        <v>100</v>
      </c>
    </row>
    <row r="5552" spans="1:26" x14ac:dyDescent="0.25">
      <c r="A5552">
        <v>146</v>
      </c>
      <c r="B5552">
        <v>176</v>
      </c>
      <c r="C5552">
        <v>3.6</v>
      </c>
      <c r="D5552">
        <v>6</v>
      </c>
      <c r="E5552">
        <v>0</v>
      </c>
      <c r="F5552">
        <v>5</v>
      </c>
      <c r="G5552">
        <v>146</v>
      </c>
      <c r="H5552">
        <v>100</v>
      </c>
      <c r="I5552">
        <v>2</v>
      </c>
      <c r="J5552" t="s">
        <v>22</v>
      </c>
      <c r="K5552">
        <v>18</v>
      </c>
      <c r="L5552">
        <v>876</v>
      </c>
      <c r="M5552">
        <v>106.988989647304</v>
      </c>
      <c r="N5552">
        <v>0.51908756113994303</v>
      </c>
      <c r="O5552">
        <v>0.20212254461854201</v>
      </c>
      <c r="P5552">
        <v>0.87362586827340905</v>
      </c>
      <c r="Q5552">
        <v>5.77790391299337</v>
      </c>
      <c r="R5552">
        <v>5.77790391299337</v>
      </c>
      <c r="S5552" t="s">
        <v>23</v>
      </c>
      <c r="X5552" t="s">
        <v>24</v>
      </c>
      <c r="Y5552" t="s">
        <v>25</v>
      </c>
      <c r="Z5552" t="s">
        <v>100</v>
      </c>
    </row>
    <row r="5553" spans="1:26" x14ac:dyDescent="0.25">
      <c r="A5553">
        <v>146</v>
      </c>
      <c r="B5553">
        <v>176</v>
      </c>
      <c r="C5553">
        <v>3.6</v>
      </c>
      <c r="D5553">
        <v>6</v>
      </c>
      <c r="E5553">
        <v>0</v>
      </c>
      <c r="F5553">
        <v>5</v>
      </c>
      <c r="G5553">
        <v>146</v>
      </c>
      <c r="H5553">
        <v>100</v>
      </c>
      <c r="I5553">
        <v>2</v>
      </c>
      <c r="J5553" t="s">
        <v>27</v>
      </c>
      <c r="K5553">
        <v>18</v>
      </c>
      <c r="L5553">
        <v>876</v>
      </c>
      <c r="M5553" t="s">
        <v>23</v>
      </c>
      <c r="N5553">
        <v>0.51712328767123195</v>
      </c>
      <c r="O5553">
        <v>0.18607305936072999</v>
      </c>
      <c r="P5553">
        <v>0.61231438109474501</v>
      </c>
      <c r="Q5553">
        <v>5.3641188578841703</v>
      </c>
      <c r="R5553">
        <v>5.3641188578841703</v>
      </c>
      <c r="S5553" t="s">
        <v>23</v>
      </c>
      <c r="X5553" t="s">
        <v>24</v>
      </c>
      <c r="Y5553" t="s">
        <v>25</v>
      </c>
      <c r="Z5553" t="s">
        <v>100</v>
      </c>
    </row>
    <row r="5554" spans="1:26" x14ac:dyDescent="0.25">
      <c r="A5554">
        <v>146</v>
      </c>
      <c r="B5554">
        <v>176</v>
      </c>
      <c r="C5554">
        <v>3.6</v>
      </c>
      <c r="D5554">
        <v>6</v>
      </c>
      <c r="E5554">
        <v>0</v>
      </c>
      <c r="F5554">
        <v>5</v>
      </c>
      <c r="G5554">
        <v>146</v>
      </c>
      <c r="H5554">
        <v>100</v>
      </c>
      <c r="I5554">
        <v>2</v>
      </c>
      <c r="J5554" t="s">
        <v>22</v>
      </c>
      <c r="K5554">
        <v>19</v>
      </c>
      <c r="L5554">
        <v>876</v>
      </c>
      <c r="M5554">
        <v>106.988989647304</v>
      </c>
      <c r="N5554">
        <v>0.51908756113994303</v>
      </c>
      <c r="O5554">
        <v>0.20212254461854201</v>
      </c>
      <c r="P5554">
        <v>0.87362586827340905</v>
      </c>
      <c r="Q5554">
        <v>5.77790391299337</v>
      </c>
      <c r="R5554">
        <v>5.77790391299337</v>
      </c>
      <c r="S5554" t="s">
        <v>23</v>
      </c>
      <c r="X5554" t="s">
        <v>24</v>
      </c>
      <c r="Y5554" t="s">
        <v>25</v>
      </c>
      <c r="Z5554" t="s">
        <v>100</v>
      </c>
    </row>
    <row r="5555" spans="1:26" x14ac:dyDescent="0.25">
      <c r="A5555">
        <v>146</v>
      </c>
      <c r="B5555">
        <v>176</v>
      </c>
      <c r="C5555">
        <v>3.6</v>
      </c>
      <c r="D5555">
        <v>6</v>
      </c>
      <c r="E5555">
        <v>0</v>
      </c>
      <c r="F5555">
        <v>5</v>
      </c>
      <c r="G5555">
        <v>146</v>
      </c>
      <c r="H5555">
        <v>100</v>
      </c>
      <c r="I5555">
        <v>2</v>
      </c>
      <c r="J5555" t="s">
        <v>27</v>
      </c>
      <c r="K5555">
        <v>19</v>
      </c>
      <c r="L5555">
        <v>876</v>
      </c>
      <c r="M5555" t="s">
        <v>23</v>
      </c>
      <c r="N5555">
        <v>0.51712328767123195</v>
      </c>
      <c r="O5555">
        <v>0.18607305936072999</v>
      </c>
      <c r="P5555">
        <v>0.61231438109474501</v>
      </c>
      <c r="Q5555">
        <v>5.3641188578841703</v>
      </c>
      <c r="R5555">
        <v>5.3641188578841703</v>
      </c>
      <c r="S5555" t="s">
        <v>23</v>
      </c>
      <c r="X5555" t="s">
        <v>24</v>
      </c>
      <c r="Y5555" t="s">
        <v>25</v>
      </c>
      <c r="Z5555" t="s">
        <v>100</v>
      </c>
    </row>
    <row r="5556" spans="1:26" x14ac:dyDescent="0.25">
      <c r="A5556">
        <v>146</v>
      </c>
      <c r="B5556">
        <v>176</v>
      </c>
      <c r="C5556">
        <v>3.6</v>
      </c>
      <c r="D5556">
        <v>6</v>
      </c>
      <c r="E5556">
        <v>0</v>
      </c>
      <c r="F5556">
        <v>5</v>
      </c>
      <c r="G5556">
        <v>146</v>
      </c>
      <c r="H5556">
        <v>100</v>
      </c>
      <c r="I5556">
        <v>2</v>
      </c>
      <c r="J5556" t="s">
        <v>22</v>
      </c>
      <c r="K5556">
        <v>20</v>
      </c>
      <c r="L5556">
        <v>876</v>
      </c>
      <c r="M5556">
        <v>106.988989647304</v>
      </c>
      <c r="N5556">
        <v>0.51908756113994303</v>
      </c>
      <c r="O5556">
        <v>0.20212254461854201</v>
      </c>
      <c r="P5556">
        <v>0.87362586827340905</v>
      </c>
      <c r="Q5556">
        <v>5.77790391299337</v>
      </c>
      <c r="R5556">
        <v>5.77790391299337</v>
      </c>
      <c r="S5556" t="s">
        <v>23</v>
      </c>
      <c r="X5556" t="s">
        <v>24</v>
      </c>
      <c r="Y5556" t="s">
        <v>25</v>
      </c>
      <c r="Z5556" t="s">
        <v>100</v>
      </c>
    </row>
    <row r="5557" spans="1:26" x14ac:dyDescent="0.25">
      <c r="A5557">
        <v>146</v>
      </c>
      <c r="B5557">
        <v>176</v>
      </c>
      <c r="C5557">
        <v>3.6</v>
      </c>
      <c r="D5557">
        <v>6</v>
      </c>
      <c r="E5557">
        <v>0</v>
      </c>
      <c r="F5557">
        <v>5</v>
      </c>
      <c r="G5557">
        <v>146</v>
      </c>
      <c r="H5557">
        <v>100</v>
      </c>
      <c r="I5557">
        <v>2</v>
      </c>
      <c r="J5557" t="s">
        <v>27</v>
      </c>
      <c r="K5557">
        <v>20</v>
      </c>
      <c r="L5557">
        <v>876</v>
      </c>
      <c r="M5557" t="s">
        <v>23</v>
      </c>
      <c r="N5557">
        <v>0.51712328767123195</v>
      </c>
      <c r="O5557">
        <v>0.18607305936072999</v>
      </c>
      <c r="P5557">
        <v>0.61231438109474501</v>
      </c>
      <c r="Q5557">
        <v>5.3641188578841703</v>
      </c>
      <c r="R5557">
        <v>5.3641188578841703</v>
      </c>
      <c r="S5557" t="s">
        <v>23</v>
      </c>
      <c r="X5557" t="s">
        <v>24</v>
      </c>
      <c r="Y5557" t="s">
        <v>25</v>
      </c>
      <c r="Z5557" t="s">
        <v>100</v>
      </c>
    </row>
    <row r="5558" spans="1:26" x14ac:dyDescent="0.25">
      <c r="A5558">
        <v>146</v>
      </c>
      <c r="B5558">
        <v>176</v>
      </c>
      <c r="C5558">
        <v>3.6</v>
      </c>
      <c r="D5558">
        <v>6</v>
      </c>
      <c r="E5558">
        <v>0</v>
      </c>
      <c r="F5558">
        <v>5</v>
      </c>
      <c r="G5558">
        <v>146</v>
      </c>
      <c r="H5558">
        <v>100</v>
      </c>
      <c r="I5558">
        <v>2</v>
      </c>
      <c r="J5558" t="s">
        <v>22</v>
      </c>
      <c r="K5558">
        <v>21</v>
      </c>
      <c r="L5558">
        <v>876</v>
      </c>
      <c r="M5558">
        <v>106.988989647304</v>
      </c>
      <c r="N5558">
        <v>0.51908756113994303</v>
      </c>
      <c r="O5558">
        <v>0.20212254461854201</v>
      </c>
      <c r="P5558">
        <v>0.87362586827340905</v>
      </c>
      <c r="Q5558">
        <v>5.77790391299337</v>
      </c>
      <c r="R5558">
        <v>5.77790391299337</v>
      </c>
      <c r="S5558" t="s">
        <v>23</v>
      </c>
      <c r="X5558" t="s">
        <v>24</v>
      </c>
      <c r="Y5558" t="s">
        <v>25</v>
      </c>
      <c r="Z5558" t="s">
        <v>100</v>
      </c>
    </row>
    <row r="5559" spans="1:26" x14ac:dyDescent="0.25">
      <c r="A5559">
        <v>146</v>
      </c>
      <c r="B5559">
        <v>176</v>
      </c>
      <c r="C5559">
        <v>3.6</v>
      </c>
      <c r="D5559">
        <v>6</v>
      </c>
      <c r="E5559">
        <v>0</v>
      </c>
      <c r="F5559">
        <v>5</v>
      </c>
      <c r="G5559">
        <v>146</v>
      </c>
      <c r="H5559">
        <v>100</v>
      </c>
      <c r="I5559">
        <v>2</v>
      </c>
      <c r="J5559" t="s">
        <v>27</v>
      </c>
      <c r="K5559">
        <v>21</v>
      </c>
      <c r="L5559">
        <v>876</v>
      </c>
      <c r="M5559" t="s">
        <v>23</v>
      </c>
      <c r="N5559">
        <v>0.51712328767123195</v>
      </c>
      <c r="O5559">
        <v>0.18607305936072999</v>
      </c>
      <c r="P5559">
        <v>0.61231438109474501</v>
      </c>
      <c r="Q5559">
        <v>5.3641188578841703</v>
      </c>
      <c r="R5559">
        <v>5.3641188578841703</v>
      </c>
      <c r="S5559" t="s">
        <v>23</v>
      </c>
      <c r="X5559" t="s">
        <v>24</v>
      </c>
      <c r="Y5559" t="s">
        <v>25</v>
      </c>
      <c r="Z5559" t="s">
        <v>100</v>
      </c>
    </row>
    <row r="5560" spans="1:26" x14ac:dyDescent="0.25">
      <c r="A5560">
        <v>146</v>
      </c>
      <c r="B5560">
        <v>176</v>
      </c>
      <c r="C5560">
        <v>3.6</v>
      </c>
      <c r="D5560">
        <v>6</v>
      </c>
      <c r="E5560">
        <v>0</v>
      </c>
      <c r="F5560">
        <v>5</v>
      </c>
      <c r="G5560">
        <v>146</v>
      </c>
      <c r="H5560">
        <v>100</v>
      </c>
      <c r="I5560">
        <v>2</v>
      </c>
      <c r="J5560" t="s">
        <v>22</v>
      </c>
      <c r="K5560">
        <v>22</v>
      </c>
      <c r="L5560">
        <v>876</v>
      </c>
      <c r="M5560">
        <v>106.988989647304</v>
      </c>
      <c r="N5560">
        <v>0.51908756113994303</v>
      </c>
      <c r="O5560">
        <v>0.20212254461854201</v>
      </c>
      <c r="P5560">
        <v>0.87362586827340905</v>
      </c>
      <c r="Q5560">
        <v>5.77790391299337</v>
      </c>
      <c r="R5560">
        <v>5.77790391299337</v>
      </c>
      <c r="S5560" t="s">
        <v>23</v>
      </c>
      <c r="X5560" t="s">
        <v>24</v>
      </c>
      <c r="Y5560" t="s">
        <v>25</v>
      </c>
      <c r="Z5560" t="s">
        <v>100</v>
      </c>
    </row>
    <row r="5561" spans="1:26" x14ac:dyDescent="0.25">
      <c r="A5561">
        <v>146</v>
      </c>
      <c r="B5561">
        <v>176</v>
      </c>
      <c r="C5561">
        <v>3.6</v>
      </c>
      <c r="D5561">
        <v>6</v>
      </c>
      <c r="E5561">
        <v>0</v>
      </c>
      <c r="F5561">
        <v>5</v>
      </c>
      <c r="G5561">
        <v>146</v>
      </c>
      <c r="H5561">
        <v>100</v>
      </c>
      <c r="I5561">
        <v>2</v>
      </c>
      <c r="J5561" t="s">
        <v>27</v>
      </c>
      <c r="K5561">
        <v>22</v>
      </c>
      <c r="L5561">
        <v>876</v>
      </c>
      <c r="M5561" t="s">
        <v>23</v>
      </c>
      <c r="N5561">
        <v>0.51712328767123195</v>
      </c>
      <c r="O5561">
        <v>0.18607305936072999</v>
      </c>
      <c r="P5561">
        <v>0.61231438109474501</v>
      </c>
      <c r="Q5561">
        <v>5.3641188578841703</v>
      </c>
      <c r="R5561">
        <v>5.3641188578841703</v>
      </c>
      <c r="S5561" t="s">
        <v>23</v>
      </c>
      <c r="X5561" t="s">
        <v>24</v>
      </c>
      <c r="Y5561" t="s">
        <v>25</v>
      </c>
      <c r="Z5561" t="s">
        <v>100</v>
      </c>
    </row>
    <row r="5562" spans="1:26" x14ac:dyDescent="0.25">
      <c r="A5562">
        <v>146</v>
      </c>
      <c r="B5562">
        <v>176</v>
      </c>
      <c r="C5562">
        <v>3.6</v>
      </c>
      <c r="D5562">
        <v>6</v>
      </c>
      <c r="E5562">
        <v>0</v>
      </c>
      <c r="F5562">
        <v>5</v>
      </c>
      <c r="G5562">
        <v>146</v>
      </c>
      <c r="H5562">
        <v>100</v>
      </c>
      <c r="I5562">
        <v>2</v>
      </c>
      <c r="J5562" t="s">
        <v>22</v>
      </c>
      <c r="K5562">
        <v>23</v>
      </c>
      <c r="L5562">
        <v>876</v>
      </c>
      <c r="M5562">
        <v>106.988989647304</v>
      </c>
      <c r="N5562">
        <v>0.51908756113994303</v>
      </c>
      <c r="O5562">
        <v>0.20212254461854201</v>
      </c>
      <c r="P5562">
        <v>0.87362586827340905</v>
      </c>
      <c r="Q5562">
        <v>5.77790391299337</v>
      </c>
      <c r="R5562">
        <v>5.77790391299337</v>
      </c>
      <c r="S5562" t="s">
        <v>23</v>
      </c>
      <c r="X5562" t="s">
        <v>24</v>
      </c>
      <c r="Y5562" t="s">
        <v>25</v>
      </c>
      <c r="Z5562" t="s">
        <v>100</v>
      </c>
    </row>
    <row r="5563" spans="1:26" x14ac:dyDescent="0.25">
      <c r="A5563">
        <v>146</v>
      </c>
      <c r="B5563">
        <v>176</v>
      </c>
      <c r="C5563">
        <v>3.6</v>
      </c>
      <c r="D5563">
        <v>6</v>
      </c>
      <c r="E5563">
        <v>0</v>
      </c>
      <c r="F5563">
        <v>5</v>
      </c>
      <c r="G5563">
        <v>146</v>
      </c>
      <c r="H5563">
        <v>100</v>
      </c>
      <c r="I5563">
        <v>2</v>
      </c>
      <c r="J5563" t="s">
        <v>27</v>
      </c>
      <c r="K5563">
        <v>23</v>
      </c>
      <c r="L5563">
        <v>876</v>
      </c>
      <c r="M5563" t="s">
        <v>23</v>
      </c>
      <c r="N5563">
        <v>0.51712328767123195</v>
      </c>
      <c r="O5563">
        <v>0.18607305936072999</v>
      </c>
      <c r="P5563">
        <v>0.61231438109474501</v>
      </c>
      <c r="Q5563">
        <v>5.3641188578841703</v>
      </c>
      <c r="R5563">
        <v>5.3641188578841703</v>
      </c>
      <c r="S5563" t="s">
        <v>23</v>
      </c>
      <c r="X5563" t="s">
        <v>24</v>
      </c>
      <c r="Y5563" t="s">
        <v>25</v>
      </c>
      <c r="Z5563" t="s">
        <v>100</v>
      </c>
    </row>
    <row r="5564" spans="1:26" x14ac:dyDescent="0.25">
      <c r="A5564">
        <v>146</v>
      </c>
      <c r="B5564">
        <v>176</v>
      </c>
      <c r="C5564">
        <v>3.6</v>
      </c>
      <c r="D5564">
        <v>6</v>
      </c>
      <c r="E5564">
        <v>0</v>
      </c>
      <c r="F5564">
        <v>5</v>
      </c>
      <c r="G5564">
        <v>146</v>
      </c>
      <c r="H5564">
        <v>100</v>
      </c>
      <c r="I5564">
        <v>2</v>
      </c>
      <c r="J5564" t="s">
        <v>22</v>
      </c>
      <c r="K5564">
        <v>24</v>
      </c>
      <c r="L5564">
        <v>876</v>
      </c>
      <c r="M5564">
        <v>106.988989647304</v>
      </c>
      <c r="N5564">
        <v>0.51908756113994303</v>
      </c>
      <c r="O5564">
        <v>0.20212254461854201</v>
      </c>
      <c r="P5564">
        <v>0.87362586827340905</v>
      </c>
      <c r="Q5564">
        <v>5.77790391299337</v>
      </c>
      <c r="R5564">
        <v>5.77790391299337</v>
      </c>
      <c r="S5564" t="s">
        <v>23</v>
      </c>
      <c r="X5564" t="s">
        <v>24</v>
      </c>
      <c r="Y5564" t="s">
        <v>25</v>
      </c>
      <c r="Z5564" t="s">
        <v>100</v>
      </c>
    </row>
    <row r="5565" spans="1:26" x14ac:dyDescent="0.25">
      <c r="A5565">
        <v>146</v>
      </c>
      <c r="B5565">
        <v>176</v>
      </c>
      <c r="C5565">
        <v>3.6</v>
      </c>
      <c r="D5565">
        <v>6</v>
      </c>
      <c r="E5565">
        <v>0</v>
      </c>
      <c r="F5565">
        <v>5</v>
      </c>
      <c r="G5565">
        <v>146</v>
      </c>
      <c r="H5565">
        <v>100</v>
      </c>
      <c r="I5565">
        <v>2</v>
      </c>
      <c r="J5565" t="s">
        <v>27</v>
      </c>
      <c r="K5565">
        <v>24</v>
      </c>
      <c r="L5565">
        <v>876</v>
      </c>
      <c r="M5565" t="s">
        <v>23</v>
      </c>
      <c r="N5565">
        <v>0.51712328767123195</v>
      </c>
      <c r="O5565">
        <v>0.18607305936072999</v>
      </c>
      <c r="P5565">
        <v>0.61231438109474501</v>
      </c>
      <c r="Q5565">
        <v>5.3641188578841703</v>
      </c>
      <c r="R5565">
        <v>5.3641188578841703</v>
      </c>
      <c r="S5565" t="s">
        <v>23</v>
      </c>
      <c r="X5565" t="s">
        <v>24</v>
      </c>
      <c r="Y5565" t="s">
        <v>25</v>
      </c>
      <c r="Z5565" t="s">
        <v>100</v>
      </c>
    </row>
    <row r="5566" spans="1:26" x14ac:dyDescent="0.25">
      <c r="A5566">
        <v>146</v>
      </c>
      <c r="B5566">
        <v>176</v>
      </c>
      <c r="C5566">
        <v>3.6</v>
      </c>
      <c r="D5566">
        <v>6</v>
      </c>
      <c r="E5566">
        <v>0</v>
      </c>
      <c r="F5566">
        <v>5</v>
      </c>
      <c r="G5566">
        <v>146</v>
      </c>
      <c r="H5566">
        <v>100</v>
      </c>
      <c r="I5566">
        <v>2</v>
      </c>
      <c r="J5566" t="s">
        <v>22</v>
      </c>
      <c r="K5566">
        <v>25</v>
      </c>
      <c r="L5566">
        <v>876</v>
      </c>
      <c r="M5566">
        <v>106.988989647304</v>
      </c>
      <c r="N5566">
        <v>0.51908756113994303</v>
      </c>
      <c r="O5566">
        <v>0.20212254461854201</v>
      </c>
      <c r="P5566">
        <v>0.87362586827340905</v>
      </c>
      <c r="Q5566">
        <v>5.77790391299337</v>
      </c>
      <c r="R5566">
        <v>5.77790391299337</v>
      </c>
      <c r="S5566" t="s">
        <v>23</v>
      </c>
      <c r="X5566" t="s">
        <v>24</v>
      </c>
      <c r="Y5566" t="s">
        <v>25</v>
      </c>
      <c r="Z5566" t="s">
        <v>100</v>
      </c>
    </row>
    <row r="5567" spans="1:26" x14ac:dyDescent="0.25">
      <c r="A5567">
        <v>146</v>
      </c>
      <c r="B5567">
        <v>176</v>
      </c>
      <c r="C5567">
        <v>3.6</v>
      </c>
      <c r="D5567">
        <v>6</v>
      </c>
      <c r="E5567">
        <v>0</v>
      </c>
      <c r="F5567">
        <v>5</v>
      </c>
      <c r="G5567">
        <v>146</v>
      </c>
      <c r="H5567">
        <v>100</v>
      </c>
      <c r="I5567">
        <v>2</v>
      </c>
      <c r="J5567" t="s">
        <v>27</v>
      </c>
      <c r="K5567">
        <v>25</v>
      </c>
      <c r="L5567">
        <v>876</v>
      </c>
      <c r="M5567" t="s">
        <v>23</v>
      </c>
      <c r="N5567">
        <v>0.51712328767123195</v>
      </c>
      <c r="O5567">
        <v>0.18607305936072999</v>
      </c>
      <c r="P5567">
        <v>0.61231438109474501</v>
      </c>
      <c r="Q5567">
        <v>5.3641188578841703</v>
      </c>
      <c r="R5567">
        <v>5.3641188578841703</v>
      </c>
      <c r="S5567" t="s">
        <v>23</v>
      </c>
      <c r="X5567" t="s">
        <v>24</v>
      </c>
      <c r="Y5567" t="s">
        <v>25</v>
      </c>
      <c r="Z5567" t="s">
        <v>100</v>
      </c>
    </row>
    <row r="5568" spans="1:26" x14ac:dyDescent="0.25">
      <c r="A5568">
        <v>146</v>
      </c>
      <c r="B5568">
        <v>176</v>
      </c>
      <c r="C5568">
        <v>3.6</v>
      </c>
      <c r="D5568">
        <v>6</v>
      </c>
      <c r="E5568">
        <v>0</v>
      </c>
      <c r="F5568">
        <v>5</v>
      </c>
      <c r="G5568">
        <v>146</v>
      </c>
      <c r="H5568">
        <v>100</v>
      </c>
      <c r="I5568">
        <v>2</v>
      </c>
      <c r="J5568" t="s">
        <v>22</v>
      </c>
      <c r="K5568">
        <v>26</v>
      </c>
      <c r="L5568">
        <v>876</v>
      </c>
      <c r="M5568">
        <v>106.988989647304</v>
      </c>
      <c r="N5568">
        <v>0.51908756113994303</v>
      </c>
      <c r="O5568">
        <v>0.20212254461854201</v>
      </c>
      <c r="P5568">
        <v>0.87362586827340905</v>
      </c>
      <c r="Q5568">
        <v>5.77790391299337</v>
      </c>
      <c r="R5568">
        <v>5.77790391299337</v>
      </c>
      <c r="S5568" t="s">
        <v>23</v>
      </c>
      <c r="X5568" t="s">
        <v>24</v>
      </c>
      <c r="Y5568" t="s">
        <v>25</v>
      </c>
      <c r="Z5568" t="s">
        <v>100</v>
      </c>
    </row>
    <row r="5569" spans="1:26" x14ac:dyDescent="0.25">
      <c r="A5569">
        <v>146</v>
      </c>
      <c r="B5569">
        <v>176</v>
      </c>
      <c r="C5569">
        <v>3.6</v>
      </c>
      <c r="D5569">
        <v>6</v>
      </c>
      <c r="E5569">
        <v>0</v>
      </c>
      <c r="F5569">
        <v>5</v>
      </c>
      <c r="G5569">
        <v>146</v>
      </c>
      <c r="H5569">
        <v>100</v>
      </c>
      <c r="I5569">
        <v>2</v>
      </c>
      <c r="J5569" t="s">
        <v>27</v>
      </c>
      <c r="K5569">
        <v>26</v>
      </c>
      <c r="L5569">
        <v>876</v>
      </c>
      <c r="M5569" t="s">
        <v>23</v>
      </c>
      <c r="N5569">
        <v>0.51712328767123195</v>
      </c>
      <c r="O5569">
        <v>0.18607305936072999</v>
      </c>
      <c r="P5569">
        <v>0.61231438109474501</v>
      </c>
      <c r="Q5569">
        <v>5.3641188578841703</v>
      </c>
      <c r="R5569">
        <v>5.3641188578841703</v>
      </c>
      <c r="S5569" t="s">
        <v>23</v>
      </c>
      <c r="X5569" t="s">
        <v>24</v>
      </c>
      <c r="Y5569" t="s">
        <v>25</v>
      </c>
      <c r="Z5569" t="s">
        <v>100</v>
      </c>
    </row>
    <row r="5570" spans="1:26" x14ac:dyDescent="0.25">
      <c r="A5570">
        <v>146</v>
      </c>
      <c r="B5570">
        <v>176</v>
      </c>
      <c r="C5570">
        <v>3.6</v>
      </c>
      <c r="D5570">
        <v>6</v>
      </c>
      <c r="E5570">
        <v>0</v>
      </c>
      <c r="F5570">
        <v>5</v>
      </c>
      <c r="G5570">
        <v>146</v>
      </c>
      <c r="H5570">
        <v>100</v>
      </c>
      <c r="I5570">
        <v>2</v>
      </c>
      <c r="J5570" t="s">
        <v>22</v>
      </c>
      <c r="K5570">
        <v>27</v>
      </c>
      <c r="L5570">
        <v>876</v>
      </c>
      <c r="M5570">
        <v>106.988989647304</v>
      </c>
      <c r="N5570">
        <v>0.51908756113994303</v>
      </c>
      <c r="O5570">
        <v>0.20212254461854201</v>
      </c>
      <c r="P5570">
        <v>0.87362586827340905</v>
      </c>
      <c r="Q5570">
        <v>5.77790391299337</v>
      </c>
      <c r="R5570">
        <v>5.77790391299337</v>
      </c>
      <c r="S5570" t="s">
        <v>23</v>
      </c>
      <c r="X5570" t="s">
        <v>24</v>
      </c>
      <c r="Y5570" t="s">
        <v>25</v>
      </c>
      <c r="Z5570" t="s">
        <v>100</v>
      </c>
    </row>
    <row r="5571" spans="1:26" x14ac:dyDescent="0.25">
      <c r="A5571">
        <v>146</v>
      </c>
      <c r="B5571">
        <v>176</v>
      </c>
      <c r="C5571">
        <v>3.6</v>
      </c>
      <c r="D5571">
        <v>6</v>
      </c>
      <c r="E5571">
        <v>0</v>
      </c>
      <c r="F5571">
        <v>5</v>
      </c>
      <c r="G5571">
        <v>146</v>
      </c>
      <c r="H5571">
        <v>100</v>
      </c>
      <c r="I5571">
        <v>2</v>
      </c>
      <c r="J5571" t="s">
        <v>27</v>
      </c>
      <c r="K5571">
        <v>27</v>
      </c>
      <c r="L5571">
        <v>876</v>
      </c>
      <c r="M5571" t="s">
        <v>23</v>
      </c>
      <c r="N5571">
        <v>0.51712328767123195</v>
      </c>
      <c r="O5571">
        <v>0.18607305936072999</v>
      </c>
      <c r="P5571">
        <v>0.61231438109474501</v>
      </c>
      <c r="Q5571">
        <v>5.3641188578841703</v>
      </c>
      <c r="R5571">
        <v>5.3641188578841703</v>
      </c>
      <c r="S5571" t="s">
        <v>23</v>
      </c>
      <c r="X5571" t="s">
        <v>24</v>
      </c>
      <c r="Y5571" t="s">
        <v>25</v>
      </c>
      <c r="Z5571" t="s">
        <v>100</v>
      </c>
    </row>
    <row r="5572" spans="1:26" x14ac:dyDescent="0.25">
      <c r="A5572">
        <v>146</v>
      </c>
      <c r="B5572">
        <v>176</v>
      </c>
      <c r="C5572">
        <v>3.6</v>
      </c>
      <c r="D5572">
        <v>6</v>
      </c>
      <c r="E5572">
        <v>0</v>
      </c>
      <c r="F5572">
        <v>5</v>
      </c>
      <c r="G5572">
        <v>146</v>
      </c>
      <c r="H5572">
        <v>100</v>
      </c>
      <c r="I5572">
        <v>2</v>
      </c>
      <c r="J5572" t="s">
        <v>22</v>
      </c>
      <c r="K5572">
        <v>28</v>
      </c>
      <c r="L5572">
        <v>876</v>
      </c>
      <c r="M5572">
        <v>106.988989647304</v>
      </c>
      <c r="N5572">
        <v>0.51908756113994303</v>
      </c>
      <c r="O5572">
        <v>0.20212254461854201</v>
      </c>
      <c r="P5572">
        <v>0.87362586827340905</v>
      </c>
      <c r="Q5572">
        <v>5.77790391299337</v>
      </c>
      <c r="R5572">
        <v>5.77790391299337</v>
      </c>
      <c r="S5572" t="s">
        <v>23</v>
      </c>
      <c r="X5572" t="s">
        <v>24</v>
      </c>
      <c r="Y5572" t="s">
        <v>25</v>
      </c>
      <c r="Z5572" t="s">
        <v>100</v>
      </c>
    </row>
    <row r="5573" spans="1:26" x14ac:dyDescent="0.25">
      <c r="A5573">
        <v>146</v>
      </c>
      <c r="B5573">
        <v>176</v>
      </c>
      <c r="C5573">
        <v>3.6</v>
      </c>
      <c r="D5573">
        <v>6</v>
      </c>
      <c r="E5573">
        <v>0</v>
      </c>
      <c r="F5573">
        <v>5</v>
      </c>
      <c r="G5573">
        <v>146</v>
      </c>
      <c r="H5573">
        <v>100</v>
      </c>
      <c r="I5573">
        <v>2</v>
      </c>
      <c r="J5573" t="s">
        <v>27</v>
      </c>
      <c r="K5573">
        <v>28</v>
      </c>
      <c r="L5573">
        <v>876</v>
      </c>
      <c r="M5573" t="s">
        <v>23</v>
      </c>
      <c r="N5573">
        <v>0.51712328767123195</v>
      </c>
      <c r="O5573">
        <v>0.18607305936072999</v>
      </c>
      <c r="P5573">
        <v>0.61231438109474501</v>
      </c>
      <c r="Q5573">
        <v>5.3641188578841703</v>
      </c>
      <c r="R5573">
        <v>5.3641188578841703</v>
      </c>
      <c r="S5573" t="s">
        <v>23</v>
      </c>
      <c r="X5573" t="s">
        <v>24</v>
      </c>
      <c r="Y5573" t="s">
        <v>25</v>
      </c>
      <c r="Z5573" t="s">
        <v>100</v>
      </c>
    </row>
    <row r="5574" spans="1:26" x14ac:dyDescent="0.25">
      <c r="A5574">
        <v>146</v>
      </c>
      <c r="B5574">
        <v>176</v>
      </c>
      <c r="C5574">
        <v>3.6</v>
      </c>
      <c r="D5574">
        <v>6</v>
      </c>
      <c r="E5574">
        <v>0</v>
      </c>
      <c r="F5574">
        <v>5</v>
      </c>
      <c r="G5574">
        <v>146</v>
      </c>
      <c r="H5574">
        <v>100</v>
      </c>
      <c r="I5574">
        <v>2</v>
      </c>
      <c r="J5574" t="s">
        <v>22</v>
      </c>
      <c r="K5574">
        <v>29</v>
      </c>
      <c r="L5574">
        <v>876</v>
      </c>
      <c r="M5574">
        <v>106.988989647304</v>
      </c>
      <c r="N5574">
        <v>0.51908756113994303</v>
      </c>
      <c r="O5574">
        <v>0.20212254461854201</v>
      </c>
      <c r="P5574">
        <v>0.87362586827340905</v>
      </c>
      <c r="Q5574">
        <v>5.77790391299337</v>
      </c>
      <c r="R5574">
        <v>5.77790391299337</v>
      </c>
      <c r="S5574" t="s">
        <v>23</v>
      </c>
      <c r="X5574" t="s">
        <v>24</v>
      </c>
      <c r="Y5574" t="s">
        <v>25</v>
      </c>
      <c r="Z5574" t="s">
        <v>100</v>
      </c>
    </row>
    <row r="5575" spans="1:26" x14ac:dyDescent="0.25">
      <c r="A5575">
        <v>146</v>
      </c>
      <c r="B5575">
        <v>176</v>
      </c>
      <c r="C5575">
        <v>3.6</v>
      </c>
      <c r="D5575">
        <v>6</v>
      </c>
      <c r="E5575">
        <v>0</v>
      </c>
      <c r="F5575">
        <v>5</v>
      </c>
      <c r="G5575">
        <v>146</v>
      </c>
      <c r="H5575">
        <v>100</v>
      </c>
      <c r="I5575">
        <v>2</v>
      </c>
      <c r="J5575" t="s">
        <v>27</v>
      </c>
      <c r="K5575">
        <v>29</v>
      </c>
      <c r="L5575">
        <v>876</v>
      </c>
      <c r="M5575" t="s">
        <v>23</v>
      </c>
      <c r="N5575">
        <v>0.51712328767123195</v>
      </c>
      <c r="O5575">
        <v>0.18607305936072999</v>
      </c>
      <c r="P5575">
        <v>0.61231438109474501</v>
      </c>
      <c r="Q5575">
        <v>5.3641188578841703</v>
      </c>
      <c r="R5575">
        <v>5.3641188578841703</v>
      </c>
      <c r="S5575" t="s">
        <v>23</v>
      </c>
      <c r="X5575" t="s">
        <v>24</v>
      </c>
      <c r="Y5575" t="s">
        <v>25</v>
      </c>
      <c r="Z5575" t="s">
        <v>100</v>
      </c>
    </row>
    <row r="5576" spans="1:26" x14ac:dyDescent="0.25">
      <c r="A5576">
        <v>146</v>
      </c>
      <c r="B5576">
        <v>176</v>
      </c>
      <c r="C5576">
        <v>3.6</v>
      </c>
      <c r="D5576">
        <v>6</v>
      </c>
      <c r="E5576">
        <v>0</v>
      </c>
      <c r="F5576">
        <v>5</v>
      </c>
      <c r="G5576">
        <v>292</v>
      </c>
      <c r="H5576">
        <v>0</v>
      </c>
      <c r="I5576">
        <v>2</v>
      </c>
      <c r="J5576" t="s">
        <v>22</v>
      </c>
      <c r="K5576">
        <v>0</v>
      </c>
      <c r="L5576">
        <v>969</v>
      </c>
      <c r="M5576">
        <v>48.289499035183098</v>
      </c>
      <c r="N5576">
        <v>0.49358076431521303</v>
      </c>
      <c r="O5576">
        <v>8.9238993703691899E-2</v>
      </c>
      <c r="P5576">
        <v>0.92447794264495997</v>
      </c>
      <c r="Q5576">
        <v>4.6698381643516296</v>
      </c>
      <c r="R5576" t="s">
        <v>23</v>
      </c>
      <c r="S5576">
        <v>4.6698381643516296</v>
      </c>
      <c r="X5576" t="s">
        <v>24</v>
      </c>
      <c r="Y5576" t="s">
        <v>25</v>
      </c>
      <c r="Z5576" t="s">
        <v>100</v>
      </c>
    </row>
    <row r="5577" spans="1:26" x14ac:dyDescent="0.25">
      <c r="A5577">
        <v>146</v>
      </c>
      <c r="B5577">
        <v>176</v>
      </c>
      <c r="C5577">
        <v>3.6</v>
      </c>
      <c r="D5577">
        <v>6</v>
      </c>
      <c r="E5577">
        <v>0</v>
      </c>
      <c r="F5577">
        <v>5</v>
      </c>
      <c r="G5577">
        <v>292</v>
      </c>
      <c r="H5577">
        <v>0</v>
      </c>
      <c r="I5577">
        <v>2</v>
      </c>
      <c r="J5577" t="s">
        <v>27</v>
      </c>
      <c r="K5577">
        <v>0</v>
      </c>
      <c r="L5577">
        <v>969</v>
      </c>
      <c r="M5577" t="s">
        <v>23</v>
      </c>
      <c r="N5577">
        <v>0.48816590563165801</v>
      </c>
      <c r="O5577">
        <v>8.7899543378995401E-2</v>
      </c>
      <c r="P5577">
        <v>0.66116945075675104</v>
      </c>
      <c r="Q5577">
        <v>4.28413032216395</v>
      </c>
      <c r="R5577" t="s">
        <v>23</v>
      </c>
      <c r="S5577">
        <v>4.28413032216395</v>
      </c>
      <c r="X5577" t="s">
        <v>24</v>
      </c>
      <c r="Y5577" t="s">
        <v>25</v>
      </c>
      <c r="Z5577" t="s">
        <v>100</v>
      </c>
    </row>
    <row r="5578" spans="1:26" x14ac:dyDescent="0.25">
      <c r="A5578">
        <v>146</v>
      </c>
      <c r="B5578">
        <v>176</v>
      </c>
      <c r="C5578">
        <v>3.6</v>
      </c>
      <c r="D5578">
        <v>6</v>
      </c>
      <c r="E5578">
        <v>0</v>
      </c>
      <c r="F5578">
        <v>5</v>
      </c>
      <c r="G5578">
        <v>292</v>
      </c>
      <c r="H5578">
        <v>0</v>
      </c>
      <c r="I5578">
        <v>2</v>
      </c>
      <c r="J5578" t="s">
        <v>22</v>
      </c>
      <c r="K5578">
        <v>1</v>
      </c>
      <c r="L5578">
        <v>1006</v>
      </c>
      <c r="M5578">
        <v>48.360327252006698</v>
      </c>
      <c r="N5578">
        <v>0.50432017279229102</v>
      </c>
      <c r="O5578">
        <v>8.9077373980272503E-2</v>
      </c>
      <c r="P5578">
        <v>0.91453038924327801</v>
      </c>
      <c r="Q5578">
        <v>4.7324602726821396</v>
      </c>
      <c r="R5578" t="s">
        <v>23</v>
      </c>
      <c r="S5578">
        <v>4.7324602726821396</v>
      </c>
      <c r="X5578" t="s">
        <v>24</v>
      </c>
      <c r="Y5578" t="s">
        <v>25</v>
      </c>
      <c r="Z5578" t="s">
        <v>100</v>
      </c>
    </row>
    <row r="5579" spans="1:26" x14ac:dyDescent="0.25">
      <c r="A5579">
        <v>146</v>
      </c>
      <c r="B5579">
        <v>176</v>
      </c>
      <c r="C5579">
        <v>3.6</v>
      </c>
      <c r="D5579">
        <v>6</v>
      </c>
      <c r="E5579">
        <v>0</v>
      </c>
      <c r="F5579">
        <v>5</v>
      </c>
      <c r="G5579">
        <v>292</v>
      </c>
      <c r="H5579">
        <v>0</v>
      </c>
      <c r="I5579">
        <v>2</v>
      </c>
      <c r="J5579" t="s">
        <v>27</v>
      </c>
      <c r="K5579">
        <v>1</v>
      </c>
      <c r="L5579">
        <v>1006</v>
      </c>
      <c r="M5579" t="s">
        <v>23</v>
      </c>
      <c r="N5579">
        <v>0.49718517783586202</v>
      </c>
      <c r="O5579">
        <v>8.5045662100456595E-2</v>
      </c>
      <c r="P5579">
        <v>0.65113984182844897</v>
      </c>
      <c r="Q5579">
        <v>3.9864902903425601</v>
      </c>
      <c r="R5579" t="s">
        <v>23</v>
      </c>
      <c r="S5579">
        <v>3.9864902903425601</v>
      </c>
      <c r="X5579" t="s">
        <v>24</v>
      </c>
      <c r="Y5579" t="s">
        <v>25</v>
      </c>
      <c r="Z5579" t="s">
        <v>100</v>
      </c>
    </row>
    <row r="5580" spans="1:26" x14ac:dyDescent="0.25">
      <c r="A5580">
        <v>146</v>
      </c>
      <c r="B5580">
        <v>176</v>
      </c>
      <c r="C5580">
        <v>3.6</v>
      </c>
      <c r="D5580">
        <v>6</v>
      </c>
      <c r="E5580">
        <v>0</v>
      </c>
      <c r="F5580">
        <v>5</v>
      </c>
      <c r="G5580">
        <v>292</v>
      </c>
      <c r="H5580">
        <v>0</v>
      </c>
      <c r="I5580">
        <v>2</v>
      </c>
      <c r="J5580" t="s">
        <v>22</v>
      </c>
      <c r="K5580">
        <v>2</v>
      </c>
      <c r="L5580">
        <v>972</v>
      </c>
      <c r="M5580">
        <v>41.032966908510303</v>
      </c>
      <c r="N5580">
        <v>0.48165684778757001</v>
      </c>
      <c r="O5580">
        <v>7.5464600887348507E-2</v>
      </c>
      <c r="P5580">
        <v>0.92523895850541404</v>
      </c>
      <c r="Q5580">
        <v>4.5057029244559397</v>
      </c>
      <c r="R5580" t="s">
        <v>23</v>
      </c>
      <c r="S5580">
        <v>4.5057029244559397</v>
      </c>
      <c r="X5580" t="s">
        <v>24</v>
      </c>
      <c r="Y5580" t="s">
        <v>25</v>
      </c>
      <c r="Z5580" t="s">
        <v>100</v>
      </c>
    </row>
    <row r="5581" spans="1:26" x14ac:dyDescent="0.25">
      <c r="A5581">
        <v>146</v>
      </c>
      <c r="B5581">
        <v>176</v>
      </c>
      <c r="C5581">
        <v>3.6</v>
      </c>
      <c r="D5581">
        <v>6</v>
      </c>
      <c r="E5581">
        <v>0</v>
      </c>
      <c r="F5581">
        <v>5</v>
      </c>
      <c r="G5581">
        <v>292</v>
      </c>
      <c r="H5581">
        <v>0</v>
      </c>
      <c r="I5581">
        <v>2</v>
      </c>
      <c r="J5581" t="s">
        <v>27</v>
      </c>
      <c r="K5581">
        <v>2</v>
      </c>
      <c r="L5581">
        <v>972</v>
      </c>
      <c r="M5581" t="s">
        <v>23</v>
      </c>
      <c r="N5581">
        <v>0.469960861056751</v>
      </c>
      <c r="O5581">
        <v>6.2785388127853795E-2</v>
      </c>
      <c r="P5581">
        <v>0.68022670131527796</v>
      </c>
      <c r="Q5581">
        <v>3.8106105084723398</v>
      </c>
      <c r="R5581" t="s">
        <v>23</v>
      </c>
      <c r="S5581">
        <v>3.8106105084723398</v>
      </c>
      <c r="X5581" t="s">
        <v>24</v>
      </c>
      <c r="Y5581" t="s">
        <v>25</v>
      </c>
      <c r="Z5581" t="s">
        <v>100</v>
      </c>
    </row>
    <row r="5582" spans="1:26" x14ac:dyDescent="0.25">
      <c r="A5582">
        <v>146</v>
      </c>
      <c r="B5582">
        <v>176</v>
      </c>
      <c r="C5582">
        <v>3.6</v>
      </c>
      <c r="D5582">
        <v>6</v>
      </c>
      <c r="E5582">
        <v>0</v>
      </c>
      <c r="F5582">
        <v>5</v>
      </c>
      <c r="G5582">
        <v>292</v>
      </c>
      <c r="H5582">
        <v>0</v>
      </c>
      <c r="I5582">
        <v>2</v>
      </c>
      <c r="J5582" t="s">
        <v>22</v>
      </c>
      <c r="K5582">
        <v>3</v>
      </c>
      <c r="L5582">
        <v>1008</v>
      </c>
      <c r="M5582">
        <v>44.383005410129101</v>
      </c>
      <c r="N5582">
        <v>0.50566528521227305</v>
      </c>
      <c r="O5582">
        <v>8.1675961843637707E-2</v>
      </c>
      <c r="P5582">
        <v>0.92383965204207497</v>
      </c>
      <c r="Q5582">
        <v>4.6337008822366297</v>
      </c>
      <c r="R5582" t="s">
        <v>23</v>
      </c>
      <c r="S5582">
        <v>4.6337008822366297</v>
      </c>
      <c r="X5582" t="s">
        <v>24</v>
      </c>
      <c r="Y5582" t="s">
        <v>25</v>
      </c>
      <c r="Z5582" t="s">
        <v>100</v>
      </c>
    </row>
    <row r="5583" spans="1:26" x14ac:dyDescent="0.25">
      <c r="A5583">
        <v>146</v>
      </c>
      <c r="B5583">
        <v>176</v>
      </c>
      <c r="C5583">
        <v>3.6</v>
      </c>
      <c r="D5583">
        <v>6</v>
      </c>
      <c r="E5583">
        <v>0</v>
      </c>
      <c r="F5583">
        <v>5</v>
      </c>
      <c r="G5583">
        <v>292</v>
      </c>
      <c r="H5583">
        <v>0</v>
      </c>
      <c r="I5583">
        <v>2</v>
      </c>
      <c r="J5583" t="s">
        <v>27</v>
      </c>
      <c r="K5583">
        <v>3</v>
      </c>
      <c r="L5583">
        <v>1008</v>
      </c>
      <c r="M5583" t="s">
        <v>23</v>
      </c>
      <c r="N5583">
        <v>0.49788170353238798</v>
      </c>
      <c r="O5583">
        <v>7.4200913242009101E-2</v>
      </c>
      <c r="P5583">
        <v>0.65752570664472898</v>
      </c>
      <c r="Q5583">
        <v>4.2003634690967804</v>
      </c>
      <c r="R5583" t="s">
        <v>23</v>
      </c>
      <c r="S5583">
        <v>4.2003634690967804</v>
      </c>
      <c r="X5583" t="s">
        <v>24</v>
      </c>
      <c r="Y5583" t="s">
        <v>25</v>
      </c>
      <c r="Z5583" t="s">
        <v>100</v>
      </c>
    </row>
    <row r="5584" spans="1:26" x14ac:dyDescent="0.25">
      <c r="A5584">
        <v>146</v>
      </c>
      <c r="B5584">
        <v>176</v>
      </c>
      <c r="C5584">
        <v>3.6</v>
      </c>
      <c r="D5584">
        <v>6</v>
      </c>
      <c r="E5584">
        <v>0</v>
      </c>
      <c r="F5584">
        <v>5</v>
      </c>
      <c r="G5584">
        <v>292</v>
      </c>
      <c r="H5584">
        <v>0</v>
      </c>
      <c r="I5584">
        <v>2</v>
      </c>
      <c r="J5584" t="s">
        <v>22</v>
      </c>
      <c r="K5584">
        <v>4</v>
      </c>
      <c r="L5584">
        <v>979</v>
      </c>
      <c r="M5584">
        <v>46.858656105970397</v>
      </c>
      <c r="N5584">
        <v>0.49158553362171697</v>
      </c>
      <c r="O5584">
        <v>8.6332843934736198E-2</v>
      </c>
      <c r="P5584">
        <v>0.92308630643647904</v>
      </c>
      <c r="Q5584">
        <v>4.6735423080215597</v>
      </c>
      <c r="R5584" t="s">
        <v>23</v>
      </c>
      <c r="S5584">
        <v>4.6735423080215597</v>
      </c>
      <c r="X5584" t="s">
        <v>24</v>
      </c>
      <c r="Y5584" t="s">
        <v>25</v>
      </c>
      <c r="Z5584" t="s">
        <v>100</v>
      </c>
    </row>
    <row r="5585" spans="1:26" x14ac:dyDescent="0.25">
      <c r="A5585">
        <v>146</v>
      </c>
      <c r="B5585">
        <v>176</v>
      </c>
      <c r="C5585">
        <v>3.6</v>
      </c>
      <c r="D5585">
        <v>6</v>
      </c>
      <c r="E5585">
        <v>0</v>
      </c>
      <c r="F5585">
        <v>5</v>
      </c>
      <c r="G5585">
        <v>292</v>
      </c>
      <c r="H5585">
        <v>0</v>
      </c>
      <c r="I5585">
        <v>2</v>
      </c>
      <c r="J5585" t="s">
        <v>27</v>
      </c>
      <c r="K5585">
        <v>4</v>
      </c>
      <c r="L5585">
        <v>979</v>
      </c>
      <c r="M5585" t="s">
        <v>23</v>
      </c>
      <c r="N5585">
        <v>0.47960055545671898</v>
      </c>
      <c r="O5585">
        <v>7.0776255707762498E-2</v>
      </c>
      <c r="P5585">
        <v>0.67051776217533499</v>
      </c>
      <c r="Q5585">
        <v>4.0879566177699402</v>
      </c>
      <c r="R5585" t="s">
        <v>23</v>
      </c>
      <c r="S5585">
        <v>4.0879566177699402</v>
      </c>
      <c r="X5585" t="s">
        <v>24</v>
      </c>
      <c r="Y5585" t="s">
        <v>25</v>
      </c>
      <c r="Z5585" t="s">
        <v>100</v>
      </c>
    </row>
    <row r="5586" spans="1:26" x14ac:dyDescent="0.25">
      <c r="A5586">
        <v>146</v>
      </c>
      <c r="B5586">
        <v>176</v>
      </c>
      <c r="C5586">
        <v>3.6</v>
      </c>
      <c r="D5586">
        <v>6</v>
      </c>
      <c r="E5586">
        <v>0</v>
      </c>
      <c r="F5586">
        <v>5</v>
      </c>
      <c r="G5586">
        <v>292</v>
      </c>
      <c r="H5586">
        <v>0</v>
      </c>
      <c r="I5586">
        <v>2</v>
      </c>
      <c r="J5586" t="s">
        <v>22</v>
      </c>
      <c r="K5586">
        <v>5</v>
      </c>
      <c r="L5586">
        <v>976</v>
      </c>
      <c r="M5586">
        <v>47.081627208302102</v>
      </c>
      <c r="N5586">
        <v>0.49384815531366</v>
      </c>
      <c r="O5586">
        <v>8.6815346109855807E-2</v>
      </c>
      <c r="P5586">
        <v>0.92630115035897298</v>
      </c>
      <c r="Q5586">
        <v>4.6655611081826498</v>
      </c>
      <c r="R5586" t="s">
        <v>23</v>
      </c>
      <c r="S5586">
        <v>4.6655611081826498</v>
      </c>
      <c r="X5586" t="s">
        <v>24</v>
      </c>
      <c r="Y5586" t="s">
        <v>25</v>
      </c>
      <c r="Z5586" t="s">
        <v>100</v>
      </c>
    </row>
    <row r="5587" spans="1:26" x14ac:dyDescent="0.25">
      <c r="A5587">
        <v>146</v>
      </c>
      <c r="B5587">
        <v>176</v>
      </c>
      <c r="C5587">
        <v>3.6</v>
      </c>
      <c r="D5587">
        <v>6</v>
      </c>
      <c r="E5587">
        <v>0</v>
      </c>
      <c r="F5587">
        <v>5</v>
      </c>
      <c r="G5587">
        <v>292</v>
      </c>
      <c r="H5587">
        <v>0</v>
      </c>
      <c r="I5587">
        <v>2</v>
      </c>
      <c r="J5587" t="s">
        <v>27</v>
      </c>
      <c r="K5587">
        <v>5</v>
      </c>
      <c r="L5587">
        <v>976</v>
      </c>
      <c r="M5587" t="s">
        <v>23</v>
      </c>
      <c r="N5587">
        <v>0.49156338334420502</v>
      </c>
      <c r="O5587">
        <v>9.0182648401826396E-2</v>
      </c>
      <c r="P5587">
        <v>0.65724704685014201</v>
      </c>
      <c r="Q5587">
        <v>4.1692922235116496</v>
      </c>
      <c r="R5587" t="s">
        <v>23</v>
      </c>
      <c r="S5587">
        <v>4.1692922235116496</v>
      </c>
      <c r="X5587" t="s">
        <v>24</v>
      </c>
      <c r="Y5587" t="s">
        <v>25</v>
      </c>
      <c r="Z5587" t="s">
        <v>100</v>
      </c>
    </row>
    <row r="5588" spans="1:26" x14ac:dyDescent="0.25">
      <c r="A5588">
        <v>146</v>
      </c>
      <c r="B5588">
        <v>176</v>
      </c>
      <c r="C5588">
        <v>3.6</v>
      </c>
      <c r="D5588">
        <v>6</v>
      </c>
      <c r="E5588">
        <v>0</v>
      </c>
      <c r="F5588">
        <v>5</v>
      </c>
      <c r="G5588">
        <v>292</v>
      </c>
      <c r="H5588">
        <v>0</v>
      </c>
      <c r="I5588">
        <v>2</v>
      </c>
      <c r="J5588" t="s">
        <v>22</v>
      </c>
      <c r="K5588">
        <v>6</v>
      </c>
      <c r="L5588">
        <v>945</v>
      </c>
      <c r="M5588">
        <v>42.567156863901701</v>
      </c>
      <c r="N5588">
        <v>0.47028799512160002</v>
      </c>
      <c r="O5588">
        <v>7.8582455992628905E-2</v>
      </c>
      <c r="P5588">
        <v>0.922137914647569</v>
      </c>
      <c r="Q5588">
        <v>4.5150006390961197</v>
      </c>
      <c r="R5588" t="s">
        <v>23</v>
      </c>
      <c r="S5588">
        <v>4.5150006390961197</v>
      </c>
      <c r="X5588" t="s">
        <v>24</v>
      </c>
      <c r="Y5588" t="s">
        <v>25</v>
      </c>
      <c r="Z5588" t="s">
        <v>100</v>
      </c>
    </row>
    <row r="5589" spans="1:26" x14ac:dyDescent="0.25">
      <c r="A5589">
        <v>146</v>
      </c>
      <c r="B5589">
        <v>176</v>
      </c>
      <c r="C5589">
        <v>3.6</v>
      </c>
      <c r="D5589">
        <v>6</v>
      </c>
      <c r="E5589">
        <v>0</v>
      </c>
      <c r="F5589">
        <v>5</v>
      </c>
      <c r="G5589">
        <v>292</v>
      </c>
      <c r="H5589">
        <v>0</v>
      </c>
      <c r="I5589">
        <v>2</v>
      </c>
      <c r="J5589" t="s">
        <v>27</v>
      </c>
      <c r="K5589">
        <v>6</v>
      </c>
      <c r="L5589">
        <v>945</v>
      </c>
      <c r="M5589" t="s">
        <v>23</v>
      </c>
      <c r="N5589">
        <v>0.46606055664274798</v>
      </c>
      <c r="O5589">
        <v>7.9908675799086698E-2</v>
      </c>
      <c r="P5589">
        <v>0.675732839944024</v>
      </c>
      <c r="Q5589">
        <v>4.1069752223071898</v>
      </c>
      <c r="R5589" t="s">
        <v>23</v>
      </c>
      <c r="S5589">
        <v>4.1069752223071898</v>
      </c>
      <c r="X5589" t="s">
        <v>24</v>
      </c>
      <c r="Y5589" t="s">
        <v>25</v>
      </c>
      <c r="Z5589" t="s">
        <v>100</v>
      </c>
    </row>
    <row r="5590" spans="1:26" x14ac:dyDescent="0.25">
      <c r="A5590">
        <v>146</v>
      </c>
      <c r="B5590">
        <v>176</v>
      </c>
      <c r="C5590">
        <v>3.6</v>
      </c>
      <c r="D5590">
        <v>6</v>
      </c>
      <c r="E5590">
        <v>0</v>
      </c>
      <c r="F5590">
        <v>5</v>
      </c>
      <c r="G5590">
        <v>292</v>
      </c>
      <c r="H5590">
        <v>0</v>
      </c>
      <c r="I5590">
        <v>2</v>
      </c>
      <c r="J5590" t="s">
        <v>22</v>
      </c>
      <c r="K5590">
        <v>7</v>
      </c>
      <c r="L5590">
        <v>987</v>
      </c>
      <c r="M5590">
        <v>43.5356738889989</v>
      </c>
      <c r="N5590">
        <v>0.49421029861008697</v>
      </c>
      <c r="O5590">
        <v>8.0298086348119593E-2</v>
      </c>
      <c r="P5590">
        <v>0.92744478326156599</v>
      </c>
      <c r="Q5590">
        <v>4.6299287325903702</v>
      </c>
      <c r="R5590" t="s">
        <v>23</v>
      </c>
      <c r="S5590">
        <v>4.6299287325903702</v>
      </c>
      <c r="X5590" t="s">
        <v>24</v>
      </c>
      <c r="Y5590" t="s">
        <v>25</v>
      </c>
      <c r="Z5590" t="s">
        <v>100</v>
      </c>
    </row>
    <row r="5591" spans="1:26" x14ac:dyDescent="0.25">
      <c r="A5591">
        <v>146</v>
      </c>
      <c r="B5591">
        <v>176</v>
      </c>
      <c r="C5591">
        <v>3.6</v>
      </c>
      <c r="D5591">
        <v>6</v>
      </c>
      <c r="E5591">
        <v>0</v>
      </c>
      <c r="F5591">
        <v>5</v>
      </c>
      <c r="G5591">
        <v>292</v>
      </c>
      <c r="H5591">
        <v>0</v>
      </c>
      <c r="I5591">
        <v>2</v>
      </c>
      <c r="J5591" t="s">
        <v>27</v>
      </c>
      <c r="K5591">
        <v>7</v>
      </c>
      <c r="L5591">
        <v>987</v>
      </c>
      <c r="M5591" t="s">
        <v>23</v>
      </c>
      <c r="N5591">
        <v>0.492278212654924</v>
      </c>
      <c r="O5591">
        <v>8.2191780821917804E-2</v>
      </c>
      <c r="P5591">
        <v>0.65910670102941504</v>
      </c>
      <c r="Q5591">
        <v>4.3083493858673503</v>
      </c>
      <c r="R5591" t="s">
        <v>23</v>
      </c>
      <c r="S5591">
        <v>4.3083493858673503</v>
      </c>
      <c r="X5591" t="s">
        <v>24</v>
      </c>
      <c r="Y5591" t="s">
        <v>25</v>
      </c>
      <c r="Z5591" t="s">
        <v>100</v>
      </c>
    </row>
    <row r="5592" spans="1:26" x14ac:dyDescent="0.25">
      <c r="A5592">
        <v>146</v>
      </c>
      <c r="B5592">
        <v>176</v>
      </c>
      <c r="C5592">
        <v>3.6</v>
      </c>
      <c r="D5592">
        <v>6</v>
      </c>
      <c r="E5592">
        <v>0</v>
      </c>
      <c r="F5592">
        <v>5</v>
      </c>
      <c r="G5592">
        <v>292</v>
      </c>
      <c r="H5592">
        <v>0</v>
      </c>
      <c r="I5592">
        <v>2</v>
      </c>
      <c r="J5592" t="s">
        <v>22</v>
      </c>
      <c r="K5592">
        <v>8</v>
      </c>
      <c r="L5592">
        <v>971</v>
      </c>
      <c r="M5592">
        <v>44.853082510243702</v>
      </c>
      <c r="N5592">
        <v>0.48728162472988201</v>
      </c>
      <c r="O5592">
        <v>8.2738895082343097E-2</v>
      </c>
      <c r="P5592">
        <v>0.92438778848758996</v>
      </c>
      <c r="Q5592">
        <v>4.6062644473647296</v>
      </c>
      <c r="R5592" t="s">
        <v>23</v>
      </c>
      <c r="S5592">
        <v>4.6062644473647296</v>
      </c>
      <c r="X5592" t="s">
        <v>24</v>
      </c>
      <c r="Y5592" t="s">
        <v>25</v>
      </c>
      <c r="Z5592" t="s">
        <v>100</v>
      </c>
    </row>
    <row r="5593" spans="1:26" x14ac:dyDescent="0.25">
      <c r="A5593">
        <v>146</v>
      </c>
      <c r="B5593">
        <v>176</v>
      </c>
      <c r="C5593">
        <v>3.6</v>
      </c>
      <c r="D5593">
        <v>6</v>
      </c>
      <c r="E5593">
        <v>0</v>
      </c>
      <c r="F5593">
        <v>5</v>
      </c>
      <c r="G5593">
        <v>292</v>
      </c>
      <c r="H5593">
        <v>0</v>
      </c>
      <c r="I5593">
        <v>2</v>
      </c>
      <c r="J5593" t="s">
        <v>27</v>
      </c>
      <c r="K5593">
        <v>8</v>
      </c>
      <c r="L5593">
        <v>971</v>
      </c>
      <c r="M5593" t="s">
        <v>23</v>
      </c>
      <c r="N5593">
        <v>0.48059360730593598</v>
      </c>
      <c r="O5593">
        <v>7.8196347031963404E-2</v>
      </c>
      <c r="P5593">
        <v>0.66908595899347001</v>
      </c>
      <c r="Q5593">
        <v>3.97358142214321</v>
      </c>
      <c r="R5593" t="s">
        <v>23</v>
      </c>
      <c r="S5593">
        <v>3.97358142214321</v>
      </c>
      <c r="X5593" t="s">
        <v>24</v>
      </c>
      <c r="Y5593" t="s">
        <v>25</v>
      </c>
      <c r="Z5593" t="s">
        <v>100</v>
      </c>
    </row>
    <row r="5594" spans="1:26" x14ac:dyDescent="0.25">
      <c r="A5594">
        <v>146</v>
      </c>
      <c r="B5594">
        <v>176</v>
      </c>
      <c r="C5594">
        <v>3.6</v>
      </c>
      <c r="D5594">
        <v>6</v>
      </c>
      <c r="E5594">
        <v>0</v>
      </c>
      <c r="F5594">
        <v>5</v>
      </c>
      <c r="G5594">
        <v>292</v>
      </c>
      <c r="H5594">
        <v>0</v>
      </c>
      <c r="I5594">
        <v>2</v>
      </c>
      <c r="J5594" t="s">
        <v>22</v>
      </c>
      <c r="K5594">
        <v>9</v>
      </c>
      <c r="L5594">
        <v>978</v>
      </c>
      <c r="M5594">
        <v>44.836028689350698</v>
      </c>
      <c r="N5594">
        <v>0.492608820876696</v>
      </c>
      <c r="O5594">
        <v>8.2562286855419401E-2</v>
      </c>
      <c r="P5594">
        <v>0.92374953425876405</v>
      </c>
      <c r="Q5594">
        <v>4.5747156845669803</v>
      </c>
      <c r="R5594" t="s">
        <v>23</v>
      </c>
      <c r="S5594">
        <v>4.5747156845669803</v>
      </c>
      <c r="X5594" t="s">
        <v>24</v>
      </c>
      <c r="Y5594" t="s">
        <v>25</v>
      </c>
      <c r="Z5594" t="s">
        <v>100</v>
      </c>
    </row>
    <row r="5595" spans="1:26" x14ac:dyDescent="0.25">
      <c r="A5595">
        <v>146</v>
      </c>
      <c r="B5595">
        <v>176</v>
      </c>
      <c r="C5595">
        <v>3.6</v>
      </c>
      <c r="D5595">
        <v>6</v>
      </c>
      <c r="E5595">
        <v>0</v>
      </c>
      <c r="F5595">
        <v>5</v>
      </c>
      <c r="G5595">
        <v>292</v>
      </c>
      <c r="H5595">
        <v>0</v>
      </c>
      <c r="I5595">
        <v>2</v>
      </c>
      <c r="J5595" t="s">
        <v>27</v>
      </c>
      <c r="K5595">
        <v>9</v>
      </c>
      <c r="L5595">
        <v>978</v>
      </c>
      <c r="M5595" t="s">
        <v>23</v>
      </c>
      <c r="N5595">
        <v>0.47969667318982301</v>
      </c>
      <c r="O5595">
        <v>6.3926940639269403E-2</v>
      </c>
      <c r="P5595">
        <v>0.67660973810946101</v>
      </c>
      <c r="Q5595">
        <v>3.8795705193576802</v>
      </c>
      <c r="R5595" t="s">
        <v>23</v>
      </c>
      <c r="S5595">
        <v>3.8795705193576802</v>
      </c>
      <c r="X5595" t="s">
        <v>24</v>
      </c>
      <c r="Y5595" t="s">
        <v>25</v>
      </c>
      <c r="Z5595" t="s">
        <v>100</v>
      </c>
    </row>
    <row r="5596" spans="1:26" x14ac:dyDescent="0.25">
      <c r="A5596">
        <v>146</v>
      </c>
      <c r="B5596">
        <v>176</v>
      </c>
      <c r="C5596">
        <v>3.6</v>
      </c>
      <c r="D5596">
        <v>6</v>
      </c>
      <c r="E5596">
        <v>0</v>
      </c>
      <c r="F5596">
        <v>5</v>
      </c>
      <c r="G5596">
        <v>292</v>
      </c>
      <c r="H5596">
        <v>0</v>
      </c>
      <c r="I5596">
        <v>2</v>
      </c>
      <c r="J5596" t="s">
        <v>22</v>
      </c>
      <c r="K5596">
        <v>10</v>
      </c>
      <c r="L5596">
        <v>981</v>
      </c>
      <c r="M5596">
        <v>42.262138847623397</v>
      </c>
      <c r="N5596">
        <v>0.48728105370552599</v>
      </c>
      <c r="O5596">
        <v>7.7839237256802904E-2</v>
      </c>
      <c r="P5596">
        <v>0.92382329136610797</v>
      </c>
      <c r="Q5596">
        <v>4.5577426748184804</v>
      </c>
      <c r="R5596" t="s">
        <v>23</v>
      </c>
      <c r="S5596">
        <v>4.5577426748184804</v>
      </c>
      <c r="X5596" t="s">
        <v>24</v>
      </c>
      <c r="Y5596" t="s">
        <v>25</v>
      </c>
      <c r="Z5596" t="s">
        <v>100</v>
      </c>
    </row>
    <row r="5597" spans="1:26" x14ac:dyDescent="0.25">
      <c r="A5597">
        <v>146</v>
      </c>
      <c r="B5597">
        <v>176</v>
      </c>
      <c r="C5597">
        <v>3.6</v>
      </c>
      <c r="D5597">
        <v>6</v>
      </c>
      <c r="E5597">
        <v>0</v>
      </c>
      <c r="F5597">
        <v>5</v>
      </c>
      <c r="G5597">
        <v>292</v>
      </c>
      <c r="H5597">
        <v>0</v>
      </c>
      <c r="I5597">
        <v>2</v>
      </c>
      <c r="J5597" t="s">
        <v>27</v>
      </c>
      <c r="K5597">
        <v>10</v>
      </c>
      <c r="L5597">
        <v>981</v>
      </c>
      <c r="M5597" t="s">
        <v>23</v>
      </c>
      <c r="N5597">
        <v>0.477766658759809</v>
      </c>
      <c r="O5597">
        <v>6.9634703196347E-2</v>
      </c>
      <c r="P5597">
        <v>0.67266492855332605</v>
      </c>
      <c r="Q5597">
        <v>4.0068052543401</v>
      </c>
      <c r="R5597" t="s">
        <v>23</v>
      </c>
      <c r="S5597">
        <v>4.0068052543401</v>
      </c>
      <c r="X5597" t="s">
        <v>24</v>
      </c>
      <c r="Y5597" t="s">
        <v>25</v>
      </c>
      <c r="Z5597" t="s">
        <v>100</v>
      </c>
    </row>
    <row r="5598" spans="1:26" x14ac:dyDescent="0.25">
      <c r="A5598">
        <v>146</v>
      </c>
      <c r="B5598">
        <v>176</v>
      </c>
      <c r="C5598">
        <v>3.6</v>
      </c>
      <c r="D5598">
        <v>6</v>
      </c>
      <c r="E5598">
        <v>0</v>
      </c>
      <c r="F5598">
        <v>5</v>
      </c>
      <c r="G5598">
        <v>292</v>
      </c>
      <c r="H5598">
        <v>0</v>
      </c>
      <c r="I5598">
        <v>2</v>
      </c>
      <c r="J5598" t="s">
        <v>22</v>
      </c>
      <c r="K5598">
        <v>11</v>
      </c>
      <c r="L5598">
        <v>973</v>
      </c>
      <c r="M5598">
        <v>44.679261205240898</v>
      </c>
      <c r="N5598">
        <v>0.48925852476770898</v>
      </c>
      <c r="O5598">
        <v>8.2370717608535704E-2</v>
      </c>
      <c r="P5598">
        <v>0.92434194634068101</v>
      </c>
      <c r="Q5598">
        <v>4.5831961136608896</v>
      </c>
      <c r="R5598" t="s">
        <v>23</v>
      </c>
      <c r="S5598">
        <v>4.5831961136608896</v>
      </c>
      <c r="X5598" t="s">
        <v>24</v>
      </c>
      <c r="Y5598" t="s">
        <v>25</v>
      </c>
      <c r="Z5598" t="s">
        <v>100</v>
      </c>
    </row>
    <row r="5599" spans="1:26" x14ac:dyDescent="0.25">
      <c r="A5599">
        <v>146</v>
      </c>
      <c r="B5599">
        <v>176</v>
      </c>
      <c r="C5599">
        <v>3.6</v>
      </c>
      <c r="D5599">
        <v>6</v>
      </c>
      <c r="E5599">
        <v>0</v>
      </c>
      <c r="F5599">
        <v>5</v>
      </c>
      <c r="G5599">
        <v>292</v>
      </c>
      <c r="H5599">
        <v>0</v>
      </c>
      <c r="I5599">
        <v>2</v>
      </c>
      <c r="J5599" t="s">
        <v>27</v>
      </c>
      <c r="K5599">
        <v>11</v>
      </c>
      <c r="L5599">
        <v>973</v>
      </c>
      <c r="M5599" t="s">
        <v>23</v>
      </c>
      <c r="N5599">
        <v>0.483912263535551</v>
      </c>
      <c r="O5599">
        <v>8.6187214611872107E-2</v>
      </c>
      <c r="P5599">
        <v>0.66118162178681195</v>
      </c>
      <c r="Q5599">
        <v>4.1656790783234898</v>
      </c>
      <c r="R5599" t="s">
        <v>23</v>
      </c>
      <c r="S5599">
        <v>4.1656790783234898</v>
      </c>
      <c r="X5599" t="s">
        <v>24</v>
      </c>
      <c r="Y5599" t="s">
        <v>25</v>
      </c>
      <c r="Z5599" t="s">
        <v>100</v>
      </c>
    </row>
    <row r="5600" spans="1:26" x14ac:dyDescent="0.25">
      <c r="A5600">
        <v>146</v>
      </c>
      <c r="B5600">
        <v>176</v>
      </c>
      <c r="C5600">
        <v>3.6</v>
      </c>
      <c r="D5600">
        <v>6</v>
      </c>
      <c r="E5600">
        <v>0</v>
      </c>
      <c r="F5600">
        <v>5</v>
      </c>
      <c r="G5600">
        <v>292</v>
      </c>
      <c r="H5600">
        <v>0</v>
      </c>
      <c r="I5600">
        <v>2</v>
      </c>
      <c r="J5600" t="s">
        <v>22</v>
      </c>
      <c r="K5600">
        <v>12</v>
      </c>
      <c r="L5600">
        <v>969</v>
      </c>
      <c r="M5600">
        <v>44.444130281578403</v>
      </c>
      <c r="N5600">
        <v>0.48576977421218598</v>
      </c>
      <c r="O5600">
        <v>8.2219153367243406E-2</v>
      </c>
      <c r="P5600">
        <v>0.92326042219541204</v>
      </c>
      <c r="Q5600">
        <v>4.60916570022692</v>
      </c>
      <c r="R5600" t="s">
        <v>23</v>
      </c>
      <c r="S5600">
        <v>4.60916570022692</v>
      </c>
      <c r="X5600" t="s">
        <v>24</v>
      </c>
      <c r="Y5600" t="s">
        <v>25</v>
      </c>
      <c r="Z5600" t="s">
        <v>100</v>
      </c>
    </row>
    <row r="5601" spans="1:26" x14ac:dyDescent="0.25">
      <c r="A5601">
        <v>146</v>
      </c>
      <c r="B5601">
        <v>176</v>
      </c>
      <c r="C5601">
        <v>3.6</v>
      </c>
      <c r="D5601">
        <v>6</v>
      </c>
      <c r="E5601">
        <v>0</v>
      </c>
      <c r="F5601">
        <v>5</v>
      </c>
      <c r="G5601">
        <v>292</v>
      </c>
      <c r="H5601">
        <v>0</v>
      </c>
      <c r="I5601">
        <v>2</v>
      </c>
      <c r="J5601" t="s">
        <v>27</v>
      </c>
      <c r="K5601">
        <v>12</v>
      </c>
      <c r="L5601">
        <v>969</v>
      </c>
      <c r="M5601" t="s">
        <v>23</v>
      </c>
      <c r="N5601">
        <v>0.47687268971515501</v>
      </c>
      <c r="O5601">
        <v>7.9337899543378901E-2</v>
      </c>
      <c r="P5601">
        <v>0.66692845939368595</v>
      </c>
      <c r="Q5601">
        <v>4.1243516935981903</v>
      </c>
      <c r="R5601" t="s">
        <v>23</v>
      </c>
      <c r="S5601">
        <v>4.1243516935981903</v>
      </c>
      <c r="X5601" t="s">
        <v>24</v>
      </c>
      <c r="Y5601" t="s">
        <v>25</v>
      </c>
      <c r="Z5601" t="s">
        <v>100</v>
      </c>
    </row>
    <row r="5602" spans="1:26" x14ac:dyDescent="0.25">
      <c r="A5602">
        <v>146</v>
      </c>
      <c r="B5602">
        <v>176</v>
      </c>
      <c r="C5602">
        <v>3.6</v>
      </c>
      <c r="D5602">
        <v>6</v>
      </c>
      <c r="E5602">
        <v>0</v>
      </c>
      <c r="F5602">
        <v>5</v>
      </c>
      <c r="G5602">
        <v>292</v>
      </c>
      <c r="H5602">
        <v>0</v>
      </c>
      <c r="I5602">
        <v>2</v>
      </c>
      <c r="J5602" t="s">
        <v>22</v>
      </c>
      <c r="K5602">
        <v>13</v>
      </c>
      <c r="L5602">
        <v>1004</v>
      </c>
      <c r="M5602">
        <v>45.593937166945999</v>
      </c>
      <c r="N5602">
        <v>0.50439744113719298</v>
      </c>
      <c r="O5602">
        <v>8.4026864435249801E-2</v>
      </c>
      <c r="P5602">
        <v>0.92832913105061798</v>
      </c>
      <c r="Q5602">
        <v>4.6585400119959903</v>
      </c>
      <c r="R5602" t="s">
        <v>23</v>
      </c>
      <c r="S5602">
        <v>4.6585400119959903</v>
      </c>
      <c r="X5602" t="s">
        <v>24</v>
      </c>
      <c r="Y5602" t="s">
        <v>25</v>
      </c>
      <c r="Z5602" t="s">
        <v>100</v>
      </c>
    </row>
    <row r="5603" spans="1:26" x14ac:dyDescent="0.25">
      <c r="A5603">
        <v>146</v>
      </c>
      <c r="B5603">
        <v>176</v>
      </c>
      <c r="C5603">
        <v>3.6</v>
      </c>
      <c r="D5603">
        <v>6</v>
      </c>
      <c r="E5603">
        <v>0</v>
      </c>
      <c r="F5603">
        <v>5</v>
      </c>
      <c r="G5603">
        <v>292</v>
      </c>
      <c r="H5603">
        <v>0</v>
      </c>
      <c r="I5603">
        <v>2</v>
      </c>
      <c r="J5603" t="s">
        <v>27</v>
      </c>
      <c r="K5603">
        <v>13</v>
      </c>
      <c r="L5603">
        <v>1004</v>
      </c>
      <c r="M5603" t="s">
        <v>23</v>
      </c>
      <c r="N5603">
        <v>0.49470710035778498</v>
      </c>
      <c r="O5603">
        <v>7.1917808219177995E-2</v>
      </c>
      <c r="P5603">
        <v>0.66172763198016504</v>
      </c>
      <c r="Q5603">
        <v>4.1189690226600302</v>
      </c>
      <c r="R5603" t="s">
        <v>23</v>
      </c>
      <c r="S5603">
        <v>4.1189690226600302</v>
      </c>
      <c r="X5603" t="s">
        <v>24</v>
      </c>
      <c r="Y5603" t="s">
        <v>25</v>
      </c>
      <c r="Z5603" t="s">
        <v>100</v>
      </c>
    </row>
    <row r="5604" spans="1:26" x14ac:dyDescent="0.25">
      <c r="A5604">
        <v>146</v>
      </c>
      <c r="B5604">
        <v>176</v>
      </c>
      <c r="C5604">
        <v>3.6</v>
      </c>
      <c r="D5604">
        <v>6</v>
      </c>
      <c r="E5604">
        <v>0</v>
      </c>
      <c r="F5604">
        <v>5</v>
      </c>
      <c r="G5604">
        <v>292</v>
      </c>
      <c r="H5604">
        <v>0</v>
      </c>
      <c r="I5604">
        <v>2</v>
      </c>
      <c r="J5604" t="s">
        <v>22</v>
      </c>
      <c r="K5604">
        <v>14</v>
      </c>
      <c r="L5604">
        <v>996</v>
      </c>
      <c r="M5604">
        <v>40.709393376421197</v>
      </c>
      <c r="N5604">
        <v>0.49181654591475299</v>
      </c>
      <c r="O5604">
        <v>7.4777346081540394E-2</v>
      </c>
      <c r="P5604">
        <v>0.92355475675066201</v>
      </c>
      <c r="Q5604">
        <v>4.5436426711174702</v>
      </c>
      <c r="R5604" t="s">
        <v>23</v>
      </c>
      <c r="S5604">
        <v>4.5436426711174702</v>
      </c>
      <c r="X5604" t="s">
        <v>24</v>
      </c>
      <c r="Y5604" t="s">
        <v>25</v>
      </c>
      <c r="Z5604" t="s">
        <v>100</v>
      </c>
    </row>
    <row r="5605" spans="1:26" x14ac:dyDescent="0.25">
      <c r="A5605">
        <v>146</v>
      </c>
      <c r="B5605">
        <v>176</v>
      </c>
      <c r="C5605">
        <v>3.6</v>
      </c>
      <c r="D5605">
        <v>6</v>
      </c>
      <c r="E5605">
        <v>0</v>
      </c>
      <c r="F5605">
        <v>5</v>
      </c>
      <c r="G5605">
        <v>292</v>
      </c>
      <c r="H5605">
        <v>0</v>
      </c>
      <c r="I5605">
        <v>2</v>
      </c>
      <c r="J5605" t="s">
        <v>27</v>
      </c>
      <c r="K5605">
        <v>14</v>
      </c>
      <c r="L5605">
        <v>996</v>
      </c>
      <c r="M5605" t="s">
        <v>23</v>
      </c>
      <c r="N5605">
        <v>0.48352976931744002</v>
      </c>
      <c r="O5605">
        <v>6.7922374429223706E-2</v>
      </c>
      <c r="P5605">
        <v>0.667346745400209</v>
      </c>
      <c r="Q5605">
        <v>3.9672079410359</v>
      </c>
      <c r="R5605" t="s">
        <v>23</v>
      </c>
      <c r="S5605">
        <v>3.9672079410359</v>
      </c>
      <c r="X5605" t="s">
        <v>24</v>
      </c>
      <c r="Y5605" t="s">
        <v>25</v>
      </c>
      <c r="Z5605" t="s">
        <v>100</v>
      </c>
    </row>
    <row r="5606" spans="1:26" x14ac:dyDescent="0.25">
      <c r="A5606">
        <v>146</v>
      </c>
      <c r="B5606">
        <v>176</v>
      </c>
      <c r="C5606">
        <v>3.6</v>
      </c>
      <c r="D5606">
        <v>6</v>
      </c>
      <c r="E5606">
        <v>0</v>
      </c>
      <c r="F5606">
        <v>5</v>
      </c>
      <c r="G5606">
        <v>292</v>
      </c>
      <c r="H5606">
        <v>0</v>
      </c>
      <c r="I5606">
        <v>2</v>
      </c>
      <c r="J5606" t="s">
        <v>22</v>
      </c>
      <c r="K5606">
        <v>15</v>
      </c>
      <c r="L5606">
        <v>978</v>
      </c>
      <c r="M5606">
        <v>43.742360536262701</v>
      </c>
      <c r="N5606">
        <v>0.48812612496083602</v>
      </c>
      <c r="O5606">
        <v>8.0411958245714496E-2</v>
      </c>
      <c r="P5606">
        <v>0.92193529413727604</v>
      </c>
      <c r="Q5606">
        <v>4.6065058894967299</v>
      </c>
      <c r="R5606" t="s">
        <v>23</v>
      </c>
      <c r="S5606">
        <v>4.6065058894967299</v>
      </c>
      <c r="X5606" t="s">
        <v>24</v>
      </c>
      <c r="Y5606" t="s">
        <v>25</v>
      </c>
      <c r="Z5606" t="s">
        <v>100</v>
      </c>
    </row>
    <row r="5607" spans="1:26" x14ac:dyDescent="0.25">
      <c r="A5607">
        <v>146</v>
      </c>
      <c r="B5607">
        <v>176</v>
      </c>
      <c r="C5607">
        <v>3.6</v>
      </c>
      <c r="D5607">
        <v>6</v>
      </c>
      <c r="E5607">
        <v>0</v>
      </c>
      <c r="F5607">
        <v>5</v>
      </c>
      <c r="G5607">
        <v>292</v>
      </c>
      <c r="H5607">
        <v>0</v>
      </c>
      <c r="I5607">
        <v>2</v>
      </c>
      <c r="J5607" t="s">
        <v>27</v>
      </c>
      <c r="K5607">
        <v>15</v>
      </c>
      <c r="L5607">
        <v>978</v>
      </c>
      <c r="M5607" t="s">
        <v>23</v>
      </c>
      <c r="N5607">
        <v>0.47633452924548803</v>
      </c>
      <c r="O5607">
        <v>6.8493150684931503E-2</v>
      </c>
      <c r="P5607">
        <v>0.67230962433937502</v>
      </c>
      <c r="Q5607">
        <v>4.0410807577750498</v>
      </c>
      <c r="R5607" t="s">
        <v>23</v>
      </c>
      <c r="S5607">
        <v>4.0410807577750498</v>
      </c>
      <c r="X5607" t="s">
        <v>24</v>
      </c>
      <c r="Y5607" t="s">
        <v>25</v>
      </c>
      <c r="Z5607" t="s">
        <v>100</v>
      </c>
    </row>
    <row r="5608" spans="1:26" x14ac:dyDescent="0.25">
      <c r="A5608">
        <v>146</v>
      </c>
      <c r="B5608">
        <v>176</v>
      </c>
      <c r="C5608">
        <v>3.6</v>
      </c>
      <c r="D5608">
        <v>6</v>
      </c>
      <c r="E5608">
        <v>0</v>
      </c>
      <c r="F5608">
        <v>5</v>
      </c>
      <c r="G5608">
        <v>292</v>
      </c>
      <c r="H5608">
        <v>0</v>
      </c>
      <c r="I5608">
        <v>2</v>
      </c>
      <c r="J5608" t="s">
        <v>22</v>
      </c>
      <c r="K5608">
        <v>16</v>
      </c>
      <c r="L5608">
        <v>990</v>
      </c>
      <c r="M5608">
        <v>43.816212774799197</v>
      </c>
      <c r="N5608">
        <v>0.49492243964799698</v>
      </c>
      <c r="O5608">
        <v>8.0619507423670606E-2</v>
      </c>
      <c r="P5608">
        <v>0.92680147012832503</v>
      </c>
      <c r="Q5608">
        <v>4.57654254987811</v>
      </c>
      <c r="R5608" t="s">
        <v>23</v>
      </c>
      <c r="S5608">
        <v>4.57654254987811</v>
      </c>
      <c r="X5608" t="s">
        <v>24</v>
      </c>
      <c r="Y5608" t="s">
        <v>25</v>
      </c>
      <c r="Z5608" t="s">
        <v>100</v>
      </c>
    </row>
    <row r="5609" spans="1:26" x14ac:dyDescent="0.25">
      <c r="A5609">
        <v>146</v>
      </c>
      <c r="B5609">
        <v>176</v>
      </c>
      <c r="C5609">
        <v>3.6</v>
      </c>
      <c r="D5609">
        <v>6</v>
      </c>
      <c r="E5609">
        <v>0</v>
      </c>
      <c r="F5609">
        <v>5</v>
      </c>
      <c r="G5609">
        <v>292</v>
      </c>
      <c r="H5609">
        <v>0</v>
      </c>
      <c r="I5609">
        <v>2</v>
      </c>
      <c r="J5609" t="s">
        <v>27</v>
      </c>
      <c r="K5609">
        <v>16</v>
      </c>
      <c r="L5609">
        <v>990</v>
      </c>
      <c r="M5609" t="s">
        <v>23</v>
      </c>
      <c r="N5609">
        <v>0.48803000652315698</v>
      </c>
      <c r="O5609">
        <v>7.7054794520547906E-2</v>
      </c>
      <c r="P5609">
        <v>0.66375972902929903</v>
      </c>
      <c r="Q5609">
        <v>4.1672807090635899</v>
      </c>
      <c r="R5609" t="s">
        <v>23</v>
      </c>
      <c r="S5609">
        <v>4.1672807090635899</v>
      </c>
      <c r="X5609" t="s">
        <v>24</v>
      </c>
      <c r="Y5609" t="s">
        <v>25</v>
      </c>
      <c r="Z5609" t="s">
        <v>100</v>
      </c>
    </row>
    <row r="5610" spans="1:26" x14ac:dyDescent="0.25">
      <c r="A5610">
        <v>146</v>
      </c>
      <c r="B5610">
        <v>176</v>
      </c>
      <c r="C5610">
        <v>3.6</v>
      </c>
      <c r="D5610">
        <v>6</v>
      </c>
      <c r="E5610">
        <v>0</v>
      </c>
      <c r="F5610">
        <v>5</v>
      </c>
      <c r="G5610">
        <v>292</v>
      </c>
      <c r="H5610">
        <v>0</v>
      </c>
      <c r="I5610">
        <v>2</v>
      </c>
      <c r="J5610" t="s">
        <v>22</v>
      </c>
      <c r="K5610">
        <v>17</v>
      </c>
      <c r="L5610">
        <v>969</v>
      </c>
      <c r="M5610">
        <v>45.710337192442701</v>
      </c>
      <c r="N5610">
        <v>0.48731609478522397</v>
      </c>
      <c r="O5610">
        <v>8.4259769208654897E-2</v>
      </c>
      <c r="P5610">
        <v>0.92552269342565197</v>
      </c>
      <c r="Q5610">
        <v>4.6117822965522599</v>
      </c>
      <c r="R5610" t="s">
        <v>23</v>
      </c>
      <c r="S5610">
        <v>4.6117822965522599</v>
      </c>
      <c r="X5610" t="s">
        <v>24</v>
      </c>
      <c r="Y5610" t="s">
        <v>25</v>
      </c>
      <c r="Z5610" t="s">
        <v>100</v>
      </c>
    </row>
    <row r="5611" spans="1:26" x14ac:dyDescent="0.25">
      <c r="A5611">
        <v>146</v>
      </c>
      <c r="B5611">
        <v>176</v>
      </c>
      <c r="C5611">
        <v>3.6</v>
      </c>
      <c r="D5611">
        <v>6</v>
      </c>
      <c r="E5611">
        <v>0</v>
      </c>
      <c r="F5611">
        <v>5</v>
      </c>
      <c r="G5611">
        <v>292</v>
      </c>
      <c r="H5611">
        <v>0</v>
      </c>
      <c r="I5611">
        <v>2</v>
      </c>
      <c r="J5611" t="s">
        <v>27</v>
      </c>
      <c r="K5611">
        <v>17</v>
      </c>
      <c r="L5611">
        <v>969</v>
      </c>
      <c r="M5611" t="s">
        <v>23</v>
      </c>
      <c r="N5611">
        <v>0.47389378125679399</v>
      </c>
      <c r="O5611">
        <v>7.1917808219177995E-2</v>
      </c>
      <c r="P5611">
        <v>0.67268746803062196</v>
      </c>
      <c r="Q5611">
        <v>4.0534321188746398</v>
      </c>
      <c r="R5611" t="s">
        <v>23</v>
      </c>
      <c r="S5611">
        <v>4.0534321188746398</v>
      </c>
      <c r="X5611" t="s">
        <v>24</v>
      </c>
      <c r="Y5611" t="s">
        <v>25</v>
      </c>
      <c r="Z5611" t="s">
        <v>100</v>
      </c>
    </row>
    <row r="5612" spans="1:26" x14ac:dyDescent="0.25">
      <c r="A5612">
        <v>146</v>
      </c>
      <c r="B5612">
        <v>176</v>
      </c>
      <c r="C5612">
        <v>3.6</v>
      </c>
      <c r="D5612">
        <v>6</v>
      </c>
      <c r="E5612">
        <v>0</v>
      </c>
      <c r="F5612">
        <v>5</v>
      </c>
      <c r="G5612">
        <v>292</v>
      </c>
      <c r="H5612">
        <v>0</v>
      </c>
      <c r="I5612">
        <v>2</v>
      </c>
      <c r="J5612" t="s">
        <v>22</v>
      </c>
      <c r="K5612">
        <v>18</v>
      </c>
      <c r="L5612">
        <v>971</v>
      </c>
      <c r="M5612">
        <v>43.714478950178901</v>
      </c>
      <c r="N5612">
        <v>0.48364502832318801</v>
      </c>
      <c r="O5612">
        <v>8.0531525857872696E-2</v>
      </c>
      <c r="P5612">
        <v>0.922491723746235</v>
      </c>
      <c r="Q5612">
        <v>4.5724919632245999</v>
      </c>
      <c r="R5612" t="s">
        <v>23</v>
      </c>
      <c r="S5612">
        <v>4.5724919632245999</v>
      </c>
      <c r="X5612" t="s">
        <v>24</v>
      </c>
      <c r="Y5612" t="s">
        <v>25</v>
      </c>
      <c r="Z5612" t="s">
        <v>100</v>
      </c>
    </row>
    <row r="5613" spans="1:26" x14ac:dyDescent="0.25">
      <c r="A5613">
        <v>146</v>
      </c>
      <c r="B5613">
        <v>176</v>
      </c>
      <c r="C5613">
        <v>3.6</v>
      </c>
      <c r="D5613">
        <v>6</v>
      </c>
      <c r="E5613">
        <v>0</v>
      </c>
      <c r="F5613">
        <v>5</v>
      </c>
      <c r="G5613">
        <v>292</v>
      </c>
      <c r="H5613">
        <v>0</v>
      </c>
      <c r="I5613">
        <v>2</v>
      </c>
      <c r="J5613" t="s">
        <v>27</v>
      </c>
      <c r="K5613">
        <v>18</v>
      </c>
      <c r="L5613">
        <v>971</v>
      </c>
      <c r="M5613" t="s">
        <v>23</v>
      </c>
      <c r="N5613">
        <v>0.47191953784419499</v>
      </c>
      <c r="O5613">
        <v>6.9634703196347E-2</v>
      </c>
      <c r="P5613">
        <v>0.67627759099984897</v>
      </c>
      <c r="Q5613">
        <v>4.1209469799829099</v>
      </c>
      <c r="R5613" t="s">
        <v>23</v>
      </c>
      <c r="S5613">
        <v>4.1209469799829099</v>
      </c>
      <c r="X5613" t="s">
        <v>24</v>
      </c>
      <c r="Y5613" t="s">
        <v>25</v>
      </c>
      <c r="Z5613" t="s">
        <v>100</v>
      </c>
    </row>
    <row r="5614" spans="1:26" x14ac:dyDescent="0.25">
      <c r="A5614">
        <v>146</v>
      </c>
      <c r="B5614">
        <v>176</v>
      </c>
      <c r="C5614">
        <v>3.6</v>
      </c>
      <c r="D5614">
        <v>6</v>
      </c>
      <c r="E5614">
        <v>0</v>
      </c>
      <c r="F5614">
        <v>5</v>
      </c>
      <c r="G5614">
        <v>292</v>
      </c>
      <c r="H5614">
        <v>0</v>
      </c>
      <c r="I5614">
        <v>2</v>
      </c>
      <c r="J5614" t="s">
        <v>22</v>
      </c>
      <c r="K5614">
        <v>19</v>
      </c>
      <c r="L5614">
        <v>957</v>
      </c>
      <c r="M5614">
        <v>41.827494428381499</v>
      </c>
      <c r="N5614">
        <v>0.47653054649585302</v>
      </c>
      <c r="O5614">
        <v>7.7187136136701695E-2</v>
      </c>
      <c r="P5614">
        <v>0.92149016905204795</v>
      </c>
      <c r="Q5614">
        <v>4.4896493394408097</v>
      </c>
      <c r="R5614" t="s">
        <v>23</v>
      </c>
      <c r="S5614">
        <v>4.4896493394408097</v>
      </c>
      <c r="X5614" t="s">
        <v>24</v>
      </c>
      <c r="Y5614" t="s">
        <v>25</v>
      </c>
      <c r="Z5614" t="s">
        <v>100</v>
      </c>
    </row>
    <row r="5615" spans="1:26" x14ac:dyDescent="0.25">
      <c r="A5615">
        <v>146</v>
      </c>
      <c r="B5615">
        <v>176</v>
      </c>
      <c r="C5615">
        <v>3.6</v>
      </c>
      <c r="D5615">
        <v>6</v>
      </c>
      <c r="E5615">
        <v>0</v>
      </c>
      <c r="F5615">
        <v>5</v>
      </c>
      <c r="G5615">
        <v>292</v>
      </c>
      <c r="H5615">
        <v>0</v>
      </c>
      <c r="I5615">
        <v>2</v>
      </c>
      <c r="J5615" t="s">
        <v>27</v>
      </c>
      <c r="K5615">
        <v>19</v>
      </c>
      <c r="L5615">
        <v>957</v>
      </c>
      <c r="M5615" t="s">
        <v>23</v>
      </c>
      <c r="N5615">
        <v>0.47723418134376999</v>
      </c>
      <c r="O5615">
        <v>8.2191780821917804E-2</v>
      </c>
      <c r="P5615">
        <v>0.66984147953264395</v>
      </c>
      <c r="Q5615">
        <v>4.2084428953787798</v>
      </c>
      <c r="R5615" t="s">
        <v>23</v>
      </c>
      <c r="S5615">
        <v>4.2084428953787798</v>
      </c>
      <c r="X5615" t="s">
        <v>24</v>
      </c>
      <c r="Y5615" t="s">
        <v>25</v>
      </c>
      <c r="Z5615" t="s">
        <v>100</v>
      </c>
    </row>
    <row r="5616" spans="1:26" x14ac:dyDescent="0.25">
      <c r="A5616">
        <v>146</v>
      </c>
      <c r="B5616">
        <v>176</v>
      </c>
      <c r="C5616">
        <v>3.6</v>
      </c>
      <c r="D5616">
        <v>6</v>
      </c>
      <c r="E5616">
        <v>0</v>
      </c>
      <c r="F5616">
        <v>5</v>
      </c>
      <c r="G5616">
        <v>292</v>
      </c>
      <c r="H5616">
        <v>0</v>
      </c>
      <c r="I5616">
        <v>2</v>
      </c>
      <c r="J5616" t="s">
        <v>22</v>
      </c>
      <c r="K5616">
        <v>20</v>
      </c>
      <c r="L5616">
        <v>974</v>
      </c>
      <c r="M5616">
        <v>43.220701948165399</v>
      </c>
      <c r="N5616">
        <v>0.48708240923386498</v>
      </c>
      <c r="O5616">
        <v>7.9616909949003695E-2</v>
      </c>
      <c r="P5616">
        <v>0.92597956901417899</v>
      </c>
      <c r="Q5616">
        <v>4.6147101922258198</v>
      </c>
      <c r="R5616" t="s">
        <v>23</v>
      </c>
      <c r="S5616">
        <v>4.6147101922258198</v>
      </c>
      <c r="X5616" t="s">
        <v>24</v>
      </c>
      <c r="Y5616" t="s">
        <v>25</v>
      </c>
      <c r="Z5616" t="s">
        <v>100</v>
      </c>
    </row>
    <row r="5617" spans="1:26" x14ac:dyDescent="0.25">
      <c r="A5617">
        <v>146</v>
      </c>
      <c r="B5617">
        <v>176</v>
      </c>
      <c r="C5617">
        <v>3.6</v>
      </c>
      <c r="D5617">
        <v>6</v>
      </c>
      <c r="E5617">
        <v>0</v>
      </c>
      <c r="F5617">
        <v>5</v>
      </c>
      <c r="G5617">
        <v>292</v>
      </c>
      <c r="H5617">
        <v>0</v>
      </c>
      <c r="I5617">
        <v>2</v>
      </c>
      <c r="J5617" t="s">
        <v>27</v>
      </c>
      <c r="K5617">
        <v>20</v>
      </c>
      <c r="L5617">
        <v>974</v>
      </c>
      <c r="M5617" t="s">
        <v>23</v>
      </c>
      <c r="N5617">
        <v>0.490084801043705</v>
      </c>
      <c r="O5617">
        <v>8.7328767123287604E-2</v>
      </c>
      <c r="P5617">
        <v>0.66082607973582197</v>
      </c>
      <c r="Q5617">
        <v>4.3505799996971897</v>
      </c>
      <c r="R5617" t="s">
        <v>23</v>
      </c>
      <c r="S5617">
        <v>4.3505799996971897</v>
      </c>
      <c r="X5617" t="s">
        <v>24</v>
      </c>
      <c r="Y5617" t="s">
        <v>25</v>
      </c>
      <c r="Z5617" t="s">
        <v>100</v>
      </c>
    </row>
    <row r="5618" spans="1:26" x14ac:dyDescent="0.25">
      <c r="A5618">
        <v>146</v>
      </c>
      <c r="B5618">
        <v>176</v>
      </c>
      <c r="C5618">
        <v>3.6</v>
      </c>
      <c r="D5618">
        <v>6</v>
      </c>
      <c r="E5618">
        <v>0</v>
      </c>
      <c r="F5618">
        <v>5</v>
      </c>
      <c r="G5618">
        <v>292</v>
      </c>
      <c r="H5618">
        <v>0</v>
      </c>
      <c r="I5618">
        <v>2</v>
      </c>
      <c r="J5618" t="s">
        <v>22</v>
      </c>
      <c r="K5618">
        <v>21</v>
      </c>
      <c r="L5618">
        <v>971</v>
      </c>
      <c r="M5618">
        <v>45.798991275502601</v>
      </c>
      <c r="N5618">
        <v>0.488733702176669</v>
      </c>
      <c r="O5618">
        <v>8.4549855991091702E-2</v>
      </c>
      <c r="P5618">
        <v>0.91820137705985505</v>
      </c>
      <c r="Q5618">
        <v>4.6431125795785597</v>
      </c>
      <c r="R5618" t="s">
        <v>23</v>
      </c>
      <c r="S5618">
        <v>4.6431125795785597</v>
      </c>
      <c r="X5618" t="s">
        <v>24</v>
      </c>
      <c r="Y5618" t="s">
        <v>25</v>
      </c>
      <c r="Z5618" t="s">
        <v>100</v>
      </c>
    </row>
    <row r="5619" spans="1:26" x14ac:dyDescent="0.25">
      <c r="A5619">
        <v>146</v>
      </c>
      <c r="B5619">
        <v>176</v>
      </c>
      <c r="C5619">
        <v>3.6</v>
      </c>
      <c r="D5619">
        <v>6</v>
      </c>
      <c r="E5619">
        <v>0</v>
      </c>
      <c r="F5619">
        <v>5</v>
      </c>
      <c r="G5619">
        <v>292</v>
      </c>
      <c r="H5619">
        <v>0</v>
      </c>
      <c r="I5619">
        <v>2</v>
      </c>
      <c r="J5619" t="s">
        <v>27</v>
      </c>
      <c r="K5619">
        <v>21</v>
      </c>
      <c r="L5619">
        <v>971</v>
      </c>
      <c r="M5619" t="s">
        <v>23</v>
      </c>
      <c r="N5619">
        <v>0.480596078198817</v>
      </c>
      <c r="O5619">
        <v>8.3904109589041001E-2</v>
      </c>
      <c r="P5619">
        <v>0.66477097978964295</v>
      </c>
      <c r="Q5619">
        <v>4.0961603899816801</v>
      </c>
      <c r="R5619" t="s">
        <v>23</v>
      </c>
      <c r="S5619">
        <v>4.0961603899816801</v>
      </c>
      <c r="X5619" t="s">
        <v>24</v>
      </c>
      <c r="Y5619" t="s">
        <v>25</v>
      </c>
      <c r="Z5619" t="s">
        <v>100</v>
      </c>
    </row>
    <row r="5620" spans="1:26" x14ac:dyDescent="0.25">
      <c r="A5620">
        <v>146</v>
      </c>
      <c r="B5620">
        <v>176</v>
      </c>
      <c r="C5620">
        <v>3.6</v>
      </c>
      <c r="D5620">
        <v>6</v>
      </c>
      <c r="E5620">
        <v>0</v>
      </c>
      <c r="F5620">
        <v>5</v>
      </c>
      <c r="G5620">
        <v>292</v>
      </c>
      <c r="H5620">
        <v>0</v>
      </c>
      <c r="I5620">
        <v>2</v>
      </c>
      <c r="J5620" t="s">
        <v>22</v>
      </c>
      <c r="K5620">
        <v>22</v>
      </c>
      <c r="L5620">
        <v>949</v>
      </c>
      <c r="M5620">
        <v>45.120093499764501</v>
      </c>
      <c r="N5620">
        <v>0.47197807642196099</v>
      </c>
      <c r="O5620">
        <v>8.3247906893312504E-2</v>
      </c>
      <c r="P5620">
        <v>0.92387402303335497</v>
      </c>
      <c r="Q5620">
        <v>4.5860914422901304</v>
      </c>
      <c r="R5620" t="s">
        <v>23</v>
      </c>
      <c r="S5620">
        <v>4.5860914422901304</v>
      </c>
      <c r="X5620" t="s">
        <v>24</v>
      </c>
      <c r="Y5620" t="s">
        <v>25</v>
      </c>
      <c r="Z5620" t="s">
        <v>100</v>
      </c>
    </row>
    <row r="5621" spans="1:26" x14ac:dyDescent="0.25">
      <c r="A5621">
        <v>146</v>
      </c>
      <c r="B5621">
        <v>176</v>
      </c>
      <c r="C5621">
        <v>3.6</v>
      </c>
      <c r="D5621">
        <v>6</v>
      </c>
      <c r="E5621">
        <v>0</v>
      </c>
      <c r="F5621">
        <v>5</v>
      </c>
      <c r="G5621">
        <v>292</v>
      </c>
      <c r="H5621">
        <v>0</v>
      </c>
      <c r="I5621">
        <v>2</v>
      </c>
      <c r="J5621" t="s">
        <v>27</v>
      </c>
      <c r="K5621">
        <v>22</v>
      </c>
      <c r="L5621">
        <v>949</v>
      </c>
      <c r="M5621" t="s">
        <v>23</v>
      </c>
      <c r="N5621">
        <v>0.46643835616438301</v>
      </c>
      <c r="O5621">
        <v>8.4474885844748798E-2</v>
      </c>
      <c r="P5621">
        <v>0.67278837511810097</v>
      </c>
      <c r="Q5621">
        <v>4.1521217892501099</v>
      </c>
      <c r="R5621" t="s">
        <v>23</v>
      </c>
      <c r="S5621">
        <v>4.1521217892501099</v>
      </c>
      <c r="X5621" t="s">
        <v>24</v>
      </c>
      <c r="Y5621" t="s">
        <v>25</v>
      </c>
      <c r="Z5621" t="s">
        <v>100</v>
      </c>
    </row>
    <row r="5622" spans="1:26" x14ac:dyDescent="0.25">
      <c r="A5622">
        <v>146</v>
      </c>
      <c r="B5622">
        <v>176</v>
      </c>
      <c r="C5622">
        <v>3.6</v>
      </c>
      <c r="D5622">
        <v>6</v>
      </c>
      <c r="E5622">
        <v>0</v>
      </c>
      <c r="F5622">
        <v>5</v>
      </c>
      <c r="G5622">
        <v>292</v>
      </c>
      <c r="H5622">
        <v>0</v>
      </c>
      <c r="I5622">
        <v>2</v>
      </c>
      <c r="J5622" t="s">
        <v>22</v>
      </c>
      <c r="K5622">
        <v>23</v>
      </c>
      <c r="L5622">
        <v>964</v>
      </c>
      <c r="M5622">
        <v>42.000686898875003</v>
      </c>
      <c r="N5622">
        <v>0.47923651633374198</v>
      </c>
      <c r="O5622">
        <v>7.7396656259988802E-2</v>
      </c>
      <c r="P5622">
        <v>0.92436815086646795</v>
      </c>
      <c r="Q5622">
        <v>4.5433602236154096</v>
      </c>
      <c r="R5622" t="s">
        <v>23</v>
      </c>
      <c r="S5622">
        <v>4.5433602236154096</v>
      </c>
      <c r="X5622" t="s">
        <v>24</v>
      </c>
      <c r="Y5622" t="s">
        <v>25</v>
      </c>
      <c r="Z5622" t="s">
        <v>100</v>
      </c>
    </row>
    <row r="5623" spans="1:26" x14ac:dyDescent="0.25">
      <c r="A5623">
        <v>146</v>
      </c>
      <c r="B5623">
        <v>176</v>
      </c>
      <c r="C5623">
        <v>3.6</v>
      </c>
      <c r="D5623">
        <v>6</v>
      </c>
      <c r="E5623">
        <v>0</v>
      </c>
      <c r="F5623">
        <v>5</v>
      </c>
      <c r="G5623">
        <v>292</v>
      </c>
      <c r="H5623">
        <v>0</v>
      </c>
      <c r="I5623">
        <v>2</v>
      </c>
      <c r="J5623" t="s">
        <v>27</v>
      </c>
      <c r="K5623">
        <v>23</v>
      </c>
      <c r="L5623">
        <v>964</v>
      </c>
      <c r="M5623" t="s">
        <v>23</v>
      </c>
      <c r="N5623">
        <v>0.472610893672537</v>
      </c>
      <c r="O5623">
        <v>7.1917808219177995E-2</v>
      </c>
      <c r="P5623">
        <v>0.67450931696354899</v>
      </c>
      <c r="Q5623">
        <v>3.9319954382364402</v>
      </c>
      <c r="R5623" t="s">
        <v>23</v>
      </c>
      <c r="S5623">
        <v>3.9319954382364402</v>
      </c>
      <c r="X5623" t="s">
        <v>24</v>
      </c>
      <c r="Y5623" t="s">
        <v>25</v>
      </c>
      <c r="Z5623" t="s">
        <v>100</v>
      </c>
    </row>
    <row r="5624" spans="1:26" x14ac:dyDescent="0.25">
      <c r="A5624">
        <v>146</v>
      </c>
      <c r="B5624">
        <v>176</v>
      </c>
      <c r="C5624">
        <v>3.6</v>
      </c>
      <c r="D5624">
        <v>6</v>
      </c>
      <c r="E5624">
        <v>0</v>
      </c>
      <c r="F5624">
        <v>5</v>
      </c>
      <c r="G5624">
        <v>292</v>
      </c>
      <c r="H5624">
        <v>0</v>
      </c>
      <c r="I5624">
        <v>2</v>
      </c>
      <c r="J5624" t="s">
        <v>22</v>
      </c>
      <c r="K5624">
        <v>24</v>
      </c>
      <c r="L5624">
        <v>955</v>
      </c>
      <c r="M5624">
        <v>41.112667782544499</v>
      </c>
      <c r="N5624">
        <v>0.47055552525212202</v>
      </c>
      <c r="O5624">
        <v>7.5923254499900006E-2</v>
      </c>
      <c r="P5624">
        <v>0.91814622130748402</v>
      </c>
      <c r="Q5624">
        <v>4.4825056412550204</v>
      </c>
      <c r="R5624" t="s">
        <v>23</v>
      </c>
      <c r="S5624">
        <v>4.4825056412550204</v>
      </c>
      <c r="X5624" t="s">
        <v>24</v>
      </c>
      <c r="Y5624" t="s">
        <v>25</v>
      </c>
      <c r="Z5624" t="s">
        <v>100</v>
      </c>
    </row>
    <row r="5625" spans="1:26" x14ac:dyDescent="0.25">
      <c r="A5625">
        <v>146</v>
      </c>
      <c r="B5625">
        <v>176</v>
      </c>
      <c r="C5625">
        <v>3.6</v>
      </c>
      <c r="D5625">
        <v>6</v>
      </c>
      <c r="E5625">
        <v>0</v>
      </c>
      <c r="F5625">
        <v>5</v>
      </c>
      <c r="G5625">
        <v>292</v>
      </c>
      <c r="H5625">
        <v>0</v>
      </c>
      <c r="I5625">
        <v>2</v>
      </c>
      <c r="J5625" t="s">
        <v>27</v>
      </c>
      <c r="K5625">
        <v>24</v>
      </c>
      <c r="L5625">
        <v>955</v>
      </c>
      <c r="M5625" t="s">
        <v>23</v>
      </c>
      <c r="N5625">
        <v>0.47057784300934902</v>
      </c>
      <c r="O5625">
        <v>7.7054794520547906E-2</v>
      </c>
      <c r="P5625">
        <v>0.67492436203909301</v>
      </c>
      <c r="Q5625">
        <v>4.1413552038565404</v>
      </c>
      <c r="R5625" t="s">
        <v>23</v>
      </c>
      <c r="S5625">
        <v>4.1413552038565404</v>
      </c>
      <c r="X5625" t="s">
        <v>24</v>
      </c>
      <c r="Y5625" t="s">
        <v>25</v>
      </c>
      <c r="Z5625" t="s">
        <v>100</v>
      </c>
    </row>
    <row r="5626" spans="1:26" x14ac:dyDescent="0.25">
      <c r="A5626">
        <v>146</v>
      </c>
      <c r="B5626">
        <v>176</v>
      </c>
      <c r="C5626">
        <v>3.6</v>
      </c>
      <c r="D5626">
        <v>6</v>
      </c>
      <c r="E5626">
        <v>0</v>
      </c>
      <c r="F5626">
        <v>5</v>
      </c>
      <c r="G5626">
        <v>292</v>
      </c>
      <c r="H5626">
        <v>0</v>
      </c>
      <c r="I5626">
        <v>2</v>
      </c>
      <c r="J5626" t="s">
        <v>22</v>
      </c>
      <c r="K5626">
        <v>25</v>
      </c>
      <c r="L5626">
        <v>960</v>
      </c>
      <c r="M5626">
        <v>45.869154777473703</v>
      </c>
      <c r="N5626">
        <v>0.48467397902715498</v>
      </c>
      <c r="O5626">
        <v>8.4747878375512994E-2</v>
      </c>
      <c r="P5626">
        <v>0.92556786128778201</v>
      </c>
      <c r="Q5626">
        <v>4.6287691081400402</v>
      </c>
      <c r="R5626" t="s">
        <v>23</v>
      </c>
      <c r="S5626">
        <v>4.6287691081400402</v>
      </c>
      <c r="X5626" t="s">
        <v>24</v>
      </c>
      <c r="Y5626" t="s">
        <v>25</v>
      </c>
      <c r="Z5626" t="s">
        <v>100</v>
      </c>
    </row>
    <row r="5627" spans="1:26" x14ac:dyDescent="0.25">
      <c r="A5627">
        <v>146</v>
      </c>
      <c r="B5627">
        <v>176</v>
      </c>
      <c r="C5627">
        <v>3.6</v>
      </c>
      <c r="D5627">
        <v>6</v>
      </c>
      <c r="E5627">
        <v>0</v>
      </c>
      <c r="F5627">
        <v>5</v>
      </c>
      <c r="G5627">
        <v>292</v>
      </c>
      <c r="H5627">
        <v>0</v>
      </c>
      <c r="I5627">
        <v>2</v>
      </c>
      <c r="J5627" t="s">
        <v>27</v>
      </c>
      <c r="K5627">
        <v>25</v>
      </c>
      <c r="L5627">
        <v>960</v>
      </c>
      <c r="M5627" t="s">
        <v>23</v>
      </c>
      <c r="N5627">
        <v>0.48070776255707698</v>
      </c>
      <c r="O5627">
        <v>8.3333333333333301E-2</v>
      </c>
      <c r="P5627">
        <v>0.66729953317517698</v>
      </c>
      <c r="Q5627">
        <v>4.2200790807093398</v>
      </c>
      <c r="R5627" t="s">
        <v>23</v>
      </c>
      <c r="S5627">
        <v>4.2200790807093398</v>
      </c>
      <c r="X5627" t="s">
        <v>24</v>
      </c>
      <c r="Y5627" t="s">
        <v>25</v>
      </c>
      <c r="Z5627" t="s">
        <v>100</v>
      </c>
    </row>
    <row r="5628" spans="1:26" x14ac:dyDescent="0.25">
      <c r="A5628">
        <v>146</v>
      </c>
      <c r="B5628">
        <v>176</v>
      </c>
      <c r="C5628">
        <v>3.6</v>
      </c>
      <c r="D5628">
        <v>6</v>
      </c>
      <c r="E5628">
        <v>0</v>
      </c>
      <c r="F5628">
        <v>5</v>
      </c>
      <c r="G5628">
        <v>292</v>
      </c>
      <c r="H5628">
        <v>0</v>
      </c>
      <c r="I5628">
        <v>2</v>
      </c>
      <c r="J5628" t="s">
        <v>22</v>
      </c>
      <c r="K5628">
        <v>26</v>
      </c>
      <c r="L5628">
        <v>974</v>
      </c>
      <c r="M5628">
        <v>44.263902819628797</v>
      </c>
      <c r="N5628">
        <v>0.48982448182243199</v>
      </c>
      <c r="O5628">
        <v>8.1552252251797699E-2</v>
      </c>
      <c r="P5628">
        <v>0.92922391274447602</v>
      </c>
      <c r="Q5628">
        <v>4.6092255362138896</v>
      </c>
      <c r="R5628" t="s">
        <v>23</v>
      </c>
      <c r="S5628">
        <v>4.6092255362138896</v>
      </c>
      <c r="X5628" t="s">
        <v>24</v>
      </c>
      <c r="Y5628" t="s">
        <v>25</v>
      </c>
      <c r="Z5628" t="s">
        <v>100</v>
      </c>
    </row>
    <row r="5629" spans="1:26" x14ac:dyDescent="0.25">
      <c r="A5629">
        <v>146</v>
      </c>
      <c r="B5629">
        <v>176</v>
      </c>
      <c r="C5629">
        <v>3.6</v>
      </c>
      <c r="D5629">
        <v>6</v>
      </c>
      <c r="E5629">
        <v>0</v>
      </c>
      <c r="F5629">
        <v>5</v>
      </c>
      <c r="G5629">
        <v>292</v>
      </c>
      <c r="H5629">
        <v>0</v>
      </c>
      <c r="I5629">
        <v>2</v>
      </c>
      <c r="J5629" t="s">
        <v>27</v>
      </c>
      <c r="K5629">
        <v>26</v>
      </c>
      <c r="L5629">
        <v>974</v>
      </c>
      <c r="M5629" t="s">
        <v>23</v>
      </c>
      <c r="N5629">
        <v>0.482693619166221</v>
      </c>
      <c r="O5629">
        <v>7.1917808219177995E-2</v>
      </c>
      <c r="P5629">
        <v>0.67231564876165395</v>
      </c>
      <c r="Q5629">
        <v>4.0208962043646101</v>
      </c>
      <c r="R5629" t="s">
        <v>23</v>
      </c>
      <c r="S5629">
        <v>4.0208962043646101</v>
      </c>
      <c r="X5629" t="s">
        <v>24</v>
      </c>
      <c r="Y5629" t="s">
        <v>25</v>
      </c>
      <c r="Z5629" t="s">
        <v>100</v>
      </c>
    </row>
    <row r="5630" spans="1:26" x14ac:dyDescent="0.25">
      <c r="A5630">
        <v>146</v>
      </c>
      <c r="B5630">
        <v>176</v>
      </c>
      <c r="C5630">
        <v>3.6</v>
      </c>
      <c r="D5630">
        <v>6</v>
      </c>
      <c r="E5630">
        <v>0</v>
      </c>
      <c r="F5630">
        <v>5</v>
      </c>
      <c r="G5630">
        <v>292</v>
      </c>
      <c r="H5630">
        <v>0</v>
      </c>
      <c r="I5630">
        <v>2</v>
      </c>
      <c r="J5630" t="s">
        <v>22</v>
      </c>
      <c r="K5630">
        <v>27</v>
      </c>
      <c r="L5630">
        <v>982</v>
      </c>
      <c r="M5630">
        <v>43.584583892823701</v>
      </c>
      <c r="N5630">
        <v>0.49019886999558798</v>
      </c>
      <c r="O5630">
        <v>8.0413812265111503E-2</v>
      </c>
      <c r="P5630">
        <v>0.92204474552291105</v>
      </c>
      <c r="Q5630">
        <v>4.5700850420033499</v>
      </c>
      <c r="R5630" t="s">
        <v>23</v>
      </c>
      <c r="S5630">
        <v>4.5700850420033499</v>
      </c>
      <c r="X5630" t="s">
        <v>24</v>
      </c>
      <c r="Y5630" t="s">
        <v>25</v>
      </c>
      <c r="Z5630" t="s">
        <v>100</v>
      </c>
    </row>
    <row r="5631" spans="1:26" x14ac:dyDescent="0.25">
      <c r="A5631">
        <v>146</v>
      </c>
      <c r="B5631">
        <v>176</v>
      </c>
      <c r="C5631">
        <v>3.6</v>
      </c>
      <c r="D5631">
        <v>6</v>
      </c>
      <c r="E5631">
        <v>0</v>
      </c>
      <c r="F5631">
        <v>5</v>
      </c>
      <c r="G5631">
        <v>292</v>
      </c>
      <c r="H5631">
        <v>0</v>
      </c>
      <c r="I5631">
        <v>2</v>
      </c>
      <c r="J5631" t="s">
        <v>27</v>
      </c>
      <c r="K5631">
        <v>27</v>
      </c>
      <c r="L5631">
        <v>982</v>
      </c>
      <c r="M5631" t="s">
        <v>23</v>
      </c>
      <c r="N5631">
        <v>0.48170723872778598</v>
      </c>
      <c r="O5631">
        <v>7.4200913242009101E-2</v>
      </c>
      <c r="P5631">
        <v>0.66658439875161701</v>
      </c>
      <c r="Q5631">
        <v>4.0394522327090998</v>
      </c>
      <c r="R5631" t="s">
        <v>23</v>
      </c>
      <c r="S5631">
        <v>4.0394522327090998</v>
      </c>
      <c r="X5631" t="s">
        <v>24</v>
      </c>
      <c r="Y5631" t="s">
        <v>25</v>
      </c>
      <c r="Z5631" t="s">
        <v>100</v>
      </c>
    </row>
    <row r="5632" spans="1:26" x14ac:dyDescent="0.25">
      <c r="A5632">
        <v>146</v>
      </c>
      <c r="B5632">
        <v>176</v>
      </c>
      <c r="C5632">
        <v>3.6</v>
      </c>
      <c r="D5632">
        <v>6</v>
      </c>
      <c r="E5632">
        <v>0</v>
      </c>
      <c r="F5632">
        <v>5</v>
      </c>
      <c r="G5632">
        <v>292</v>
      </c>
      <c r="H5632">
        <v>0</v>
      </c>
      <c r="I5632">
        <v>2</v>
      </c>
      <c r="J5632" t="s">
        <v>22</v>
      </c>
      <c r="K5632">
        <v>28</v>
      </c>
      <c r="L5632">
        <v>972</v>
      </c>
      <c r="M5632">
        <v>40.027048225817403</v>
      </c>
      <c r="N5632">
        <v>0.483857842022199</v>
      </c>
      <c r="O5632">
        <v>7.3924366663740498E-2</v>
      </c>
      <c r="P5632">
        <v>0.92616452413874795</v>
      </c>
      <c r="Q5632">
        <v>4.4804814052130801</v>
      </c>
      <c r="R5632" t="s">
        <v>23</v>
      </c>
      <c r="S5632">
        <v>4.4804814052130801</v>
      </c>
      <c r="X5632" t="s">
        <v>24</v>
      </c>
      <c r="Y5632" t="s">
        <v>25</v>
      </c>
      <c r="Z5632" t="s">
        <v>100</v>
      </c>
    </row>
    <row r="5633" spans="1:26" x14ac:dyDescent="0.25">
      <c r="A5633">
        <v>146</v>
      </c>
      <c r="B5633">
        <v>176</v>
      </c>
      <c r="C5633">
        <v>3.6</v>
      </c>
      <c r="D5633">
        <v>6</v>
      </c>
      <c r="E5633">
        <v>0</v>
      </c>
      <c r="F5633">
        <v>5</v>
      </c>
      <c r="G5633">
        <v>292</v>
      </c>
      <c r="H5633">
        <v>0</v>
      </c>
      <c r="I5633">
        <v>2</v>
      </c>
      <c r="J5633" t="s">
        <v>27</v>
      </c>
      <c r="K5633">
        <v>28</v>
      </c>
      <c r="L5633">
        <v>972</v>
      </c>
      <c r="M5633" t="s">
        <v>23</v>
      </c>
      <c r="N5633">
        <v>0.48375733855185898</v>
      </c>
      <c r="O5633">
        <v>7.8196347031963404E-2</v>
      </c>
      <c r="P5633">
        <v>0.66728816453373596</v>
      </c>
      <c r="Q5633">
        <v>4.0701961084667797</v>
      </c>
      <c r="R5633" t="s">
        <v>23</v>
      </c>
      <c r="S5633">
        <v>4.0701961084667797</v>
      </c>
      <c r="X5633" t="s">
        <v>24</v>
      </c>
      <c r="Y5633" t="s">
        <v>25</v>
      </c>
      <c r="Z5633" t="s">
        <v>100</v>
      </c>
    </row>
    <row r="5634" spans="1:26" x14ac:dyDescent="0.25">
      <c r="A5634">
        <v>146</v>
      </c>
      <c r="B5634">
        <v>176</v>
      </c>
      <c r="C5634">
        <v>3.6</v>
      </c>
      <c r="D5634">
        <v>6</v>
      </c>
      <c r="E5634">
        <v>0</v>
      </c>
      <c r="F5634">
        <v>5</v>
      </c>
      <c r="G5634">
        <v>292</v>
      </c>
      <c r="H5634">
        <v>0</v>
      </c>
      <c r="I5634">
        <v>2</v>
      </c>
      <c r="J5634" t="s">
        <v>22</v>
      </c>
      <c r="K5634">
        <v>29</v>
      </c>
      <c r="L5634">
        <v>976</v>
      </c>
      <c r="M5634">
        <v>48.200107507319402</v>
      </c>
      <c r="N5634">
        <v>0.495597322622785</v>
      </c>
      <c r="O5634">
        <v>8.9005818413411694E-2</v>
      </c>
      <c r="P5634">
        <v>0.92838949633217804</v>
      </c>
      <c r="Q5634">
        <v>4.6995610585566299</v>
      </c>
      <c r="R5634" t="s">
        <v>23</v>
      </c>
      <c r="S5634">
        <v>4.6995610585566299</v>
      </c>
      <c r="X5634" t="s">
        <v>24</v>
      </c>
      <c r="Y5634" t="s">
        <v>25</v>
      </c>
      <c r="Z5634" t="s">
        <v>100</v>
      </c>
    </row>
    <row r="5635" spans="1:26" x14ac:dyDescent="0.25">
      <c r="A5635">
        <v>146</v>
      </c>
      <c r="B5635">
        <v>176</v>
      </c>
      <c r="C5635">
        <v>3.6</v>
      </c>
      <c r="D5635">
        <v>6</v>
      </c>
      <c r="E5635">
        <v>0</v>
      </c>
      <c r="F5635">
        <v>5</v>
      </c>
      <c r="G5635">
        <v>292</v>
      </c>
      <c r="H5635">
        <v>0</v>
      </c>
      <c r="I5635">
        <v>2</v>
      </c>
      <c r="J5635" t="s">
        <v>27</v>
      </c>
      <c r="K5635">
        <v>29</v>
      </c>
      <c r="L5635">
        <v>976</v>
      </c>
      <c r="M5635" t="s">
        <v>23</v>
      </c>
      <c r="N5635">
        <v>0.49208795390302201</v>
      </c>
      <c r="O5635">
        <v>9.0753424657534207E-2</v>
      </c>
      <c r="P5635">
        <v>0.65724704685014301</v>
      </c>
      <c r="Q5635">
        <v>4.2381144423983903</v>
      </c>
      <c r="R5635" t="s">
        <v>23</v>
      </c>
      <c r="S5635">
        <v>4.2381144423983903</v>
      </c>
      <c r="X5635" t="s">
        <v>24</v>
      </c>
      <c r="Y5635" t="s">
        <v>25</v>
      </c>
      <c r="Z5635" t="s">
        <v>100</v>
      </c>
    </row>
    <row r="5636" spans="1:26" x14ac:dyDescent="0.25">
      <c r="A5636">
        <v>146</v>
      </c>
      <c r="B5636">
        <v>176</v>
      </c>
      <c r="C5636">
        <v>3.6</v>
      </c>
      <c r="D5636">
        <v>6</v>
      </c>
      <c r="E5636">
        <v>0</v>
      </c>
      <c r="F5636">
        <v>5</v>
      </c>
      <c r="G5636">
        <v>292</v>
      </c>
      <c r="H5636">
        <v>10</v>
      </c>
      <c r="I5636">
        <v>2</v>
      </c>
      <c r="J5636" t="s">
        <v>22</v>
      </c>
      <c r="K5636">
        <v>0</v>
      </c>
      <c r="L5636">
        <v>950</v>
      </c>
      <c r="M5636">
        <v>52.127030429951397</v>
      </c>
      <c r="N5636">
        <v>0.48713214929040499</v>
      </c>
      <c r="O5636">
        <v>9.6280987579439495E-2</v>
      </c>
      <c r="P5636">
        <v>0.91838402296420096</v>
      </c>
      <c r="Q5636">
        <v>4.7634526970350599</v>
      </c>
      <c r="R5636">
        <v>5.9302455891988402</v>
      </c>
      <c r="S5636">
        <v>4.4865865870301</v>
      </c>
      <c r="X5636" t="s">
        <v>24</v>
      </c>
      <c r="Y5636" t="s">
        <v>25</v>
      </c>
      <c r="Z5636" t="s">
        <v>100</v>
      </c>
    </row>
    <row r="5637" spans="1:26" x14ac:dyDescent="0.25">
      <c r="A5637">
        <v>146</v>
      </c>
      <c r="B5637">
        <v>176</v>
      </c>
      <c r="C5637">
        <v>3.6</v>
      </c>
      <c r="D5637">
        <v>6</v>
      </c>
      <c r="E5637">
        <v>0</v>
      </c>
      <c r="F5637">
        <v>5</v>
      </c>
      <c r="G5637">
        <v>292</v>
      </c>
      <c r="H5637">
        <v>10</v>
      </c>
      <c r="I5637">
        <v>2</v>
      </c>
      <c r="J5637" t="s">
        <v>27</v>
      </c>
      <c r="K5637">
        <v>0</v>
      </c>
      <c r="L5637">
        <v>950</v>
      </c>
      <c r="M5637" t="s">
        <v>23</v>
      </c>
      <c r="N5637">
        <v>0.47642965862143899</v>
      </c>
      <c r="O5637">
        <v>8.2762557077625504E-2</v>
      </c>
      <c r="P5637">
        <v>0.67387153364367902</v>
      </c>
      <c r="Q5637">
        <v>4.0752706561014902</v>
      </c>
      <c r="R5637">
        <v>4.9799512330968598</v>
      </c>
      <c r="S5637">
        <v>3.86060068867886</v>
      </c>
      <c r="X5637" t="s">
        <v>24</v>
      </c>
      <c r="Y5637" t="s">
        <v>25</v>
      </c>
      <c r="Z5637" t="s">
        <v>100</v>
      </c>
    </row>
    <row r="5638" spans="1:26" x14ac:dyDescent="0.25">
      <c r="A5638">
        <v>146</v>
      </c>
      <c r="B5638">
        <v>176</v>
      </c>
      <c r="C5638">
        <v>3.6</v>
      </c>
      <c r="D5638">
        <v>6</v>
      </c>
      <c r="E5638">
        <v>0</v>
      </c>
      <c r="F5638">
        <v>5</v>
      </c>
      <c r="G5638">
        <v>292</v>
      </c>
      <c r="H5638">
        <v>10</v>
      </c>
      <c r="I5638">
        <v>2</v>
      </c>
      <c r="J5638" t="s">
        <v>22</v>
      </c>
      <c r="K5638">
        <v>1</v>
      </c>
      <c r="L5638">
        <v>957</v>
      </c>
      <c r="M5638">
        <v>47.2730830336533</v>
      </c>
      <c r="N5638">
        <v>0.48392208023594102</v>
      </c>
      <c r="O5638">
        <v>8.7471993509726703E-2</v>
      </c>
      <c r="P5638">
        <v>0.92580208326195701</v>
      </c>
      <c r="Q5638">
        <v>4.62867274877516</v>
      </c>
      <c r="R5638">
        <v>5.0845736949092801</v>
      </c>
      <c r="S5638">
        <v>4.5951506203829497</v>
      </c>
      <c r="X5638" t="s">
        <v>24</v>
      </c>
      <c r="Y5638" t="s">
        <v>25</v>
      </c>
      <c r="Z5638" t="s">
        <v>100</v>
      </c>
    </row>
    <row r="5639" spans="1:26" x14ac:dyDescent="0.25">
      <c r="A5639">
        <v>146</v>
      </c>
      <c r="B5639">
        <v>176</v>
      </c>
      <c r="C5639">
        <v>3.6</v>
      </c>
      <c r="D5639">
        <v>6</v>
      </c>
      <c r="E5639">
        <v>0</v>
      </c>
      <c r="F5639">
        <v>5</v>
      </c>
      <c r="G5639">
        <v>292</v>
      </c>
      <c r="H5639">
        <v>10</v>
      </c>
      <c r="I5639">
        <v>2</v>
      </c>
      <c r="J5639" t="s">
        <v>27</v>
      </c>
      <c r="K5639">
        <v>1</v>
      </c>
      <c r="L5639">
        <v>957</v>
      </c>
      <c r="M5639" t="s">
        <v>23</v>
      </c>
      <c r="N5639">
        <v>0.47544130146869801</v>
      </c>
      <c r="O5639">
        <v>7.9908675799086698E-2</v>
      </c>
      <c r="P5639">
        <v>0.67418668484094002</v>
      </c>
      <c r="Q5639">
        <v>4.1276134021469497</v>
      </c>
      <c r="R5639">
        <v>3.6493313457345899</v>
      </c>
      <c r="S5639">
        <v>4.1627812004125602</v>
      </c>
      <c r="X5639" t="s">
        <v>24</v>
      </c>
      <c r="Y5639" t="s">
        <v>25</v>
      </c>
      <c r="Z5639" t="s">
        <v>100</v>
      </c>
    </row>
    <row r="5640" spans="1:26" x14ac:dyDescent="0.25">
      <c r="A5640">
        <v>146</v>
      </c>
      <c r="B5640">
        <v>176</v>
      </c>
      <c r="C5640">
        <v>3.6</v>
      </c>
      <c r="D5640">
        <v>6</v>
      </c>
      <c r="E5640">
        <v>0</v>
      </c>
      <c r="F5640">
        <v>5</v>
      </c>
      <c r="G5640">
        <v>292</v>
      </c>
      <c r="H5640">
        <v>10</v>
      </c>
      <c r="I5640">
        <v>2</v>
      </c>
      <c r="J5640" t="s">
        <v>22</v>
      </c>
      <c r="K5640">
        <v>2</v>
      </c>
      <c r="L5640">
        <v>967</v>
      </c>
      <c r="M5640">
        <v>50.697700764712998</v>
      </c>
      <c r="N5640">
        <v>0.49439220122994898</v>
      </c>
      <c r="O5640">
        <v>9.3617224550808995E-2</v>
      </c>
      <c r="P5640">
        <v>0.91595188360430901</v>
      </c>
      <c r="Q5640">
        <v>4.7484397837152397</v>
      </c>
      <c r="R5640">
        <v>6.4003356009645902</v>
      </c>
      <c r="S5640">
        <v>4.5161419344145504</v>
      </c>
      <c r="X5640" t="s">
        <v>24</v>
      </c>
      <c r="Y5640" t="s">
        <v>25</v>
      </c>
      <c r="Z5640" t="s">
        <v>100</v>
      </c>
    </row>
    <row r="5641" spans="1:26" x14ac:dyDescent="0.25">
      <c r="A5641">
        <v>146</v>
      </c>
      <c r="B5641">
        <v>176</v>
      </c>
      <c r="C5641">
        <v>3.6</v>
      </c>
      <c r="D5641">
        <v>6</v>
      </c>
      <c r="E5641">
        <v>0</v>
      </c>
      <c r="F5641">
        <v>5</v>
      </c>
      <c r="G5641">
        <v>292</v>
      </c>
      <c r="H5641">
        <v>10</v>
      </c>
      <c r="I5641">
        <v>2</v>
      </c>
      <c r="J5641" t="s">
        <v>27</v>
      </c>
      <c r="K5641">
        <v>2</v>
      </c>
      <c r="L5641">
        <v>967</v>
      </c>
      <c r="M5641" t="s">
        <v>23</v>
      </c>
      <c r="N5641">
        <v>0.48688030006523098</v>
      </c>
      <c r="O5641">
        <v>7.9908675799086698E-2</v>
      </c>
      <c r="P5641">
        <v>0.66764980797545903</v>
      </c>
      <c r="Q5641">
        <v>4.0048632845625098</v>
      </c>
      <c r="R5641">
        <v>3.5524402195725799</v>
      </c>
      <c r="S5641">
        <v>4.06848527807671</v>
      </c>
      <c r="X5641" t="s">
        <v>24</v>
      </c>
      <c r="Y5641" t="s">
        <v>25</v>
      </c>
      <c r="Z5641" t="s">
        <v>100</v>
      </c>
    </row>
    <row r="5642" spans="1:26" x14ac:dyDescent="0.25">
      <c r="A5642">
        <v>146</v>
      </c>
      <c r="B5642">
        <v>176</v>
      </c>
      <c r="C5642">
        <v>3.6</v>
      </c>
      <c r="D5642">
        <v>6</v>
      </c>
      <c r="E5642">
        <v>0</v>
      </c>
      <c r="F5642">
        <v>5</v>
      </c>
      <c r="G5642">
        <v>292</v>
      </c>
      <c r="H5642">
        <v>10</v>
      </c>
      <c r="I5642">
        <v>2</v>
      </c>
      <c r="J5642" t="s">
        <v>22</v>
      </c>
      <c r="K5642">
        <v>3</v>
      </c>
      <c r="L5642">
        <v>986</v>
      </c>
      <c r="M5642">
        <v>43.809558262466297</v>
      </c>
      <c r="N5642">
        <v>0.49325261753890098</v>
      </c>
      <c r="O5642">
        <v>8.0662477457969797E-2</v>
      </c>
      <c r="P5642">
        <v>0.91676786977129698</v>
      </c>
      <c r="Q5642">
        <v>4.58702573719337</v>
      </c>
      <c r="R5642">
        <v>6.8699379248444199</v>
      </c>
      <c r="S5642">
        <v>4.3256235783020296</v>
      </c>
      <c r="X5642" t="s">
        <v>24</v>
      </c>
      <c r="Y5642" t="s">
        <v>25</v>
      </c>
      <c r="Z5642" t="s">
        <v>100</v>
      </c>
    </row>
    <row r="5643" spans="1:26" x14ac:dyDescent="0.25">
      <c r="A5643">
        <v>146</v>
      </c>
      <c r="B5643">
        <v>176</v>
      </c>
      <c r="C5643">
        <v>3.6</v>
      </c>
      <c r="D5643">
        <v>6</v>
      </c>
      <c r="E5643">
        <v>0</v>
      </c>
      <c r="F5643">
        <v>5</v>
      </c>
      <c r="G5643">
        <v>292</v>
      </c>
      <c r="H5643">
        <v>10</v>
      </c>
      <c r="I5643">
        <v>2</v>
      </c>
      <c r="J5643" t="s">
        <v>27</v>
      </c>
      <c r="K5643">
        <v>3</v>
      </c>
      <c r="L5643">
        <v>986</v>
      </c>
      <c r="M5643" t="s">
        <v>23</v>
      </c>
      <c r="N5643">
        <v>0.49105388523196702</v>
      </c>
      <c r="O5643">
        <v>8.6757990867579807E-2</v>
      </c>
      <c r="P5643">
        <v>0.65660118990190897</v>
      </c>
      <c r="Q5643">
        <v>4.2798179974174397</v>
      </c>
      <c r="R5643">
        <v>4.6933821343200899</v>
      </c>
      <c r="S5643">
        <v>4.2324633252530104</v>
      </c>
      <c r="X5643" t="s">
        <v>24</v>
      </c>
      <c r="Y5643" t="s">
        <v>25</v>
      </c>
      <c r="Z5643" t="s">
        <v>100</v>
      </c>
    </row>
    <row r="5644" spans="1:26" x14ac:dyDescent="0.25">
      <c r="A5644">
        <v>146</v>
      </c>
      <c r="B5644">
        <v>176</v>
      </c>
      <c r="C5644">
        <v>3.6</v>
      </c>
      <c r="D5644">
        <v>6</v>
      </c>
      <c r="E5644">
        <v>0</v>
      </c>
      <c r="F5644">
        <v>5</v>
      </c>
      <c r="G5644">
        <v>292</v>
      </c>
      <c r="H5644">
        <v>10</v>
      </c>
      <c r="I5644">
        <v>2</v>
      </c>
      <c r="J5644" t="s">
        <v>22</v>
      </c>
      <c r="K5644">
        <v>4</v>
      </c>
      <c r="L5644">
        <v>947</v>
      </c>
      <c r="M5644">
        <v>40.513733979864902</v>
      </c>
      <c r="N5644">
        <v>0.46786199579951199</v>
      </c>
      <c r="O5644">
        <v>7.4515352569387794E-2</v>
      </c>
      <c r="P5644">
        <v>0.92258257108571995</v>
      </c>
      <c r="Q5644">
        <v>4.4665595707080703</v>
      </c>
      <c r="R5644">
        <v>3.2271425082913199</v>
      </c>
      <c r="S5644">
        <v>4.5289762573046</v>
      </c>
      <c r="X5644" t="s">
        <v>24</v>
      </c>
      <c r="Y5644" t="s">
        <v>25</v>
      </c>
      <c r="Z5644" t="s">
        <v>100</v>
      </c>
    </row>
    <row r="5645" spans="1:26" x14ac:dyDescent="0.25">
      <c r="A5645">
        <v>146</v>
      </c>
      <c r="B5645">
        <v>176</v>
      </c>
      <c r="C5645">
        <v>3.6</v>
      </c>
      <c r="D5645">
        <v>6</v>
      </c>
      <c r="E5645">
        <v>0</v>
      </c>
      <c r="F5645">
        <v>5</v>
      </c>
      <c r="G5645">
        <v>292</v>
      </c>
      <c r="H5645">
        <v>10</v>
      </c>
      <c r="I5645">
        <v>2</v>
      </c>
      <c r="J5645" t="s">
        <v>27</v>
      </c>
      <c r="K5645">
        <v>4</v>
      </c>
      <c r="L5645">
        <v>947</v>
      </c>
      <c r="M5645" t="s">
        <v>23</v>
      </c>
      <c r="N5645">
        <v>0.46810176125244601</v>
      </c>
      <c r="O5645">
        <v>7.4771689497716898E-2</v>
      </c>
      <c r="P5645">
        <v>0.67935378606131702</v>
      </c>
      <c r="Q5645">
        <v>3.8701715165731998</v>
      </c>
      <c r="R5645">
        <v>5.00382681463054</v>
      </c>
      <c r="S5645">
        <v>3.8130809619947699</v>
      </c>
      <c r="X5645" t="s">
        <v>24</v>
      </c>
      <c r="Y5645" t="s">
        <v>25</v>
      </c>
      <c r="Z5645" t="s">
        <v>100</v>
      </c>
    </row>
    <row r="5646" spans="1:26" x14ac:dyDescent="0.25">
      <c r="A5646">
        <v>146</v>
      </c>
      <c r="B5646">
        <v>176</v>
      </c>
      <c r="C5646">
        <v>3.6</v>
      </c>
      <c r="D5646">
        <v>6</v>
      </c>
      <c r="E5646">
        <v>0</v>
      </c>
      <c r="F5646">
        <v>5</v>
      </c>
      <c r="G5646">
        <v>292</v>
      </c>
      <c r="H5646">
        <v>10</v>
      </c>
      <c r="I5646">
        <v>2</v>
      </c>
      <c r="J5646" t="s">
        <v>22</v>
      </c>
      <c r="K5646">
        <v>5</v>
      </c>
      <c r="L5646">
        <v>957</v>
      </c>
      <c r="M5646">
        <v>46.3362523045462</v>
      </c>
      <c r="N5646">
        <v>0.48342370206235502</v>
      </c>
      <c r="O5646">
        <v>8.5402270652357004E-2</v>
      </c>
      <c r="P5646">
        <v>0.92564988470805898</v>
      </c>
      <c r="Q5646">
        <v>4.6338535640823597</v>
      </c>
      <c r="R5646">
        <v>6.3343063296750897</v>
      </c>
      <c r="S5646">
        <v>4.4245670698555699</v>
      </c>
      <c r="X5646" t="s">
        <v>24</v>
      </c>
      <c r="Y5646" t="s">
        <v>25</v>
      </c>
      <c r="Z5646" t="s">
        <v>100</v>
      </c>
    </row>
    <row r="5647" spans="1:26" x14ac:dyDescent="0.25">
      <c r="A5647">
        <v>146</v>
      </c>
      <c r="B5647">
        <v>176</v>
      </c>
      <c r="C5647">
        <v>3.6</v>
      </c>
      <c r="D5647">
        <v>6</v>
      </c>
      <c r="E5647">
        <v>0</v>
      </c>
      <c r="F5647">
        <v>5</v>
      </c>
      <c r="G5647">
        <v>292</v>
      </c>
      <c r="H5647">
        <v>10</v>
      </c>
      <c r="I5647">
        <v>2</v>
      </c>
      <c r="J5647" t="s">
        <v>27</v>
      </c>
      <c r="K5647">
        <v>5</v>
      </c>
      <c r="L5647">
        <v>957</v>
      </c>
      <c r="M5647" t="s">
        <v>23</v>
      </c>
      <c r="N5647">
        <v>0.47894922809306301</v>
      </c>
      <c r="O5647">
        <v>7.7625570776255703E-2</v>
      </c>
      <c r="P5647">
        <v>0.67273828307150796</v>
      </c>
      <c r="Q5647">
        <v>4.17524786231529</v>
      </c>
      <c r="R5647">
        <v>4.8707999784145004</v>
      </c>
      <c r="S5647">
        <v>4.0896414480261498</v>
      </c>
      <c r="X5647" t="s">
        <v>24</v>
      </c>
      <c r="Y5647" t="s">
        <v>25</v>
      </c>
      <c r="Z5647" t="s">
        <v>100</v>
      </c>
    </row>
    <row r="5648" spans="1:26" x14ac:dyDescent="0.25">
      <c r="A5648">
        <v>146</v>
      </c>
      <c r="B5648">
        <v>176</v>
      </c>
      <c r="C5648">
        <v>3.6</v>
      </c>
      <c r="D5648">
        <v>6</v>
      </c>
      <c r="E5648">
        <v>0</v>
      </c>
      <c r="F5648">
        <v>5</v>
      </c>
      <c r="G5648">
        <v>292</v>
      </c>
      <c r="H5648">
        <v>10</v>
      </c>
      <c r="I5648">
        <v>2</v>
      </c>
      <c r="J5648" t="s">
        <v>22</v>
      </c>
      <c r="K5648">
        <v>6</v>
      </c>
      <c r="L5648">
        <v>988</v>
      </c>
      <c r="M5648">
        <v>49.0735944164161</v>
      </c>
      <c r="N5648">
        <v>0.500056619895624</v>
      </c>
      <c r="O5648">
        <v>9.0563460429765999E-2</v>
      </c>
      <c r="P5648">
        <v>0.91078521145817803</v>
      </c>
      <c r="Q5648">
        <v>4.77956973375891</v>
      </c>
      <c r="R5648">
        <v>6.7694072291997296</v>
      </c>
      <c r="S5648">
        <v>4.5346666573969703</v>
      </c>
      <c r="X5648" t="s">
        <v>24</v>
      </c>
      <c r="Y5648" t="s">
        <v>25</v>
      </c>
      <c r="Z5648" t="s">
        <v>100</v>
      </c>
    </row>
    <row r="5649" spans="1:26" x14ac:dyDescent="0.25">
      <c r="A5649">
        <v>146</v>
      </c>
      <c r="B5649">
        <v>176</v>
      </c>
      <c r="C5649">
        <v>3.6</v>
      </c>
      <c r="D5649">
        <v>6</v>
      </c>
      <c r="E5649">
        <v>0</v>
      </c>
      <c r="F5649">
        <v>5</v>
      </c>
      <c r="G5649">
        <v>292</v>
      </c>
      <c r="H5649">
        <v>10</v>
      </c>
      <c r="I5649">
        <v>2</v>
      </c>
      <c r="J5649" t="s">
        <v>27</v>
      </c>
      <c r="K5649">
        <v>6</v>
      </c>
      <c r="L5649">
        <v>988</v>
      </c>
      <c r="M5649" t="s">
        <v>23</v>
      </c>
      <c r="N5649">
        <v>0.49443900848010403</v>
      </c>
      <c r="O5649">
        <v>8.6187214611872107E-2</v>
      </c>
      <c r="P5649">
        <v>0.65733080197710503</v>
      </c>
      <c r="Q5649">
        <v>4.0424054969490797</v>
      </c>
      <c r="R5649">
        <v>3.8565566730880301</v>
      </c>
      <c r="S5649">
        <v>4.0652791983473602</v>
      </c>
      <c r="X5649" t="s">
        <v>24</v>
      </c>
      <c r="Y5649" t="s">
        <v>25</v>
      </c>
      <c r="Z5649" t="s">
        <v>100</v>
      </c>
    </row>
    <row r="5650" spans="1:26" x14ac:dyDescent="0.25">
      <c r="A5650">
        <v>146</v>
      </c>
      <c r="B5650">
        <v>176</v>
      </c>
      <c r="C5650">
        <v>3.6</v>
      </c>
      <c r="D5650">
        <v>6</v>
      </c>
      <c r="E5650">
        <v>0</v>
      </c>
      <c r="F5650">
        <v>5</v>
      </c>
      <c r="G5650">
        <v>292</v>
      </c>
      <c r="H5650">
        <v>10</v>
      </c>
      <c r="I5650">
        <v>2</v>
      </c>
      <c r="J5650" t="s">
        <v>22</v>
      </c>
      <c r="K5650">
        <v>7</v>
      </c>
      <c r="L5650">
        <v>974</v>
      </c>
      <c r="M5650">
        <v>47.394271480937199</v>
      </c>
      <c r="N5650">
        <v>0.490204743433649</v>
      </c>
      <c r="O5650">
        <v>8.7442430146319999E-2</v>
      </c>
      <c r="P5650">
        <v>0.91619319862482995</v>
      </c>
      <c r="Q5650">
        <v>4.6796186722212996</v>
      </c>
      <c r="R5650">
        <v>5.1211604421056904</v>
      </c>
      <c r="S5650">
        <v>4.6364604541123002</v>
      </c>
      <c r="X5650" t="s">
        <v>24</v>
      </c>
      <c r="Y5650" t="s">
        <v>25</v>
      </c>
      <c r="Z5650" t="s">
        <v>100</v>
      </c>
    </row>
    <row r="5651" spans="1:26" x14ac:dyDescent="0.25">
      <c r="A5651">
        <v>146</v>
      </c>
      <c r="B5651">
        <v>176</v>
      </c>
      <c r="C5651">
        <v>3.6</v>
      </c>
      <c r="D5651">
        <v>6</v>
      </c>
      <c r="E5651">
        <v>0</v>
      </c>
      <c r="F5651">
        <v>5</v>
      </c>
      <c r="G5651">
        <v>292</v>
      </c>
      <c r="H5651">
        <v>10</v>
      </c>
      <c r="I5651">
        <v>2</v>
      </c>
      <c r="J5651" t="s">
        <v>27</v>
      </c>
      <c r="K5651">
        <v>7</v>
      </c>
      <c r="L5651">
        <v>974</v>
      </c>
      <c r="M5651" t="s">
        <v>23</v>
      </c>
      <c r="N5651">
        <v>0.49340617525549002</v>
      </c>
      <c r="O5651">
        <v>9.5890410958904104E-2</v>
      </c>
      <c r="P5651">
        <v>0.65077270683821697</v>
      </c>
      <c r="Q5651">
        <v>4.3917849684874497</v>
      </c>
      <c r="R5651">
        <v>4.5318086078298903</v>
      </c>
      <c r="S5651">
        <v>4.3780984473487203</v>
      </c>
      <c r="X5651" t="s">
        <v>24</v>
      </c>
      <c r="Y5651" t="s">
        <v>25</v>
      </c>
      <c r="Z5651" t="s">
        <v>100</v>
      </c>
    </row>
    <row r="5652" spans="1:26" x14ac:dyDescent="0.25">
      <c r="A5652">
        <v>146</v>
      </c>
      <c r="B5652">
        <v>176</v>
      </c>
      <c r="C5652">
        <v>3.6</v>
      </c>
      <c r="D5652">
        <v>6</v>
      </c>
      <c r="E5652">
        <v>0</v>
      </c>
      <c r="F5652">
        <v>5</v>
      </c>
      <c r="G5652">
        <v>292</v>
      </c>
      <c r="H5652">
        <v>10</v>
      </c>
      <c r="I5652">
        <v>2</v>
      </c>
      <c r="J5652" t="s">
        <v>22</v>
      </c>
      <c r="K5652">
        <v>8</v>
      </c>
      <c r="L5652">
        <v>963</v>
      </c>
      <c r="M5652">
        <v>45.527837603219801</v>
      </c>
      <c r="N5652">
        <v>0.48348891674289501</v>
      </c>
      <c r="O5652">
        <v>8.4081250505258207E-2</v>
      </c>
      <c r="P5652">
        <v>0.92118330630585998</v>
      </c>
      <c r="Q5652">
        <v>4.6253525758015002</v>
      </c>
      <c r="R5652">
        <v>4.6578131371156299</v>
      </c>
      <c r="S5652">
        <v>4.6229657698225202</v>
      </c>
      <c r="X5652" t="s">
        <v>24</v>
      </c>
      <c r="Y5652" t="s">
        <v>25</v>
      </c>
      <c r="Z5652" t="s">
        <v>100</v>
      </c>
    </row>
    <row r="5653" spans="1:26" x14ac:dyDescent="0.25">
      <c r="A5653">
        <v>146</v>
      </c>
      <c r="B5653">
        <v>176</v>
      </c>
      <c r="C5653">
        <v>3.6</v>
      </c>
      <c r="D5653">
        <v>6</v>
      </c>
      <c r="E5653">
        <v>0</v>
      </c>
      <c r="F5653">
        <v>5</v>
      </c>
      <c r="G5653">
        <v>292</v>
      </c>
      <c r="H5653">
        <v>10</v>
      </c>
      <c r="I5653">
        <v>2</v>
      </c>
      <c r="J5653" t="s">
        <v>27</v>
      </c>
      <c r="K5653">
        <v>8</v>
      </c>
      <c r="L5653">
        <v>963</v>
      </c>
      <c r="M5653" t="s">
        <v>23</v>
      </c>
      <c r="N5653">
        <v>0.49172819189942402</v>
      </c>
      <c r="O5653">
        <v>0.103881278538812</v>
      </c>
      <c r="P5653">
        <v>0.65321451573296097</v>
      </c>
      <c r="Q5653">
        <v>4.5592142953544297</v>
      </c>
      <c r="R5653">
        <v>6.7536142124820397</v>
      </c>
      <c r="S5653">
        <v>4.39786136027152</v>
      </c>
      <c r="X5653" t="s">
        <v>24</v>
      </c>
      <c r="Y5653" t="s">
        <v>25</v>
      </c>
      <c r="Z5653" t="s">
        <v>100</v>
      </c>
    </row>
    <row r="5654" spans="1:26" x14ac:dyDescent="0.25">
      <c r="A5654">
        <v>146</v>
      </c>
      <c r="B5654">
        <v>176</v>
      </c>
      <c r="C5654">
        <v>3.6</v>
      </c>
      <c r="D5654">
        <v>6</v>
      </c>
      <c r="E5654">
        <v>0</v>
      </c>
      <c r="F5654">
        <v>5</v>
      </c>
      <c r="G5654">
        <v>292</v>
      </c>
      <c r="H5654">
        <v>10</v>
      </c>
      <c r="I5654">
        <v>2</v>
      </c>
      <c r="J5654" t="s">
        <v>22</v>
      </c>
      <c r="K5654">
        <v>9</v>
      </c>
      <c r="L5654">
        <v>974</v>
      </c>
      <c r="M5654">
        <v>45.791844576459098</v>
      </c>
      <c r="N5654">
        <v>0.49100101880392499</v>
      </c>
      <c r="O5654">
        <v>8.4397915644290597E-2</v>
      </c>
      <c r="P5654">
        <v>0.91194371078965097</v>
      </c>
      <c r="Q5654">
        <v>4.6810057325911503</v>
      </c>
      <c r="R5654">
        <v>5.7776395897390698</v>
      </c>
      <c r="S5654">
        <v>4.5069368663771998</v>
      </c>
      <c r="X5654" t="s">
        <v>24</v>
      </c>
      <c r="Y5654" t="s">
        <v>25</v>
      </c>
      <c r="Z5654" t="s">
        <v>100</v>
      </c>
    </row>
    <row r="5655" spans="1:26" x14ac:dyDescent="0.25">
      <c r="A5655">
        <v>146</v>
      </c>
      <c r="B5655">
        <v>176</v>
      </c>
      <c r="C5655">
        <v>3.6</v>
      </c>
      <c r="D5655">
        <v>6</v>
      </c>
      <c r="E5655">
        <v>0</v>
      </c>
      <c r="F5655">
        <v>5</v>
      </c>
      <c r="G5655">
        <v>292</v>
      </c>
      <c r="H5655">
        <v>10</v>
      </c>
      <c r="I5655">
        <v>2</v>
      </c>
      <c r="J5655" t="s">
        <v>27</v>
      </c>
      <c r="K5655">
        <v>9</v>
      </c>
      <c r="L5655">
        <v>974</v>
      </c>
      <c r="M5655" t="s">
        <v>23</v>
      </c>
      <c r="N5655">
        <v>0.49826320939334601</v>
      </c>
      <c r="O5655">
        <v>0.103310502283105</v>
      </c>
      <c r="P5655">
        <v>0.64646411845352902</v>
      </c>
      <c r="Q5655">
        <v>4.4578431921566297</v>
      </c>
      <c r="R5655">
        <v>5.1682191339341399</v>
      </c>
      <c r="S5655">
        <v>4.3450851061601998</v>
      </c>
      <c r="X5655" t="s">
        <v>24</v>
      </c>
      <c r="Y5655" t="s">
        <v>25</v>
      </c>
      <c r="Z5655" t="s">
        <v>100</v>
      </c>
    </row>
    <row r="5656" spans="1:26" x14ac:dyDescent="0.25">
      <c r="A5656">
        <v>146</v>
      </c>
      <c r="B5656">
        <v>176</v>
      </c>
      <c r="C5656">
        <v>3.6</v>
      </c>
      <c r="D5656">
        <v>6</v>
      </c>
      <c r="E5656">
        <v>0</v>
      </c>
      <c r="F5656">
        <v>5</v>
      </c>
      <c r="G5656">
        <v>292</v>
      </c>
      <c r="H5656">
        <v>10</v>
      </c>
      <c r="I5656">
        <v>2</v>
      </c>
      <c r="J5656" t="s">
        <v>22</v>
      </c>
      <c r="K5656">
        <v>10</v>
      </c>
      <c r="L5656">
        <v>972</v>
      </c>
      <c r="M5656">
        <v>45.2120128041771</v>
      </c>
      <c r="N5656">
        <v>0.49045870821929899</v>
      </c>
      <c r="O5656">
        <v>8.3513171561696103E-2</v>
      </c>
      <c r="P5656">
        <v>0.91736011834112097</v>
      </c>
      <c r="Q5656">
        <v>4.6269028820582898</v>
      </c>
      <c r="R5656">
        <v>5.7826564465661896</v>
      </c>
      <c r="S5656">
        <v>4.4945646876489898</v>
      </c>
      <c r="X5656" t="s">
        <v>24</v>
      </c>
      <c r="Y5656" t="s">
        <v>25</v>
      </c>
      <c r="Z5656" t="s">
        <v>100</v>
      </c>
    </row>
    <row r="5657" spans="1:26" x14ac:dyDescent="0.25">
      <c r="A5657">
        <v>146</v>
      </c>
      <c r="B5657">
        <v>176</v>
      </c>
      <c r="C5657">
        <v>3.6</v>
      </c>
      <c r="D5657">
        <v>6</v>
      </c>
      <c r="E5657">
        <v>0</v>
      </c>
      <c r="F5657">
        <v>5</v>
      </c>
      <c r="G5657">
        <v>292</v>
      </c>
      <c r="H5657">
        <v>10</v>
      </c>
      <c r="I5657">
        <v>2</v>
      </c>
      <c r="J5657" t="s">
        <v>27</v>
      </c>
      <c r="K5657">
        <v>10</v>
      </c>
      <c r="L5657">
        <v>972</v>
      </c>
      <c r="M5657" t="s">
        <v>23</v>
      </c>
      <c r="N5657">
        <v>0.493316481843879</v>
      </c>
      <c r="O5657">
        <v>9.6461187214611804E-2</v>
      </c>
      <c r="P5657">
        <v>0.65578724295014401</v>
      </c>
      <c r="Q5657">
        <v>4.4239781187982601</v>
      </c>
      <c r="R5657">
        <v>4.5969007147029002</v>
      </c>
      <c r="S5657">
        <v>4.40417782155727</v>
      </c>
      <c r="X5657" t="s">
        <v>24</v>
      </c>
      <c r="Y5657" t="s">
        <v>25</v>
      </c>
      <c r="Z5657" t="s">
        <v>100</v>
      </c>
    </row>
    <row r="5658" spans="1:26" x14ac:dyDescent="0.25">
      <c r="A5658">
        <v>146</v>
      </c>
      <c r="B5658">
        <v>176</v>
      </c>
      <c r="C5658">
        <v>3.6</v>
      </c>
      <c r="D5658">
        <v>6</v>
      </c>
      <c r="E5658">
        <v>0</v>
      </c>
      <c r="F5658">
        <v>5</v>
      </c>
      <c r="G5658">
        <v>292</v>
      </c>
      <c r="H5658">
        <v>10</v>
      </c>
      <c r="I5658">
        <v>2</v>
      </c>
      <c r="J5658" t="s">
        <v>22</v>
      </c>
      <c r="K5658">
        <v>11</v>
      </c>
      <c r="L5658">
        <v>939</v>
      </c>
      <c r="M5658">
        <v>49.677512240754197</v>
      </c>
      <c r="N5658">
        <v>0.478603919891327</v>
      </c>
      <c r="O5658">
        <v>9.1881021848665798E-2</v>
      </c>
      <c r="P5658">
        <v>0.92016543508179505</v>
      </c>
      <c r="Q5658">
        <v>4.6950627485596703</v>
      </c>
      <c r="R5658">
        <v>6.3771417435747901</v>
      </c>
      <c r="S5658">
        <v>4.5444288087075702</v>
      </c>
      <c r="X5658" t="s">
        <v>24</v>
      </c>
      <c r="Y5658" t="s">
        <v>25</v>
      </c>
      <c r="Z5658" t="s">
        <v>100</v>
      </c>
    </row>
    <row r="5659" spans="1:26" x14ac:dyDescent="0.25">
      <c r="A5659">
        <v>146</v>
      </c>
      <c r="B5659">
        <v>176</v>
      </c>
      <c r="C5659">
        <v>3.6</v>
      </c>
      <c r="D5659">
        <v>6</v>
      </c>
      <c r="E5659">
        <v>0</v>
      </c>
      <c r="F5659">
        <v>5</v>
      </c>
      <c r="G5659">
        <v>292</v>
      </c>
      <c r="H5659">
        <v>10</v>
      </c>
      <c r="I5659">
        <v>2</v>
      </c>
      <c r="J5659" t="s">
        <v>27</v>
      </c>
      <c r="K5659">
        <v>11</v>
      </c>
      <c r="L5659">
        <v>939</v>
      </c>
      <c r="M5659" t="s">
        <v>23</v>
      </c>
      <c r="N5659">
        <v>0.47252391824309598</v>
      </c>
      <c r="O5659">
        <v>8.1050228310502195E-2</v>
      </c>
      <c r="P5659">
        <v>0.67652401506780802</v>
      </c>
      <c r="Q5659">
        <v>4.17314768795611</v>
      </c>
      <c r="R5659">
        <v>3.8932677938595499</v>
      </c>
      <c r="S5659">
        <v>4.1982115590692404</v>
      </c>
      <c r="X5659" t="s">
        <v>24</v>
      </c>
      <c r="Y5659" t="s">
        <v>25</v>
      </c>
      <c r="Z5659" t="s">
        <v>100</v>
      </c>
    </row>
    <row r="5660" spans="1:26" x14ac:dyDescent="0.25">
      <c r="A5660">
        <v>146</v>
      </c>
      <c r="B5660">
        <v>176</v>
      </c>
      <c r="C5660">
        <v>3.6</v>
      </c>
      <c r="D5660">
        <v>6</v>
      </c>
      <c r="E5660">
        <v>0</v>
      </c>
      <c r="F5660">
        <v>5</v>
      </c>
      <c r="G5660">
        <v>292</v>
      </c>
      <c r="H5660">
        <v>10</v>
      </c>
      <c r="I5660">
        <v>2</v>
      </c>
      <c r="J5660" t="s">
        <v>22</v>
      </c>
      <c r="K5660">
        <v>12</v>
      </c>
      <c r="L5660">
        <v>952</v>
      </c>
      <c r="M5660">
        <v>47.071718882460097</v>
      </c>
      <c r="N5660">
        <v>0.479608509791834</v>
      </c>
      <c r="O5660">
        <v>8.6995431410586896E-2</v>
      </c>
      <c r="P5660">
        <v>0.91383955422623697</v>
      </c>
      <c r="Q5660">
        <v>4.63590468912549</v>
      </c>
      <c r="R5660">
        <v>7.2314166904511001</v>
      </c>
      <c r="S5660">
        <v>4.1998586729027902</v>
      </c>
      <c r="X5660" t="s">
        <v>24</v>
      </c>
      <c r="Y5660" t="s">
        <v>25</v>
      </c>
      <c r="Z5660" t="s">
        <v>100</v>
      </c>
    </row>
    <row r="5661" spans="1:26" x14ac:dyDescent="0.25">
      <c r="A5661">
        <v>146</v>
      </c>
      <c r="B5661">
        <v>176</v>
      </c>
      <c r="C5661">
        <v>3.6</v>
      </c>
      <c r="D5661">
        <v>6</v>
      </c>
      <c r="E5661">
        <v>0</v>
      </c>
      <c r="F5661">
        <v>5</v>
      </c>
      <c r="G5661">
        <v>292</v>
      </c>
      <c r="H5661">
        <v>10</v>
      </c>
      <c r="I5661">
        <v>2</v>
      </c>
      <c r="J5661" t="s">
        <v>27</v>
      </c>
      <c r="K5661">
        <v>12</v>
      </c>
      <c r="L5661">
        <v>952</v>
      </c>
      <c r="M5661" t="s">
        <v>23</v>
      </c>
      <c r="N5661">
        <v>0.48584203087627698</v>
      </c>
      <c r="O5661">
        <v>9.8173515981735099E-2</v>
      </c>
      <c r="P5661">
        <v>0.66006256609084801</v>
      </c>
      <c r="Q5661">
        <v>4.32089471921664</v>
      </c>
      <c r="R5661">
        <v>6.8767558436041796</v>
      </c>
      <c r="S5661">
        <v>3.8915100503195301</v>
      </c>
      <c r="X5661" t="s">
        <v>24</v>
      </c>
      <c r="Y5661" t="s">
        <v>25</v>
      </c>
      <c r="Z5661" t="s">
        <v>100</v>
      </c>
    </row>
    <row r="5662" spans="1:26" x14ac:dyDescent="0.25">
      <c r="A5662">
        <v>146</v>
      </c>
      <c r="B5662">
        <v>176</v>
      </c>
      <c r="C5662">
        <v>3.6</v>
      </c>
      <c r="D5662">
        <v>6</v>
      </c>
      <c r="E5662">
        <v>0</v>
      </c>
      <c r="F5662">
        <v>5</v>
      </c>
      <c r="G5662">
        <v>292</v>
      </c>
      <c r="H5662">
        <v>10</v>
      </c>
      <c r="I5662">
        <v>2</v>
      </c>
      <c r="J5662" t="s">
        <v>22</v>
      </c>
      <c r="K5662">
        <v>13</v>
      </c>
      <c r="L5662">
        <v>946</v>
      </c>
      <c r="M5662">
        <v>42.949408390369399</v>
      </c>
      <c r="N5662">
        <v>0.47224634237492502</v>
      </c>
      <c r="O5662">
        <v>7.9458899387807203E-2</v>
      </c>
      <c r="P5662">
        <v>0.92606346948338703</v>
      </c>
      <c r="Q5662">
        <v>4.5501640786818296</v>
      </c>
      <c r="R5662">
        <v>5.4783062746103299</v>
      </c>
      <c r="S5662">
        <v>4.4891912336938198</v>
      </c>
      <c r="X5662" t="s">
        <v>24</v>
      </c>
      <c r="Y5662" t="s">
        <v>25</v>
      </c>
      <c r="Z5662" t="s">
        <v>100</v>
      </c>
    </row>
    <row r="5663" spans="1:26" x14ac:dyDescent="0.25">
      <c r="A5663">
        <v>146</v>
      </c>
      <c r="B5663">
        <v>176</v>
      </c>
      <c r="C5663">
        <v>3.6</v>
      </c>
      <c r="D5663">
        <v>6</v>
      </c>
      <c r="E5663">
        <v>0</v>
      </c>
      <c r="F5663">
        <v>5</v>
      </c>
      <c r="G5663">
        <v>292</v>
      </c>
      <c r="H5663">
        <v>10</v>
      </c>
      <c r="I5663">
        <v>2</v>
      </c>
      <c r="J5663" t="s">
        <v>27</v>
      </c>
      <c r="K5663">
        <v>13</v>
      </c>
      <c r="L5663">
        <v>946</v>
      </c>
      <c r="M5663" t="s">
        <v>23</v>
      </c>
      <c r="N5663">
        <v>0.46897151554685801</v>
      </c>
      <c r="O5663">
        <v>7.8767123287671201E-2</v>
      </c>
      <c r="P5663">
        <v>0.67681589319327196</v>
      </c>
      <c r="Q5663">
        <v>4.1925920084192398</v>
      </c>
      <c r="R5663">
        <v>3.59729839745177</v>
      </c>
      <c r="S5663">
        <v>4.2316988879718496</v>
      </c>
      <c r="X5663" t="s">
        <v>24</v>
      </c>
      <c r="Y5663" t="s">
        <v>25</v>
      </c>
      <c r="Z5663" t="s">
        <v>100</v>
      </c>
    </row>
    <row r="5664" spans="1:26" x14ac:dyDescent="0.25">
      <c r="A5664">
        <v>146</v>
      </c>
      <c r="B5664">
        <v>176</v>
      </c>
      <c r="C5664">
        <v>3.6</v>
      </c>
      <c r="D5664">
        <v>6</v>
      </c>
      <c r="E5664">
        <v>0</v>
      </c>
      <c r="F5664">
        <v>5</v>
      </c>
      <c r="G5664">
        <v>292</v>
      </c>
      <c r="H5664">
        <v>10</v>
      </c>
      <c r="I5664">
        <v>2</v>
      </c>
      <c r="J5664" t="s">
        <v>22</v>
      </c>
      <c r="K5664">
        <v>14</v>
      </c>
      <c r="L5664">
        <v>961</v>
      </c>
      <c r="M5664">
        <v>49.308848980006502</v>
      </c>
      <c r="N5664">
        <v>0.48660464721100799</v>
      </c>
      <c r="O5664">
        <v>9.1122643386170904E-2</v>
      </c>
      <c r="P5664">
        <v>0.91995703175783305</v>
      </c>
      <c r="Q5664">
        <v>4.7110689533191996</v>
      </c>
      <c r="R5664">
        <v>5.9285317623676104</v>
      </c>
      <c r="S5664">
        <v>4.55062811801825</v>
      </c>
      <c r="X5664" t="s">
        <v>24</v>
      </c>
      <c r="Y5664" t="s">
        <v>25</v>
      </c>
      <c r="Z5664" t="s">
        <v>100</v>
      </c>
    </row>
    <row r="5665" spans="1:26" x14ac:dyDescent="0.25">
      <c r="A5665">
        <v>146</v>
      </c>
      <c r="B5665">
        <v>176</v>
      </c>
      <c r="C5665">
        <v>3.6</v>
      </c>
      <c r="D5665">
        <v>6</v>
      </c>
      <c r="E5665">
        <v>0</v>
      </c>
      <c r="F5665">
        <v>5</v>
      </c>
      <c r="G5665">
        <v>292</v>
      </c>
      <c r="H5665">
        <v>10</v>
      </c>
      <c r="I5665">
        <v>2</v>
      </c>
      <c r="J5665" t="s">
        <v>27</v>
      </c>
      <c r="K5665">
        <v>14</v>
      </c>
      <c r="L5665">
        <v>961</v>
      </c>
      <c r="M5665" t="s">
        <v>23</v>
      </c>
      <c r="N5665">
        <v>0.48098623218486197</v>
      </c>
      <c r="O5665">
        <v>8.6187214611872107E-2</v>
      </c>
      <c r="P5665">
        <v>0.664045138582251</v>
      </c>
      <c r="Q5665">
        <v>4.1576326909852801</v>
      </c>
      <c r="R5665">
        <v>4.1845793752237297</v>
      </c>
      <c r="S5665">
        <v>4.1540815775585003</v>
      </c>
      <c r="X5665" t="s">
        <v>24</v>
      </c>
      <c r="Y5665" t="s">
        <v>25</v>
      </c>
      <c r="Z5665" t="s">
        <v>100</v>
      </c>
    </row>
    <row r="5666" spans="1:26" x14ac:dyDescent="0.25">
      <c r="A5666">
        <v>146</v>
      </c>
      <c r="B5666">
        <v>176</v>
      </c>
      <c r="C5666">
        <v>3.6</v>
      </c>
      <c r="D5666">
        <v>6</v>
      </c>
      <c r="E5666">
        <v>0</v>
      </c>
      <c r="F5666">
        <v>5</v>
      </c>
      <c r="G5666">
        <v>292</v>
      </c>
      <c r="H5666">
        <v>10</v>
      </c>
      <c r="I5666">
        <v>2</v>
      </c>
      <c r="J5666" t="s">
        <v>22</v>
      </c>
      <c r="K5666">
        <v>15</v>
      </c>
      <c r="L5666">
        <v>1005</v>
      </c>
      <c r="M5666">
        <v>44.962741467569302</v>
      </c>
      <c r="N5666">
        <v>0.50276455526387798</v>
      </c>
      <c r="O5666">
        <v>8.2836370146345595E-2</v>
      </c>
      <c r="P5666">
        <v>0.92131494259803404</v>
      </c>
      <c r="Q5666">
        <v>4.6224215638330799</v>
      </c>
      <c r="R5666">
        <v>5.4439442896411103</v>
      </c>
      <c r="S5666">
        <v>4.5283540761451304</v>
      </c>
      <c r="X5666" t="s">
        <v>24</v>
      </c>
      <c r="Y5666" t="s">
        <v>25</v>
      </c>
      <c r="Z5666" t="s">
        <v>100</v>
      </c>
    </row>
    <row r="5667" spans="1:26" x14ac:dyDescent="0.25">
      <c r="A5667">
        <v>146</v>
      </c>
      <c r="B5667">
        <v>176</v>
      </c>
      <c r="C5667">
        <v>3.6</v>
      </c>
      <c r="D5667">
        <v>6</v>
      </c>
      <c r="E5667">
        <v>0</v>
      </c>
      <c r="F5667">
        <v>5</v>
      </c>
      <c r="G5667">
        <v>292</v>
      </c>
      <c r="H5667">
        <v>10</v>
      </c>
      <c r="I5667">
        <v>2</v>
      </c>
      <c r="J5667" t="s">
        <v>27</v>
      </c>
      <c r="K5667">
        <v>15</v>
      </c>
      <c r="L5667">
        <v>1005</v>
      </c>
      <c r="M5667" t="s">
        <v>23</v>
      </c>
      <c r="N5667">
        <v>0.49721604499001698</v>
      </c>
      <c r="O5667">
        <v>8.3333333333333301E-2</v>
      </c>
      <c r="P5667">
        <v>0.65289423823658599</v>
      </c>
      <c r="Q5667">
        <v>4.3501109717201603</v>
      </c>
      <c r="R5667">
        <v>4.6564149947943596</v>
      </c>
      <c r="S5667">
        <v>4.3150379919788397</v>
      </c>
      <c r="X5667" t="s">
        <v>24</v>
      </c>
      <c r="Y5667" t="s">
        <v>25</v>
      </c>
      <c r="Z5667" t="s">
        <v>100</v>
      </c>
    </row>
    <row r="5668" spans="1:26" x14ac:dyDescent="0.25">
      <c r="A5668">
        <v>146</v>
      </c>
      <c r="B5668">
        <v>176</v>
      </c>
      <c r="C5668">
        <v>3.6</v>
      </c>
      <c r="D5668">
        <v>6</v>
      </c>
      <c r="E5668">
        <v>0</v>
      </c>
      <c r="F5668">
        <v>5</v>
      </c>
      <c r="G5668">
        <v>292</v>
      </c>
      <c r="H5668">
        <v>10</v>
      </c>
      <c r="I5668">
        <v>2</v>
      </c>
      <c r="J5668" t="s">
        <v>22</v>
      </c>
      <c r="K5668">
        <v>16</v>
      </c>
      <c r="L5668">
        <v>948</v>
      </c>
      <c r="M5668">
        <v>45.746671716874701</v>
      </c>
      <c r="N5668">
        <v>0.477583835715849</v>
      </c>
      <c r="O5668">
        <v>8.4575862595144005E-2</v>
      </c>
      <c r="P5668">
        <v>0.91848743495809604</v>
      </c>
      <c r="Q5668">
        <v>4.6274725220510904</v>
      </c>
      <c r="R5668">
        <v>5.62815369674174</v>
      </c>
      <c r="S5668">
        <v>4.5296615801640403</v>
      </c>
      <c r="X5668" t="s">
        <v>24</v>
      </c>
      <c r="Y5668" t="s">
        <v>25</v>
      </c>
      <c r="Z5668" t="s">
        <v>100</v>
      </c>
    </row>
    <row r="5669" spans="1:26" x14ac:dyDescent="0.25">
      <c r="A5669">
        <v>146</v>
      </c>
      <c r="B5669">
        <v>176</v>
      </c>
      <c r="C5669">
        <v>3.6</v>
      </c>
      <c r="D5669">
        <v>6</v>
      </c>
      <c r="E5669">
        <v>0</v>
      </c>
      <c r="F5669">
        <v>5</v>
      </c>
      <c r="G5669">
        <v>292</v>
      </c>
      <c r="H5669">
        <v>10</v>
      </c>
      <c r="I5669">
        <v>2</v>
      </c>
      <c r="J5669" t="s">
        <v>27</v>
      </c>
      <c r="K5669">
        <v>16</v>
      </c>
      <c r="L5669">
        <v>948</v>
      </c>
      <c r="M5669" t="s">
        <v>23</v>
      </c>
      <c r="N5669">
        <v>0.47484779299847701</v>
      </c>
      <c r="O5669">
        <v>8.2762557077625504E-2</v>
      </c>
      <c r="P5669">
        <v>0.67170431948393805</v>
      </c>
      <c r="Q5669">
        <v>4.1199351004215901</v>
      </c>
      <c r="R5669">
        <v>4.1077528364231002</v>
      </c>
      <c r="S5669">
        <v>4.1211258480304602</v>
      </c>
      <c r="X5669" t="s">
        <v>24</v>
      </c>
      <c r="Y5669" t="s">
        <v>25</v>
      </c>
      <c r="Z5669" t="s">
        <v>100</v>
      </c>
    </row>
    <row r="5670" spans="1:26" x14ac:dyDescent="0.25">
      <c r="A5670">
        <v>146</v>
      </c>
      <c r="B5670">
        <v>176</v>
      </c>
      <c r="C5670">
        <v>3.6</v>
      </c>
      <c r="D5670">
        <v>6</v>
      </c>
      <c r="E5670">
        <v>0</v>
      </c>
      <c r="F5670">
        <v>5</v>
      </c>
      <c r="G5670">
        <v>292</v>
      </c>
      <c r="H5670">
        <v>10</v>
      </c>
      <c r="I5670">
        <v>2</v>
      </c>
      <c r="J5670" t="s">
        <v>22</v>
      </c>
      <c r="K5670">
        <v>17</v>
      </c>
      <c r="L5670">
        <v>967</v>
      </c>
      <c r="M5670">
        <v>52.112256608111501</v>
      </c>
      <c r="N5670">
        <v>0.49459595746393897</v>
      </c>
      <c r="O5670">
        <v>9.6103820442886304E-2</v>
      </c>
      <c r="P5670">
        <v>0.91450614067930702</v>
      </c>
      <c r="Q5670">
        <v>4.7735883151544103</v>
      </c>
      <c r="R5670">
        <v>6.2026272235395004</v>
      </c>
      <c r="S5670">
        <v>4.6099579057973399</v>
      </c>
      <c r="X5670" t="s">
        <v>24</v>
      </c>
      <c r="Y5670" t="s">
        <v>25</v>
      </c>
      <c r="Z5670" t="s">
        <v>100</v>
      </c>
    </row>
    <row r="5671" spans="1:26" x14ac:dyDescent="0.25">
      <c r="A5671">
        <v>146</v>
      </c>
      <c r="B5671">
        <v>176</v>
      </c>
      <c r="C5671">
        <v>3.6</v>
      </c>
      <c r="D5671">
        <v>6</v>
      </c>
      <c r="E5671">
        <v>0</v>
      </c>
      <c r="F5671">
        <v>5</v>
      </c>
      <c r="G5671">
        <v>292</v>
      </c>
      <c r="H5671">
        <v>10</v>
      </c>
      <c r="I5671">
        <v>2</v>
      </c>
      <c r="J5671" t="s">
        <v>27</v>
      </c>
      <c r="K5671">
        <v>17</v>
      </c>
      <c r="L5671">
        <v>967</v>
      </c>
      <c r="M5671" t="s">
        <v>23</v>
      </c>
      <c r="N5671">
        <v>0.49201308584870201</v>
      </c>
      <c r="O5671">
        <v>0.102168949771689</v>
      </c>
      <c r="P5671">
        <v>0.653237983926649</v>
      </c>
      <c r="Q5671">
        <v>4.4218950466812101</v>
      </c>
      <c r="R5671">
        <v>6.0648046997128304</v>
      </c>
      <c r="S5671">
        <v>4.23377562076156</v>
      </c>
      <c r="X5671" t="s">
        <v>24</v>
      </c>
      <c r="Y5671" t="s">
        <v>25</v>
      </c>
      <c r="Z5671" t="s">
        <v>100</v>
      </c>
    </row>
    <row r="5672" spans="1:26" x14ac:dyDescent="0.25">
      <c r="A5672">
        <v>146</v>
      </c>
      <c r="B5672">
        <v>176</v>
      </c>
      <c r="C5672">
        <v>3.6</v>
      </c>
      <c r="D5672">
        <v>6</v>
      </c>
      <c r="E5672">
        <v>0</v>
      </c>
      <c r="F5672">
        <v>5</v>
      </c>
      <c r="G5672">
        <v>292</v>
      </c>
      <c r="H5672">
        <v>10</v>
      </c>
      <c r="I5672">
        <v>2</v>
      </c>
      <c r="J5672" t="s">
        <v>22</v>
      </c>
      <c r="K5672">
        <v>18</v>
      </c>
      <c r="L5672">
        <v>964</v>
      </c>
      <c r="M5672">
        <v>46.169213765933499</v>
      </c>
      <c r="N5672">
        <v>0.48708470293100298</v>
      </c>
      <c r="O5672">
        <v>8.5162699903942804E-2</v>
      </c>
      <c r="P5672">
        <v>0.92062638660248497</v>
      </c>
      <c r="Q5672">
        <v>4.6310443038917199</v>
      </c>
      <c r="R5672">
        <v>6.1395618625652597</v>
      </c>
      <c r="S5672">
        <v>4.4189090222032599</v>
      </c>
      <c r="X5672" t="s">
        <v>24</v>
      </c>
      <c r="Y5672" t="s">
        <v>25</v>
      </c>
      <c r="Z5672" t="s">
        <v>100</v>
      </c>
    </row>
    <row r="5673" spans="1:26" x14ac:dyDescent="0.25">
      <c r="A5673">
        <v>146</v>
      </c>
      <c r="B5673">
        <v>176</v>
      </c>
      <c r="C5673">
        <v>3.6</v>
      </c>
      <c r="D5673">
        <v>6</v>
      </c>
      <c r="E5673">
        <v>0</v>
      </c>
      <c r="F5673">
        <v>5</v>
      </c>
      <c r="G5673">
        <v>292</v>
      </c>
      <c r="H5673">
        <v>10</v>
      </c>
      <c r="I5673">
        <v>2</v>
      </c>
      <c r="J5673" t="s">
        <v>27</v>
      </c>
      <c r="K5673">
        <v>18</v>
      </c>
      <c r="L5673">
        <v>964</v>
      </c>
      <c r="M5673" t="s">
        <v>23</v>
      </c>
      <c r="N5673">
        <v>0.48375733855185898</v>
      </c>
      <c r="O5673">
        <v>8.0479452054794495E-2</v>
      </c>
      <c r="P5673">
        <v>0.66873597200853596</v>
      </c>
      <c r="Q5673">
        <v>4.0847281084659404</v>
      </c>
      <c r="R5673">
        <v>4.1670095655320996</v>
      </c>
      <c r="S5673">
        <v>4.0731572785660104</v>
      </c>
      <c r="X5673" t="s">
        <v>24</v>
      </c>
      <c r="Y5673" t="s">
        <v>25</v>
      </c>
      <c r="Z5673" t="s">
        <v>100</v>
      </c>
    </row>
    <row r="5674" spans="1:26" x14ac:dyDescent="0.25">
      <c r="A5674">
        <v>146</v>
      </c>
      <c r="B5674">
        <v>176</v>
      </c>
      <c r="C5674">
        <v>3.6</v>
      </c>
      <c r="D5674">
        <v>6</v>
      </c>
      <c r="E5674">
        <v>0</v>
      </c>
      <c r="F5674">
        <v>5</v>
      </c>
      <c r="G5674">
        <v>292</v>
      </c>
      <c r="H5674">
        <v>10</v>
      </c>
      <c r="I5674">
        <v>2</v>
      </c>
      <c r="J5674" t="s">
        <v>22</v>
      </c>
      <c r="K5674">
        <v>19</v>
      </c>
      <c r="L5674">
        <v>948</v>
      </c>
      <c r="M5674">
        <v>44.034324228403101</v>
      </c>
      <c r="N5674">
        <v>0.47515642491272803</v>
      </c>
      <c r="O5674">
        <v>8.1267943033029102E-2</v>
      </c>
      <c r="P5674">
        <v>0.919192102621472</v>
      </c>
      <c r="Q5674">
        <v>4.6224552632996403</v>
      </c>
      <c r="R5674">
        <v>4.8434213639275896</v>
      </c>
      <c r="S5674">
        <v>4.5873812790729804</v>
      </c>
      <c r="X5674" t="s">
        <v>24</v>
      </c>
      <c r="Y5674" t="s">
        <v>25</v>
      </c>
      <c r="Z5674" t="s">
        <v>100</v>
      </c>
    </row>
    <row r="5675" spans="1:26" x14ac:dyDescent="0.25">
      <c r="A5675">
        <v>146</v>
      </c>
      <c r="B5675">
        <v>176</v>
      </c>
      <c r="C5675">
        <v>3.6</v>
      </c>
      <c r="D5675">
        <v>6</v>
      </c>
      <c r="E5675">
        <v>0</v>
      </c>
      <c r="F5675">
        <v>5</v>
      </c>
      <c r="G5675">
        <v>292</v>
      </c>
      <c r="H5675">
        <v>10</v>
      </c>
      <c r="I5675">
        <v>2</v>
      </c>
      <c r="J5675" t="s">
        <v>27</v>
      </c>
      <c r="K5675">
        <v>19</v>
      </c>
      <c r="L5675">
        <v>948</v>
      </c>
      <c r="M5675" t="s">
        <v>23</v>
      </c>
      <c r="N5675">
        <v>0.48007175472928798</v>
      </c>
      <c r="O5675">
        <v>9.3607305936072999E-2</v>
      </c>
      <c r="P5675">
        <v>0.66442932906470098</v>
      </c>
      <c r="Q5675">
        <v>4.3996862624917101</v>
      </c>
      <c r="R5675">
        <v>4.2667606324496701</v>
      </c>
      <c r="S5675">
        <v>4.4207855688475899</v>
      </c>
      <c r="X5675" t="s">
        <v>24</v>
      </c>
      <c r="Y5675" t="s">
        <v>25</v>
      </c>
      <c r="Z5675" t="s">
        <v>100</v>
      </c>
    </row>
    <row r="5676" spans="1:26" x14ac:dyDescent="0.25">
      <c r="A5676">
        <v>146</v>
      </c>
      <c r="B5676">
        <v>176</v>
      </c>
      <c r="C5676">
        <v>3.6</v>
      </c>
      <c r="D5676">
        <v>6</v>
      </c>
      <c r="E5676">
        <v>0</v>
      </c>
      <c r="F5676">
        <v>5</v>
      </c>
      <c r="G5676">
        <v>292</v>
      </c>
      <c r="H5676">
        <v>10</v>
      </c>
      <c r="I5676">
        <v>2</v>
      </c>
      <c r="J5676" t="s">
        <v>22</v>
      </c>
      <c r="K5676">
        <v>20</v>
      </c>
      <c r="L5676">
        <v>949</v>
      </c>
      <c r="M5676">
        <v>44.302468844550802</v>
      </c>
      <c r="N5676">
        <v>0.475799040916979</v>
      </c>
      <c r="O5676">
        <v>8.2041962852736502E-2</v>
      </c>
      <c r="P5676">
        <v>0.91638696241227902</v>
      </c>
      <c r="Q5676">
        <v>4.5383002758548301</v>
      </c>
      <c r="R5676">
        <v>4.0364481183288303</v>
      </c>
      <c r="S5676">
        <v>4.5832422601108904</v>
      </c>
      <c r="X5676" t="s">
        <v>24</v>
      </c>
      <c r="Y5676" t="s">
        <v>25</v>
      </c>
      <c r="Z5676" t="s">
        <v>100</v>
      </c>
    </row>
    <row r="5677" spans="1:26" x14ac:dyDescent="0.25">
      <c r="A5677">
        <v>146</v>
      </c>
      <c r="B5677">
        <v>176</v>
      </c>
      <c r="C5677">
        <v>3.6</v>
      </c>
      <c r="D5677">
        <v>6</v>
      </c>
      <c r="E5677">
        <v>0</v>
      </c>
      <c r="F5677">
        <v>5</v>
      </c>
      <c r="G5677">
        <v>292</v>
      </c>
      <c r="H5677">
        <v>10</v>
      </c>
      <c r="I5677">
        <v>2</v>
      </c>
      <c r="J5677" t="s">
        <v>27</v>
      </c>
      <c r="K5677">
        <v>20</v>
      </c>
      <c r="L5677">
        <v>949</v>
      </c>
      <c r="M5677" t="s">
        <v>23</v>
      </c>
      <c r="N5677">
        <v>0.47539682539682498</v>
      </c>
      <c r="O5677">
        <v>8.9611872146118696E-2</v>
      </c>
      <c r="P5677">
        <v>0.668425593736374</v>
      </c>
      <c r="Q5677">
        <v>4.3125575218358998</v>
      </c>
      <c r="R5677">
        <v>3.40463320009188</v>
      </c>
      <c r="S5677">
        <v>4.3938641775144696</v>
      </c>
      <c r="X5677" t="s">
        <v>24</v>
      </c>
      <c r="Y5677" t="s">
        <v>25</v>
      </c>
      <c r="Z5677" t="s">
        <v>100</v>
      </c>
    </row>
    <row r="5678" spans="1:26" x14ac:dyDescent="0.25">
      <c r="A5678">
        <v>146</v>
      </c>
      <c r="B5678">
        <v>176</v>
      </c>
      <c r="C5678">
        <v>3.6</v>
      </c>
      <c r="D5678">
        <v>6</v>
      </c>
      <c r="E5678">
        <v>0</v>
      </c>
      <c r="F5678">
        <v>5</v>
      </c>
      <c r="G5678">
        <v>292</v>
      </c>
      <c r="H5678">
        <v>10</v>
      </c>
      <c r="I5678">
        <v>2</v>
      </c>
      <c r="J5678" t="s">
        <v>22</v>
      </c>
      <c r="K5678">
        <v>21</v>
      </c>
      <c r="L5678">
        <v>977</v>
      </c>
      <c r="M5678">
        <v>45.299847849937201</v>
      </c>
      <c r="N5678">
        <v>0.48957136593002998</v>
      </c>
      <c r="O5678">
        <v>8.3626588610399594E-2</v>
      </c>
      <c r="P5678">
        <v>0.922540913588624</v>
      </c>
      <c r="Q5678">
        <v>4.6632848214501896</v>
      </c>
      <c r="R5678">
        <v>5.9697408913360599</v>
      </c>
      <c r="S5678">
        <v>4.5136906149747098</v>
      </c>
      <c r="X5678" t="s">
        <v>24</v>
      </c>
      <c r="Y5678" t="s">
        <v>25</v>
      </c>
      <c r="Z5678" t="s">
        <v>100</v>
      </c>
    </row>
    <row r="5679" spans="1:26" x14ac:dyDescent="0.25">
      <c r="A5679">
        <v>146</v>
      </c>
      <c r="B5679">
        <v>176</v>
      </c>
      <c r="C5679">
        <v>3.6</v>
      </c>
      <c r="D5679">
        <v>6</v>
      </c>
      <c r="E5679">
        <v>0</v>
      </c>
      <c r="F5679">
        <v>5</v>
      </c>
      <c r="G5679">
        <v>292</v>
      </c>
      <c r="H5679">
        <v>10</v>
      </c>
      <c r="I5679">
        <v>2</v>
      </c>
      <c r="J5679" t="s">
        <v>27</v>
      </c>
      <c r="K5679">
        <v>21</v>
      </c>
      <c r="L5679">
        <v>977</v>
      </c>
      <c r="M5679" t="s">
        <v>23</v>
      </c>
      <c r="N5679">
        <v>0.48123628654450501</v>
      </c>
      <c r="O5679">
        <v>7.7625570776255703E-2</v>
      </c>
      <c r="P5679">
        <v>0.66836713416237903</v>
      </c>
      <c r="Q5679">
        <v>4.1136759590142598</v>
      </c>
      <c r="R5679">
        <v>4.6332273693345796</v>
      </c>
      <c r="S5679">
        <v>4.0541853395119398</v>
      </c>
      <c r="X5679" t="s">
        <v>24</v>
      </c>
      <c r="Y5679" t="s">
        <v>25</v>
      </c>
      <c r="Z5679" t="s">
        <v>100</v>
      </c>
    </row>
    <row r="5680" spans="1:26" x14ac:dyDescent="0.25">
      <c r="A5680">
        <v>146</v>
      </c>
      <c r="B5680">
        <v>176</v>
      </c>
      <c r="C5680">
        <v>3.6</v>
      </c>
      <c r="D5680">
        <v>6</v>
      </c>
      <c r="E5680">
        <v>0</v>
      </c>
      <c r="F5680">
        <v>5</v>
      </c>
      <c r="G5680">
        <v>292</v>
      </c>
      <c r="H5680">
        <v>10</v>
      </c>
      <c r="I5680">
        <v>2</v>
      </c>
      <c r="J5680" t="s">
        <v>22</v>
      </c>
      <c r="K5680">
        <v>22</v>
      </c>
      <c r="L5680">
        <v>946</v>
      </c>
      <c r="M5680">
        <v>51.125973178750201</v>
      </c>
      <c r="N5680">
        <v>0.48318975929219699</v>
      </c>
      <c r="O5680">
        <v>9.4453425412601599E-2</v>
      </c>
      <c r="P5680">
        <v>0.92139009531849003</v>
      </c>
      <c r="Q5680">
        <v>4.7324164380663403</v>
      </c>
      <c r="R5680">
        <v>6.4738649660023198</v>
      </c>
      <c r="S5680">
        <v>4.5029232212065597</v>
      </c>
      <c r="X5680" t="s">
        <v>24</v>
      </c>
      <c r="Y5680" t="s">
        <v>25</v>
      </c>
      <c r="Z5680" t="s">
        <v>100</v>
      </c>
    </row>
    <row r="5681" spans="1:26" x14ac:dyDescent="0.25">
      <c r="A5681">
        <v>146</v>
      </c>
      <c r="B5681">
        <v>176</v>
      </c>
      <c r="C5681">
        <v>3.6</v>
      </c>
      <c r="D5681">
        <v>6</v>
      </c>
      <c r="E5681">
        <v>0</v>
      </c>
      <c r="F5681">
        <v>5</v>
      </c>
      <c r="G5681">
        <v>292</v>
      </c>
      <c r="H5681">
        <v>10</v>
      </c>
      <c r="I5681">
        <v>2</v>
      </c>
      <c r="J5681" t="s">
        <v>27</v>
      </c>
      <c r="K5681">
        <v>22</v>
      </c>
      <c r="L5681">
        <v>946</v>
      </c>
      <c r="M5681" t="s">
        <v>23</v>
      </c>
      <c r="N5681">
        <v>0.46746575342465702</v>
      </c>
      <c r="O5681">
        <v>7.4771689497716898E-2</v>
      </c>
      <c r="P5681">
        <v>0.67972884697161795</v>
      </c>
      <c r="Q5681">
        <v>4.0196713167887896</v>
      </c>
      <c r="R5681">
        <v>3.7126600304922399</v>
      </c>
      <c r="S5681">
        <v>4.0601301684712796</v>
      </c>
      <c r="X5681" t="s">
        <v>24</v>
      </c>
      <c r="Y5681" t="s">
        <v>25</v>
      </c>
      <c r="Z5681" t="s">
        <v>100</v>
      </c>
    </row>
    <row r="5682" spans="1:26" x14ac:dyDescent="0.25">
      <c r="A5682">
        <v>146</v>
      </c>
      <c r="B5682">
        <v>176</v>
      </c>
      <c r="C5682">
        <v>3.6</v>
      </c>
      <c r="D5682">
        <v>6</v>
      </c>
      <c r="E5682">
        <v>0</v>
      </c>
      <c r="F5682">
        <v>5</v>
      </c>
      <c r="G5682">
        <v>292</v>
      </c>
      <c r="H5682">
        <v>10</v>
      </c>
      <c r="I5682">
        <v>2</v>
      </c>
      <c r="J5682" t="s">
        <v>22</v>
      </c>
      <c r="K5682">
        <v>23</v>
      </c>
      <c r="L5682">
        <v>958</v>
      </c>
      <c r="M5682">
        <v>42.556256617479498</v>
      </c>
      <c r="N5682">
        <v>0.47485753936895703</v>
      </c>
      <c r="O5682">
        <v>7.8506019883380004E-2</v>
      </c>
      <c r="P5682">
        <v>0.91274871449932704</v>
      </c>
      <c r="Q5682">
        <v>4.5391249839827603</v>
      </c>
      <c r="R5682">
        <v>5.7160787569678204</v>
      </c>
      <c r="S5682">
        <v>4.3840225487831797</v>
      </c>
      <c r="X5682" t="s">
        <v>24</v>
      </c>
      <c r="Y5682" t="s">
        <v>25</v>
      </c>
      <c r="Z5682" t="s">
        <v>100</v>
      </c>
    </row>
    <row r="5683" spans="1:26" x14ac:dyDescent="0.25">
      <c r="A5683">
        <v>146</v>
      </c>
      <c r="B5683">
        <v>176</v>
      </c>
      <c r="C5683">
        <v>3.6</v>
      </c>
      <c r="D5683">
        <v>6</v>
      </c>
      <c r="E5683">
        <v>0</v>
      </c>
      <c r="F5683">
        <v>5</v>
      </c>
      <c r="G5683">
        <v>292</v>
      </c>
      <c r="H5683">
        <v>10</v>
      </c>
      <c r="I5683">
        <v>2</v>
      </c>
      <c r="J5683" t="s">
        <v>27</v>
      </c>
      <c r="K5683">
        <v>23</v>
      </c>
      <c r="L5683">
        <v>958</v>
      </c>
      <c r="M5683" t="s">
        <v>23</v>
      </c>
      <c r="N5683">
        <v>0.47836757990867501</v>
      </c>
      <c r="O5683">
        <v>9.1324200913242004E-2</v>
      </c>
      <c r="P5683">
        <v>0.66223730231050004</v>
      </c>
      <c r="Q5683">
        <v>4.1699912031698103</v>
      </c>
      <c r="R5683">
        <v>3.8973480298359902</v>
      </c>
      <c r="S5683">
        <v>4.2059209236866701</v>
      </c>
      <c r="X5683" t="s">
        <v>24</v>
      </c>
      <c r="Y5683" t="s">
        <v>25</v>
      </c>
      <c r="Z5683" t="s">
        <v>100</v>
      </c>
    </row>
    <row r="5684" spans="1:26" x14ac:dyDescent="0.25">
      <c r="A5684">
        <v>146</v>
      </c>
      <c r="B5684">
        <v>176</v>
      </c>
      <c r="C5684">
        <v>3.6</v>
      </c>
      <c r="D5684">
        <v>6</v>
      </c>
      <c r="E5684">
        <v>0</v>
      </c>
      <c r="F5684">
        <v>5</v>
      </c>
      <c r="G5684">
        <v>292</v>
      </c>
      <c r="H5684">
        <v>10</v>
      </c>
      <c r="I5684">
        <v>2</v>
      </c>
      <c r="J5684" t="s">
        <v>22</v>
      </c>
      <c r="K5684">
        <v>24</v>
      </c>
      <c r="L5684">
        <v>953</v>
      </c>
      <c r="M5684">
        <v>46.034140044173697</v>
      </c>
      <c r="N5684">
        <v>0.48110231683087601</v>
      </c>
      <c r="O5684">
        <v>8.5071313284726599E-2</v>
      </c>
      <c r="P5684">
        <v>0.92579033240344399</v>
      </c>
      <c r="Q5684">
        <v>4.5919051945654896</v>
      </c>
      <c r="R5684">
        <v>4.0942725546976098</v>
      </c>
      <c r="S5684">
        <v>4.6284958298498902</v>
      </c>
      <c r="X5684" t="s">
        <v>24</v>
      </c>
      <c r="Y5684" t="s">
        <v>25</v>
      </c>
      <c r="Z5684" t="s">
        <v>100</v>
      </c>
    </row>
    <row r="5685" spans="1:26" x14ac:dyDescent="0.25">
      <c r="A5685">
        <v>146</v>
      </c>
      <c r="B5685">
        <v>176</v>
      </c>
      <c r="C5685">
        <v>3.6</v>
      </c>
      <c r="D5685">
        <v>6</v>
      </c>
      <c r="E5685">
        <v>0</v>
      </c>
      <c r="F5685">
        <v>5</v>
      </c>
      <c r="G5685">
        <v>292</v>
      </c>
      <c r="H5685">
        <v>10</v>
      </c>
      <c r="I5685">
        <v>2</v>
      </c>
      <c r="J5685" t="s">
        <v>27</v>
      </c>
      <c r="K5685">
        <v>24</v>
      </c>
      <c r="L5685">
        <v>953</v>
      </c>
      <c r="M5685" t="s">
        <v>23</v>
      </c>
      <c r="N5685">
        <v>0.47217873450750097</v>
      </c>
      <c r="O5685">
        <v>8.1050228310502195E-2</v>
      </c>
      <c r="P5685">
        <v>0.67421300328990696</v>
      </c>
      <c r="Q5685">
        <v>4.1589017013614997</v>
      </c>
      <c r="R5685">
        <v>3.6942346782901301</v>
      </c>
      <c r="S5685">
        <v>4.1930683942343903</v>
      </c>
      <c r="X5685" t="s">
        <v>24</v>
      </c>
      <c r="Y5685" t="s">
        <v>25</v>
      </c>
      <c r="Z5685" t="s">
        <v>100</v>
      </c>
    </row>
    <row r="5686" spans="1:26" x14ac:dyDescent="0.25">
      <c r="A5686">
        <v>146</v>
      </c>
      <c r="B5686">
        <v>176</v>
      </c>
      <c r="C5686">
        <v>3.6</v>
      </c>
      <c r="D5686">
        <v>6</v>
      </c>
      <c r="E5686">
        <v>0</v>
      </c>
      <c r="F5686">
        <v>5</v>
      </c>
      <c r="G5686">
        <v>292</v>
      </c>
      <c r="H5686">
        <v>10</v>
      </c>
      <c r="I5686">
        <v>2</v>
      </c>
      <c r="J5686" t="s">
        <v>22</v>
      </c>
      <c r="K5686">
        <v>25</v>
      </c>
      <c r="L5686">
        <v>963</v>
      </c>
      <c r="M5686">
        <v>47.149988798342299</v>
      </c>
      <c r="N5686">
        <v>0.49067710399466102</v>
      </c>
      <c r="O5686">
        <v>8.72110835012017E-2</v>
      </c>
      <c r="P5686">
        <v>0.92073501610326802</v>
      </c>
      <c r="Q5686">
        <v>4.6694685404478502</v>
      </c>
      <c r="R5686">
        <v>6.35142025011619</v>
      </c>
      <c r="S5686">
        <v>4.4768786500277997</v>
      </c>
      <c r="X5686" t="s">
        <v>24</v>
      </c>
      <c r="Y5686" t="s">
        <v>25</v>
      </c>
      <c r="Z5686" t="s">
        <v>100</v>
      </c>
    </row>
    <row r="5687" spans="1:26" x14ac:dyDescent="0.25">
      <c r="A5687">
        <v>146</v>
      </c>
      <c r="B5687">
        <v>176</v>
      </c>
      <c r="C5687">
        <v>3.6</v>
      </c>
      <c r="D5687">
        <v>6</v>
      </c>
      <c r="E5687">
        <v>0</v>
      </c>
      <c r="F5687">
        <v>5</v>
      </c>
      <c r="G5687">
        <v>292</v>
      </c>
      <c r="H5687">
        <v>10</v>
      </c>
      <c r="I5687">
        <v>2</v>
      </c>
      <c r="J5687" t="s">
        <v>27</v>
      </c>
      <c r="K5687">
        <v>25</v>
      </c>
      <c r="L5687">
        <v>963</v>
      </c>
      <c r="M5687" t="s">
        <v>23</v>
      </c>
      <c r="N5687">
        <v>0.49219395520765302</v>
      </c>
      <c r="O5687">
        <v>9.4178082191780796E-2</v>
      </c>
      <c r="P5687">
        <v>0.65754668509062997</v>
      </c>
      <c r="Q5687">
        <v>4.1761565970972701</v>
      </c>
      <c r="R5687">
        <v>4.6879943869143199</v>
      </c>
      <c r="S5687">
        <v>4.1175492165838596</v>
      </c>
      <c r="X5687" t="s">
        <v>24</v>
      </c>
      <c r="Y5687" t="s">
        <v>25</v>
      </c>
      <c r="Z5687" t="s">
        <v>100</v>
      </c>
    </row>
    <row r="5688" spans="1:26" x14ac:dyDescent="0.25">
      <c r="A5688">
        <v>146</v>
      </c>
      <c r="B5688">
        <v>176</v>
      </c>
      <c r="C5688">
        <v>3.6</v>
      </c>
      <c r="D5688">
        <v>6</v>
      </c>
      <c r="E5688">
        <v>0</v>
      </c>
      <c r="F5688">
        <v>5</v>
      </c>
      <c r="G5688">
        <v>292</v>
      </c>
      <c r="H5688">
        <v>10</v>
      </c>
      <c r="I5688">
        <v>2</v>
      </c>
      <c r="J5688" t="s">
        <v>22</v>
      </c>
      <c r="K5688">
        <v>26</v>
      </c>
      <c r="L5688">
        <v>939</v>
      </c>
      <c r="M5688">
        <v>47.224695834545599</v>
      </c>
      <c r="N5688">
        <v>0.47636049738078001</v>
      </c>
      <c r="O5688">
        <v>8.7310672040662798E-2</v>
      </c>
      <c r="P5688">
        <v>0.92146060878666403</v>
      </c>
      <c r="Q5688">
        <v>4.6500290590421898</v>
      </c>
      <c r="R5688">
        <v>4.9878333786302997</v>
      </c>
      <c r="S5688">
        <v>4.6170105917140303</v>
      </c>
      <c r="X5688" t="s">
        <v>24</v>
      </c>
      <c r="Y5688" t="s">
        <v>25</v>
      </c>
      <c r="Z5688" t="s">
        <v>100</v>
      </c>
    </row>
    <row r="5689" spans="1:26" x14ac:dyDescent="0.25">
      <c r="A5689">
        <v>146</v>
      </c>
      <c r="B5689">
        <v>176</v>
      </c>
      <c r="C5689">
        <v>3.6</v>
      </c>
      <c r="D5689">
        <v>6</v>
      </c>
      <c r="E5689">
        <v>0</v>
      </c>
      <c r="F5689">
        <v>5</v>
      </c>
      <c r="G5689">
        <v>292</v>
      </c>
      <c r="H5689">
        <v>10</v>
      </c>
      <c r="I5689">
        <v>2</v>
      </c>
      <c r="J5689" t="s">
        <v>27</v>
      </c>
      <c r="K5689">
        <v>26</v>
      </c>
      <c r="L5689">
        <v>939</v>
      </c>
      <c r="M5689" t="s">
        <v>23</v>
      </c>
      <c r="N5689">
        <v>0.47801325386941801</v>
      </c>
      <c r="O5689">
        <v>8.3904109589041098E-2</v>
      </c>
      <c r="P5689">
        <v>0.67360063425398697</v>
      </c>
      <c r="Q5689">
        <v>4.1011198091886003</v>
      </c>
      <c r="R5689">
        <v>5.2961807585704497</v>
      </c>
      <c r="S5689">
        <v>3.9843093404520298</v>
      </c>
      <c r="X5689" t="s">
        <v>24</v>
      </c>
      <c r="Y5689" t="s">
        <v>25</v>
      </c>
      <c r="Z5689" t="s">
        <v>100</v>
      </c>
    </row>
    <row r="5690" spans="1:26" x14ac:dyDescent="0.25">
      <c r="A5690">
        <v>146</v>
      </c>
      <c r="B5690">
        <v>176</v>
      </c>
      <c r="C5690">
        <v>3.6</v>
      </c>
      <c r="D5690">
        <v>6</v>
      </c>
      <c r="E5690">
        <v>0</v>
      </c>
      <c r="F5690">
        <v>5</v>
      </c>
      <c r="G5690">
        <v>292</v>
      </c>
      <c r="H5690">
        <v>10</v>
      </c>
      <c r="I5690">
        <v>2</v>
      </c>
      <c r="J5690" t="s">
        <v>22</v>
      </c>
      <c r="K5690">
        <v>27</v>
      </c>
      <c r="L5690">
        <v>948</v>
      </c>
      <c r="M5690">
        <v>44.398680828974904</v>
      </c>
      <c r="N5690">
        <v>0.472025468284272</v>
      </c>
      <c r="O5690">
        <v>8.1928532652247796E-2</v>
      </c>
      <c r="P5690">
        <v>0.92104393141709895</v>
      </c>
      <c r="Q5690">
        <v>4.5797222727876097</v>
      </c>
      <c r="R5690">
        <v>4.7825762105701699</v>
      </c>
      <c r="S5690">
        <v>4.5493740458752603</v>
      </c>
      <c r="X5690" t="s">
        <v>24</v>
      </c>
      <c r="Y5690" t="s">
        <v>25</v>
      </c>
      <c r="Z5690" t="s">
        <v>100</v>
      </c>
    </row>
    <row r="5691" spans="1:26" x14ac:dyDescent="0.25">
      <c r="A5691">
        <v>146</v>
      </c>
      <c r="B5691">
        <v>176</v>
      </c>
      <c r="C5691">
        <v>3.6</v>
      </c>
      <c r="D5691">
        <v>6</v>
      </c>
      <c r="E5691">
        <v>0</v>
      </c>
      <c r="F5691">
        <v>5</v>
      </c>
      <c r="G5691">
        <v>292</v>
      </c>
      <c r="H5691">
        <v>10</v>
      </c>
      <c r="I5691">
        <v>2</v>
      </c>
      <c r="J5691" t="s">
        <v>27</v>
      </c>
      <c r="K5691">
        <v>27</v>
      </c>
      <c r="L5691">
        <v>948</v>
      </c>
      <c r="M5691" t="s">
        <v>23</v>
      </c>
      <c r="N5691">
        <v>0.47752772341813399</v>
      </c>
      <c r="O5691">
        <v>9.4748858447488496E-2</v>
      </c>
      <c r="P5691">
        <v>0.66297433098085301</v>
      </c>
      <c r="Q5691">
        <v>4.3823736484695797</v>
      </c>
      <c r="R5691">
        <v>4.7627284928561</v>
      </c>
      <c r="S5691">
        <v>4.3254701678133403</v>
      </c>
      <c r="X5691" t="s">
        <v>24</v>
      </c>
      <c r="Y5691" t="s">
        <v>25</v>
      </c>
      <c r="Z5691" t="s">
        <v>100</v>
      </c>
    </row>
    <row r="5692" spans="1:26" x14ac:dyDescent="0.25">
      <c r="A5692">
        <v>146</v>
      </c>
      <c r="B5692">
        <v>176</v>
      </c>
      <c r="C5692">
        <v>3.6</v>
      </c>
      <c r="D5692">
        <v>6</v>
      </c>
      <c r="E5692">
        <v>0</v>
      </c>
      <c r="F5692">
        <v>5</v>
      </c>
      <c r="G5692">
        <v>292</v>
      </c>
      <c r="H5692">
        <v>10</v>
      </c>
      <c r="I5692">
        <v>2</v>
      </c>
      <c r="J5692" t="s">
        <v>22</v>
      </c>
      <c r="K5692">
        <v>28</v>
      </c>
      <c r="L5692">
        <v>948</v>
      </c>
      <c r="M5692">
        <v>46.900871190655899</v>
      </c>
      <c r="N5692">
        <v>0.47979972591638498</v>
      </c>
      <c r="O5692">
        <v>8.6569181588179805E-2</v>
      </c>
      <c r="P5692">
        <v>0.91987931609424001</v>
      </c>
      <c r="Q5692">
        <v>4.6330217281164101</v>
      </c>
      <c r="R5692">
        <v>4.9918397217489296</v>
      </c>
      <c r="S5692">
        <v>4.5857356359322798</v>
      </c>
      <c r="X5692" t="s">
        <v>24</v>
      </c>
      <c r="Y5692" t="s">
        <v>25</v>
      </c>
      <c r="Z5692" t="s">
        <v>100</v>
      </c>
    </row>
    <row r="5693" spans="1:26" x14ac:dyDescent="0.25">
      <c r="A5693">
        <v>146</v>
      </c>
      <c r="B5693">
        <v>176</v>
      </c>
      <c r="C5693">
        <v>3.6</v>
      </c>
      <c r="D5693">
        <v>6</v>
      </c>
      <c r="E5693">
        <v>0</v>
      </c>
      <c r="F5693">
        <v>5</v>
      </c>
      <c r="G5693">
        <v>292</v>
      </c>
      <c r="H5693">
        <v>10</v>
      </c>
      <c r="I5693">
        <v>2</v>
      </c>
      <c r="J5693" t="s">
        <v>27</v>
      </c>
      <c r="K5693">
        <v>28</v>
      </c>
      <c r="L5693">
        <v>948</v>
      </c>
      <c r="M5693" t="s">
        <v>23</v>
      </c>
      <c r="N5693">
        <v>0.47561969993476799</v>
      </c>
      <c r="O5693">
        <v>8.3904109589041098E-2</v>
      </c>
      <c r="P5693">
        <v>0.67315931756778602</v>
      </c>
      <c r="Q5693">
        <v>4.0761503963192904</v>
      </c>
      <c r="R5693">
        <v>4.2430681553492899</v>
      </c>
      <c r="S5693">
        <v>4.0541534823385899</v>
      </c>
      <c r="X5693" t="s">
        <v>24</v>
      </c>
      <c r="Y5693" t="s">
        <v>25</v>
      </c>
      <c r="Z5693" t="s">
        <v>100</v>
      </c>
    </row>
    <row r="5694" spans="1:26" x14ac:dyDescent="0.25">
      <c r="A5694">
        <v>146</v>
      </c>
      <c r="B5694">
        <v>176</v>
      </c>
      <c r="C5694">
        <v>3.6</v>
      </c>
      <c r="D5694">
        <v>6</v>
      </c>
      <c r="E5694">
        <v>0</v>
      </c>
      <c r="F5694">
        <v>5</v>
      </c>
      <c r="G5694">
        <v>292</v>
      </c>
      <c r="H5694">
        <v>10</v>
      </c>
      <c r="I5694">
        <v>2</v>
      </c>
      <c r="J5694" t="s">
        <v>22</v>
      </c>
      <c r="K5694">
        <v>29</v>
      </c>
      <c r="L5694">
        <v>966</v>
      </c>
      <c r="M5694">
        <v>46.5657657606897</v>
      </c>
      <c r="N5694">
        <v>0.48533169996376702</v>
      </c>
      <c r="O5694">
        <v>8.5877820078477607E-2</v>
      </c>
      <c r="P5694">
        <v>0.91644699157670895</v>
      </c>
      <c r="Q5694">
        <v>4.6200684626330002</v>
      </c>
      <c r="R5694">
        <v>6.1779020171296004</v>
      </c>
      <c r="S5694">
        <v>4.4548436917015399</v>
      </c>
      <c r="X5694" t="s">
        <v>24</v>
      </c>
      <c r="Y5694" t="s">
        <v>25</v>
      </c>
      <c r="Z5694" t="s">
        <v>100</v>
      </c>
    </row>
    <row r="5695" spans="1:26" x14ac:dyDescent="0.25">
      <c r="A5695">
        <v>146</v>
      </c>
      <c r="B5695">
        <v>176</v>
      </c>
      <c r="C5695">
        <v>3.6</v>
      </c>
      <c r="D5695">
        <v>6</v>
      </c>
      <c r="E5695">
        <v>0</v>
      </c>
      <c r="F5695">
        <v>5</v>
      </c>
      <c r="G5695">
        <v>292</v>
      </c>
      <c r="H5695">
        <v>10</v>
      </c>
      <c r="I5695">
        <v>2</v>
      </c>
      <c r="J5695" t="s">
        <v>27</v>
      </c>
      <c r="K5695">
        <v>29</v>
      </c>
      <c r="L5695">
        <v>966</v>
      </c>
      <c r="M5695" t="s">
        <v>23</v>
      </c>
      <c r="N5695">
        <v>0.487939324754393</v>
      </c>
      <c r="O5695">
        <v>9.5319634703196293E-2</v>
      </c>
      <c r="P5695">
        <v>0.65791801454844501</v>
      </c>
      <c r="Q5695">
        <v>4.2928494451763104</v>
      </c>
      <c r="R5695">
        <v>4.6201752110138701</v>
      </c>
      <c r="S5695">
        <v>4.2581330760723297</v>
      </c>
      <c r="X5695" t="s">
        <v>24</v>
      </c>
      <c r="Y5695" t="s">
        <v>25</v>
      </c>
      <c r="Z5695" t="s">
        <v>100</v>
      </c>
    </row>
    <row r="5696" spans="1:26" x14ac:dyDescent="0.25">
      <c r="A5696">
        <v>146</v>
      </c>
      <c r="B5696">
        <v>176</v>
      </c>
      <c r="C5696">
        <v>3.6</v>
      </c>
      <c r="D5696">
        <v>6</v>
      </c>
      <c r="E5696">
        <v>0</v>
      </c>
      <c r="F5696">
        <v>5</v>
      </c>
      <c r="G5696">
        <v>292</v>
      </c>
      <c r="H5696">
        <v>20</v>
      </c>
      <c r="I5696">
        <v>2</v>
      </c>
      <c r="J5696" t="s">
        <v>22</v>
      </c>
      <c r="K5696">
        <v>0</v>
      </c>
      <c r="L5696">
        <v>957</v>
      </c>
      <c r="M5696">
        <v>49.478202914173799</v>
      </c>
      <c r="N5696">
        <v>0.48491493508925898</v>
      </c>
      <c r="O5696">
        <v>9.1409880358674103E-2</v>
      </c>
      <c r="P5696">
        <v>0.91292243188892996</v>
      </c>
      <c r="Q5696">
        <v>4.7309243694407996</v>
      </c>
      <c r="R5696">
        <v>6.4148828368769601</v>
      </c>
      <c r="S5696">
        <v>4.3135329544352503</v>
      </c>
      <c r="X5696" t="s">
        <v>24</v>
      </c>
      <c r="Y5696" t="s">
        <v>25</v>
      </c>
      <c r="Z5696" t="s">
        <v>100</v>
      </c>
    </row>
    <row r="5697" spans="1:26" x14ac:dyDescent="0.25">
      <c r="A5697">
        <v>146</v>
      </c>
      <c r="B5697">
        <v>176</v>
      </c>
      <c r="C5697">
        <v>3.6</v>
      </c>
      <c r="D5697">
        <v>6</v>
      </c>
      <c r="E5697">
        <v>0</v>
      </c>
      <c r="F5697">
        <v>5</v>
      </c>
      <c r="G5697">
        <v>292</v>
      </c>
      <c r="H5697">
        <v>20</v>
      </c>
      <c r="I5697">
        <v>2</v>
      </c>
      <c r="J5697" t="s">
        <v>27</v>
      </c>
      <c r="K5697">
        <v>0</v>
      </c>
      <c r="L5697">
        <v>957</v>
      </c>
      <c r="M5697" t="s">
        <v>23</v>
      </c>
      <c r="N5697">
        <v>0.47757046986499002</v>
      </c>
      <c r="O5697">
        <v>8.7328767123287604E-2</v>
      </c>
      <c r="P5697">
        <v>0.66549627422434798</v>
      </c>
      <c r="Q5697">
        <v>4.3338941867143603</v>
      </c>
      <c r="R5697">
        <v>5.6746438505002503</v>
      </c>
      <c r="S5697">
        <v>4.0015716204768301</v>
      </c>
      <c r="X5697" t="s">
        <v>24</v>
      </c>
      <c r="Y5697" t="s">
        <v>25</v>
      </c>
      <c r="Z5697" t="s">
        <v>100</v>
      </c>
    </row>
    <row r="5698" spans="1:26" x14ac:dyDescent="0.25">
      <c r="A5698">
        <v>146</v>
      </c>
      <c r="B5698">
        <v>176</v>
      </c>
      <c r="C5698">
        <v>3.6</v>
      </c>
      <c r="D5698">
        <v>6</v>
      </c>
      <c r="E5698">
        <v>0</v>
      </c>
      <c r="F5698">
        <v>5</v>
      </c>
      <c r="G5698">
        <v>292</v>
      </c>
      <c r="H5698">
        <v>20</v>
      </c>
      <c r="I5698">
        <v>2</v>
      </c>
      <c r="J5698" t="s">
        <v>22</v>
      </c>
      <c r="K5698">
        <v>1</v>
      </c>
      <c r="L5698">
        <v>948</v>
      </c>
      <c r="M5698">
        <v>46.929798169372397</v>
      </c>
      <c r="N5698">
        <v>0.480362859609759</v>
      </c>
      <c r="O5698">
        <v>8.6631792875234898E-2</v>
      </c>
      <c r="P5698">
        <v>0.91437008180036194</v>
      </c>
      <c r="Q5698">
        <v>4.6417889968849204</v>
      </c>
      <c r="R5698">
        <v>5.3728111127231903</v>
      </c>
      <c r="S5698">
        <v>4.4198715688625896</v>
      </c>
      <c r="X5698" t="s">
        <v>24</v>
      </c>
      <c r="Y5698" t="s">
        <v>25</v>
      </c>
      <c r="Z5698" t="s">
        <v>100</v>
      </c>
    </row>
    <row r="5699" spans="1:26" x14ac:dyDescent="0.25">
      <c r="A5699">
        <v>146</v>
      </c>
      <c r="B5699">
        <v>176</v>
      </c>
      <c r="C5699">
        <v>3.6</v>
      </c>
      <c r="D5699">
        <v>6</v>
      </c>
      <c r="E5699">
        <v>0</v>
      </c>
      <c r="F5699">
        <v>5</v>
      </c>
      <c r="G5699">
        <v>292</v>
      </c>
      <c r="H5699">
        <v>20</v>
      </c>
      <c r="I5699">
        <v>2</v>
      </c>
      <c r="J5699" t="s">
        <v>27</v>
      </c>
      <c r="K5699">
        <v>1</v>
      </c>
      <c r="L5699">
        <v>948</v>
      </c>
      <c r="M5699" t="s">
        <v>23</v>
      </c>
      <c r="N5699">
        <v>0.47714078159283602</v>
      </c>
      <c r="O5699">
        <v>8.0479452054794495E-2</v>
      </c>
      <c r="P5699">
        <v>0.67315931756778502</v>
      </c>
      <c r="Q5699">
        <v>4.1359731579470802</v>
      </c>
      <c r="R5699">
        <v>3.5373361165474599</v>
      </c>
      <c r="S5699">
        <v>4.3177022598005301</v>
      </c>
      <c r="X5699" t="s">
        <v>24</v>
      </c>
      <c r="Y5699" t="s">
        <v>25</v>
      </c>
      <c r="Z5699" t="s">
        <v>100</v>
      </c>
    </row>
    <row r="5700" spans="1:26" x14ac:dyDescent="0.25">
      <c r="A5700">
        <v>146</v>
      </c>
      <c r="B5700">
        <v>176</v>
      </c>
      <c r="C5700">
        <v>3.6</v>
      </c>
      <c r="D5700">
        <v>6</v>
      </c>
      <c r="E5700">
        <v>0</v>
      </c>
      <c r="F5700">
        <v>5</v>
      </c>
      <c r="G5700">
        <v>292</v>
      </c>
      <c r="H5700">
        <v>20</v>
      </c>
      <c r="I5700">
        <v>2</v>
      </c>
      <c r="J5700" t="s">
        <v>22</v>
      </c>
      <c r="K5700">
        <v>2</v>
      </c>
      <c r="L5700">
        <v>946</v>
      </c>
      <c r="M5700">
        <v>44.852317904480302</v>
      </c>
      <c r="N5700">
        <v>0.47577371730121298</v>
      </c>
      <c r="O5700">
        <v>8.2728861818186894E-2</v>
      </c>
      <c r="P5700">
        <v>0.91884499549608101</v>
      </c>
      <c r="Q5700">
        <v>4.5995480120789196</v>
      </c>
      <c r="R5700">
        <v>4.8801217359624403</v>
      </c>
      <c r="S5700">
        <v>4.5329711962421602</v>
      </c>
      <c r="X5700" t="s">
        <v>24</v>
      </c>
      <c r="Y5700" t="s">
        <v>25</v>
      </c>
      <c r="Z5700" t="s">
        <v>100</v>
      </c>
    </row>
    <row r="5701" spans="1:26" x14ac:dyDescent="0.25">
      <c r="A5701">
        <v>146</v>
      </c>
      <c r="B5701">
        <v>176</v>
      </c>
      <c r="C5701">
        <v>3.6</v>
      </c>
      <c r="D5701">
        <v>6</v>
      </c>
      <c r="E5701">
        <v>0</v>
      </c>
      <c r="F5701">
        <v>5</v>
      </c>
      <c r="G5701">
        <v>292</v>
      </c>
      <c r="H5701">
        <v>20</v>
      </c>
      <c r="I5701">
        <v>2</v>
      </c>
      <c r="J5701" t="s">
        <v>27</v>
      </c>
      <c r="K5701">
        <v>2</v>
      </c>
      <c r="L5701">
        <v>946</v>
      </c>
      <c r="M5701" t="s">
        <v>23</v>
      </c>
      <c r="N5701">
        <v>0.47697547885904001</v>
      </c>
      <c r="O5701">
        <v>8.7899543378995401E-2</v>
      </c>
      <c r="P5701">
        <v>0.66807703185823297</v>
      </c>
      <c r="Q5701">
        <v>4.3608745755268696</v>
      </c>
      <c r="R5701">
        <v>5.6895693182814497</v>
      </c>
      <c r="S5701">
        <v>4.0455910772461303</v>
      </c>
      <c r="X5701" t="s">
        <v>24</v>
      </c>
      <c r="Y5701" t="s">
        <v>25</v>
      </c>
      <c r="Z5701" t="s">
        <v>100</v>
      </c>
    </row>
    <row r="5702" spans="1:26" x14ac:dyDescent="0.25">
      <c r="A5702">
        <v>146</v>
      </c>
      <c r="B5702">
        <v>176</v>
      </c>
      <c r="C5702">
        <v>3.6</v>
      </c>
      <c r="D5702">
        <v>6</v>
      </c>
      <c r="E5702">
        <v>0</v>
      </c>
      <c r="F5702">
        <v>5</v>
      </c>
      <c r="G5702">
        <v>292</v>
      </c>
      <c r="H5702">
        <v>20</v>
      </c>
      <c r="I5702">
        <v>2</v>
      </c>
      <c r="J5702" t="s">
        <v>22</v>
      </c>
      <c r="K5702">
        <v>3</v>
      </c>
      <c r="L5702">
        <v>954</v>
      </c>
      <c r="M5702">
        <v>48.825227175527402</v>
      </c>
      <c r="N5702">
        <v>0.48470637961992902</v>
      </c>
      <c r="O5702">
        <v>9.0354664854218003E-2</v>
      </c>
      <c r="P5702">
        <v>0.91545710040602601</v>
      </c>
      <c r="Q5702">
        <v>4.66906859890869</v>
      </c>
      <c r="R5702">
        <v>5.2859247609000697</v>
      </c>
      <c r="S5702">
        <v>4.5416189786625401</v>
      </c>
      <c r="X5702" t="s">
        <v>24</v>
      </c>
      <c r="Y5702" t="s">
        <v>25</v>
      </c>
      <c r="Z5702" t="s">
        <v>100</v>
      </c>
    </row>
    <row r="5703" spans="1:26" x14ac:dyDescent="0.25">
      <c r="A5703">
        <v>146</v>
      </c>
      <c r="B5703">
        <v>176</v>
      </c>
      <c r="C5703">
        <v>3.6</v>
      </c>
      <c r="D5703">
        <v>6</v>
      </c>
      <c r="E5703">
        <v>0</v>
      </c>
      <c r="F5703">
        <v>5</v>
      </c>
      <c r="G5703">
        <v>292</v>
      </c>
      <c r="H5703">
        <v>20</v>
      </c>
      <c r="I5703">
        <v>2</v>
      </c>
      <c r="J5703" t="s">
        <v>27</v>
      </c>
      <c r="K5703">
        <v>3</v>
      </c>
      <c r="L5703">
        <v>954</v>
      </c>
      <c r="M5703" t="s">
        <v>23</v>
      </c>
      <c r="N5703">
        <v>0.47241766984917599</v>
      </c>
      <c r="O5703">
        <v>7.6484018264840095E-2</v>
      </c>
      <c r="P5703">
        <v>0.67529405707023404</v>
      </c>
      <c r="Q5703">
        <v>4.0650353623001498</v>
      </c>
      <c r="R5703">
        <v>3.5693542335075801</v>
      </c>
      <c r="S5703">
        <v>4.16744881866226</v>
      </c>
      <c r="X5703" t="s">
        <v>24</v>
      </c>
      <c r="Y5703" t="s">
        <v>25</v>
      </c>
      <c r="Z5703" t="s">
        <v>100</v>
      </c>
    </row>
    <row r="5704" spans="1:26" x14ac:dyDescent="0.25">
      <c r="A5704">
        <v>146</v>
      </c>
      <c r="B5704">
        <v>176</v>
      </c>
      <c r="C5704">
        <v>3.6</v>
      </c>
      <c r="D5704">
        <v>6</v>
      </c>
      <c r="E5704">
        <v>0</v>
      </c>
      <c r="F5704">
        <v>5</v>
      </c>
      <c r="G5704">
        <v>292</v>
      </c>
      <c r="H5704">
        <v>20</v>
      </c>
      <c r="I5704">
        <v>2</v>
      </c>
      <c r="J5704" t="s">
        <v>22</v>
      </c>
      <c r="K5704">
        <v>4</v>
      </c>
      <c r="L5704">
        <v>917</v>
      </c>
      <c r="M5704">
        <v>48.346822709555099</v>
      </c>
      <c r="N5704">
        <v>0.46167551124466899</v>
      </c>
      <c r="O5704">
        <v>8.9540581729248794E-2</v>
      </c>
      <c r="P5704">
        <v>0.91346715960537295</v>
      </c>
      <c r="Q5704">
        <v>4.6289317276077702</v>
      </c>
      <c r="R5704">
        <v>5.9328916625996104</v>
      </c>
      <c r="S5704">
        <v>4.2774294842621403</v>
      </c>
      <c r="X5704" t="s">
        <v>24</v>
      </c>
      <c r="Y5704" t="s">
        <v>25</v>
      </c>
      <c r="Z5704" t="s">
        <v>100</v>
      </c>
    </row>
    <row r="5705" spans="1:26" x14ac:dyDescent="0.25">
      <c r="A5705">
        <v>146</v>
      </c>
      <c r="B5705">
        <v>176</v>
      </c>
      <c r="C5705">
        <v>3.6</v>
      </c>
      <c r="D5705">
        <v>6</v>
      </c>
      <c r="E5705">
        <v>0</v>
      </c>
      <c r="F5705">
        <v>5</v>
      </c>
      <c r="G5705">
        <v>292</v>
      </c>
      <c r="H5705">
        <v>20</v>
      </c>
      <c r="I5705">
        <v>2</v>
      </c>
      <c r="J5705" t="s">
        <v>27</v>
      </c>
      <c r="K5705">
        <v>4</v>
      </c>
      <c r="L5705">
        <v>917</v>
      </c>
      <c r="M5705" t="s">
        <v>23</v>
      </c>
      <c r="N5705">
        <v>0.46501141552511399</v>
      </c>
      <c r="O5705">
        <v>0.103310502283105</v>
      </c>
      <c r="P5705">
        <v>0.66869007448228901</v>
      </c>
      <c r="Q5705">
        <v>4.4305408195905596</v>
      </c>
      <c r="R5705">
        <v>5.84084909328371</v>
      </c>
      <c r="S5705">
        <v>4.05037076320371</v>
      </c>
      <c r="X5705" t="s">
        <v>24</v>
      </c>
      <c r="Y5705" t="s">
        <v>25</v>
      </c>
      <c r="Z5705" t="s">
        <v>100</v>
      </c>
    </row>
    <row r="5706" spans="1:26" x14ac:dyDescent="0.25">
      <c r="A5706">
        <v>146</v>
      </c>
      <c r="B5706">
        <v>176</v>
      </c>
      <c r="C5706">
        <v>3.6</v>
      </c>
      <c r="D5706">
        <v>6</v>
      </c>
      <c r="E5706">
        <v>0</v>
      </c>
      <c r="F5706">
        <v>5</v>
      </c>
      <c r="G5706">
        <v>292</v>
      </c>
      <c r="H5706">
        <v>20</v>
      </c>
      <c r="I5706">
        <v>2</v>
      </c>
      <c r="J5706" t="s">
        <v>22</v>
      </c>
      <c r="K5706">
        <v>5</v>
      </c>
      <c r="L5706">
        <v>938</v>
      </c>
      <c r="M5706">
        <v>47.955705083471301</v>
      </c>
      <c r="N5706">
        <v>0.47236885819792801</v>
      </c>
      <c r="O5706">
        <v>8.84413816429961E-2</v>
      </c>
      <c r="P5706">
        <v>0.91763410551179603</v>
      </c>
      <c r="Q5706">
        <v>4.6662192790099901</v>
      </c>
      <c r="R5706">
        <v>5.1918748138380799</v>
      </c>
      <c r="S5706">
        <v>4.5302738820716897</v>
      </c>
      <c r="X5706" t="s">
        <v>24</v>
      </c>
      <c r="Y5706" t="s">
        <v>25</v>
      </c>
      <c r="Z5706" t="s">
        <v>100</v>
      </c>
    </row>
    <row r="5707" spans="1:26" x14ac:dyDescent="0.25">
      <c r="A5707">
        <v>146</v>
      </c>
      <c r="B5707">
        <v>176</v>
      </c>
      <c r="C5707">
        <v>3.6</v>
      </c>
      <c r="D5707">
        <v>6</v>
      </c>
      <c r="E5707">
        <v>0</v>
      </c>
      <c r="F5707">
        <v>5</v>
      </c>
      <c r="G5707">
        <v>292</v>
      </c>
      <c r="H5707">
        <v>20</v>
      </c>
      <c r="I5707">
        <v>2</v>
      </c>
      <c r="J5707" t="s">
        <v>27</v>
      </c>
      <c r="K5707">
        <v>5</v>
      </c>
      <c r="L5707">
        <v>938</v>
      </c>
      <c r="M5707" t="s">
        <v>23</v>
      </c>
      <c r="N5707">
        <v>0.47366275277234099</v>
      </c>
      <c r="O5707">
        <v>9.5890410958904104E-2</v>
      </c>
      <c r="P5707">
        <v>0.66812617138618802</v>
      </c>
      <c r="Q5707">
        <v>4.2400442248331398</v>
      </c>
      <c r="R5707">
        <v>5.0977928046130803</v>
      </c>
      <c r="S5707">
        <v>4.0182126955797104</v>
      </c>
      <c r="X5707" t="s">
        <v>24</v>
      </c>
      <c r="Y5707" t="s">
        <v>25</v>
      </c>
      <c r="Z5707" t="s">
        <v>100</v>
      </c>
    </row>
    <row r="5708" spans="1:26" x14ac:dyDescent="0.25">
      <c r="A5708">
        <v>146</v>
      </c>
      <c r="B5708">
        <v>176</v>
      </c>
      <c r="C5708">
        <v>3.6</v>
      </c>
      <c r="D5708">
        <v>6</v>
      </c>
      <c r="E5708">
        <v>0</v>
      </c>
      <c r="F5708">
        <v>5</v>
      </c>
      <c r="G5708">
        <v>292</v>
      </c>
      <c r="H5708">
        <v>20</v>
      </c>
      <c r="I5708">
        <v>2</v>
      </c>
      <c r="J5708" t="s">
        <v>22</v>
      </c>
      <c r="K5708">
        <v>6</v>
      </c>
      <c r="L5708">
        <v>948</v>
      </c>
      <c r="M5708">
        <v>48.277129054060801</v>
      </c>
      <c r="N5708">
        <v>0.47905868696322101</v>
      </c>
      <c r="O5708">
        <v>8.9256236059716304E-2</v>
      </c>
      <c r="P5708">
        <v>0.91725670586696095</v>
      </c>
      <c r="Q5708">
        <v>4.69420269051645</v>
      </c>
      <c r="R5708">
        <v>5.1602346525799403</v>
      </c>
      <c r="S5708">
        <v>4.5736771830862297</v>
      </c>
      <c r="X5708" t="s">
        <v>24</v>
      </c>
      <c r="Y5708" t="s">
        <v>25</v>
      </c>
      <c r="Z5708" t="s">
        <v>100</v>
      </c>
    </row>
    <row r="5709" spans="1:26" x14ac:dyDescent="0.25">
      <c r="A5709">
        <v>146</v>
      </c>
      <c r="B5709">
        <v>176</v>
      </c>
      <c r="C5709">
        <v>3.6</v>
      </c>
      <c r="D5709">
        <v>6</v>
      </c>
      <c r="E5709">
        <v>0</v>
      </c>
      <c r="F5709">
        <v>5</v>
      </c>
      <c r="G5709">
        <v>292</v>
      </c>
      <c r="H5709">
        <v>20</v>
      </c>
      <c r="I5709">
        <v>2</v>
      </c>
      <c r="J5709" t="s">
        <v>27</v>
      </c>
      <c r="K5709">
        <v>6</v>
      </c>
      <c r="L5709">
        <v>948</v>
      </c>
      <c r="M5709" t="s">
        <v>23</v>
      </c>
      <c r="N5709">
        <v>0.47934333550771901</v>
      </c>
      <c r="O5709">
        <v>9.1324200913242004E-2</v>
      </c>
      <c r="P5709">
        <v>0.66733932523239603</v>
      </c>
      <c r="Q5709">
        <v>4.42181419252538</v>
      </c>
      <c r="R5709">
        <v>6.0261708020726301</v>
      </c>
      <c r="S5709">
        <v>4.0068943797114303</v>
      </c>
      <c r="X5709" t="s">
        <v>24</v>
      </c>
      <c r="Y5709" t="s">
        <v>25</v>
      </c>
      <c r="Z5709" t="s">
        <v>100</v>
      </c>
    </row>
    <row r="5710" spans="1:26" x14ac:dyDescent="0.25">
      <c r="A5710">
        <v>146</v>
      </c>
      <c r="B5710">
        <v>176</v>
      </c>
      <c r="C5710">
        <v>3.6</v>
      </c>
      <c r="D5710">
        <v>6</v>
      </c>
      <c r="E5710">
        <v>0</v>
      </c>
      <c r="F5710">
        <v>5</v>
      </c>
      <c r="G5710">
        <v>292</v>
      </c>
      <c r="H5710">
        <v>20</v>
      </c>
      <c r="I5710">
        <v>2</v>
      </c>
      <c r="J5710" t="s">
        <v>22</v>
      </c>
      <c r="K5710">
        <v>7</v>
      </c>
      <c r="L5710">
        <v>943</v>
      </c>
      <c r="M5710">
        <v>57.043969730279301</v>
      </c>
      <c r="N5710">
        <v>0.485197458067328</v>
      </c>
      <c r="O5710">
        <v>0.10569816373307001</v>
      </c>
      <c r="P5710">
        <v>0.90393853921213896</v>
      </c>
      <c r="Q5710">
        <v>4.9011374716936</v>
      </c>
      <c r="R5710">
        <v>6.0271975937671796</v>
      </c>
      <c r="S5710">
        <v>4.4907043430873399</v>
      </c>
      <c r="X5710" t="s">
        <v>24</v>
      </c>
      <c r="Y5710" t="s">
        <v>25</v>
      </c>
      <c r="Z5710" t="s">
        <v>100</v>
      </c>
    </row>
    <row r="5711" spans="1:26" x14ac:dyDescent="0.25">
      <c r="A5711">
        <v>146</v>
      </c>
      <c r="B5711">
        <v>176</v>
      </c>
      <c r="C5711">
        <v>3.6</v>
      </c>
      <c r="D5711">
        <v>6</v>
      </c>
      <c r="E5711">
        <v>0</v>
      </c>
      <c r="F5711">
        <v>5</v>
      </c>
      <c r="G5711">
        <v>292</v>
      </c>
      <c r="H5711">
        <v>20</v>
      </c>
      <c r="I5711">
        <v>2</v>
      </c>
      <c r="J5711" t="s">
        <v>27</v>
      </c>
      <c r="K5711">
        <v>7</v>
      </c>
      <c r="L5711">
        <v>943</v>
      </c>
      <c r="M5711" t="s">
        <v>23</v>
      </c>
      <c r="N5711">
        <v>0.49478320385854602</v>
      </c>
      <c r="O5711">
        <v>0.123287671232876</v>
      </c>
      <c r="P5711">
        <v>0.64147254455234504</v>
      </c>
      <c r="Q5711">
        <v>4.6637315647648103</v>
      </c>
      <c r="R5711">
        <v>5.2342075884680304</v>
      </c>
      <c r="S5711">
        <v>4.4558010514524202</v>
      </c>
      <c r="X5711" t="s">
        <v>24</v>
      </c>
      <c r="Y5711" t="s">
        <v>25</v>
      </c>
      <c r="Z5711" t="s">
        <v>100</v>
      </c>
    </row>
    <row r="5712" spans="1:26" x14ac:dyDescent="0.25">
      <c r="A5712">
        <v>146</v>
      </c>
      <c r="B5712">
        <v>176</v>
      </c>
      <c r="C5712">
        <v>3.6</v>
      </c>
      <c r="D5712">
        <v>6</v>
      </c>
      <c r="E5712">
        <v>0</v>
      </c>
      <c r="F5712">
        <v>5</v>
      </c>
      <c r="G5712">
        <v>292</v>
      </c>
      <c r="H5712">
        <v>20</v>
      </c>
      <c r="I5712">
        <v>2</v>
      </c>
      <c r="J5712" t="s">
        <v>22</v>
      </c>
      <c r="K5712">
        <v>8</v>
      </c>
      <c r="L5712">
        <v>937</v>
      </c>
      <c r="M5712">
        <v>49.280913161947801</v>
      </c>
      <c r="N5712">
        <v>0.47502316278450701</v>
      </c>
      <c r="O5712">
        <v>9.1132014828665203E-2</v>
      </c>
      <c r="P5712">
        <v>0.91508646861836496</v>
      </c>
      <c r="Q5712">
        <v>4.6917715184603601</v>
      </c>
      <c r="R5712">
        <v>5.1614669189317297</v>
      </c>
      <c r="S5712">
        <v>4.5702985700625902</v>
      </c>
      <c r="X5712" t="s">
        <v>24</v>
      </c>
      <c r="Y5712" t="s">
        <v>25</v>
      </c>
      <c r="Z5712" t="s">
        <v>100</v>
      </c>
    </row>
    <row r="5713" spans="1:26" x14ac:dyDescent="0.25">
      <c r="A5713">
        <v>146</v>
      </c>
      <c r="B5713">
        <v>176</v>
      </c>
      <c r="C5713">
        <v>3.6</v>
      </c>
      <c r="D5713">
        <v>6</v>
      </c>
      <c r="E5713">
        <v>0</v>
      </c>
      <c r="F5713">
        <v>5</v>
      </c>
      <c r="G5713">
        <v>292</v>
      </c>
      <c r="H5713">
        <v>20</v>
      </c>
      <c r="I5713">
        <v>2</v>
      </c>
      <c r="J5713" t="s">
        <v>27</v>
      </c>
      <c r="K5713">
        <v>8</v>
      </c>
      <c r="L5713">
        <v>937</v>
      </c>
      <c r="M5713" t="s">
        <v>23</v>
      </c>
      <c r="N5713">
        <v>0.47519025875190202</v>
      </c>
      <c r="O5713">
        <v>9.4178082191780796E-2</v>
      </c>
      <c r="P5713">
        <v>0.66849905681719402</v>
      </c>
      <c r="Q5713">
        <v>4.1991087169576398</v>
      </c>
      <c r="R5713">
        <v>3.9171657089290401</v>
      </c>
      <c r="S5713">
        <v>4.2720250121374601</v>
      </c>
      <c r="X5713" t="s">
        <v>24</v>
      </c>
      <c r="Y5713" t="s">
        <v>25</v>
      </c>
      <c r="Z5713" t="s">
        <v>100</v>
      </c>
    </row>
    <row r="5714" spans="1:26" x14ac:dyDescent="0.25">
      <c r="A5714">
        <v>146</v>
      </c>
      <c r="B5714">
        <v>176</v>
      </c>
      <c r="C5714">
        <v>3.6</v>
      </c>
      <c r="D5714">
        <v>6</v>
      </c>
      <c r="E5714">
        <v>0</v>
      </c>
      <c r="F5714">
        <v>5</v>
      </c>
      <c r="G5714">
        <v>292</v>
      </c>
      <c r="H5714">
        <v>20</v>
      </c>
      <c r="I5714">
        <v>2</v>
      </c>
      <c r="J5714" t="s">
        <v>22</v>
      </c>
      <c r="K5714">
        <v>9</v>
      </c>
      <c r="L5714">
        <v>942</v>
      </c>
      <c r="M5714">
        <v>54.094609558613897</v>
      </c>
      <c r="N5714">
        <v>0.48786202921329103</v>
      </c>
      <c r="O5714">
        <v>0.10044896413181199</v>
      </c>
      <c r="P5714">
        <v>0.91415442354111098</v>
      </c>
      <c r="Q5714">
        <v>4.7781910368166596</v>
      </c>
      <c r="R5714">
        <v>5.8115645592101801</v>
      </c>
      <c r="S5714">
        <v>4.4644883603757703</v>
      </c>
      <c r="X5714" t="s">
        <v>24</v>
      </c>
      <c r="Y5714" t="s">
        <v>25</v>
      </c>
      <c r="Z5714" t="s">
        <v>100</v>
      </c>
    </row>
    <row r="5715" spans="1:26" x14ac:dyDescent="0.25">
      <c r="A5715">
        <v>146</v>
      </c>
      <c r="B5715">
        <v>176</v>
      </c>
      <c r="C5715">
        <v>3.6</v>
      </c>
      <c r="D5715">
        <v>6</v>
      </c>
      <c r="E5715">
        <v>0</v>
      </c>
      <c r="F5715">
        <v>5</v>
      </c>
      <c r="G5715">
        <v>292</v>
      </c>
      <c r="H5715">
        <v>20</v>
      </c>
      <c r="I5715">
        <v>2</v>
      </c>
      <c r="J5715" t="s">
        <v>27</v>
      </c>
      <c r="K5715">
        <v>9</v>
      </c>
      <c r="L5715">
        <v>942</v>
      </c>
      <c r="M5715" t="s">
        <v>23</v>
      </c>
      <c r="N5715">
        <v>0.485760491411176</v>
      </c>
      <c r="O5715">
        <v>0.102168949771689</v>
      </c>
      <c r="P5715">
        <v>0.65934323672171402</v>
      </c>
      <c r="Q5715">
        <v>4.4280103917090203</v>
      </c>
      <c r="R5715">
        <v>4.6909549704368496</v>
      </c>
      <c r="S5715">
        <v>4.3481879303094999</v>
      </c>
      <c r="X5715" t="s">
        <v>24</v>
      </c>
      <c r="Y5715" t="s">
        <v>25</v>
      </c>
      <c r="Z5715" t="s">
        <v>100</v>
      </c>
    </row>
    <row r="5716" spans="1:26" x14ac:dyDescent="0.25">
      <c r="A5716">
        <v>146</v>
      </c>
      <c r="B5716">
        <v>176</v>
      </c>
      <c r="C5716">
        <v>3.6</v>
      </c>
      <c r="D5716">
        <v>6</v>
      </c>
      <c r="E5716">
        <v>0</v>
      </c>
      <c r="F5716">
        <v>5</v>
      </c>
      <c r="G5716">
        <v>292</v>
      </c>
      <c r="H5716">
        <v>20</v>
      </c>
      <c r="I5716">
        <v>2</v>
      </c>
      <c r="J5716" t="s">
        <v>22</v>
      </c>
      <c r="K5716">
        <v>10</v>
      </c>
      <c r="L5716">
        <v>938</v>
      </c>
      <c r="M5716">
        <v>49.007587276218402</v>
      </c>
      <c r="N5716">
        <v>0.47556676857573799</v>
      </c>
      <c r="O5716">
        <v>9.03289581883263E-2</v>
      </c>
      <c r="P5716">
        <v>0.91275272252046102</v>
      </c>
      <c r="Q5716">
        <v>4.68427574791321</v>
      </c>
      <c r="R5716">
        <v>5.3988038500659101</v>
      </c>
      <c r="S5716">
        <v>4.4589740940812801</v>
      </c>
      <c r="X5716" t="s">
        <v>24</v>
      </c>
      <c r="Y5716" t="s">
        <v>25</v>
      </c>
      <c r="Z5716" t="s">
        <v>100</v>
      </c>
    </row>
    <row r="5717" spans="1:26" x14ac:dyDescent="0.25">
      <c r="A5717">
        <v>146</v>
      </c>
      <c r="B5717">
        <v>176</v>
      </c>
      <c r="C5717">
        <v>3.6</v>
      </c>
      <c r="D5717">
        <v>6</v>
      </c>
      <c r="E5717">
        <v>0</v>
      </c>
      <c r="F5717">
        <v>5</v>
      </c>
      <c r="G5717">
        <v>292</v>
      </c>
      <c r="H5717">
        <v>20</v>
      </c>
      <c r="I5717">
        <v>2</v>
      </c>
      <c r="J5717" t="s">
        <v>27</v>
      </c>
      <c r="K5717">
        <v>10</v>
      </c>
      <c r="L5717">
        <v>938</v>
      </c>
      <c r="M5717" t="s">
        <v>23</v>
      </c>
      <c r="N5717">
        <v>0.47971298108284399</v>
      </c>
      <c r="O5717">
        <v>9.6461187214611804E-2</v>
      </c>
      <c r="P5717">
        <v>0.66520129133634198</v>
      </c>
      <c r="Q5717">
        <v>4.1632885275073699</v>
      </c>
      <c r="R5717">
        <v>4.0630518351639102</v>
      </c>
      <c r="S5717">
        <v>4.19489469175981</v>
      </c>
      <c r="X5717" t="s">
        <v>24</v>
      </c>
      <c r="Y5717" t="s">
        <v>25</v>
      </c>
      <c r="Z5717" t="s">
        <v>100</v>
      </c>
    </row>
    <row r="5718" spans="1:26" x14ac:dyDescent="0.25">
      <c r="A5718">
        <v>146</v>
      </c>
      <c r="B5718">
        <v>176</v>
      </c>
      <c r="C5718">
        <v>3.6</v>
      </c>
      <c r="D5718">
        <v>6</v>
      </c>
      <c r="E5718">
        <v>0</v>
      </c>
      <c r="F5718">
        <v>5</v>
      </c>
      <c r="G5718">
        <v>292</v>
      </c>
      <c r="H5718">
        <v>20</v>
      </c>
      <c r="I5718">
        <v>2</v>
      </c>
      <c r="J5718" t="s">
        <v>22</v>
      </c>
      <c r="K5718">
        <v>11</v>
      </c>
      <c r="L5718">
        <v>962</v>
      </c>
      <c r="M5718">
        <v>45.004184440936598</v>
      </c>
      <c r="N5718">
        <v>0.485832212888128</v>
      </c>
      <c r="O5718">
        <v>8.3067157299384006E-2</v>
      </c>
      <c r="P5718">
        <v>0.91638508733569801</v>
      </c>
      <c r="Q5718">
        <v>4.6102898570684196</v>
      </c>
      <c r="R5718">
        <v>5.7769809972522497</v>
      </c>
      <c r="S5718">
        <v>4.3085593897795</v>
      </c>
      <c r="X5718" t="s">
        <v>24</v>
      </c>
      <c r="Y5718" t="s">
        <v>25</v>
      </c>
      <c r="Z5718" t="s">
        <v>100</v>
      </c>
    </row>
    <row r="5719" spans="1:26" x14ac:dyDescent="0.25">
      <c r="A5719">
        <v>146</v>
      </c>
      <c r="B5719">
        <v>176</v>
      </c>
      <c r="C5719">
        <v>3.6</v>
      </c>
      <c r="D5719">
        <v>6</v>
      </c>
      <c r="E5719">
        <v>0</v>
      </c>
      <c r="F5719">
        <v>5</v>
      </c>
      <c r="G5719">
        <v>292</v>
      </c>
      <c r="H5719">
        <v>20</v>
      </c>
      <c r="I5719">
        <v>2</v>
      </c>
      <c r="J5719" t="s">
        <v>27</v>
      </c>
      <c r="K5719">
        <v>11</v>
      </c>
      <c r="L5719">
        <v>962</v>
      </c>
      <c r="M5719" t="s">
        <v>23</v>
      </c>
      <c r="N5719">
        <v>0.49437377690802298</v>
      </c>
      <c r="O5719">
        <v>9.8173515981735099E-2</v>
      </c>
      <c r="P5719">
        <v>0.65501508076390502</v>
      </c>
      <c r="Q5719">
        <v>4.2852575741177699</v>
      </c>
      <c r="R5719">
        <v>5.3736085532641802</v>
      </c>
      <c r="S5719">
        <v>4.0037874933040403</v>
      </c>
      <c r="X5719" t="s">
        <v>24</v>
      </c>
      <c r="Y5719" t="s">
        <v>25</v>
      </c>
      <c r="Z5719" t="s">
        <v>100</v>
      </c>
    </row>
    <row r="5720" spans="1:26" x14ac:dyDescent="0.25">
      <c r="A5720">
        <v>146</v>
      </c>
      <c r="B5720">
        <v>176</v>
      </c>
      <c r="C5720">
        <v>3.6</v>
      </c>
      <c r="D5720">
        <v>6</v>
      </c>
      <c r="E5720">
        <v>0</v>
      </c>
      <c r="F5720">
        <v>5</v>
      </c>
      <c r="G5720">
        <v>292</v>
      </c>
      <c r="H5720">
        <v>20</v>
      </c>
      <c r="I5720">
        <v>2</v>
      </c>
      <c r="J5720" t="s">
        <v>22</v>
      </c>
      <c r="K5720">
        <v>12</v>
      </c>
      <c r="L5720">
        <v>930</v>
      </c>
      <c r="M5720">
        <v>51.502387430320297</v>
      </c>
      <c r="N5720">
        <v>0.47508772436117003</v>
      </c>
      <c r="O5720">
        <v>9.5358369752915895E-2</v>
      </c>
      <c r="P5720">
        <v>0.911488553773529</v>
      </c>
      <c r="Q5720">
        <v>4.7545240815726597</v>
      </c>
      <c r="R5720">
        <v>5.4964098000419899</v>
      </c>
      <c r="S5720">
        <v>4.5378671903382601</v>
      </c>
      <c r="X5720" t="s">
        <v>24</v>
      </c>
      <c r="Y5720" t="s">
        <v>25</v>
      </c>
      <c r="Z5720" t="s">
        <v>100</v>
      </c>
    </row>
    <row r="5721" spans="1:26" x14ac:dyDescent="0.25">
      <c r="A5721">
        <v>146</v>
      </c>
      <c r="B5721">
        <v>176</v>
      </c>
      <c r="C5721">
        <v>3.6</v>
      </c>
      <c r="D5721">
        <v>6</v>
      </c>
      <c r="E5721">
        <v>0</v>
      </c>
      <c r="F5721">
        <v>5</v>
      </c>
      <c r="G5721">
        <v>292</v>
      </c>
      <c r="H5721">
        <v>20</v>
      </c>
      <c r="I5721">
        <v>2</v>
      </c>
      <c r="J5721" t="s">
        <v>27</v>
      </c>
      <c r="K5721">
        <v>12</v>
      </c>
      <c r="L5721">
        <v>930</v>
      </c>
      <c r="M5721" t="s">
        <v>23</v>
      </c>
      <c r="N5721">
        <v>0.47904163948684497</v>
      </c>
      <c r="O5721">
        <v>0.103310502283105</v>
      </c>
      <c r="P5721">
        <v>0.66084644617696098</v>
      </c>
      <c r="Q5721">
        <v>4.3239189363445902</v>
      </c>
      <c r="R5721">
        <v>3.8008012172920802</v>
      </c>
      <c r="S5721">
        <v>4.4766878277493003</v>
      </c>
      <c r="X5721" t="s">
        <v>24</v>
      </c>
      <c r="Y5721" t="s">
        <v>25</v>
      </c>
      <c r="Z5721" t="s">
        <v>100</v>
      </c>
    </row>
    <row r="5722" spans="1:26" x14ac:dyDescent="0.25">
      <c r="A5722">
        <v>146</v>
      </c>
      <c r="B5722">
        <v>176</v>
      </c>
      <c r="C5722">
        <v>3.6</v>
      </c>
      <c r="D5722">
        <v>6</v>
      </c>
      <c r="E5722">
        <v>0</v>
      </c>
      <c r="F5722">
        <v>5</v>
      </c>
      <c r="G5722">
        <v>292</v>
      </c>
      <c r="H5722">
        <v>20</v>
      </c>
      <c r="I5722">
        <v>2</v>
      </c>
      <c r="J5722" t="s">
        <v>22</v>
      </c>
      <c r="K5722">
        <v>13</v>
      </c>
      <c r="L5722">
        <v>953</v>
      </c>
      <c r="M5722">
        <v>48.717765088037197</v>
      </c>
      <c r="N5722">
        <v>0.48316463453018299</v>
      </c>
      <c r="O5722">
        <v>9.0060562899626204E-2</v>
      </c>
      <c r="P5722">
        <v>0.91491268938703496</v>
      </c>
      <c r="Q5722">
        <v>4.7483967023259099</v>
      </c>
      <c r="R5722">
        <v>5.72949917689124</v>
      </c>
      <c r="S5722">
        <v>4.4839256004865602</v>
      </c>
      <c r="X5722" t="s">
        <v>24</v>
      </c>
      <c r="Y5722" t="s">
        <v>25</v>
      </c>
      <c r="Z5722" t="s">
        <v>100</v>
      </c>
    </row>
    <row r="5723" spans="1:26" x14ac:dyDescent="0.25">
      <c r="A5723">
        <v>146</v>
      </c>
      <c r="B5723">
        <v>176</v>
      </c>
      <c r="C5723">
        <v>3.6</v>
      </c>
      <c r="D5723">
        <v>6</v>
      </c>
      <c r="E5723">
        <v>0</v>
      </c>
      <c r="F5723">
        <v>5</v>
      </c>
      <c r="G5723">
        <v>292</v>
      </c>
      <c r="H5723">
        <v>20</v>
      </c>
      <c r="I5723">
        <v>2</v>
      </c>
      <c r="J5723" t="s">
        <v>27</v>
      </c>
      <c r="K5723">
        <v>13</v>
      </c>
      <c r="L5723">
        <v>953</v>
      </c>
      <c r="M5723" t="s">
        <v>23</v>
      </c>
      <c r="N5723">
        <v>0.484980183439087</v>
      </c>
      <c r="O5723">
        <v>9.7602739726027302E-2</v>
      </c>
      <c r="P5723">
        <v>0.65824846395971004</v>
      </c>
      <c r="Q5723">
        <v>4.4371061862277603</v>
      </c>
      <c r="R5723">
        <v>4.5534458151714396</v>
      </c>
      <c r="S5723">
        <v>4.4057450688603401</v>
      </c>
      <c r="X5723" t="s">
        <v>24</v>
      </c>
      <c r="Y5723" t="s">
        <v>25</v>
      </c>
      <c r="Z5723" t="s">
        <v>100</v>
      </c>
    </row>
    <row r="5724" spans="1:26" x14ac:dyDescent="0.25">
      <c r="A5724">
        <v>146</v>
      </c>
      <c r="B5724">
        <v>176</v>
      </c>
      <c r="C5724">
        <v>3.6</v>
      </c>
      <c r="D5724">
        <v>6</v>
      </c>
      <c r="E5724">
        <v>0</v>
      </c>
      <c r="F5724">
        <v>5</v>
      </c>
      <c r="G5724">
        <v>292</v>
      </c>
      <c r="H5724">
        <v>20</v>
      </c>
      <c r="I5724">
        <v>2</v>
      </c>
      <c r="J5724" t="s">
        <v>22</v>
      </c>
      <c r="K5724">
        <v>14</v>
      </c>
      <c r="L5724">
        <v>950</v>
      </c>
      <c r="M5724">
        <v>49.0109192144144</v>
      </c>
      <c r="N5724">
        <v>0.48120246511195403</v>
      </c>
      <c r="O5724">
        <v>9.0733937676823098E-2</v>
      </c>
      <c r="P5724">
        <v>0.91716417071742895</v>
      </c>
      <c r="Q5724">
        <v>4.6935194107151501</v>
      </c>
      <c r="R5724">
        <v>6.0323659685650899</v>
      </c>
      <c r="S5724">
        <v>4.4685931889963699</v>
      </c>
      <c r="X5724" t="s">
        <v>24</v>
      </c>
      <c r="Y5724" t="s">
        <v>25</v>
      </c>
      <c r="Z5724" t="s">
        <v>100</v>
      </c>
    </row>
    <row r="5725" spans="1:26" x14ac:dyDescent="0.25">
      <c r="A5725">
        <v>146</v>
      </c>
      <c r="B5725">
        <v>176</v>
      </c>
      <c r="C5725">
        <v>3.6</v>
      </c>
      <c r="D5725">
        <v>6</v>
      </c>
      <c r="E5725">
        <v>0</v>
      </c>
      <c r="F5725">
        <v>5</v>
      </c>
      <c r="G5725">
        <v>292</v>
      </c>
      <c r="H5725">
        <v>20</v>
      </c>
      <c r="I5725">
        <v>2</v>
      </c>
      <c r="J5725" t="s">
        <v>27</v>
      </c>
      <c r="K5725">
        <v>14</v>
      </c>
      <c r="L5725">
        <v>950</v>
      </c>
      <c r="M5725" t="s">
        <v>23</v>
      </c>
      <c r="N5725">
        <v>0.47820919567494902</v>
      </c>
      <c r="O5725">
        <v>9.5319634703196293E-2</v>
      </c>
      <c r="P5725">
        <v>0.66224334148853903</v>
      </c>
      <c r="Q5725">
        <v>4.4697682649616102</v>
      </c>
      <c r="R5725">
        <v>4.2292929598814597</v>
      </c>
      <c r="S5725">
        <v>4.5101681162150697</v>
      </c>
      <c r="X5725" t="s">
        <v>24</v>
      </c>
      <c r="Y5725" t="s">
        <v>25</v>
      </c>
      <c r="Z5725" t="s">
        <v>100</v>
      </c>
    </row>
    <row r="5726" spans="1:26" x14ac:dyDescent="0.25">
      <c r="A5726">
        <v>146</v>
      </c>
      <c r="B5726">
        <v>176</v>
      </c>
      <c r="C5726">
        <v>3.6</v>
      </c>
      <c r="D5726">
        <v>6</v>
      </c>
      <c r="E5726">
        <v>0</v>
      </c>
      <c r="F5726">
        <v>5</v>
      </c>
      <c r="G5726">
        <v>292</v>
      </c>
      <c r="H5726">
        <v>20</v>
      </c>
      <c r="I5726">
        <v>2</v>
      </c>
      <c r="J5726" t="s">
        <v>22</v>
      </c>
      <c r="K5726">
        <v>15</v>
      </c>
      <c r="L5726">
        <v>948</v>
      </c>
      <c r="M5726">
        <v>43.712552440301302</v>
      </c>
      <c r="N5726">
        <v>0.47767904638576902</v>
      </c>
      <c r="O5726">
        <v>8.0926907965337802E-2</v>
      </c>
      <c r="P5726">
        <v>0.91814144291841304</v>
      </c>
      <c r="Q5726">
        <v>4.5865057521707602</v>
      </c>
      <c r="R5726">
        <v>4.8793705512258496</v>
      </c>
      <c r="S5726">
        <v>4.5373044659295099</v>
      </c>
      <c r="X5726" t="s">
        <v>24</v>
      </c>
      <c r="Y5726" t="s">
        <v>25</v>
      </c>
      <c r="Z5726" t="s">
        <v>100</v>
      </c>
    </row>
    <row r="5727" spans="1:26" x14ac:dyDescent="0.25">
      <c r="A5727">
        <v>146</v>
      </c>
      <c r="B5727">
        <v>176</v>
      </c>
      <c r="C5727">
        <v>3.6</v>
      </c>
      <c r="D5727">
        <v>6</v>
      </c>
      <c r="E5727">
        <v>0</v>
      </c>
      <c r="F5727">
        <v>5</v>
      </c>
      <c r="G5727">
        <v>292</v>
      </c>
      <c r="H5727">
        <v>20</v>
      </c>
      <c r="I5727">
        <v>2</v>
      </c>
      <c r="J5727" t="s">
        <v>27</v>
      </c>
      <c r="K5727">
        <v>15</v>
      </c>
      <c r="L5727">
        <v>948</v>
      </c>
      <c r="M5727" t="s">
        <v>23</v>
      </c>
      <c r="N5727">
        <v>0.481255806598272</v>
      </c>
      <c r="O5727">
        <v>9.0182648401826396E-2</v>
      </c>
      <c r="P5727">
        <v>0.66588432714854795</v>
      </c>
      <c r="Q5727">
        <v>4.2528761477459902</v>
      </c>
      <c r="R5727">
        <v>4.1781918059749996</v>
      </c>
      <c r="S5727">
        <v>4.26542311716352</v>
      </c>
      <c r="X5727" t="s">
        <v>24</v>
      </c>
      <c r="Y5727" t="s">
        <v>25</v>
      </c>
      <c r="Z5727" t="s">
        <v>100</v>
      </c>
    </row>
    <row r="5728" spans="1:26" x14ac:dyDescent="0.25">
      <c r="A5728">
        <v>146</v>
      </c>
      <c r="B5728">
        <v>176</v>
      </c>
      <c r="C5728">
        <v>3.6</v>
      </c>
      <c r="D5728">
        <v>6</v>
      </c>
      <c r="E5728">
        <v>0</v>
      </c>
      <c r="F5728">
        <v>5</v>
      </c>
      <c r="G5728">
        <v>292</v>
      </c>
      <c r="H5728">
        <v>20</v>
      </c>
      <c r="I5728">
        <v>2</v>
      </c>
      <c r="J5728" t="s">
        <v>22</v>
      </c>
      <c r="K5728">
        <v>16</v>
      </c>
      <c r="L5728">
        <v>944</v>
      </c>
      <c r="M5728">
        <v>49.111797088748901</v>
      </c>
      <c r="N5728">
        <v>0.47786365671230902</v>
      </c>
      <c r="O5728">
        <v>9.0919978894317202E-2</v>
      </c>
      <c r="P5728">
        <v>0.90900465326860302</v>
      </c>
      <c r="Q5728">
        <v>4.7081911942109498</v>
      </c>
      <c r="R5728">
        <v>5.4104339683827503</v>
      </c>
      <c r="S5728">
        <v>4.5341310194162201</v>
      </c>
      <c r="X5728" t="s">
        <v>24</v>
      </c>
      <c r="Y5728" t="s">
        <v>25</v>
      </c>
      <c r="Z5728" t="s">
        <v>100</v>
      </c>
    </row>
    <row r="5729" spans="1:26" x14ac:dyDescent="0.25">
      <c r="A5729">
        <v>146</v>
      </c>
      <c r="B5729">
        <v>176</v>
      </c>
      <c r="C5729">
        <v>3.6</v>
      </c>
      <c r="D5729">
        <v>6</v>
      </c>
      <c r="E5729">
        <v>0</v>
      </c>
      <c r="F5729">
        <v>5</v>
      </c>
      <c r="G5729">
        <v>292</v>
      </c>
      <c r="H5729">
        <v>20</v>
      </c>
      <c r="I5729">
        <v>2</v>
      </c>
      <c r="J5729" t="s">
        <v>27</v>
      </c>
      <c r="K5729">
        <v>16</v>
      </c>
      <c r="L5729">
        <v>944</v>
      </c>
      <c r="M5729" t="s">
        <v>23</v>
      </c>
      <c r="N5729">
        <v>0.47892748423570303</v>
      </c>
      <c r="O5729">
        <v>0.101027397260273</v>
      </c>
      <c r="P5729">
        <v>0.66152724323763301</v>
      </c>
      <c r="Q5729">
        <v>4.4346345556793398</v>
      </c>
      <c r="R5729">
        <v>4.6631810310519501</v>
      </c>
      <c r="S5729">
        <v>4.3779862840057797</v>
      </c>
      <c r="X5729" t="s">
        <v>24</v>
      </c>
      <c r="Y5729" t="s">
        <v>25</v>
      </c>
      <c r="Z5729" t="s">
        <v>100</v>
      </c>
    </row>
    <row r="5730" spans="1:26" x14ac:dyDescent="0.25">
      <c r="A5730">
        <v>146</v>
      </c>
      <c r="B5730">
        <v>176</v>
      </c>
      <c r="C5730">
        <v>3.6</v>
      </c>
      <c r="D5730">
        <v>6</v>
      </c>
      <c r="E5730">
        <v>0</v>
      </c>
      <c r="F5730">
        <v>5</v>
      </c>
      <c r="G5730">
        <v>292</v>
      </c>
      <c r="H5730">
        <v>20</v>
      </c>
      <c r="I5730">
        <v>2</v>
      </c>
      <c r="J5730" t="s">
        <v>22</v>
      </c>
      <c r="K5730">
        <v>17</v>
      </c>
      <c r="L5730">
        <v>934</v>
      </c>
      <c r="M5730">
        <v>49.135931866907903</v>
      </c>
      <c r="N5730">
        <v>0.47380795567006201</v>
      </c>
      <c r="O5730">
        <v>9.0936185697824995E-2</v>
      </c>
      <c r="P5730">
        <v>0.91730257107438296</v>
      </c>
      <c r="Q5730">
        <v>4.6872361537703</v>
      </c>
      <c r="R5730">
        <v>4.8676333707746497</v>
      </c>
      <c r="S5730">
        <v>4.6324727128939802</v>
      </c>
      <c r="X5730" t="s">
        <v>24</v>
      </c>
      <c r="Y5730" t="s">
        <v>25</v>
      </c>
      <c r="Z5730" t="s">
        <v>100</v>
      </c>
    </row>
    <row r="5731" spans="1:26" x14ac:dyDescent="0.25">
      <c r="A5731">
        <v>146</v>
      </c>
      <c r="B5731">
        <v>176</v>
      </c>
      <c r="C5731">
        <v>3.6</v>
      </c>
      <c r="D5731">
        <v>6</v>
      </c>
      <c r="E5731">
        <v>0</v>
      </c>
      <c r="F5731">
        <v>5</v>
      </c>
      <c r="G5731">
        <v>292</v>
      </c>
      <c r="H5731">
        <v>20</v>
      </c>
      <c r="I5731">
        <v>2</v>
      </c>
      <c r="J5731" t="s">
        <v>27</v>
      </c>
      <c r="K5731">
        <v>17</v>
      </c>
      <c r="L5731">
        <v>934</v>
      </c>
      <c r="M5731" t="s">
        <v>23</v>
      </c>
      <c r="N5731">
        <v>0.47295335942596201</v>
      </c>
      <c r="O5731">
        <v>8.9611872146118696E-2</v>
      </c>
      <c r="P5731">
        <v>0.67108669949024702</v>
      </c>
      <c r="Q5731">
        <v>4.2304845583284401</v>
      </c>
      <c r="R5731">
        <v>4.3908462096437502</v>
      </c>
      <c r="S5731">
        <v>4.1818033427505803</v>
      </c>
      <c r="X5731" t="s">
        <v>24</v>
      </c>
      <c r="Y5731" t="s">
        <v>25</v>
      </c>
      <c r="Z5731" t="s">
        <v>100</v>
      </c>
    </row>
    <row r="5732" spans="1:26" x14ac:dyDescent="0.25">
      <c r="A5732">
        <v>146</v>
      </c>
      <c r="B5732">
        <v>176</v>
      </c>
      <c r="C5732">
        <v>3.6</v>
      </c>
      <c r="D5732">
        <v>6</v>
      </c>
      <c r="E5732">
        <v>0</v>
      </c>
      <c r="F5732">
        <v>5</v>
      </c>
      <c r="G5732">
        <v>292</v>
      </c>
      <c r="H5732">
        <v>20</v>
      </c>
      <c r="I5732">
        <v>2</v>
      </c>
      <c r="J5732" t="s">
        <v>22</v>
      </c>
      <c r="K5732">
        <v>18</v>
      </c>
      <c r="L5732">
        <v>937</v>
      </c>
      <c r="M5732">
        <v>51.888050326011601</v>
      </c>
      <c r="N5732">
        <v>0.47844737747518601</v>
      </c>
      <c r="O5732">
        <v>9.6020318746792996E-2</v>
      </c>
      <c r="P5732">
        <v>0.91464723960039196</v>
      </c>
      <c r="Q5732">
        <v>4.7793801832203604</v>
      </c>
      <c r="R5732">
        <v>5.2016746660292998</v>
      </c>
      <c r="S5732">
        <v>4.6655442791588202</v>
      </c>
      <c r="X5732" t="s">
        <v>24</v>
      </c>
      <c r="Y5732" t="s">
        <v>25</v>
      </c>
      <c r="Z5732" t="s">
        <v>100</v>
      </c>
    </row>
    <row r="5733" spans="1:26" x14ac:dyDescent="0.25">
      <c r="A5733">
        <v>146</v>
      </c>
      <c r="B5733">
        <v>176</v>
      </c>
      <c r="C5733">
        <v>3.6</v>
      </c>
      <c r="D5733">
        <v>6</v>
      </c>
      <c r="E5733">
        <v>0</v>
      </c>
      <c r="F5733">
        <v>5</v>
      </c>
      <c r="G5733">
        <v>292</v>
      </c>
      <c r="H5733">
        <v>20</v>
      </c>
      <c r="I5733">
        <v>2</v>
      </c>
      <c r="J5733" t="s">
        <v>27</v>
      </c>
      <c r="K5733">
        <v>18</v>
      </c>
      <c r="L5733">
        <v>937</v>
      </c>
      <c r="M5733" t="s">
        <v>23</v>
      </c>
      <c r="N5733">
        <v>0.48127310284844499</v>
      </c>
      <c r="O5733">
        <v>9.5890410958904104E-2</v>
      </c>
      <c r="P5733">
        <v>0.66557267509708495</v>
      </c>
      <c r="Q5733">
        <v>4.55257560255599</v>
      </c>
      <c r="R5733">
        <v>4.1029238453261403</v>
      </c>
      <c r="S5733">
        <v>4.6737860762440402</v>
      </c>
      <c r="X5733" t="s">
        <v>24</v>
      </c>
      <c r="Y5733" t="s">
        <v>25</v>
      </c>
      <c r="Z5733" t="s">
        <v>100</v>
      </c>
    </row>
    <row r="5734" spans="1:26" x14ac:dyDescent="0.25">
      <c r="A5734">
        <v>146</v>
      </c>
      <c r="B5734">
        <v>176</v>
      </c>
      <c r="C5734">
        <v>3.6</v>
      </c>
      <c r="D5734">
        <v>6</v>
      </c>
      <c r="E5734">
        <v>0</v>
      </c>
      <c r="F5734">
        <v>5</v>
      </c>
      <c r="G5734">
        <v>292</v>
      </c>
      <c r="H5734">
        <v>20</v>
      </c>
      <c r="I5734">
        <v>2</v>
      </c>
      <c r="J5734" t="s">
        <v>22</v>
      </c>
      <c r="K5734">
        <v>19</v>
      </c>
      <c r="L5734">
        <v>950</v>
      </c>
      <c r="M5734">
        <v>47.5588690700013</v>
      </c>
      <c r="N5734">
        <v>0.47939741294409699</v>
      </c>
      <c r="O5734">
        <v>8.7771871276168201E-2</v>
      </c>
      <c r="P5734">
        <v>0.91251803153307898</v>
      </c>
      <c r="Q5734">
        <v>4.6411628218288303</v>
      </c>
      <c r="R5734">
        <v>6.2766211774942198</v>
      </c>
      <c r="S5734">
        <v>4.2868135114346604</v>
      </c>
      <c r="X5734" t="s">
        <v>24</v>
      </c>
      <c r="Y5734" t="s">
        <v>25</v>
      </c>
      <c r="Z5734" t="s">
        <v>100</v>
      </c>
    </row>
    <row r="5735" spans="1:26" x14ac:dyDescent="0.25">
      <c r="A5735">
        <v>146</v>
      </c>
      <c r="B5735">
        <v>176</v>
      </c>
      <c r="C5735">
        <v>3.6</v>
      </c>
      <c r="D5735">
        <v>6</v>
      </c>
      <c r="E5735">
        <v>0</v>
      </c>
      <c r="F5735">
        <v>5</v>
      </c>
      <c r="G5735">
        <v>292</v>
      </c>
      <c r="H5735">
        <v>20</v>
      </c>
      <c r="I5735">
        <v>2</v>
      </c>
      <c r="J5735" t="s">
        <v>27</v>
      </c>
      <c r="K5735">
        <v>19</v>
      </c>
      <c r="L5735">
        <v>950</v>
      </c>
      <c r="M5735" t="s">
        <v>23</v>
      </c>
      <c r="N5735">
        <v>0.47369536855838201</v>
      </c>
      <c r="O5735">
        <v>8.7899543378995401E-2</v>
      </c>
      <c r="P5735">
        <v>0.66951096158550105</v>
      </c>
      <c r="Q5735">
        <v>4.2695654506444098</v>
      </c>
      <c r="R5735">
        <v>4.6915148904384099</v>
      </c>
      <c r="S5735">
        <v>4.1781430720223796</v>
      </c>
      <c r="X5735" t="s">
        <v>24</v>
      </c>
      <c r="Y5735" t="s">
        <v>25</v>
      </c>
      <c r="Z5735" t="s">
        <v>100</v>
      </c>
    </row>
    <row r="5736" spans="1:26" x14ac:dyDescent="0.25">
      <c r="A5736">
        <v>146</v>
      </c>
      <c r="B5736">
        <v>176</v>
      </c>
      <c r="C5736">
        <v>3.6</v>
      </c>
      <c r="D5736">
        <v>6</v>
      </c>
      <c r="E5736">
        <v>0</v>
      </c>
      <c r="F5736">
        <v>5</v>
      </c>
      <c r="G5736">
        <v>292</v>
      </c>
      <c r="H5736">
        <v>20</v>
      </c>
      <c r="I5736">
        <v>2</v>
      </c>
      <c r="J5736" t="s">
        <v>22</v>
      </c>
      <c r="K5736">
        <v>20</v>
      </c>
      <c r="L5736">
        <v>955</v>
      </c>
      <c r="M5736">
        <v>48.415568975152702</v>
      </c>
      <c r="N5736">
        <v>0.47979793888164601</v>
      </c>
      <c r="O5736">
        <v>8.9214345321171604E-2</v>
      </c>
      <c r="P5736">
        <v>0.90976349043693805</v>
      </c>
      <c r="Q5736">
        <v>4.6902192232348598</v>
      </c>
      <c r="R5736">
        <v>5.40999235981098</v>
      </c>
      <c r="S5736">
        <v>4.5194255976066202</v>
      </c>
      <c r="X5736" t="s">
        <v>24</v>
      </c>
      <c r="Y5736" t="s">
        <v>25</v>
      </c>
      <c r="Z5736" t="s">
        <v>100</v>
      </c>
    </row>
    <row r="5737" spans="1:26" x14ac:dyDescent="0.25">
      <c r="A5737">
        <v>146</v>
      </c>
      <c r="B5737">
        <v>176</v>
      </c>
      <c r="C5737">
        <v>3.6</v>
      </c>
      <c r="D5737">
        <v>6</v>
      </c>
      <c r="E5737">
        <v>0</v>
      </c>
      <c r="F5737">
        <v>5</v>
      </c>
      <c r="G5737">
        <v>292</v>
      </c>
      <c r="H5737">
        <v>20</v>
      </c>
      <c r="I5737">
        <v>2</v>
      </c>
      <c r="J5737" t="s">
        <v>27</v>
      </c>
      <c r="K5737">
        <v>20</v>
      </c>
      <c r="L5737">
        <v>955</v>
      </c>
      <c r="M5737" t="s">
        <v>23</v>
      </c>
      <c r="N5737">
        <v>0.49012754749056098</v>
      </c>
      <c r="O5737">
        <v>0.103310502283105</v>
      </c>
      <c r="P5737">
        <v>0.65172661105975704</v>
      </c>
      <c r="Q5737">
        <v>4.5179062373091101</v>
      </c>
      <c r="R5737">
        <v>5.3355195044664301</v>
      </c>
      <c r="S5737">
        <v>4.3238963095090703</v>
      </c>
      <c r="X5737" t="s">
        <v>24</v>
      </c>
      <c r="Y5737" t="s">
        <v>25</v>
      </c>
      <c r="Z5737" t="s">
        <v>100</v>
      </c>
    </row>
    <row r="5738" spans="1:26" x14ac:dyDescent="0.25">
      <c r="A5738">
        <v>146</v>
      </c>
      <c r="B5738">
        <v>176</v>
      </c>
      <c r="C5738">
        <v>3.6</v>
      </c>
      <c r="D5738">
        <v>6</v>
      </c>
      <c r="E5738">
        <v>0</v>
      </c>
      <c r="F5738">
        <v>5</v>
      </c>
      <c r="G5738">
        <v>292</v>
      </c>
      <c r="H5738">
        <v>20</v>
      </c>
      <c r="I5738">
        <v>2</v>
      </c>
      <c r="J5738" t="s">
        <v>22</v>
      </c>
      <c r="K5738">
        <v>21</v>
      </c>
      <c r="L5738">
        <v>929</v>
      </c>
      <c r="M5738">
        <v>52.497112261545603</v>
      </c>
      <c r="N5738">
        <v>0.474894761292461</v>
      </c>
      <c r="O5738">
        <v>9.7122696867683503E-2</v>
      </c>
      <c r="P5738">
        <v>0.91701960444314001</v>
      </c>
      <c r="Q5738">
        <v>4.7211837004497204</v>
      </c>
      <c r="R5738">
        <v>6.8189588752778301</v>
      </c>
      <c r="S5738">
        <v>4.3289167978395797</v>
      </c>
      <c r="X5738" t="s">
        <v>24</v>
      </c>
      <c r="Y5738" t="s">
        <v>25</v>
      </c>
      <c r="Z5738" t="s">
        <v>100</v>
      </c>
    </row>
    <row r="5739" spans="1:26" x14ac:dyDescent="0.25">
      <c r="A5739">
        <v>146</v>
      </c>
      <c r="B5739">
        <v>176</v>
      </c>
      <c r="C5739">
        <v>3.6</v>
      </c>
      <c r="D5739">
        <v>6</v>
      </c>
      <c r="E5739">
        <v>0</v>
      </c>
      <c r="F5739">
        <v>5</v>
      </c>
      <c r="G5739">
        <v>292</v>
      </c>
      <c r="H5739">
        <v>20</v>
      </c>
      <c r="I5739">
        <v>2</v>
      </c>
      <c r="J5739" t="s">
        <v>27</v>
      </c>
      <c r="K5739">
        <v>21</v>
      </c>
      <c r="L5739">
        <v>929</v>
      </c>
      <c r="M5739" t="s">
        <v>23</v>
      </c>
      <c r="N5739">
        <v>0.47666340508806199</v>
      </c>
      <c r="O5739">
        <v>0.101027397260273</v>
      </c>
      <c r="P5739">
        <v>0.66562648213409803</v>
      </c>
      <c r="Q5739">
        <v>4.3228380166037299</v>
      </c>
      <c r="R5739">
        <v>4.2174700562627301</v>
      </c>
      <c r="S5739">
        <v>4.3425409685374099</v>
      </c>
      <c r="X5739" t="s">
        <v>24</v>
      </c>
      <c r="Y5739" t="s">
        <v>25</v>
      </c>
      <c r="Z5739" t="s">
        <v>100</v>
      </c>
    </row>
    <row r="5740" spans="1:26" x14ac:dyDescent="0.25">
      <c r="A5740">
        <v>146</v>
      </c>
      <c r="B5740">
        <v>176</v>
      </c>
      <c r="C5740">
        <v>3.6</v>
      </c>
      <c r="D5740">
        <v>6</v>
      </c>
      <c r="E5740">
        <v>0</v>
      </c>
      <c r="F5740">
        <v>5</v>
      </c>
      <c r="G5740">
        <v>292</v>
      </c>
      <c r="H5740">
        <v>20</v>
      </c>
      <c r="I5740">
        <v>2</v>
      </c>
      <c r="J5740" t="s">
        <v>22</v>
      </c>
      <c r="K5740">
        <v>22</v>
      </c>
      <c r="L5740">
        <v>949</v>
      </c>
      <c r="M5740">
        <v>48.078738159786099</v>
      </c>
      <c r="N5740">
        <v>0.48327547122583098</v>
      </c>
      <c r="O5740">
        <v>8.89626421172931E-2</v>
      </c>
      <c r="P5740">
        <v>0.91713619348266695</v>
      </c>
      <c r="Q5740">
        <v>4.6885699277951502</v>
      </c>
      <c r="R5740">
        <v>5.8456859733866402</v>
      </c>
      <c r="S5740">
        <v>4.4017633865801704</v>
      </c>
      <c r="X5740" t="s">
        <v>24</v>
      </c>
      <c r="Y5740" t="s">
        <v>25</v>
      </c>
      <c r="Z5740" t="s">
        <v>100</v>
      </c>
    </row>
    <row r="5741" spans="1:26" x14ac:dyDescent="0.25">
      <c r="A5741">
        <v>146</v>
      </c>
      <c r="B5741">
        <v>176</v>
      </c>
      <c r="C5741">
        <v>3.6</v>
      </c>
      <c r="D5741">
        <v>6</v>
      </c>
      <c r="E5741">
        <v>0</v>
      </c>
      <c r="F5741">
        <v>5</v>
      </c>
      <c r="G5741">
        <v>292</v>
      </c>
      <c r="H5741">
        <v>20</v>
      </c>
      <c r="I5741">
        <v>2</v>
      </c>
      <c r="J5741" t="s">
        <v>27</v>
      </c>
      <c r="K5741">
        <v>22</v>
      </c>
      <c r="L5741">
        <v>949</v>
      </c>
      <c r="M5741" t="s">
        <v>23</v>
      </c>
      <c r="N5741">
        <v>0.47518754076973202</v>
      </c>
      <c r="O5741">
        <v>8.1050228310502195E-2</v>
      </c>
      <c r="P5741">
        <v>0.67424263557867603</v>
      </c>
      <c r="Q5741">
        <v>4.2028804034984404</v>
      </c>
      <c r="R5741">
        <v>3.8229979133745</v>
      </c>
      <c r="S5741">
        <v>4.2970393113069401</v>
      </c>
      <c r="X5741" t="s">
        <v>24</v>
      </c>
      <c r="Y5741" t="s">
        <v>25</v>
      </c>
      <c r="Z5741" t="s">
        <v>100</v>
      </c>
    </row>
    <row r="5742" spans="1:26" x14ac:dyDescent="0.25">
      <c r="A5742">
        <v>146</v>
      </c>
      <c r="B5742">
        <v>176</v>
      </c>
      <c r="C5742">
        <v>3.6</v>
      </c>
      <c r="D5742">
        <v>6</v>
      </c>
      <c r="E5742">
        <v>0</v>
      </c>
      <c r="F5742">
        <v>5</v>
      </c>
      <c r="G5742">
        <v>292</v>
      </c>
      <c r="H5742">
        <v>20</v>
      </c>
      <c r="I5742">
        <v>2</v>
      </c>
      <c r="J5742" t="s">
        <v>22</v>
      </c>
      <c r="K5742">
        <v>23</v>
      </c>
      <c r="L5742">
        <v>937</v>
      </c>
      <c r="M5742">
        <v>50.109714903493099</v>
      </c>
      <c r="N5742">
        <v>0.47775922243693197</v>
      </c>
      <c r="O5742">
        <v>9.2627069028344305E-2</v>
      </c>
      <c r="P5742">
        <v>0.91632586312976605</v>
      </c>
      <c r="Q5742">
        <v>4.7023580313928504</v>
      </c>
      <c r="R5742">
        <v>6.3618133304359104</v>
      </c>
      <c r="S5742">
        <v>4.2910400512881601</v>
      </c>
      <c r="X5742" t="s">
        <v>24</v>
      </c>
      <c r="Y5742" t="s">
        <v>25</v>
      </c>
      <c r="Z5742" t="s">
        <v>100</v>
      </c>
    </row>
    <row r="5743" spans="1:26" x14ac:dyDescent="0.25">
      <c r="A5743">
        <v>146</v>
      </c>
      <c r="B5743">
        <v>176</v>
      </c>
      <c r="C5743">
        <v>3.6</v>
      </c>
      <c r="D5743">
        <v>6</v>
      </c>
      <c r="E5743">
        <v>0</v>
      </c>
      <c r="F5743">
        <v>5</v>
      </c>
      <c r="G5743">
        <v>292</v>
      </c>
      <c r="H5743">
        <v>20</v>
      </c>
      <c r="I5743">
        <v>2</v>
      </c>
      <c r="J5743" t="s">
        <v>27</v>
      </c>
      <c r="K5743">
        <v>23</v>
      </c>
      <c r="L5743">
        <v>937</v>
      </c>
      <c r="M5743" t="s">
        <v>23</v>
      </c>
      <c r="N5743">
        <v>0.48733420308762698</v>
      </c>
      <c r="O5743">
        <v>0.11130136986301301</v>
      </c>
      <c r="P5743">
        <v>0.65386714821664804</v>
      </c>
      <c r="Q5743">
        <v>4.5967286659537399</v>
      </c>
      <c r="R5743">
        <v>5.31370979074498</v>
      </c>
      <c r="S5743">
        <v>4.4190153957063298</v>
      </c>
      <c r="X5743" t="s">
        <v>24</v>
      </c>
      <c r="Y5743" t="s">
        <v>25</v>
      </c>
      <c r="Z5743" t="s">
        <v>100</v>
      </c>
    </row>
    <row r="5744" spans="1:26" x14ac:dyDescent="0.25">
      <c r="A5744">
        <v>146</v>
      </c>
      <c r="B5744">
        <v>176</v>
      </c>
      <c r="C5744">
        <v>3.6</v>
      </c>
      <c r="D5744">
        <v>6</v>
      </c>
      <c r="E5744">
        <v>0</v>
      </c>
      <c r="F5744">
        <v>5</v>
      </c>
      <c r="G5744">
        <v>292</v>
      </c>
      <c r="H5744">
        <v>20</v>
      </c>
      <c r="I5744">
        <v>2</v>
      </c>
      <c r="J5744" t="s">
        <v>22</v>
      </c>
      <c r="K5744">
        <v>24</v>
      </c>
      <c r="L5744">
        <v>956</v>
      </c>
      <c r="M5744">
        <v>50.161246408656503</v>
      </c>
      <c r="N5744">
        <v>0.484445951094502</v>
      </c>
      <c r="O5744">
        <v>9.2848087105511998E-2</v>
      </c>
      <c r="P5744">
        <v>0.91831780440306698</v>
      </c>
      <c r="Q5744">
        <v>4.7335225277230499</v>
      </c>
      <c r="R5744">
        <v>5.0698565509034399</v>
      </c>
      <c r="S5744">
        <v>4.6606501560339604</v>
      </c>
      <c r="X5744" t="s">
        <v>24</v>
      </c>
      <c r="Y5744" t="s">
        <v>25</v>
      </c>
      <c r="Z5744" t="s">
        <v>100</v>
      </c>
    </row>
    <row r="5745" spans="1:26" x14ac:dyDescent="0.25">
      <c r="A5745">
        <v>146</v>
      </c>
      <c r="B5745">
        <v>176</v>
      </c>
      <c r="C5745">
        <v>3.6</v>
      </c>
      <c r="D5745">
        <v>6</v>
      </c>
      <c r="E5745">
        <v>0</v>
      </c>
      <c r="F5745">
        <v>5</v>
      </c>
      <c r="G5745">
        <v>292</v>
      </c>
      <c r="H5745">
        <v>20</v>
      </c>
      <c r="I5745">
        <v>2</v>
      </c>
      <c r="J5745" t="s">
        <v>27</v>
      </c>
      <c r="K5745">
        <v>24</v>
      </c>
      <c r="L5745">
        <v>956</v>
      </c>
      <c r="M5745" t="s">
        <v>23</v>
      </c>
      <c r="N5745">
        <v>0.477078515092213</v>
      </c>
      <c r="O5745">
        <v>8.3904109589041098E-2</v>
      </c>
      <c r="P5745">
        <v>0.66875871836884704</v>
      </c>
      <c r="Q5745">
        <v>4.1396561087357604</v>
      </c>
      <c r="R5745">
        <v>3.9145028730237201</v>
      </c>
      <c r="S5745">
        <v>4.1884393098067001</v>
      </c>
      <c r="X5745" t="s">
        <v>24</v>
      </c>
      <c r="Y5745" t="s">
        <v>25</v>
      </c>
      <c r="Z5745" t="s">
        <v>100</v>
      </c>
    </row>
    <row r="5746" spans="1:26" x14ac:dyDescent="0.25">
      <c r="A5746">
        <v>146</v>
      </c>
      <c r="B5746">
        <v>176</v>
      </c>
      <c r="C5746">
        <v>3.6</v>
      </c>
      <c r="D5746">
        <v>6</v>
      </c>
      <c r="E5746">
        <v>0</v>
      </c>
      <c r="F5746">
        <v>5</v>
      </c>
      <c r="G5746">
        <v>292</v>
      </c>
      <c r="H5746">
        <v>20</v>
      </c>
      <c r="I5746">
        <v>2</v>
      </c>
      <c r="J5746" t="s">
        <v>22</v>
      </c>
      <c r="K5746">
        <v>25</v>
      </c>
      <c r="L5746">
        <v>940</v>
      </c>
      <c r="M5746">
        <v>57.100961817006699</v>
      </c>
      <c r="N5746">
        <v>0.49029821817900199</v>
      </c>
      <c r="O5746">
        <v>0.10581901542532</v>
      </c>
      <c r="P5746">
        <v>0.90559483740371005</v>
      </c>
      <c r="Q5746">
        <v>4.89044683083001</v>
      </c>
      <c r="R5746">
        <v>6.0963295226853003</v>
      </c>
      <c r="S5746">
        <v>4.4661547725846296</v>
      </c>
      <c r="X5746" t="s">
        <v>24</v>
      </c>
      <c r="Y5746" t="s">
        <v>25</v>
      </c>
      <c r="Z5746" t="s">
        <v>100</v>
      </c>
    </row>
    <row r="5747" spans="1:26" x14ac:dyDescent="0.25">
      <c r="A5747">
        <v>146</v>
      </c>
      <c r="B5747">
        <v>176</v>
      </c>
      <c r="C5747">
        <v>3.6</v>
      </c>
      <c r="D5747">
        <v>6</v>
      </c>
      <c r="E5747">
        <v>0</v>
      </c>
      <c r="F5747">
        <v>5</v>
      </c>
      <c r="G5747">
        <v>292</v>
      </c>
      <c r="H5747">
        <v>20</v>
      </c>
      <c r="I5747">
        <v>2</v>
      </c>
      <c r="J5747" t="s">
        <v>27</v>
      </c>
      <c r="K5747">
        <v>25</v>
      </c>
      <c r="L5747">
        <v>940</v>
      </c>
      <c r="M5747" t="s">
        <v>23</v>
      </c>
      <c r="N5747">
        <v>0.48565177212437399</v>
      </c>
      <c r="O5747">
        <v>9.8744292237442896E-2</v>
      </c>
      <c r="P5747">
        <v>0.66446027497562599</v>
      </c>
      <c r="Q5747">
        <v>4.4001824089525998</v>
      </c>
      <c r="R5747">
        <v>4.7068383548602997</v>
      </c>
      <c r="S5747">
        <v>4.2922849465036004</v>
      </c>
      <c r="X5747" t="s">
        <v>24</v>
      </c>
      <c r="Y5747" t="s">
        <v>25</v>
      </c>
      <c r="Z5747" t="s">
        <v>100</v>
      </c>
    </row>
    <row r="5748" spans="1:26" x14ac:dyDescent="0.25">
      <c r="A5748">
        <v>146</v>
      </c>
      <c r="B5748">
        <v>176</v>
      </c>
      <c r="C5748">
        <v>3.6</v>
      </c>
      <c r="D5748">
        <v>6</v>
      </c>
      <c r="E5748">
        <v>0</v>
      </c>
      <c r="F5748">
        <v>5</v>
      </c>
      <c r="G5748">
        <v>292</v>
      </c>
      <c r="H5748">
        <v>20</v>
      </c>
      <c r="I5748">
        <v>2</v>
      </c>
      <c r="J5748" t="s">
        <v>22</v>
      </c>
      <c r="K5748">
        <v>26</v>
      </c>
      <c r="L5748">
        <v>965</v>
      </c>
      <c r="M5748">
        <v>46.595402620067702</v>
      </c>
      <c r="N5748">
        <v>0.48645778133964701</v>
      </c>
      <c r="O5748">
        <v>8.6089835929397701E-2</v>
      </c>
      <c r="P5748">
        <v>0.91400002322791396</v>
      </c>
      <c r="Q5748">
        <v>4.6407506326218204</v>
      </c>
      <c r="R5748">
        <v>5.6129062075522098</v>
      </c>
      <c r="S5748">
        <v>4.3997889943912201</v>
      </c>
      <c r="X5748" t="s">
        <v>24</v>
      </c>
      <c r="Y5748" t="s">
        <v>25</v>
      </c>
      <c r="Z5748" t="s">
        <v>100</v>
      </c>
    </row>
    <row r="5749" spans="1:26" x14ac:dyDescent="0.25">
      <c r="A5749">
        <v>146</v>
      </c>
      <c r="B5749">
        <v>176</v>
      </c>
      <c r="C5749">
        <v>3.6</v>
      </c>
      <c r="D5749">
        <v>6</v>
      </c>
      <c r="E5749">
        <v>0</v>
      </c>
      <c r="F5749">
        <v>5</v>
      </c>
      <c r="G5749">
        <v>292</v>
      </c>
      <c r="H5749">
        <v>20</v>
      </c>
      <c r="I5749">
        <v>2</v>
      </c>
      <c r="J5749" t="s">
        <v>27</v>
      </c>
      <c r="K5749">
        <v>26</v>
      </c>
      <c r="L5749">
        <v>965</v>
      </c>
      <c r="M5749" t="s">
        <v>23</v>
      </c>
      <c r="N5749">
        <v>0.48632854968471401</v>
      </c>
      <c r="O5749">
        <v>9.1324200913242004E-2</v>
      </c>
      <c r="P5749">
        <v>0.66260289462841804</v>
      </c>
      <c r="Q5749">
        <v>4.4412544703475296</v>
      </c>
      <c r="R5749">
        <v>4.9982275509473197</v>
      </c>
      <c r="S5749">
        <v>4.3032013136176701</v>
      </c>
      <c r="X5749" t="s">
        <v>24</v>
      </c>
      <c r="Y5749" t="s">
        <v>25</v>
      </c>
      <c r="Z5749" t="s">
        <v>100</v>
      </c>
    </row>
    <row r="5750" spans="1:26" x14ac:dyDescent="0.25">
      <c r="A5750">
        <v>146</v>
      </c>
      <c r="B5750">
        <v>176</v>
      </c>
      <c r="C5750">
        <v>3.6</v>
      </c>
      <c r="D5750">
        <v>6</v>
      </c>
      <c r="E5750">
        <v>0</v>
      </c>
      <c r="F5750">
        <v>5</v>
      </c>
      <c r="G5750">
        <v>292</v>
      </c>
      <c r="H5750">
        <v>20</v>
      </c>
      <c r="I5750">
        <v>2</v>
      </c>
      <c r="J5750" t="s">
        <v>22</v>
      </c>
      <c r="K5750">
        <v>27</v>
      </c>
      <c r="L5750">
        <v>935</v>
      </c>
      <c r="M5750">
        <v>52.0270034889813</v>
      </c>
      <c r="N5750">
        <v>0.48056120455356199</v>
      </c>
      <c r="O5750">
        <v>9.6306396608473593E-2</v>
      </c>
      <c r="P5750">
        <v>0.91455157306919399</v>
      </c>
      <c r="Q5750">
        <v>4.7499863312349797</v>
      </c>
      <c r="R5750">
        <v>5.2108154468746104</v>
      </c>
      <c r="S5750">
        <v>4.64063704955778</v>
      </c>
      <c r="X5750" t="s">
        <v>24</v>
      </c>
      <c r="Y5750" t="s">
        <v>25</v>
      </c>
      <c r="Z5750" t="s">
        <v>100</v>
      </c>
    </row>
    <row r="5751" spans="1:26" x14ac:dyDescent="0.25">
      <c r="A5751">
        <v>146</v>
      </c>
      <c r="B5751">
        <v>176</v>
      </c>
      <c r="C5751">
        <v>3.6</v>
      </c>
      <c r="D5751">
        <v>6</v>
      </c>
      <c r="E5751">
        <v>0</v>
      </c>
      <c r="F5751">
        <v>5</v>
      </c>
      <c r="G5751">
        <v>292</v>
      </c>
      <c r="H5751">
        <v>20</v>
      </c>
      <c r="I5751">
        <v>2</v>
      </c>
      <c r="J5751" t="s">
        <v>27</v>
      </c>
      <c r="K5751">
        <v>27</v>
      </c>
      <c r="L5751">
        <v>935</v>
      </c>
      <c r="M5751" t="s">
        <v>23</v>
      </c>
      <c r="N5751">
        <v>0.48175146771037097</v>
      </c>
      <c r="O5751">
        <v>9.9885844748858393E-2</v>
      </c>
      <c r="P5751">
        <v>0.66338780916889495</v>
      </c>
      <c r="Q5751">
        <v>4.5552885939535104</v>
      </c>
      <c r="R5751">
        <v>4.1926244405766697</v>
      </c>
      <c r="S5751">
        <v>4.6413444947547999</v>
      </c>
      <c r="X5751" t="s">
        <v>24</v>
      </c>
      <c r="Y5751" t="s">
        <v>25</v>
      </c>
      <c r="Z5751" t="s">
        <v>100</v>
      </c>
    </row>
    <row r="5752" spans="1:26" x14ac:dyDescent="0.25">
      <c r="A5752">
        <v>146</v>
      </c>
      <c r="B5752">
        <v>176</v>
      </c>
      <c r="C5752">
        <v>3.6</v>
      </c>
      <c r="D5752">
        <v>6</v>
      </c>
      <c r="E5752">
        <v>0</v>
      </c>
      <c r="F5752">
        <v>5</v>
      </c>
      <c r="G5752">
        <v>292</v>
      </c>
      <c r="H5752">
        <v>20</v>
      </c>
      <c r="I5752">
        <v>2</v>
      </c>
      <c r="J5752" t="s">
        <v>22</v>
      </c>
      <c r="K5752">
        <v>28</v>
      </c>
      <c r="L5752">
        <v>929</v>
      </c>
      <c r="M5752">
        <v>48.618133219794203</v>
      </c>
      <c r="N5752">
        <v>0.47331741195701699</v>
      </c>
      <c r="O5752">
        <v>9.0105717373980695E-2</v>
      </c>
      <c r="P5752">
        <v>0.92035494342282298</v>
      </c>
      <c r="Q5752">
        <v>4.6640059902493398</v>
      </c>
      <c r="R5752">
        <v>5.4391041769589696</v>
      </c>
      <c r="S5752">
        <v>4.4800843866233304</v>
      </c>
      <c r="X5752" t="s">
        <v>24</v>
      </c>
      <c r="Y5752" t="s">
        <v>25</v>
      </c>
      <c r="Z5752" t="s">
        <v>100</v>
      </c>
    </row>
    <row r="5753" spans="1:26" x14ac:dyDescent="0.25">
      <c r="A5753">
        <v>146</v>
      </c>
      <c r="B5753">
        <v>176</v>
      </c>
      <c r="C5753">
        <v>3.6</v>
      </c>
      <c r="D5753">
        <v>6</v>
      </c>
      <c r="E5753">
        <v>0</v>
      </c>
      <c r="F5753">
        <v>5</v>
      </c>
      <c r="G5753">
        <v>292</v>
      </c>
      <c r="H5753">
        <v>20</v>
      </c>
      <c r="I5753">
        <v>2</v>
      </c>
      <c r="J5753" t="s">
        <v>27</v>
      </c>
      <c r="K5753">
        <v>28</v>
      </c>
      <c r="L5753">
        <v>929</v>
      </c>
      <c r="M5753" t="s">
        <v>23</v>
      </c>
      <c r="N5753">
        <v>0.47166503587736403</v>
      </c>
      <c r="O5753">
        <v>9.3036529680365201E-2</v>
      </c>
      <c r="P5753">
        <v>0.67150344913703897</v>
      </c>
      <c r="Q5753">
        <v>4.2431949500914099</v>
      </c>
      <c r="R5753">
        <v>4.3126799715078601</v>
      </c>
      <c r="S5753">
        <v>4.22670697890785</v>
      </c>
      <c r="X5753" t="s">
        <v>24</v>
      </c>
      <c r="Y5753" t="s">
        <v>25</v>
      </c>
      <c r="Z5753" t="s">
        <v>100</v>
      </c>
    </row>
    <row r="5754" spans="1:26" x14ac:dyDescent="0.25">
      <c r="A5754">
        <v>146</v>
      </c>
      <c r="B5754">
        <v>176</v>
      </c>
      <c r="C5754">
        <v>3.6</v>
      </c>
      <c r="D5754">
        <v>6</v>
      </c>
      <c r="E5754">
        <v>0</v>
      </c>
      <c r="F5754">
        <v>5</v>
      </c>
      <c r="G5754">
        <v>292</v>
      </c>
      <c r="H5754">
        <v>20</v>
      </c>
      <c r="I5754">
        <v>2</v>
      </c>
      <c r="J5754" t="s">
        <v>22</v>
      </c>
      <c r="K5754">
        <v>29</v>
      </c>
      <c r="L5754">
        <v>921</v>
      </c>
      <c r="M5754">
        <v>46.281309778647199</v>
      </c>
      <c r="N5754">
        <v>0.45909329279150701</v>
      </c>
      <c r="O5754">
        <v>8.5532366394383705E-2</v>
      </c>
      <c r="P5754">
        <v>0.91111190759861105</v>
      </c>
      <c r="Q5754">
        <v>4.6399875436544997</v>
      </c>
      <c r="R5754">
        <v>5.5592757103471504</v>
      </c>
      <c r="S5754">
        <v>4.4500519720237799</v>
      </c>
      <c r="X5754" t="s">
        <v>24</v>
      </c>
      <c r="Y5754" t="s">
        <v>25</v>
      </c>
      <c r="Z5754" t="s">
        <v>100</v>
      </c>
    </row>
    <row r="5755" spans="1:26" x14ac:dyDescent="0.25">
      <c r="A5755">
        <v>146</v>
      </c>
      <c r="B5755">
        <v>176</v>
      </c>
      <c r="C5755">
        <v>3.6</v>
      </c>
      <c r="D5755">
        <v>6</v>
      </c>
      <c r="E5755">
        <v>0</v>
      </c>
      <c r="F5755">
        <v>5</v>
      </c>
      <c r="G5755">
        <v>292</v>
      </c>
      <c r="H5755">
        <v>20</v>
      </c>
      <c r="I5755">
        <v>2</v>
      </c>
      <c r="J5755" t="s">
        <v>27</v>
      </c>
      <c r="K5755">
        <v>29</v>
      </c>
      <c r="L5755">
        <v>921</v>
      </c>
      <c r="M5755" t="s">
        <v>23</v>
      </c>
      <c r="N5755">
        <v>0.46502772341813398</v>
      </c>
      <c r="O5755">
        <v>0.10159817351598099</v>
      </c>
      <c r="P5755">
        <v>0.66864481416300903</v>
      </c>
      <c r="Q5755">
        <v>4.5950826549415096</v>
      </c>
      <c r="R5755">
        <v>6.2766605710286401</v>
      </c>
      <c r="S5755">
        <v>4.2476492012044904</v>
      </c>
      <c r="X5755" t="s">
        <v>24</v>
      </c>
      <c r="Y5755" t="s">
        <v>25</v>
      </c>
      <c r="Z5755" t="s">
        <v>100</v>
      </c>
    </row>
    <row r="5756" spans="1:26" x14ac:dyDescent="0.25">
      <c r="A5756">
        <v>146</v>
      </c>
      <c r="B5756">
        <v>176</v>
      </c>
      <c r="C5756">
        <v>3.6</v>
      </c>
      <c r="D5756">
        <v>6</v>
      </c>
      <c r="E5756">
        <v>0</v>
      </c>
      <c r="F5756">
        <v>5</v>
      </c>
      <c r="G5756">
        <v>292</v>
      </c>
      <c r="H5756">
        <v>30</v>
      </c>
      <c r="I5756">
        <v>2</v>
      </c>
      <c r="J5756" t="s">
        <v>22</v>
      </c>
      <c r="K5756">
        <v>0</v>
      </c>
      <c r="L5756">
        <v>911</v>
      </c>
      <c r="M5756">
        <v>63.052436492863301</v>
      </c>
      <c r="N5756">
        <v>0.47515481464516601</v>
      </c>
      <c r="O5756">
        <v>0.117066538411321</v>
      </c>
      <c r="P5756">
        <v>0.90307795996449702</v>
      </c>
      <c r="Q5756">
        <v>4.9485159542520103</v>
      </c>
      <c r="R5756">
        <v>6.5949563967800398</v>
      </c>
      <c r="S5756">
        <v>4.0377191137045996</v>
      </c>
      <c r="X5756" t="s">
        <v>24</v>
      </c>
      <c r="Y5756" t="s">
        <v>25</v>
      </c>
      <c r="Z5756" t="s">
        <v>100</v>
      </c>
    </row>
    <row r="5757" spans="1:26" x14ac:dyDescent="0.25">
      <c r="A5757">
        <v>146</v>
      </c>
      <c r="B5757">
        <v>176</v>
      </c>
      <c r="C5757">
        <v>3.6</v>
      </c>
      <c r="D5757">
        <v>6</v>
      </c>
      <c r="E5757">
        <v>0</v>
      </c>
      <c r="F5757">
        <v>5</v>
      </c>
      <c r="G5757">
        <v>292</v>
      </c>
      <c r="H5757">
        <v>30</v>
      </c>
      <c r="I5757">
        <v>2</v>
      </c>
      <c r="J5757" t="s">
        <v>27</v>
      </c>
      <c r="K5757">
        <v>0</v>
      </c>
      <c r="L5757">
        <v>911</v>
      </c>
      <c r="M5757" t="s">
        <v>23</v>
      </c>
      <c r="N5757">
        <v>0.46535659926070799</v>
      </c>
      <c r="O5757">
        <v>0.103881278538812</v>
      </c>
      <c r="P5757">
        <v>0.67395578798219202</v>
      </c>
      <c r="Q5757">
        <v>4.4408126428168497</v>
      </c>
      <c r="R5757">
        <v>4.5662338155930797</v>
      </c>
      <c r="S5757">
        <v>4.3714307174512701</v>
      </c>
      <c r="X5757" t="s">
        <v>24</v>
      </c>
      <c r="Y5757" t="s">
        <v>25</v>
      </c>
      <c r="Z5757" t="s">
        <v>100</v>
      </c>
    </row>
    <row r="5758" spans="1:26" x14ac:dyDescent="0.25">
      <c r="A5758">
        <v>146</v>
      </c>
      <c r="B5758">
        <v>176</v>
      </c>
      <c r="C5758">
        <v>3.6</v>
      </c>
      <c r="D5758">
        <v>6</v>
      </c>
      <c r="E5758">
        <v>0</v>
      </c>
      <c r="F5758">
        <v>5</v>
      </c>
      <c r="G5758">
        <v>292</v>
      </c>
      <c r="H5758">
        <v>30</v>
      </c>
      <c r="I5758">
        <v>2</v>
      </c>
      <c r="J5758" t="s">
        <v>22</v>
      </c>
      <c r="K5758">
        <v>1</v>
      </c>
      <c r="L5758">
        <v>957</v>
      </c>
      <c r="M5758">
        <v>52.550082569531</v>
      </c>
      <c r="N5758">
        <v>0.49083254337093402</v>
      </c>
      <c r="O5758">
        <v>9.7331996587987496E-2</v>
      </c>
      <c r="P5758">
        <v>0.90907219248273197</v>
      </c>
      <c r="Q5758">
        <v>4.7888738516745102</v>
      </c>
      <c r="R5758">
        <v>5.5764848784146803</v>
      </c>
      <c r="S5758">
        <v>4.4031051855160603</v>
      </c>
      <c r="X5758" t="s">
        <v>24</v>
      </c>
      <c r="Y5758" t="s">
        <v>25</v>
      </c>
      <c r="Z5758" t="s">
        <v>100</v>
      </c>
    </row>
    <row r="5759" spans="1:26" x14ac:dyDescent="0.25">
      <c r="A5759">
        <v>146</v>
      </c>
      <c r="B5759">
        <v>176</v>
      </c>
      <c r="C5759">
        <v>3.6</v>
      </c>
      <c r="D5759">
        <v>6</v>
      </c>
      <c r="E5759">
        <v>0</v>
      </c>
      <c r="F5759">
        <v>5</v>
      </c>
      <c r="G5759">
        <v>292</v>
      </c>
      <c r="H5759">
        <v>30</v>
      </c>
      <c r="I5759">
        <v>2</v>
      </c>
      <c r="J5759" t="s">
        <v>27</v>
      </c>
      <c r="K5759">
        <v>1</v>
      </c>
      <c r="L5759">
        <v>957</v>
      </c>
      <c r="M5759" t="s">
        <v>23</v>
      </c>
      <c r="N5759">
        <v>0.48464784834647801</v>
      </c>
      <c r="O5759">
        <v>9.1894977168949704E-2</v>
      </c>
      <c r="P5759">
        <v>0.66115106891605102</v>
      </c>
      <c r="Q5759">
        <v>4.2114548690994296</v>
      </c>
      <c r="R5759">
        <v>4.3710362093347701</v>
      </c>
      <c r="S5759">
        <v>4.1332925800045803</v>
      </c>
      <c r="X5759" t="s">
        <v>24</v>
      </c>
      <c r="Y5759" t="s">
        <v>25</v>
      </c>
      <c r="Z5759" t="s">
        <v>100</v>
      </c>
    </row>
    <row r="5760" spans="1:26" x14ac:dyDescent="0.25">
      <c r="A5760">
        <v>146</v>
      </c>
      <c r="B5760">
        <v>176</v>
      </c>
      <c r="C5760">
        <v>3.6</v>
      </c>
      <c r="D5760">
        <v>6</v>
      </c>
      <c r="E5760">
        <v>0</v>
      </c>
      <c r="F5760">
        <v>5</v>
      </c>
      <c r="G5760">
        <v>292</v>
      </c>
      <c r="H5760">
        <v>30</v>
      </c>
      <c r="I5760">
        <v>2</v>
      </c>
      <c r="J5760" t="s">
        <v>22</v>
      </c>
      <c r="K5760">
        <v>2</v>
      </c>
      <c r="L5760">
        <v>944</v>
      </c>
      <c r="M5760">
        <v>54.618111308052598</v>
      </c>
      <c r="N5760">
        <v>0.48863115821012798</v>
      </c>
      <c r="O5760">
        <v>0.101237837614326</v>
      </c>
      <c r="P5760">
        <v>0.91011860203671502</v>
      </c>
      <c r="Q5760">
        <v>4.8537793762086601</v>
      </c>
      <c r="R5760">
        <v>5.76523359092507</v>
      </c>
      <c r="S5760">
        <v>4.3933540512488198</v>
      </c>
      <c r="X5760" t="s">
        <v>24</v>
      </c>
      <c r="Y5760" t="s">
        <v>25</v>
      </c>
      <c r="Z5760" t="s">
        <v>100</v>
      </c>
    </row>
    <row r="5761" spans="1:26" x14ac:dyDescent="0.25">
      <c r="A5761">
        <v>146</v>
      </c>
      <c r="B5761">
        <v>176</v>
      </c>
      <c r="C5761">
        <v>3.6</v>
      </c>
      <c r="D5761">
        <v>6</v>
      </c>
      <c r="E5761">
        <v>0</v>
      </c>
      <c r="F5761">
        <v>5</v>
      </c>
      <c r="G5761">
        <v>292</v>
      </c>
      <c r="H5761">
        <v>30</v>
      </c>
      <c r="I5761">
        <v>2</v>
      </c>
      <c r="J5761" t="s">
        <v>27</v>
      </c>
      <c r="K5761">
        <v>2</v>
      </c>
      <c r="L5761">
        <v>944</v>
      </c>
      <c r="M5761" t="s">
        <v>23</v>
      </c>
      <c r="N5761">
        <v>0.482126549249836</v>
      </c>
      <c r="O5761">
        <v>8.8470319634703198E-2</v>
      </c>
      <c r="P5761">
        <v>0.67027500600072698</v>
      </c>
      <c r="Q5761">
        <v>4.3031060109831998</v>
      </c>
      <c r="R5761">
        <v>4.6902429161677999</v>
      </c>
      <c r="S5761">
        <v>4.1075420073332403</v>
      </c>
      <c r="X5761" t="s">
        <v>24</v>
      </c>
      <c r="Y5761" t="s">
        <v>25</v>
      </c>
      <c r="Z5761" t="s">
        <v>100</v>
      </c>
    </row>
    <row r="5762" spans="1:26" x14ac:dyDescent="0.25">
      <c r="A5762">
        <v>146</v>
      </c>
      <c r="B5762">
        <v>176</v>
      </c>
      <c r="C5762">
        <v>3.6</v>
      </c>
      <c r="D5762">
        <v>6</v>
      </c>
      <c r="E5762">
        <v>0</v>
      </c>
      <c r="F5762">
        <v>5</v>
      </c>
      <c r="G5762">
        <v>292</v>
      </c>
      <c r="H5762">
        <v>30</v>
      </c>
      <c r="I5762">
        <v>2</v>
      </c>
      <c r="J5762" t="s">
        <v>22</v>
      </c>
      <c r="K5762">
        <v>3</v>
      </c>
      <c r="L5762">
        <v>933</v>
      </c>
      <c r="M5762">
        <v>48.962642735783596</v>
      </c>
      <c r="N5762">
        <v>0.47162079917102701</v>
      </c>
      <c r="O5762">
        <v>9.0581957626168899E-2</v>
      </c>
      <c r="P5762">
        <v>0.91252849964590899</v>
      </c>
      <c r="Q5762">
        <v>4.6912104220110296</v>
      </c>
      <c r="R5762">
        <v>5.3062869576580898</v>
      </c>
      <c r="S5762">
        <v>4.4428141287689602</v>
      </c>
      <c r="X5762" t="s">
        <v>24</v>
      </c>
      <c r="Y5762" t="s">
        <v>25</v>
      </c>
      <c r="Z5762" t="s">
        <v>100</v>
      </c>
    </row>
    <row r="5763" spans="1:26" x14ac:dyDescent="0.25">
      <c r="A5763">
        <v>146</v>
      </c>
      <c r="B5763">
        <v>176</v>
      </c>
      <c r="C5763">
        <v>3.6</v>
      </c>
      <c r="D5763">
        <v>6</v>
      </c>
      <c r="E5763">
        <v>0</v>
      </c>
      <c r="F5763">
        <v>5</v>
      </c>
      <c r="G5763">
        <v>292</v>
      </c>
      <c r="H5763">
        <v>30</v>
      </c>
      <c r="I5763">
        <v>2</v>
      </c>
      <c r="J5763" t="s">
        <v>27</v>
      </c>
      <c r="K5763">
        <v>3</v>
      </c>
      <c r="L5763">
        <v>933</v>
      </c>
      <c r="M5763" t="s">
        <v>23</v>
      </c>
      <c r="N5763">
        <v>0.476935203305066</v>
      </c>
      <c r="O5763">
        <v>0.101027397260273</v>
      </c>
      <c r="P5763">
        <v>0.664131670838363</v>
      </c>
      <c r="Q5763">
        <v>4.3042091798414299</v>
      </c>
      <c r="R5763">
        <v>4.5157273186556601</v>
      </c>
      <c r="S5763">
        <v>4.21878839301261</v>
      </c>
      <c r="X5763" t="s">
        <v>24</v>
      </c>
      <c r="Y5763" t="s">
        <v>25</v>
      </c>
      <c r="Z5763" t="s">
        <v>100</v>
      </c>
    </row>
    <row r="5764" spans="1:26" x14ac:dyDescent="0.25">
      <c r="A5764">
        <v>146</v>
      </c>
      <c r="B5764">
        <v>176</v>
      </c>
      <c r="C5764">
        <v>3.6</v>
      </c>
      <c r="D5764">
        <v>6</v>
      </c>
      <c r="E5764">
        <v>0</v>
      </c>
      <c r="F5764">
        <v>5</v>
      </c>
      <c r="G5764">
        <v>292</v>
      </c>
      <c r="H5764">
        <v>30</v>
      </c>
      <c r="I5764">
        <v>2</v>
      </c>
      <c r="J5764" t="s">
        <v>22</v>
      </c>
      <c r="K5764">
        <v>4</v>
      </c>
      <c r="L5764">
        <v>918</v>
      </c>
      <c r="M5764">
        <v>62.004068825143399</v>
      </c>
      <c r="N5764">
        <v>0.479062987615191</v>
      </c>
      <c r="O5764">
        <v>0.115474552788568</v>
      </c>
      <c r="P5764">
        <v>0.90645464693322797</v>
      </c>
      <c r="Q5764">
        <v>4.9428754306000497</v>
      </c>
      <c r="R5764">
        <v>6.12739419870472</v>
      </c>
      <c r="S5764">
        <v>4.41511954382075</v>
      </c>
      <c r="X5764" t="s">
        <v>24</v>
      </c>
      <c r="Y5764" t="s">
        <v>25</v>
      </c>
      <c r="Z5764" t="s">
        <v>100</v>
      </c>
    </row>
    <row r="5765" spans="1:26" x14ac:dyDescent="0.25">
      <c r="A5765">
        <v>146</v>
      </c>
      <c r="B5765">
        <v>176</v>
      </c>
      <c r="C5765">
        <v>3.6</v>
      </c>
      <c r="D5765">
        <v>6</v>
      </c>
      <c r="E5765">
        <v>0</v>
      </c>
      <c r="F5765">
        <v>5</v>
      </c>
      <c r="G5765">
        <v>292</v>
      </c>
      <c r="H5765">
        <v>30</v>
      </c>
      <c r="I5765">
        <v>2</v>
      </c>
      <c r="J5765" t="s">
        <v>27</v>
      </c>
      <c r="K5765">
        <v>4</v>
      </c>
      <c r="L5765">
        <v>918</v>
      </c>
      <c r="M5765" t="s">
        <v>23</v>
      </c>
      <c r="N5765">
        <v>0.47384485757773398</v>
      </c>
      <c r="O5765">
        <v>0.110730593607305</v>
      </c>
      <c r="P5765">
        <v>0.66239822945439397</v>
      </c>
      <c r="Q5765">
        <v>4.5259339229581803</v>
      </c>
      <c r="R5765">
        <v>5.3115607675628898</v>
      </c>
      <c r="S5765">
        <v>4.1759021605105398</v>
      </c>
      <c r="X5765" t="s">
        <v>24</v>
      </c>
      <c r="Y5765" t="s">
        <v>25</v>
      </c>
      <c r="Z5765" t="s">
        <v>100</v>
      </c>
    </row>
    <row r="5766" spans="1:26" x14ac:dyDescent="0.25">
      <c r="A5766">
        <v>146</v>
      </c>
      <c r="B5766">
        <v>176</v>
      </c>
      <c r="C5766">
        <v>3.6</v>
      </c>
      <c r="D5766">
        <v>6</v>
      </c>
      <c r="E5766">
        <v>0</v>
      </c>
      <c r="F5766">
        <v>5</v>
      </c>
      <c r="G5766">
        <v>292</v>
      </c>
      <c r="H5766">
        <v>30</v>
      </c>
      <c r="I5766">
        <v>2</v>
      </c>
      <c r="J5766" t="s">
        <v>22</v>
      </c>
      <c r="K5766">
        <v>5</v>
      </c>
      <c r="L5766">
        <v>939</v>
      </c>
      <c r="M5766">
        <v>49.189189613619099</v>
      </c>
      <c r="N5766">
        <v>0.47844382239272598</v>
      </c>
      <c r="O5766">
        <v>9.1190433840899504E-2</v>
      </c>
      <c r="P5766">
        <v>0.91266567236090201</v>
      </c>
      <c r="Q5766">
        <v>4.6848337151837196</v>
      </c>
      <c r="R5766">
        <v>5.3233096556525696</v>
      </c>
      <c r="S5766">
        <v>4.4355240622387404</v>
      </c>
      <c r="X5766" t="s">
        <v>24</v>
      </c>
      <c r="Y5766" t="s">
        <v>25</v>
      </c>
      <c r="Z5766" t="s">
        <v>100</v>
      </c>
    </row>
    <row r="5767" spans="1:26" x14ac:dyDescent="0.25">
      <c r="A5767">
        <v>146</v>
      </c>
      <c r="B5767">
        <v>176</v>
      </c>
      <c r="C5767">
        <v>3.6</v>
      </c>
      <c r="D5767">
        <v>6</v>
      </c>
      <c r="E5767">
        <v>0</v>
      </c>
      <c r="F5767">
        <v>5</v>
      </c>
      <c r="G5767">
        <v>292</v>
      </c>
      <c r="H5767">
        <v>30</v>
      </c>
      <c r="I5767">
        <v>2</v>
      </c>
      <c r="J5767" t="s">
        <v>27</v>
      </c>
      <c r="K5767">
        <v>5</v>
      </c>
      <c r="L5767">
        <v>939</v>
      </c>
      <c r="M5767" t="s">
        <v>23</v>
      </c>
      <c r="N5767">
        <v>0.48046512087607901</v>
      </c>
      <c r="O5767">
        <v>9.7602739726027399E-2</v>
      </c>
      <c r="P5767">
        <v>0.66629218221943498</v>
      </c>
      <c r="Q5767">
        <v>4.2946406417575096</v>
      </c>
      <c r="R5767">
        <v>5.36316796093086</v>
      </c>
      <c r="S5767">
        <v>3.8774061647469602</v>
      </c>
      <c r="X5767" t="s">
        <v>24</v>
      </c>
      <c r="Y5767" t="s">
        <v>25</v>
      </c>
      <c r="Z5767" t="s">
        <v>100</v>
      </c>
    </row>
    <row r="5768" spans="1:26" x14ac:dyDescent="0.25">
      <c r="A5768">
        <v>146</v>
      </c>
      <c r="B5768">
        <v>176</v>
      </c>
      <c r="C5768">
        <v>3.6</v>
      </c>
      <c r="D5768">
        <v>6</v>
      </c>
      <c r="E5768">
        <v>0</v>
      </c>
      <c r="F5768">
        <v>5</v>
      </c>
      <c r="G5768">
        <v>292</v>
      </c>
      <c r="H5768">
        <v>30</v>
      </c>
      <c r="I5768">
        <v>2</v>
      </c>
      <c r="J5768" t="s">
        <v>22</v>
      </c>
      <c r="K5768">
        <v>6</v>
      </c>
      <c r="L5768">
        <v>925</v>
      </c>
      <c r="M5768">
        <v>54.103246373321703</v>
      </c>
      <c r="N5768">
        <v>0.47581304289813697</v>
      </c>
      <c r="O5768">
        <v>0.10044888203459</v>
      </c>
      <c r="P5768">
        <v>0.91632836922226701</v>
      </c>
      <c r="Q5768">
        <v>4.7851663350675402</v>
      </c>
      <c r="R5768">
        <v>6.16451010245249</v>
      </c>
      <c r="S5768">
        <v>4.3169487259552204</v>
      </c>
      <c r="X5768" t="s">
        <v>24</v>
      </c>
      <c r="Y5768" t="s">
        <v>25</v>
      </c>
      <c r="Z5768" t="s">
        <v>100</v>
      </c>
    </row>
    <row r="5769" spans="1:26" x14ac:dyDescent="0.25">
      <c r="A5769">
        <v>146</v>
      </c>
      <c r="B5769">
        <v>176</v>
      </c>
      <c r="C5769">
        <v>3.6</v>
      </c>
      <c r="D5769">
        <v>6</v>
      </c>
      <c r="E5769">
        <v>0</v>
      </c>
      <c r="F5769">
        <v>5</v>
      </c>
      <c r="G5769">
        <v>292</v>
      </c>
      <c r="H5769">
        <v>30</v>
      </c>
      <c r="I5769">
        <v>2</v>
      </c>
      <c r="J5769" t="s">
        <v>27</v>
      </c>
      <c r="K5769">
        <v>6</v>
      </c>
      <c r="L5769">
        <v>925</v>
      </c>
      <c r="M5769" t="s">
        <v>23</v>
      </c>
      <c r="N5769">
        <v>0.46773755164166098</v>
      </c>
      <c r="O5769">
        <v>8.6757990867579904E-2</v>
      </c>
      <c r="P5769">
        <v>0.67743690796450595</v>
      </c>
      <c r="Q5769">
        <v>4.2402070946104899</v>
      </c>
      <c r="R5769">
        <v>3.9632182099812798</v>
      </c>
      <c r="S5769">
        <v>4.3342308444387498</v>
      </c>
      <c r="X5769" t="s">
        <v>24</v>
      </c>
      <c r="Y5769" t="s">
        <v>25</v>
      </c>
      <c r="Z5769" t="s">
        <v>100</v>
      </c>
    </row>
    <row r="5770" spans="1:26" x14ac:dyDescent="0.25">
      <c r="A5770">
        <v>146</v>
      </c>
      <c r="B5770">
        <v>176</v>
      </c>
      <c r="C5770">
        <v>3.6</v>
      </c>
      <c r="D5770">
        <v>6</v>
      </c>
      <c r="E5770">
        <v>0</v>
      </c>
      <c r="F5770">
        <v>5</v>
      </c>
      <c r="G5770">
        <v>292</v>
      </c>
      <c r="H5770">
        <v>30</v>
      </c>
      <c r="I5770">
        <v>2</v>
      </c>
      <c r="J5770" t="s">
        <v>22</v>
      </c>
      <c r="K5770">
        <v>7</v>
      </c>
      <c r="L5770">
        <v>925</v>
      </c>
      <c r="M5770">
        <v>58.9318339527684</v>
      </c>
      <c r="N5770">
        <v>0.48230569094044001</v>
      </c>
      <c r="O5770">
        <v>0.10948730217665401</v>
      </c>
      <c r="P5770">
        <v>0.90733412129485203</v>
      </c>
      <c r="Q5770">
        <v>4.9178462612375498</v>
      </c>
      <c r="R5770">
        <v>5.4916261412332403</v>
      </c>
      <c r="S5770">
        <v>4.6368112179743601</v>
      </c>
      <c r="X5770" t="s">
        <v>24</v>
      </c>
      <c r="Y5770" t="s">
        <v>25</v>
      </c>
      <c r="Z5770" t="s">
        <v>100</v>
      </c>
    </row>
    <row r="5771" spans="1:26" x14ac:dyDescent="0.25">
      <c r="A5771">
        <v>146</v>
      </c>
      <c r="B5771">
        <v>176</v>
      </c>
      <c r="C5771">
        <v>3.6</v>
      </c>
      <c r="D5771">
        <v>6</v>
      </c>
      <c r="E5771">
        <v>0</v>
      </c>
      <c r="F5771">
        <v>5</v>
      </c>
      <c r="G5771">
        <v>292</v>
      </c>
      <c r="H5771">
        <v>30</v>
      </c>
      <c r="I5771">
        <v>2</v>
      </c>
      <c r="J5771" t="s">
        <v>27</v>
      </c>
      <c r="K5771">
        <v>7</v>
      </c>
      <c r="L5771">
        <v>925</v>
      </c>
      <c r="M5771" t="s">
        <v>23</v>
      </c>
      <c r="N5771">
        <v>0.48268645357686402</v>
      </c>
      <c r="O5771">
        <v>0.111872146118721</v>
      </c>
      <c r="P5771">
        <v>0.65829704677523104</v>
      </c>
      <c r="Q5771">
        <v>4.3363069777094596</v>
      </c>
      <c r="R5771">
        <v>4.2329965431809597</v>
      </c>
      <c r="S5771">
        <v>4.3869080068662702</v>
      </c>
      <c r="X5771" t="s">
        <v>24</v>
      </c>
      <c r="Y5771" t="s">
        <v>25</v>
      </c>
      <c r="Z5771" t="s">
        <v>100</v>
      </c>
    </row>
    <row r="5772" spans="1:26" x14ac:dyDescent="0.25">
      <c r="A5772">
        <v>146</v>
      </c>
      <c r="B5772">
        <v>176</v>
      </c>
      <c r="C5772">
        <v>3.6</v>
      </c>
      <c r="D5772">
        <v>6</v>
      </c>
      <c r="E5772">
        <v>0</v>
      </c>
      <c r="F5772">
        <v>5</v>
      </c>
      <c r="G5772">
        <v>292</v>
      </c>
      <c r="H5772">
        <v>30</v>
      </c>
      <c r="I5772">
        <v>2</v>
      </c>
      <c r="J5772" t="s">
        <v>22</v>
      </c>
      <c r="K5772">
        <v>8</v>
      </c>
      <c r="L5772">
        <v>946</v>
      </c>
      <c r="M5772">
        <v>48.209718887746703</v>
      </c>
      <c r="N5772">
        <v>0.480107928255187</v>
      </c>
      <c r="O5772">
        <v>8.9351949210122003E-2</v>
      </c>
      <c r="P5772">
        <v>0.91415710343092105</v>
      </c>
      <c r="Q5772">
        <v>4.6956649958502901</v>
      </c>
      <c r="R5772">
        <v>4.4968515982766304</v>
      </c>
      <c r="S5772">
        <v>4.7656178579595396</v>
      </c>
      <c r="X5772" t="s">
        <v>24</v>
      </c>
      <c r="Y5772" t="s">
        <v>25</v>
      </c>
      <c r="Z5772" t="s">
        <v>100</v>
      </c>
    </row>
    <row r="5773" spans="1:26" x14ac:dyDescent="0.25">
      <c r="A5773">
        <v>146</v>
      </c>
      <c r="B5773">
        <v>176</v>
      </c>
      <c r="C5773">
        <v>3.6</v>
      </c>
      <c r="D5773">
        <v>6</v>
      </c>
      <c r="E5773">
        <v>0</v>
      </c>
      <c r="F5773">
        <v>5</v>
      </c>
      <c r="G5773">
        <v>292</v>
      </c>
      <c r="H5773">
        <v>30</v>
      </c>
      <c r="I5773">
        <v>2</v>
      </c>
      <c r="J5773" t="s">
        <v>27</v>
      </c>
      <c r="K5773">
        <v>8</v>
      </c>
      <c r="L5773">
        <v>946</v>
      </c>
      <c r="M5773" t="s">
        <v>23</v>
      </c>
      <c r="N5773">
        <v>0.48377908240921902</v>
      </c>
      <c r="O5773">
        <v>9.4748858447488496E-2</v>
      </c>
      <c r="P5773">
        <v>0.66516407807988698</v>
      </c>
      <c r="Q5773">
        <v>4.3051334721295396</v>
      </c>
      <c r="R5773">
        <v>4.3462626599545802</v>
      </c>
      <c r="S5773">
        <v>4.2906620912281301</v>
      </c>
      <c r="X5773" t="s">
        <v>24</v>
      </c>
      <c r="Y5773" t="s">
        <v>25</v>
      </c>
      <c r="Z5773" t="s">
        <v>100</v>
      </c>
    </row>
    <row r="5774" spans="1:26" x14ac:dyDescent="0.25">
      <c r="A5774">
        <v>146</v>
      </c>
      <c r="B5774">
        <v>176</v>
      </c>
      <c r="C5774">
        <v>3.6</v>
      </c>
      <c r="D5774">
        <v>6</v>
      </c>
      <c r="E5774">
        <v>0</v>
      </c>
      <c r="F5774">
        <v>5</v>
      </c>
      <c r="G5774">
        <v>292</v>
      </c>
      <c r="H5774">
        <v>30</v>
      </c>
      <c r="I5774">
        <v>2</v>
      </c>
      <c r="J5774" t="s">
        <v>22</v>
      </c>
      <c r="K5774">
        <v>9</v>
      </c>
      <c r="L5774">
        <v>949</v>
      </c>
      <c r="M5774">
        <v>54.5962658057285</v>
      </c>
      <c r="N5774">
        <v>0.48888851123945998</v>
      </c>
      <c r="O5774">
        <v>0.10107429583505401</v>
      </c>
      <c r="P5774">
        <v>0.90306941984517597</v>
      </c>
      <c r="Q5774">
        <v>4.8280266632472504</v>
      </c>
      <c r="R5774">
        <v>6.2579733843887499</v>
      </c>
      <c r="S5774">
        <v>4.3248972613641197</v>
      </c>
      <c r="X5774" t="s">
        <v>24</v>
      </c>
      <c r="Y5774" t="s">
        <v>25</v>
      </c>
      <c r="Z5774" t="s">
        <v>100</v>
      </c>
    </row>
    <row r="5775" spans="1:26" x14ac:dyDescent="0.25">
      <c r="A5775">
        <v>146</v>
      </c>
      <c r="B5775">
        <v>176</v>
      </c>
      <c r="C5775">
        <v>3.6</v>
      </c>
      <c r="D5775">
        <v>6</v>
      </c>
      <c r="E5775">
        <v>0</v>
      </c>
      <c r="F5775">
        <v>5</v>
      </c>
      <c r="G5775">
        <v>292</v>
      </c>
      <c r="H5775">
        <v>30</v>
      </c>
      <c r="I5775">
        <v>2</v>
      </c>
      <c r="J5775" t="s">
        <v>27</v>
      </c>
      <c r="K5775">
        <v>9</v>
      </c>
      <c r="L5775">
        <v>949</v>
      </c>
      <c r="M5775" t="s">
        <v>23</v>
      </c>
      <c r="N5775">
        <v>0.484950532724505</v>
      </c>
      <c r="O5775">
        <v>9.5890410958904104E-2</v>
      </c>
      <c r="P5775">
        <v>0.66260855189407197</v>
      </c>
      <c r="Q5775">
        <v>4.3324546238792401</v>
      </c>
      <c r="R5775">
        <v>5.0315283778351301</v>
      </c>
      <c r="S5775">
        <v>4.0864842289688301</v>
      </c>
      <c r="X5775" t="s">
        <v>24</v>
      </c>
      <c r="Y5775" t="s">
        <v>25</v>
      </c>
      <c r="Z5775" t="s">
        <v>100</v>
      </c>
    </row>
    <row r="5776" spans="1:26" x14ac:dyDescent="0.25">
      <c r="A5776">
        <v>146</v>
      </c>
      <c r="B5776">
        <v>176</v>
      </c>
      <c r="C5776">
        <v>3.6</v>
      </c>
      <c r="D5776">
        <v>6</v>
      </c>
      <c r="E5776">
        <v>0</v>
      </c>
      <c r="F5776">
        <v>5</v>
      </c>
      <c r="G5776">
        <v>292</v>
      </c>
      <c r="H5776">
        <v>30</v>
      </c>
      <c r="I5776">
        <v>2</v>
      </c>
      <c r="J5776" t="s">
        <v>22</v>
      </c>
      <c r="K5776">
        <v>10</v>
      </c>
      <c r="L5776">
        <v>917</v>
      </c>
      <c r="M5776">
        <v>54.450425041175997</v>
      </c>
      <c r="N5776">
        <v>0.46992913651252399</v>
      </c>
      <c r="O5776">
        <v>0.101082093354483</v>
      </c>
      <c r="P5776">
        <v>0.90431855011354101</v>
      </c>
      <c r="Q5776">
        <v>4.8326303762542304</v>
      </c>
      <c r="R5776">
        <v>5.3143218937138998</v>
      </c>
      <c r="S5776">
        <v>4.5661627282978197</v>
      </c>
      <c r="X5776" t="s">
        <v>24</v>
      </c>
      <c r="Y5776" t="s">
        <v>25</v>
      </c>
      <c r="Z5776" t="s">
        <v>100</v>
      </c>
    </row>
    <row r="5777" spans="1:26" x14ac:dyDescent="0.25">
      <c r="A5777">
        <v>146</v>
      </c>
      <c r="B5777">
        <v>176</v>
      </c>
      <c r="C5777">
        <v>3.6</v>
      </c>
      <c r="D5777">
        <v>6</v>
      </c>
      <c r="E5777">
        <v>0</v>
      </c>
      <c r="F5777">
        <v>5</v>
      </c>
      <c r="G5777">
        <v>292</v>
      </c>
      <c r="H5777">
        <v>30</v>
      </c>
      <c r="I5777">
        <v>2</v>
      </c>
      <c r="J5777" t="s">
        <v>27</v>
      </c>
      <c r="K5777">
        <v>10</v>
      </c>
      <c r="L5777">
        <v>917</v>
      </c>
      <c r="M5777" t="s">
        <v>23</v>
      </c>
      <c r="N5777">
        <v>0.47959610784953199</v>
      </c>
      <c r="O5777">
        <v>0.116438356164383</v>
      </c>
      <c r="P5777">
        <v>0.65834079663970202</v>
      </c>
      <c r="Q5777">
        <v>4.73167533690222</v>
      </c>
      <c r="R5777">
        <v>4.7068187206194496</v>
      </c>
      <c r="S5777">
        <v>4.7454258054841798</v>
      </c>
      <c r="X5777" t="s">
        <v>24</v>
      </c>
      <c r="Y5777" t="s">
        <v>25</v>
      </c>
      <c r="Z5777" t="s">
        <v>100</v>
      </c>
    </row>
    <row r="5778" spans="1:26" x14ac:dyDescent="0.25">
      <c r="A5778">
        <v>146</v>
      </c>
      <c r="B5778">
        <v>176</v>
      </c>
      <c r="C5778">
        <v>3.6</v>
      </c>
      <c r="D5778">
        <v>6</v>
      </c>
      <c r="E5778">
        <v>0</v>
      </c>
      <c r="F5778">
        <v>5</v>
      </c>
      <c r="G5778">
        <v>292</v>
      </c>
      <c r="H5778">
        <v>30</v>
      </c>
      <c r="I5778">
        <v>2</v>
      </c>
      <c r="J5778" t="s">
        <v>22</v>
      </c>
      <c r="K5778">
        <v>11</v>
      </c>
      <c r="L5778">
        <v>933</v>
      </c>
      <c r="M5778">
        <v>54.477821083818597</v>
      </c>
      <c r="N5778">
        <v>0.47979836164399198</v>
      </c>
      <c r="O5778">
        <v>0.101034717156503</v>
      </c>
      <c r="P5778">
        <v>0.904630276086137</v>
      </c>
      <c r="Q5778">
        <v>4.8117325053767903</v>
      </c>
      <c r="R5778">
        <v>5.4187472668625603</v>
      </c>
      <c r="S5778">
        <v>4.4448554517315397</v>
      </c>
      <c r="X5778" t="s">
        <v>24</v>
      </c>
      <c r="Y5778" t="s">
        <v>25</v>
      </c>
      <c r="Z5778" t="s">
        <v>100</v>
      </c>
    </row>
    <row r="5779" spans="1:26" x14ac:dyDescent="0.25">
      <c r="A5779">
        <v>146</v>
      </c>
      <c r="B5779">
        <v>176</v>
      </c>
      <c r="C5779">
        <v>3.6</v>
      </c>
      <c r="D5779">
        <v>6</v>
      </c>
      <c r="E5779">
        <v>0</v>
      </c>
      <c r="F5779">
        <v>5</v>
      </c>
      <c r="G5779">
        <v>292</v>
      </c>
      <c r="H5779">
        <v>30</v>
      </c>
      <c r="I5779">
        <v>2</v>
      </c>
      <c r="J5779" t="s">
        <v>27</v>
      </c>
      <c r="K5779">
        <v>11</v>
      </c>
      <c r="L5779">
        <v>933</v>
      </c>
      <c r="M5779" t="s">
        <v>23</v>
      </c>
      <c r="N5779">
        <v>0.48164003044140002</v>
      </c>
      <c r="O5779">
        <v>0.105022831050228</v>
      </c>
      <c r="P5779">
        <v>0.66119925796419499</v>
      </c>
      <c r="Q5779">
        <v>4.3754267393569801</v>
      </c>
      <c r="R5779">
        <v>4.8470598932121201</v>
      </c>
      <c r="S5779">
        <v>4.0903737342796997</v>
      </c>
      <c r="X5779" t="s">
        <v>24</v>
      </c>
      <c r="Y5779" t="s">
        <v>25</v>
      </c>
      <c r="Z5779" t="s">
        <v>100</v>
      </c>
    </row>
    <row r="5780" spans="1:26" x14ac:dyDescent="0.25">
      <c r="A5780">
        <v>146</v>
      </c>
      <c r="B5780">
        <v>176</v>
      </c>
      <c r="C5780">
        <v>3.6</v>
      </c>
      <c r="D5780">
        <v>6</v>
      </c>
      <c r="E5780">
        <v>0</v>
      </c>
      <c r="F5780">
        <v>5</v>
      </c>
      <c r="G5780">
        <v>292</v>
      </c>
      <c r="H5780">
        <v>30</v>
      </c>
      <c r="I5780">
        <v>2</v>
      </c>
      <c r="J5780" t="s">
        <v>22</v>
      </c>
      <c r="K5780">
        <v>12</v>
      </c>
      <c r="L5780">
        <v>911</v>
      </c>
      <c r="M5780">
        <v>50.177809914449703</v>
      </c>
      <c r="N5780">
        <v>0.46298121237064699</v>
      </c>
      <c r="O5780">
        <v>9.3188512986692298E-2</v>
      </c>
      <c r="P5780">
        <v>0.911389051249478</v>
      </c>
      <c r="Q5780">
        <v>4.70837459286202</v>
      </c>
      <c r="R5780">
        <v>4.7320109796443202</v>
      </c>
      <c r="S5780">
        <v>4.6964345624256003</v>
      </c>
      <c r="X5780" t="s">
        <v>24</v>
      </c>
      <c r="Y5780" t="s">
        <v>25</v>
      </c>
      <c r="Z5780" t="s">
        <v>100</v>
      </c>
    </row>
    <row r="5781" spans="1:26" x14ac:dyDescent="0.25">
      <c r="A5781">
        <v>146</v>
      </c>
      <c r="B5781">
        <v>176</v>
      </c>
      <c r="C5781">
        <v>3.6</v>
      </c>
      <c r="D5781">
        <v>6</v>
      </c>
      <c r="E5781">
        <v>0</v>
      </c>
      <c r="F5781">
        <v>5</v>
      </c>
      <c r="G5781">
        <v>292</v>
      </c>
      <c r="H5781">
        <v>30</v>
      </c>
      <c r="I5781">
        <v>2</v>
      </c>
      <c r="J5781" t="s">
        <v>27</v>
      </c>
      <c r="K5781">
        <v>12</v>
      </c>
      <c r="L5781">
        <v>911</v>
      </c>
      <c r="M5781" t="s">
        <v>23</v>
      </c>
      <c r="N5781">
        <v>0.47503706339322699</v>
      </c>
      <c r="O5781">
        <v>0.117579908675799</v>
      </c>
      <c r="P5781">
        <v>0.65912428092608499</v>
      </c>
      <c r="Q5781">
        <v>4.44450546353867</v>
      </c>
      <c r="R5781">
        <v>4.11659115202254</v>
      </c>
      <c r="S5781">
        <v>4.6101528992530101</v>
      </c>
      <c r="X5781" t="s">
        <v>24</v>
      </c>
      <c r="Y5781" t="s">
        <v>25</v>
      </c>
      <c r="Z5781" t="s">
        <v>100</v>
      </c>
    </row>
    <row r="5782" spans="1:26" x14ac:dyDescent="0.25">
      <c r="A5782">
        <v>146</v>
      </c>
      <c r="B5782">
        <v>176</v>
      </c>
      <c r="C5782">
        <v>3.6</v>
      </c>
      <c r="D5782">
        <v>6</v>
      </c>
      <c r="E5782">
        <v>0</v>
      </c>
      <c r="F5782">
        <v>5</v>
      </c>
      <c r="G5782">
        <v>292</v>
      </c>
      <c r="H5782">
        <v>30</v>
      </c>
      <c r="I5782">
        <v>2</v>
      </c>
      <c r="J5782" t="s">
        <v>22</v>
      </c>
      <c r="K5782">
        <v>13</v>
      </c>
      <c r="L5782">
        <v>900</v>
      </c>
      <c r="M5782">
        <v>54.648760519785398</v>
      </c>
      <c r="N5782">
        <v>0.46043966071885301</v>
      </c>
      <c r="O5782">
        <v>0.10158479237389</v>
      </c>
      <c r="P5782">
        <v>0.90694822128377095</v>
      </c>
      <c r="Q5782">
        <v>4.8016851701496801</v>
      </c>
      <c r="R5782">
        <v>5.0349537375646198</v>
      </c>
      <c r="S5782">
        <v>4.6801911246210599</v>
      </c>
      <c r="X5782" t="s">
        <v>24</v>
      </c>
      <c r="Y5782" t="s">
        <v>25</v>
      </c>
      <c r="Z5782" t="s">
        <v>100</v>
      </c>
    </row>
    <row r="5783" spans="1:26" x14ac:dyDescent="0.25">
      <c r="A5783">
        <v>146</v>
      </c>
      <c r="B5783">
        <v>176</v>
      </c>
      <c r="C5783">
        <v>3.6</v>
      </c>
      <c r="D5783">
        <v>6</v>
      </c>
      <c r="E5783">
        <v>0</v>
      </c>
      <c r="F5783">
        <v>5</v>
      </c>
      <c r="G5783">
        <v>292</v>
      </c>
      <c r="H5783">
        <v>30</v>
      </c>
      <c r="I5783">
        <v>2</v>
      </c>
      <c r="J5783" t="s">
        <v>27</v>
      </c>
      <c r="K5783">
        <v>13</v>
      </c>
      <c r="L5783">
        <v>900</v>
      </c>
      <c r="M5783" t="s">
        <v>23</v>
      </c>
      <c r="N5783">
        <v>0.48215101108936698</v>
      </c>
      <c r="O5783">
        <v>0.13812785388127799</v>
      </c>
      <c r="P5783">
        <v>0.64990214230063403</v>
      </c>
      <c r="Q5783">
        <v>4.8874013334982802</v>
      </c>
      <c r="R5783">
        <v>5.3490846341213496</v>
      </c>
      <c r="S5783">
        <v>4.64694128109043</v>
      </c>
      <c r="X5783" t="s">
        <v>24</v>
      </c>
      <c r="Y5783" t="s">
        <v>25</v>
      </c>
      <c r="Z5783" t="s">
        <v>100</v>
      </c>
    </row>
    <row r="5784" spans="1:26" x14ac:dyDescent="0.25">
      <c r="A5784">
        <v>146</v>
      </c>
      <c r="B5784">
        <v>176</v>
      </c>
      <c r="C5784">
        <v>3.6</v>
      </c>
      <c r="D5784">
        <v>6</v>
      </c>
      <c r="E5784">
        <v>0</v>
      </c>
      <c r="F5784">
        <v>5</v>
      </c>
      <c r="G5784">
        <v>292</v>
      </c>
      <c r="H5784">
        <v>30</v>
      </c>
      <c r="I5784">
        <v>2</v>
      </c>
      <c r="J5784" t="s">
        <v>22</v>
      </c>
      <c r="K5784">
        <v>14</v>
      </c>
      <c r="L5784">
        <v>937</v>
      </c>
      <c r="M5784">
        <v>52.2664384977449</v>
      </c>
      <c r="N5784">
        <v>0.48144871215124802</v>
      </c>
      <c r="O5784">
        <v>9.6811854623218396E-2</v>
      </c>
      <c r="P5784">
        <v>0.91207288083675597</v>
      </c>
      <c r="Q5784">
        <v>4.8013446128024402</v>
      </c>
      <c r="R5784">
        <v>5.1798037255397098</v>
      </c>
      <c r="S5784">
        <v>4.6585298532789503</v>
      </c>
      <c r="X5784" t="s">
        <v>24</v>
      </c>
      <c r="Y5784" t="s">
        <v>25</v>
      </c>
      <c r="Z5784" t="s">
        <v>100</v>
      </c>
    </row>
    <row r="5785" spans="1:26" x14ac:dyDescent="0.25">
      <c r="A5785">
        <v>146</v>
      </c>
      <c r="B5785">
        <v>176</v>
      </c>
      <c r="C5785">
        <v>3.6</v>
      </c>
      <c r="D5785">
        <v>6</v>
      </c>
      <c r="E5785">
        <v>0</v>
      </c>
      <c r="F5785">
        <v>5</v>
      </c>
      <c r="G5785">
        <v>292</v>
      </c>
      <c r="H5785">
        <v>30</v>
      </c>
      <c r="I5785">
        <v>2</v>
      </c>
      <c r="J5785" t="s">
        <v>27</v>
      </c>
      <c r="K5785">
        <v>14</v>
      </c>
      <c r="L5785">
        <v>937</v>
      </c>
      <c r="M5785" t="s">
        <v>23</v>
      </c>
      <c r="N5785">
        <v>0.48474668406175198</v>
      </c>
      <c r="O5785">
        <v>0.10445205479451999</v>
      </c>
      <c r="P5785">
        <v>0.65825672079681197</v>
      </c>
      <c r="Q5785">
        <v>4.5246680872293004</v>
      </c>
      <c r="R5785">
        <v>4.1463622145554497</v>
      </c>
      <c r="S5785">
        <v>4.6674250203137699</v>
      </c>
      <c r="X5785" t="s">
        <v>24</v>
      </c>
      <c r="Y5785" t="s">
        <v>25</v>
      </c>
      <c r="Z5785" t="s">
        <v>100</v>
      </c>
    </row>
    <row r="5786" spans="1:26" x14ac:dyDescent="0.25">
      <c r="A5786">
        <v>146</v>
      </c>
      <c r="B5786">
        <v>176</v>
      </c>
      <c r="C5786">
        <v>3.6</v>
      </c>
      <c r="D5786">
        <v>6</v>
      </c>
      <c r="E5786">
        <v>0</v>
      </c>
      <c r="F5786">
        <v>5</v>
      </c>
      <c r="G5786">
        <v>292</v>
      </c>
      <c r="H5786">
        <v>30</v>
      </c>
      <c r="I5786">
        <v>2</v>
      </c>
      <c r="J5786" t="s">
        <v>22</v>
      </c>
      <c r="K5786">
        <v>15</v>
      </c>
      <c r="L5786">
        <v>952</v>
      </c>
      <c r="M5786">
        <v>50.941381268546898</v>
      </c>
      <c r="N5786">
        <v>0.48380182421149598</v>
      </c>
      <c r="O5786">
        <v>9.4180404501515297E-2</v>
      </c>
      <c r="P5786">
        <v>0.91230089498467903</v>
      </c>
      <c r="Q5786">
        <v>4.6992860160385304</v>
      </c>
      <c r="R5786">
        <v>5.6717826334937902</v>
      </c>
      <c r="S5786">
        <v>4.3571112802672403</v>
      </c>
      <c r="X5786" t="s">
        <v>24</v>
      </c>
      <c r="Y5786" t="s">
        <v>25</v>
      </c>
      <c r="Z5786" t="s">
        <v>100</v>
      </c>
    </row>
    <row r="5787" spans="1:26" x14ac:dyDescent="0.25">
      <c r="A5787">
        <v>146</v>
      </c>
      <c r="B5787">
        <v>176</v>
      </c>
      <c r="C5787">
        <v>3.6</v>
      </c>
      <c r="D5787">
        <v>6</v>
      </c>
      <c r="E5787">
        <v>0</v>
      </c>
      <c r="F5787">
        <v>5</v>
      </c>
      <c r="G5787">
        <v>292</v>
      </c>
      <c r="H5787">
        <v>30</v>
      </c>
      <c r="I5787">
        <v>2</v>
      </c>
      <c r="J5787" t="s">
        <v>27</v>
      </c>
      <c r="K5787">
        <v>15</v>
      </c>
      <c r="L5787">
        <v>952</v>
      </c>
      <c r="M5787" t="s">
        <v>23</v>
      </c>
      <c r="N5787">
        <v>0.47819016979975798</v>
      </c>
      <c r="O5787">
        <v>9.0182648401826396E-2</v>
      </c>
      <c r="P5787">
        <v>0.66441873010339003</v>
      </c>
      <c r="Q5787">
        <v>4.3495709175029704</v>
      </c>
      <c r="R5787">
        <v>3.9967425737863298</v>
      </c>
      <c r="S5787">
        <v>4.4737142236254996</v>
      </c>
      <c r="X5787" t="s">
        <v>24</v>
      </c>
      <c r="Y5787" t="s">
        <v>25</v>
      </c>
      <c r="Z5787" t="s">
        <v>100</v>
      </c>
    </row>
    <row r="5788" spans="1:26" x14ac:dyDescent="0.25">
      <c r="A5788">
        <v>146</v>
      </c>
      <c r="B5788">
        <v>176</v>
      </c>
      <c r="C5788">
        <v>3.6</v>
      </c>
      <c r="D5788">
        <v>6</v>
      </c>
      <c r="E5788">
        <v>0</v>
      </c>
      <c r="F5788">
        <v>5</v>
      </c>
      <c r="G5788">
        <v>292</v>
      </c>
      <c r="H5788">
        <v>30</v>
      </c>
      <c r="I5788">
        <v>2</v>
      </c>
      <c r="J5788" t="s">
        <v>22</v>
      </c>
      <c r="K5788">
        <v>16</v>
      </c>
      <c r="L5788">
        <v>928</v>
      </c>
      <c r="M5788">
        <v>57.664128210558403</v>
      </c>
      <c r="N5788">
        <v>0.48148753095413699</v>
      </c>
      <c r="O5788">
        <v>0.107074090804674</v>
      </c>
      <c r="P5788">
        <v>0.90567724961527296</v>
      </c>
      <c r="Q5788">
        <v>4.8878054372891304</v>
      </c>
      <c r="R5788">
        <v>5.9674655475759701</v>
      </c>
      <c r="S5788">
        <v>4.2540918942946799</v>
      </c>
      <c r="X5788" t="s">
        <v>24</v>
      </c>
      <c r="Y5788" t="s">
        <v>25</v>
      </c>
      <c r="Z5788" t="s">
        <v>100</v>
      </c>
    </row>
    <row r="5789" spans="1:26" x14ac:dyDescent="0.25">
      <c r="A5789">
        <v>146</v>
      </c>
      <c r="B5789">
        <v>176</v>
      </c>
      <c r="C5789">
        <v>3.6</v>
      </c>
      <c r="D5789">
        <v>6</v>
      </c>
      <c r="E5789">
        <v>0</v>
      </c>
      <c r="F5789">
        <v>5</v>
      </c>
      <c r="G5789">
        <v>292</v>
      </c>
      <c r="H5789">
        <v>30</v>
      </c>
      <c r="I5789">
        <v>2</v>
      </c>
      <c r="J5789" t="s">
        <v>27</v>
      </c>
      <c r="K5789">
        <v>16</v>
      </c>
      <c r="L5789">
        <v>928</v>
      </c>
      <c r="M5789" t="s">
        <v>23</v>
      </c>
      <c r="N5789">
        <v>0.47893292020004302</v>
      </c>
      <c r="O5789">
        <v>0.106164383561643</v>
      </c>
      <c r="P5789">
        <v>0.66159165980323598</v>
      </c>
      <c r="Q5789">
        <v>4.4698560055375802</v>
      </c>
      <c r="R5789">
        <v>5.3757468433597202</v>
      </c>
      <c r="S5789">
        <v>3.9381374702941501</v>
      </c>
      <c r="X5789" t="s">
        <v>24</v>
      </c>
      <c r="Y5789" t="s">
        <v>25</v>
      </c>
      <c r="Z5789" t="s">
        <v>100</v>
      </c>
    </row>
    <row r="5790" spans="1:26" x14ac:dyDescent="0.25">
      <c r="A5790">
        <v>146</v>
      </c>
      <c r="B5790">
        <v>176</v>
      </c>
      <c r="C5790">
        <v>3.6</v>
      </c>
      <c r="D5790">
        <v>6</v>
      </c>
      <c r="E5790">
        <v>0</v>
      </c>
      <c r="F5790">
        <v>5</v>
      </c>
      <c r="G5790">
        <v>292</v>
      </c>
      <c r="H5790">
        <v>30</v>
      </c>
      <c r="I5790">
        <v>2</v>
      </c>
      <c r="J5790" t="s">
        <v>22</v>
      </c>
      <c r="K5790">
        <v>17</v>
      </c>
      <c r="L5790">
        <v>942</v>
      </c>
      <c r="M5790">
        <v>51.288218812610602</v>
      </c>
      <c r="N5790">
        <v>0.483682320885232</v>
      </c>
      <c r="O5790">
        <v>9.4883612251549301E-2</v>
      </c>
      <c r="P5790">
        <v>0.91882458121260602</v>
      </c>
      <c r="Q5790">
        <v>4.7430252577255896</v>
      </c>
      <c r="R5790">
        <v>4.9795218651578397</v>
      </c>
      <c r="S5790">
        <v>4.6712316447550801</v>
      </c>
      <c r="X5790" t="s">
        <v>24</v>
      </c>
      <c r="Y5790" t="s">
        <v>25</v>
      </c>
      <c r="Z5790" t="s">
        <v>100</v>
      </c>
    </row>
    <row r="5791" spans="1:26" x14ac:dyDescent="0.25">
      <c r="A5791">
        <v>146</v>
      </c>
      <c r="B5791">
        <v>176</v>
      </c>
      <c r="C5791">
        <v>3.6</v>
      </c>
      <c r="D5791">
        <v>6</v>
      </c>
      <c r="E5791">
        <v>0</v>
      </c>
      <c r="F5791">
        <v>5</v>
      </c>
      <c r="G5791">
        <v>292</v>
      </c>
      <c r="H5791">
        <v>30</v>
      </c>
      <c r="I5791">
        <v>2</v>
      </c>
      <c r="J5791" t="s">
        <v>27</v>
      </c>
      <c r="K5791">
        <v>17</v>
      </c>
      <c r="L5791">
        <v>942</v>
      </c>
      <c r="M5791" t="s">
        <v>23</v>
      </c>
      <c r="N5791">
        <v>0.477625570776255</v>
      </c>
      <c r="O5791">
        <v>8.5616438356164296E-2</v>
      </c>
      <c r="P5791">
        <v>0.673937724953798</v>
      </c>
      <c r="Q5791">
        <v>4.2370005256376704</v>
      </c>
      <c r="R5791">
        <v>4.1115492064606398</v>
      </c>
      <c r="S5791">
        <v>4.27508396181641</v>
      </c>
      <c r="X5791" t="s">
        <v>24</v>
      </c>
      <c r="Y5791" t="s">
        <v>25</v>
      </c>
      <c r="Z5791" t="s">
        <v>100</v>
      </c>
    </row>
    <row r="5792" spans="1:26" x14ac:dyDescent="0.25">
      <c r="A5792">
        <v>146</v>
      </c>
      <c r="B5792">
        <v>176</v>
      </c>
      <c r="C5792">
        <v>3.6</v>
      </c>
      <c r="D5792">
        <v>6</v>
      </c>
      <c r="E5792">
        <v>0</v>
      </c>
      <c r="F5792">
        <v>5</v>
      </c>
      <c r="G5792">
        <v>292</v>
      </c>
      <c r="H5792">
        <v>30</v>
      </c>
      <c r="I5792">
        <v>2</v>
      </c>
      <c r="J5792" t="s">
        <v>22</v>
      </c>
      <c r="K5792">
        <v>18</v>
      </c>
      <c r="L5792">
        <v>947</v>
      </c>
      <c r="M5792">
        <v>51.672454340352203</v>
      </c>
      <c r="N5792">
        <v>0.48387661379267899</v>
      </c>
      <c r="O5792">
        <v>9.5798199815185101E-2</v>
      </c>
      <c r="P5792">
        <v>0.90014845057986004</v>
      </c>
      <c r="Q5792">
        <v>4.77670872875865</v>
      </c>
      <c r="R5792">
        <v>5.4472084166050303</v>
      </c>
      <c r="S5792">
        <v>4.4274901413386596</v>
      </c>
      <c r="X5792" t="s">
        <v>24</v>
      </c>
      <c r="Y5792" t="s">
        <v>25</v>
      </c>
      <c r="Z5792" t="s">
        <v>100</v>
      </c>
    </row>
    <row r="5793" spans="1:26" x14ac:dyDescent="0.25">
      <c r="A5793">
        <v>146</v>
      </c>
      <c r="B5793">
        <v>176</v>
      </c>
      <c r="C5793">
        <v>3.6</v>
      </c>
      <c r="D5793">
        <v>6</v>
      </c>
      <c r="E5793">
        <v>0</v>
      </c>
      <c r="F5793">
        <v>5</v>
      </c>
      <c r="G5793">
        <v>292</v>
      </c>
      <c r="H5793">
        <v>30</v>
      </c>
      <c r="I5793">
        <v>2</v>
      </c>
      <c r="J5793" t="s">
        <v>27</v>
      </c>
      <c r="K5793">
        <v>18</v>
      </c>
      <c r="L5793">
        <v>947</v>
      </c>
      <c r="M5793" t="s">
        <v>23</v>
      </c>
      <c r="N5793">
        <v>0.48492780050999201</v>
      </c>
      <c r="O5793">
        <v>0.101027397260273</v>
      </c>
      <c r="P5793">
        <v>0.658973469568639</v>
      </c>
      <c r="Q5793">
        <v>4.5284402455033996</v>
      </c>
      <c r="R5793">
        <v>4.9959726717143296</v>
      </c>
      <c r="S5793">
        <v>4.2849337735185404</v>
      </c>
      <c r="X5793" t="s">
        <v>24</v>
      </c>
      <c r="Y5793" t="s">
        <v>25</v>
      </c>
      <c r="Z5793" t="s">
        <v>100</v>
      </c>
    </row>
    <row r="5794" spans="1:26" x14ac:dyDescent="0.25">
      <c r="A5794">
        <v>146</v>
      </c>
      <c r="B5794">
        <v>176</v>
      </c>
      <c r="C5794">
        <v>3.6</v>
      </c>
      <c r="D5794">
        <v>6</v>
      </c>
      <c r="E5794">
        <v>0</v>
      </c>
      <c r="F5794">
        <v>5</v>
      </c>
      <c r="G5794">
        <v>292</v>
      </c>
      <c r="H5794">
        <v>30</v>
      </c>
      <c r="I5794">
        <v>2</v>
      </c>
      <c r="J5794" t="s">
        <v>22</v>
      </c>
      <c r="K5794">
        <v>19</v>
      </c>
      <c r="L5794">
        <v>920</v>
      </c>
      <c r="M5794">
        <v>55.5913797180351</v>
      </c>
      <c r="N5794">
        <v>0.47406963719433898</v>
      </c>
      <c r="O5794">
        <v>0.103161033891774</v>
      </c>
      <c r="P5794">
        <v>0.90458526581326604</v>
      </c>
      <c r="Q5794">
        <v>4.8263894235413503</v>
      </c>
      <c r="R5794">
        <v>6.5245977618631104</v>
      </c>
      <c r="S5794">
        <v>4.06976194607127</v>
      </c>
      <c r="X5794" t="s">
        <v>24</v>
      </c>
      <c r="Y5794" t="s">
        <v>25</v>
      </c>
      <c r="Z5794" t="s">
        <v>100</v>
      </c>
    </row>
    <row r="5795" spans="1:26" x14ac:dyDescent="0.25">
      <c r="A5795">
        <v>146</v>
      </c>
      <c r="B5795">
        <v>176</v>
      </c>
      <c r="C5795">
        <v>3.6</v>
      </c>
      <c r="D5795">
        <v>6</v>
      </c>
      <c r="E5795">
        <v>0</v>
      </c>
      <c r="F5795">
        <v>5</v>
      </c>
      <c r="G5795">
        <v>292</v>
      </c>
      <c r="H5795">
        <v>30</v>
      </c>
      <c r="I5795">
        <v>2</v>
      </c>
      <c r="J5795" t="s">
        <v>27</v>
      </c>
      <c r="K5795">
        <v>19</v>
      </c>
      <c r="L5795">
        <v>920</v>
      </c>
      <c r="M5795" t="s">
        <v>23</v>
      </c>
      <c r="N5795">
        <v>0.47673407262448297</v>
      </c>
      <c r="O5795">
        <v>0.10730593607305899</v>
      </c>
      <c r="P5795">
        <v>0.663120250831293</v>
      </c>
      <c r="Q5795">
        <v>4.5307196964733301</v>
      </c>
      <c r="R5795">
        <v>5.0472391379101698</v>
      </c>
      <c r="S5795">
        <v>4.3005872720707696</v>
      </c>
      <c r="X5795" t="s">
        <v>24</v>
      </c>
      <c r="Y5795" t="s">
        <v>25</v>
      </c>
      <c r="Z5795" t="s">
        <v>100</v>
      </c>
    </row>
    <row r="5796" spans="1:26" x14ac:dyDescent="0.25">
      <c r="A5796">
        <v>146</v>
      </c>
      <c r="B5796">
        <v>176</v>
      </c>
      <c r="C5796">
        <v>3.6</v>
      </c>
      <c r="D5796">
        <v>6</v>
      </c>
      <c r="E5796">
        <v>0</v>
      </c>
      <c r="F5796">
        <v>5</v>
      </c>
      <c r="G5796">
        <v>292</v>
      </c>
      <c r="H5796">
        <v>30</v>
      </c>
      <c r="I5796">
        <v>2</v>
      </c>
      <c r="J5796" t="s">
        <v>22</v>
      </c>
      <c r="K5796">
        <v>20</v>
      </c>
      <c r="L5796">
        <v>951</v>
      </c>
      <c r="M5796">
        <v>45.658598778702199</v>
      </c>
      <c r="N5796">
        <v>0.478527847359077</v>
      </c>
      <c r="O5796">
        <v>8.4372057047813004E-2</v>
      </c>
      <c r="P5796">
        <v>0.91836668670021704</v>
      </c>
      <c r="Q5796">
        <v>4.6234147596812996</v>
      </c>
      <c r="R5796">
        <v>6.1389085039299696</v>
      </c>
      <c r="S5796">
        <v>4.1980130069097497</v>
      </c>
      <c r="X5796" t="s">
        <v>24</v>
      </c>
      <c r="Y5796" t="s">
        <v>25</v>
      </c>
      <c r="Z5796" t="s">
        <v>100</v>
      </c>
    </row>
    <row r="5797" spans="1:26" x14ac:dyDescent="0.25">
      <c r="A5797">
        <v>146</v>
      </c>
      <c r="B5797">
        <v>176</v>
      </c>
      <c r="C5797">
        <v>3.6</v>
      </c>
      <c r="D5797">
        <v>6</v>
      </c>
      <c r="E5797">
        <v>0</v>
      </c>
      <c r="F5797">
        <v>5</v>
      </c>
      <c r="G5797">
        <v>292</v>
      </c>
      <c r="H5797">
        <v>30</v>
      </c>
      <c r="I5797">
        <v>2</v>
      </c>
      <c r="J5797" t="s">
        <v>27</v>
      </c>
      <c r="K5797">
        <v>20</v>
      </c>
      <c r="L5797">
        <v>951</v>
      </c>
      <c r="M5797" t="s">
        <v>23</v>
      </c>
      <c r="N5797">
        <v>0.47501531953586701</v>
      </c>
      <c r="O5797">
        <v>7.9908675799086698E-2</v>
      </c>
      <c r="P5797">
        <v>0.67350100833047799</v>
      </c>
      <c r="Q5797">
        <v>4.3859596135015497</v>
      </c>
      <c r="R5797">
        <v>5.0503335063399799</v>
      </c>
      <c r="S5797">
        <v>4.1994686962135699</v>
      </c>
      <c r="X5797" t="s">
        <v>24</v>
      </c>
      <c r="Y5797" t="s">
        <v>25</v>
      </c>
      <c r="Z5797" t="s">
        <v>100</v>
      </c>
    </row>
    <row r="5798" spans="1:26" x14ac:dyDescent="0.25">
      <c r="A5798">
        <v>146</v>
      </c>
      <c r="B5798">
        <v>176</v>
      </c>
      <c r="C5798">
        <v>3.6</v>
      </c>
      <c r="D5798">
        <v>6</v>
      </c>
      <c r="E5798">
        <v>0</v>
      </c>
      <c r="F5798">
        <v>5</v>
      </c>
      <c r="G5798">
        <v>292</v>
      </c>
      <c r="H5798">
        <v>30</v>
      </c>
      <c r="I5798">
        <v>2</v>
      </c>
      <c r="J5798" t="s">
        <v>22</v>
      </c>
      <c r="K5798">
        <v>21</v>
      </c>
      <c r="L5798">
        <v>910</v>
      </c>
      <c r="M5798">
        <v>57.459532149120498</v>
      </c>
      <c r="N5798">
        <v>0.46999530473609202</v>
      </c>
      <c r="O5798">
        <v>0.10652963889617501</v>
      </c>
      <c r="P5798">
        <v>0.90976717425958098</v>
      </c>
      <c r="Q5798">
        <v>4.8841822637312902</v>
      </c>
      <c r="R5798">
        <v>6.1456478210323597</v>
      </c>
      <c r="S5798">
        <v>4.4081575251271099</v>
      </c>
      <c r="X5798" t="s">
        <v>24</v>
      </c>
      <c r="Y5798" t="s">
        <v>25</v>
      </c>
      <c r="Z5798" t="s">
        <v>100</v>
      </c>
    </row>
    <row r="5799" spans="1:26" x14ac:dyDescent="0.25">
      <c r="A5799">
        <v>146</v>
      </c>
      <c r="B5799">
        <v>176</v>
      </c>
      <c r="C5799">
        <v>3.6</v>
      </c>
      <c r="D5799">
        <v>6</v>
      </c>
      <c r="E5799">
        <v>0</v>
      </c>
      <c r="F5799">
        <v>5</v>
      </c>
      <c r="G5799">
        <v>292</v>
      </c>
      <c r="H5799">
        <v>30</v>
      </c>
      <c r="I5799">
        <v>2</v>
      </c>
      <c r="J5799" t="s">
        <v>27</v>
      </c>
      <c r="K5799">
        <v>21</v>
      </c>
      <c r="L5799">
        <v>910</v>
      </c>
      <c r="M5799" t="s">
        <v>23</v>
      </c>
      <c r="N5799">
        <v>0.47351869971732902</v>
      </c>
      <c r="O5799">
        <v>0.110730593607305</v>
      </c>
      <c r="P5799">
        <v>0.66543915484928595</v>
      </c>
      <c r="Q5799">
        <v>4.4350542028399103</v>
      </c>
      <c r="R5799">
        <v>5.0230431454645599</v>
      </c>
      <c r="S5799">
        <v>4.2131715829815501</v>
      </c>
      <c r="X5799" t="s">
        <v>24</v>
      </c>
      <c r="Y5799" t="s">
        <v>25</v>
      </c>
      <c r="Z5799" t="s">
        <v>100</v>
      </c>
    </row>
    <row r="5800" spans="1:26" x14ac:dyDescent="0.25">
      <c r="A5800">
        <v>146</v>
      </c>
      <c r="B5800">
        <v>176</v>
      </c>
      <c r="C5800">
        <v>3.6</v>
      </c>
      <c r="D5800">
        <v>6</v>
      </c>
      <c r="E5800">
        <v>0</v>
      </c>
      <c r="F5800">
        <v>5</v>
      </c>
      <c r="G5800">
        <v>292</v>
      </c>
      <c r="H5800">
        <v>30</v>
      </c>
      <c r="I5800">
        <v>2</v>
      </c>
      <c r="J5800" t="s">
        <v>22</v>
      </c>
      <c r="K5800">
        <v>22</v>
      </c>
      <c r="L5800">
        <v>938</v>
      </c>
      <c r="M5800">
        <v>52.569157104387301</v>
      </c>
      <c r="N5800">
        <v>0.481707716644735</v>
      </c>
      <c r="O5800">
        <v>9.7472788527581899E-2</v>
      </c>
      <c r="P5800">
        <v>0.90923936393570903</v>
      </c>
      <c r="Q5800">
        <v>4.7739471958989501</v>
      </c>
      <c r="R5800">
        <v>5.3090678844687798</v>
      </c>
      <c r="S5800">
        <v>4.5355270871302098</v>
      </c>
      <c r="X5800" t="s">
        <v>24</v>
      </c>
      <c r="Y5800" t="s">
        <v>25</v>
      </c>
      <c r="Z5800" t="s">
        <v>100</v>
      </c>
    </row>
    <row r="5801" spans="1:26" x14ac:dyDescent="0.25">
      <c r="A5801">
        <v>146</v>
      </c>
      <c r="B5801">
        <v>176</v>
      </c>
      <c r="C5801">
        <v>3.6</v>
      </c>
      <c r="D5801">
        <v>6</v>
      </c>
      <c r="E5801">
        <v>0</v>
      </c>
      <c r="F5801">
        <v>5</v>
      </c>
      <c r="G5801">
        <v>292</v>
      </c>
      <c r="H5801">
        <v>30</v>
      </c>
      <c r="I5801">
        <v>2</v>
      </c>
      <c r="J5801" t="s">
        <v>27</v>
      </c>
      <c r="K5801">
        <v>22</v>
      </c>
      <c r="L5801">
        <v>938</v>
      </c>
      <c r="M5801" t="s">
        <v>23</v>
      </c>
      <c r="N5801">
        <v>0.47634811915633801</v>
      </c>
      <c r="O5801">
        <v>9.1894977168949704E-2</v>
      </c>
      <c r="P5801">
        <v>0.66812617138618802</v>
      </c>
      <c r="Q5801">
        <v>4.3120630463089302</v>
      </c>
      <c r="R5801">
        <v>4.6567667122130603</v>
      </c>
      <c r="S5801">
        <v>4.1584822050645203</v>
      </c>
      <c r="X5801" t="s">
        <v>24</v>
      </c>
      <c r="Y5801" t="s">
        <v>25</v>
      </c>
      <c r="Z5801" t="s">
        <v>100</v>
      </c>
    </row>
    <row r="5802" spans="1:26" x14ac:dyDescent="0.25">
      <c r="A5802">
        <v>146</v>
      </c>
      <c r="B5802">
        <v>176</v>
      </c>
      <c r="C5802">
        <v>3.6</v>
      </c>
      <c r="D5802">
        <v>6</v>
      </c>
      <c r="E5802">
        <v>0</v>
      </c>
      <c r="F5802">
        <v>5</v>
      </c>
      <c r="G5802">
        <v>292</v>
      </c>
      <c r="H5802">
        <v>30</v>
      </c>
      <c r="I5802">
        <v>2</v>
      </c>
      <c r="J5802" t="s">
        <v>22</v>
      </c>
      <c r="K5802">
        <v>23</v>
      </c>
      <c r="L5802">
        <v>936</v>
      </c>
      <c r="M5802">
        <v>52.241434044735797</v>
      </c>
      <c r="N5802">
        <v>0.47693359777046701</v>
      </c>
      <c r="O5802">
        <v>9.6638365284053895E-2</v>
      </c>
      <c r="P5802">
        <v>0.90868489200045799</v>
      </c>
      <c r="Q5802">
        <v>4.7452216700392098</v>
      </c>
      <c r="R5802">
        <v>6.2458368798618302</v>
      </c>
      <c r="S5802">
        <v>4.1592671595370403</v>
      </c>
      <c r="X5802" t="s">
        <v>24</v>
      </c>
      <c r="Y5802" t="s">
        <v>25</v>
      </c>
      <c r="Z5802" t="s">
        <v>100</v>
      </c>
    </row>
    <row r="5803" spans="1:26" x14ac:dyDescent="0.25">
      <c r="A5803">
        <v>146</v>
      </c>
      <c r="B5803">
        <v>176</v>
      </c>
      <c r="C5803">
        <v>3.6</v>
      </c>
      <c r="D5803">
        <v>6</v>
      </c>
      <c r="E5803">
        <v>0</v>
      </c>
      <c r="F5803">
        <v>5</v>
      </c>
      <c r="G5803">
        <v>292</v>
      </c>
      <c r="H5803">
        <v>30</v>
      </c>
      <c r="I5803">
        <v>2</v>
      </c>
      <c r="J5803" t="s">
        <v>27</v>
      </c>
      <c r="K5803">
        <v>23</v>
      </c>
      <c r="L5803">
        <v>936</v>
      </c>
      <c r="M5803" t="s">
        <v>23</v>
      </c>
      <c r="N5803">
        <v>0.47750054359643301</v>
      </c>
      <c r="O5803">
        <v>9.7602739726027399E-2</v>
      </c>
      <c r="P5803">
        <v>0.66448070173497897</v>
      </c>
      <c r="Q5803">
        <v>4.2852085038817602</v>
      </c>
      <c r="R5803">
        <v>4.4016974208358599</v>
      </c>
      <c r="S5803">
        <v>4.2397223553568297</v>
      </c>
      <c r="X5803" t="s">
        <v>24</v>
      </c>
      <c r="Y5803" t="s">
        <v>25</v>
      </c>
      <c r="Z5803" t="s">
        <v>100</v>
      </c>
    </row>
    <row r="5804" spans="1:26" x14ac:dyDescent="0.25">
      <c r="A5804">
        <v>146</v>
      </c>
      <c r="B5804">
        <v>176</v>
      </c>
      <c r="C5804">
        <v>3.6</v>
      </c>
      <c r="D5804">
        <v>6</v>
      </c>
      <c r="E5804">
        <v>0</v>
      </c>
      <c r="F5804">
        <v>5</v>
      </c>
      <c r="G5804">
        <v>292</v>
      </c>
      <c r="H5804">
        <v>30</v>
      </c>
      <c r="I5804">
        <v>2</v>
      </c>
      <c r="J5804" t="s">
        <v>22</v>
      </c>
      <c r="K5804">
        <v>24</v>
      </c>
      <c r="L5804">
        <v>930</v>
      </c>
      <c r="M5804">
        <v>49.937434689824002</v>
      </c>
      <c r="N5804">
        <v>0.47209834693515201</v>
      </c>
      <c r="O5804">
        <v>9.2574356004298197E-2</v>
      </c>
      <c r="P5804">
        <v>0.91185040145978302</v>
      </c>
      <c r="Q5804">
        <v>4.7073316018412603</v>
      </c>
      <c r="R5804">
        <v>6.0703741238172597</v>
      </c>
      <c r="S5804">
        <v>4.2277425663311803</v>
      </c>
      <c r="X5804" t="s">
        <v>24</v>
      </c>
      <c r="Y5804" t="s">
        <v>25</v>
      </c>
      <c r="Z5804" t="s">
        <v>100</v>
      </c>
    </row>
    <row r="5805" spans="1:26" x14ac:dyDescent="0.25">
      <c r="A5805">
        <v>146</v>
      </c>
      <c r="B5805">
        <v>176</v>
      </c>
      <c r="C5805">
        <v>3.6</v>
      </c>
      <c r="D5805">
        <v>6</v>
      </c>
      <c r="E5805">
        <v>0</v>
      </c>
      <c r="F5805">
        <v>5</v>
      </c>
      <c r="G5805">
        <v>292</v>
      </c>
      <c r="H5805">
        <v>30</v>
      </c>
      <c r="I5805">
        <v>2</v>
      </c>
      <c r="J5805" t="s">
        <v>27</v>
      </c>
      <c r="K5805">
        <v>24</v>
      </c>
      <c r="L5805">
        <v>930</v>
      </c>
      <c r="M5805" t="s">
        <v>23</v>
      </c>
      <c r="N5805">
        <v>0.48187377690802302</v>
      </c>
      <c r="O5805">
        <v>0.10730593607305899</v>
      </c>
      <c r="P5805">
        <v>0.65937796511657099</v>
      </c>
      <c r="Q5805">
        <v>4.5928503325871199</v>
      </c>
      <c r="R5805">
        <v>5.4658737886145596</v>
      </c>
      <c r="S5805">
        <v>4.2856754128737702</v>
      </c>
      <c r="X5805" t="s">
        <v>24</v>
      </c>
      <c r="Y5805" t="s">
        <v>25</v>
      </c>
      <c r="Z5805" t="s">
        <v>100</v>
      </c>
    </row>
    <row r="5806" spans="1:26" x14ac:dyDescent="0.25">
      <c r="A5806">
        <v>146</v>
      </c>
      <c r="B5806">
        <v>176</v>
      </c>
      <c r="C5806">
        <v>3.6</v>
      </c>
      <c r="D5806">
        <v>6</v>
      </c>
      <c r="E5806">
        <v>0</v>
      </c>
      <c r="F5806">
        <v>5</v>
      </c>
      <c r="G5806">
        <v>292</v>
      </c>
      <c r="H5806">
        <v>30</v>
      </c>
      <c r="I5806">
        <v>2</v>
      </c>
      <c r="J5806" t="s">
        <v>22</v>
      </c>
      <c r="K5806">
        <v>25</v>
      </c>
      <c r="L5806">
        <v>939</v>
      </c>
      <c r="M5806">
        <v>51.620796090116102</v>
      </c>
      <c r="N5806">
        <v>0.48118420409525903</v>
      </c>
      <c r="O5806">
        <v>9.5699081989816207E-2</v>
      </c>
      <c r="P5806">
        <v>0.90999465190606599</v>
      </c>
      <c r="Q5806">
        <v>4.7704212485877697</v>
      </c>
      <c r="R5806">
        <v>5.3562681236719998</v>
      </c>
      <c r="S5806">
        <v>4.5258443978244598</v>
      </c>
      <c r="X5806" t="s">
        <v>24</v>
      </c>
      <c r="Y5806" t="s">
        <v>25</v>
      </c>
      <c r="Z5806" t="s">
        <v>100</v>
      </c>
    </row>
    <row r="5807" spans="1:26" x14ac:dyDescent="0.25">
      <c r="A5807">
        <v>146</v>
      </c>
      <c r="B5807">
        <v>176</v>
      </c>
      <c r="C5807">
        <v>3.6</v>
      </c>
      <c r="D5807">
        <v>6</v>
      </c>
      <c r="E5807">
        <v>0</v>
      </c>
      <c r="F5807">
        <v>5</v>
      </c>
      <c r="G5807">
        <v>292</v>
      </c>
      <c r="H5807">
        <v>30</v>
      </c>
      <c r="I5807">
        <v>2</v>
      </c>
      <c r="J5807" t="s">
        <v>27</v>
      </c>
      <c r="K5807">
        <v>25</v>
      </c>
      <c r="L5807">
        <v>939</v>
      </c>
      <c r="M5807" t="s">
        <v>23</v>
      </c>
      <c r="N5807">
        <v>0.48751902587519003</v>
      </c>
      <c r="O5807">
        <v>0.106164383561643</v>
      </c>
      <c r="P5807">
        <v>0.65752203977797197</v>
      </c>
      <c r="Q5807">
        <v>4.4420779842528697</v>
      </c>
      <c r="R5807">
        <v>3.5559167368268798</v>
      </c>
      <c r="S5807">
        <v>4.8120287962850803</v>
      </c>
      <c r="X5807" t="s">
        <v>24</v>
      </c>
      <c r="Y5807" t="s">
        <v>25</v>
      </c>
      <c r="Z5807" t="s">
        <v>100</v>
      </c>
    </row>
    <row r="5808" spans="1:26" x14ac:dyDescent="0.25">
      <c r="A5808">
        <v>146</v>
      </c>
      <c r="B5808">
        <v>176</v>
      </c>
      <c r="C5808">
        <v>3.6</v>
      </c>
      <c r="D5808">
        <v>6</v>
      </c>
      <c r="E5808">
        <v>0</v>
      </c>
      <c r="F5808">
        <v>5</v>
      </c>
      <c r="G5808">
        <v>292</v>
      </c>
      <c r="H5808">
        <v>30</v>
      </c>
      <c r="I5808">
        <v>2</v>
      </c>
      <c r="J5808" t="s">
        <v>22</v>
      </c>
      <c r="K5808">
        <v>26</v>
      </c>
      <c r="L5808">
        <v>945</v>
      </c>
      <c r="M5808">
        <v>53.945847306394903</v>
      </c>
      <c r="N5808">
        <v>0.48452437596405301</v>
      </c>
      <c r="O5808">
        <v>9.9985232322752998E-2</v>
      </c>
      <c r="P5808">
        <v>0.91152459916308803</v>
      </c>
      <c r="Q5808">
        <v>4.8140473853818699</v>
      </c>
      <c r="R5808">
        <v>6.0357887603573204</v>
      </c>
      <c r="S5808">
        <v>4.2697071688086501</v>
      </c>
      <c r="X5808" t="s">
        <v>24</v>
      </c>
      <c r="Y5808" t="s">
        <v>25</v>
      </c>
      <c r="Z5808" t="s">
        <v>100</v>
      </c>
    </row>
    <row r="5809" spans="1:26" x14ac:dyDescent="0.25">
      <c r="A5809">
        <v>146</v>
      </c>
      <c r="B5809">
        <v>176</v>
      </c>
      <c r="C5809">
        <v>3.6</v>
      </c>
      <c r="D5809">
        <v>6</v>
      </c>
      <c r="E5809">
        <v>0</v>
      </c>
      <c r="F5809">
        <v>5</v>
      </c>
      <c r="G5809">
        <v>292</v>
      </c>
      <c r="H5809">
        <v>30</v>
      </c>
      <c r="I5809">
        <v>2</v>
      </c>
      <c r="J5809" t="s">
        <v>27</v>
      </c>
      <c r="K5809">
        <v>26</v>
      </c>
      <c r="L5809">
        <v>945</v>
      </c>
      <c r="M5809" t="s">
        <v>23</v>
      </c>
      <c r="N5809">
        <v>0.48604316155686</v>
      </c>
      <c r="O5809">
        <v>0.10445205479451999</v>
      </c>
      <c r="P5809">
        <v>0.65678900493635095</v>
      </c>
      <c r="Q5809">
        <v>4.4870565273580096</v>
      </c>
      <c r="R5809">
        <v>5.9745289183066097</v>
      </c>
      <c r="S5809">
        <v>3.8243213036680399</v>
      </c>
      <c r="X5809" t="s">
        <v>24</v>
      </c>
      <c r="Y5809" t="s">
        <v>25</v>
      </c>
      <c r="Z5809" t="s">
        <v>100</v>
      </c>
    </row>
    <row r="5810" spans="1:26" x14ac:dyDescent="0.25">
      <c r="A5810">
        <v>146</v>
      </c>
      <c r="B5810">
        <v>176</v>
      </c>
      <c r="C5810">
        <v>3.6</v>
      </c>
      <c r="D5810">
        <v>6</v>
      </c>
      <c r="E5810">
        <v>0</v>
      </c>
      <c r="F5810">
        <v>5</v>
      </c>
      <c r="G5810">
        <v>292</v>
      </c>
      <c r="H5810">
        <v>30</v>
      </c>
      <c r="I5810">
        <v>2</v>
      </c>
      <c r="J5810" t="s">
        <v>22</v>
      </c>
      <c r="K5810">
        <v>27</v>
      </c>
      <c r="L5810">
        <v>932</v>
      </c>
      <c r="M5810">
        <v>57.100486898986503</v>
      </c>
      <c r="N5810">
        <v>0.482844760401963</v>
      </c>
      <c r="O5810">
        <v>0.10587338802835999</v>
      </c>
      <c r="P5810">
        <v>0.90861518334823599</v>
      </c>
      <c r="Q5810">
        <v>4.8724831855705197</v>
      </c>
      <c r="R5810">
        <v>4.9882754354788696</v>
      </c>
      <c r="S5810">
        <v>4.8045181693199597</v>
      </c>
      <c r="X5810" t="s">
        <v>24</v>
      </c>
      <c r="Y5810" t="s">
        <v>25</v>
      </c>
      <c r="Z5810" t="s">
        <v>100</v>
      </c>
    </row>
    <row r="5811" spans="1:26" x14ac:dyDescent="0.25">
      <c r="A5811">
        <v>146</v>
      </c>
      <c r="B5811">
        <v>176</v>
      </c>
      <c r="C5811">
        <v>3.6</v>
      </c>
      <c r="D5811">
        <v>6</v>
      </c>
      <c r="E5811">
        <v>0</v>
      </c>
      <c r="F5811">
        <v>5</v>
      </c>
      <c r="G5811">
        <v>292</v>
      </c>
      <c r="H5811">
        <v>30</v>
      </c>
      <c r="I5811">
        <v>2</v>
      </c>
      <c r="J5811" t="s">
        <v>27</v>
      </c>
      <c r="K5811">
        <v>27</v>
      </c>
      <c r="L5811">
        <v>932</v>
      </c>
      <c r="M5811" t="s">
        <v>23</v>
      </c>
      <c r="N5811">
        <v>0.48171341595999101</v>
      </c>
      <c r="O5811">
        <v>0.107876712328767</v>
      </c>
      <c r="P5811">
        <v>0.66157055848388702</v>
      </c>
      <c r="Q5811">
        <v>4.5532276347153697</v>
      </c>
      <c r="R5811">
        <v>3.9994717811695302</v>
      </c>
      <c r="S5811">
        <v>4.8782582444053197</v>
      </c>
      <c r="X5811" t="s">
        <v>24</v>
      </c>
      <c r="Y5811" t="s">
        <v>25</v>
      </c>
      <c r="Z5811" t="s">
        <v>100</v>
      </c>
    </row>
    <row r="5812" spans="1:26" x14ac:dyDescent="0.25">
      <c r="A5812">
        <v>146</v>
      </c>
      <c r="B5812">
        <v>176</v>
      </c>
      <c r="C5812">
        <v>3.6</v>
      </c>
      <c r="D5812">
        <v>6</v>
      </c>
      <c r="E5812">
        <v>0</v>
      </c>
      <c r="F5812">
        <v>5</v>
      </c>
      <c r="G5812">
        <v>292</v>
      </c>
      <c r="H5812">
        <v>30</v>
      </c>
      <c r="I5812">
        <v>2</v>
      </c>
      <c r="J5812" t="s">
        <v>22</v>
      </c>
      <c r="K5812">
        <v>28</v>
      </c>
      <c r="L5812">
        <v>939</v>
      </c>
      <c r="M5812">
        <v>52.401237090379297</v>
      </c>
      <c r="N5812">
        <v>0.48341260454617702</v>
      </c>
      <c r="O5812">
        <v>9.7163193828763095E-2</v>
      </c>
      <c r="P5812">
        <v>0.91589182424126203</v>
      </c>
      <c r="Q5812">
        <v>4.7507439668090399</v>
      </c>
      <c r="R5812">
        <v>5.9313422982966104</v>
      </c>
      <c r="S5812">
        <v>4.3353482575819404</v>
      </c>
      <c r="X5812" t="s">
        <v>24</v>
      </c>
      <c r="Y5812" t="s">
        <v>25</v>
      </c>
      <c r="Z5812" t="s">
        <v>100</v>
      </c>
    </row>
    <row r="5813" spans="1:26" x14ac:dyDescent="0.25">
      <c r="A5813">
        <v>146</v>
      </c>
      <c r="B5813">
        <v>176</v>
      </c>
      <c r="C5813">
        <v>3.6</v>
      </c>
      <c r="D5813">
        <v>6</v>
      </c>
      <c r="E5813">
        <v>0</v>
      </c>
      <c r="F5813">
        <v>5</v>
      </c>
      <c r="G5813">
        <v>292</v>
      </c>
      <c r="H5813">
        <v>30</v>
      </c>
      <c r="I5813">
        <v>2</v>
      </c>
      <c r="J5813" t="s">
        <v>27</v>
      </c>
      <c r="K5813">
        <v>28</v>
      </c>
      <c r="L5813">
        <v>939</v>
      </c>
      <c r="M5813" t="s">
        <v>23</v>
      </c>
      <c r="N5813">
        <v>0.47879973907371098</v>
      </c>
      <c r="O5813">
        <v>8.9041095890410898E-2</v>
      </c>
      <c r="P5813">
        <v>0.67213894384707595</v>
      </c>
      <c r="Q5813">
        <v>4.25321840814137</v>
      </c>
      <c r="R5813">
        <v>5.2707830581156196</v>
      </c>
      <c r="S5813">
        <v>3.8951864016689499</v>
      </c>
      <c r="X5813" t="s">
        <v>24</v>
      </c>
      <c r="Y5813" t="s">
        <v>25</v>
      </c>
      <c r="Z5813" t="s">
        <v>100</v>
      </c>
    </row>
    <row r="5814" spans="1:26" x14ac:dyDescent="0.25">
      <c r="A5814">
        <v>146</v>
      </c>
      <c r="B5814">
        <v>176</v>
      </c>
      <c r="C5814">
        <v>3.6</v>
      </c>
      <c r="D5814">
        <v>6</v>
      </c>
      <c r="E5814">
        <v>0</v>
      </c>
      <c r="F5814">
        <v>5</v>
      </c>
      <c r="G5814">
        <v>292</v>
      </c>
      <c r="H5814">
        <v>30</v>
      </c>
      <c r="I5814">
        <v>2</v>
      </c>
      <c r="J5814" t="s">
        <v>22</v>
      </c>
      <c r="K5814">
        <v>29</v>
      </c>
      <c r="L5814">
        <v>921</v>
      </c>
      <c r="M5814">
        <v>54.206369888446901</v>
      </c>
      <c r="N5814">
        <v>0.47469003174980601</v>
      </c>
      <c r="O5814">
        <v>0.100574683727967</v>
      </c>
      <c r="P5814">
        <v>0.91131740789137194</v>
      </c>
      <c r="Q5814">
        <v>4.8500183941226096</v>
      </c>
      <c r="R5814">
        <v>5.2593690487349898</v>
      </c>
      <c r="S5814">
        <v>4.6791244315174403</v>
      </c>
      <c r="X5814" t="s">
        <v>24</v>
      </c>
      <c r="Y5814" t="s">
        <v>25</v>
      </c>
      <c r="Z5814" t="s">
        <v>100</v>
      </c>
    </row>
    <row r="5815" spans="1:26" x14ac:dyDescent="0.25">
      <c r="A5815">
        <v>146</v>
      </c>
      <c r="B5815">
        <v>176</v>
      </c>
      <c r="C5815">
        <v>3.6</v>
      </c>
      <c r="D5815">
        <v>6</v>
      </c>
      <c r="E5815">
        <v>0</v>
      </c>
      <c r="F5815">
        <v>5</v>
      </c>
      <c r="G5815">
        <v>292</v>
      </c>
      <c r="H5815">
        <v>30</v>
      </c>
      <c r="I5815">
        <v>2</v>
      </c>
      <c r="J5815" t="s">
        <v>27</v>
      </c>
      <c r="K5815">
        <v>29</v>
      </c>
      <c r="L5815">
        <v>921</v>
      </c>
      <c r="M5815" t="s">
        <v>23</v>
      </c>
      <c r="N5815">
        <v>0.47694236889442299</v>
      </c>
      <c r="O5815">
        <v>9.8744292237442896E-2</v>
      </c>
      <c r="P5815">
        <v>0.66864481416300903</v>
      </c>
      <c r="Q5815">
        <v>4.5302663605499403</v>
      </c>
      <c r="R5815">
        <v>5.1023295223501703</v>
      </c>
      <c r="S5815">
        <v>4.2914438755265403</v>
      </c>
      <c r="X5815" t="s">
        <v>24</v>
      </c>
      <c r="Y5815" t="s">
        <v>25</v>
      </c>
      <c r="Z5815" t="s">
        <v>100</v>
      </c>
    </row>
    <row r="5816" spans="1:26" x14ac:dyDescent="0.25">
      <c r="A5816">
        <v>146</v>
      </c>
      <c r="B5816">
        <v>176</v>
      </c>
      <c r="C5816">
        <v>3.6</v>
      </c>
      <c r="D5816">
        <v>6</v>
      </c>
      <c r="E5816">
        <v>0</v>
      </c>
      <c r="F5816">
        <v>5</v>
      </c>
      <c r="G5816">
        <v>292</v>
      </c>
      <c r="H5816">
        <v>40</v>
      </c>
      <c r="I5816">
        <v>2</v>
      </c>
      <c r="J5816" t="s">
        <v>22</v>
      </c>
      <c r="K5816">
        <v>0</v>
      </c>
      <c r="L5816">
        <v>902</v>
      </c>
      <c r="M5816">
        <v>61.903514576994098</v>
      </c>
      <c r="N5816">
        <v>0.471621864031392</v>
      </c>
      <c r="O5816">
        <v>0.115386336514971</v>
      </c>
      <c r="P5816">
        <v>0.90245472959623996</v>
      </c>
      <c r="Q5816">
        <v>4.93725936383807</v>
      </c>
      <c r="R5816">
        <v>5.0527782887344497</v>
      </c>
      <c r="S5816">
        <v>4.8445589920076504</v>
      </c>
      <c r="X5816" t="s">
        <v>24</v>
      </c>
      <c r="Y5816" t="s">
        <v>25</v>
      </c>
      <c r="Z5816" t="s">
        <v>100</v>
      </c>
    </row>
    <row r="5817" spans="1:26" x14ac:dyDescent="0.25">
      <c r="A5817">
        <v>146</v>
      </c>
      <c r="B5817">
        <v>176</v>
      </c>
      <c r="C5817">
        <v>3.6</v>
      </c>
      <c r="D5817">
        <v>6</v>
      </c>
      <c r="E5817">
        <v>0</v>
      </c>
      <c r="F5817">
        <v>5</v>
      </c>
      <c r="G5817">
        <v>292</v>
      </c>
      <c r="H5817">
        <v>40</v>
      </c>
      <c r="I5817">
        <v>2</v>
      </c>
      <c r="J5817" t="s">
        <v>27</v>
      </c>
      <c r="K5817">
        <v>0</v>
      </c>
      <c r="L5817">
        <v>902</v>
      </c>
      <c r="M5817" t="s">
        <v>23</v>
      </c>
      <c r="N5817">
        <v>0.46487008045227202</v>
      </c>
      <c r="O5817">
        <v>0.101027397260273</v>
      </c>
      <c r="P5817">
        <v>0.67597113512058904</v>
      </c>
      <c r="Q5817">
        <v>4.4163029932300697</v>
      </c>
      <c r="R5817">
        <v>4.2582373686008399</v>
      </c>
      <c r="S5817">
        <v>4.5431457784263598</v>
      </c>
      <c r="X5817" t="s">
        <v>24</v>
      </c>
      <c r="Y5817" t="s">
        <v>25</v>
      </c>
      <c r="Z5817" t="s">
        <v>100</v>
      </c>
    </row>
    <row r="5818" spans="1:26" x14ac:dyDescent="0.25">
      <c r="A5818">
        <v>146</v>
      </c>
      <c r="B5818">
        <v>176</v>
      </c>
      <c r="C5818">
        <v>3.6</v>
      </c>
      <c r="D5818">
        <v>6</v>
      </c>
      <c r="E5818">
        <v>0</v>
      </c>
      <c r="F5818">
        <v>5</v>
      </c>
      <c r="G5818">
        <v>292</v>
      </c>
      <c r="H5818">
        <v>40</v>
      </c>
      <c r="I5818">
        <v>2</v>
      </c>
      <c r="J5818" t="s">
        <v>22</v>
      </c>
      <c r="K5818">
        <v>1</v>
      </c>
      <c r="L5818">
        <v>912</v>
      </c>
      <c r="M5818">
        <v>58.243490046896397</v>
      </c>
      <c r="N5818">
        <v>0.47467435788770601</v>
      </c>
      <c r="O5818">
        <v>0.10829485890779</v>
      </c>
      <c r="P5818">
        <v>0.907081253232078</v>
      </c>
      <c r="Q5818">
        <v>4.8635459483777499</v>
      </c>
      <c r="R5818">
        <v>5.8022567725983301</v>
      </c>
      <c r="S5818">
        <v>4.2623491283713104</v>
      </c>
      <c r="X5818" t="s">
        <v>24</v>
      </c>
      <c r="Y5818" t="s">
        <v>25</v>
      </c>
      <c r="Z5818" t="s">
        <v>100</v>
      </c>
    </row>
    <row r="5819" spans="1:26" x14ac:dyDescent="0.25">
      <c r="A5819">
        <v>146</v>
      </c>
      <c r="B5819">
        <v>176</v>
      </c>
      <c r="C5819">
        <v>3.6</v>
      </c>
      <c r="D5819">
        <v>6</v>
      </c>
      <c r="E5819">
        <v>0</v>
      </c>
      <c r="F5819">
        <v>5</v>
      </c>
      <c r="G5819">
        <v>292</v>
      </c>
      <c r="H5819">
        <v>40</v>
      </c>
      <c r="I5819">
        <v>2</v>
      </c>
      <c r="J5819" t="s">
        <v>27</v>
      </c>
      <c r="K5819">
        <v>1</v>
      </c>
      <c r="L5819">
        <v>912</v>
      </c>
      <c r="M5819" t="s">
        <v>23</v>
      </c>
      <c r="N5819">
        <v>0.47456240487062401</v>
      </c>
      <c r="O5819">
        <v>0.106164383561643</v>
      </c>
      <c r="P5819">
        <v>0.66763996594187303</v>
      </c>
      <c r="Q5819">
        <v>4.4069185786557803</v>
      </c>
      <c r="R5819">
        <v>4.5308315619504604</v>
      </c>
      <c r="S5819">
        <v>4.3275585781187402</v>
      </c>
      <c r="X5819" t="s">
        <v>24</v>
      </c>
      <c r="Y5819" t="s">
        <v>25</v>
      </c>
      <c r="Z5819" t="s">
        <v>100</v>
      </c>
    </row>
    <row r="5820" spans="1:26" x14ac:dyDescent="0.25">
      <c r="A5820">
        <v>146</v>
      </c>
      <c r="B5820">
        <v>176</v>
      </c>
      <c r="C5820">
        <v>3.6</v>
      </c>
      <c r="D5820">
        <v>6</v>
      </c>
      <c r="E5820">
        <v>0</v>
      </c>
      <c r="F5820">
        <v>5</v>
      </c>
      <c r="G5820">
        <v>292</v>
      </c>
      <c r="H5820">
        <v>40</v>
      </c>
      <c r="I5820">
        <v>2</v>
      </c>
      <c r="J5820" t="s">
        <v>22</v>
      </c>
      <c r="K5820">
        <v>2</v>
      </c>
      <c r="L5820">
        <v>923</v>
      </c>
      <c r="M5820">
        <v>54.191277180363002</v>
      </c>
      <c r="N5820">
        <v>0.47635339558581802</v>
      </c>
      <c r="O5820">
        <v>0.100825258344378</v>
      </c>
      <c r="P5820">
        <v>0.90248635290039403</v>
      </c>
      <c r="Q5820">
        <v>4.8108064824263197</v>
      </c>
      <c r="R5820">
        <v>5.2678842924939602</v>
      </c>
      <c r="S5820">
        <v>4.4440156471868697</v>
      </c>
      <c r="X5820" t="s">
        <v>24</v>
      </c>
      <c r="Y5820" t="s">
        <v>25</v>
      </c>
      <c r="Z5820" t="s">
        <v>100</v>
      </c>
    </row>
    <row r="5821" spans="1:26" x14ac:dyDescent="0.25">
      <c r="A5821">
        <v>146</v>
      </c>
      <c r="B5821">
        <v>176</v>
      </c>
      <c r="C5821">
        <v>3.6</v>
      </c>
      <c r="D5821">
        <v>6</v>
      </c>
      <c r="E5821">
        <v>0</v>
      </c>
      <c r="F5821">
        <v>5</v>
      </c>
      <c r="G5821">
        <v>292</v>
      </c>
      <c r="H5821">
        <v>40</v>
      </c>
      <c r="I5821">
        <v>2</v>
      </c>
      <c r="J5821" t="s">
        <v>27</v>
      </c>
      <c r="K5821">
        <v>2</v>
      </c>
      <c r="L5821">
        <v>923</v>
      </c>
      <c r="M5821" t="s">
        <v>23</v>
      </c>
      <c r="N5821">
        <v>0.48060077289529302</v>
      </c>
      <c r="O5821">
        <v>0.10844748858447401</v>
      </c>
      <c r="P5821">
        <v>0.66346511359787597</v>
      </c>
      <c r="Q5821">
        <v>4.5472965561860503</v>
      </c>
      <c r="R5821">
        <v>4.6588895995812498</v>
      </c>
      <c r="S5821">
        <v>4.4577465830911303</v>
      </c>
      <c r="X5821" t="s">
        <v>24</v>
      </c>
      <c r="Y5821" t="s">
        <v>25</v>
      </c>
      <c r="Z5821" t="s">
        <v>100</v>
      </c>
    </row>
    <row r="5822" spans="1:26" x14ac:dyDescent="0.25">
      <c r="A5822">
        <v>146</v>
      </c>
      <c r="B5822">
        <v>176</v>
      </c>
      <c r="C5822">
        <v>3.6</v>
      </c>
      <c r="D5822">
        <v>6</v>
      </c>
      <c r="E5822">
        <v>0</v>
      </c>
      <c r="F5822">
        <v>5</v>
      </c>
      <c r="G5822">
        <v>292</v>
      </c>
      <c r="H5822">
        <v>40</v>
      </c>
      <c r="I5822">
        <v>2</v>
      </c>
      <c r="J5822" t="s">
        <v>22</v>
      </c>
      <c r="K5822">
        <v>3</v>
      </c>
      <c r="L5822">
        <v>911</v>
      </c>
      <c r="M5822">
        <v>56.4277543503473</v>
      </c>
      <c r="N5822">
        <v>0.47197480657996999</v>
      </c>
      <c r="O5822">
        <v>0.10514734115949299</v>
      </c>
      <c r="P5822">
        <v>0.90730975006051695</v>
      </c>
      <c r="Q5822">
        <v>4.7803911684842699</v>
      </c>
      <c r="R5822">
        <v>5.3559386218286704</v>
      </c>
      <c r="S5822">
        <v>4.3555823338729196</v>
      </c>
      <c r="X5822" t="s">
        <v>24</v>
      </c>
      <c r="Y5822" t="s">
        <v>25</v>
      </c>
      <c r="Z5822" t="s">
        <v>100</v>
      </c>
    </row>
    <row r="5823" spans="1:26" x14ac:dyDescent="0.25">
      <c r="A5823">
        <v>146</v>
      </c>
      <c r="B5823">
        <v>176</v>
      </c>
      <c r="C5823">
        <v>3.6</v>
      </c>
      <c r="D5823">
        <v>6</v>
      </c>
      <c r="E5823">
        <v>0</v>
      </c>
      <c r="F5823">
        <v>5</v>
      </c>
      <c r="G5823">
        <v>292</v>
      </c>
      <c r="H5823">
        <v>40</v>
      </c>
      <c r="I5823">
        <v>2</v>
      </c>
      <c r="J5823" t="s">
        <v>27</v>
      </c>
      <c r="K5823">
        <v>3</v>
      </c>
      <c r="L5823">
        <v>911</v>
      </c>
      <c r="M5823" t="s">
        <v>23</v>
      </c>
      <c r="N5823">
        <v>0.48367579908675801</v>
      </c>
      <c r="O5823">
        <v>0.12671232876712299</v>
      </c>
      <c r="P5823">
        <v>0.65022537669242098</v>
      </c>
      <c r="Q5823">
        <v>4.5524806566410998</v>
      </c>
      <c r="R5823">
        <v>4.6585699724924696</v>
      </c>
      <c r="S5823">
        <v>4.47417663779843</v>
      </c>
      <c r="X5823" t="s">
        <v>24</v>
      </c>
      <c r="Y5823" t="s">
        <v>25</v>
      </c>
      <c r="Z5823" t="s">
        <v>100</v>
      </c>
    </row>
    <row r="5824" spans="1:26" x14ac:dyDescent="0.25">
      <c r="A5824">
        <v>146</v>
      </c>
      <c r="B5824">
        <v>176</v>
      </c>
      <c r="C5824">
        <v>3.6</v>
      </c>
      <c r="D5824">
        <v>6</v>
      </c>
      <c r="E5824">
        <v>0</v>
      </c>
      <c r="F5824">
        <v>5</v>
      </c>
      <c r="G5824">
        <v>292</v>
      </c>
      <c r="H5824">
        <v>40</v>
      </c>
      <c r="I5824">
        <v>2</v>
      </c>
      <c r="J5824" t="s">
        <v>22</v>
      </c>
      <c r="K5824">
        <v>4</v>
      </c>
      <c r="L5824">
        <v>899</v>
      </c>
      <c r="M5824">
        <v>51.461984944703097</v>
      </c>
      <c r="N5824">
        <v>0.46232124163214999</v>
      </c>
      <c r="O5824">
        <v>9.5515125999941303E-2</v>
      </c>
      <c r="P5824">
        <v>0.91223139391962904</v>
      </c>
      <c r="Q5824">
        <v>4.6917585262908004</v>
      </c>
      <c r="R5824">
        <v>5.0353845313666801</v>
      </c>
      <c r="S5824">
        <v>4.4779467897991498</v>
      </c>
      <c r="X5824" t="s">
        <v>24</v>
      </c>
      <c r="Y5824" t="s">
        <v>25</v>
      </c>
      <c r="Z5824" t="s">
        <v>100</v>
      </c>
    </row>
    <row r="5825" spans="1:26" x14ac:dyDescent="0.25">
      <c r="A5825">
        <v>146</v>
      </c>
      <c r="B5825">
        <v>176</v>
      </c>
      <c r="C5825">
        <v>3.6</v>
      </c>
      <c r="D5825">
        <v>6</v>
      </c>
      <c r="E5825">
        <v>0</v>
      </c>
      <c r="F5825">
        <v>5</v>
      </c>
      <c r="G5825">
        <v>292</v>
      </c>
      <c r="H5825">
        <v>40</v>
      </c>
      <c r="I5825">
        <v>2</v>
      </c>
      <c r="J5825" t="s">
        <v>27</v>
      </c>
      <c r="K5825">
        <v>4</v>
      </c>
      <c r="L5825">
        <v>899</v>
      </c>
      <c r="M5825" t="s">
        <v>23</v>
      </c>
      <c r="N5825">
        <v>0.46801206784083499</v>
      </c>
      <c r="O5825">
        <v>0.10159817351598099</v>
      </c>
      <c r="P5825">
        <v>0.67565612587443802</v>
      </c>
      <c r="Q5825">
        <v>4.2145244836030198</v>
      </c>
      <c r="R5825">
        <v>3.9113608071987001</v>
      </c>
      <c r="S5825">
        <v>4.4031596600323697</v>
      </c>
      <c r="X5825" t="s">
        <v>24</v>
      </c>
      <c r="Y5825" t="s">
        <v>25</v>
      </c>
      <c r="Z5825" t="s">
        <v>100</v>
      </c>
    </row>
    <row r="5826" spans="1:26" x14ac:dyDescent="0.25">
      <c r="A5826">
        <v>146</v>
      </c>
      <c r="B5826">
        <v>176</v>
      </c>
      <c r="C5826">
        <v>3.6</v>
      </c>
      <c r="D5826">
        <v>6</v>
      </c>
      <c r="E5826">
        <v>0</v>
      </c>
      <c r="F5826">
        <v>5</v>
      </c>
      <c r="G5826">
        <v>292</v>
      </c>
      <c r="H5826">
        <v>40</v>
      </c>
      <c r="I5826">
        <v>2</v>
      </c>
      <c r="J5826" t="s">
        <v>22</v>
      </c>
      <c r="K5826">
        <v>5</v>
      </c>
      <c r="L5826">
        <v>936</v>
      </c>
      <c r="M5826">
        <v>63.054368500772803</v>
      </c>
      <c r="N5826">
        <v>0.49363889274016498</v>
      </c>
      <c r="O5826">
        <v>0.117139054407481</v>
      </c>
      <c r="P5826">
        <v>0.90564128024738899</v>
      </c>
      <c r="Q5826">
        <v>5.0065320180388104</v>
      </c>
      <c r="R5826">
        <v>5.9386406329690802</v>
      </c>
      <c r="S5826">
        <v>4.2790326112639701</v>
      </c>
      <c r="X5826" t="s">
        <v>24</v>
      </c>
      <c r="Y5826" t="s">
        <v>25</v>
      </c>
      <c r="Z5826" t="s">
        <v>100</v>
      </c>
    </row>
    <row r="5827" spans="1:26" x14ac:dyDescent="0.25">
      <c r="A5827">
        <v>146</v>
      </c>
      <c r="B5827">
        <v>176</v>
      </c>
      <c r="C5827">
        <v>3.6</v>
      </c>
      <c r="D5827">
        <v>6</v>
      </c>
      <c r="E5827">
        <v>0</v>
      </c>
      <c r="F5827">
        <v>5</v>
      </c>
      <c r="G5827">
        <v>292</v>
      </c>
      <c r="H5827">
        <v>40</v>
      </c>
      <c r="I5827">
        <v>2</v>
      </c>
      <c r="J5827" t="s">
        <v>27</v>
      </c>
      <c r="K5827">
        <v>5</v>
      </c>
      <c r="L5827">
        <v>936</v>
      </c>
      <c r="M5827" t="s">
        <v>23</v>
      </c>
      <c r="N5827">
        <v>0.48701076320939302</v>
      </c>
      <c r="O5827">
        <v>0.102739726027397</v>
      </c>
      <c r="P5827">
        <v>0.660088872988293</v>
      </c>
      <c r="Q5827">
        <v>4.4323703652737896</v>
      </c>
      <c r="R5827">
        <v>4.44546310800642</v>
      </c>
      <c r="S5827">
        <v>4.4221516392385603</v>
      </c>
      <c r="X5827" t="s">
        <v>24</v>
      </c>
      <c r="Y5827" t="s">
        <v>25</v>
      </c>
      <c r="Z5827" t="s">
        <v>100</v>
      </c>
    </row>
    <row r="5828" spans="1:26" x14ac:dyDescent="0.25">
      <c r="A5828">
        <v>146</v>
      </c>
      <c r="B5828">
        <v>176</v>
      </c>
      <c r="C5828">
        <v>3.6</v>
      </c>
      <c r="D5828">
        <v>6</v>
      </c>
      <c r="E5828">
        <v>0</v>
      </c>
      <c r="F5828">
        <v>5</v>
      </c>
      <c r="G5828">
        <v>292</v>
      </c>
      <c r="H5828">
        <v>40</v>
      </c>
      <c r="I5828">
        <v>2</v>
      </c>
      <c r="J5828" t="s">
        <v>22</v>
      </c>
      <c r="K5828">
        <v>6</v>
      </c>
      <c r="L5828">
        <v>924</v>
      </c>
      <c r="M5828">
        <v>63.782774929241498</v>
      </c>
      <c r="N5828">
        <v>0.48669654425379999</v>
      </c>
      <c r="O5828">
        <v>0.11883831060264</v>
      </c>
      <c r="P5828">
        <v>0.90314016887044801</v>
      </c>
      <c r="Q5828">
        <v>5.0119576600684397</v>
      </c>
      <c r="R5828">
        <v>5.6129936109395802</v>
      </c>
      <c r="S5828">
        <v>4.4879776003346201</v>
      </c>
      <c r="X5828" t="s">
        <v>24</v>
      </c>
      <c r="Y5828" t="s">
        <v>25</v>
      </c>
      <c r="Z5828" t="s">
        <v>100</v>
      </c>
    </row>
    <row r="5829" spans="1:26" x14ac:dyDescent="0.25">
      <c r="A5829">
        <v>146</v>
      </c>
      <c r="B5829">
        <v>176</v>
      </c>
      <c r="C5829">
        <v>3.6</v>
      </c>
      <c r="D5829">
        <v>6</v>
      </c>
      <c r="E5829">
        <v>0</v>
      </c>
      <c r="F5829">
        <v>5</v>
      </c>
      <c r="G5829">
        <v>292</v>
      </c>
      <c r="H5829">
        <v>40</v>
      </c>
      <c r="I5829">
        <v>2</v>
      </c>
      <c r="J5829" t="s">
        <v>27</v>
      </c>
      <c r="K5829">
        <v>6</v>
      </c>
      <c r="L5829">
        <v>924</v>
      </c>
      <c r="M5829" t="s">
        <v>23</v>
      </c>
      <c r="N5829">
        <v>0.48964992389649897</v>
      </c>
      <c r="O5829">
        <v>0.117579908675799</v>
      </c>
      <c r="P5829">
        <v>0.65425084175084203</v>
      </c>
      <c r="Q5829">
        <v>4.6436988473485501</v>
      </c>
      <c r="R5829">
        <v>4.9759479101857496</v>
      </c>
      <c r="S5829">
        <v>4.3540458182084301</v>
      </c>
      <c r="X5829" t="s">
        <v>24</v>
      </c>
      <c r="Y5829" t="s">
        <v>25</v>
      </c>
      <c r="Z5829" t="s">
        <v>100</v>
      </c>
    </row>
    <row r="5830" spans="1:26" x14ac:dyDescent="0.25">
      <c r="A5830">
        <v>146</v>
      </c>
      <c r="B5830">
        <v>176</v>
      </c>
      <c r="C5830">
        <v>3.6</v>
      </c>
      <c r="D5830">
        <v>6</v>
      </c>
      <c r="E5830">
        <v>0</v>
      </c>
      <c r="F5830">
        <v>5</v>
      </c>
      <c r="G5830">
        <v>292</v>
      </c>
      <c r="H5830">
        <v>40</v>
      </c>
      <c r="I5830">
        <v>2</v>
      </c>
      <c r="J5830" t="s">
        <v>22</v>
      </c>
      <c r="K5830">
        <v>7</v>
      </c>
      <c r="L5830">
        <v>927</v>
      </c>
      <c r="M5830">
        <v>61.217277788609202</v>
      </c>
      <c r="N5830">
        <v>0.48421215423179598</v>
      </c>
      <c r="O5830">
        <v>0.113910481033643</v>
      </c>
      <c r="P5830">
        <v>0.90026269029693595</v>
      </c>
      <c r="Q5830">
        <v>4.9257409386812299</v>
      </c>
      <c r="R5830">
        <v>5.2050640408828102</v>
      </c>
      <c r="S5830">
        <v>4.7137246080944797</v>
      </c>
      <c r="X5830" t="s">
        <v>24</v>
      </c>
      <c r="Y5830" t="s">
        <v>25</v>
      </c>
      <c r="Z5830" t="s">
        <v>100</v>
      </c>
    </row>
    <row r="5831" spans="1:26" x14ac:dyDescent="0.25">
      <c r="A5831">
        <v>146</v>
      </c>
      <c r="B5831">
        <v>176</v>
      </c>
      <c r="C5831">
        <v>3.6</v>
      </c>
      <c r="D5831">
        <v>6</v>
      </c>
      <c r="E5831">
        <v>0</v>
      </c>
      <c r="F5831">
        <v>5</v>
      </c>
      <c r="G5831">
        <v>292</v>
      </c>
      <c r="H5831">
        <v>40</v>
      </c>
      <c r="I5831">
        <v>2</v>
      </c>
      <c r="J5831" t="s">
        <v>27</v>
      </c>
      <c r="K5831">
        <v>7</v>
      </c>
      <c r="L5831">
        <v>927</v>
      </c>
      <c r="M5831" t="s">
        <v>23</v>
      </c>
      <c r="N5831">
        <v>0.49570212892130699</v>
      </c>
      <c r="O5831">
        <v>0.12899543378995401</v>
      </c>
      <c r="P5831">
        <v>0.64284518715306704</v>
      </c>
      <c r="Q5831">
        <v>4.7494070418734502</v>
      </c>
      <c r="R5831">
        <v>5.3010254423223202</v>
      </c>
      <c r="S5831">
        <v>4.3307087379182896</v>
      </c>
      <c r="X5831" t="s">
        <v>24</v>
      </c>
      <c r="Y5831" t="s">
        <v>25</v>
      </c>
      <c r="Z5831" t="s">
        <v>100</v>
      </c>
    </row>
    <row r="5832" spans="1:26" x14ac:dyDescent="0.25">
      <c r="A5832">
        <v>146</v>
      </c>
      <c r="B5832">
        <v>176</v>
      </c>
      <c r="C5832">
        <v>3.6</v>
      </c>
      <c r="D5832">
        <v>6</v>
      </c>
      <c r="E5832">
        <v>0</v>
      </c>
      <c r="F5832">
        <v>5</v>
      </c>
      <c r="G5832">
        <v>292</v>
      </c>
      <c r="H5832">
        <v>40</v>
      </c>
      <c r="I5832">
        <v>2</v>
      </c>
      <c r="J5832" t="s">
        <v>22</v>
      </c>
      <c r="K5832">
        <v>8</v>
      </c>
      <c r="L5832">
        <v>931</v>
      </c>
      <c r="M5832">
        <v>59.0263867254438</v>
      </c>
      <c r="N5832">
        <v>0.481792145982055</v>
      </c>
      <c r="O5832">
        <v>0.109371972817533</v>
      </c>
      <c r="P5832">
        <v>0.90273804155209902</v>
      </c>
      <c r="Q5832">
        <v>4.9185605710185403</v>
      </c>
      <c r="R5832">
        <v>6.4007834370756997</v>
      </c>
      <c r="S5832">
        <v>4.0738529161687698</v>
      </c>
      <c r="X5832" t="s">
        <v>24</v>
      </c>
      <c r="Y5832" t="s">
        <v>25</v>
      </c>
      <c r="Z5832" t="s">
        <v>100</v>
      </c>
    </row>
    <row r="5833" spans="1:26" x14ac:dyDescent="0.25">
      <c r="A5833">
        <v>146</v>
      </c>
      <c r="B5833">
        <v>176</v>
      </c>
      <c r="C5833">
        <v>3.6</v>
      </c>
      <c r="D5833">
        <v>6</v>
      </c>
      <c r="E5833">
        <v>0</v>
      </c>
      <c r="F5833">
        <v>5</v>
      </c>
      <c r="G5833">
        <v>292</v>
      </c>
      <c r="H5833">
        <v>40</v>
      </c>
      <c r="I5833">
        <v>2</v>
      </c>
      <c r="J5833" t="s">
        <v>27</v>
      </c>
      <c r="K5833">
        <v>8</v>
      </c>
      <c r="L5833">
        <v>931</v>
      </c>
      <c r="M5833" t="s">
        <v>23</v>
      </c>
      <c r="N5833">
        <v>0.49633022989187298</v>
      </c>
      <c r="O5833">
        <v>0.130136986301369</v>
      </c>
      <c r="P5833">
        <v>0.63992662351227403</v>
      </c>
      <c r="Q5833">
        <v>4.6545760047223697</v>
      </c>
      <c r="R5833">
        <v>4.8534963754284997</v>
      </c>
      <c r="S5833">
        <v>4.5412127827070599</v>
      </c>
      <c r="X5833" t="s">
        <v>24</v>
      </c>
      <c r="Y5833" t="s">
        <v>25</v>
      </c>
      <c r="Z5833" t="s">
        <v>100</v>
      </c>
    </row>
    <row r="5834" spans="1:26" x14ac:dyDescent="0.25">
      <c r="A5834">
        <v>146</v>
      </c>
      <c r="B5834">
        <v>176</v>
      </c>
      <c r="C5834">
        <v>3.6</v>
      </c>
      <c r="D5834">
        <v>6</v>
      </c>
      <c r="E5834">
        <v>0</v>
      </c>
      <c r="F5834">
        <v>5</v>
      </c>
      <c r="G5834">
        <v>292</v>
      </c>
      <c r="H5834">
        <v>40</v>
      </c>
      <c r="I5834">
        <v>2</v>
      </c>
      <c r="J5834" t="s">
        <v>22</v>
      </c>
      <c r="K5834">
        <v>9</v>
      </c>
      <c r="L5834">
        <v>929</v>
      </c>
      <c r="M5834">
        <v>60.449213624917803</v>
      </c>
      <c r="N5834">
        <v>0.48585565483109799</v>
      </c>
      <c r="O5834">
        <v>0.112304835512128</v>
      </c>
      <c r="P5834">
        <v>0.90822381542167896</v>
      </c>
      <c r="Q5834">
        <v>4.9525506962257699</v>
      </c>
      <c r="R5834">
        <v>6.0581166989567503</v>
      </c>
      <c r="S5834">
        <v>4.1812255780413699</v>
      </c>
      <c r="X5834" t="s">
        <v>24</v>
      </c>
      <c r="Y5834" t="s">
        <v>25</v>
      </c>
      <c r="Z5834" t="s">
        <v>100</v>
      </c>
    </row>
    <row r="5835" spans="1:26" x14ac:dyDescent="0.25">
      <c r="A5835">
        <v>146</v>
      </c>
      <c r="B5835">
        <v>176</v>
      </c>
      <c r="C5835">
        <v>3.6</v>
      </c>
      <c r="D5835">
        <v>6</v>
      </c>
      <c r="E5835">
        <v>0</v>
      </c>
      <c r="F5835">
        <v>5</v>
      </c>
      <c r="G5835">
        <v>292</v>
      </c>
      <c r="H5835">
        <v>40</v>
      </c>
      <c r="I5835">
        <v>2</v>
      </c>
      <c r="J5835" t="s">
        <v>27</v>
      </c>
      <c r="K5835">
        <v>9</v>
      </c>
      <c r="L5835">
        <v>929</v>
      </c>
      <c r="M5835" t="s">
        <v>23</v>
      </c>
      <c r="N5835">
        <v>0.48994890193520302</v>
      </c>
      <c r="O5835">
        <v>0.116438356164383</v>
      </c>
      <c r="P5835">
        <v>0.65387254812821605</v>
      </c>
      <c r="Q5835">
        <v>4.4100050125729702</v>
      </c>
      <c r="R5835">
        <v>5.3835706599933602</v>
      </c>
      <c r="S5835">
        <v>3.7307731655354801</v>
      </c>
      <c r="X5835" t="s">
        <v>24</v>
      </c>
      <c r="Y5835" t="s">
        <v>25</v>
      </c>
      <c r="Z5835" t="s">
        <v>100</v>
      </c>
    </row>
    <row r="5836" spans="1:26" x14ac:dyDescent="0.25">
      <c r="A5836">
        <v>146</v>
      </c>
      <c r="B5836">
        <v>176</v>
      </c>
      <c r="C5836">
        <v>3.6</v>
      </c>
      <c r="D5836">
        <v>6</v>
      </c>
      <c r="E5836">
        <v>0</v>
      </c>
      <c r="F5836">
        <v>5</v>
      </c>
      <c r="G5836">
        <v>292</v>
      </c>
      <c r="H5836">
        <v>40</v>
      </c>
      <c r="I5836">
        <v>2</v>
      </c>
      <c r="J5836" t="s">
        <v>22</v>
      </c>
      <c r="K5836">
        <v>10</v>
      </c>
      <c r="L5836">
        <v>944</v>
      </c>
      <c r="M5836">
        <v>56.303057160417801</v>
      </c>
      <c r="N5836">
        <v>0.49026312280858098</v>
      </c>
      <c r="O5836">
        <v>0.104559363478057</v>
      </c>
      <c r="P5836">
        <v>0.90627321335975797</v>
      </c>
      <c r="Q5836">
        <v>4.8925824036747798</v>
      </c>
      <c r="R5836">
        <v>5.4144472566727604</v>
      </c>
      <c r="S5836">
        <v>4.55835435175472</v>
      </c>
      <c r="X5836" t="s">
        <v>24</v>
      </c>
      <c r="Y5836" t="s">
        <v>25</v>
      </c>
      <c r="Z5836" t="s">
        <v>100</v>
      </c>
    </row>
    <row r="5837" spans="1:26" x14ac:dyDescent="0.25">
      <c r="A5837">
        <v>146</v>
      </c>
      <c r="B5837">
        <v>176</v>
      </c>
      <c r="C5837">
        <v>3.6</v>
      </c>
      <c r="D5837">
        <v>6</v>
      </c>
      <c r="E5837">
        <v>0</v>
      </c>
      <c r="F5837">
        <v>5</v>
      </c>
      <c r="G5837">
        <v>292</v>
      </c>
      <c r="H5837">
        <v>40</v>
      </c>
      <c r="I5837">
        <v>2</v>
      </c>
      <c r="J5837" t="s">
        <v>27</v>
      </c>
      <c r="K5837">
        <v>10</v>
      </c>
      <c r="L5837">
        <v>944</v>
      </c>
      <c r="M5837" t="s">
        <v>23</v>
      </c>
      <c r="N5837">
        <v>0.49564579256359997</v>
      </c>
      <c r="O5837">
        <v>0.110730593607305</v>
      </c>
      <c r="P5837">
        <v>0.65132152001402399</v>
      </c>
      <c r="Q5837">
        <v>4.5732063041206104</v>
      </c>
      <c r="R5837">
        <v>4.9513508219367601</v>
      </c>
      <c r="S5837">
        <v>4.3310238601259998</v>
      </c>
      <c r="X5837" t="s">
        <v>24</v>
      </c>
      <c r="Y5837" t="s">
        <v>25</v>
      </c>
      <c r="Z5837" t="s">
        <v>100</v>
      </c>
    </row>
    <row r="5838" spans="1:26" x14ac:dyDescent="0.25">
      <c r="A5838">
        <v>146</v>
      </c>
      <c r="B5838">
        <v>176</v>
      </c>
      <c r="C5838">
        <v>3.6</v>
      </c>
      <c r="D5838">
        <v>6</v>
      </c>
      <c r="E5838">
        <v>0</v>
      </c>
      <c r="F5838">
        <v>5</v>
      </c>
      <c r="G5838">
        <v>292</v>
      </c>
      <c r="H5838">
        <v>40</v>
      </c>
      <c r="I5838">
        <v>2</v>
      </c>
      <c r="J5838" t="s">
        <v>22</v>
      </c>
      <c r="K5838">
        <v>11</v>
      </c>
      <c r="L5838">
        <v>908</v>
      </c>
      <c r="M5838">
        <v>59.808501331680098</v>
      </c>
      <c r="N5838">
        <v>0.47285977980416899</v>
      </c>
      <c r="O5838">
        <v>0.111170604305962</v>
      </c>
      <c r="P5838">
        <v>0.90230659022297299</v>
      </c>
      <c r="Q5838">
        <v>4.9020914975491099</v>
      </c>
      <c r="R5838">
        <v>5.3032812758689802</v>
      </c>
      <c r="S5838">
        <v>4.6300202685735599</v>
      </c>
      <c r="X5838" t="s">
        <v>24</v>
      </c>
      <c r="Y5838" t="s">
        <v>25</v>
      </c>
      <c r="Z5838" t="s">
        <v>100</v>
      </c>
    </row>
    <row r="5839" spans="1:26" x14ac:dyDescent="0.25">
      <c r="A5839">
        <v>146</v>
      </c>
      <c r="B5839">
        <v>176</v>
      </c>
      <c r="C5839">
        <v>3.6</v>
      </c>
      <c r="D5839">
        <v>6</v>
      </c>
      <c r="E5839">
        <v>0</v>
      </c>
      <c r="F5839">
        <v>5</v>
      </c>
      <c r="G5839">
        <v>292</v>
      </c>
      <c r="H5839">
        <v>40</v>
      </c>
      <c r="I5839">
        <v>2</v>
      </c>
      <c r="J5839" t="s">
        <v>27</v>
      </c>
      <c r="K5839">
        <v>11</v>
      </c>
      <c r="L5839">
        <v>908</v>
      </c>
      <c r="M5839" t="s">
        <v>23</v>
      </c>
      <c r="N5839">
        <v>0.473997064579256</v>
      </c>
      <c r="O5839">
        <v>0.110730593607305</v>
      </c>
      <c r="P5839">
        <v>0.66472005190023298</v>
      </c>
      <c r="Q5839">
        <v>4.7683448347701303</v>
      </c>
      <c r="R5839">
        <v>4.9152974579208601</v>
      </c>
      <c r="S5839">
        <v>4.66868730872537</v>
      </c>
      <c r="X5839" t="s">
        <v>24</v>
      </c>
      <c r="Y5839" t="s">
        <v>25</v>
      </c>
      <c r="Z5839" t="s">
        <v>100</v>
      </c>
    </row>
    <row r="5840" spans="1:26" x14ac:dyDescent="0.25">
      <c r="A5840">
        <v>146</v>
      </c>
      <c r="B5840">
        <v>176</v>
      </c>
      <c r="C5840">
        <v>3.6</v>
      </c>
      <c r="D5840">
        <v>6</v>
      </c>
      <c r="E5840">
        <v>0</v>
      </c>
      <c r="F5840">
        <v>5</v>
      </c>
      <c r="G5840">
        <v>292</v>
      </c>
      <c r="H5840">
        <v>40</v>
      </c>
      <c r="I5840">
        <v>2</v>
      </c>
      <c r="J5840" t="s">
        <v>22</v>
      </c>
      <c r="K5840">
        <v>12</v>
      </c>
      <c r="L5840">
        <v>912</v>
      </c>
      <c r="M5840">
        <v>57.221936904122302</v>
      </c>
      <c r="N5840">
        <v>0.47253961702696101</v>
      </c>
      <c r="O5840">
        <v>0.106475456775271</v>
      </c>
      <c r="P5840">
        <v>0.90436487897483697</v>
      </c>
      <c r="Q5840">
        <v>4.8055652147856698</v>
      </c>
      <c r="R5840">
        <v>5.4127009809253703</v>
      </c>
      <c r="S5840">
        <v>4.3046782077204204</v>
      </c>
      <c r="X5840" t="s">
        <v>24</v>
      </c>
      <c r="Y5840" t="s">
        <v>25</v>
      </c>
      <c r="Z5840" t="s">
        <v>100</v>
      </c>
    </row>
    <row r="5841" spans="1:26" x14ac:dyDescent="0.25">
      <c r="A5841">
        <v>146</v>
      </c>
      <c r="B5841">
        <v>176</v>
      </c>
      <c r="C5841">
        <v>3.6</v>
      </c>
      <c r="D5841">
        <v>6</v>
      </c>
      <c r="E5841">
        <v>0</v>
      </c>
      <c r="F5841">
        <v>5</v>
      </c>
      <c r="G5841">
        <v>292</v>
      </c>
      <c r="H5841">
        <v>40</v>
      </c>
      <c r="I5841">
        <v>2</v>
      </c>
      <c r="J5841" t="s">
        <v>27</v>
      </c>
      <c r="K5841">
        <v>12</v>
      </c>
      <c r="L5841">
        <v>912</v>
      </c>
      <c r="M5841" t="s">
        <v>23</v>
      </c>
      <c r="N5841">
        <v>0.47245053272450499</v>
      </c>
      <c r="O5841">
        <v>0.103310502283105</v>
      </c>
      <c r="P5841">
        <v>0.66912233298755397</v>
      </c>
      <c r="Q5841">
        <v>4.3852559200722903</v>
      </c>
      <c r="R5841">
        <v>5.0995841641438897</v>
      </c>
      <c r="S5841">
        <v>3.79593511871321</v>
      </c>
      <c r="X5841" t="s">
        <v>24</v>
      </c>
      <c r="Y5841" t="s">
        <v>25</v>
      </c>
      <c r="Z5841" t="s">
        <v>100</v>
      </c>
    </row>
    <row r="5842" spans="1:26" x14ac:dyDescent="0.25">
      <c r="A5842">
        <v>146</v>
      </c>
      <c r="B5842">
        <v>176</v>
      </c>
      <c r="C5842">
        <v>3.6</v>
      </c>
      <c r="D5842">
        <v>6</v>
      </c>
      <c r="E5842">
        <v>0</v>
      </c>
      <c r="F5842">
        <v>5</v>
      </c>
      <c r="G5842">
        <v>292</v>
      </c>
      <c r="H5842">
        <v>40</v>
      </c>
      <c r="I5842">
        <v>2</v>
      </c>
      <c r="J5842" t="s">
        <v>22</v>
      </c>
      <c r="K5842">
        <v>13</v>
      </c>
      <c r="L5842">
        <v>913</v>
      </c>
      <c r="M5842">
        <v>61.930073533075202</v>
      </c>
      <c r="N5842">
        <v>0.47983913014440199</v>
      </c>
      <c r="O5842">
        <v>0.11506279880497799</v>
      </c>
      <c r="P5842">
        <v>0.90654068802261101</v>
      </c>
      <c r="Q5842">
        <v>4.93265437886184</v>
      </c>
      <c r="R5842">
        <v>6.1692263395897999</v>
      </c>
      <c r="S5842">
        <v>4.20684040191282</v>
      </c>
      <c r="X5842" t="s">
        <v>24</v>
      </c>
      <c r="Y5842" t="s">
        <v>25</v>
      </c>
      <c r="Z5842" t="s">
        <v>100</v>
      </c>
    </row>
    <row r="5843" spans="1:26" x14ac:dyDescent="0.25">
      <c r="A5843">
        <v>146</v>
      </c>
      <c r="B5843">
        <v>176</v>
      </c>
      <c r="C5843">
        <v>3.6</v>
      </c>
      <c r="D5843">
        <v>6</v>
      </c>
      <c r="E5843">
        <v>0</v>
      </c>
      <c r="F5843">
        <v>5</v>
      </c>
      <c r="G5843">
        <v>292</v>
      </c>
      <c r="H5843">
        <v>40</v>
      </c>
      <c r="I5843">
        <v>2</v>
      </c>
      <c r="J5843" t="s">
        <v>27</v>
      </c>
      <c r="K5843">
        <v>13</v>
      </c>
      <c r="L5843">
        <v>913</v>
      </c>
      <c r="M5843" t="s">
        <v>23</v>
      </c>
      <c r="N5843">
        <v>0.47707110241356798</v>
      </c>
      <c r="O5843">
        <v>0.10730593607305899</v>
      </c>
      <c r="P5843">
        <v>0.66577578215552002</v>
      </c>
      <c r="Q5843">
        <v>4.5355708234648002</v>
      </c>
      <c r="R5843">
        <v>5.3126651360011197</v>
      </c>
      <c r="S5843">
        <v>4.0794502487152204</v>
      </c>
      <c r="X5843" t="s">
        <v>24</v>
      </c>
      <c r="Y5843" t="s">
        <v>25</v>
      </c>
      <c r="Z5843" t="s">
        <v>100</v>
      </c>
    </row>
    <row r="5844" spans="1:26" x14ac:dyDescent="0.25">
      <c r="A5844">
        <v>146</v>
      </c>
      <c r="B5844">
        <v>176</v>
      </c>
      <c r="C5844">
        <v>3.6</v>
      </c>
      <c r="D5844">
        <v>6</v>
      </c>
      <c r="E5844">
        <v>0</v>
      </c>
      <c r="F5844">
        <v>5</v>
      </c>
      <c r="G5844">
        <v>292</v>
      </c>
      <c r="H5844">
        <v>40</v>
      </c>
      <c r="I5844">
        <v>2</v>
      </c>
      <c r="J5844" t="s">
        <v>22</v>
      </c>
      <c r="K5844">
        <v>14</v>
      </c>
      <c r="L5844">
        <v>933</v>
      </c>
      <c r="M5844">
        <v>56.252658796174899</v>
      </c>
      <c r="N5844">
        <v>0.48276100552017098</v>
      </c>
      <c r="O5844">
        <v>0.104274046488326</v>
      </c>
      <c r="P5844">
        <v>0.89875274473789202</v>
      </c>
      <c r="Q5844">
        <v>4.8817988562332104</v>
      </c>
      <c r="R5844">
        <v>5.6033062816879298</v>
      </c>
      <c r="S5844">
        <v>4.2865552302330698</v>
      </c>
      <c r="X5844" t="s">
        <v>24</v>
      </c>
      <c r="Y5844" t="s">
        <v>25</v>
      </c>
      <c r="Z5844" t="s">
        <v>100</v>
      </c>
    </row>
    <row r="5845" spans="1:26" x14ac:dyDescent="0.25">
      <c r="A5845">
        <v>146</v>
      </c>
      <c r="B5845">
        <v>176</v>
      </c>
      <c r="C5845">
        <v>3.6</v>
      </c>
      <c r="D5845">
        <v>6</v>
      </c>
      <c r="E5845">
        <v>0</v>
      </c>
      <c r="F5845">
        <v>5</v>
      </c>
      <c r="G5845">
        <v>292</v>
      </c>
      <c r="H5845">
        <v>40</v>
      </c>
      <c r="I5845">
        <v>2</v>
      </c>
      <c r="J5845" t="s">
        <v>27</v>
      </c>
      <c r="K5845">
        <v>14</v>
      </c>
      <c r="L5845">
        <v>933</v>
      </c>
      <c r="M5845" t="s">
        <v>23</v>
      </c>
      <c r="N5845">
        <v>0.48618721461187198</v>
      </c>
      <c r="O5845">
        <v>0.112442922374429</v>
      </c>
      <c r="P5845">
        <v>0.65533443221585796</v>
      </c>
      <c r="Q5845">
        <v>4.6183475379669598</v>
      </c>
      <c r="R5845">
        <v>4.8263780730272696</v>
      </c>
      <c r="S5845">
        <v>4.4467223465422103</v>
      </c>
      <c r="X5845" t="s">
        <v>24</v>
      </c>
      <c r="Y5845" t="s">
        <v>25</v>
      </c>
      <c r="Z5845" t="s">
        <v>100</v>
      </c>
    </row>
    <row r="5846" spans="1:26" x14ac:dyDescent="0.25">
      <c r="A5846">
        <v>146</v>
      </c>
      <c r="B5846">
        <v>176</v>
      </c>
      <c r="C5846">
        <v>3.6</v>
      </c>
      <c r="D5846">
        <v>6</v>
      </c>
      <c r="E5846">
        <v>0</v>
      </c>
      <c r="F5846">
        <v>5</v>
      </c>
      <c r="G5846">
        <v>292</v>
      </c>
      <c r="H5846">
        <v>40</v>
      </c>
      <c r="I5846">
        <v>2</v>
      </c>
      <c r="J5846" t="s">
        <v>22</v>
      </c>
      <c r="K5846">
        <v>15</v>
      </c>
      <c r="L5846">
        <v>925</v>
      </c>
      <c r="M5846">
        <v>57.837413002368699</v>
      </c>
      <c r="N5846">
        <v>0.48212692926800199</v>
      </c>
      <c r="O5846">
        <v>0.107513157526196</v>
      </c>
      <c r="P5846">
        <v>0.90762165024270902</v>
      </c>
      <c r="Q5846">
        <v>4.9169662531907603</v>
      </c>
      <c r="R5846">
        <v>5.4537761043917801</v>
      </c>
      <c r="S5846">
        <v>4.48619291580723</v>
      </c>
      <c r="X5846" t="s">
        <v>24</v>
      </c>
      <c r="Y5846" t="s">
        <v>25</v>
      </c>
      <c r="Z5846" t="s">
        <v>100</v>
      </c>
    </row>
    <row r="5847" spans="1:26" x14ac:dyDescent="0.25">
      <c r="A5847">
        <v>146</v>
      </c>
      <c r="B5847">
        <v>176</v>
      </c>
      <c r="C5847">
        <v>3.6</v>
      </c>
      <c r="D5847">
        <v>6</v>
      </c>
      <c r="E5847">
        <v>0</v>
      </c>
      <c r="F5847">
        <v>5</v>
      </c>
      <c r="G5847">
        <v>292</v>
      </c>
      <c r="H5847">
        <v>40</v>
      </c>
      <c r="I5847">
        <v>2</v>
      </c>
      <c r="J5847" t="s">
        <v>27</v>
      </c>
      <c r="K5847">
        <v>15</v>
      </c>
      <c r="L5847">
        <v>925</v>
      </c>
      <c r="M5847" t="s">
        <v>23</v>
      </c>
      <c r="N5847">
        <v>0.47639432485322802</v>
      </c>
      <c r="O5847">
        <v>9.7031963470319602E-2</v>
      </c>
      <c r="P5847">
        <v>0.67007542289170796</v>
      </c>
      <c r="Q5847">
        <v>4.3585235487461498</v>
      </c>
      <c r="R5847">
        <v>4.36209762531956</v>
      </c>
      <c r="S5847">
        <v>4.3556554626069897</v>
      </c>
      <c r="X5847" t="s">
        <v>24</v>
      </c>
      <c r="Y5847" t="s">
        <v>25</v>
      </c>
      <c r="Z5847" t="s">
        <v>100</v>
      </c>
    </row>
    <row r="5848" spans="1:26" x14ac:dyDescent="0.25">
      <c r="A5848">
        <v>146</v>
      </c>
      <c r="B5848">
        <v>176</v>
      </c>
      <c r="C5848">
        <v>3.6</v>
      </c>
      <c r="D5848">
        <v>6</v>
      </c>
      <c r="E5848">
        <v>0</v>
      </c>
      <c r="F5848">
        <v>5</v>
      </c>
      <c r="G5848">
        <v>292</v>
      </c>
      <c r="H5848">
        <v>40</v>
      </c>
      <c r="I5848">
        <v>2</v>
      </c>
      <c r="J5848" t="s">
        <v>22</v>
      </c>
      <c r="K5848">
        <v>16</v>
      </c>
      <c r="L5848">
        <v>916</v>
      </c>
      <c r="M5848">
        <v>55.023888962107698</v>
      </c>
      <c r="N5848">
        <v>0.47351419552341001</v>
      </c>
      <c r="O5848">
        <v>0.102390757774439</v>
      </c>
      <c r="P5848">
        <v>0.90822169438154698</v>
      </c>
      <c r="Q5848">
        <v>4.8127927509990496</v>
      </c>
      <c r="R5848">
        <v>5.27205878185217</v>
      </c>
      <c r="S5848">
        <v>4.4832018347397602</v>
      </c>
      <c r="X5848" t="s">
        <v>24</v>
      </c>
      <c r="Y5848" t="s">
        <v>25</v>
      </c>
      <c r="Z5848" t="s">
        <v>100</v>
      </c>
    </row>
    <row r="5849" spans="1:26" x14ac:dyDescent="0.25">
      <c r="A5849">
        <v>146</v>
      </c>
      <c r="B5849">
        <v>176</v>
      </c>
      <c r="C5849">
        <v>3.6</v>
      </c>
      <c r="D5849">
        <v>6</v>
      </c>
      <c r="E5849">
        <v>0</v>
      </c>
      <c r="F5849">
        <v>5</v>
      </c>
      <c r="G5849">
        <v>292</v>
      </c>
      <c r="H5849">
        <v>40</v>
      </c>
      <c r="I5849">
        <v>2</v>
      </c>
      <c r="J5849" t="s">
        <v>27</v>
      </c>
      <c r="K5849">
        <v>16</v>
      </c>
      <c r="L5849">
        <v>916</v>
      </c>
      <c r="M5849" t="s">
        <v>23</v>
      </c>
      <c r="N5849">
        <v>0.46949065014133501</v>
      </c>
      <c r="O5849">
        <v>9.4748858447488496E-2</v>
      </c>
      <c r="P5849">
        <v>0.676467991418922</v>
      </c>
      <c r="Q5849">
        <v>4.3204014401211497</v>
      </c>
      <c r="R5849">
        <v>3.8846030663108899</v>
      </c>
      <c r="S5849">
        <v>4.6331508613261496</v>
      </c>
      <c r="X5849" t="s">
        <v>24</v>
      </c>
      <c r="Y5849" t="s">
        <v>25</v>
      </c>
      <c r="Z5849" t="s">
        <v>100</v>
      </c>
    </row>
    <row r="5850" spans="1:26" x14ac:dyDescent="0.25">
      <c r="A5850">
        <v>146</v>
      </c>
      <c r="B5850">
        <v>176</v>
      </c>
      <c r="C5850">
        <v>3.6</v>
      </c>
      <c r="D5850">
        <v>6</v>
      </c>
      <c r="E5850">
        <v>0</v>
      </c>
      <c r="F5850">
        <v>5</v>
      </c>
      <c r="G5850">
        <v>292</v>
      </c>
      <c r="H5850">
        <v>40</v>
      </c>
      <c r="I5850">
        <v>2</v>
      </c>
      <c r="J5850" t="s">
        <v>22</v>
      </c>
      <c r="K5850">
        <v>17</v>
      </c>
      <c r="L5850">
        <v>909</v>
      </c>
      <c r="M5850">
        <v>61.208918711371901</v>
      </c>
      <c r="N5850">
        <v>0.47552278462611502</v>
      </c>
      <c r="O5850">
        <v>0.113934340564013</v>
      </c>
      <c r="P5850">
        <v>0.89897000909060398</v>
      </c>
      <c r="Q5850">
        <v>4.9257523565297596</v>
      </c>
      <c r="R5850">
        <v>5.1144375113345601</v>
      </c>
      <c r="S5850">
        <v>4.75667085417221</v>
      </c>
      <c r="X5850" t="s">
        <v>24</v>
      </c>
      <c r="Y5850" t="s">
        <v>25</v>
      </c>
      <c r="Z5850" t="s">
        <v>100</v>
      </c>
    </row>
    <row r="5851" spans="1:26" x14ac:dyDescent="0.25">
      <c r="A5851">
        <v>146</v>
      </c>
      <c r="B5851">
        <v>176</v>
      </c>
      <c r="C5851">
        <v>3.6</v>
      </c>
      <c r="D5851">
        <v>6</v>
      </c>
      <c r="E5851">
        <v>0</v>
      </c>
      <c r="F5851">
        <v>5</v>
      </c>
      <c r="G5851">
        <v>292</v>
      </c>
      <c r="H5851">
        <v>40</v>
      </c>
      <c r="I5851">
        <v>2</v>
      </c>
      <c r="J5851" t="s">
        <v>27</v>
      </c>
      <c r="K5851">
        <v>17</v>
      </c>
      <c r="L5851">
        <v>909</v>
      </c>
      <c r="M5851" t="s">
        <v>23</v>
      </c>
      <c r="N5851">
        <v>0.47875625135899003</v>
      </c>
      <c r="O5851">
        <v>0.116438356164383</v>
      </c>
      <c r="P5851">
        <v>0.65988315902037697</v>
      </c>
      <c r="Q5851">
        <v>4.5424590610259798</v>
      </c>
      <c r="R5851">
        <v>4.56958650681963</v>
      </c>
      <c r="S5851">
        <v>4.5181500511589396</v>
      </c>
      <c r="X5851" t="s">
        <v>24</v>
      </c>
      <c r="Y5851" t="s">
        <v>25</v>
      </c>
      <c r="Z5851" t="s">
        <v>100</v>
      </c>
    </row>
    <row r="5852" spans="1:26" x14ac:dyDescent="0.25">
      <c r="A5852">
        <v>146</v>
      </c>
      <c r="B5852">
        <v>176</v>
      </c>
      <c r="C5852">
        <v>3.6</v>
      </c>
      <c r="D5852">
        <v>6</v>
      </c>
      <c r="E5852">
        <v>0</v>
      </c>
      <c r="F5852">
        <v>5</v>
      </c>
      <c r="G5852">
        <v>292</v>
      </c>
      <c r="H5852">
        <v>40</v>
      </c>
      <c r="I5852">
        <v>2</v>
      </c>
      <c r="J5852" t="s">
        <v>22</v>
      </c>
      <c r="K5852">
        <v>18</v>
      </c>
      <c r="L5852">
        <v>923</v>
      </c>
      <c r="M5852">
        <v>53.214491847281401</v>
      </c>
      <c r="N5852">
        <v>0.47351629167447101</v>
      </c>
      <c r="O5852">
        <v>9.8513255571494998E-2</v>
      </c>
      <c r="P5852">
        <v>0.90703410123986306</v>
      </c>
      <c r="Q5852">
        <v>4.7987459279294802</v>
      </c>
      <c r="R5852">
        <v>5.6137584626648298</v>
      </c>
      <c r="S5852">
        <v>4.2767716079304297</v>
      </c>
      <c r="X5852" t="s">
        <v>24</v>
      </c>
      <c r="Y5852" t="s">
        <v>25</v>
      </c>
      <c r="Z5852" t="s">
        <v>100</v>
      </c>
    </row>
    <row r="5853" spans="1:26" x14ac:dyDescent="0.25">
      <c r="A5853">
        <v>146</v>
      </c>
      <c r="B5853">
        <v>176</v>
      </c>
      <c r="C5853">
        <v>3.6</v>
      </c>
      <c r="D5853">
        <v>6</v>
      </c>
      <c r="E5853">
        <v>0</v>
      </c>
      <c r="F5853">
        <v>5</v>
      </c>
      <c r="G5853">
        <v>292</v>
      </c>
      <c r="H5853">
        <v>40</v>
      </c>
      <c r="I5853">
        <v>2</v>
      </c>
      <c r="J5853" t="s">
        <v>27</v>
      </c>
      <c r="K5853">
        <v>18</v>
      </c>
      <c r="L5853">
        <v>923</v>
      </c>
      <c r="M5853" t="s">
        <v>23</v>
      </c>
      <c r="N5853">
        <v>0.47608916958232</v>
      </c>
      <c r="O5853">
        <v>0.10445205479451999</v>
      </c>
      <c r="P5853">
        <v>0.66493894579328305</v>
      </c>
      <c r="Q5853">
        <v>4.2291262495237003</v>
      </c>
      <c r="R5853">
        <v>4.5978819087242302</v>
      </c>
      <c r="S5853">
        <v>3.99295689475482</v>
      </c>
      <c r="X5853" t="s">
        <v>24</v>
      </c>
      <c r="Y5853" t="s">
        <v>25</v>
      </c>
      <c r="Z5853" t="s">
        <v>100</v>
      </c>
    </row>
    <row r="5854" spans="1:26" x14ac:dyDescent="0.25">
      <c r="A5854">
        <v>146</v>
      </c>
      <c r="B5854">
        <v>176</v>
      </c>
      <c r="C5854">
        <v>3.6</v>
      </c>
      <c r="D5854">
        <v>6</v>
      </c>
      <c r="E5854">
        <v>0</v>
      </c>
      <c r="F5854">
        <v>5</v>
      </c>
      <c r="G5854">
        <v>292</v>
      </c>
      <c r="H5854">
        <v>40</v>
      </c>
      <c r="I5854">
        <v>2</v>
      </c>
      <c r="J5854" t="s">
        <v>22</v>
      </c>
      <c r="K5854">
        <v>19</v>
      </c>
      <c r="L5854">
        <v>913</v>
      </c>
      <c r="M5854">
        <v>59.426566177301197</v>
      </c>
      <c r="N5854">
        <v>0.47172860018172702</v>
      </c>
      <c r="O5854">
        <v>0.11062705651853801</v>
      </c>
      <c r="P5854">
        <v>0.901702969362152</v>
      </c>
      <c r="Q5854">
        <v>4.9215703979449001</v>
      </c>
      <c r="R5854">
        <v>5.5561789571483402</v>
      </c>
      <c r="S5854">
        <v>4.5490827653689703</v>
      </c>
      <c r="X5854" t="s">
        <v>24</v>
      </c>
      <c r="Y5854" t="s">
        <v>25</v>
      </c>
      <c r="Z5854" t="s">
        <v>100</v>
      </c>
    </row>
    <row r="5855" spans="1:26" x14ac:dyDescent="0.25">
      <c r="A5855">
        <v>146</v>
      </c>
      <c r="B5855">
        <v>176</v>
      </c>
      <c r="C5855">
        <v>3.6</v>
      </c>
      <c r="D5855">
        <v>6</v>
      </c>
      <c r="E5855">
        <v>0</v>
      </c>
      <c r="F5855">
        <v>5</v>
      </c>
      <c r="G5855">
        <v>292</v>
      </c>
      <c r="H5855">
        <v>40</v>
      </c>
      <c r="I5855">
        <v>2</v>
      </c>
      <c r="J5855" t="s">
        <v>27</v>
      </c>
      <c r="K5855">
        <v>19</v>
      </c>
      <c r="L5855">
        <v>913</v>
      </c>
      <c r="M5855" t="s">
        <v>23</v>
      </c>
      <c r="N5855">
        <v>0.46257536223289603</v>
      </c>
      <c r="O5855">
        <v>0.101027397260273</v>
      </c>
      <c r="P5855">
        <v>0.67022053623049505</v>
      </c>
      <c r="Q5855">
        <v>4.5820880133276898</v>
      </c>
      <c r="R5855">
        <v>4.7745731107896301</v>
      </c>
      <c r="S5855">
        <v>4.4691076300347996</v>
      </c>
      <c r="X5855" t="s">
        <v>24</v>
      </c>
      <c r="Y5855" t="s">
        <v>25</v>
      </c>
      <c r="Z5855" t="s">
        <v>100</v>
      </c>
    </row>
    <row r="5856" spans="1:26" x14ac:dyDescent="0.25">
      <c r="A5856">
        <v>146</v>
      </c>
      <c r="B5856">
        <v>176</v>
      </c>
      <c r="C5856">
        <v>3.6</v>
      </c>
      <c r="D5856">
        <v>6</v>
      </c>
      <c r="E5856">
        <v>0</v>
      </c>
      <c r="F5856">
        <v>5</v>
      </c>
      <c r="G5856">
        <v>292</v>
      </c>
      <c r="H5856">
        <v>40</v>
      </c>
      <c r="I5856">
        <v>2</v>
      </c>
      <c r="J5856" t="s">
        <v>22</v>
      </c>
      <c r="K5856">
        <v>20</v>
      </c>
      <c r="L5856">
        <v>929</v>
      </c>
      <c r="M5856">
        <v>60.744808836962697</v>
      </c>
      <c r="N5856">
        <v>0.48406935985660399</v>
      </c>
      <c r="O5856">
        <v>0.112860326071354</v>
      </c>
      <c r="P5856">
        <v>0.90423063576545404</v>
      </c>
      <c r="Q5856">
        <v>4.9955877749373299</v>
      </c>
      <c r="R5856">
        <v>5.7234742102544303</v>
      </c>
      <c r="S5856">
        <v>4.4877600293672497</v>
      </c>
      <c r="X5856" t="s">
        <v>24</v>
      </c>
      <c r="Y5856" t="s">
        <v>25</v>
      </c>
      <c r="Z5856" t="s">
        <v>100</v>
      </c>
    </row>
    <row r="5857" spans="1:26" x14ac:dyDescent="0.25">
      <c r="A5857">
        <v>146</v>
      </c>
      <c r="B5857">
        <v>176</v>
      </c>
      <c r="C5857">
        <v>3.6</v>
      </c>
      <c r="D5857">
        <v>6</v>
      </c>
      <c r="E5857">
        <v>0</v>
      </c>
      <c r="F5857">
        <v>5</v>
      </c>
      <c r="G5857">
        <v>292</v>
      </c>
      <c r="H5857">
        <v>40</v>
      </c>
      <c r="I5857">
        <v>2</v>
      </c>
      <c r="J5857" t="s">
        <v>27</v>
      </c>
      <c r="K5857">
        <v>20</v>
      </c>
      <c r="L5857">
        <v>929</v>
      </c>
      <c r="M5857" t="s">
        <v>23</v>
      </c>
      <c r="N5857">
        <v>0.48366764514024702</v>
      </c>
      <c r="O5857">
        <v>0.10844748858447401</v>
      </c>
      <c r="P5857">
        <v>0.65828027338042205</v>
      </c>
      <c r="Q5857">
        <v>4.3910023080451301</v>
      </c>
      <c r="R5857">
        <v>5.0693303550374997</v>
      </c>
      <c r="S5857">
        <v>3.9177501822365</v>
      </c>
      <c r="X5857" t="s">
        <v>24</v>
      </c>
      <c r="Y5857" t="s">
        <v>25</v>
      </c>
      <c r="Z5857" t="s">
        <v>100</v>
      </c>
    </row>
    <row r="5858" spans="1:26" x14ac:dyDescent="0.25">
      <c r="A5858">
        <v>146</v>
      </c>
      <c r="B5858">
        <v>176</v>
      </c>
      <c r="C5858">
        <v>3.6</v>
      </c>
      <c r="D5858">
        <v>6</v>
      </c>
      <c r="E5858">
        <v>0</v>
      </c>
      <c r="F5858">
        <v>5</v>
      </c>
      <c r="G5858">
        <v>292</v>
      </c>
      <c r="H5858">
        <v>40</v>
      </c>
      <c r="I5858">
        <v>2</v>
      </c>
      <c r="J5858" t="s">
        <v>22</v>
      </c>
      <c r="K5858">
        <v>21</v>
      </c>
      <c r="L5858">
        <v>955</v>
      </c>
      <c r="M5858">
        <v>53.920815372304901</v>
      </c>
      <c r="N5858">
        <v>0.49087519463470303</v>
      </c>
      <c r="O5858">
        <v>9.9750151021015906E-2</v>
      </c>
      <c r="P5858">
        <v>0.90305228197451504</v>
      </c>
      <c r="Q5858">
        <v>4.8216083148123499</v>
      </c>
      <c r="R5858">
        <v>5.5674260236130202</v>
      </c>
      <c r="S5858">
        <v>4.4675332409372803</v>
      </c>
      <c r="X5858" t="s">
        <v>24</v>
      </c>
      <c r="Y5858" t="s">
        <v>25</v>
      </c>
      <c r="Z5858" t="s">
        <v>100</v>
      </c>
    </row>
    <row r="5859" spans="1:26" x14ac:dyDescent="0.25">
      <c r="A5859">
        <v>146</v>
      </c>
      <c r="B5859">
        <v>176</v>
      </c>
      <c r="C5859">
        <v>3.6</v>
      </c>
      <c r="D5859">
        <v>6</v>
      </c>
      <c r="E5859">
        <v>0</v>
      </c>
      <c r="F5859">
        <v>5</v>
      </c>
      <c r="G5859">
        <v>292</v>
      </c>
      <c r="H5859">
        <v>40</v>
      </c>
      <c r="I5859">
        <v>2</v>
      </c>
      <c r="J5859" t="s">
        <v>27</v>
      </c>
      <c r="K5859">
        <v>21</v>
      </c>
      <c r="L5859">
        <v>955</v>
      </c>
      <c r="M5859" t="s">
        <v>23</v>
      </c>
      <c r="N5859">
        <v>0.49177538595346798</v>
      </c>
      <c r="O5859">
        <v>9.9885844748858393E-2</v>
      </c>
      <c r="P5859">
        <v>0.65607618936838297</v>
      </c>
      <c r="Q5859">
        <v>4.5094616445927196</v>
      </c>
      <c r="R5859">
        <v>4.8272133004389302</v>
      </c>
      <c r="S5859">
        <v>4.3586098483829003</v>
      </c>
      <c r="X5859" t="s">
        <v>24</v>
      </c>
      <c r="Y5859" t="s">
        <v>25</v>
      </c>
      <c r="Z5859" t="s">
        <v>100</v>
      </c>
    </row>
    <row r="5860" spans="1:26" x14ac:dyDescent="0.25">
      <c r="A5860">
        <v>146</v>
      </c>
      <c r="B5860">
        <v>176</v>
      </c>
      <c r="C5860">
        <v>3.6</v>
      </c>
      <c r="D5860">
        <v>6</v>
      </c>
      <c r="E5860">
        <v>0</v>
      </c>
      <c r="F5860">
        <v>5</v>
      </c>
      <c r="G5860">
        <v>292</v>
      </c>
      <c r="H5860">
        <v>40</v>
      </c>
      <c r="I5860">
        <v>2</v>
      </c>
      <c r="J5860" t="s">
        <v>22</v>
      </c>
      <c r="K5860">
        <v>22</v>
      </c>
      <c r="L5860">
        <v>911</v>
      </c>
      <c r="M5860">
        <v>65.024990458160104</v>
      </c>
      <c r="N5860">
        <v>0.47963643009318702</v>
      </c>
      <c r="O5860">
        <v>0.121207891517046</v>
      </c>
      <c r="P5860">
        <v>0.90294592101586701</v>
      </c>
      <c r="Q5860">
        <v>5.0351529679961704</v>
      </c>
      <c r="R5860">
        <v>5.8677365146715097</v>
      </c>
      <c r="S5860">
        <v>4.4376518344997402</v>
      </c>
      <c r="X5860" t="s">
        <v>24</v>
      </c>
      <c r="Y5860" t="s">
        <v>25</v>
      </c>
      <c r="Z5860" t="s">
        <v>100</v>
      </c>
    </row>
    <row r="5861" spans="1:26" x14ac:dyDescent="0.25">
      <c r="A5861">
        <v>146</v>
      </c>
      <c r="B5861">
        <v>176</v>
      </c>
      <c r="C5861">
        <v>3.6</v>
      </c>
      <c r="D5861">
        <v>6</v>
      </c>
      <c r="E5861">
        <v>0</v>
      </c>
      <c r="F5861">
        <v>5</v>
      </c>
      <c r="G5861">
        <v>292</v>
      </c>
      <c r="H5861">
        <v>40</v>
      </c>
      <c r="I5861">
        <v>2</v>
      </c>
      <c r="J5861" t="s">
        <v>27</v>
      </c>
      <c r="K5861">
        <v>22</v>
      </c>
      <c r="L5861">
        <v>911</v>
      </c>
      <c r="M5861" t="s">
        <v>23</v>
      </c>
      <c r="N5861">
        <v>0.485436310265077</v>
      </c>
      <c r="O5861">
        <v>0.12728310502283099</v>
      </c>
      <c r="P5861">
        <v>0.65022537669242197</v>
      </c>
      <c r="Q5861">
        <v>4.83900887397236</v>
      </c>
      <c r="R5861">
        <v>5.2516670244452897</v>
      </c>
      <c r="S5861">
        <v>4.5428659659859099</v>
      </c>
      <c r="X5861" t="s">
        <v>24</v>
      </c>
      <c r="Y5861" t="s">
        <v>25</v>
      </c>
      <c r="Z5861" t="s">
        <v>100</v>
      </c>
    </row>
    <row r="5862" spans="1:26" x14ac:dyDescent="0.25">
      <c r="A5862">
        <v>146</v>
      </c>
      <c r="B5862">
        <v>176</v>
      </c>
      <c r="C5862">
        <v>3.6</v>
      </c>
      <c r="D5862">
        <v>6</v>
      </c>
      <c r="E5862">
        <v>0</v>
      </c>
      <c r="F5862">
        <v>5</v>
      </c>
      <c r="G5862">
        <v>292</v>
      </c>
      <c r="H5862">
        <v>40</v>
      </c>
      <c r="I5862">
        <v>2</v>
      </c>
      <c r="J5862" t="s">
        <v>22</v>
      </c>
      <c r="K5862">
        <v>23</v>
      </c>
      <c r="L5862">
        <v>907</v>
      </c>
      <c r="M5862">
        <v>60.736571414836298</v>
      </c>
      <c r="N5862">
        <v>0.47545066605805397</v>
      </c>
      <c r="O5862">
        <v>0.113267565567472</v>
      </c>
      <c r="P5862">
        <v>0.90842594996155801</v>
      </c>
      <c r="Q5862">
        <v>4.8872132145503198</v>
      </c>
      <c r="R5862">
        <v>5.4282803546114398</v>
      </c>
      <c r="S5862">
        <v>4.5696303279926997</v>
      </c>
      <c r="X5862" t="s">
        <v>24</v>
      </c>
      <c r="Y5862" t="s">
        <v>25</v>
      </c>
      <c r="Z5862" t="s">
        <v>100</v>
      </c>
    </row>
    <row r="5863" spans="1:26" x14ac:dyDescent="0.25">
      <c r="A5863">
        <v>146</v>
      </c>
      <c r="B5863">
        <v>176</v>
      </c>
      <c r="C5863">
        <v>3.6</v>
      </c>
      <c r="D5863">
        <v>6</v>
      </c>
      <c r="E5863">
        <v>0</v>
      </c>
      <c r="F5863">
        <v>5</v>
      </c>
      <c r="G5863">
        <v>292</v>
      </c>
      <c r="H5863">
        <v>40</v>
      </c>
      <c r="I5863">
        <v>2</v>
      </c>
      <c r="J5863" t="s">
        <v>27</v>
      </c>
      <c r="K5863">
        <v>23</v>
      </c>
      <c r="L5863">
        <v>907</v>
      </c>
      <c r="M5863" t="s">
        <v>23</v>
      </c>
      <c r="N5863">
        <v>0.478440965427266</v>
      </c>
      <c r="O5863">
        <v>0.118150684931506</v>
      </c>
      <c r="P5863">
        <v>0.65915820799719105</v>
      </c>
      <c r="Q5863">
        <v>4.6255025600024702</v>
      </c>
      <c r="R5863">
        <v>5.3520279826745298</v>
      </c>
      <c r="S5863">
        <v>4.1990637249558196</v>
      </c>
      <c r="X5863" t="s">
        <v>24</v>
      </c>
      <c r="Y5863" t="s">
        <v>25</v>
      </c>
      <c r="Z5863" t="s">
        <v>100</v>
      </c>
    </row>
    <row r="5864" spans="1:26" x14ac:dyDescent="0.25">
      <c r="A5864">
        <v>146</v>
      </c>
      <c r="B5864">
        <v>176</v>
      </c>
      <c r="C5864">
        <v>3.6</v>
      </c>
      <c r="D5864">
        <v>6</v>
      </c>
      <c r="E5864">
        <v>0</v>
      </c>
      <c r="F5864">
        <v>5</v>
      </c>
      <c r="G5864">
        <v>292</v>
      </c>
      <c r="H5864">
        <v>40</v>
      </c>
      <c r="I5864">
        <v>2</v>
      </c>
      <c r="J5864" t="s">
        <v>22</v>
      </c>
      <c r="K5864">
        <v>24</v>
      </c>
      <c r="L5864">
        <v>914</v>
      </c>
      <c r="M5864">
        <v>56.242600032021699</v>
      </c>
      <c r="N5864">
        <v>0.47428473283155098</v>
      </c>
      <c r="O5864">
        <v>0.10454584636684799</v>
      </c>
      <c r="P5864">
        <v>0.90435775538057595</v>
      </c>
      <c r="Q5864">
        <v>4.8549823827811798</v>
      </c>
      <c r="R5864">
        <v>5.0768558837711497</v>
      </c>
      <c r="S5864">
        <v>4.66155420243095</v>
      </c>
      <c r="X5864" t="s">
        <v>24</v>
      </c>
      <c r="Y5864" t="s">
        <v>25</v>
      </c>
      <c r="Z5864" t="s">
        <v>100</v>
      </c>
    </row>
    <row r="5865" spans="1:26" x14ac:dyDescent="0.25">
      <c r="A5865">
        <v>146</v>
      </c>
      <c r="B5865">
        <v>176</v>
      </c>
      <c r="C5865">
        <v>3.6</v>
      </c>
      <c r="D5865">
        <v>6</v>
      </c>
      <c r="E5865">
        <v>0</v>
      </c>
      <c r="F5865">
        <v>5</v>
      </c>
      <c r="G5865">
        <v>292</v>
      </c>
      <c r="H5865">
        <v>40</v>
      </c>
      <c r="I5865">
        <v>2</v>
      </c>
      <c r="J5865" t="s">
        <v>27</v>
      </c>
      <c r="K5865">
        <v>24</v>
      </c>
      <c r="L5865">
        <v>914</v>
      </c>
      <c r="M5865" t="s">
        <v>23</v>
      </c>
      <c r="N5865">
        <v>0.476647097195042</v>
      </c>
      <c r="O5865">
        <v>0.109018264840182</v>
      </c>
      <c r="P5865">
        <v>0.66687538618360997</v>
      </c>
      <c r="Q5865">
        <v>4.46653267948611</v>
      </c>
      <c r="R5865">
        <v>4.4390614279297296</v>
      </c>
      <c r="S5865">
        <v>4.4904819757147596</v>
      </c>
      <c r="X5865" t="s">
        <v>24</v>
      </c>
      <c r="Y5865" t="s">
        <v>25</v>
      </c>
      <c r="Z5865" t="s">
        <v>100</v>
      </c>
    </row>
    <row r="5866" spans="1:26" x14ac:dyDescent="0.25">
      <c r="A5866">
        <v>146</v>
      </c>
      <c r="B5866">
        <v>176</v>
      </c>
      <c r="C5866">
        <v>3.6</v>
      </c>
      <c r="D5866">
        <v>6</v>
      </c>
      <c r="E5866">
        <v>0</v>
      </c>
      <c r="F5866">
        <v>5</v>
      </c>
      <c r="G5866">
        <v>292</v>
      </c>
      <c r="H5866">
        <v>40</v>
      </c>
      <c r="I5866">
        <v>2</v>
      </c>
      <c r="J5866" t="s">
        <v>22</v>
      </c>
      <c r="K5866">
        <v>25</v>
      </c>
      <c r="L5866">
        <v>929</v>
      </c>
      <c r="M5866">
        <v>58.536611372682401</v>
      </c>
      <c r="N5866">
        <v>0.48127118282931303</v>
      </c>
      <c r="O5866">
        <v>0.108747840161735</v>
      </c>
      <c r="P5866">
        <v>0.90290250677457096</v>
      </c>
      <c r="Q5866">
        <v>4.8954887628721497</v>
      </c>
      <c r="R5866">
        <v>5.68895224939335</v>
      </c>
      <c r="S5866">
        <v>4.3573928352313303</v>
      </c>
      <c r="X5866" t="s">
        <v>24</v>
      </c>
      <c r="Y5866" t="s">
        <v>25</v>
      </c>
      <c r="Z5866" t="s">
        <v>100</v>
      </c>
    </row>
    <row r="5867" spans="1:26" x14ac:dyDescent="0.25">
      <c r="A5867">
        <v>146</v>
      </c>
      <c r="B5867">
        <v>176</v>
      </c>
      <c r="C5867">
        <v>3.6</v>
      </c>
      <c r="D5867">
        <v>6</v>
      </c>
      <c r="E5867">
        <v>0</v>
      </c>
      <c r="F5867">
        <v>5</v>
      </c>
      <c r="G5867">
        <v>292</v>
      </c>
      <c r="H5867">
        <v>40</v>
      </c>
      <c r="I5867">
        <v>2</v>
      </c>
      <c r="J5867" t="s">
        <v>27</v>
      </c>
      <c r="K5867">
        <v>25</v>
      </c>
      <c r="L5867">
        <v>929</v>
      </c>
      <c r="M5867" t="s">
        <v>23</v>
      </c>
      <c r="N5867">
        <v>0.48222909130443298</v>
      </c>
      <c r="O5867">
        <v>0.10958904109589</v>
      </c>
      <c r="P5867">
        <v>0.65828027338042105</v>
      </c>
      <c r="Q5867">
        <v>4.6602794245043402</v>
      </c>
      <c r="R5867">
        <v>4.5149553168094299</v>
      </c>
      <c r="S5867">
        <v>4.7588325550100796</v>
      </c>
      <c r="X5867" t="s">
        <v>24</v>
      </c>
      <c r="Y5867" t="s">
        <v>25</v>
      </c>
      <c r="Z5867" t="s">
        <v>100</v>
      </c>
    </row>
    <row r="5868" spans="1:26" x14ac:dyDescent="0.25">
      <c r="A5868">
        <v>146</v>
      </c>
      <c r="B5868">
        <v>176</v>
      </c>
      <c r="C5868">
        <v>3.6</v>
      </c>
      <c r="D5868">
        <v>6</v>
      </c>
      <c r="E5868">
        <v>0</v>
      </c>
      <c r="F5868">
        <v>5</v>
      </c>
      <c r="G5868">
        <v>292</v>
      </c>
      <c r="H5868">
        <v>40</v>
      </c>
      <c r="I5868">
        <v>2</v>
      </c>
      <c r="J5868" t="s">
        <v>22</v>
      </c>
      <c r="K5868">
        <v>26</v>
      </c>
      <c r="L5868">
        <v>902</v>
      </c>
      <c r="M5868">
        <v>60.365666918380697</v>
      </c>
      <c r="N5868">
        <v>0.46825168862375199</v>
      </c>
      <c r="O5868">
        <v>0.11216863605001801</v>
      </c>
      <c r="P5868">
        <v>0.90416706391394397</v>
      </c>
      <c r="Q5868">
        <v>4.8854125651796503</v>
      </c>
      <c r="R5868">
        <v>5.8550677074779101</v>
      </c>
      <c r="S5868">
        <v>4.1697147220547501</v>
      </c>
      <c r="X5868" t="s">
        <v>24</v>
      </c>
      <c r="Y5868" t="s">
        <v>25</v>
      </c>
      <c r="Z5868" t="s">
        <v>100</v>
      </c>
    </row>
    <row r="5869" spans="1:26" x14ac:dyDescent="0.25">
      <c r="A5869">
        <v>146</v>
      </c>
      <c r="B5869">
        <v>176</v>
      </c>
      <c r="C5869">
        <v>3.6</v>
      </c>
      <c r="D5869">
        <v>6</v>
      </c>
      <c r="E5869">
        <v>0</v>
      </c>
      <c r="F5869">
        <v>5</v>
      </c>
      <c r="G5869">
        <v>292</v>
      </c>
      <c r="H5869">
        <v>40</v>
      </c>
      <c r="I5869">
        <v>2</v>
      </c>
      <c r="J5869" t="s">
        <v>27</v>
      </c>
      <c r="K5869">
        <v>26</v>
      </c>
      <c r="L5869">
        <v>902</v>
      </c>
      <c r="M5869" t="s">
        <v>23</v>
      </c>
      <c r="N5869">
        <v>0.46863893336495999</v>
      </c>
      <c r="O5869">
        <v>0.110730593607305</v>
      </c>
      <c r="P5869">
        <v>0.66702955707121303</v>
      </c>
      <c r="Q5869">
        <v>4.6332227534628903</v>
      </c>
      <c r="R5869">
        <v>5.1845545123446497</v>
      </c>
      <c r="S5869">
        <v>4.2262874076215899</v>
      </c>
      <c r="X5869" t="s">
        <v>24</v>
      </c>
      <c r="Y5869" t="s">
        <v>25</v>
      </c>
      <c r="Z5869" t="s">
        <v>100</v>
      </c>
    </row>
    <row r="5870" spans="1:26" x14ac:dyDescent="0.25">
      <c r="A5870">
        <v>146</v>
      </c>
      <c r="B5870">
        <v>176</v>
      </c>
      <c r="C5870">
        <v>3.6</v>
      </c>
      <c r="D5870">
        <v>6</v>
      </c>
      <c r="E5870">
        <v>0</v>
      </c>
      <c r="F5870">
        <v>5</v>
      </c>
      <c r="G5870">
        <v>292</v>
      </c>
      <c r="H5870">
        <v>40</v>
      </c>
      <c r="I5870">
        <v>2</v>
      </c>
      <c r="J5870" t="s">
        <v>22</v>
      </c>
      <c r="K5870">
        <v>27</v>
      </c>
      <c r="L5870">
        <v>907</v>
      </c>
      <c r="M5870">
        <v>61.453732324310202</v>
      </c>
      <c r="N5870">
        <v>0.47350859614176399</v>
      </c>
      <c r="O5870">
        <v>0.114386013902416</v>
      </c>
      <c r="P5870">
        <v>0.90734265490950505</v>
      </c>
      <c r="Q5870">
        <v>4.9256307936008801</v>
      </c>
      <c r="R5870">
        <v>6.1153593161574902</v>
      </c>
      <c r="S5870">
        <v>4.2065641041435899</v>
      </c>
      <c r="X5870" t="s">
        <v>24</v>
      </c>
      <c r="Y5870" t="s">
        <v>25</v>
      </c>
      <c r="Z5870" t="s">
        <v>100</v>
      </c>
    </row>
    <row r="5871" spans="1:26" x14ac:dyDescent="0.25">
      <c r="A5871">
        <v>146</v>
      </c>
      <c r="B5871">
        <v>176</v>
      </c>
      <c r="C5871">
        <v>3.6</v>
      </c>
      <c r="D5871">
        <v>6</v>
      </c>
      <c r="E5871">
        <v>0</v>
      </c>
      <c r="F5871">
        <v>5</v>
      </c>
      <c r="G5871">
        <v>292</v>
      </c>
      <c r="H5871">
        <v>40</v>
      </c>
      <c r="I5871">
        <v>2</v>
      </c>
      <c r="J5871" t="s">
        <v>27</v>
      </c>
      <c r="K5871">
        <v>27</v>
      </c>
      <c r="L5871">
        <v>907</v>
      </c>
      <c r="M5871" t="s">
        <v>23</v>
      </c>
      <c r="N5871">
        <v>0.472320069580343</v>
      </c>
      <c r="O5871">
        <v>0.112442922374429</v>
      </c>
      <c r="P5871">
        <v>0.663617103426559</v>
      </c>
      <c r="Q5871">
        <v>4.6962101561393004</v>
      </c>
      <c r="R5871">
        <v>5.2848496329179202</v>
      </c>
      <c r="S5871">
        <v>4.34043904380058</v>
      </c>
      <c r="X5871" t="s">
        <v>24</v>
      </c>
      <c r="Y5871" t="s">
        <v>25</v>
      </c>
      <c r="Z5871" t="s">
        <v>100</v>
      </c>
    </row>
    <row r="5872" spans="1:26" x14ac:dyDescent="0.25">
      <c r="A5872">
        <v>146</v>
      </c>
      <c r="B5872">
        <v>176</v>
      </c>
      <c r="C5872">
        <v>3.6</v>
      </c>
      <c r="D5872">
        <v>6</v>
      </c>
      <c r="E5872">
        <v>0</v>
      </c>
      <c r="F5872">
        <v>5</v>
      </c>
      <c r="G5872">
        <v>292</v>
      </c>
      <c r="H5872">
        <v>40</v>
      </c>
      <c r="I5872">
        <v>2</v>
      </c>
      <c r="J5872" t="s">
        <v>22</v>
      </c>
      <c r="K5872">
        <v>28</v>
      </c>
      <c r="L5872">
        <v>928</v>
      </c>
      <c r="M5872">
        <v>50.846764250305903</v>
      </c>
      <c r="N5872">
        <v>0.47434918600368797</v>
      </c>
      <c r="O5872">
        <v>9.4196388682284499E-2</v>
      </c>
      <c r="P5872">
        <v>0.90866264690471699</v>
      </c>
      <c r="Q5872">
        <v>4.7567114679138598</v>
      </c>
      <c r="R5872">
        <v>5.5291731689135899</v>
      </c>
      <c r="S5872">
        <v>4.3420215021140098</v>
      </c>
      <c r="X5872" t="s">
        <v>24</v>
      </c>
      <c r="Y5872" t="s">
        <v>25</v>
      </c>
      <c r="Z5872" t="s">
        <v>100</v>
      </c>
    </row>
    <row r="5873" spans="1:26" x14ac:dyDescent="0.25">
      <c r="A5873">
        <v>146</v>
      </c>
      <c r="B5873">
        <v>176</v>
      </c>
      <c r="C5873">
        <v>3.6</v>
      </c>
      <c r="D5873">
        <v>6</v>
      </c>
      <c r="E5873">
        <v>0</v>
      </c>
      <c r="F5873">
        <v>5</v>
      </c>
      <c r="G5873">
        <v>292</v>
      </c>
      <c r="H5873">
        <v>40</v>
      </c>
      <c r="I5873">
        <v>2</v>
      </c>
      <c r="J5873" t="s">
        <v>27</v>
      </c>
      <c r="K5873">
        <v>28</v>
      </c>
      <c r="L5873">
        <v>928</v>
      </c>
      <c r="M5873" t="s">
        <v>23</v>
      </c>
      <c r="N5873">
        <v>0.47395901282887498</v>
      </c>
      <c r="O5873">
        <v>9.5890410958904104E-2</v>
      </c>
      <c r="P5873">
        <v>0.67041168193093503</v>
      </c>
      <c r="Q5873">
        <v>4.3882014424773796</v>
      </c>
      <c r="R5873">
        <v>4.8447956268536396</v>
      </c>
      <c r="S5873">
        <v>4.1430824592859103</v>
      </c>
      <c r="X5873" t="s">
        <v>24</v>
      </c>
      <c r="Y5873" t="s">
        <v>25</v>
      </c>
      <c r="Z5873" t="s">
        <v>100</v>
      </c>
    </row>
    <row r="5874" spans="1:26" x14ac:dyDescent="0.25">
      <c r="A5874">
        <v>146</v>
      </c>
      <c r="B5874">
        <v>176</v>
      </c>
      <c r="C5874">
        <v>3.6</v>
      </c>
      <c r="D5874">
        <v>6</v>
      </c>
      <c r="E5874">
        <v>0</v>
      </c>
      <c r="F5874">
        <v>5</v>
      </c>
      <c r="G5874">
        <v>292</v>
      </c>
      <c r="H5874">
        <v>40</v>
      </c>
      <c r="I5874">
        <v>2</v>
      </c>
      <c r="J5874" t="s">
        <v>22</v>
      </c>
      <c r="K5874">
        <v>29</v>
      </c>
      <c r="L5874">
        <v>940</v>
      </c>
      <c r="M5874">
        <v>58.5248452937577</v>
      </c>
      <c r="N5874">
        <v>0.490405634263896</v>
      </c>
      <c r="O5874">
        <v>0.10849588057573201</v>
      </c>
      <c r="P5874">
        <v>0.90770724710703499</v>
      </c>
      <c r="Q5874">
        <v>4.88587433182607</v>
      </c>
      <c r="R5874">
        <v>5.9103517446702298</v>
      </c>
      <c r="S5874">
        <v>4.3020323653665002</v>
      </c>
      <c r="X5874" t="s">
        <v>24</v>
      </c>
      <c r="Y5874" t="s">
        <v>25</v>
      </c>
      <c r="Z5874" t="s">
        <v>100</v>
      </c>
    </row>
    <row r="5875" spans="1:26" x14ac:dyDescent="0.25">
      <c r="A5875">
        <v>146</v>
      </c>
      <c r="B5875">
        <v>176</v>
      </c>
      <c r="C5875">
        <v>3.6</v>
      </c>
      <c r="D5875">
        <v>6</v>
      </c>
      <c r="E5875">
        <v>0</v>
      </c>
      <c r="F5875">
        <v>5</v>
      </c>
      <c r="G5875">
        <v>292</v>
      </c>
      <c r="H5875">
        <v>40</v>
      </c>
      <c r="I5875">
        <v>2</v>
      </c>
      <c r="J5875" t="s">
        <v>27</v>
      </c>
      <c r="K5875">
        <v>29</v>
      </c>
      <c r="L5875">
        <v>940</v>
      </c>
      <c r="M5875" t="s">
        <v>23</v>
      </c>
      <c r="N5875">
        <v>0.48289845618612698</v>
      </c>
      <c r="O5875">
        <v>9.7031963470319602E-2</v>
      </c>
      <c r="P5875">
        <v>0.66592121697839901</v>
      </c>
      <c r="Q5875">
        <v>4.2643721609097298</v>
      </c>
      <c r="R5875">
        <v>4.8643175312995002</v>
      </c>
      <c r="S5875">
        <v>3.9224678100424302</v>
      </c>
      <c r="X5875" t="s">
        <v>24</v>
      </c>
      <c r="Y5875" t="s">
        <v>25</v>
      </c>
      <c r="Z5875" t="s">
        <v>100</v>
      </c>
    </row>
    <row r="5876" spans="1:26" x14ac:dyDescent="0.25">
      <c r="A5876">
        <v>146</v>
      </c>
      <c r="B5876">
        <v>176</v>
      </c>
      <c r="C5876">
        <v>3.6</v>
      </c>
      <c r="D5876">
        <v>6</v>
      </c>
      <c r="E5876">
        <v>0</v>
      </c>
      <c r="F5876">
        <v>5</v>
      </c>
      <c r="G5876">
        <v>292</v>
      </c>
      <c r="H5876">
        <v>50</v>
      </c>
      <c r="I5876">
        <v>2</v>
      </c>
      <c r="J5876" t="s">
        <v>22</v>
      </c>
      <c r="K5876">
        <v>0</v>
      </c>
      <c r="L5876">
        <v>907</v>
      </c>
      <c r="M5876">
        <v>63.404451951345301</v>
      </c>
      <c r="N5876">
        <v>0.47877447374323501</v>
      </c>
      <c r="O5876">
        <v>0.11830427300419501</v>
      </c>
      <c r="P5876">
        <v>0.90235013846298595</v>
      </c>
      <c r="Q5876">
        <v>4.94540696551854</v>
      </c>
      <c r="R5876">
        <v>5.4517728035820401</v>
      </c>
      <c r="S5876">
        <v>4.4390411274550399</v>
      </c>
      <c r="X5876" t="s">
        <v>24</v>
      </c>
      <c r="Y5876" t="s">
        <v>25</v>
      </c>
      <c r="Z5876" t="s">
        <v>100</v>
      </c>
    </row>
    <row r="5877" spans="1:26" x14ac:dyDescent="0.25">
      <c r="A5877">
        <v>146</v>
      </c>
      <c r="B5877">
        <v>176</v>
      </c>
      <c r="C5877">
        <v>3.6</v>
      </c>
      <c r="D5877">
        <v>6</v>
      </c>
      <c r="E5877">
        <v>0</v>
      </c>
      <c r="F5877">
        <v>5</v>
      </c>
      <c r="G5877">
        <v>292</v>
      </c>
      <c r="H5877">
        <v>50</v>
      </c>
      <c r="I5877">
        <v>2</v>
      </c>
      <c r="J5877" t="s">
        <v>27</v>
      </c>
      <c r="K5877">
        <v>0</v>
      </c>
      <c r="L5877">
        <v>907</v>
      </c>
      <c r="M5877" t="s">
        <v>23</v>
      </c>
      <c r="N5877">
        <v>0.47525005435964301</v>
      </c>
      <c r="O5877">
        <v>0.11301369863013599</v>
      </c>
      <c r="P5877">
        <v>0.66510340190301398</v>
      </c>
      <c r="Q5877">
        <v>4.5523715802692797</v>
      </c>
      <c r="R5877">
        <v>4.6093269658058196</v>
      </c>
      <c r="S5877">
        <v>4.4954161947327398</v>
      </c>
      <c r="X5877" t="s">
        <v>24</v>
      </c>
      <c r="Y5877" t="s">
        <v>25</v>
      </c>
      <c r="Z5877" t="s">
        <v>100</v>
      </c>
    </row>
    <row r="5878" spans="1:26" x14ac:dyDescent="0.25">
      <c r="A5878">
        <v>146</v>
      </c>
      <c r="B5878">
        <v>176</v>
      </c>
      <c r="C5878">
        <v>3.6</v>
      </c>
      <c r="D5878">
        <v>6</v>
      </c>
      <c r="E5878">
        <v>0</v>
      </c>
      <c r="F5878">
        <v>5</v>
      </c>
      <c r="G5878">
        <v>292</v>
      </c>
      <c r="H5878">
        <v>50</v>
      </c>
      <c r="I5878">
        <v>2</v>
      </c>
      <c r="J5878" t="s">
        <v>22</v>
      </c>
      <c r="K5878">
        <v>1</v>
      </c>
      <c r="L5878">
        <v>904</v>
      </c>
      <c r="M5878">
        <v>58.460511376545597</v>
      </c>
      <c r="N5878">
        <v>0.47114066672148702</v>
      </c>
      <c r="O5878">
        <v>0.10912757078459601</v>
      </c>
      <c r="P5878">
        <v>0.90353362929091996</v>
      </c>
      <c r="Q5878">
        <v>4.87839778407713</v>
      </c>
      <c r="R5878">
        <v>5.6248237978877196</v>
      </c>
      <c r="S5878">
        <v>4.1909001397779102</v>
      </c>
      <c r="X5878" t="s">
        <v>24</v>
      </c>
      <c r="Y5878" t="s">
        <v>25</v>
      </c>
      <c r="Z5878" t="s">
        <v>100</v>
      </c>
    </row>
    <row r="5879" spans="1:26" x14ac:dyDescent="0.25">
      <c r="A5879">
        <v>146</v>
      </c>
      <c r="B5879">
        <v>176</v>
      </c>
      <c r="C5879">
        <v>3.6</v>
      </c>
      <c r="D5879">
        <v>6</v>
      </c>
      <c r="E5879">
        <v>0</v>
      </c>
      <c r="F5879">
        <v>5</v>
      </c>
      <c r="G5879">
        <v>292</v>
      </c>
      <c r="H5879">
        <v>50</v>
      </c>
      <c r="I5879">
        <v>2</v>
      </c>
      <c r="J5879" t="s">
        <v>27</v>
      </c>
      <c r="K5879">
        <v>1</v>
      </c>
      <c r="L5879">
        <v>904</v>
      </c>
      <c r="M5879" t="s">
        <v>23</v>
      </c>
      <c r="N5879">
        <v>0.47633452924548803</v>
      </c>
      <c r="O5879">
        <v>0.11986301369863001</v>
      </c>
      <c r="P5879">
        <v>0.65881384108723995</v>
      </c>
      <c r="Q5879">
        <v>4.5980228889647696</v>
      </c>
      <c r="R5879">
        <v>4.75595147911078</v>
      </c>
      <c r="S5879">
        <v>4.4525623454092198</v>
      </c>
      <c r="X5879" t="s">
        <v>24</v>
      </c>
      <c r="Y5879" t="s">
        <v>25</v>
      </c>
      <c r="Z5879" t="s">
        <v>100</v>
      </c>
    </row>
    <row r="5880" spans="1:26" x14ac:dyDescent="0.25">
      <c r="A5880">
        <v>146</v>
      </c>
      <c r="B5880">
        <v>176</v>
      </c>
      <c r="C5880">
        <v>3.6</v>
      </c>
      <c r="D5880">
        <v>6</v>
      </c>
      <c r="E5880">
        <v>0</v>
      </c>
      <c r="F5880">
        <v>5</v>
      </c>
      <c r="G5880">
        <v>292</v>
      </c>
      <c r="H5880">
        <v>50</v>
      </c>
      <c r="I5880">
        <v>2</v>
      </c>
      <c r="J5880" t="s">
        <v>22</v>
      </c>
      <c r="K5880">
        <v>2</v>
      </c>
      <c r="L5880">
        <v>937</v>
      </c>
      <c r="M5880">
        <v>61.714269517359703</v>
      </c>
      <c r="N5880">
        <v>0.49449554322031403</v>
      </c>
      <c r="O5880">
        <v>0.114856417299916</v>
      </c>
      <c r="P5880">
        <v>0.89682540924933896</v>
      </c>
      <c r="Q5880">
        <v>4.9834138100745102</v>
      </c>
      <c r="R5880">
        <v>6.0983186084079302</v>
      </c>
      <c r="S5880">
        <v>4.1605078874950703</v>
      </c>
      <c r="X5880" t="s">
        <v>24</v>
      </c>
      <c r="Y5880" t="s">
        <v>25</v>
      </c>
      <c r="Z5880" t="s">
        <v>100</v>
      </c>
    </row>
    <row r="5881" spans="1:26" x14ac:dyDescent="0.25">
      <c r="A5881">
        <v>146</v>
      </c>
      <c r="B5881">
        <v>176</v>
      </c>
      <c r="C5881">
        <v>3.6</v>
      </c>
      <c r="D5881">
        <v>6</v>
      </c>
      <c r="E5881">
        <v>0</v>
      </c>
      <c r="F5881">
        <v>5</v>
      </c>
      <c r="G5881">
        <v>292</v>
      </c>
      <c r="H5881">
        <v>50</v>
      </c>
      <c r="I5881">
        <v>2</v>
      </c>
      <c r="J5881" t="s">
        <v>27</v>
      </c>
      <c r="K5881">
        <v>2</v>
      </c>
      <c r="L5881">
        <v>937</v>
      </c>
      <c r="M5881" t="s">
        <v>23</v>
      </c>
      <c r="N5881">
        <v>0.49349586866710099</v>
      </c>
      <c r="O5881">
        <v>0.113584474885844</v>
      </c>
      <c r="P5881">
        <v>0.65240395735659296</v>
      </c>
      <c r="Q5881">
        <v>4.6155055153251103</v>
      </c>
      <c r="R5881">
        <v>5.5257489477693298</v>
      </c>
      <c r="S5881">
        <v>3.9436591723305598</v>
      </c>
      <c r="X5881" t="s">
        <v>24</v>
      </c>
      <c r="Y5881" t="s">
        <v>25</v>
      </c>
      <c r="Z5881" t="s">
        <v>100</v>
      </c>
    </row>
    <row r="5882" spans="1:26" x14ac:dyDescent="0.25">
      <c r="A5882">
        <v>146</v>
      </c>
      <c r="B5882">
        <v>176</v>
      </c>
      <c r="C5882">
        <v>3.6</v>
      </c>
      <c r="D5882">
        <v>6</v>
      </c>
      <c r="E5882">
        <v>0</v>
      </c>
      <c r="F5882">
        <v>5</v>
      </c>
      <c r="G5882">
        <v>292</v>
      </c>
      <c r="H5882">
        <v>50</v>
      </c>
      <c r="I5882">
        <v>2</v>
      </c>
      <c r="J5882" t="s">
        <v>22</v>
      </c>
      <c r="K5882">
        <v>3</v>
      </c>
      <c r="L5882">
        <v>914</v>
      </c>
      <c r="M5882">
        <v>65.615201073760701</v>
      </c>
      <c r="N5882">
        <v>0.48425935036419798</v>
      </c>
      <c r="O5882">
        <v>0.12225754435976099</v>
      </c>
      <c r="P5882">
        <v>0.89840339645824197</v>
      </c>
      <c r="Q5882">
        <v>5.0296466973456297</v>
      </c>
      <c r="R5882">
        <v>6.0845114803578202</v>
      </c>
      <c r="S5882">
        <v>4.2289661993966199</v>
      </c>
      <c r="X5882" t="s">
        <v>24</v>
      </c>
      <c r="Y5882" t="s">
        <v>25</v>
      </c>
      <c r="Z5882" t="s">
        <v>100</v>
      </c>
    </row>
    <row r="5883" spans="1:26" x14ac:dyDescent="0.25">
      <c r="A5883">
        <v>146</v>
      </c>
      <c r="B5883">
        <v>176</v>
      </c>
      <c r="C5883">
        <v>3.6</v>
      </c>
      <c r="D5883">
        <v>6</v>
      </c>
      <c r="E5883">
        <v>0</v>
      </c>
      <c r="F5883">
        <v>5</v>
      </c>
      <c r="G5883">
        <v>292</v>
      </c>
      <c r="H5883">
        <v>50</v>
      </c>
      <c r="I5883">
        <v>2</v>
      </c>
      <c r="J5883" t="s">
        <v>27</v>
      </c>
      <c r="K5883">
        <v>3</v>
      </c>
      <c r="L5883">
        <v>914</v>
      </c>
      <c r="M5883" t="s">
        <v>23</v>
      </c>
      <c r="N5883">
        <v>0.48451565557729898</v>
      </c>
      <c r="O5883">
        <v>0.12442922374429199</v>
      </c>
      <c r="P5883">
        <v>0.65206734978401004</v>
      </c>
      <c r="Q5883">
        <v>4.7654265815984003</v>
      </c>
      <c r="R5883">
        <v>5.0112224724354899</v>
      </c>
      <c r="S5883">
        <v>4.5788586162642204</v>
      </c>
      <c r="X5883" t="s">
        <v>24</v>
      </c>
      <c r="Y5883" t="s">
        <v>25</v>
      </c>
      <c r="Z5883" t="s">
        <v>100</v>
      </c>
    </row>
    <row r="5884" spans="1:26" x14ac:dyDescent="0.25">
      <c r="A5884">
        <v>146</v>
      </c>
      <c r="B5884">
        <v>176</v>
      </c>
      <c r="C5884">
        <v>3.6</v>
      </c>
      <c r="D5884">
        <v>6</v>
      </c>
      <c r="E5884">
        <v>0</v>
      </c>
      <c r="F5884">
        <v>5</v>
      </c>
      <c r="G5884">
        <v>292</v>
      </c>
      <c r="H5884">
        <v>50</v>
      </c>
      <c r="I5884">
        <v>2</v>
      </c>
      <c r="J5884" t="s">
        <v>22</v>
      </c>
      <c r="K5884">
        <v>4</v>
      </c>
      <c r="L5884">
        <v>929</v>
      </c>
      <c r="M5884">
        <v>63.017320824995601</v>
      </c>
      <c r="N5884">
        <v>0.48908970244154598</v>
      </c>
      <c r="O5884">
        <v>0.117086857736708</v>
      </c>
      <c r="P5884">
        <v>0.89847019707815901</v>
      </c>
      <c r="Q5884">
        <v>4.9833337238665498</v>
      </c>
      <c r="R5884">
        <v>5.5245469759033696</v>
      </c>
      <c r="S5884">
        <v>4.4983504200932902</v>
      </c>
      <c r="X5884" t="s">
        <v>24</v>
      </c>
      <c r="Y5884" t="s">
        <v>25</v>
      </c>
      <c r="Z5884" t="s">
        <v>100</v>
      </c>
    </row>
    <row r="5885" spans="1:26" x14ac:dyDescent="0.25">
      <c r="A5885">
        <v>146</v>
      </c>
      <c r="B5885">
        <v>176</v>
      </c>
      <c r="C5885">
        <v>3.6</v>
      </c>
      <c r="D5885">
        <v>6</v>
      </c>
      <c r="E5885">
        <v>0</v>
      </c>
      <c r="F5885">
        <v>5</v>
      </c>
      <c r="G5885">
        <v>292</v>
      </c>
      <c r="H5885">
        <v>50</v>
      </c>
      <c r="I5885">
        <v>2</v>
      </c>
      <c r="J5885" t="s">
        <v>27</v>
      </c>
      <c r="K5885">
        <v>4</v>
      </c>
      <c r="L5885">
        <v>929</v>
      </c>
      <c r="M5885" t="s">
        <v>23</v>
      </c>
      <c r="N5885">
        <v>0.49251467710371799</v>
      </c>
      <c r="O5885">
        <v>0.118150684931506</v>
      </c>
      <c r="P5885">
        <v>0.65093406462674597</v>
      </c>
      <c r="Q5885">
        <v>4.6048237949513897</v>
      </c>
      <c r="R5885">
        <v>4.4721967332509101</v>
      </c>
      <c r="S5885">
        <v>4.7236714216699998</v>
      </c>
      <c r="X5885" t="s">
        <v>24</v>
      </c>
      <c r="Y5885" t="s">
        <v>25</v>
      </c>
      <c r="Z5885" t="s">
        <v>100</v>
      </c>
    </row>
    <row r="5886" spans="1:26" x14ac:dyDescent="0.25">
      <c r="A5886">
        <v>146</v>
      </c>
      <c r="B5886">
        <v>176</v>
      </c>
      <c r="C5886">
        <v>3.6</v>
      </c>
      <c r="D5886">
        <v>6</v>
      </c>
      <c r="E5886">
        <v>0</v>
      </c>
      <c r="F5886">
        <v>5</v>
      </c>
      <c r="G5886">
        <v>292</v>
      </c>
      <c r="H5886">
        <v>50</v>
      </c>
      <c r="I5886">
        <v>2</v>
      </c>
      <c r="J5886" t="s">
        <v>22</v>
      </c>
      <c r="K5886">
        <v>5</v>
      </c>
      <c r="L5886">
        <v>911</v>
      </c>
      <c r="M5886">
        <v>70.818985579467906</v>
      </c>
      <c r="N5886">
        <v>0.49167527692075802</v>
      </c>
      <c r="O5886">
        <v>0.132312271328375</v>
      </c>
      <c r="P5886">
        <v>0.898416650961117</v>
      </c>
      <c r="Q5886">
        <v>5.1636572914723704</v>
      </c>
      <c r="R5886">
        <v>5.3224255034620098</v>
      </c>
      <c r="S5886">
        <v>4.9602355198606496</v>
      </c>
      <c r="X5886" t="s">
        <v>24</v>
      </c>
      <c r="Y5886" t="s">
        <v>25</v>
      </c>
      <c r="Z5886" t="s">
        <v>100</v>
      </c>
    </row>
    <row r="5887" spans="1:26" x14ac:dyDescent="0.25">
      <c r="A5887">
        <v>146</v>
      </c>
      <c r="B5887">
        <v>176</v>
      </c>
      <c r="C5887">
        <v>3.6</v>
      </c>
      <c r="D5887">
        <v>6</v>
      </c>
      <c r="E5887">
        <v>0</v>
      </c>
      <c r="F5887">
        <v>5</v>
      </c>
      <c r="G5887">
        <v>292</v>
      </c>
      <c r="H5887">
        <v>50</v>
      </c>
      <c r="I5887">
        <v>2</v>
      </c>
      <c r="J5887" t="s">
        <v>27</v>
      </c>
      <c r="K5887">
        <v>5</v>
      </c>
      <c r="L5887">
        <v>911</v>
      </c>
      <c r="M5887" t="s">
        <v>23</v>
      </c>
      <c r="N5887">
        <v>0.48782887584257401</v>
      </c>
      <c r="O5887">
        <v>0.123858447488584</v>
      </c>
      <c r="P5887">
        <v>0.65170852739803198</v>
      </c>
      <c r="Q5887">
        <v>4.7660110188298104</v>
      </c>
      <c r="R5887">
        <v>4.87535395906374</v>
      </c>
      <c r="S5887">
        <v>4.6259153766550796</v>
      </c>
      <c r="X5887" t="s">
        <v>24</v>
      </c>
      <c r="Y5887" t="s">
        <v>25</v>
      </c>
      <c r="Z5887" t="s">
        <v>100</v>
      </c>
    </row>
    <row r="5888" spans="1:26" x14ac:dyDescent="0.25">
      <c r="A5888">
        <v>146</v>
      </c>
      <c r="B5888">
        <v>176</v>
      </c>
      <c r="C5888">
        <v>3.6</v>
      </c>
      <c r="D5888">
        <v>6</v>
      </c>
      <c r="E5888">
        <v>0</v>
      </c>
      <c r="F5888">
        <v>5</v>
      </c>
      <c r="G5888">
        <v>292</v>
      </c>
      <c r="H5888">
        <v>50</v>
      </c>
      <c r="I5888">
        <v>2</v>
      </c>
      <c r="J5888" t="s">
        <v>22</v>
      </c>
      <c r="K5888">
        <v>6</v>
      </c>
      <c r="L5888">
        <v>911</v>
      </c>
      <c r="M5888">
        <v>54.182939966660498</v>
      </c>
      <c r="N5888">
        <v>0.46818786227016401</v>
      </c>
      <c r="O5888">
        <v>0.10073903389207201</v>
      </c>
      <c r="P5888">
        <v>0.90030562909530798</v>
      </c>
      <c r="Q5888">
        <v>4.78799299421489</v>
      </c>
      <c r="R5888">
        <v>5.1625037721220401</v>
      </c>
      <c r="S5888">
        <v>4.49569189926296</v>
      </c>
      <c r="X5888" t="s">
        <v>24</v>
      </c>
      <c r="Y5888" t="s">
        <v>25</v>
      </c>
      <c r="Z5888" t="s">
        <v>100</v>
      </c>
    </row>
    <row r="5889" spans="1:26" x14ac:dyDescent="0.25">
      <c r="A5889">
        <v>146</v>
      </c>
      <c r="B5889">
        <v>176</v>
      </c>
      <c r="C5889">
        <v>3.6</v>
      </c>
      <c r="D5889">
        <v>6</v>
      </c>
      <c r="E5889">
        <v>0</v>
      </c>
      <c r="F5889">
        <v>5</v>
      </c>
      <c r="G5889">
        <v>292</v>
      </c>
      <c r="H5889">
        <v>50</v>
      </c>
      <c r="I5889">
        <v>2</v>
      </c>
      <c r="J5889" t="s">
        <v>27</v>
      </c>
      <c r="K5889">
        <v>6</v>
      </c>
      <c r="L5889">
        <v>911</v>
      </c>
      <c r="M5889" t="s">
        <v>23</v>
      </c>
      <c r="N5889">
        <v>0.47790749965407497</v>
      </c>
      <c r="O5889">
        <v>0.113584474885844</v>
      </c>
      <c r="P5889">
        <v>0.65912428092608499</v>
      </c>
      <c r="Q5889">
        <v>4.5850610282321096</v>
      </c>
      <c r="R5889">
        <v>4.6102307577403403</v>
      </c>
      <c r="S5889">
        <v>4.5654163612988601</v>
      </c>
      <c r="X5889" t="s">
        <v>24</v>
      </c>
      <c r="Y5889" t="s">
        <v>25</v>
      </c>
      <c r="Z5889" t="s">
        <v>100</v>
      </c>
    </row>
    <row r="5890" spans="1:26" x14ac:dyDescent="0.25">
      <c r="A5890">
        <v>146</v>
      </c>
      <c r="B5890">
        <v>176</v>
      </c>
      <c r="C5890">
        <v>3.6</v>
      </c>
      <c r="D5890">
        <v>6</v>
      </c>
      <c r="E5890">
        <v>0</v>
      </c>
      <c r="F5890">
        <v>5</v>
      </c>
      <c r="G5890">
        <v>292</v>
      </c>
      <c r="H5890">
        <v>50</v>
      </c>
      <c r="I5890">
        <v>2</v>
      </c>
      <c r="J5890" t="s">
        <v>22</v>
      </c>
      <c r="K5890">
        <v>7</v>
      </c>
      <c r="L5890">
        <v>908</v>
      </c>
      <c r="M5890">
        <v>56.752031451898702</v>
      </c>
      <c r="N5890">
        <v>0.47247211478432399</v>
      </c>
      <c r="O5890">
        <v>0.105608059471059</v>
      </c>
      <c r="P5890">
        <v>0.91174886948027301</v>
      </c>
      <c r="Q5890">
        <v>4.8573173240501397</v>
      </c>
      <c r="R5890">
        <v>5.1136018221921598</v>
      </c>
      <c r="S5890">
        <v>4.6835151931262402</v>
      </c>
      <c r="X5890" t="s">
        <v>24</v>
      </c>
      <c r="Y5890" t="s">
        <v>25</v>
      </c>
      <c r="Z5890" t="s">
        <v>100</v>
      </c>
    </row>
    <row r="5891" spans="1:26" x14ac:dyDescent="0.25">
      <c r="A5891">
        <v>146</v>
      </c>
      <c r="B5891">
        <v>176</v>
      </c>
      <c r="C5891">
        <v>3.6</v>
      </c>
      <c r="D5891">
        <v>6</v>
      </c>
      <c r="E5891">
        <v>0</v>
      </c>
      <c r="F5891">
        <v>5</v>
      </c>
      <c r="G5891">
        <v>292</v>
      </c>
      <c r="H5891">
        <v>50</v>
      </c>
      <c r="I5891">
        <v>2</v>
      </c>
      <c r="J5891" t="s">
        <v>27</v>
      </c>
      <c r="K5891">
        <v>7</v>
      </c>
      <c r="L5891">
        <v>908</v>
      </c>
      <c r="M5891" t="s">
        <v>23</v>
      </c>
      <c r="N5891">
        <v>0.47472548380082602</v>
      </c>
      <c r="O5891">
        <v>0.10730593607305899</v>
      </c>
      <c r="P5891">
        <v>0.67066209012756295</v>
      </c>
      <c r="Q5891">
        <v>4.4301822759802496</v>
      </c>
      <c r="R5891">
        <v>4.9520039064621901</v>
      </c>
      <c r="S5891">
        <v>4.0763032392166396</v>
      </c>
      <c r="X5891" t="s">
        <v>24</v>
      </c>
      <c r="Y5891" t="s">
        <v>25</v>
      </c>
      <c r="Z5891" t="s">
        <v>100</v>
      </c>
    </row>
    <row r="5892" spans="1:26" x14ac:dyDescent="0.25">
      <c r="A5892">
        <v>146</v>
      </c>
      <c r="B5892">
        <v>176</v>
      </c>
      <c r="C5892">
        <v>3.6</v>
      </c>
      <c r="D5892">
        <v>6</v>
      </c>
      <c r="E5892">
        <v>0</v>
      </c>
      <c r="F5892">
        <v>5</v>
      </c>
      <c r="G5892">
        <v>292</v>
      </c>
      <c r="H5892">
        <v>50</v>
      </c>
      <c r="I5892">
        <v>2</v>
      </c>
      <c r="J5892" t="s">
        <v>22</v>
      </c>
      <c r="K5892">
        <v>8</v>
      </c>
      <c r="L5892">
        <v>906</v>
      </c>
      <c r="M5892">
        <v>66.550137389548098</v>
      </c>
      <c r="N5892">
        <v>0.482072423883876</v>
      </c>
      <c r="O5892">
        <v>0.12435468742417401</v>
      </c>
      <c r="P5892">
        <v>0.90254002683321399</v>
      </c>
      <c r="Q5892">
        <v>4.9936794533230504</v>
      </c>
      <c r="R5892">
        <v>5.6982431524743102</v>
      </c>
      <c r="S5892">
        <v>4.3794444335501703</v>
      </c>
      <c r="X5892" t="s">
        <v>24</v>
      </c>
      <c r="Y5892" t="s">
        <v>25</v>
      </c>
      <c r="Z5892" t="s">
        <v>100</v>
      </c>
    </row>
    <row r="5893" spans="1:26" x14ac:dyDescent="0.25">
      <c r="A5893">
        <v>146</v>
      </c>
      <c r="B5893">
        <v>176</v>
      </c>
      <c r="C5893">
        <v>3.6</v>
      </c>
      <c r="D5893">
        <v>6</v>
      </c>
      <c r="E5893">
        <v>0</v>
      </c>
      <c r="F5893">
        <v>5</v>
      </c>
      <c r="G5893">
        <v>292</v>
      </c>
      <c r="H5893">
        <v>50</v>
      </c>
      <c r="I5893">
        <v>2</v>
      </c>
      <c r="J5893" t="s">
        <v>27</v>
      </c>
      <c r="K5893">
        <v>8</v>
      </c>
      <c r="L5893">
        <v>906</v>
      </c>
      <c r="M5893" t="s">
        <v>23</v>
      </c>
      <c r="N5893">
        <v>0.47727766905849101</v>
      </c>
      <c r="O5893">
        <v>0.11301369863013599</v>
      </c>
      <c r="P5893">
        <v>0.66548737661535595</v>
      </c>
      <c r="Q5893">
        <v>4.6373057917177896</v>
      </c>
      <c r="R5893">
        <v>4.6959291817650701</v>
      </c>
      <c r="S5893">
        <v>4.58619822090734</v>
      </c>
      <c r="X5893" t="s">
        <v>24</v>
      </c>
      <c r="Y5893" t="s">
        <v>25</v>
      </c>
      <c r="Z5893" t="s">
        <v>100</v>
      </c>
    </row>
    <row r="5894" spans="1:26" x14ac:dyDescent="0.25">
      <c r="A5894">
        <v>146</v>
      </c>
      <c r="B5894">
        <v>176</v>
      </c>
      <c r="C5894">
        <v>3.6</v>
      </c>
      <c r="D5894">
        <v>6</v>
      </c>
      <c r="E5894">
        <v>0</v>
      </c>
      <c r="F5894">
        <v>5</v>
      </c>
      <c r="G5894">
        <v>292</v>
      </c>
      <c r="H5894">
        <v>50</v>
      </c>
      <c r="I5894">
        <v>2</v>
      </c>
      <c r="J5894" t="s">
        <v>22</v>
      </c>
      <c r="K5894">
        <v>9</v>
      </c>
      <c r="L5894">
        <v>910</v>
      </c>
      <c r="M5894">
        <v>63.443484603184402</v>
      </c>
      <c r="N5894">
        <v>0.48186180959008701</v>
      </c>
      <c r="O5894">
        <v>0.118324579828454</v>
      </c>
      <c r="P5894">
        <v>0.90290276826555205</v>
      </c>
      <c r="Q5894">
        <v>5.0184857522253603</v>
      </c>
      <c r="R5894">
        <v>5.3779077113698701</v>
      </c>
      <c r="S5894">
        <v>4.5828227714441301</v>
      </c>
      <c r="X5894" t="s">
        <v>24</v>
      </c>
      <c r="Y5894" t="s">
        <v>25</v>
      </c>
      <c r="Z5894" t="s">
        <v>100</v>
      </c>
    </row>
    <row r="5895" spans="1:26" x14ac:dyDescent="0.25">
      <c r="A5895">
        <v>146</v>
      </c>
      <c r="B5895">
        <v>176</v>
      </c>
      <c r="C5895">
        <v>3.6</v>
      </c>
      <c r="D5895">
        <v>6</v>
      </c>
      <c r="E5895">
        <v>0</v>
      </c>
      <c r="F5895">
        <v>5</v>
      </c>
      <c r="G5895">
        <v>292</v>
      </c>
      <c r="H5895">
        <v>50</v>
      </c>
      <c r="I5895">
        <v>2</v>
      </c>
      <c r="J5895" t="s">
        <v>27</v>
      </c>
      <c r="K5895">
        <v>9</v>
      </c>
      <c r="L5895">
        <v>910</v>
      </c>
      <c r="M5895" t="s">
        <v>23</v>
      </c>
      <c r="N5895">
        <v>0.48817134159599901</v>
      </c>
      <c r="O5895">
        <v>0.12557077625570701</v>
      </c>
      <c r="P5895">
        <v>0.65356766944898004</v>
      </c>
      <c r="Q5895">
        <v>4.4485728189848297</v>
      </c>
      <c r="R5895">
        <v>4.5252421423397102</v>
      </c>
      <c r="S5895">
        <v>4.3556403058273903</v>
      </c>
      <c r="X5895" t="s">
        <v>24</v>
      </c>
      <c r="Y5895" t="s">
        <v>25</v>
      </c>
      <c r="Z5895" t="s">
        <v>100</v>
      </c>
    </row>
    <row r="5896" spans="1:26" x14ac:dyDescent="0.25">
      <c r="A5896">
        <v>146</v>
      </c>
      <c r="B5896">
        <v>176</v>
      </c>
      <c r="C5896">
        <v>3.6</v>
      </c>
      <c r="D5896">
        <v>6</v>
      </c>
      <c r="E5896">
        <v>0</v>
      </c>
      <c r="F5896">
        <v>5</v>
      </c>
      <c r="G5896">
        <v>292</v>
      </c>
      <c r="H5896">
        <v>50</v>
      </c>
      <c r="I5896">
        <v>2</v>
      </c>
      <c r="J5896" t="s">
        <v>22</v>
      </c>
      <c r="K5896">
        <v>10</v>
      </c>
      <c r="L5896">
        <v>903</v>
      </c>
      <c r="M5896">
        <v>79.972526583645205</v>
      </c>
      <c r="N5896">
        <v>0.49742277504090698</v>
      </c>
      <c r="O5896">
        <v>0.14956306087500801</v>
      </c>
      <c r="P5896">
        <v>0.89655920828690705</v>
      </c>
      <c r="Q5896">
        <v>5.3257187872171796</v>
      </c>
      <c r="R5896">
        <v>6.0821688787445396</v>
      </c>
      <c r="S5896">
        <v>4.4815643372518599</v>
      </c>
      <c r="X5896" t="s">
        <v>24</v>
      </c>
      <c r="Y5896" t="s">
        <v>25</v>
      </c>
      <c r="Z5896" t="s">
        <v>100</v>
      </c>
    </row>
    <row r="5897" spans="1:26" x14ac:dyDescent="0.25">
      <c r="A5897">
        <v>146</v>
      </c>
      <c r="B5897">
        <v>176</v>
      </c>
      <c r="C5897">
        <v>3.6</v>
      </c>
      <c r="D5897">
        <v>6</v>
      </c>
      <c r="E5897">
        <v>0</v>
      </c>
      <c r="F5897">
        <v>5</v>
      </c>
      <c r="G5897">
        <v>292</v>
      </c>
      <c r="H5897">
        <v>50</v>
      </c>
      <c r="I5897">
        <v>2</v>
      </c>
      <c r="J5897" t="s">
        <v>27</v>
      </c>
      <c r="K5897">
        <v>10</v>
      </c>
      <c r="L5897">
        <v>903</v>
      </c>
      <c r="M5897" t="s">
        <v>23</v>
      </c>
      <c r="N5897">
        <v>0.50043215916503503</v>
      </c>
      <c r="O5897">
        <v>0.14668949771689399</v>
      </c>
      <c r="P5897">
        <v>0.63536425018130005</v>
      </c>
      <c r="Q5897">
        <v>4.9802451754939598</v>
      </c>
      <c r="R5897">
        <v>5.4559276694860097</v>
      </c>
      <c r="S5897">
        <v>4.4494110879955899</v>
      </c>
      <c r="X5897" t="s">
        <v>24</v>
      </c>
      <c r="Y5897" t="s">
        <v>25</v>
      </c>
      <c r="Z5897" t="s">
        <v>100</v>
      </c>
    </row>
    <row r="5898" spans="1:26" x14ac:dyDescent="0.25">
      <c r="A5898">
        <v>146</v>
      </c>
      <c r="B5898">
        <v>176</v>
      </c>
      <c r="C5898">
        <v>3.6</v>
      </c>
      <c r="D5898">
        <v>6</v>
      </c>
      <c r="E5898">
        <v>0</v>
      </c>
      <c r="F5898">
        <v>5</v>
      </c>
      <c r="G5898">
        <v>292</v>
      </c>
      <c r="H5898">
        <v>50</v>
      </c>
      <c r="I5898">
        <v>2</v>
      </c>
      <c r="J5898" t="s">
        <v>22</v>
      </c>
      <c r="K5898">
        <v>11</v>
      </c>
      <c r="L5898">
        <v>907</v>
      </c>
      <c r="M5898">
        <v>58.948425219337402</v>
      </c>
      <c r="N5898">
        <v>0.47253449498653399</v>
      </c>
      <c r="O5898">
        <v>0.10969319056490399</v>
      </c>
      <c r="P5898">
        <v>0.89957404249134498</v>
      </c>
      <c r="Q5898">
        <v>4.9086304399642504</v>
      </c>
      <c r="R5898">
        <v>5.2475147741178203</v>
      </c>
      <c r="S5898">
        <v>4.5789051418688897</v>
      </c>
      <c r="X5898" t="s">
        <v>24</v>
      </c>
      <c r="Y5898" t="s">
        <v>25</v>
      </c>
      <c r="Z5898" t="s">
        <v>100</v>
      </c>
    </row>
    <row r="5899" spans="1:26" x14ac:dyDescent="0.25">
      <c r="A5899">
        <v>146</v>
      </c>
      <c r="B5899">
        <v>176</v>
      </c>
      <c r="C5899">
        <v>3.6</v>
      </c>
      <c r="D5899">
        <v>6</v>
      </c>
      <c r="E5899">
        <v>0</v>
      </c>
      <c r="F5899">
        <v>5</v>
      </c>
      <c r="G5899">
        <v>292</v>
      </c>
      <c r="H5899">
        <v>50</v>
      </c>
      <c r="I5899">
        <v>2</v>
      </c>
      <c r="J5899" t="s">
        <v>27</v>
      </c>
      <c r="K5899">
        <v>11</v>
      </c>
      <c r="L5899">
        <v>907</v>
      </c>
      <c r="M5899" t="s">
        <v>23</v>
      </c>
      <c r="N5899">
        <v>0.48620352250489202</v>
      </c>
      <c r="O5899">
        <v>0.130136986301369</v>
      </c>
      <c r="P5899">
        <v>0.65024041713845604</v>
      </c>
      <c r="Q5899">
        <v>4.7571712364888299</v>
      </c>
      <c r="R5899">
        <v>5.0504789699418096</v>
      </c>
      <c r="S5899">
        <v>4.4717907390751099</v>
      </c>
      <c r="X5899" t="s">
        <v>24</v>
      </c>
      <c r="Y5899" t="s">
        <v>25</v>
      </c>
      <c r="Z5899" t="s">
        <v>100</v>
      </c>
    </row>
    <row r="5900" spans="1:26" x14ac:dyDescent="0.25">
      <c r="A5900">
        <v>146</v>
      </c>
      <c r="B5900">
        <v>176</v>
      </c>
      <c r="C5900">
        <v>3.6</v>
      </c>
      <c r="D5900">
        <v>6</v>
      </c>
      <c r="E5900">
        <v>0</v>
      </c>
      <c r="F5900">
        <v>5</v>
      </c>
      <c r="G5900">
        <v>292</v>
      </c>
      <c r="H5900">
        <v>50</v>
      </c>
      <c r="I5900">
        <v>2</v>
      </c>
      <c r="J5900" t="s">
        <v>22</v>
      </c>
      <c r="K5900">
        <v>12</v>
      </c>
      <c r="L5900">
        <v>887</v>
      </c>
      <c r="M5900">
        <v>63.1515055383354</v>
      </c>
      <c r="N5900">
        <v>0.46548876211232099</v>
      </c>
      <c r="O5900">
        <v>0.117915122268884</v>
      </c>
      <c r="P5900">
        <v>0.90289286341391894</v>
      </c>
      <c r="Q5900">
        <v>4.9359708404622404</v>
      </c>
      <c r="R5900">
        <v>5.6623219773825904</v>
      </c>
      <c r="S5900">
        <v>4.2669632143514002</v>
      </c>
      <c r="X5900" t="s">
        <v>24</v>
      </c>
      <c r="Y5900" t="s">
        <v>25</v>
      </c>
      <c r="Z5900" t="s">
        <v>100</v>
      </c>
    </row>
    <row r="5901" spans="1:26" x14ac:dyDescent="0.25">
      <c r="A5901">
        <v>146</v>
      </c>
      <c r="B5901">
        <v>176</v>
      </c>
      <c r="C5901">
        <v>3.6</v>
      </c>
      <c r="D5901">
        <v>6</v>
      </c>
      <c r="E5901">
        <v>0</v>
      </c>
      <c r="F5901">
        <v>5</v>
      </c>
      <c r="G5901">
        <v>292</v>
      </c>
      <c r="H5901">
        <v>50</v>
      </c>
      <c r="I5901">
        <v>2</v>
      </c>
      <c r="J5901" t="s">
        <v>27</v>
      </c>
      <c r="K5901">
        <v>12</v>
      </c>
      <c r="L5901">
        <v>887</v>
      </c>
      <c r="M5901" t="s">
        <v>23</v>
      </c>
      <c r="N5901">
        <v>0.474165579473798</v>
      </c>
      <c r="O5901">
        <v>0.12899543378995401</v>
      </c>
      <c r="P5901">
        <v>0.65938268095264496</v>
      </c>
      <c r="Q5901">
        <v>4.5607342402949902</v>
      </c>
      <c r="R5901">
        <v>5.2011044200168097</v>
      </c>
      <c r="S5901">
        <v>3.9709196010775298</v>
      </c>
      <c r="X5901" t="s">
        <v>24</v>
      </c>
      <c r="Y5901" t="s">
        <v>25</v>
      </c>
      <c r="Z5901" t="s">
        <v>100</v>
      </c>
    </row>
    <row r="5902" spans="1:26" x14ac:dyDescent="0.25">
      <c r="A5902">
        <v>146</v>
      </c>
      <c r="B5902">
        <v>176</v>
      </c>
      <c r="C5902">
        <v>3.6</v>
      </c>
      <c r="D5902">
        <v>6</v>
      </c>
      <c r="E5902">
        <v>0</v>
      </c>
      <c r="F5902">
        <v>5</v>
      </c>
      <c r="G5902">
        <v>292</v>
      </c>
      <c r="H5902">
        <v>50</v>
      </c>
      <c r="I5902">
        <v>2</v>
      </c>
      <c r="J5902" t="s">
        <v>22</v>
      </c>
      <c r="K5902">
        <v>13</v>
      </c>
      <c r="L5902">
        <v>908</v>
      </c>
      <c r="M5902">
        <v>60.316597712494101</v>
      </c>
      <c r="N5902">
        <v>0.47483425523987</v>
      </c>
      <c r="O5902">
        <v>0.112458507873255</v>
      </c>
      <c r="P5902">
        <v>0.89918715506995095</v>
      </c>
      <c r="Q5902">
        <v>4.90330733031207</v>
      </c>
      <c r="R5902">
        <v>5.5878210667227002</v>
      </c>
      <c r="S5902">
        <v>4.2728341520391204</v>
      </c>
      <c r="X5902" t="s">
        <v>24</v>
      </c>
      <c r="Y5902" t="s">
        <v>25</v>
      </c>
      <c r="Z5902" t="s">
        <v>100</v>
      </c>
    </row>
    <row r="5903" spans="1:26" x14ac:dyDescent="0.25">
      <c r="A5903">
        <v>146</v>
      </c>
      <c r="B5903">
        <v>176</v>
      </c>
      <c r="C5903">
        <v>3.6</v>
      </c>
      <c r="D5903">
        <v>6</v>
      </c>
      <c r="E5903">
        <v>0</v>
      </c>
      <c r="F5903">
        <v>5</v>
      </c>
      <c r="G5903">
        <v>292</v>
      </c>
      <c r="H5903">
        <v>50</v>
      </c>
      <c r="I5903">
        <v>2</v>
      </c>
      <c r="J5903" t="s">
        <v>27</v>
      </c>
      <c r="K5903">
        <v>13</v>
      </c>
      <c r="L5903">
        <v>908</v>
      </c>
      <c r="M5903" t="s">
        <v>23</v>
      </c>
      <c r="N5903">
        <v>0.48185475103283298</v>
      </c>
      <c r="O5903">
        <v>0.12614155251141501</v>
      </c>
      <c r="P5903">
        <v>0.65283597544557204</v>
      </c>
      <c r="Q5903">
        <v>4.8643137590075902</v>
      </c>
      <c r="R5903">
        <v>4.9815676022032704</v>
      </c>
      <c r="S5903">
        <v>4.7563167981694603</v>
      </c>
      <c r="X5903" t="s">
        <v>24</v>
      </c>
      <c r="Y5903" t="s">
        <v>25</v>
      </c>
      <c r="Z5903" t="s">
        <v>100</v>
      </c>
    </row>
    <row r="5904" spans="1:26" x14ac:dyDescent="0.25">
      <c r="A5904">
        <v>146</v>
      </c>
      <c r="B5904">
        <v>176</v>
      </c>
      <c r="C5904">
        <v>3.6</v>
      </c>
      <c r="D5904">
        <v>6</v>
      </c>
      <c r="E5904">
        <v>0</v>
      </c>
      <c r="F5904">
        <v>5</v>
      </c>
      <c r="G5904">
        <v>292</v>
      </c>
      <c r="H5904">
        <v>50</v>
      </c>
      <c r="I5904">
        <v>2</v>
      </c>
      <c r="J5904" t="s">
        <v>22</v>
      </c>
      <c r="K5904">
        <v>14</v>
      </c>
      <c r="L5904">
        <v>920</v>
      </c>
      <c r="M5904">
        <v>62.720120618351302</v>
      </c>
      <c r="N5904">
        <v>0.48424009469470802</v>
      </c>
      <c r="O5904">
        <v>0.116724545915317</v>
      </c>
      <c r="P5904">
        <v>0.899195301305723</v>
      </c>
      <c r="Q5904">
        <v>4.96341961561353</v>
      </c>
      <c r="R5904">
        <v>5.4364347888396001</v>
      </c>
      <c r="S5904">
        <v>4.4056853068842896</v>
      </c>
      <c r="X5904" t="s">
        <v>24</v>
      </c>
      <c r="Y5904" t="s">
        <v>25</v>
      </c>
      <c r="Z5904" t="s">
        <v>100</v>
      </c>
    </row>
    <row r="5905" spans="1:26" x14ac:dyDescent="0.25">
      <c r="A5905">
        <v>146</v>
      </c>
      <c r="B5905">
        <v>176</v>
      </c>
      <c r="C5905">
        <v>3.6</v>
      </c>
      <c r="D5905">
        <v>6</v>
      </c>
      <c r="E5905">
        <v>0</v>
      </c>
      <c r="F5905">
        <v>5</v>
      </c>
      <c r="G5905">
        <v>292</v>
      </c>
      <c r="H5905">
        <v>50</v>
      </c>
      <c r="I5905">
        <v>2</v>
      </c>
      <c r="J5905" t="s">
        <v>27</v>
      </c>
      <c r="K5905">
        <v>14</v>
      </c>
      <c r="L5905">
        <v>920</v>
      </c>
      <c r="M5905" t="s">
        <v>23</v>
      </c>
      <c r="N5905">
        <v>0.490130018383443</v>
      </c>
      <c r="O5905">
        <v>0.12157534246575299</v>
      </c>
      <c r="P5905">
        <v>0.65131109499239304</v>
      </c>
      <c r="Q5905">
        <v>4.6472551785272902</v>
      </c>
      <c r="R5905">
        <v>5.1697380109090396</v>
      </c>
      <c r="S5905">
        <v>4.0311933313905897</v>
      </c>
      <c r="X5905" t="s">
        <v>24</v>
      </c>
      <c r="Y5905" t="s">
        <v>25</v>
      </c>
      <c r="Z5905" t="s">
        <v>100</v>
      </c>
    </row>
    <row r="5906" spans="1:26" x14ac:dyDescent="0.25">
      <c r="A5906">
        <v>146</v>
      </c>
      <c r="B5906">
        <v>176</v>
      </c>
      <c r="C5906">
        <v>3.6</v>
      </c>
      <c r="D5906">
        <v>6</v>
      </c>
      <c r="E5906">
        <v>0</v>
      </c>
      <c r="F5906">
        <v>5</v>
      </c>
      <c r="G5906">
        <v>292</v>
      </c>
      <c r="H5906">
        <v>50</v>
      </c>
      <c r="I5906">
        <v>2</v>
      </c>
      <c r="J5906" t="s">
        <v>22</v>
      </c>
      <c r="K5906">
        <v>15</v>
      </c>
      <c r="L5906">
        <v>913</v>
      </c>
      <c r="M5906">
        <v>65.974788283552996</v>
      </c>
      <c r="N5906">
        <v>0.48333022021745298</v>
      </c>
      <c r="O5906">
        <v>0.12317147145761199</v>
      </c>
      <c r="P5906">
        <v>0.89680341407035202</v>
      </c>
      <c r="Q5906">
        <v>5.0538773785399496</v>
      </c>
      <c r="R5906">
        <v>5.5482065923241199</v>
      </c>
      <c r="S5906">
        <v>4.43786712751659</v>
      </c>
      <c r="X5906" t="s">
        <v>24</v>
      </c>
      <c r="Y5906" t="s">
        <v>25</v>
      </c>
      <c r="Z5906" t="s">
        <v>100</v>
      </c>
    </row>
    <row r="5907" spans="1:26" x14ac:dyDescent="0.25">
      <c r="A5907">
        <v>146</v>
      </c>
      <c r="B5907">
        <v>176</v>
      </c>
      <c r="C5907">
        <v>3.6</v>
      </c>
      <c r="D5907">
        <v>6</v>
      </c>
      <c r="E5907">
        <v>0</v>
      </c>
      <c r="F5907">
        <v>5</v>
      </c>
      <c r="G5907">
        <v>292</v>
      </c>
      <c r="H5907">
        <v>50</v>
      </c>
      <c r="I5907">
        <v>2</v>
      </c>
      <c r="J5907" t="s">
        <v>27</v>
      </c>
      <c r="K5907">
        <v>15</v>
      </c>
      <c r="L5907">
        <v>913</v>
      </c>
      <c r="M5907" t="s">
        <v>23</v>
      </c>
      <c r="N5907">
        <v>0.48552600367668802</v>
      </c>
      <c r="O5907">
        <v>0.12614155251141501</v>
      </c>
      <c r="P5907">
        <v>0.653923104622255</v>
      </c>
      <c r="Q5907">
        <v>4.6819770317351503</v>
      </c>
      <c r="R5907">
        <v>5.1387322767282297</v>
      </c>
      <c r="S5907">
        <v>4.1127897264360902</v>
      </c>
      <c r="X5907" t="s">
        <v>24</v>
      </c>
      <c r="Y5907" t="s">
        <v>25</v>
      </c>
      <c r="Z5907" t="s">
        <v>100</v>
      </c>
    </row>
    <row r="5908" spans="1:26" x14ac:dyDescent="0.25">
      <c r="A5908">
        <v>146</v>
      </c>
      <c r="B5908">
        <v>176</v>
      </c>
      <c r="C5908">
        <v>3.6</v>
      </c>
      <c r="D5908">
        <v>6</v>
      </c>
      <c r="E5908">
        <v>0</v>
      </c>
      <c r="F5908">
        <v>5</v>
      </c>
      <c r="G5908">
        <v>292</v>
      </c>
      <c r="H5908">
        <v>50</v>
      </c>
      <c r="I5908">
        <v>2</v>
      </c>
      <c r="J5908" t="s">
        <v>22</v>
      </c>
      <c r="K5908">
        <v>16</v>
      </c>
      <c r="L5908">
        <v>893</v>
      </c>
      <c r="M5908">
        <v>72.993617803317605</v>
      </c>
      <c r="N5908">
        <v>0.47966737860656899</v>
      </c>
      <c r="O5908">
        <v>0.13637168556406701</v>
      </c>
      <c r="P5908">
        <v>0.89957228001124101</v>
      </c>
      <c r="Q5908">
        <v>5.1776163424725903</v>
      </c>
      <c r="R5908">
        <v>5.8429712335451596</v>
      </c>
      <c r="S5908">
        <v>4.3711255654149399</v>
      </c>
      <c r="X5908" t="s">
        <v>24</v>
      </c>
      <c r="Y5908" t="s">
        <v>25</v>
      </c>
      <c r="Z5908" t="s">
        <v>100</v>
      </c>
    </row>
    <row r="5909" spans="1:26" x14ac:dyDescent="0.25">
      <c r="A5909">
        <v>146</v>
      </c>
      <c r="B5909">
        <v>176</v>
      </c>
      <c r="C5909">
        <v>3.6</v>
      </c>
      <c r="D5909">
        <v>6</v>
      </c>
      <c r="E5909">
        <v>0</v>
      </c>
      <c r="F5909">
        <v>5</v>
      </c>
      <c r="G5909">
        <v>292</v>
      </c>
      <c r="H5909">
        <v>50</v>
      </c>
      <c r="I5909">
        <v>2</v>
      </c>
      <c r="J5909" t="s">
        <v>27</v>
      </c>
      <c r="K5909">
        <v>16</v>
      </c>
      <c r="L5909">
        <v>893</v>
      </c>
      <c r="M5909" t="s">
        <v>23</v>
      </c>
      <c r="N5909">
        <v>0.48157208088714898</v>
      </c>
      <c r="O5909">
        <v>0.13812785388127799</v>
      </c>
      <c r="P5909">
        <v>0.64957191164931305</v>
      </c>
      <c r="Q5909">
        <v>4.8744110779776797</v>
      </c>
      <c r="R5909">
        <v>5.5120660132811503</v>
      </c>
      <c r="S5909">
        <v>4.1014960048825797</v>
      </c>
      <c r="X5909" t="s">
        <v>24</v>
      </c>
      <c r="Y5909" t="s">
        <v>25</v>
      </c>
      <c r="Z5909" t="s">
        <v>100</v>
      </c>
    </row>
    <row r="5910" spans="1:26" x14ac:dyDescent="0.25">
      <c r="A5910">
        <v>146</v>
      </c>
      <c r="B5910">
        <v>176</v>
      </c>
      <c r="C5910">
        <v>3.6</v>
      </c>
      <c r="D5910">
        <v>6</v>
      </c>
      <c r="E5910">
        <v>0</v>
      </c>
      <c r="F5910">
        <v>5</v>
      </c>
      <c r="G5910">
        <v>292</v>
      </c>
      <c r="H5910">
        <v>50</v>
      </c>
      <c r="I5910">
        <v>2</v>
      </c>
      <c r="J5910" t="s">
        <v>22</v>
      </c>
      <c r="K5910">
        <v>17</v>
      </c>
      <c r="L5910">
        <v>921</v>
      </c>
      <c r="M5910">
        <v>62.360419020579897</v>
      </c>
      <c r="N5910">
        <v>0.48512878495781597</v>
      </c>
      <c r="O5910">
        <v>0.115914357588628</v>
      </c>
      <c r="P5910">
        <v>0.89968753684544001</v>
      </c>
      <c r="Q5910">
        <v>4.93780331754144</v>
      </c>
      <c r="R5910">
        <v>5.7522744323816504</v>
      </c>
      <c r="S5910">
        <v>4.1233322027012198</v>
      </c>
      <c r="X5910" t="s">
        <v>24</v>
      </c>
      <c r="Y5910" t="s">
        <v>25</v>
      </c>
      <c r="Z5910" t="s">
        <v>100</v>
      </c>
    </row>
    <row r="5911" spans="1:26" x14ac:dyDescent="0.25">
      <c r="A5911">
        <v>146</v>
      </c>
      <c r="B5911">
        <v>176</v>
      </c>
      <c r="C5911">
        <v>3.6</v>
      </c>
      <c r="D5911">
        <v>6</v>
      </c>
      <c r="E5911">
        <v>0</v>
      </c>
      <c r="F5911">
        <v>5</v>
      </c>
      <c r="G5911">
        <v>292</v>
      </c>
      <c r="H5911">
        <v>50</v>
      </c>
      <c r="I5911">
        <v>2</v>
      </c>
      <c r="J5911" t="s">
        <v>27</v>
      </c>
      <c r="K5911">
        <v>17</v>
      </c>
      <c r="L5911">
        <v>921</v>
      </c>
      <c r="M5911" t="s">
        <v>23</v>
      </c>
      <c r="N5911">
        <v>0.48318928027832098</v>
      </c>
      <c r="O5911">
        <v>0.11415525114155201</v>
      </c>
      <c r="P5911">
        <v>0.65979257949088299</v>
      </c>
      <c r="Q5911">
        <v>4.5737353245800501</v>
      </c>
      <c r="R5911">
        <v>4.9963390487766404</v>
      </c>
      <c r="S5911">
        <v>4.1511316003834597</v>
      </c>
      <c r="X5911" t="s">
        <v>24</v>
      </c>
      <c r="Y5911" t="s">
        <v>25</v>
      </c>
      <c r="Z5911" t="s">
        <v>100</v>
      </c>
    </row>
    <row r="5912" spans="1:26" x14ac:dyDescent="0.25">
      <c r="A5912">
        <v>146</v>
      </c>
      <c r="B5912">
        <v>176</v>
      </c>
      <c r="C5912">
        <v>3.6</v>
      </c>
      <c r="D5912">
        <v>6</v>
      </c>
      <c r="E5912">
        <v>0</v>
      </c>
      <c r="F5912">
        <v>5</v>
      </c>
      <c r="G5912">
        <v>292</v>
      </c>
      <c r="H5912">
        <v>50</v>
      </c>
      <c r="I5912">
        <v>2</v>
      </c>
      <c r="J5912" t="s">
        <v>22</v>
      </c>
      <c r="K5912">
        <v>18</v>
      </c>
      <c r="L5912">
        <v>931</v>
      </c>
      <c r="M5912">
        <v>61.778792770962198</v>
      </c>
      <c r="N5912">
        <v>0.48889258973427802</v>
      </c>
      <c r="O5912">
        <v>0.11464385013907701</v>
      </c>
      <c r="P5912">
        <v>0.90322841018955002</v>
      </c>
      <c r="Q5912">
        <v>4.99690110257536</v>
      </c>
      <c r="R5912">
        <v>5.93458944024266</v>
      </c>
      <c r="S5912">
        <v>4.1092228095836401</v>
      </c>
      <c r="X5912" t="s">
        <v>24</v>
      </c>
      <c r="Y5912" t="s">
        <v>25</v>
      </c>
      <c r="Z5912" t="s">
        <v>100</v>
      </c>
    </row>
    <row r="5913" spans="1:26" x14ac:dyDescent="0.25">
      <c r="A5913">
        <v>146</v>
      </c>
      <c r="B5913">
        <v>176</v>
      </c>
      <c r="C5913">
        <v>3.6</v>
      </c>
      <c r="D5913">
        <v>6</v>
      </c>
      <c r="E5913">
        <v>0</v>
      </c>
      <c r="F5913">
        <v>5</v>
      </c>
      <c r="G5913">
        <v>292</v>
      </c>
      <c r="H5913">
        <v>50</v>
      </c>
      <c r="I5913">
        <v>2</v>
      </c>
      <c r="J5913" t="s">
        <v>27</v>
      </c>
      <c r="K5913">
        <v>18</v>
      </c>
      <c r="L5913">
        <v>931</v>
      </c>
      <c r="M5913" t="s">
        <v>23</v>
      </c>
      <c r="N5913">
        <v>0.48152315720808803</v>
      </c>
      <c r="O5913">
        <v>9.7031963470319602E-2</v>
      </c>
      <c r="P5913">
        <v>0.66634561255636005</v>
      </c>
      <c r="Q5913">
        <v>4.3411993702055698</v>
      </c>
      <c r="R5913">
        <v>4.7488834492835696</v>
      </c>
      <c r="S5913">
        <v>3.95525844201173</v>
      </c>
      <c r="X5913" t="s">
        <v>24</v>
      </c>
      <c r="Y5913" t="s">
        <v>25</v>
      </c>
      <c r="Z5913" t="s">
        <v>100</v>
      </c>
    </row>
    <row r="5914" spans="1:26" x14ac:dyDescent="0.25">
      <c r="A5914">
        <v>146</v>
      </c>
      <c r="B5914">
        <v>176</v>
      </c>
      <c r="C5914">
        <v>3.6</v>
      </c>
      <c r="D5914">
        <v>6</v>
      </c>
      <c r="E5914">
        <v>0</v>
      </c>
      <c r="F5914">
        <v>5</v>
      </c>
      <c r="G5914">
        <v>292</v>
      </c>
      <c r="H5914">
        <v>50</v>
      </c>
      <c r="I5914">
        <v>2</v>
      </c>
      <c r="J5914" t="s">
        <v>22</v>
      </c>
      <c r="K5914">
        <v>19</v>
      </c>
      <c r="L5914">
        <v>936</v>
      </c>
      <c r="M5914">
        <v>62.317955160535597</v>
      </c>
      <c r="N5914">
        <v>0.49228570955718398</v>
      </c>
      <c r="O5914">
        <v>0.115750269384535</v>
      </c>
      <c r="P5914">
        <v>0.89748902225573302</v>
      </c>
      <c r="Q5914">
        <v>4.9924736023036402</v>
      </c>
      <c r="R5914">
        <v>6.0520255707793797</v>
      </c>
      <c r="S5914">
        <v>4.0938662366343497</v>
      </c>
      <c r="X5914" t="s">
        <v>24</v>
      </c>
      <c r="Y5914" t="s">
        <v>25</v>
      </c>
      <c r="Z5914" t="s">
        <v>100</v>
      </c>
    </row>
    <row r="5915" spans="1:26" x14ac:dyDescent="0.25">
      <c r="A5915">
        <v>146</v>
      </c>
      <c r="B5915">
        <v>176</v>
      </c>
      <c r="C5915">
        <v>3.6</v>
      </c>
      <c r="D5915">
        <v>6</v>
      </c>
      <c r="E5915">
        <v>0</v>
      </c>
      <c r="F5915">
        <v>5</v>
      </c>
      <c r="G5915">
        <v>292</v>
      </c>
      <c r="H5915">
        <v>50</v>
      </c>
      <c r="I5915">
        <v>2</v>
      </c>
      <c r="J5915" t="s">
        <v>27</v>
      </c>
      <c r="K5915">
        <v>19</v>
      </c>
      <c r="L5915">
        <v>936</v>
      </c>
      <c r="M5915" t="s">
        <v>23</v>
      </c>
      <c r="N5915">
        <v>0.49460678210678199</v>
      </c>
      <c r="O5915">
        <v>0.119292237442922</v>
      </c>
      <c r="P5915">
        <v>0.64691338674823495</v>
      </c>
      <c r="Q5915">
        <v>4.7555562218077903</v>
      </c>
      <c r="R5915">
        <v>4.8611144392093903</v>
      </c>
      <c r="S5915">
        <v>4.6660321640114999</v>
      </c>
      <c r="X5915" t="s">
        <v>24</v>
      </c>
      <c r="Y5915" t="s">
        <v>25</v>
      </c>
      <c r="Z5915" t="s">
        <v>100</v>
      </c>
    </row>
    <row r="5916" spans="1:26" x14ac:dyDescent="0.25">
      <c r="A5916">
        <v>146</v>
      </c>
      <c r="B5916">
        <v>176</v>
      </c>
      <c r="C5916">
        <v>3.6</v>
      </c>
      <c r="D5916">
        <v>6</v>
      </c>
      <c r="E5916">
        <v>0</v>
      </c>
      <c r="F5916">
        <v>5</v>
      </c>
      <c r="G5916">
        <v>292</v>
      </c>
      <c r="H5916">
        <v>50</v>
      </c>
      <c r="I5916">
        <v>2</v>
      </c>
      <c r="J5916" t="s">
        <v>22</v>
      </c>
      <c r="K5916">
        <v>20</v>
      </c>
      <c r="L5916">
        <v>909</v>
      </c>
      <c r="M5916">
        <v>60.3502721782666</v>
      </c>
      <c r="N5916">
        <v>0.47581035756198298</v>
      </c>
      <c r="O5916">
        <v>0.112550418779784</v>
      </c>
      <c r="P5916">
        <v>0.89549443872812196</v>
      </c>
      <c r="Q5916">
        <v>4.8827247924776902</v>
      </c>
      <c r="R5916">
        <v>5.4131075534903399</v>
      </c>
      <c r="S5916">
        <v>4.2573481041194796</v>
      </c>
      <c r="X5916" t="s">
        <v>24</v>
      </c>
      <c r="Y5916" t="s">
        <v>25</v>
      </c>
      <c r="Z5916" t="s">
        <v>100</v>
      </c>
    </row>
    <row r="5917" spans="1:26" x14ac:dyDescent="0.25">
      <c r="A5917">
        <v>146</v>
      </c>
      <c r="B5917">
        <v>176</v>
      </c>
      <c r="C5917">
        <v>3.6</v>
      </c>
      <c r="D5917">
        <v>6</v>
      </c>
      <c r="E5917">
        <v>0</v>
      </c>
      <c r="F5917">
        <v>5</v>
      </c>
      <c r="G5917">
        <v>292</v>
      </c>
      <c r="H5917">
        <v>50</v>
      </c>
      <c r="I5917">
        <v>2</v>
      </c>
      <c r="J5917" t="s">
        <v>27</v>
      </c>
      <c r="K5917">
        <v>20</v>
      </c>
      <c r="L5917">
        <v>909</v>
      </c>
      <c r="M5917" t="s">
        <v>23</v>
      </c>
      <c r="N5917">
        <v>0.48862796260056501</v>
      </c>
      <c r="O5917">
        <v>0.12671232876712299</v>
      </c>
      <c r="P5917">
        <v>0.65097482727494604</v>
      </c>
      <c r="Q5917">
        <v>4.8089177746633096</v>
      </c>
      <c r="R5917">
        <v>5.4736262591418301</v>
      </c>
      <c r="S5917">
        <v>4.0251570243080401</v>
      </c>
      <c r="X5917" t="s">
        <v>24</v>
      </c>
      <c r="Y5917" t="s">
        <v>25</v>
      </c>
      <c r="Z5917" t="s">
        <v>100</v>
      </c>
    </row>
    <row r="5918" spans="1:26" x14ac:dyDescent="0.25">
      <c r="A5918">
        <v>146</v>
      </c>
      <c r="B5918">
        <v>176</v>
      </c>
      <c r="C5918">
        <v>3.6</v>
      </c>
      <c r="D5918">
        <v>6</v>
      </c>
      <c r="E5918">
        <v>0</v>
      </c>
      <c r="F5918">
        <v>5</v>
      </c>
      <c r="G5918">
        <v>292</v>
      </c>
      <c r="H5918">
        <v>50</v>
      </c>
      <c r="I5918">
        <v>2</v>
      </c>
      <c r="J5918" t="s">
        <v>22</v>
      </c>
      <c r="K5918">
        <v>21</v>
      </c>
      <c r="L5918">
        <v>880</v>
      </c>
      <c r="M5918">
        <v>64.393124116318006</v>
      </c>
      <c r="N5918">
        <v>0.46478953856462502</v>
      </c>
      <c r="O5918">
        <v>0.120403878088349</v>
      </c>
      <c r="P5918">
        <v>0.90514732887462401</v>
      </c>
      <c r="Q5918">
        <v>4.9624724648294398</v>
      </c>
      <c r="R5918">
        <v>5.3305220506256301</v>
      </c>
      <c r="S5918">
        <v>4.5517504632887702</v>
      </c>
      <c r="X5918" t="s">
        <v>24</v>
      </c>
      <c r="Y5918" t="s">
        <v>25</v>
      </c>
      <c r="Z5918" t="s">
        <v>100</v>
      </c>
    </row>
    <row r="5919" spans="1:26" x14ac:dyDescent="0.25">
      <c r="A5919">
        <v>146</v>
      </c>
      <c r="B5919">
        <v>176</v>
      </c>
      <c r="C5919">
        <v>3.6</v>
      </c>
      <c r="D5919">
        <v>6</v>
      </c>
      <c r="E5919">
        <v>0</v>
      </c>
      <c r="F5919">
        <v>5</v>
      </c>
      <c r="G5919">
        <v>292</v>
      </c>
      <c r="H5919">
        <v>50</v>
      </c>
      <c r="I5919">
        <v>2</v>
      </c>
      <c r="J5919" t="s">
        <v>27</v>
      </c>
      <c r="K5919">
        <v>21</v>
      </c>
      <c r="L5919">
        <v>880</v>
      </c>
      <c r="M5919" t="s">
        <v>23</v>
      </c>
      <c r="N5919">
        <v>0.47093118069145401</v>
      </c>
      <c r="O5919">
        <v>0.13184931506849301</v>
      </c>
      <c r="P5919">
        <v>0.66061464739590403</v>
      </c>
      <c r="Q5919">
        <v>4.6556747928215696</v>
      </c>
      <c r="R5919">
        <v>4.8663929690246404</v>
      </c>
      <c r="S5919">
        <v>4.4205255237253898</v>
      </c>
      <c r="X5919" t="s">
        <v>24</v>
      </c>
      <c r="Y5919" t="s">
        <v>25</v>
      </c>
      <c r="Z5919" t="s">
        <v>100</v>
      </c>
    </row>
    <row r="5920" spans="1:26" x14ac:dyDescent="0.25">
      <c r="A5920">
        <v>146</v>
      </c>
      <c r="B5920">
        <v>176</v>
      </c>
      <c r="C5920">
        <v>3.6</v>
      </c>
      <c r="D5920">
        <v>6</v>
      </c>
      <c r="E5920">
        <v>0</v>
      </c>
      <c r="F5920">
        <v>5</v>
      </c>
      <c r="G5920">
        <v>292</v>
      </c>
      <c r="H5920">
        <v>50</v>
      </c>
      <c r="I5920">
        <v>2</v>
      </c>
      <c r="J5920" t="s">
        <v>22</v>
      </c>
      <c r="K5920">
        <v>22</v>
      </c>
      <c r="L5920">
        <v>920</v>
      </c>
      <c r="M5920">
        <v>65.522923068519404</v>
      </c>
      <c r="N5920">
        <v>0.487564957713856</v>
      </c>
      <c r="O5920">
        <v>0.121976071078554</v>
      </c>
      <c r="P5920">
        <v>0.90662961394199604</v>
      </c>
      <c r="Q5920">
        <v>5.0009275061151799</v>
      </c>
      <c r="R5920">
        <v>5.7034950435221496</v>
      </c>
      <c r="S5920">
        <v>4.2381398940733197</v>
      </c>
      <c r="X5920" t="s">
        <v>24</v>
      </c>
      <c r="Y5920" t="s">
        <v>25</v>
      </c>
      <c r="Z5920" t="s">
        <v>100</v>
      </c>
    </row>
    <row r="5921" spans="1:26" x14ac:dyDescent="0.25">
      <c r="A5921">
        <v>146</v>
      </c>
      <c r="B5921">
        <v>176</v>
      </c>
      <c r="C5921">
        <v>3.6</v>
      </c>
      <c r="D5921">
        <v>6</v>
      </c>
      <c r="E5921">
        <v>0</v>
      </c>
      <c r="F5921">
        <v>5</v>
      </c>
      <c r="G5921">
        <v>292</v>
      </c>
      <c r="H5921">
        <v>50</v>
      </c>
      <c r="I5921">
        <v>2</v>
      </c>
      <c r="J5921" t="s">
        <v>27</v>
      </c>
      <c r="K5921">
        <v>22</v>
      </c>
      <c r="L5921">
        <v>920</v>
      </c>
      <c r="M5921" t="s">
        <v>23</v>
      </c>
      <c r="N5921">
        <v>0.47545118504022599</v>
      </c>
      <c r="O5921">
        <v>0.102168949771689</v>
      </c>
      <c r="P5921">
        <v>0.66754868427087999</v>
      </c>
      <c r="Q5921">
        <v>4.31155911528713</v>
      </c>
      <c r="R5921">
        <v>4.5139125756610401</v>
      </c>
      <c r="S5921">
        <v>4.0918610725954698</v>
      </c>
      <c r="X5921" t="s">
        <v>24</v>
      </c>
      <c r="Y5921" t="s">
        <v>25</v>
      </c>
      <c r="Z5921" t="s">
        <v>100</v>
      </c>
    </row>
    <row r="5922" spans="1:26" x14ac:dyDescent="0.25">
      <c r="A5922">
        <v>146</v>
      </c>
      <c r="B5922">
        <v>176</v>
      </c>
      <c r="C5922">
        <v>3.6</v>
      </c>
      <c r="D5922">
        <v>6</v>
      </c>
      <c r="E5922">
        <v>0</v>
      </c>
      <c r="F5922">
        <v>5</v>
      </c>
      <c r="G5922">
        <v>292</v>
      </c>
      <c r="H5922">
        <v>50</v>
      </c>
      <c r="I5922">
        <v>2</v>
      </c>
      <c r="J5922" t="s">
        <v>22</v>
      </c>
      <c r="K5922">
        <v>23</v>
      </c>
      <c r="L5922">
        <v>902</v>
      </c>
      <c r="M5922">
        <v>65.006037331529896</v>
      </c>
      <c r="N5922">
        <v>0.47842496314316801</v>
      </c>
      <c r="O5922">
        <v>0.121427056574239</v>
      </c>
      <c r="P5922">
        <v>0.90621954178152497</v>
      </c>
      <c r="Q5922">
        <v>4.9568807261211996</v>
      </c>
      <c r="R5922">
        <v>5.6314588289602403</v>
      </c>
      <c r="S5922">
        <v>4.3182801221002496</v>
      </c>
      <c r="X5922" t="s">
        <v>24</v>
      </c>
      <c r="Y5922" t="s">
        <v>25</v>
      </c>
      <c r="Z5922" t="s">
        <v>100</v>
      </c>
    </row>
    <row r="5923" spans="1:26" x14ac:dyDescent="0.25">
      <c r="A5923">
        <v>146</v>
      </c>
      <c r="B5923">
        <v>176</v>
      </c>
      <c r="C5923">
        <v>3.6</v>
      </c>
      <c r="D5923">
        <v>6</v>
      </c>
      <c r="E5923">
        <v>0</v>
      </c>
      <c r="F5923">
        <v>5</v>
      </c>
      <c r="G5923">
        <v>292</v>
      </c>
      <c r="H5923">
        <v>50</v>
      </c>
      <c r="I5923">
        <v>2</v>
      </c>
      <c r="J5923" t="s">
        <v>27</v>
      </c>
      <c r="K5923">
        <v>23</v>
      </c>
      <c r="L5923">
        <v>902</v>
      </c>
      <c r="M5923" t="s">
        <v>23</v>
      </c>
      <c r="N5923">
        <v>0.47263807349423698</v>
      </c>
      <c r="O5923">
        <v>0.10844748858447401</v>
      </c>
      <c r="P5923">
        <v>0.66851982007944299</v>
      </c>
      <c r="Q5923">
        <v>4.4724063491032897</v>
      </c>
      <c r="R5923">
        <v>4.7698411586787701</v>
      </c>
      <c r="S5923">
        <v>4.19083472937184</v>
      </c>
      <c r="X5923" t="s">
        <v>24</v>
      </c>
      <c r="Y5923" t="s">
        <v>25</v>
      </c>
      <c r="Z5923" t="s">
        <v>100</v>
      </c>
    </row>
    <row r="5924" spans="1:26" x14ac:dyDescent="0.25">
      <c r="A5924">
        <v>146</v>
      </c>
      <c r="B5924">
        <v>176</v>
      </c>
      <c r="C5924">
        <v>3.6</v>
      </c>
      <c r="D5924">
        <v>6</v>
      </c>
      <c r="E5924">
        <v>0</v>
      </c>
      <c r="F5924">
        <v>5</v>
      </c>
      <c r="G5924">
        <v>292</v>
      </c>
      <c r="H5924">
        <v>50</v>
      </c>
      <c r="I5924">
        <v>2</v>
      </c>
      <c r="J5924" t="s">
        <v>22</v>
      </c>
      <c r="K5924">
        <v>24</v>
      </c>
      <c r="L5924">
        <v>914</v>
      </c>
      <c r="M5924">
        <v>60.814055277250297</v>
      </c>
      <c r="N5924">
        <v>0.47649564828715901</v>
      </c>
      <c r="O5924">
        <v>0.11313614443067201</v>
      </c>
      <c r="P5924">
        <v>0.90031640152030601</v>
      </c>
      <c r="Q5924">
        <v>4.9613800114089699</v>
      </c>
      <c r="R5924">
        <v>5.55411630342092</v>
      </c>
      <c r="S5924">
        <v>4.3846636191811301</v>
      </c>
      <c r="X5924" t="s">
        <v>24</v>
      </c>
      <c r="Y5924" t="s">
        <v>25</v>
      </c>
      <c r="Z5924" t="s">
        <v>100</v>
      </c>
    </row>
    <row r="5925" spans="1:26" x14ac:dyDescent="0.25">
      <c r="A5925">
        <v>146</v>
      </c>
      <c r="B5925">
        <v>176</v>
      </c>
      <c r="C5925">
        <v>3.6</v>
      </c>
      <c r="D5925">
        <v>6</v>
      </c>
      <c r="E5925">
        <v>0</v>
      </c>
      <c r="F5925">
        <v>5</v>
      </c>
      <c r="G5925">
        <v>292</v>
      </c>
      <c r="H5925">
        <v>50</v>
      </c>
      <c r="I5925">
        <v>2</v>
      </c>
      <c r="J5925" t="s">
        <v>27</v>
      </c>
      <c r="K5925">
        <v>24</v>
      </c>
      <c r="L5925">
        <v>914</v>
      </c>
      <c r="M5925" t="s">
        <v>23</v>
      </c>
      <c r="N5925">
        <v>0.48324265156456903</v>
      </c>
      <c r="O5925">
        <v>0.123858447488584</v>
      </c>
      <c r="P5925">
        <v>0.65354815342396999</v>
      </c>
      <c r="Q5925">
        <v>4.7319350469828203</v>
      </c>
      <c r="R5925">
        <v>5.5257939199046602</v>
      </c>
      <c r="S5925">
        <v>3.9595318192750799</v>
      </c>
      <c r="X5925" t="s">
        <v>24</v>
      </c>
      <c r="Y5925" t="s">
        <v>25</v>
      </c>
      <c r="Z5925" t="s">
        <v>100</v>
      </c>
    </row>
    <row r="5926" spans="1:26" x14ac:dyDescent="0.25">
      <c r="A5926">
        <v>146</v>
      </c>
      <c r="B5926">
        <v>176</v>
      </c>
      <c r="C5926">
        <v>3.6</v>
      </c>
      <c r="D5926">
        <v>6</v>
      </c>
      <c r="E5926">
        <v>0</v>
      </c>
      <c r="F5926">
        <v>5</v>
      </c>
      <c r="G5926">
        <v>292</v>
      </c>
      <c r="H5926">
        <v>50</v>
      </c>
      <c r="I5926">
        <v>2</v>
      </c>
      <c r="J5926" t="s">
        <v>22</v>
      </c>
      <c r="K5926">
        <v>25</v>
      </c>
      <c r="L5926">
        <v>905</v>
      </c>
      <c r="M5926">
        <v>63.568918433373398</v>
      </c>
      <c r="N5926">
        <v>0.47553213020317298</v>
      </c>
      <c r="O5926">
        <v>0.118479979528509</v>
      </c>
      <c r="P5926">
        <v>0.90230524990736305</v>
      </c>
      <c r="Q5926">
        <v>4.9442153622970002</v>
      </c>
      <c r="R5926">
        <v>5.3757028539928999</v>
      </c>
      <c r="S5926">
        <v>4.4212002208474299</v>
      </c>
      <c r="X5926" t="s">
        <v>24</v>
      </c>
      <c r="Y5926" t="s">
        <v>25</v>
      </c>
      <c r="Z5926" t="s">
        <v>100</v>
      </c>
    </row>
    <row r="5927" spans="1:26" x14ac:dyDescent="0.25">
      <c r="A5927">
        <v>146</v>
      </c>
      <c r="B5927">
        <v>176</v>
      </c>
      <c r="C5927">
        <v>3.6</v>
      </c>
      <c r="D5927">
        <v>6</v>
      </c>
      <c r="E5927">
        <v>0</v>
      </c>
      <c r="F5927">
        <v>5</v>
      </c>
      <c r="G5927">
        <v>292</v>
      </c>
      <c r="H5927">
        <v>50</v>
      </c>
      <c r="I5927">
        <v>2</v>
      </c>
      <c r="J5927" t="s">
        <v>27</v>
      </c>
      <c r="K5927">
        <v>25</v>
      </c>
      <c r="L5927">
        <v>905</v>
      </c>
      <c r="M5927" t="s">
        <v>23</v>
      </c>
      <c r="N5927">
        <v>0.47339639051967802</v>
      </c>
      <c r="O5927">
        <v>0.110730593607305</v>
      </c>
      <c r="P5927">
        <v>0.66587197775780704</v>
      </c>
      <c r="Q5927">
        <v>4.4771786662332902</v>
      </c>
      <c r="R5927">
        <v>5.0486317426455001</v>
      </c>
      <c r="S5927">
        <v>3.7845082705821298</v>
      </c>
      <c r="X5927" t="s">
        <v>24</v>
      </c>
      <c r="Y5927" t="s">
        <v>25</v>
      </c>
      <c r="Z5927" t="s">
        <v>100</v>
      </c>
    </row>
    <row r="5928" spans="1:26" x14ac:dyDescent="0.25">
      <c r="A5928">
        <v>146</v>
      </c>
      <c r="B5928">
        <v>176</v>
      </c>
      <c r="C5928">
        <v>3.6</v>
      </c>
      <c r="D5928">
        <v>6</v>
      </c>
      <c r="E5928">
        <v>0</v>
      </c>
      <c r="F5928">
        <v>5</v>
      </c>
      <c r="G5928">
        <v>292</v>
      </c>
      <c r="H5928">
        <v>50</v>
      </c>
      <c r="I5928">
        <v>2</v>
      </c>
      <c r="J5928" t="s">
        <v>22</v>
      </c>
      <c r="K5928">
        <v>26</v>
      </c>
      <c r="L5928">
        <v>897</v>
      </c>
      <c r="M5928">
        <v>69.680064780112104</v>
      </c>
      <c r="N5928">
        <v>0.48025938652439398</v>
      </c>
      <c r="O5928">
        <v>0.13007129260442399</v>
      </c>
      <c r="P5928">
        <v>0.89737417100249905</v>
      </c>
      <c r="Q5928">
        <v>5.0835186915038602</v>
      </c>
      <c r="R5928">
        <v>5.7809262383416398</v>
      </c>
      <c r="S5928">
        <v>4.3468205786470504</v>
      </c>
      <c r="X5928" t="s">
        <v>24</v>
      </c>
      <c r="Y5928" t="s">
        <v>25</v>
      </c>
      <c r="Z5928" t="s">
        <v>100</v>
      </c>
    </row>
    <row r="5929" spans="1:26" x14ac:dyDescent="0.25">
      <c r="A5929">
        <v>146</v>
      </c>
      <c r="B5929">
        <v>176</v>
      </c>
      <c r="C5929">
        <v>3.6</v>
      </c>
      <c r="D5929">
        <v>6</v>
      </c>
      <c r="E5929">
        <v>0</v>
      </c>
      <c r="F5929">
        <v>5</v>
      </c>
      <c r="G5929">
        <v>292</v>
      </c>
      <c r="H5929">
        <v>50</v>
      </c>
      <c r="I5929">
        <v>2</v>
      </c>
      <c r="J5929" t="s">
        <v>27</v>
      </c>
      <c r="K5929">
        <v>26</v>
      </c>
      <c r="L5929">
        <v>897</v>
      </c>
      <c r="M5929" t="s">
        <v>23</v>
      </c>
      <c r="N5929">
        <v>0.48256414437921202</v>
      </c>
      <c r="O5929">
        <v>0.127853881278538</v>
      </c>
      <c r="P5929">
        <v>0.65402893603180001</v>
      </c>
      <c r="Q5929">
        <v>4.5987468796246898</v>
      </c>
      <c r="R5929">
        <v>4.3452585596887303</v>
      </c>
      <c r="S5929">
        <v>4.8665162316697099</v>
      </c>
      <c r="X5929" t="s">
        <v>24</v>
      </c>
      <c r="Y5929" t="s">
        <v>25</v>
      </c>
      <c r="Z5929" t="s">
        <v>100</v>
      </c>
    </row>
    <row r="5930" spans="1:26" x14ac:dyDescent="0.25">
      <c r="A5930">
        <v>146</v>
      </c>
      <c r="B5930">
        <v>176</v>
      </c>
      <c r="C5930">
        <v>3.6</v>
      </c>
      <c r="D5930">
        <v>6</v>
      </c>
      <c r="E5930">
        <v>0</v>
      </c>
      <c r="F5930">
        <v>5</v>
      </c>
      <c r="G5930">
        <v>292</v>
      </c>
      <c r="H5930">
        <v>50</v>
      </c>
      <c r="I5930">
        <v>2</v>
      </c>
      <c r="J5930" t="s">
        <v>22</v>
      </c>
      <c r="K5930">
        <v>27</v>
      </c>
      <c r="L5930">
        <v>910</v>
      </c>
      <c r="M5930">
        <v>62.097057647413699</v>
      </c>
      <c r="N5930">
        <v>0.47996549930582399</v>
      </c>
      <c r="O5930">
        <v>0.115586852693206</v>
      </c>
      <c r="P5930">
        <v>0.90518567187694998</v>
      </c>
      <c r="Q5930">
        <v>4.9479672402333303</v>
      </c>
      <c r="R5930">
        <v>5.1784802093451399</v>
      </c>
      <c r="S5930">
        <v>4.7356526634198204</v>
      </c>
      <c r="X5930" t="s">
        <v>24</v>
      </c>
      <c r="Y5930" t="s">
        <v>25</v>
      </c>
      <c r="Z5930" t="s">
        <v>100</v>
      </c>
    </row>
    <row r="5931" spans="1:26" x14ac:dyDescent="0.25">
      <c r="A5931">
        <v>146</v>
      </c>
      <c r="B5931">
        <v>176</v>
      </c>
      <c r="C5931">
        <v>3.6</v>
      </c>
      <c r="D5931">
        <v>6</v>
      </c>
      <c r="E5931">
        <v>0</v>
      </c>
      <c r="F5931">
        <v>5</v>
      </c>
      <c r="G5931">
        <v>292</v>
      </c>
      <c r="H5931">
        <v>50</v>
      </c>
      <c r="I5931">
        <v>2</v>
      </c>
      <c r="J5931" t="s">
        <v>27</v>
      </c>
      <c r="K5931">
        <v>27</v>
      </c>
      <c r="L5931">
        <v>910</v>
      </c>
      <c r="M5931" t="s">
        <v>23</v>
      </c>
      <c r="N5931">
        <v>0.47731572080887102</v>
      </c>
      <c r="O5931">
        <v>0.11015981735159799</v>
      </c>
      <c r="P5931">
        <v>0.66543915484928595</v>
      </c>
      <c r="Q5931">
        <v>4.4955212366843798</v>
      </c>
      <c r="R5931">
        <v>4.4333115900477003</v>
      </c>
      <c r="S5931">
        <v>4.5528195954286801</v>
      </c>
      <c r="X5931" t="s">
        <v>24</v>
      </c>
      <c r="Y5931" t="s">
        <v>25</v>
      </c>
      <c r="Z5931" t="s">
        <v>100</v>
      </c>
    </row>
    <row r="5932" spans="1:26" x14ac:dyDescent="0.25">
      <c r="A5932">
        <v>146</v>
      </c>
      <c r="B5932">
        <v>176</v>
      </c>
      <c r="C5932">
        <v>3.6</v>
      </c>
      <c r="D5932">
        <v>6</v>
      </c>
      <c r="E5932">
        <v>0</v>
      </c>
      <c r="F5932">
        <v>5</v>
      </c>
      <c r="G5932">
        <v>292</v>
      </c>
      <c r="H5932">
        <v>50</v>
      </c>
      <c r="I5932">
        <v>2</v>
      </c>
      <c r="J5932" t="s">
        <v>22</v>
      </c>
      <c r="K5932">
        <v>28</v>
      </c>
      <c r="L5932">
        <v>900</v>
      </c>
      <c r="M5932">
        <v>63.4697912683609</v>
      </c>
      <c r="N5932">
        <v>0.47784311103843802</v>
      </c>
      <c r="O5932">
        <v>0.118566304853331</v>
      </c>
      <c r="P5932">
        <v>0.90874291089247405</v>
      </c>
      <c r="Q5932">
        <v>4.9606238089442698</v>
      </c>
      <c r="R5932">
        <v>5.5356305835494002</v>
      </c>
      <c r="S5932">
        <v>4.3363307393729897</v>
      </c>
      <c r="X5932" t="s">
        <v>24</v>
      </c>
      <c r="Y5932" t="s">
        <v>25</v>
      </c>
      <c r="Z5932" t="s">
        <v>100</v>
      </c>
    </row>
    <row r="5933" spans="1:26" x14ac:dyDescent="0.25">
      <c r="A5933">
        <v>146</v>
      </c>
      <c r="B5933">
        <v>176</v>
      </c>
      <c r="C5933">
        <v>3.6</v>
      </c>
      <c r="D5933">
        <v>6</v>
      </c>
      <c r="E5933">
        <v>0</v>
      </c>
      <c r="F5933">
        <v>5</v>
      </c>
      <c r="G5933">
        <v>292</v>
      </c>
      <c r="H5933">
        <v>50</v>
      </c>
      <c r="I5933">
        <v>2</v>
      </c>
      <c r="J5933" t="s">
        <v>27</v>
      </c>
      <c r="K5933">
        <v>28</v>
      </c>
      <c r="L5933">
        <v>900</v>
      </c>
      <c r="M5933" t="s">
        <v>23</v>
      </c>
      <c r="N5933">
        <v>0.480278321374211</v>
      </c>
      <c r="O5933">
        <v>0.118150684931506</v>
      </c>
      <c r="P5933">
        <v>0.66183700783899502</v>
      </c>
      <c r="Q5933">
        <v>4.5502742916415801</v>
      </c>
      <c r="R5933">
        <v>5.3030789097859499</v>
      </c>
      <c r="S5933">
        <v>3.7329435633705401</v>
      </c>
      <c r="X5933" t="s">
        <v>24</v>
      </c>
      <c r="Y5933" t="s">
        <v>25</v>
      </c>
      <c r="Z5933" t="s">
        <v>100</v>
      </c>
    </row>
    <row r="5934" spans="1:26" x14ac:dyDescent="0.25">
      <c r="A5934">
        <v>146</v>
      </c>
      <c r="B5934">
        <v>176</v>
      </c>
      <c r="C5934">
        <v>3.6</v>
      </c>
      <c r="D5934">
        <v>6</v>
      </c>
      <c r="E5934">
        <v>0</v>
      </c>
      <c r="F5934">
        <v>5</v>
      </c>
      <c r="G5934">
        <v>292</v>
      </c>
      <c r="H5934">
        <v>50</v>
      </c>
      <c r="I5934">
        <v>2</v>
      </c>
      <c r="J5934" t="s">
        <v>22</v>
      </c>
      <c r="K5934">
        <v>29</v>
      </c>
      <c r="L5934">
        <v>910</v>
      </c>
      <c r="M5934">
        <v>59.340429212141402</v>
      </c>
      <c r="N5934">
        <v>0.47559600168895799</v>
      </c>
      <c r="O5934">
        <v>0.110547061656185</v>
      </c>
      <c r="P5934">
        <v>0.90467732661614397</v>
      </c>
      <c r="Q5934">
        <v>4.8979622712660396</v>
      </c>
      <c r="R5934">
        <v>5.4307298849550696</v>
      </c>
      <c r="S5934">
        <v>4.3936089303070904</v>
      </c>
      <c r="X5934" t="s">
        <v>24</v>
      </c>
      <c r="Y5934" t="s">
        <v>25</v>
      </c>
      <c r="Z5934" t="s">
        <v>100</v>
      </c>
    </row>
    <row r="5935" spans="1:26" x14ac:dyDescent="0.25">
      <c r="A5935">
        <v>146</v>
      </c>
      <c r="B5935">
        <v>176</v>
      </c>
      <c r="C5935">
        <v>3.6</v>
      </c>
      <c r="D5935">
        <v>6</v>
      </c>
      <c r="E5935">
        <v>0</v>
      </c>
      <c r="F5935">
        <v>5</v>
      </c>
      <c r="G5935">
        <v>292</v>
      </c>
      <c r="H5935">
        <v>50</v>
      </c>
      <c r="I5935">
        <v>2</v>
      </c>
      <c r="J5935" t="s">
        <v>27</v>
      </c>
      <c r="K5935">
        <v>29</v>
      </c>
      <c r="L5935">
        <v>910</v>
      </c>
      <c r="M5935" t="s">
        <v>23</v>
      </c>
      <c r="N5935">
        <v>0.467934975982921</v>
      </c>
      <c r="O5935">
        <v>9.5890410958904104E-2</v>
      </c>
      <c r="P5935">
        <v>0.67731064024959298</v>
      </c>
      <c r="Q5935">
        <v>4.1901271784637197</v>
      </c>
      <c r="R5935">
        <v>4.7335910616463899</v>
      </c>
      <c r="S5935">
        <v>3.6756480357174701</v>
      </c>
      <c r="X5935" t="s">
        <v>24</v>
      </c>
      <c r="Y5935" t="s">
        <v>25</v>
      </c>
      <c r="Z5935" t="s">
        <v>100</v>
      </c>
    </row>
    <row r="5936" spans="1:26" x14ac:dyDescent="0.25">
      <c r="A5936">
        <v>146</v>
      </c>
      <c r="B5936">
        <v>176</v>
      </c>
      <c r="C5936">
        <v>3.6</v>
      </c>
      <c r="D5936">
        <v>6</v>
      </c>
      <c r="E5936">
        <v>0</v>
      </c>
      <c r="F5936">
        <v>5</v>
      </c>
      <c r="G5936">
        <v>292</v>
      </c>
      <c r="H5936">
        <v>60</v>
      </c>
      <c r="I5936">
        <v>2</v>
      </c>
      <c r="J5936" t="s">
        <v>22</v>
      </c>
      <c r="K5936">
        <v>0</v>
      </c>
      <c r="L5936">
        <v>897</v>
      </c>
      <c r="M5936">
        <v>71.447773849396299</v>
      </c>
      <c r="N5936">
        <v>0.48198796275602401</v>
      </c>
      <c r="O5936">
        <v>0.13375005216802199</v>
      </c>
      <c r="P5936">
        <v>0.89481821928552696</v>
      </c>
      <c r="Q5936">
        <v>5.1306672740892703</v>
      </c>
      <c r="R5936">
        <v>5.5328621226137704</v>
      </c>
      <c r="S5936">
        <v>4.30951945835176</v>
      </c>
      <c r="X5936" t="s">
        <v>24</v>
      </c>
      <c r="Y5936" t="s">
        <v>25</v>
      </c>
      <c r="Z5936" t="s">
        <v>100</v>
      </c>
    </row>
    <row r="5937" spans="1:26" x14ac:dyDescent="0.25">
      <c r="A5937">
        <v>146</v>
      </c>
      <c r="B5937">
        <v>176</v>
      </c>
      <c r="C5937">
        <v>3.6</v>
      </c>
      <c r="D5937">
        <v>6</v>
      </c>
      <c r="E5937">
        <v>0</v>
      </c>
      <c r="F5937">
        <v>5</v>
      </c>
      <c r="G5937">
        <v>292</v>
      </c>
      <c r="H5937">
        <v>60</v>
      </c>
      <c r="I5937">
        <v>2</v>
      </c>
      <c r="J5937" t="s">
        <v>27</v>
      </c>
      <c r="K5937">
        <v>0</v>
      </c>
      <c r="L5937">
        <v>897</v>
      </c>
      <c r="M5937" t="s">
        <v>23</v>
      </c>
      <c r="N5937">
        <v>0.47818819308545302</v>
      </c>
      <c r="O5937">
        <v>0.12442922374429199</v>
      </c>
      <c r="P5937">
        <v>0.65851171933933395</v>
      </c>
      <c r="Q5937">
        <v>4.6472705849306797</v>
      </c>
      <c r="R5937">
        <v>4.9903000672757196</v>
      </c>
      <c r="S5937">
        <v>3.9469187251429099</v>
      </c>
      <c r="X5937" t="s">
        <v>24</v>
      </c>
      <c r="Y5937" t="s">
        <v>25</v>
      </c>
      <c r="Z5937" t="s">
        <v>100</v>
      </c>
    </row>
    <row r="5938" spans="1:26" x14ac:dyDescent="0.25">
      <c r="A5938">
        <v>146</v>
      </c>
      <c r="B5938">
        <v>176</v>
      </c>
      <c r="C5938">
        <v>3.6</v>
      </c>
      <c r="D5938">
        <v>6</v>
      </c>
      <c r="E5938">
        <v>0</v>
      </c>
      <c r="F5938">
        <v>5</v>
      </c>
      <c r="G5938">
        <v>292</v>
      </c>
      <c r="H5938">
        <v>60</v>
      </c>
      <c r="I5938">
        <v>2</v>
      </c>
      <c r="J5938" t="s">
        <v>22</v>
      </c>
      <c r="K5938">
        <v>1</v>
      </c>
      <c r="L5938">
        <v>917</v>
      </c>
      <c r="M5938">
        <v>65.992738965854599</v>
      </c>
      <c r="N5938">
        <v>0.48765531183530503</v>
      </c>
      <c r="O5938">
        <v>0.123331384246203</v>
      </c>
      <c r="P5938">
        <v>0.89013803834381999</v>
      </c>
      <c r="Q5938">
        <v>5.0393214749715396</v>
      </c>
      <c r="R5938">
        <v>5.3184385963820597</v>
      </c>
      <c r="S5938">
        <v>4.6158334286934997</v>
      </c>
      <c r="X5938" t="s">
        <v>24</v>
      </c>
      <c r="Y5938" t="s">
        <v>25</v>
      </c>
      <c r="Z5938" t="s">
        <v>100</v>
      </c>
    </row>
    <row r="5939" spans="1:26" x14ac:dyDescent="0.25">
      <c r="A5939">
        <v>146</v>
      </c>
      <c r="B5939">
        <v>176</v>
      </c>
      <c r="C5939">
        <v>3.6</v>
      </c>
      <c r="D5939">
        <v>6</v>
      </c>
      <c r="E5939">
        <v>0</v>
      </c>
      <c r="F5939">
        <v>5</v>
      </c>
      <c r="G5939">
        <v>292</v>
      </c>
      <c r="H5939">
        <v>60</v>
      </c>
      <c r="I5939">
        <v>2</v>
      </c>
      <c r="J5939" t="s">
        <v>27</v>
      </c>
      <c r="K5939">
        <v>1</v>
      </c>
      <c r="L5939">
        <v>917</v>
      </c>
      <c r="M5939" t="s">
        <v>23</v>
      </c>
      <c r="N5939">
        <v>0.48776833896696897</v>
      </c>
      <c r="O5939">
        <v>0.120433789954337</v>
      </c>
      <c r="P5939">
        <v>0.65242692358679399</v>
      </c>
      <c r="Q5939">
        <v>4.7461349963723496</v>
      </c>
      <c r="R5939">
        <v>4.9034719768644504</v>
      </c>
      <c r="S5939">
        <v>4.5074168190739803</v>
      </c>
      <c r="X5939" t="s">
        <v>24</v>
      </c>
      <c r="Y5939" t="s">
        <v>25</v>
      </c>
      <c r="Z5939" t="s">
        <v>100</v>
      </c>
    </row>
    <row r="5940" spans="1:26" x14ac:dyDescent="0.25">
      <c r="A5940">
        <v>146</v>
      </c>
      <c r="B5940">
        <v>176</v>
      </c>
      <c r="C5940">
        <v>3.6</v>
      </c>
      <c r="D5940">
        <v>6</v>
      </c>
      <c r="E5940">
        <v>0</v>
      </c>
      <c r="F5940">
        <v>5</v>
      </c>
      <c r="G5940">
        <v>292</v>
      </c>
      <c r="H5940">
        <v>60</v>
      </c>
      <c r="I5940">
        <v>2</v>
      </c>
      <c r="J5940" t="s">
        <v>22</v>
      </c>
      <c r="K5940">
        <v>2</v>
      </c>
      <c r="L5940">
        <v>899</v>
      </c>
      <c r="M5940">
        <v>73.232466709856297</v>
      </c>
      <c r="N5940">
        <v>0.48671133028517299</v>
      </c>
      <c r="O5940">
        <v>0.13712366113105301</v>
      </c>
      <c r="P5940">
        <v>0.89543771853792997</v>
      </c>
      <c r="Q5940">
        <v>5.1684495610144996</v>
      </c>
      <c r="R5940">
        <v>5.5460193213653701</v>
      </c>
      <c r="S5940">
        <v>4.5437432302521401</v>
      </c>
      <c r="X5940" t="s">
        <v>24</v>
      </c>
      <c r="Y5940" t="s">
        <v>25</v>
      </c>
      <c r="Z5940" t="s">
        <v>100</v>
      </c>
    </row>
    <row r="5941" spans="1:26" x14ac:dyDescent="0.25">
      <c r="A5941">
        <v>146</v>
      </c>
      <c r="B5941">
        <v>176</v>
      </c>
      <c r="C5941">
        <v>3.6</v>
      </c>
      <c r="D5941">
        <v>6</v>
      </c>
      <c r="E5941">
        <v>0</v>
      </c>
      <c r="F5941">
        <v>5</v>
      </c>
      <c r="G5941">
        <v>292</v>
      </c>
      <c r="H5941">
        <v>60</v>
      </c>
      <c r="I5941">
        <v>2</v>
      </c>
      <c r="J5941" t="s">
        <v>27</v>
      </c>
      <c r="K5941">
        <v>2</v>
      </c>
      <c r="L5941">
        <v>899</v>
      </c>
      <c r="M5941" t="s">
        <v>23</v>
      </c>
      <c r="N5941">
        <v>0.48217819091106701</v>
      </c>
      <c r="O5941">
        <v>0.125</v>
      </c>
      <c r="P5941">
        <v>0.65774423218579203</v>
      </c>
      <c r="Q5941">
        <v>4.7783097050993701</v>
      </c>
      <c r="R5941">
        <v>4.9362708102024904</v>
      </c>
      <c r="S5941">
        <v>4.5169558766560201</v>
      </c>
      <c r="X5941" t="s">
        <v>24</v>
      </c>
      <c r="Y5941" t="s">
        <v>25</v>
      </c>
      <c r="Z5941" t="s">
        <v>100</v>
      </c>
    </row>
    <row r="5942" spans="1:26" x14ac:dyDescent="0.25">
      <c r="A5942">
        <v>146</v>
      </c>
      <c r="B5942">
        <v>176</v>
      </c>
      <c r="C5942">
        <v>3.6</v>
      </c>
      <c r="D5942">
        <v>6</v>
      </c>
      <c r="E5942">
        <v>0</v>
      </c>
      <c r="F5942">
        <v>5</v>
      </c>
      <c r="G5942">
        <v>292</v>
      </c>
      <c r="H5942">
        <v>60</v>
      </c>
      <c r="I5942">
        <v>2</v>
      </c>
      <c r="J5942" t="s">
        <v>22</v>
      </c>
      <c r="K5942">
        <v>3</v>
      </c>
      <c r="L5942">
        <v>903</v>
      </c>
      <c r="M5942">
        <v>72.477404924556694</v>
      </c>
      <c r="N5942">
        <v>0.48910919012014498</v>
      </c>
      <c r="O5942">
        <v>0.135447636204892</v>
      </c>
      <c r="P5942">
        <v>0.89611247021489004</v>
      </c>
      <c r="Q5942">
        <v>5.1793208978929703</v>
      </c>
      <c r="R5942">
        <v>5.7672416498074703</v>
      </c>
      <c r="S5942">
        <v>4.28730320533304</v>
      </c>
      <c r="X5942" t="s">
        <v>24</v>
      </c>
      <c r="Y5942" t="s">
        <v>25</v>
      </c>
      <c r="Z5942" t="s">
        <v>100</v>
      </c>
    </row>
    <row r="5943" spans="1:26" x14ac:dyDescent="0.25">
      <c r="A5943">
        <v>146</v>
      </c>
      <c r="B5943">
        <v>176</v>
      </c>
      <c r="C5943">
        <v>3.6</v>
      </c>
      <c r="D5943">
        <v>6</v>
      </c>
      <c r="E5943">
        <v>0</v>
      </c>
      <c r="F5943">
        <v>5</v>
      </c>
      <c r="G5943">
        <v>292</v>
      </c>
      <c r="H5943">
        <v>60</v>
      </c>
      <c r="I5943">
        <v>2</v>
      </c>
      <c r="J5943" t="s">
        <v>27</v>
      </c>
      <c r="K5943">
        <v>3</v>
      </c>
      <c r="L5943">
        <v>903</v>
      </c>
      <c r="M5943" t="s">
        <v>23</v>
      </c>
      <c r="N5943">
        <v>0.50163078930202198</v>
      </c>
      <c r="O5943">
        <v>0.150684931506849</v>
      </c>
      <c r="P5943">
        <v>0.63387478274952902</v>
      </c>
      <c r="Q5943">
        <v>5.0810138156325904</v>
      </c>
      <c r="R5943">
        <v>5.4871760665436904</v>
      </c>
      <c r="S5943">
        <v>4.4647676418364499</v>
      </c>
      <c r="X5943" t="s">
        <v>24</v>
      </c>
      <c r="Y5943" t="s">
        <v>25</v>
      </c>
      <c r="Z5943" t="s">
        <v>100</v>
      </c>
    </row>
    <row r="5944" spans="1:26" x14ac:dyDescent="0.25">
      <c r="A5944">
        <v>146</v>
      </c>
      <c r="B5944">
        <v>176</v>
      </c>
      <c r="C5944">
        <v>3.6</v>
      </c>
      <c r="D5944">
        <v>6</v>
      </c>
      <c r="E5944">
        <v>0</v>
      </c>
      <c r="F5944">
        <v>5</v>
      </c>
      <c r="G5944">
        <v>292</v>
      </c>
      <c r="H5944">
        <v>60</v>
      </c>
      <c r="I5944">
        <v>2</v>
      </c>
      <c r="J5944" t="s">
        <v>22</v>
      </c>
      <c r="K5944">
        <v>4</v>
      </c>
      <c r="L5944">
        <v>908</v>
      </c>
      <c r="M5944">
        <v>65.244935865548101</v>
      </c>
      <c r="N5944">
        <v>0.48251478076837401</v>
      </c>
      <c r="O5944">
        <v>0.121814612094905</v>
      </c>
      <c r="P5944">
        <v>0.90021717081285002</v>
      </c>
      <c r="Q5944">
        <v>4.9879184305995903</v>
      </c>
      <c r="R5944">
        <v>5.3557252219551303</v>
      </c>
      <c r="S5944">
        <v>4.4754007705139998</v>
      </c>
      <c r="X5944" t="s">
        <v>24</v>
      </c>
      <c r="Y5944" t="s">
        <v>25</v>
      </c>
      <c r="Z5944" t="s">
        <v>100</v>
      </c>
    </row>
    <row r="5945" spans="1:26" x14ac:dyDescent="0.25">
      <c r="A5945">
        <v>146</v>
      </c>
      <c r="B5945">
        <v>176</v>
      </c>
      <c r="C5945">
        <v>3.6</v>
      </c>
      <c r="D5945">
        <v>6</v>
      </c>
      <c r="E5945">
        <v>0</v>
      </c>
      <c r="F5945">
        <v>5</v>
      </c>
      <c r="G5945">
        <v>292</v>
      </c>
      <c r="H5945">
        <v>60</v>
      </c>
      <c r="I5945">
        <v>2</v>
      </c>
      <c r="J5945" t="s">
        <v>27</v>
      </c>
      <c r="K5945">
        <v>4</v>
      </c>
      <c r="L5945">
        <v>908</v>
      </c>
      <c r="M5945" t="s">
        <v>23</v>
      </c>
      <c r="N5945">
        <v>0.48272722330941498</v>
      </c>
      <c r="O5945">
        <v>0.11872146118721399</v>
      </c>
      <c r="P5945">
        <v>0.65729250411606999</v>
      </c>
      <c r="Q5945">
        <v>4.5514599396073701</v>
      </c>
      <c r="R5945">
        <v>4.5650555073150496</v>
      </c>
      <c r="S5945">
        <v>4.5325152960802599</v>
      </c>
      <c r="X5945" t="s">
        <v>24</v>
      </c>
      <c r="Y5945" t="s">
        <v>25</v>
      </c>
      <c r="Z5945" t="s">
        <v>100</v>
      </c>
    </row>
    <row r="5946" spans="1:26" x14ac:dyDescent="0.25">
      <c r="A5946">
        <v>146</v>
      </c>
      <c r="B5946">
        <v>176</v>
      </c>
      <c r="C5946">
        <v>3.6</v>
      </c>
      <c r="D5946">
        <v>6</v>
      </c>
      <c r="E5946">
        <v>0</v>
      </c>
      <c r="F5946">
        <v>5</v>
      </c>
      <c r="G5946">
        <v>292</v>
      </c>
      <c r="H5946">
        <v>60</v>
      </c>
      <c r="I5946">
        <v>2</v>
      </c>
      <c r="J5946" t="s">
        <v>22</v>
      </c>
      <c r="K5946">
        <v>5</v>
      </c>
      <c r="L5946">
        <v>896</v>
      </c>
      <c r="M5946">
        <v>73.144397676204704</v>
      </c>
      <c r="N5946">
        <v>0.48534481335170898</v>
      </c>
      <c r="O5946">
        <v>0.136879175386905</v>
      </c>
      <c r="P5946">
        <v>0.89332202971440799</v>
      </c>
      <c r="Q5946">
        <v>5.1687636326428503</v>
      </c>
      <c r="R5946">
        <v>5.6927266417003999</v>
      </c>
      <c r="S5946">
        <v>4.2760859135077496</v>
      </c>
      <c r="X5946" t="s">
        <v>24</v>
      </c>
      <c r="Y5946" t="s">
        <v>25</v>
      </c>
      <c r="Z5946" t="s">
        <v>100</v>
      </c>
    </row>
    <row r="5947" spans="1:26" x14ac:dyDescent="0.25">
      <c r="A5947">
        <v>146</v>
      </c>
      <c r="B5947">
        <v>176</v>
      </c>
      <c r="C5947">
        <v>3.6</v>
      </c>
      <c r="D5947">
        <v>6</v>
      </c>
      <c r="E5947">
        <v>0</v>
      </c>
      <c r="F5947">
        <v>5</v>
      </c>
      <c r="G5947">
        <v>292</v>
      </c>
      <c r="H5947">
        <v>60</v>
      </c>
      <c r="I5947">
        <v>2</v>
      </c>
      <c r="J5947" t="s">
        <v>27</v>
      </c>
      <c r="K5947">
        <v>5</v>
      </c>
      <c r="L5947">
        <v>896</v>
      </c>
      <c r="M5947" t="s">
        <v>23</v>
      </c>
      <c r="N5947">
        <v>0.49010654490106498</v>
      </c>
      <c r="O5947">
        <v>0.135844748858447</v>
      </c>
      <c r="P5947">
        <v>0.648430957541688</v>
      </c>
      <c r="Q5947">
        <v>4.9545306600247603</v>
      </c>
      <c r="R5947">
        <v>5.6369957904609498</v>
      </c>
      <c r="S5947">
        <v>3.7918122896519999</v>
      </c>
      <c r="X5947" t="s">
        <v>24</v>
      </c>
      <c r="Y5947" t="s">
        <v>25</v>
      </c>
      <c r="Z5947" t="s">
        <v>100</v>
      </c>
    </row>
    <row r="5948" spans="1:26" x14ac:dyDescent="0.25">
      <c r="A5948">
        <v>146</v>
      </c>
      <c r="B5948">
        <v>176</v>
      </c>
      <c r="C5948">
        <v>3.6</v>
      </c>
      <c r="D5948">
        <v>6</v>
      </c>
      <c r="E5948">
        <v>0</v>
      </c>
      <c r="F5948">
        <v>5</v>
      </c>
      <c r="G5948">
        <v>292</v>
      </c>
      <c r="H5948">
        <v>60</v>
      </c>
      <c r="I5948">
        <v>2</v>
      </c>
      <c r="J5948" t="s">
        <v>22</v>
      </c>
      <c r="K5948">
        <v>6</v>
      </c>
      <c r="L5948">
        <v>903</v>
      </c>
      <c r="M5948">
        <v>68.449424681738805</v>
      </c>
      <c r="N5948">
        <v>0.48426774137045803</v>
      </c>
      <c r="O5948">
        <v>0.12777395331772201</v>
      </c>
      <c r="P5948">
        <v>0.89908008502974501</v>
      </c>
      <c r="Q5948">
        <v>5.0661700072671101</v>
      </c>
      <c r="R5948">
        <v>5.2560357600557497</v>
      </c>
      <c r="S5948">
        <v>4.7520284890168103</v>
      </c>
      <c r="X5948" t="s">
        <v>24</v>
      </c>
      <c r="Y5948" t="s">
        <v>25</v>
      </c>
      <c r="Z5948" t="s">
        <v>100</v>
      </c>
    </row>
    <row r="5949" spans="1:26" x14ac:dyDescent="0.25">
      <c r="A5949">
        <v>146</v>
      </c>
      <c r="B5949">
        <v>176</v>
      </c>
      <c r="C5949">
        <v>3.6</v>
      </c>
      <c r="D5949">
        <v>6</v>
      </c>
      <c r="E5949">
        <v>0</v>
      </c>
      <c r="F5949">
        <v>5</v>
      </c>
      <c r="G5949">
        <v>292</v>
      </c>
      <c r="H5949">
        <v>60</v>
      </c>
      <c r="I5949">
        <v>2</v>
      </c>
      <c r="J5949" t="s">
        <v>27</v>
      </c>
      <c r="K5949">
        <v>6</v>
      </c>
      <c r="L5949">
        <v>903</v>
      </c>
      <c r="M5949" t="s">
        <v>23</v>
      </c>
      <c r="N5949">
        <v>0.48711404653185397</v>
      </c>
      <c r="O5949">
        <v>0.125</v>
      </c>
      <c r="P5949">
        <v>0.65472732679432699</v>
      </c>
      <c r="Q5949">
        <v>4.8418747699613496</v>
      </c>
      <c r="R5949">
        <v>5.0707896926554703</v>
      </c>
      <c r="S5949">
        <v>4.4631246251401802</v>
      </c>
      <c r="X5949" t="s">
        <v>24</v>
      </c>
      <c r="Y5949" t="s">
        <v>25</v>
      </c>
      <c r="Z5949" t="s">
        <v>100</v>
      </c>
    </row>
    <row r="5950" spans="1:26" x14ac:dyDescent="0.25">
      <c r="A5950">
        <v>146</v>
      </c>
      <c r="B5950">
        <v>176</v>
      </c>
      <c r="C5950">
        <v>3.6</v>
      </c>
      <c r="D5950">
        <v>6</v>
      </c>
      <c r="E5950">
        <v>0</v>
      </c>
      <c r="F5950">
        <v>5</v>
      </c>
      <c r="G5950">
        <v>292</v>
      </c>
      <c r="H5950">
        <v>60</v>
      </c>
      <c r="I5950">
        <v>2</v>
      </c>
      <c r="J5950" t="s">
        <v>22</v>
      </c>
      <c r="K5950">
        <v>7</v>
      </c>
      <c r="L5950">
        <v>890</v>
      </c>
      <c r="M5950">
        <v>76.958058858949201</v>
      </c>
      <c r="N5950">
        <v>0.48539728840726498</v>
      </c>
      <c r="O5950">
        <v>0.144089589829626</v>
      </c>
      <c r="P5950">
        <v>0.89905379600796098</v>
      </c>
      <c r="Q5950">
        <v>5.2547997765272596</v>
      </c>
      <c r="R5950">
        <v>5.6396563817700098</v>
      </c>
      <c r="S5950">
        <v>4.6180370296710596</v>
      </c>
      <c r="X5950" t="s">
        <v>24</v>
      </c>
      <c r="Y5950" t="s">
        <v>25</v>
      </c>
      <c r="Z5950" t="s">
        <v>100</v>
      </c>
    </row>
    <row r="5951" spans="1:26" x14ac:dyDescent="0.25">
      <c r="A5951">
        <v>146</v>
      </c>
      <c r="B5951">
        <v>176</v>
      </c>
      <c r="C5951">
        <v>3.6</v>
      </c>
      <c r="D5951">
        <v>6</v>
      </c>
      <c r="E5951">
        <v>0</v>
      </c>
      <c r="F5951">
        <v>5</v>
      </c>
      <c r="G5951">
        <v>292</v>
      </c>
      <c r="H5951">
        <v>60</v>
      </c>
      <c r="I5951">
        <v>2</v>
      </c>
      <c r="J5951" t="s">
        <v>27</v>
      </c>
      <c r="K5951">
        <v>7</v>
      </c>
      <c r="L5951">
        <v>890</v>
      </c>
      <c r="M5951" t="s">
        <v>23</v>
      </c>
      <c r="N5951">
        <v>0.48600782778864898</v>
      </c>
      <c r="O5951">
        <v>0.138698630136986</v>
      </c>
      <c r="P5951">
        <v>0.64771870564242595</v>
      </c>
      <c r="Q5951">
        <v>4.8825897507935201</v>
      </c>
      <c r="R5951">
        <v>5.0333222005187102</v>
      </c>
      <c r="S5951">
        <v>4.6331960612481904</v>
      </c>
      <c r="X5951" t="s">
        <v>24</v>
      </c>
      <c r="Y5951" t="s">
        <v>25</v>
      </c>
      <c r="Z5951" t="s">
        <v>100</v>
      </c>
    </row>
    <row r="5952" spans="1:26" x14ac:dyDescent="0.25">
      <c r="A5952">
        <v>146</v>
      </c>
      <c r="B5952">
        <v>176</v>
      </c>
      <c r="C5952">
        <v>3.6</v>
      </c>
      <c r="D5952">
        <v>6</v>
      </c>
      <c r="E5952">
        <v>0</v>
      </c>
      <c r="F5952">
        <v>5</v>
      </c>
      <c r="G5952">
        <v>292</v>
      </c>
      <c r="H5952">
        <v>60</v>
      </c>
      <c r="I5952">
        <v>2</v>
      </c>
      <c r="J5952" t="s">
        <v>22</v>
      </c>
      <c r="K5952">
        <v>8</v>
      </c>
      <c r="L5952">
        <v>886</v>
      </c>
      <c r="M5952">
        <v>65.390056179713696</v>
      </c>
      <c r="N5952">
        <v>0.47021898166499698</v>
      </c>
      <c r="O5952">
        <v>0.122565040933603</v>
      </c>
      <c r="P5952">
        <v>0.90341979393032901</v>
      </c>
      <c r="Q5952">
        <v>4.9887541167010996</v>
      </c>
      <c r="R5952">
        <v>4.9554331067450699</v>
      </c>
      <c r="S5952">
        <v>5.0338987108350697</v>
      </c>
      <c r="X5952" t="s">
        <v>24</v>
      </c>
      <c r="Y5952" t="s">
        <v>25</v>
      </c>
      <c r="Z5952" t="s">
        <v>100</v>
      </c>
    </row>
    <row r="5953" spans="1:26" x14ac:dyDescent="0.25">
      <c r="A5953">
        <v>146</v>
      </c>
      <c r="B5953">
        <v>176</v>
      </c>
      <c r="C5953">
        <v>3.6</v>
      </c>
      <c r="D5953">
        <v>6</v>
      </c>
      <c r="E5953">
        <v>0</v>
      </c>
      <c r="F5953">
        <v>5</v>
      </c>
      <c r="G5953">
        <v>292</v>
      </c>
      <c r="H5953">
        <v>60</v>
      </c>
      <c r="I5953">
        <v>2</v>
      </c>
      <c r="J5953" t="s">
        <v>27</v>
      </c>
      <c r="K5953">
        <v>8</v>
      </c>
      <c r="L5953">
        <v>886</v>
      </c>
      <c r="M5953" t="s">
        <v>23</v>
      </c>
      <c r="N5953">
        <v>0.47472004783648603</v>
      </c>
      <c r="O5953">
        <v>0.12442922374429199</v>
      </c>
      <c r="P5953">
        <v>0.66277851737191196</v>
      </c>
      <c r="Q5953">
        <v>4.7344722355459297</v>
      </c>
      <c r="R5953">
        <v>4.8999445778122501</v>
      </c>
      <c r="S5953">
        <v>4.51028390086252</v>
      </c>
      <c r="X5953" t="s">
        <v>24</v>
      </c>
      <c r="Y5953" t="s">
        <v>25</v>
      </c>
      <c r="Z5953" t="s">
        <v>100</v>
      </c>
    </row>
    <row r="5954" spans="1:26" x14ac:dyDescent="0.25">
      <c r="A5954">
        <v>146</v>
      </c>
      <c r="B5954">
        <v>176</v>
      </c>
      <c r="C5954">
        <v>3.6</v>
      </c>
      <c r="D5954">
        <v>6</v>
      </c>
      <c r="E5954">
        <v>0</v>
      </c>
      <c r="F5954">
        <v>5</v>
      </c>
      <c r="G5954">
        <v>292</v>
      </c>
      <c r="H5954">
        <v>60</v>
      </c>
      <c r="I5954">
        <v>2</v>
      </c>
      <c r="J5954" t="s">
        <v>22</v>
      </c>
      <c r="K5954">
        <v>9</v>
      </c>
      <c r="L5954">
        <v>914</v>
      </c>
      <c r="M5954">
        <v>69.520120114088797</v>
      </c>
      <c r="N5954">
        <v>0.48999022123453101</v>
      </c>
      <c r="O5954">
        <v>0.12983903689715001</v>
      </c>
      <c r="P5954">
        <v>0.89853638350403298</v>
      </c>
      <c r="Q5954">
        <v>5.1029391329090599</v>
      </c>
      <c r="R5954">
        <v>5.5464710551884</v>
      </c>
      <c r="S5954">
        <v>4.4489174848022301</v>
      </c>
      <c r="X5954" t="s">
        <v>24</v>
      </c>
      <c r="Y5954" t="s">
        <v>25</v>
      </c>
      <c r="Z5954" t="s">
        <v>100</v>
      </c>
    </row>
    <row r="5955" spans="1:26" x14ac:dyDescent="0.25">
      <c r="A5955">
        <v>146</v>
      </c>
      <c r="B5955">
        <v>176</v>
      </c>
      <c r="C5955">
        <v>3.6</v>
      </c>
      <c r="D5955">
        <v>6</v>
      </c>
      <c r="E5955">
        <v>0</v>
      </c>
      <c r="F5955">
        <v>5</v>
      </c>
      <c r="G5955">
        <v>292</v>
      </c>
      <c r="H5955">
        <v>60</v>
      </c>
      <c r="I5955">
        <v>2</v>
      </c>
      <c r="J5955" t="s">
        <v>27</v>
      </c>
      <c r="K5955">
        <v>9</v>
      </c>
      <c r="L5955">
        <v>914</v>
      </c>
      <c r="M5955" t="s">
        <v>23</v>
      </c>
      <c r="N5955">
        <v>0.48676886279626003</v>
      </c>
      <c r="O5955">
        <v>0.12271689497716801</v>
      </c>
      <c r="P5955">
        <v>0.65206734978401004</v>
      </c>
      <c r="Q5955">
        <v>4.7639342850072</v>
      </c>
      <c r="R5955">
        <v>5.1532978123823199</v>
      </c>
      <c r="S5955">
        <v>4.1897880666744003</v>
      </c>
      <c r="X5955" t="s">
        <v>24</v>
      </c>
      <c r="Y5955" t="s">
        <v>25</v>
      </c>
      <c r="Z5955" t="s">
        <v>100</v>
      </c>
    </row>
    <row r="5956" spans="1:26" x14ac:dyDescent="0.25">
      <c r="A5956">
        <v>146</v>
      </c>
      <c r="B5956">
        <v>176</v>
      </c>
      <c r="C5956">
        <v>3.6</v>
      </c>
      <c r="D5956">
        <v>6</v>
      </c>
      <c r="E5956">
        <v>0</v>
      </c>
      <c r="F5956">
        <v>5</v>
      </c>
      <c r="G5956">
        <v>292</v>
      </c>
      <c r="H5956">
        <v>60</v>
      </c>
      <c r="I5956">
        <v>2</v>
      </c>
      <c r="J5956" t="s">
        <v>22</v>
      </c>
      <c r="K5956">
        <v>10</v>
      </c>
      <c r="L5956">
        <v>889</v>
      </c>
      <c r="M5956">
        <v>69.548896172518894</v>
      </c>
      <c r="N5956">
        <v>0.47388853560294603</v>
      </c>
      <c r="O5956">
        <v>0.13022726589262901</v>
      </c>
      <c r="P5956">
        <v>0.90125919584675596</v>
      </c>
      <c r="Q5956">
        <v>5.0328289777206301</v>
      </c>
      <c r="R5956">
        <v>5.4369515313949002</v>
      </c>
      <c r="S5956">
        <v>4.4196775169734703</v>
      </c>
      <c r="X5956" t="s">
        <v>24</v>
      </c>
      <c r="Y5956" t="s">
        <v>25</v>
      </c>
      <c r="Z5956" t="s">
        <v>100</v>
      </c>
    </row>
    <row r="5957" spans="1:26" x14ac:dyDescent="0.25">
      <c r="A5957">
        <v>146</v>
      </c>
      <c r="B5957">
        <v>176</v>
      </c>
      <c r="C5957">
        <v>3.6</v>
      </c>
      <c r="D5957">
        <v>6</v>
      </c>
      <c r="E5957">
        <v>0</v>
      </c>
      <c r="F5957">
        <v>5</v>
      </c>
      <c r="G5957">
        <v>292</v>
      </c>
      <c r="H5957">
        <v>60</v>
      </c>
      <c r="I5957">
        <v>2</v>
      </c>
      <c r="J5957" t="s">
        <v>27</v>
      </c>
      <c r="K5957">
        <v>10</v>
      </c>
      <c r="L5957">
        <v>889</v>
      </c>
      <c r="M5957" t="s">
        <v>23</v>
      </c>
      <c r="N5957">
        <v>0.47371983039791199</v>
      </c>
      <c r="O5957">
        <v>0.12614155251141501</v>
      </c>
      <c r="P5957">
        <v>0.65860565929450099</v>
      </c>
      <c r="Q5957">
        <v>4.8770969607298396</v>
      </c>
      <c r="R5957">
        <v>5.1552318937425303</v>
      </c>
      <c r="S5957">
        <v>4.45509913133127</v>
      </c>
      <c r="X5957" t="s">
        <v>24</v>
      </c>
      <c r="Y5957" t="s">
        <v>25</v>
      </c>
      <c r="Z5957" t="s">
        <v>100</v>
      </c>
    </row>
    <row r="5958" spans="1:26" x14ac:dyDescent="0.25">
      <c r="A5958">
        <v>146</v>
      </c>
      <c r="B5958">
        <v>176</v>
      </c>
      <c r="C5958">
        <v>3.6</v>
      </c>
      <c r="D5958">
        <v>6</v>
      </c>
      <c r="E5958">
        <v>0</v>
      </c>
      <c r="F5958">
        <v>5</v>
      </c>
      <c r="G5958">
        <v>292</v>
      </c>
      <c r="H5958">
        <v>60</v>
      </c>
      <c r="I5958">
        <v>2</v>
      </c>
      <c r="J5958" t="s">
        <v>22</v>
      </c>
      <c r="K5958">
        <v>11</v>
      </c>
      <c r="L5958">
        <v>894</v>
      </c>
      <c r="M5958">
        <v>63.671011556906997</v>
      </c>
      <c r="N5958">
        <v>0.47028161018078701</v>
      </c>
      <c r="O5958">
        <v>0.119095339173218</v>
      </c>
      <c r="P5958">
        <v>0.89693422375612097</v>
      </c>
      <c r="Q5958">
        <v>4.9305440732962698</v>
      </c>
      <c r="R5958">
        <v>5.66894896067706</v>
      </c>
      <c r="S5958">
        <v>4.0103779828678903</v>
      </c>
      <c r="X5958" t="s">
        <v>24</v>
      </c>
      <c r="Y5958" t="s">
        <v>25</v>
      </c>
      <c r="Z5958" t="s">
        <v>100</v>
      </c>
    </row>
    <row r="5959" spans="1:26" x14ac:dyDescent="0.25">
      <c r="A5959">
        <v>146</v>
      </c>
      <c r="B5959">
        <v>176</v>
      </c>
      <c r="C5959">
        <v>3.6</v>
      </c>
      <c r="D5959">
        <v>6</v>
      </c>
      <c r="E5959">
        <v>0</v>
      </c>
      <c r="F5959">
        <v>5</v>
      </c>
      <c r="G5959">
        <v>292</v>
      </c>
      <c r="H5959">
        <v>60</v>
      </c>
      <c r="I5959">
        <v>2</v>
      </c>
      <c r="J5959" t="s">
        <v>27</v>
      </c>
      <c r="K5959">
        <v>11</v>
      </c>
      <c r="L5959">
        <v>894</v>
      </c>
      <c r="M5959" t="s">
        <v>23</v>
      </c>
      <c r="N5959">
        <v>0.47481517721243699</v>
      </c>
      <c r="O5959">
        <v>0.121004566210045</v>
      </c>
      <c r="P5959">
        <v>0.66116437592564703</v>
      </c>
      <c r="Q5959">
        <v>4.7075145936049001</v>
      </c>
      <c r="R5959">
        <v>5.3608832333391998</v>
      </c>
      <c r="S5959">
        <v>3.8933167502436801</v>
      </c>
      <c r="X5959" t="s">
        <v>24</v>
      </c>
      <c r="Y5959" t="s">
        <v>25</v>
      </c>
      <c r="Z5959" t="s">
        <v>100</v>
      </c>
    </row>
    <row r="5960" spans="1:26" x14ac:dyDescent="0.25">
      <c r="A5960">
        <v>146</v>
      </c>
      <c r="B5960">
        <v>176</v>
      </c>
      <c r="C5960">
        <v>3.6</v>
      </c>
      <c r="D5960">
        <v>6</v>
      </c>
      <c r="E5960">
        <v>0</v>
      </c>
      <c r="F5960">
        <v>5</v>
      </c>
      <c r="G5960">
        <v>292</v>
      </c>
      <c r="H5960">
        <v>60</v>
      </c>
      <c r="I5960">
        <v>2</v>
      </c>
      <c r="J5960" t="s">
        <v>22</v>
      </c>
      <c r="K5960">
        <v>12</v>
      </c>
      <c r="L5960">
        <v>907</v>
      </c>
      <c r="M5960">
        <v>77.417296844697304</v>
      </c>
      <c r="N5960">
        <v>0.49844049518830402</v>
      </c>
      <c r="O5960">
        <v>0.145195946976239</v>
      </c>
      <c r="P5960">
        <v>0.89188216138204002</v>
      </c>
      <c r="Q5960">
        <v>5.2483673641294297</v>
      </c>
      <c r="R5960">
        <v>5.62143300537294</v>
      </c>
      <c r="S5960">
        <v>4.5098496661576002</v>
      </c>
      <c r="X5960" t="s">
        <v>24</v>
      </c>
      <c r="Y5960" t="s">
        <v>25</v>
      </c>
      <c r="Z5960" t="s">
        <v>100</v>
      </c>
    </row>
    <row r="5961" spans="1:26" x14ac:dyDescent="0.25">
      <c r="A5961">
        <v>146</v>
      </c>
      <c r="B5961">
        <v>176</v>
      </c>
      <c r="C5961">
        <v>3.6</v>
      </c>
      <c r="D5961">
        <v>6</v>
      </c>
      <c r="E5961">
        <v>0</v>
      </c>
      <c r="F5961">
        <v>5</v>
      </c>
      <c r="G5961">
        <v>292</v>
      </c>
      <c r="H5961">
        <v>60</v>
      </c>
      <c r="I5961">
        <v>2</v>
      </c>
      <c r="J5961" t="s">
        <v>27</v>
      </c>
      <c r="K5961">
        <v>12</v>
      </c>
      <c r="L5961">
        <v>907</v>
      </c>
      <c r="M5961" t="s">
        <v>23</v>
      </c>
      <c r="N5961">
        <v>0.49861111111111101</v>
      </c>
      <c r="O5961">
        <v>0.13470319634703101</v>
      </c>
      <c r="P5961">
        <v>0.64280892475617601</v>
      </c>
      <c r="Q5961">
        <v>5.0513489538679197</v>
      </c>
      <c r="R5961">
        <v>5.5557555727022701</v>
      </c>
      <c r="S5961">
        <v>4.05282972882849</v>
      </c>
      <c r="X5961" t="s">
        <v>24</v>
      </c>
      <c r="Y5961" t="s">
        <v>25</v>
      </c>
      <c r="Z5961" t="s">
        <v>100</v>
      </c>
    </row>
    <row r="5962" spans="1:26" x14ac:dyDescent="0.25">
      <c r="A5962">
        <v>146</v>
      </c>
      <c r="B5962">
        <v>176</v>
      </c>
      <c r="C5962">
        <v>3.6</v>
      </c>
      <c r="D5962">
        <v>6</v>
      </c>
      <c r="E5962">
        <v>0</v>
      </c>
      <c r="F5962">
        <v>5</v>
      </c>
      <c r="G5962">
        <v>292</v>
      </c>
      <c r="H5962">
        <v>60</v>
      </c>
      <c r="I5962">
        <v>2</v>
      </c>
      <c r="J5962" t="s">
        <v>22</v>
      </c>
      <c r="K5962">
        <v>13</v>
      </c>
      <c r="L5962">
        <v>910</v>
      </c>
      <c r="M5962">
        <v>61.3821971801259</v>
      </c>
      <c r="N5962">
        <v>0.47523981298444201</v>
      </c>
      <c r="O5962">
        <v>0.114019075379828</v>
      </c>
      <c r="P5962">
        <v>0.89723477707032395</v>
      </c>
      <c r="Q5962">
        <v>4.9369379480776203</v>
      </c>
      <c r="R5962">
        <v>5.3407094620405902</v>
      </c>
      <c r="S5962">
        <v>4.5331664341146602</v>
      </c>
      <c r="X5962" t="s">
        <v>24</v>
      </c>
      <c r="Y5962" t="s">
        <v>25</v>
      </c>
      <c r="Z5962" t="s">
        <v>100</v>
      </c>
    </row>
    <row r="5963" spans="1:26" x14ac:dyDescent="0.25">
      <c r="A5963">
        <v>146</v>
      </c>
      <c r="B5963">
        <v>176</v>
      </c>
      <c r="C5963">
        <v>3.6</v>
      </c>
      <c r="D5963">
        <v>6</v>
      </c>
      <c r="E5963">
        <v>0</v>
      </c>
      <c r="F5963">
        <v>5</v>
      </c>
      <c r="G5963">
        <v>292</v>
      </c>
      <c r="H5963">
        <v>60</v>
      </c>
      <c r="I5963">
        <v>2</v>
      </c>
      <c r="J5963" t="s">
        <v>27</v>
      </c>
      <c r="K5963">
        <v>13</v>
      </c>
      <c r="L5963">
        <v>910</v>
      </c>
      <c r="M5963" t="s">
        <v>23</v>
      </c>
      <c r="N5963">
        <v>0.478207218960643</v>
      </c>
      <c r="O5963">
        <v>0.113584474885844</v>
      </c>
      <c r="P5963">
        <v>0.66247128349921003</v>
      </c>
      <c r="Q5963">
        <v>4.5786088610115296</v>
      </c>
      <c r="R5963">
        <v>4.5485986543142696</v>
      </c>
      <c r="S5963">
        <v>4.6086190677088004</v>
      </c>
      <c r="X5963" t="s">
        <v>24</v>
      </c>
      <c r="Y5963" t="s">
        <v>25</v>
      </c>
      <c r="Z5963" t="s">
        <v>100</v>
      </c>
    </row>
    <row r="5964" spans="1:26" x14ac:dyDescent="0.25">
      <c r="A5964">
        <v>146</v>
      </c>
      <c r="B5964">
        <v>176</v>
      </c>
      <c r="C5964">
        <v>3.6</v>
      </c>
      <c r="D5964">
        <v>6</v>
      </c>
      <c r="E5964">
        <v>0</v>
      </c>
      <c r="F5964">
        <v>5</v>
      </c>
      <c r="G5964">
        <v>292</v>
      </c>
      <c r="H5964">
        <v>60</v>
      </c>
      <c r="I5964">
        <v>2</v>
      </c>
      <c r="J5964" t="s">
        <v>22</v>
      </c>
      <c r="K5964">
        <v>14</v>
      </c>
      <c r="L5964">
        <v>919</v>
      </c>
      <c r="M5964">
        <v>63.441368789678599</v>
      </c>
      <c r="N5964">
        <v>0.48387955055776799</v>
      </c>
      <c r="O5964">
        <v>0.118183704995866</v>
      </c>
      <c r="P5964">
        <v>0.89871442650500799</v>
      </c>
      <c r="Q5964">
        <v>4.9791046821912497</v>
      </c>
      <c r="R5964">
        <v>5.5614061087139897</v>
      </c>
      <c r="S5964">
        <v>4.2330309794590004</v>
      </c>
      <c r="X5964" t="s">
        <v>24</v>
      </c>
      <c r="Y5964" t="s">
        <v>25</v>
      </c>
      <c r="Z5964" t="s">
        <v>100</v>
      </c>
    </row>
    <row r="5965" spans="1:26" x14ac:dyDescent="0.25">
      <c r="A5965">
        <v>146</v>
      </c>
      <c r="B5965">
        <v>176</v>
      </c>
      <c r="C5965">
        <v>3.6</v>
      </c>
      <c r="D5965">
        <v>6</v>
      </c>
      <c r="E5965">
        <v>0</v>
      </c>
      <c r="F5965">
        <v>5</v>
      </c>
      <c r="G5965">
        <v>292</v>
      </c>
      <c r="H5965">
        <v>60</v>
      </c>
      <c r="I5965">
        <v>2</v>
      </c>
      <c r="J5965" t="s">
        <v>27</v>
      </c>
      <c r="K5965">
        <v>14</v>
      </c>
      <c r="L5965">
        <v>919</v>
      </c>
      <c r="M5965" t="s">
        <v>23</v>
      </c>
      <c r="N5965">
        <v>0.48205316373124502</v>
      </c>
      <c r="O5965">
        <v>0.11415525114155201</v>
      </c>
      <c r="P5965">
        <v>0.66054394718530196</v>
      </c>
      <c r="Q5965">
        <v>4.5181936377371397</v>
      </c>
      <c r="R5965">
        <v>4.9050697559277401</v>
      </c>
      <c r="S5965">
        <v>4.0225086113054198</v>
      </c>
      <c r="X5965" t="s">
        <v>24</v>
      </c>
      <c r="Y5965" t="s">
        <v>25</v>
      </c>
      <c r="Z5965" t="s">
        <v>100</v>
      </c>
    </row>
    <row r="5966" spans="1:26" x14ac:dyDescent="0.25">
      <c r="A5966">
        <v>146</v>
      </c>
      <c r="B5966">
        <v>176</v>
      </c>
      <c r="C5966">
        <v>3.6</v>
      </c>
      <c r="D5966">
        <v>6</v>
      </c>
      <c r="E5966">
        <v>0</v>
      </c>
      <c r="F5966">
        <v>5</v>
      </c>
      <c r="G5966">
        <v>292</v>
      </c>
      <c r="H5966">
        <v>60</v>
      </c>
      <c r="I5966">
        <v>2</v>
      </c>
      <c r="J5966" t="s">
        <v>22</v>
      </c>
      <c r="K5966">
        <v>15</v>
      </c>
      <c r="L5966">
        <v>897</v>
      </c>
      <c r="M5966">
        <v>70.137956771194396</v>
      </c>
      <c r="N5966">
        <v>0.48317142484028802</v>
      </c>
      <c r="O5966">
        <v>0.13106920044854301</v>
      </c>
      <c r="P5966">
        <v>0.89781337629058999</v>
      </c>
      <c r="Q5966">
        <v>5.1214308486295996</v>
      </c>
      <c r="R5966">
        <v>5.5687049766019499</v>
      </c>
      <c r="S5966">
        <v>4.48033793186924</v>
      </c>
      <c r="X5966" t="s">
        <v>24</v>
      </c>
      <c r="Y5966" t="s">
        <v>25</v>
      </c>
      <c r="Z5966" t="s">
        <v>100</v>
      </c>
    </row>
    <row r="5967" spans="1:26" x14ac:dyDescent="0.25">
      <c r="A5967">
        <v>146</v>
      </c>
      <c r="B5967">
        <v>176</v>
      </c>
      <c r="C5967">
        <v>3.6</v>
      </c>
      <c r="D5967">
        <v>6</v>
      </c>
      <c r="E5967">
        <v>0</v>
      </c>
      <c r="F5967">
        <v>5</v>
      </c>
      <c r="G5967">
        <v>292</v>
      </c>
      <c r="H5967">
        <v>60</v>
      </c>
      <c r="I5967">
        <v>2</v>
      </c>
      <c r="J5967" t="s">
        <v>27</v>
      </c>
      <c r="K5967">
        <v>15</v>
      </c>
      <c r="L5967">
        <v>897</v>
      </c>
      <c r="M5967" t="s">
        <v>23</v>
      </c>
      <c r="N5967">
        <v>0.48445042400521798</v>
      </c>
      <c r="O5967">
        <v>0.13242009132419999</v>
      </c>
      <c r="P5967">
        <v>0.65253467492928996</v>
      </c>
      <c r="Q5967">
        <v>4.6846870360471904</v>
      </c>
      <c r="R5967">
        <v>4.7814516651065802</v>
      </c>
      <c r="S5967">
        <v>4.5459910677287203</v>
      </c>
      <c r="X5967" t="s">
        <v>24</v>
      </c>
      <c r="Y5967" t="s">
        <v>25</v>
      </c>
      <c r="Z5967" t="s">
        <v>100</v>
      </c>
    </row>
    <row r="5968" spans="1:26" x14ac:dyDescent="0.25">
      <c r="A5968">
        <v>146</v>
      </c>
      <c r="B5968">
        <v>176</v>
      </c>
      <c r="C5968">
        <v>3.6</v>
      </c>
      <c r="D5968">
        <v>6</v>
      </c>
      <c r="E5968">
        <v>0</v>
      </c>
      <c r="F5968">
        <v>5</v>
      </c>
      <c r="G5968">
        <v>292</v>
      </c>
      <c r="H5968">
        <v>60</v>
      </c>
      <c r="I5968">
        <v>2</v>
      </c>
      <c r="J5968" t="s">
        <v>22</v>
      </c>
      <c r="K5968">
        <v>16</v>
      </c>
      <c r="L5968">
        <v>916</v>
      </c>
      <c r="M5968">
        <v>72.772686891531094</v>
      </c>
      <c r="N5968">
        <v>0.49689521975441803</v>
      </c>
      <c r="O5968">
        <v>0.13602248264668301</v>
      </c>
      <c r="P5968">
        <v>0.89705699634079095</v>
      </c>
      <c r="Q5968">
        <v>5.1992208897027004</v>
      </c>
      <c r="R5968">
        <v>6.0792119311379702</v>
      </c>
      <c r="S5968">
        <v>4.2438020447158404</v>
      </c>
      <c r="X5968" t="s">
        <v>24</v>
      </c>
      <c r="Y5968" t="s">
        <v>25</v>
      </c>
      <c r="Z5968" t="s">
        <v>100</v>
      </c>
    </row>
    <row r="5969" spans="1:26" x14ac:dyDescent="0.25">
      <c r="A5969">
        <v>146</v>
      </c>
      <c r="B5969">
        <v>176</v>
      </c>
      <c r="C5969">
        <v>3.6</v>
      </c>
      <c r="D5969">
        <v>6</v>
      </c>
      <c r="E5969">
        <v>0</v>
      </c>
      <c r="F5969">
        <v>5</v>
      </c>
      <c r="G5969">
        <v>292</v>
      </c>
      <c r="H5969">
        <v>60</v>
      </c>
      <c r="I5969">
        <v>2</v>
      </c>
      <c r="J5969" t="s">
        <v>27</v>
      </c>
      <c r="K5969">
        <v>16</v>
      </c>
      <c r="L5969">
        <v>916</v>
      </c>
      <c r="M5969" t="s">
        <v>23</v>
      </c>
      <c r="N5969">
        <v>0.498959012828875</v>
      </c>
      <c r="O5969">
        <v>0.13812785388127799</v>
      </c>
      <c r="P5969">
        <v>0.64244534654525498</v>
      </c>
      <c r="Q5969">
        <v>5.0071827807539204</v>
      </c>
      <c r="R5969">
        <v>5.3801081863771696</v>
      </c>
      <c r="S5969">
        <v>4.6022923403629497</v>
      </c>
      <c r="X5969" t="s">
        <v>24</v>
      </c>
      <c r="Y5969" t="s">
        <v>25</v>
      </c>
      <c r="Z5969" t="s">
        <v>100</v>
      </c>
    </row>
    <row r="5970" spans="1:26" x14ac:dyDescent="0.25">
      <c r="A5970">
        <v>146</v>
      </c>
      <c r="B5970">
        <v>176</v>
      </c>
      <c r="C5970">
        <v>3.6</v>
      </c>
      <c r="D5970">
        <v>6</v>
      </c>
      <c r="E5970">
        <v>0</v>
      </c>
      <c r="F5970">
        <v>5</v>
      </c>
      <c r="G5970">
        <v>292</v>
      </c>
      <c r="H5970">
        <v>60</v>
      </c>
      <c r="I5970">
        <v>2</v>
      </c>
      <c r="J5970" t="s">
        <v>22</v>
      </c>
      <c r="K5970">
        <v>17</v>
      </c>
      <c r="L5970">
        <v>886</v>
      </c>
      <c r="M5970">
        <v>66.182709713705904</v>
      </c>
      <c r="N5970">
        <v>0.46904754149999101</v>
      </c>
      <c r="O5970">
        <v>0.123767276590772</v>
      </c>
      <c r="P5970">
        <v>0.90017592286077996</v>
      </c>
      <c r="Q5970">
        <v>4.9942438509208298</v>
      </c>
      <c r="R5970">
        <v>5.34554543946855</v>
      </c>
      <c r="S5970">
        <v>4.4612345441587902</v>
      </c>
      <c r="X5970" t="s">
        <v>24</v>
      </c>
      <c r="Y5970" t="s">
        <v>25</v>
      </c>
      <c r="Z5970" t="s">
        <v>100</v>
      </c>
    </row>
    <row r="5971" spans="1:26" x14ac:dyDescent="0.25">
      <c r="A5971">
        <v>146</v>
      </c>
      <c r="B5971">
        <v>176</v>
      </c>
      <c r="C5971">
        <v>3.6</v>
      </c>
      <c r="D5971">
        <v>6</v>
      </c>
      <c r="E5971">
        <v>0</v>
      </c>
      <c r="F5971">
        <v>5</v>
      </c>
      <c r="G5971">
        <v>292</v>
      </c>
      <c r="H5971">
        <v>60</v>
      </c>
      <c r="I5971">
        <v>2</v>
      </c>
      <c r="J5971" t="s">
        <v>27</v>
      </c>
      <c r="K5971">
        <v>17</v>
      </c>
      <c r="L5971">
        <v>886</v>
      </c>
      <c r="M5971" t="s">
        <v>23</v>
      </c>
      <c r="N5971">
        <v>0.47785585799284402</v>
      </c>
      <c r="O5971">
        <v>0.13812785388127799</v>
      </c>
      <c r="P5971">
        <v>0.65375945307627004</v>
      </c>
      <c r="Q5971">
        <v>5.0071478663774602</v>
      </c>
      <c r="R5971">
        <v>5.4465954556941698</v>
      </c>
      <c r="S5971">
        <v>4.3403997998279804</v>
      </c>
      <c r="X5971" t="s">
        <v>24</v>
      </c>
      <c r="Y5971" t="s">
        <v>25</v>
      </c>
      <c r="Z5971" t="s">
        <v>100</v>
      </c>
    </row>
    <row r="5972" spans="1:26" x14ac:dyDescent="0.25">
      <c r="A5972">
        <v>146</v>
      </c>
      <c r="B5972">
        <v>176</v>
      </c>
      <c r="C5972">
        <v>3.6</v>
      </c>
      <c r="D5972">
        <v>6</v>
      </c>
      <c r="E5972">
        <v>0</v>
      </c>
      <c r="F5972">
        <v>5</v>
      </c>
      <c r="G5972">
        <v>292</v>
      </c>
      <c r="H5972">
        <v>60</v>
      </c>
      <c r="I5972">
        <v>2</v>
      </c>
      <c r="J5972" t="s">
        <v>22</v>
      </c>
      <c r="K5972">
        <v>18</v>
      </c>
      <c r="L5972">
        <v>912</v>
      </c>
      <c r="M5972">
        <v>64.257848711493907</v>
      </c>
      <c r="N5972">
        <v>0.479007416292481</v>
      </c>
      <c r="O5972">
        <v>0.11985188047039699</v>
      </c>
      <c r="P5972">
        <v>0.89723806275363105</v>
      </c>
      <c r="Q5972">
        <v>4.9912666461888797</v>
      </c>
      <c r="R5972">
        <v>4.9867661872758298</v>
      </c>
      <c r="S5972">
        <v>4.9973640421355796</v>
      </c>
      <c r="X5972" t="s">
        <v>24</v>
      </c>
      <c r="Y5972" t="s">
        <v>25</v>
      </c>
      <c r="Z5972" t="s">
        <v>100</v>
      </c>
    </row>
    <row r="5973" spans="1:26" x14ac:dyDescent="0.25">
      <c r="A5973">
        <v>146</v>
      </c>
      <c r="B5973">
        <v>176</v>
      </c>
      <c r="C5973">
        <v>3.6</v>
      </c>
      <c r="D5973">
        <v>6</v>
      </c>
      <c r="E5973">
        <v>0</v>
      </c>
      <c r="F5973">
        <v>5</v>
      </c>
      <c r="G5973">
        <v>292</v>
      </c>
      <c r="H5973">
        <v>60</v>
      </c>
      <c r="I5973">
        <v>2</v>
      </c>
      <c r="J5973" t="s">
        <v>27</v>
      </c>
      <c r="K5973">
        <v>18</v>
      </c>
      <c r="L5973">
        <v>912</v>
      </c>
      <c r="M5973" t="s">
        <v>23</v>
      </c>
      <c r="N5973">
        <v>0.470827897368993</v>
      </c>
      <c r="O5973">
        <v>0.107876712328767</v>
      </c>
      <c r="P5973">
        <v>0.66763996594187203</v>
      </c>
      <c r="Q5973">
        <v>4.5297175278969899</v>
      </c>
      <c r="R5973">
        <v>4.5142863059525196</v>
      </c>
      <c r="S5973">
        <v>4.5506243447249801</v>
      </c>
      <c r="X5973" t="s">
        <v>24</v>
      </c>
      <c r="Y5973" t="s">
        <v>25</v>
      </c>
      <c r="Z5973" t="s">
        <v>100</v>
      </c>
    </row>
    <row r="5974" spans="1:26" x14ac:dyDescent="0.25">
      <c r="A5974">
        <v>146</v>
      </c>
      <c r="B5974">
        <v>176</v>
      </c>
      <c r="C5974">
        <v>3.6</v>
      </c>
      <c r="D5974">
        <v>6</v>
      </c>
      <c r="E5974">
        <v>0</v>
      </c>
      <c r="F5974">
        <v>5</v>
      </c>
      <c r="G5974">
        <v>292</v>
      </c>
      <c r="H5974">
        <v>60</v>
      </c>
      <c r="I5974">
        <v>2</v>
      </c>
      <c r="J5974" t="s">
        <v>22</v>
      </c>
      <c r="K5974">
        <v>19</v>
      </c>
      <c r="L5974">
        <v>915</v>
      </c>
      <c r="M5974">
        <v>70.097388164128105</v>
      </c>
      <c r="N5974">
        <v>0.48883053742930299</v>
      </c>
      <c r="O5974">
        <v>0.130867837730064</v>
      </c>
      <c r="P5974">
        <v>0.89353070234601895</v>
      </c>
      <c r="Q5974">
        <v>5.1001024266406301</v>
      </c>
      <c r="R5974">
        <v>5.9354568880591403</v>
      </c>
      <c r="S5974">
        <v>4.1419017208958602</v>
      </c>
      <c r="X5974" t="s">
        <v>24</v>
      </c>
      <c r="Y5974" t="s">
        <v>25</v>
      </c>
      <c r="Z5974" t="s">
        <v>100</v>
      </c>
    </row>
    <row r="5975" spans="1:26" x14ac:dyDescent="0.25">
      <c r="A5975">
        <v>146</v>
      </c>
      <c r="B5975">
        <v>176</v>
      </c>
      <c r="C5975">
        <v>3.6</v>
      </c>
      <c r="D5975">
        <v>6</v>
      </c>
      <c r="E5975">
        <v>0</v>
      </c>
      <c r="F5975">
        <v>5</v>
      </c>
      <c r="G5975">
        <v>292</v>
      </c>
      <c r="H5975">
        <v>60</v>
      </c>
      <c r="I5975">
        <v>2</v>
      </c>
      <c r="J5975" t="s">
        <v>27</v>
      </c>
      <c r="K5975">
        <v>19</v>
      </c>
      <c r="L5975">
        <v>915</v>
      </c>
      <c r="M5975" t="s">
        <v>23</v>
      </c>
      <c r="N5975">
        <v>0.49123450750163</v>
      </c>
      <c r="O5975">
        <v>0.13184931506849301</v>
      </c>
      <c r="P5975">
        <v>0.64429366396024701</v>
      </c>
      <c r="Q5975">
        <v>4.84705421986044</v>
      </c>
      <c r="R5975">
        <v>5.50887124887885</v>
      </c>
      <c r="S5975">
        <v>4.0879111571628597</v>
      </c>
      <c r="X5975" t="s">
        <v>24</v>
      </c>
      <c r="Y5975" t="s">
        <v>25</v>
      </c>
      <c r="Z5975" t="s">
        <v>100</v>
      </c>
    </row>
    <row r="5976" spans="1:26" x14ac:dyDescent="0.25">
      <c r="A5976">
        <v>146</v>
      </c>
      <c r="B5976">
        <v>176</v>
      </c>
      <c r="C5976">
        <v>3.6</v>
      </c>
      <c r="D5976">
        <v>6</v>
      </c>
      <c r="E5976">
        <v>0</v>
      </c>
      <c r="F5976">
        <v>5</v>
      </c>
      <c r="G5976">
        <v>292</v>
      </c>
      <c r="H5976">
        <v>60</v>
      </c>
      <c r="I5976">
        <v>2</v>
      </c>
      <c r="J5976" t="s">
        <v>22</v>
      </c>
      <c r="K5976">
        <v>20</v>
      </c>
      <c r="L5976">
        <v>894</v>
      </c>
      <c r="M5976">
        <v>69.641259090991596</v>
      </c>
      <c r="N5976">
        <v>0.47628886755296201</v>
      </c>
      <c r="O5976">
        <v>0.130054853671763</v>
      </c>
      <c r="P5976">
        <v>0.89121694188194001</v>
      </c>
      <c r="Q5976">
        <v>5.0539461884799897</v>
      </c>
      <c r="R5976">
        <v>5.3806506774587302</v>
      </c>
      <c r="S5976">
        <v>4.6113143001862298</v>
      </c>
      <c r="X5976" t="s">
        <v>24</v>
      </c>
      <c r="Y5976" t="s">
        <v>25</v>
      </c>
      <c r="Z5976" t="s">
        <v>100</v>
      </c>
    </row>
    <row r="5977" spans="1:26" x14ac:dyDescent="0.25">
      <c r="A5977">
        <v>146</v>
      </c>
      <c r="B5977">
        <v>176</v>
      </c>
      <c r="C5977">
        <v>3.6</v>
      </c>
      <c r="D5977">
        <v>6</v>
      </c>
      <c r="E5977">
        <v>0</v>
      </c>
      <c r="F5977">
        <v>5</v>
      </c>
      <c r="G5977">
        <v>292</v>
      </c>
      <c r="H5977">
        <v>60</v>
      </c>
      <c r="I5977">
        <v>2</v>
      </c>
      <c r="J5977" t="s">
        <v>27</v>
      </c>
      <c r="K5977">
        <v>20</v>
      </c>
      <c r="L5977">
        <v>894</v>
      </c>
      <c r="M5977" t="s">
        <v>23</v>
      </c>
      <c r="N5977">
        <v>0.48458360513155002</v>
      </c>
      <c r="O5977">
        <v>0.13812785388127799</v>
      </c>
      <c r="P5977">
        <v>0.64619761328111402</v>
      </c>
      <c r="Q5977">
        <v>5.0044451725449601</v>
      </c>
      <c r="R5977">
        <v>5.5263844411058098</v>
      </c>
      <c r="S5977">
        <v>4.2973016473980001</v>
      </c>
      <c r="X5977" t="s">
        <v>24</v>
      </c>
      <c r="Y5977" t="s">
        <v>25</v>
      </c>
      <c r="Z5977" t="s">
        <v>100</v>
      </c>
    </row>
    <row r="5978" spans="1:26" x14ac:dyDescent="0.25">
      <c r="A5978">
        <v>146</v>
      </c>
      <c r="B5978">
        <v>176</v>
      </c>
      <c r="C5978">
        <v>3.6</v>
      </c>
      <c r="D5978">
        <v>6</v>
      </c>
      <c r="E5978">
        <v>0</v>
      </c>
      <c r="F5978">
        <v>5</v>
      </c>
      <c r="G5978">
        <v>292</v>
      </c>
      <c r="H5978">
        <v>60</v>
      </c>
      <c r="I5978">
        <v>2</v>
      </c>
      <c r="J5978" t="s">
        <v>22</v>
      </c>
      <c r="K5978">
        <v>21</v>
      </c>
      <c r="L5978">
        <v>902</v>
      </c>
      <c r="M5978">
        <v>78.8140593229204</v>
      </c>
      <c r="N5978">
        <v>0.49475932055067701</v>
      </c>
      <c r="O5978">
        <v>0.14772734017894501</v>
      </c>
      <c r="P5978">
        <v>0.89155110728118903</v>
      </c>
      <c r="Q5978">
        <v>5.26682800640737</v>
      </c>
      <c r="R5978">
        <v>5.6423970494913602</v>
      </c>
      <c r="S5978">
        <v>4.4757357667198203</v>
      </c>
      <c r="X5978" t="s">
        <v>24</v>
      </c>
      <c r="Y5978" t="s">
        <v>25</v>
      </c>
      <c r="Z5978" t="s">
        <v>100</v>
      </c>
    </row>
    <row r="5979" spans="1:26" x14ac:dyDescent="0.25">
      <c r="A5979">
        <v>146</v>
      </c>
      <c r="B5979">
        <v>176</v>
      </c>
      <c r="C5979">
        <v>3.6</v>
      </c>
      <c r="D5979">
        <v>6</v>
      </c>
      <c r="E5979">
        <v>0</v>
      </c>
      <c r="F5979">
        <v>5</v>
      </c>
      <c r="G5979">
        <v>292</v>
      </c>
      <c r="H5979">
        <v>60</v>
      </c>
      <c r="I5979">
        <v>2</v>
      </c>
      <c r="J5979" t="s">
        <v>27</v>
      </c>
      <c r="K5979">
        <v>21</v>
      </c>
      <c r="L5979">
        <v>902</v>
      </c>
      <c r="M5979" t="s">
        <v>23</v>
      </c>
      <c r="N5979">
        <v>0.49092737551641602</v>
      </c>
      <c r="O5979">
        <v>0.13755707762557001</v>
      </c>
      <c r="P5979">
        <v>0.64467561194777001</v>
      </c>
      <c r="Q5979">
        <v>4.6970336240007899</v>
      </c>
      <c r="R5979">
        <v>4.8175024114641403</v>
      </c>
      <c r="S5979">
        <v>4.4432802206205402</v>
      </c>
      <c r="X5979" t="s">
        <v>24</v>
      </c>
      <c r="Y5979" t="s">
        <v>25</v>
      </c>
      <c r="Z5979" t="s">
        <v>100</v>
      </c>
    </row>
    <row r="5980" spans="1:26" x14ac:dyDescent="0.25">
      <c r="A5980">
        <v>146</v>
      </c>
      <c r="B5980">
        <v>176</v>
      </c>
      <c r="C5980">
        <v>3.6</v>
      </c>
      <c r="D5980">
        <v>6</v>
      </c>
      <c r="E5980">
        <v>0</v>
      </c>
      <c r="F5980">
        <v>5</v>
      </c>
      <c r="G5980">
        <v>292</v>
      </c>
      <c r="H5980">
        <v>60</v>
      </c>
      <c r="I5980">
        <v>2</v>
      </c>
      <c r="J5980" t="s">
        <v>22</v>
      </c>
      <c r="K5980">
        <v>22</v>
      </c>
      <c r="L5980">
        <v>930</v>
      </c>
      <c r="M5980">
        <v>67.700513750975404</v>
      </c>
      <c r="N5980">
        <v>0.49778763075438598</v>
      </c>
      <c r="O5980">
        <v>0.12626695099299101</v>
      </c>
      <c r="P5980">
        <v>0.89649242815241303</v>
      </c>
      <c r="Q5980">
        <v>5.0400383916863696</v>
      </c>
      <c r="R5980">
        <v>5.7278678637010199</v>
      </c>
      <c r="S5980">
        <v>4.0815874880594096</v>
      </c>
      <c r="X5980" t="s">
        <v>24</v>
      </c>
      <c r="Y5980" t="s">
        <v>25</v>
      </c>
      <c r="Z5980" t="s">
        <v>100</v>
      </c>
    </row>
    <row r="5981" spans="1:26" x14ac:dyDescent="0.25">
      <c r="A5981">
        <v>146</v>
      </c>
      <c r="B5981">
        <v>176</v>
      </c>
      <c r="C5981">
        <v>3.6</v>
      </c>
      <c r="D5981">
        <v>6</v>
      </c>
      <c r="E5981">
        <v>0</v>
      </c>
      <c r="F5981">
        <v>5</v>
      </c>
      <c r="G5981">
        <v>292</v>
      </c>
      <c r="H5981">
        <v>60</v>
      </c>
      <c r="I5981">
        <v>2</v>
      </c>
      <c r="J5981" t="s">
        <v>27</v>
      </c>
      <c r="K5981">
        <v>22</v>
      </c>
      <c r="L5981">
        <v>930</v>
      </c>
      <c r="M5981" t="s">
        <v>23</v>
      </c>
      <c r="N5981">
        <v>0.49557240704500899</v>
      </c>
      <c r="O5981">
        <v>0.123287671232876</v>
      </c>
      <c r="P5981">
        <v>0.64616163557305595</v>
      </c>
      <c r="Q5981">
        <v>4.8985108309070604</v>
      </c>
      <c r="R5981">
        <v>4.9079527673061101</v>
      </c>
      <c r="S5981">
        <v>4.88535403428543</v>
      </c>
      <c r="X5981" t="s">
        <v>24</v>
      </c>
      <c r="Y5981" t="s">
        <v>25</v>
      </c>
      <c r="Z5981" t="s">
        <v>100</v>
      </c>
    </row>
    <row r="5982" spans="1:26" x14ac:dyDescent="0.25">
      <c r="A5982">
        <v>146</v>
      </c>
      <c r="B5982">
        <v>176</v>
      </c>
      <c r="C5982">
        <v>3.6</v>
      </c>
      <c r="D5982">
        <v>6</v>
      </c>
      <c r="E5982">
        <v>0</v>
      </c>
      <c r="F5982">
        <v>5</v>
      </c>
      <c r="G5982">
        <v>292</v>
      </c>
      <c r="H5982">
        <v>60</v>
      </c>
      <c r="I5982">
        <v>2</v>
      </c>
      <c r="J5982" t="s">
        <v>22</v>
      </c>
      <c r="K5982">
        <v>23</v>
      </c>
      <c r="L5982">
        <v>919</v>
      </c>
      <c r="M5982">
        <v>64.7659491378393</v>
      </c>
      <c r="N5982">
        <v>0.48816496240840901</v>
      </c>
      <c r="O5982">
        <v>0.120879698278161</v>
      </c>
      <c r="P5982">
        <v>0.90210453768280296</v>
      </c>
      <c r="Q5982">
        <v>5.02967922432099</v>
      </c>
      <c r="R5982">
        <v>5.3656302282532398</v>
      </c>
      <c r="S5982">
        <v>4.6748014032657998</v>
      </c>
      <c r="X5982" t="s">
        <v>24</v>
      </c>
      <c r="Y5982" t="s">
        <v>25</v>
      </c>
      <c r="Z5982" t="s">
        <v>100</v>
      </c>
    </row>
    <row r="5983" spans="1:26" x14ac:dyDescent="0.25">
      <c r="A5983">
        <v>146</v>
      </c>
      <c r="B5983">
        <v>176</v>
      </c>
      <c r="C5983">
        <v>3.6</v>
      </c>
      <c r="D5983">
        <v>6</v>
      </c>
      <c r="E5983">
        <v>0</v>
      </c>
      <c r="F5983">
        <v>5</v>
      </c>
      <c r="G5983">
        <v>292</v>
      </c>
      <c r="H5983">
        <v>60</v>
      </c>
      <c r="I5983">
        <v>2</v>
      </c>
      <c r="J5983" t="s">
        <v>27</v>
      </c>
      <c r="K5983">
        <v>23</v>
      </c>
      <c r="L5983">
        <v>919</v>
      </c>
      <c r="M5983" t="s">
        <v>23</v>
      </c>
      <c r="N5983">
        <v>0.49319318428907399</v>
      </c>
      <c r="O5983">
        <v>0.123858447488584</v>
      </c>
      <c r="P5983">
        <v>0.65020552264117404</v>
      </c>
      <c r="Q5983">
        <v>4.6798050198205798</v>
      </c>
      <c r="R5983">
        <v>4.5712793263879803</v>
      </c>
      <c r="S5983">
        <v>4.79444483682685</v>
      </c>
      <c r="X5983" t="s">
        <v>24</v>
      </c>
      <c r="Y5983" t="s">
        <v>25</v>
      </c>
      <c r="Z5983" t="s">
        <v>100</v>
      </c>
    </row>
    <row r="5984" spans="1:26" x14ac:dyDescent="0.25">
      <c r="A5984">
        <v>146</v>
      </c>
      <c r="B5984">
        <v>176</v>
      </c>
      <c r="C5984">
        <v>3.6</v>
      </c>
      <c r="D5984">
        <v>6</v>
      </c>
      <c r="E5984">
        <v>0</v>
      </c>
      <c r="F5984">
        <v>5</v>
      </c>
      <c r="G5984">
        <v>292</v>
      </c>
      <c r="H5984">
        <v>60</v>
      </c>
      <c r="I5984">
        <v>2</v>
      </c>
      <c r="J5984" t="s">
        <v>22</v>
      </c>
      <c r="K5984">
        <v>24</v>
      </c>
      <c r="L5984">
        <v>907</v>
      </c>
      <c r="M5984">
        <v>74.190213557241606</v>
      </c>
      <c r="N5984">
        <v>0.49319743216644502</v>
      </c>
      <c r="O5984">
        <v>0.13861401494133699</v>
      </c>
      <c r="P5984">
        <v>0.89790948500603496</v>
      </c>
      <c r="Q5984">
        <v>5.1824426701390802</v>
      </c>
      <c r="R5984">
        <v>5.7925933830014102</v>
      </c>
      <c r="S5984">
        <v>4.3785933182728298</v>
      </c>
      <c r="X5984" t="s">
        <v>24</v>
      </c>
      <c r="Y5984" t="s">
        <v>25</v>
      </c>
      <c r="Z5984" t="s">
        <v>100</v>
      </c>
    </row>
    <row r="5985" spans="1:26" x14ac:dyDescent="0.25">
      <c r="A5985">
        <v>146</v>
      </c>
      <c r="B5985">
        <v>176</v>
      </c>
      <c r="C5985">
        <v>3.6</v>
      </c>
      <c r="D5985">
        <v>6</v>
      </c>
      <c r="E5985">
        <v>0</v>
      </c>
      <c r="F5985">
        <v>5</v>
      </c>
      <c r="G5985">
        <v>292</v>
      </c>
      <c r="H5985">
        <v>60</v>
      </c>
      <c r="I5985">
        <v>2</v>
      </c>
      <c r="J5985" t="s">
        <v>27</v>
      </c>
      <c r="K5985">
        <v>24</v>
      </c>
      <c r="L5985">
        <v>907</v>
      </c>
      <c r="M5985" t="s">
        <v>23</v>
      </c>
      <c r="N5985">
        <v>0.48698901935203298</v>
      </c>
      <c r="O5985">
        <v>0.12728310502283099</v>
      </c>
      <c r="P5985">
        <v>0.65321301409136701</v>
      </c>
      <c r="Q5985">
        <v>4.8269132204772296</v>
      </c>
      <c r="R5985">
        <v>5.2324527533210796</v>
      </c>
      <c r="S5985">
        <v>4.2926309787940697</v>
      </c>
      <c r="X5985" t="s">
        <v>24</v>
      </c>
      <c r="Y5985" t="s">
        <v>25</v>
      </c>
      <c r="Z5985" t="s">
        <v>100</v>
      </c>
    </row>
    <row r="5986" spans="1:26" x14ac:dyDescent="0.25">
      <c r="A5986">
        <v>146</v>
      </c>
      <c r="B5986">
        <v>176</v>
      </c>
      <c r="C5986">
        <v>3.6</v>
      </c>
      <c r="D5986">
        <v>6</v>
      </c>
      <c r="E5986">
        <v>0</v>
      </c>
      <c r="F5986">
        <v>5</v>
      </c>
      <c r="G5986">
        <v>292</v>
      </c>
      <c r="H5986">
        <v>60</v>
      </c>
      <c r="I5986">
        <v>2</v>
      </c>
      <c r="J5986" t="s">
        <v>22</v>
      </c>
      <c r="K5986">
        <v>25</v>
      </c>
      <c r="L5986">
        <v>894</v>
      </c>
      <c r="M5986">
        <v>67.5768625738597</v>
      </c>
      <c r="N5986">
        <v>0.476311152028842</v>
      </c>
      <c r="O5986">
        <v>0.12640704488662399</v>
      </c>
      <c r="P5986">
        <v>0.89946848219036601</v>
      </c>
      <c r="Q5986">
        <v>5.0328470105232697</v>
      </c>
      <c r="R5986">
        <v>5.2400122508580598</v>
      </c>
      <c r="S5986">
        <v>4.6999028742709301</v>
      </c>
      <c r="X5986" t="s">
        <v>24</v>
      </c>
      <c r="Y5986" t="s">
        <v>25</v>
      </c>
      <c r="Z5986" t="s">
        <v>100</v>
      </c>
    </row>
    <row r="5987" spans="1:26" x14ac:dyDescent="0.25">
      <c r="A5987">
        <v>146</v>
      </c>
      <c r="B5987">
        <v>176</v>
      </c>
      <c r="C5987">
        <v>3.6</v>
      </c>
      <c r="D5987">
        <v>6</v>
      </c>
      <c r="E5987">
        <v>0</v>
      </c>
      <c r="F5987">
        <v>5</v>
      </c>
      <c r="G5987">
        <v>292</v>
      </c>
      <c r="H5987">
        <v>60</v>
      </c>
      <c r="I5987">
        <v>2</v>
      </c>
      <c r="J5987" t="s">
        <v>27</v>
      </c>
      <c r="K5987">
        <v>25</v>
      </c>
      <c r="L5987">
        <v>894</v>
      </c>
      <c r="M5987" t="s">
        <v>23</v>
      </c>
      <c r="N5987">
        <v>0.47369808654055201</v>
      </c>
      <c r="O5987">
        <v>0.119292237442922</v>
      </c>
      <c r="P5987">
        <v>0.66415772845455401</v>
      </c>
      <c r="Q5987">
        <v>4.56791546275395</v>
      </c>
      <c r="R5987">
        <v>4.7617039809995996</v>
      </c>
      <c r="S5987">
        <v>4.2564696298591498</v>
      </c>
      <c r="X5987" t="s">
        <v>24</v>
      </c>
      <c r="Y5987" t="s">
        <v>25</v>
      </c>
      <c r="Z5987" t="s">
        <v>100</v>
      </c>
    </row>
    <row r="5988" spans="1:26" x14ac:dyDescent="0.25">
      <c r="A5988">
        <v>146</v>
      </c>
      <c r="B5988">
        <v>176</v>
      </c>
      <c r="C5988">
        <v>3.6</v>
      </c>
      <c r="D5988">
        <v>6</v>
      </c>
      <c r="E5988">
        <v>0</v>
      </c>
      <c r="F5988">
        <v>5</v>
      </c>
      <c r="G5988">
        <v>292</v>
      </c>
      <c r="H5988">
        <v>60</v>
      </c>
      <c r="I5988">
        <v>2</v>
      </c>
      <c r="J5988" t="s">
        <v>22</v>
      </c>
      <c r="K5988">
        <v>26</v>
      </c>
      <c r="L5988">
        <v>926</v>
      </c>
      <c r="M5988">
        <v>64.162442833742901</v>
      </c>
      <c r="N5988">
        <v>0.48836438243733998</v>
      </c>
      <c r="O5988">
        <v>0.119414937325402</v>
      </c>
      <c r="P5988">
        <v>0.89555123046969398</v>
      </c>
      <c r="Q5988">
        <v>5.0187098742562499</v>
      </c>
      <c r="R5988">
        <v>5.4271821315619704</v>
      </c>
      <c r="S5988">
        <v>4.5752257091814696</v>
      </c>
      <c r="X5988" t="s">
        <v>24</v>
      </c>
      <c r="Y5988" t="s">
        <v>25</v>
      </c>
      <c r="Z5988" t="s">
        <v>100</v>
      </c>
    </row>
    <row r="5989" spans="1:26" x14ac:dyDescent="0.25">
      <c r="A5989">
        <v>146</v>
      </c>
      <c r="B5989">
        <v>176</v>
      </c>
      <c r="C5989">
        <v>3.6</v>
      </c>
      <c r="D5989">
        <v>6</v>
      </c>
      <c r="E5989">
        <v>0</v>
      </c>
      <c r="F5989">
        <v>5</v>
      </c>
      <c r="G5989">
        <v>292</v>
      </c>
      <c r="H5989">
        <v>60</v>
      </c>
      <c r="I5989">
        <v>2</v>
      </c>
      <c r="J5989" t="s">
        <v>27</v>
      </c>
      <c r="K5989">
        <v>26</v>
      </c>
      <c r="L5989">
        <v>926</v>
      </c>
      <c r="M5989" t="s">
        <v>23</v>
      </c>
      <c r="N5989">
        <v>0.48552847456956999</v>
      </c>
      <c r="O5989">
        <v>0.113584474885844</v>
      </c>
      <c r="P5989">
        <v>0.65645312340451201</v>
      </c>
      <c r="Q5989">
        <v>4.6366696544168597</v>
      </c>
      <c r="R5989">
        <v>5.1507070542511597</v>
      </c>
      <c r="S5989">
        <v>4.0785719060253296</v>
      </c>
      <c r="X5989" t="s">
        <v>24</v>
      </c>
      <c r="Y5989" t="s">
        <v>25</v>
      </c>
      <c r="Z5989" t="s">
        <v>100</v>
      </c>
    </row>
    <row r="5990" spans="1:26" x14ac:dyDescent="0.25">
      <c r="A5990">
        <v>146</v>
      </c>
      <c r="B5990">
        <v>176</v>
      </c>
      <c r="C5990">
        <v>3.6</v>
      </c>
      <c r="D5990">
        <v>6</v>
      </c>
      <c r="E5990">
        <v>0</v>
      </c>
      <c r="F5990">
        <v>5</v>
      </c>
      <c r="G5990">
        <v>292</v>
      </c>
      <c r="H5990">
        <v>60</v>
      </c>
      <c r="I5990">
        <v>2</v>
      </c>
      <c r="J5990" t="s">
        <v>22</v>
      </c>
      <c r="K5990">
        <v>27</v>
      </c>
      <c r="L5990">
        <v>907</v>
      </c>
      <c r="M5990">
        <v>70.340000684859703</v>
      </c>
      <c r="N5990">
        <v>0.48618816895384698</v>
      </c>
      <c r="O5990">
        <v>0.131381789312706</v>
      </c>
      <c r="P5990">
        <v>0.89489834571682603</v>
      </c>
      <c r="Q5990">
        <v>5.1232025624304498</v>
      </c>
      <c r="R5990">
        <v>5.5548493012008304</v>
      </c>
      <c r="S5990">
        <v>4.4492278299644097</v>
      </c>
      <c r="X5990" t="s">
        <v>24</v>
      </c>
      <c r="Y5990" t="s">
        <v>25</v>
      </c>
      <c r="Z5990" t="s">
        <v>100</v>
      </c>
    </row>
    <row r="5991" spans="1:26" x14ac:dyDescent="0.25">
      <c r="A5991">
        <v>146</v>
      </c>
      <c r="B5991">
        <v>176</v>
      </c>
      <c r="C5991">
        <v>3.6</v>
      </c>
      <c r="D5991">
        <v>6</v>
      </c>
      <c r="E5991">
        <v>0</v>
      </c>
      <c r="F5991">
        <v>5</v>
      </c>
      <c r="G5991">
        <v>292</v>
      </c>
      <c r="H5991">
        <v>60</v>
      </c>
      <c r="I5991">
        <v>2</v>
      </c>
      <c r="J5991" t="s">
        <v>27</v>
      </c>
      <c r="K5991">
        <v>27</v>
      </c>
      <c r="L5991">
        <v>907</v>
      </c>
      <c r="M5991" t="s">
        <v>23</v>
      </c>
      <c r="N5991">
        <v>0.48496412263535499</v>
      </c>
      <c r="O5991">
        <v>0.12557077625570701</v>
      </c>
      <c r="P5991">
        <v>0.65469931256782399</v>
      </c>
      <c r="Q5991">
        <v>4.61873841774546</v>
      </c>
      <c r="R5991">
        <v>4.6924335200579899</v>
      </c>
      <c r="S5991">
        <v>4.5036706264153699</v>
      </c>
      <c r="X5991" t="s">
        <v>24</v>
      </c>
      <c r="Y5991" t="s">
        <v>25</v>
      </c>
      <c r="Z5991" t="s">
        <v>100</v>
      </c>
    </row>
    <row r="5992" spans="1:26" x14ac:dyDescent="0.25">
      <c r="A5992">
        <v>146</v>
      </c>
      <c r="B5992">
        <v>176</v>
      </c>
      <c r="C5992">
        <v>3.6</v>
      </c>
      <c r="D5992">
        <v>6</v>
      </c>
      <c r="E5992">
        <v>0</v>
      </c>
      <c r="F5992">
        <v>5</v>
      </c>
      <c r="G5992">
        <v>292</v>
      </c>
      <c r="H5992">
        <v>60</v>
      </c>
      <c r="I5992">
        <v>2</v>
      </c>
      <c r="J5992" t="s">
        <v>22</v>
      </c>
      <c r="K5992">
        <v>28</v>
      </c>
      <c r="L5992">
        <v>906</v>
      </c>
      <c r="M5992">
        <v>73.307717245924493</v>
      </c>
      <c r="N5992">
        <v>0.493933747066303</v>
      </c>
      <c r="O5992">
        <v>0.13709641350000101</v>
      </c>
      <c r="P5992">
        <v>0.89877449081503602</v>
      </c>
      <c r="Q5992">
        <v>5.1732801290810997</v>
      </c>
      <c r="R5992">
        <v>5.88811196577422</v>
      </c>
      <c r="S5992">
        <v>4.0887076872018904</v>
      </c>
      <c r="X5992" t="s">
        <v>24</v>
      </c>
      <c r="Y5992" t="s">
        <v>25</v>
      </c>
      <c r="Z5992" t="s">
        <v>100</v>
      </c>
    </row>
    <row r="5993" spans="1:26" x14ac:dyDescent="0.25">
      <c r="A5993">
        <v>146</v>
      </c>
      <c r="B5993">
        <v>176</v>
      </c>
      <c r="C5993">
        <v>3.6</v>
      </c>
      <c r="D5993">
        <v>6</v>
      </c>
      <c r="E5993">
        <v>0</v>
      </c>
      <c r="F5993">
        <v>5</v>
      </c>
      <c r="G5993">
        <v>292</v>
      </c>
      <c r="H5993">
        <v>60</v>
      </c>
      <c r="I5993">
        <v>2</v>
      </c>
      <c r="J5993" t="s">
        <v>27</v>
      </c>
      <c r="K5993">
        <v>28</v>
      </c>
      <c r="L5993">
        <v>906</v>
      </c>
      <c r="M5993" t="s">
        <v>23</v>
      </c>
      <c r="N5993">
        <v>0.49378669275929499</v>
      </c>
      <c r="O5993">
        <v>0.13470319634703101</v>
      </c>
      <c r="P5993">
        <v>0.64615522325417496</v>
      </c>
      <c r="Q5993">
        <v>4.9287316524074303</v>
      </c>
      <c r="R5993">
        <v>5.0787815803898599</v>
      </c>
      <c r="S5993">
        <v>4.70106969270996</v>
      </c>
      <c r="X5993" t="s">
        <v>24</v>
      </c>
      <c r="Y5993" t="s">
        <v>25</v>
      </c>
      <c r="Z5993" t="s">
        <v>100</v>
      </c>
    </row>
    <row r="5994" spans="1:26" x14ac:dyDescent="0.25">
      <c r="A5994">
        <v>146</v>
      </c>
      <c r="B5994">
        <v>176</v>
      </c>
      <c r="C5994">
        <v>3.6</v>
      </c>
      <c r="D5994">
        <v>6</v>
      </c>
      <c r="E5994">
        <v>0</v>
      </c>
      <c r="F5994">
        <v>5</v>
      </c>
      <c r="G5994">
        <v>292</v>
      </c>
      <c r="H5994">
        <v>60</v>
      </c>
      <c r="I5994">
        <v>2</v>
      </c>
      <c r="J5994" t="s">
        <v>22</v>
      </c>
      <c r="K5994">
        <v>29</v>
      </c>
      <c r="L5994">
        <v>885</v>
      </c>
      <c r="M5994">
        <v>64.073071822202493</v>
      </c>
      <c r="N5994">
        <v>0.46874607436796301</v>
      </c>
      <c r="O5994">
        <v>0.119925114128921</v>
      </c>
      <c r="P5994">
        <v>0.90152684189599697</v>
      </c>
      <c r="Q5994">
        <v>4.9574013711450799</v>
      </c>
      <c r="R5994">
        <v>4.96457211540947</v>
      </c>
      <c r="S5994">
        <v>4.9462049458901403</v>
      </c>
      <c r="X5994" t="s">
        <v>24</v>
      </c>
      <c r="Y5994" t="s">
        <v>25</v>
      </c>
      <c r="Z5994" t="s">
        <v>100</v>
      </c>
    </row>
    <row r="5995" spans="1:26" x14ac:dyDescent="0.25">
      <c r="A5995">
        <v>146</v>
      </c>
      <c r="B5995">
        <v>176</v>
      </c>
      <c r="C5995">
        <v>3.6</v>
      </c>
      <c r="D5995">
        <v>6</v>
      </c>
      <c r="E5995">
        <v>0</v>
      </c>
      <c r="F5995">
        <v>5</v>
      </c>
      <c r="G5995">
        <v>292</v>
      </c>
      <c r="H5995">
        <v>60</v>
      </c>
      <c r="I5995">
        <v>2</v>
      </c>
      <c r="J5995" t="s">
        <v>27</v>
      </c>
      <c r="K5995">
        <v>29</v>
      </c>
      <c r="L5995">
        <v>885</v>
      </c>
      <c r="M5995" t="s">
        <v>23</v>
      </c>
      <c r="N5995">
        <v>0.47022178734507503</v>
      </c>
      <c r="O5995">
        <v>0.11872146118721399</v>
      </c>
      <c r="P5995">
        <v>0.66768227540320801</v>
      </c>
      <c r="Q5995">
        <v>4.5315855255106898</v>
      </c>
      <c r="R5995">
        <v>4.81950898539138</v>
      </c>
      <c r="S5995">
        <v>4.0820208249952197</v>
      </c>
      <c r="X5995" t="s">
        <v>24</v>
      </c>
      <c r="Y5995" t="s">
        <v>25</v>
      </c>
      <c r="Z5995" t="s">
        <v>100</v>
      </c>
    </row>
    <row r="5996" spans="1:26" x14ac:dyDescent="0.25">
      <c r="A5996">
        <v>146</v>
      </c>
      <c r="B5996">
        <v>176</v>
      </c>
      <c r="C5996">
        <v>3.6</v>
      </c>
      <c r="D5996">
        <v>6</v>
      </c>
      <c r="E5996">
        <v>0</v>
      </c>
      <c r="F5996">
        <v>5</v>
      </c>
      <c r="G5996">
        <v>292</v>
      </c>
      <c r="H5996">
        <v>70</v>
      </c>
      <c r="I5996">
        <v>2</v>
      </c>
      <c r="J5996" t="s">
        <v>22</v>
      </c>
      <c r="K5996">
        <v>0</v>
      </c>
      <c r="L5996">
        <v>882</v>
      </c>
      <c r="M5996">
        <v>86.033381517348701</v>
      </c>
      <c r="N5996">
        <v>0.49529528237521397</v>
      </c>
      <c r="O5996">
        <v>0.16187599298188901</v>
      </c>
      <c r="P5996">
        <v>0.89206100581396797</v>
      </c>
      <c r="Q5996">
        <v>5.3905302734408203</v>
      </c>
      <c r="R5996">
        <v>5.7878373179325404</v>
      </c>
      <c r="S5996">
        <v>4.2200851964246899</v>
      </c>
      <c r="X5996" t="s">
        <v>24</v>
      </c>
      <c r="Y5996" t="s">
        <v>25</v>
      </c>
      <c r="Z5996" t="s">
        <v>100</v>
      </c>
    </row>
    <row r="5997" spans="1:26" x14ac:dyDescent="0.25">
      <c r="A5997">
        <v>146</v>
      </c>
      <c r="B5997">
        <v>176</v>
      </c>
      <c r="C5997">
        <v>3.6</v>
      </c>
      <c r="D5997">
        <v>6</v>
      </c>
      <c r="E5997">
        <v>0</v>
      </c>
      <c r="F5997">
        <v>5</v>
      </c>
      <c r="G5997">
        <v>292</v>
      </c>
      <c r="H5997">
        <v>70</v>
      </c>
      <c r="I5997">
        <v>2</v>
      </c>
      <c r="J5997" t="s">
        <v>27</v>
      </c>
      <c r="K5997">
        <v>0</v>
      </c>
      <c r="L5997">
        <v>882</v>
      </c>
      <c r="M5997" t="s">
        <v>23</v>
      </c>
      <c r="N5997">
        <v>0.49628723635572902</v>
      </c>
      <c r="O5997">
        <v>0.153538812785388</v>
      </c>
      <c r="P5997">
        <v>0.63572675832967496</v>
      </c>
      <c r="Q5997">
        <v>5.1564612231171401</v>
      </c>
      <c r="R5997">
        <v>5.5723425740726498</v>
      </c>
      <c r="S5997">
        <v>3.93129724327523</v>
      </c>
      <c r="X5997" t="s">
        <v>24</v>
      </c>
      <c r="Y5997" t="s">
        <v>25</v>
      </c>
      <c r="Z5997" t="s">
        <v>100</v>
      </c>
    </row>
    <row r="5998" spans="1:26" x14ac:dyDescent="0.25">
      <c r="A5998">
        <v>146</v>
      </c>
      <c r="B5998">
        <v>176</v>
      </c>
      <c r="C5998">
        <v>3.6</v>
      </c>
      <c r="D5998">
        <v>6</v>
      </c>
      <c r="E5998">
        <v>0</v>
      </c>
      <c r="F5998">
        <v>5</v>
      </c>
      <c r="G5998">
        <v>292</v>
      </c>
      <c r="H5998">
        <v>70</v>
      </c>
      <c r="I5998">
        <v>2</v>
      </c>
      <c r="J5998" t="s">
        <v>22</v>
      </c>
      <c r="K5998">
        <v>1</v>
      </c>
      <c r="L5998">
        <v>889</v>
      </c>
      <c r="M5998">
        <v>80.600873115108797</v>
      </c>
      <c r="N5998">
        <v>0.48993818069088302</v>
      </c>
      <c r="O5998">
        <v>0.15131695001374901</v>
      </c>
      <c r="P5998">
        <v>0.88964745152225699</v>
      </c>
      <c r="Q5998">
        <v>5.28641000361573</v>
      </c>
      <c r="R5998">
        <v>5.4925453092687198</v>
      </c>
      <c r="S5998">
        <v>4.77597972295119</v>
      </c>
      <c r="X5998" t="s">
        <v>24</v>
      </c>
      <c r="Y5998" t="s">
        <v>25</v>
      </c>
      <c r="Z5998" t="s">
        <v>100</v>
      </c>
    </row>
    <row r="5999" spans="1:26" x14ac:dyDescent="0.25">
      <c r="A5999">
        <v>146</v>
      </c>
      <c r="B5999">
        <v>176</v>
      </c>
      <c r="C5999">
        <v>3.6</v>
      </c>
      <c r="D5999">
        <v>6</v>
      </c>
      <c r="E5999">
        <v>0</v>
      </c>
      <c r="F5999">
        <v>5</v>
      </c>
      <c r="G5999">
        <v>292</v>
      </c>
      <c r="H5999">
        <v>70</v>
      </c>
      <c r="I5999">
        <v>2</v>
      </c>
      <c r="J5999" t="s">
        <v>27</v>
      </c>
      <c r="K5999">
        <v>1</v>
      </c>
      <c r="L5999">
        <v>889</v>
      </c>
      <c r="M5999" t="s">
        <v>23</v>
      </c>
      <c r="N5999">
        <v>0.49417264622744</v>
      </c>
      <c r="O5999">
        <v>0.15296803652968</v>
      </c>
      <c r="P5999">
        <v>0.63909618175680605</v>
      </c>
      <c r="Q5999">
        <v>4.8494511265551203</v>
      </c>
      <c r="R5999">
        <v>5.0523231946423603</v>
      </c>
      <c r="S5999">
        <v>4.3471012436724301</v>
      </c>
      <c r="X5999" t="s">
        <v>24</v>
      </c>
      <c r="Y5999" t="s">
        <v>25</v>
      </c>
      <c r="Z5999" t="s">
        <v>100</v>
      </c>
    </row>
    <row r="6000" spans="1:26" x14ac:dyDescent="0.25">
      <c r="A6000">
        <v>146</v>
      </c>
      <c r="B6000">
        <v>176</v>
      </c>
      <c r="C6000">
        <v>3.6</v>
      </c>
      <c r="D6000">
        <v>6</v>
      </c>
      <c r="E6000">
        <v>0</v>
      </c>
      <c r="F6000">
        <v>5</v>
      </c>
      <c r="G6000">
        <v>292</v>
      </c>
      <c r="H6000">
        <v>70</v>
      </c>
      <c r="I6000">
        <v>2</v>
      </c>
      <c r="J6000" t="s">
        <v>22</v>
      </c>
      <c r="K6000">
        <v>2</v>
      </c>
      <c r="L6000">
        <v>891</v>
      </c>
      <c r="M6000">
        <v>80.085770880565406</v>
      </c>
      <c r="N6000">
        <v>0.49267475613481199</v>
      </c>
      <c r="O6000">
        <v>0.15029644772738401</v>
      </c>
      <c r="P6000">
        <v>0.891903996540092</v>
      </c>
      <c r="Q6000">
        <v>5.2791171038090097</v>
      </c>
      <c r="R6000">
        <v>5.4367633048450399</v>
      </c>
      <c r="S6000">
        <v>4.8466006035306499</v>
      </c>
      <c r="X6000" t="s">
        <v>24</v>
      </c>
      <c r="Y6000" t="s">
        <v>25</v>
      </c>
      <c r="Z6000" t="s">
        <v>100</v>
      </c>
    </row>
    <row r="6001" spans="1:26" x14ac:dyDescent="0.25">
      <c r="A6001">
        <v>146</v>
      </c>
      <c r="B6001">
        <v>176</v>
      </c>
      <c r="C6001">
        <v>3.6</v>
      </c>
      <c r="D6001">
        <v>6</v>
      </c>
      <c r="E6001">
        <v>0</v>
      </c>
      <c r="F6001">
        <v>5</v>
      </c>
      <c r="G6001">
        <v>292</v>
      </c>
      <c r="H6001">
        <v>70</v>
      </c>
      <c r="I6001">
        <v>2</v>
      </c>
      <c r="J6001" t="s">
        <v>27</v>
      </c>
      <c r="K6001">
        <v>2</v>
      </c>
      <c r="L6001">
        <v>891</v>
      </c>
      <c r="M6001" t="s">
        <v>23</v>
      </c>
      <c r="N6001">
        <v>0.49103065883887798</v>
      </c>
      <c r="O6001">
        <v>0.14269406392694001</v>
      </c>
      <c r="P6001">
        <v>0.64433928039125898</v>
      </c>
      <c r="Q6001">
        <v>4.9610304339168199</v>
      </c>
      <c r="R6001">
        <v>5.0889522184361802</v>
      </c>
      <c r="S6001">
        <v>4.6100655379278201</v>
      </c>
      <c r="X6001" t="s">
        <v>24</v>
      </c>
      <c r="Y6001" t="s">
        <v>25</v>
      </c>
      <c r="Z6001" t="s">
        <v>100</v>
      </c>
    </row>
    <row r="6002" spans="1:26" x14ac:dyDescent="0.25">
      <c r="A6002">
        <v>146</v>
      </c>
      <c r="B6002">
        <v>176</v>
      </c>
      <c r="C6002">
        <v>3.6</v>
      </c>
      <c r="D6002">
        <v>6</v>
      </c>
      <c r="E6002">
        <v>0</v>
      </c>
      <c r="F6002">
        <v>5</v>
      </c>
      <c r="G6002">
        <v>292</v>
      </c>
      <c r="H6002">
        <v>70</v>
      </c>
      <c r="I6002">
        <v>2</v>
      </c>
      <c r="J6002" t="s">
        <v>22</v>
      </c>
      <c r="K6002">
        <v>3</v>
      </c>
      <c r="L6002">
        <v>891</v>
      </c>
      <c r="M6002">
        <v>73.181740224349298</v>
      </c>
      <c r="N6002">
        <v>0.48094968534020099</v>
      </c>
      <c r="O6002">
        <v>0.13724068960317501</v>
      </c>
      <c r="P6002">
        <v>0.89011042772636895</v>
      </c>
      <c r="Q6002">
        <v>5.0905161352922601</v>
      </c>
      <c r="R6002">
        <v>5.6364001316704799</v>
      </c>
      <c r="S6002">
        <v>4.0098886322578204</v>
      </c>
      <c r="X6002" t="s">
        <v>24</v>
      </c>
      <c r="Y6002" t="s">
        <v>25</v>
      </c>
      <c r="Z6002" t="s">
        <v>100</v>
      </c>
    </row>
    <row r="6003" spans="1:26" x14ac:dyDescent="0.25">
      <c r="A6003">
        <v>146</v>
      </c>
      <c r="B6003">
        <v>176</v>
      </c>
      <c r="C6003">
        <v>3.6</v>
      </c>
      <c r="D6003">
        <v>6</v>
      </c>
      <c r="E6003">
        <v>0</v>
      </c>
      <c r="F6003">
        <v>5</v>
      </c>
      <c r="G6003">
        <v>292</v>
      </c>
      <c r="H6003">
        <v>70</v>
      </c>
      <c r="I6003">
        <v>2</v>
      </c>
      <c r="J6003" t="s">
        <v>27</v>
      </c>
      <c r="K6003">
        <v>3</v>
      </c>
      <c r="L6003">
        <v>891</v>
      </c>
      <c r="M6003" t="s">
        <v>23</v>
      </c>
      <c r="N6003">
        <v>0.48128397477712498</v>
      </c>
      <c r="O6003">
        <v>0.13127853881278501</v>
      </c>
      <c r="P6003">
        <v>0.65483300686076196</v>
      </c>
      <c r="Q6003">
        <v>4.88360556768788</v>
      </c>
      <c r="R6003">
        <v>5.1010924104971398</v>
      </c>
      <c r="S6003">
        <v>4.4530703890654699</v>
      </c>
      <c r="X6003" t="s">
        <v>24</v>
      </c>
      <c r="Y6003" t="s">
        <v>25</v>
      </c>
      <c r="Z6003" t="s">
        <v>100</v>
      </c>
    </row>
    <row r="6004" spans="1:26" x14ac:dyDescent="0.25">
      <c r="A6004">
        <v>146</v>
      </c>
      <c r="B6004">
        <v>176</v>
      </c>
      <c r="C6004">
        <v>3.6</v>
      </c>
      <c r="D6004">
        <v>6</v>
      </c>
      <c r="E6004">
        <v>0</v>
      </c>
      <c r="F6004">
        <v>5</v>
      </c>
      <c r="G6004">
        <v>292</v>
      </c>
      <c r="H6004">
        <v>70</v>
      </c>
      <c r="I6004">
        <v>2</v>
      </c>
      <c r="J6004" t="s">
        <v>22</v>
      </c>
      <c r="K6004">
        <v>4</v>
      </c>
      <c r="L6004">
        <v>893</v>
      </c>
      <c r="M6004">
        <v>77.088808321656401</v>
      </c>
      <c r="N6004">
        <v>0.49031421348231502</v>
      </c>
      <c r="O6004">
        <v>0.144634759745948</v>
      </c>
      <c r="P6004">
        <v>0.89561931583929999</v>
      </c>
      <c r="Q6004">
        <v>5.2288480735438796</v>
      </c>
      <c r="R6004">
        <v>5.6789685544870601</v>
      </c>
      <c r="S6004">
        <v>4.1506525029125303</v>
      </c>
      <c r="X6004" t="s">
        <v>24</v>
      </c>
      <c r="Y6004" t="s">
        <v>25</v>
      </c>
      <c r="Z6004" t="s">
        <v>100</v>
      </c>
    </row>
    <row r="6005" spans="1:26" x14ac:dyDescent="0.25">
      <c r="A6005">
        <v>146</v>
      </c>
      <c r="B6005">
        <v>176</v>
      </c>
      <c r="C6005">
        <v>3.6</v>
      </c>
      <c r="D6005">
        <v>6</v>
      </c>
      <c r="E6005">
        <v>0</v>
      </c>
      <c r="F6005">
        <v>5</v>
      </c>
      <c r="G6005">
        <v>292</v>
      </c>
      <c r="H6005">
        <v>70</v>
      </c>
      <c r="I6005">
        <v>2</v>
      </c>
      <c r="J6005" t="s">
        <v>27</v>
      </c>
      <c r="K6005">
        <v>4</v>
      </c>
      <c r="L6005">
        <v>893</v>
      </c>
      <c r="M6005" t="s">
        <v>23</v>
      </c>
      <c r="N6005">
        <v>0.49855403348554</v>
      </c>
      <c r="O6005">
        <v>0.150684931506849</v>
      </c>
      <c r="P6005">
        <v>0.63609455511968105</v>
      </c>
      <c r="Q6005">
        <v>4.9802312137598896</v>
      </c>
      <c r="R6005">
        <v>5.3421595250492597</v>
      </c>
      <c r="S6005">
        <v>4.1132866541597597</v>
      </c>
      <c r="X6005" t="s">
        <v>24</v>
      </c>
      <c r="Y6005" t="s">
        <v>25</v>
      </c>
      <c r="Z6005" t="s">
        <v>100</v>
      </c>
    </row>
    <row r="6006" spans="1:26" x14ac:dyDescent="0.25">
      <c r="A6006">
        <v>146</v>
      </c>
      <c r="B6006">
        <v>176</v>
      </c>
      <c r="C6006">
        <v>3.6</v>
      </c>
      <c r="D6006">
        <v>6</v>
      </c>
      <c r="E6006">
        <v>0</v>
      </c>
      <c r="F6006">
        <v>5</v>
      </c>
      <c r="G6006">
        <v>292</v>
      </c>
      <c r="H6006">
        <v>70</v>
      </c>
      <c r="I6006">
        <v>2</v>
      </c>
      <c r="J6006" t="s">
        <v>22</v>
      </c>
      <c r="K6006">
        <v>5</v>
      </c>
      <c r="L6006">
        <v>905</v>
      </c>
      <c r="M6006">
        <v>69.098699186471094</v>
      </c>
      <c r="N6006">
        <v>0.48603588939208497</v>
      </c>
      <c r="O6006">
        <v>0.12925550914641201</v>
      </c>
      <c r="P6006">
        <v>0.89180808326699601</v>
      </c>
      <c r="Q6006">
        <v>5.0743207406420296</v>
      </c>
      <c r="R6006">
        <v>5.68661969780453</v>
      </c>
      <c r="S6006">
        <v>3.8987067428900302</v>
      </c>
      <c r="X6006" t="s">
        <v>24</v>
      </c>
      <c r="Y6006" t="s">
        <v>25</v>
      </c>
      <c r="Z6006" t="s">
        <v>100</v>
      </c>
    </row>
    <row r="6007" spans="1:26" x14ac:dyDescent="0.25">
      <c r="A6007">
        <v>146</v>
      </c>
      <c r="B6007">
        <v>176</v>
      </c>
      <c r="C6007">
        <v>3.6</v>
      </c>
      <c r="D6007">
        <v>6</v>
      </c>
      <c r="E6007">
        <v>0</v>
      </c>
      <c r="F6007">
        <v>5</v>
      </c>
      <c r="G6007">
        <v>292</v>
      </c>
      <c r="H6007">
        <v>70</v>
      </c>
      <c r="I6007">
        <v>2</v>
      </c>
      <c r="J6007" t="s">
        <v>27</v>
      </c>
      <c r="K6007">
        <v>5</v>
      </c>
      <c r="L6007">
        <v>905</v>
      </c>
      <c r="M6007" t="s">
        <v>23</v>
      </c>
      <c r="N6007">
        <v>0.50088334420526204</v>
      </c>
      <c r="O6007">
        <v>0.147260273972602</v>
      </c>
      <c r="P6007">
        <v>0.63760225222118705</v>
      </c>
      <c r="Q6007">
        <v>4.8755879346503104</v>
      </c>
      <c r="R6007">
        <v>5.27718170728276</v>
      </c>
      <c r="S6007">
        <v>4.1045278911959997</v>
      </c>
      <c r="X6007" t="s">
        <v>24</v>
      </c>
      <c r="Y6007" t="s">
        <v>25</v>
      </c>
      <c r="Z6007" t="s">
        <v>100</v>
      </c>
    </row>
    <row r="6008" spans="1:26" x14ac:dyDescent="0.25">
      <c r="A6008">
        <v>146</v>
      </c>
      <c r="B6008">
        <v>176</v>
      </c>
      <c r="C6008">
        <v>3.6</v>
      </c>
      <c r="D6008">
        <v>6</v>
      </c>
      <c r="E6008">
        <v>0</v>
      </c>
      <c r="F6008">
        <v>5</v>
      </c>
      <c r="G6008">
        <v>292</v>
      </c>
      <c r="H6008">
        <v>70</v>
      </c>
      <c r="I6008">
        <v>2</v>
      </c>
      <c r="J6008" t="s">
        <v>22</v>
      </c>
      <c r="K6008">
        <v>6</v>
      </c>
      <c r="L6008">
        <v>903</v>
      </c>
      <c r="M6008">
        <v>81.662999541217403</v>
      </c>
      <c r="N6008">
        <v>0.50150882531632102</v>
      </c>
      <c r="O6008">
        <v>0.153270272264526</v>
      </c>
      <c r="P6008">
        <v>0.89267222020882997</v>
      </c>
      <c r="Q6008">
        <v>5.31292136236525</v>
      </c>
      <c r="R6008">
        <v>5.5474322156201099</v>
      </c>
      <c r="S6008">
        <v>4.6464168320619796</v>
      </c>
      <c r="X6008" t="s">
        <v>24</v>
      </c>
      <c r="Y6008" t="s">
        <v>25</v>
      </c>
      <c r="Z6008" t="s">
        <v>100</v>
      </c>
    </row>
    <row r="6009" spans="1:26" x14ac:dyDescent="0.25">
      <c r="A6009">
        <v>146</v>
      </c>
      <c r="B6009">
        <v>176</v>
      </c>
      <c r="C6009">
        <v>3.6</v>
      </c>
      <c r="D6009">
        <v>6</v>
      </c>
      <c r="E6009">
        <v>0</v>
      </c>
      <c r="F6009">
        <v>5</v>
      </c>
      <c r="G6009">
        <v>292</v>
      </c>
      <c r="H6009">
        <v>70</v>
      </c>
      <c r="I6009">
        <v>2</v>
      </c>
      <c r="J6009" t="s">
        <v>27</v>
      </c>
      <c r="K6009">
        <v>6</v>
      </c>
      <c r="L6009">
        <v>903</v>
      </c>
      <c r="M6009" t="s">
        <v>23</v>
      </c>
      <c r="N6009">
        <v>0.50042944118286503</v>
      </c>
      <c r="O6009">
        <v>0.14668949771689399</v>
      </c>
      <c r="P6009">
        <v>0.638343185044842</v>
      </c>
      <c r="Q6009">
        <v>5.07294705794751</v>
      </c>
      <c r="R6009">
        <v>5.1650536417971198</v>
      </c>
      <c r="S6009">
        <v>4.8111704512170199</v>
      </c>
      <c r="X6009" t="s">
        <v>24</v>
      </c>
      <c r="Y6009" t="s">
        <v>25</v>
      </c>
      <c r="Z6009" t="s">
        <v>100</v>
      </c>
    </row>
    <row r="6010" spans="1:26" x14ac:dyDescent="0.25">
      <c r="A6010">
        <v>146</v>
      </c>
      <c r="B6010">
        <v>176</v>
      </c>
      <c r="C6010">
        <v>3.6</v>
      </c>
      <c r="D6010">
        <v>6</v>
      </c>
      <c r="E6010">
        <v>0</v>
      </c>
      <c r="F6010">
        <v>5</v>
      </c>
      <c r="G6010">
        <v>292</v>
      </c>
      <c r="H6010">
        <v>70</v>
      </c>
      <c r="I6010">
        <v>2</v>
      </c>
      <c r="J6010" t="s">
        <v>22</v>
      </c>
      <c r="K6010">
        <v>7</v>
      </c>
      <c r="L6010">
        <v>902</v>
      </c>
      <c r="M6010">
        <v>71.487452909427702</v>
      </c>
      <c r="N6010">
        <v>0.48597651875614101</v>
      </c>
      <c r="O6010">
        <v>0.133993299571429</v>
      </c>
      <c r="P6010">
        <v>0.89155866627176195</v>
      </c>
      <c r="Q6010">
        <v>5.1210462862407704</v>
      </c>
      <c r="R6010">
        <v>5.38800500651665</v>
      </c>
      <c r="S6010">
        <v>4.6237702386680501</v>
      </c>
      <c r="X6010" t="s">
        <v>24</v>
      </c>
      <c r="Y6010" t="s">
        <v>25</v>
      </c>
      <c r="Z6010" t="s">
        <v>100</v>
      </c>
    </row>
    <row r="6011" spans="1:26" x14ac:dyDescent="0.25">
      <c r="A6011">
        <v>146</v>
      </c>
      <c r="B6011">
        <v>176</v>
      </c>
      <c r="C6011">
        <v>3.6</v>
      </c>
      <c r="D6011">
        <v>6</v>
      </c>
      <c r="E6011">
        <v>0</v>
      </c>
      <c r="F6011">
        <v>5</v>
      </c>
      <c r="G6011">
        <v>292</v>
      </c>
      <c r="H6011">
        <v>70</v>
      </c>
      <c r="I6011">
        <v>2</v>
      </c>
      <c r="J6011" t="s">
        <v>27</v>
      </c>
      <c r="K6011">
        <v>7</v>
      </c>
      <c r="L6011">
        <v>902</v>
      </c>
      <c r="M6011" t="s">
        <v>23</v>
      </c>
      <c r="N6011">
        <v>0.49412273419122699</v>
      </c>
      <c r="O6011">
        <v>0.138698630136986</v>
      </c>
      <c r="P6011">
        <v>0.64467561194777001</v>
      </c>
      <c r="Q6011">
        <v>4.8757728349062397</v>
      </c>
      <c r="R6011">
        <v>5.3689222800604002</v>
      </c>
      <c r="S6011">
        <v>3.95716112334456</v>
      </c>
      <c r="X6011" t="s">
        <v>24</v>
      </c>
      <c r="Y6011" t="s">
        <v>25</v>
      </c>
      <c r="Z6011" t="s">
        <v>100</v>
      </c>
    </row>
    <row r="6012" spans="1:26" x14ac:dyDescent="0.25">
      <c r="A6012">
        <v>146</v>
      </c>
      <c r="B6012">
        <v>176</v>
      </c>
      <c r="C6012">
        <v>3.6</v>
      </c>
      <c r="D6012">
        <v>6</v>
      </c>
      <c r="E6012">
        <v>0</v>
      </c>
      <c r="F6012">
        <v>5</v>
      </c>
      <c r="G6012">
        <v>292</v>
      </c>
      <c r="H6012">
        <v>70</v>
      </c>
      <c r="I6012">
        <v>2</v>
      </c>
      <c r="J6012" t="s">
        <v>22</v>
      </c>
      <c r="K6012">
        <v>8</v>
      </c>
      <c r="L6012">
        <v>885</v>
      </c>
      <c r="M6012">
        <v>80.337404021006293</v>
      </c>
      <c r="N6012">
        <v>0.487473545605068</v>
      </c>
      <c r="O6012">
        <v>0.15089654158447199</v>
      </c>
      <c r="P6012">
        <v>0.88652916703942397</v>
      </c>
      <c r="Q6012">
        <v>5.30946774703229</v>
      </c>
      <c r="R6012">
        <v>5.6929058470278298</v>
      </c>
      <c r="S6012">
        <v>4.3600019756147601</v>
      </c>
      <c r="X6012" t="s">
        <v>24</v>
      </c>
      <c r="Y6012" t="s">
        <v>25</v>
      </c>
      <c r="Z6012" t="s">
        <v>100</v>
      </c>
    </row>
    <row r="6013" spans="1:26" x14ac:dyDescent="0.25">
      <c r="A6013">
        <v>146</v>
      </c>
      <c r="B6013">
        <v>176</v>
      </c>
      <c r="C6013">
        <v>3.6</v>
      </c>
      <c r="D6013">
        <v>6</v>
      </c>
      <c r="E6013">
        <v>0</v>
      </c>
      <c r="F6013">
        <v>5</v>
      </c>
      <c r="G6013">
        <v>292</v>
      </c>
      <c r="H6013">
        <v>70</v>
      </c>
      <c r="I6013">
        <v>2</v>
      </c>
      <c r="J6013" t="s">
        <v>27</v>
      </c>
      <c r="K6013">
        <v>8</v>
      </c>
      <c r="L6013">
        <v>885</v>
      </c>
      <c r="M6013" t="s">
        <v>23</v>
      </c>
      <c r="N6013">
        <v>0.49637692976733999</v>
      </c>
      <c r="O6013">
        <v>0.15410958904109501</v>
      </c>
      <c r="P6013">
        <v>0.63609835312168705</v>
      </c>
      <c r="Q6013">
        <v>5.1409402513209503</v>
      </c>
      <c r="R6013">
        <v>5.3772289653208798</v>
      </c>
      <c r="S6013">
        <v>4.5558443880830497</v>
      </c>
      <c r="X6013" t="s">
        <v>24</v>
      </c>
      <c r="Y6013" t="s">
        <v>25</v>
      </c>
      <c r="Z6013" t="s">
        <v>100</v>
      </c>
    </row>
    <row r="6014" spans="1:26" x14ac:dyDescent="0.25">
      <c r="A6014">
        <v>146</v>
      </c>
      <c r="B6014">
        <v>176</v>
      </c>
      <c r="C6014">
        <v>3.6</v>
      </c>
      <c r="D6014">
        <v>6</v>
      </c>
      <c r="E6014">
        <v>0</v>
      </c>
      <c r="F6014">
        <v>5</v>
      </c>
      <c r="G6014">
        <v>292</v>
      </c>
      <c r="H6014">
        <v>70</v>
      </c>
      <c r="I6014">
        <v>2</v>
      </c>
      <c r="J6014" t="s">
        <v>22</v>
      </c>
      <c r="K6014">
        <v>9</v>
      </c>
      <c r="L6014">
        <v>879</v>
      </c>
      <c r="M6014">
        <v>78.208657115795106</v>
      </c>
      <c r="N6014">
        <v>0.48176954168213698</v>
      </c>
      <c r="O6014">
        <v>0.14696397144960599</v>
      </c>
      <c r="P6014">
        <v>0.88961988862265895</v>
      </c>
      <c r="Q6014">
        <v>5.2011489119439398</v>
      </c>
      <c r="R6014">
        <v>5.4686918307721903</v>
      </c>
      <c r="S6014">
        <v>4.51597802226184</v>
      </c>
      <c r="X6014" t="s">
        <v>24</v>
      </c>
      <c r="Y6014" t="s">
        <v>25</v>
      </c>
      <c r="Z6014" t="s">
        <v>100</v>
      </c>
    </row>
    <row r="6015" spans="1:26" x14ac:dyDescent="0.25">
      <c r="A6015">
        <v>146</v>
      </c>
      <c r="B6015">
        <v>176</v>
      </c>
      <c r="C6015">
        <v>3.6</v>
      </c>
      <c r="D6015">
        <v>6</v>
      </c>
      <c r="E6015">
        <v>0</v>
      </c>
      <c r="F6015">
        <v>5</v>
      </c>
      <c r="G6015">
        <v>292</v>
      </c>
      <c r="H6015">
        <v>70</v>
      </c>
      <c r="I6015">
        <v>2</v>
      </c>
      <c r="J6015" t="s">
        <v>27</v>
      </c>
      <c r="K6015">
        <v>9</v>
      </c>
      <c r="L6015">
        <v>879</v>
      </c>
      <c r="M6015" t="s">
        <v>23</v>
      </c>
      <c r="N6015">
        <v>0.48890519678190902</v>
      </c>
      <c r="O6015">
        <v>0.15468036529680301</v>
      </c>
      <c r="P6015">
        <v>0.64290061379583097</v>
      </c>
      <c r="Q6015">
        <v>5.1617811599920396</v>
      </c>
      <c r="R6015">
        <v>5.1365855191274497</v>
      </c>
      <c r="S6015">
        <v>5.22630658171843</v>
      </c>
      <c r="X6015" t="s">
        <v>24</v>
      </c>
      <c r="Y6015" t="s">
        <v>25</v>
      </c>
      <c r="Z6015" t="s">
        <v>100</v>
      </c>
    </row>
    <row r="6016" spans="1:26" x14ac:dyDescent="0.25">
      <c r="A6016">
        <v>146</v>
      </c>
      <c r="B6016">
        <v>176</v>
      </c>
      <c r="C6016">
        <v>3.6</v>
      </c>
      <c r="D6016">
        <v>6</v>
      </c>
      <c r="E6016">
        <v>0</v>
      </c>
      <c r="F6016">
        <v>5</v>
      </c>
      <c r="G6016">
        <v>292</v>
      </c>
      <c r="H6016">
        <v>70</v>
      </c>
      <c r="I6016">
        <v>2</v>
      </c>
      <c r="J6016" t="s">
        <v>22</v>
      </c>
      <c r="K6016">
        <v>10</v>
      </c>
      <c r="L6016">
        <v>896</v>
      </c>
      <c r="M6016">
        <v>80.104388452058402</v>
      </c>
      <c r="N6016">
        <v>0.49634111139516202</v>
      </c>
      <c r="O6016">
        <v>0.150221985462832</v>
      </c>
      <c r="P6016">
        <v>0.89137896356790103</v>
      </c>
      <c r="Q6016">
        <v>5.2603072851866504</v>
      </c>
      <c r="R6016">
        <v>5.7036539551579901</v>
      </c>
      <c r="S6016">
        <v>4.2965101765532996</v>
      </c>
      <c r="X6016" t="s">
        <v>24</v>
      </c>
      <c r="Y6016" t="s">
        <v>25</v>
      </c>
      <c r="Z6016" t="s">
        <v>100</v>
      </c>
    </row>
    <row r="6017" spans="1:26" x14ac:dyDescent="0.25">
      <c r="A6017">
        <v>146</v>
      </c>
      <c r="B6017">
        <v>176</v>
      </c>
      <c r="C6017">
        <v>3.6</v>
      </c>
      <c r="D6017">
        <v>6</v>
      </c>
      <c r="E6017">
        <v>0</v>
      </c>
      <c r="F6017">
        <v>5</v>
      </c>
      <c r="G6017">
        <v>292</v>
      </c>
      <c r="H6017">
        <v>70</v>
      </c>
      <c r="I6017">
        <v>2</v>
      </c>
      <c r="J6017" t="s">
        <v>27</v>
      </c>
      <c r="K6017">
        <v>10</v>
      </c>
      <c r="L6017">
        <v>896</v>
      </c>
      <c r="M6017" t="s">
        <v>23</v>
      </c>
      <c r="N6017">
        <v>0.49247390737116697</v>
      </c>
      <c r="O6017">
        <v>0.13984018264840101</v>
      </c>
      <c r="P6017">
        <v>0.64693589275157204</v>
      </c>
      <c r="Q6017">
        <v>4.9617846698400303</v>
      </c>
      <c r="R6017">
        <v>5.1183653803049003</v>
      </c>
      <c r="S6017">
        <v>4.6213918210033604</v>
      </c>
      <c r="X6017" t="s">
        <v>24</v>
      </c>
      <c r="Y6017" t="s">
        <v>25</v>
      </c>
      <c r="Z6017" t="s">
        <v>100</v>
      </c>
    </row>
    <row r="6018" spans="1:26" x14ac:dyDescent="0.25">
      <c r="A6018">
        <v>146</v>
      </c>
      <c r="B6018">
        <v>176</v>
      </c>
      <c r="C6018">
        <v>3.6</v>
      </c>
      <c r="D6018">
        <v>6</v>
      </c>
      <c r="E6018">
        <v>0</v>
      </c>
      <c r="F6018">
        <v>5</v>
      </c>
      <c r="G6018">
        <v>292</v>
      </c>
      <c r="H6018">
        <v>70</v>
      </c>
      <c r="I6018">
        <v>2</v>
      </c>
      <c r="J6018" t="s">
        <v>22</v>
      </c>
      <c r="K6018">
        <v>11</v>
      </c>
      <c r="L6018">
        <v>893</v>
      </c>
      <c r="M6018">
        <v>74.264767174125893</v>
      </c>
      <c r="N6018">
        <v>0.48464905608841002</v>
      </c>
      <c r="O6018">
        <v>0.13917788787149399</v>
      </c>
      <c r="P6018">
        <v>0.89357837010544305</v>
      </c>
      <c r="Q6018">
        <v>5.1926850347616602</v>
      </c>
      <c r="R6018">
        <v>5.5434467793089199</v>
      </c>
      <c r="S6018">
        <v>4.5586157273108503</v>
      </c>
      <c r="X6018" t="s">
        <v>24</v>
      </c>
      <c r="Y6018" t="s">
        <v>25</v>
      </c>
      <c r="Z6018" t="s">
        <v>100</v>
      </c>
    </row>
    <row r="6019" spans="1:26" x14ac:dyDescent="0.25">
      <c r="A6019">
        <v>146</v>
      </c>
      <c r="B6019">
        <v>176</v>
      </c>
      <c r="C6019">
        <v>3.6</v>
      </c>
      <c r="D6019">
        <v>6</v>
      </c>
      <c r="E6019">
        <v>0</v>
      </c>
      <c r="F6019">
        <v>5</v>
      </c>
      <c r="G6019">
        <v>292</v>
      </c>
      <c r="H6019">
        <v>70</v>
      </c>
      <c r="I6019">
        <v>2</v>
      </c>
      <c r="J6019" t="s">
        <v>27</v>
      </c>
      <c r="K6019">
        <v>11</v>
      </c>
      <c r="L6019">
        <v>893</v>
      </c>
      <c r="M6019" t="s">
        <v>23</v>
      </c>
      <c r="N6019">
        <v>0.49873885627310199</v>
      </c>
      <c r="O6019">
        <v>0.15753424657534201</v>
      </c>
      <c r="P6019">
        <v>0.63160210294313701</v>
      </c>
      <c r="Q6019">
        <v>4.8839405776733598</v>
      </c>
      <c r="R6019">
        <v>5.2887452416235998</v>
      </c>
      <c r="S6019">
        <v>4.1521783005325297</v>
      </c>
      <c r="X6019" t="s">
        <v>24</v>
      </c>
      <c r="Y6019" t="s">
        <v>25</v>
      </c>
      <c r="Z6019" t="s">
        <v>100</v>
      </c>
    </row>
    <row r="6020" spans="1:26" x14ac:dyDescent="0.25">
      <c r="A6020">
        <v>146</v>
      </c>
      <c r="B6020">
        <v>176</v>
      </c>
      <c r="C6020">
        <v>3.6</v>
      </c>
      <c r="D6020">
        <v>6</v>
      </c>
      <c r="E6020">
        <v>0</v>
      </c>
      <c r="F6020">
        <v>5</v>
      </c>
      <c r="G6020">
        <v>292</v>
      </c>
      <c r="H6020">
        <v>70</v>
      </c>
      <c r="I6020">
        <v>2</v>
      </c>
      <c r="J6020" t="s">
        <v>22</v>
      </c>
      <c r="K6020">
        <v>12</v>
      </c>
      <c r="L6020">
        <v>899</v>
      </c>
      <c r="M6020">
        <v>80.940042307602397</v>
      </c>
      <c r="N6020">
        <v>0.49846142331555499</v>
      </c>
      <c r="O6020">
        <v>0.152024846915564</v>
      </c>
      <c r="P6020">
        <v>0.88782968580039501</v>
      </c>
      <c r="Q6020">
        <v>5.3077523853674604</v>
      </c>
      <c r="R6020">
        <v>5.6966862636181697</v>
      </c>
      <c r="S6020">
        <v>4.2023613629707102</v>
      </c>
      <c r="X6020" t="s">
        <v>24</v>
      </c>
      <c r="Y6020" t="s">
        <v>25</v>
      </c>
      <c r="Z6020" t="s">
        <v>100</v>
      </c>
    </row>
    <row r="6021" spans="1:26" x14ac:dyDescent="0.25">
      <c r="A6021">
        <v>146</v>
      </c>
      <c r="B6021">
        <v>176</v>
      </c>
      <c r="C6021">
        <v>3.6</v>
      </c>
      <c r="D6021">
        <v>6</v>
      </c>
      <c r="E6021">
        <v>0</v>
      </c>
      <c r="F6021">
        <v>5</v>
      </c>
      <c r="G6021">
        <v>292</v>
      </c>
      <c r="H6021">
        <v>70</v>
      </c>
      <c r="I6021">
        <v>2</v>
      </c>
      <c r="J6021" t="s">
        <v>27</v>
      </c>
      <c r="K6021">
        <v>12</v>
      </c>
      <c r="L6021">
        <v>899</v>
      </c>
      <c r="M6021" t="s">
        <v>23</v>
      </c>
      <c r="N6021">
        <v>0.49551532941943799</v>
      </c>
      <c r="O6021">
        <v>0.144406392694063</v>
      </c>
      <c r="P6021">
        <v>0.64281765411192004</v>
      </c>
      <c r="Q6021">
        <v>4.97379770014365</v>
      </c>
      <c r="R6021">
        <v>5.17735322993859</v>
      </c>
      <c r="S6021">
        <v>4.3952714575685503</v>
      </c>
      <c r="X6021" t="s">
        <v>24</v>
      </c>
      <c r="Y6021" t="s">
        <v>25</v>
      </c>
      <c r="Z6021" t="s">
        <v>100</v>
      </c>
    </row>
    <row r="6022" spans="1:26" x14ac:dyDescent="0.25">
      <c r="A6022">
        <v>146</v>
      </c>
      <c r="B6022">
        <v>176</v>
      </c>
      <c r="C6022">
        <v>3.6</v>
      </c>
      <c r="D6022">
        <v>6</v>
      </c>
      <c r="E6022">
        <v>0</v>
      </c>
      <c r="F6022">
        <v>5</v>
      </c>
      <c r="G6022">
        <v>292</v>
      </c>
      <c r="H6022">
        <v>70</v>
      </c>
      <c r="I6022">
        <v>2</v>
      </c>
      <c r="J6022" t="s">
        <v>22</v>
      </c>
      <c r="K6022">
        <v>13</v>
      </c>
      <c r="L6022">
        <v>901</v>
      </c>
      <c r="M6022">
        <v>84.964039989903995</v>
      </c>
      <c r="N6022">
        <v>0.50416803341823102</v>
      </c>
      <c r="O6022">
        <v>0.15959828847167301</v>
      </c>
      <c r="P6022">
        <v>0.88954031856921101</v>
      </c>
      <c r="Q6022">
        <v>5.4082926380052401</v>
      </c>
      <c r="R6022">
        <v>5.5887657745444903</v>
      </c>
      <c r="S6022">
        <v>4.7653570890841603</v>
      </c>
      <c r="X6022" t="s">
        <v>24</v>
      </c>
      <c r="Y6022" t="s">
        <v>25</v>
      </c>
      <c r="Z6022" t="s">
        <v>100</v>
      </c>
    </row>
    <row r="6023" spans="1:26" x14ac:dyDescent="0.25">
      <c r="A6023">
        <v>146</v>
      </c>
      <c r="B6023">
        <v>176</v>
      </c>
      <c r="C6023">
        <v>3.6</v>
      </c>
      <c r="D6023">
        <v>6</v>
      </c>
      <c r="E6023">
        <v>0</v>
      </c>
      <c r="F6023">
        <v>5</v>
      </c>
      <c r="G6023">
        <v>292</v>
      </c>
      <c r="H6023">
        <v>70</v>
      </c>
      <c r="I6023">
        <v>2</v>
      </c>
      <c r="J6023" t="s">
        <v>27</v>
      </c>
      <c r="K6023">
        <v>13</v>
      </c>
      <c r="L6023">
        <v>901</v>
      </c>
      <c r="M6023" t="s">
        <v>23</v>
      </c>
      <c r="N6023">
        <v>0.51126875407697303</v>
      </c>
      <c r="O6023">
        <v>0.164954337899543</v>
      </c>
      <c r="P6023">
        <v>0.62268488345828898</v>
      </c>
      <c r="Q6023">
        <v>5.2074194984442803</v>
      </c>
      <c r="R6023">
        <v>5.1924710087122596</v>
      </c>
      <c r="S6023">
        <v>5.2606734931146004</v>
      </c>
      <c r="X6023" t="s">
        <v>24</v>
      </c>
      <c r="Y6023" t="s">
        <v>25</v>
      </c>
      <c r="Z6023" t="s">
        <v>100</v>
      </c>
    </row>
    <row r="6024" spans="1:26" x14ac:dyDescent="0.25">
      <c r="A6024">
        <v>146</v>
      </c>
      <c r="B6024">
        <v>176</v>
      </c>
      <c r="C6024">
        <v>3.6</v>
      </c>
      <c r="D6024">
        <v>6</v>
      </c>
      <c r="E6024">
        <v>0</v>
      </c>
      <c r="F6024">
        <v>5</v>
      </c>
      <c r="G6024">
        <v>292</v>
      </c>
      <c r="H6024">
        <v>70</v>
      </c>
      <c r="I6024">
        <v>2</v>
      </c>
      <c r="J6024" t="s">
        <v>22</v>
      </c>
      <c r="K6024">
        <v>14</v>
      </c>
      <c r="L6024">
        <v>900</v>
      </c>
      <c r="M6024">
        <v>76.299844900578705</v>
      </c>
      <c r="N6024">
        <v>0.492940912173438</v>
      </c>
      <c r="O6024">
        <v>0.14288661238602901</v>
      </c>
      <c r="P6024">
        <v>0.89505450558435895</v>
      </c>
      <c r="Q6024">
        <v>5.2133840250112398</v>
      </c>
      <c r="R6024">
        <v>5.6259857143889702</v>
      </c>
      <c r="S6024">
        <v>4.2568982905446804</v>
      </c>
      <c r="X6024" t="s">
        <v>24</v>
      </c>
      <c r="Y6024" t="s">
        <v>25</v>
      </c>
      <c r="Z6024" t="s">
        <v>100</v>
      </c>
    </row>
    <row r="6025" spans="1:26" x14ac:dyDescent="0.25">
      <c r="A6025">
        <v>146</v>
      </c>
      <c r="B6025">
        <v>176</v>
      </c>
      <c r="C6025">
        <v>3.6</v>
      </c>
      <c r="D6025">
        <v>6</v>
      </c>
      <c r="E6025">
        <v>0</v>
      </c>
      <c r="F6025">
        <v>5</v>
      </c>
      <c r="G6025">
        <v>292</v>
      </c>
      <c r="H6025">
        <v>70</v>
      </c>
      <c r="I6025">
        <v>2</v>
      </c>
      <c r="J6025" t="s">
        <v>27</v>
      </c>
      <c r="K6025">
        <v>14</v>
      </c>
      <c r="L6025">
        <v>900</v>
      </c>
      <c r="M6025" t="s">
        <v>23</v>
      </c>
      <c r="N6025">
        <v>0.48590726244835802</v>
      </c>
      <c r="O6025">
        <v>0.13242009132419999</v>
      </c>
      <c r="P6025">
        <v>0.654377716877519</v>
      </c>
      <c r="Q6025">
        <v>4.7096680748345596</v>
      </c>
      <c r="R6025">
        <v>4.7631698713500299</v>
      </c>
      <c r="S6025">
        <v>4.58564118291235</v>
      </c>
      <c r="X6025" t="s">
        <v>24</v>
      </c>
      <c r="Y6025" t="s">
        <v>25</v>
      </c>
      <c r="Z6025" t="s">
        <v>100</v>
      </c>
    </row>
    <row r="6026" spans="1:26" x14ac:dyDescent="0.25">
      <c r="A6026">
        <v>146</v>
      </c>
      <c r="B6026">
        <v>176</v>
      </c>
      <c r="C6026">
        <v>3.6</v>
      </c>
      <c r="D6026">
        <v>6</v>
      </c>
      <c r="E6026">
        <v>0</v>
      </c>
      <c r="F6026">
        <v>5</v>
      </c>
      <c r="G6026">
        <v>292</v>
      </c>
      <c r="H6026">
        <v>70</v>
      </c>
      <c r="I6026">
        <v>2</v>
      </c>
      <c r="J6026" t="s">
        <v>22</v>
      </c>
      <c r="K6026">
        <v>15</v>
      </c>
      <c r="L6026">
        <v>916</v>
      </c>
      <c r="M6026">
        <v>77.810195904109094</v>
      </c>
      <c r="N6026">
        <v>0.50161949800746697</v>
      </c>
      <c r="O6026">
        <v>0.14580848346188399</v>
      </c>
      <c r="P6026">
        <v>0.88997946635980096</v>
      </c>
      <c r="Q6026">
        <v>5.2500219484614901</v>
      </c>
      <c r="R6026">
        <v>5.5540533874719298</v>
      </c>
      <c r="S6026">
        <v>4.6096153003331199</v>
      </c>
      <c r="X6026" t="s">
        <v>24</v>
      </c>
      <c r="Y6026" t="s">
        <v>25</v>
      </c>
      <c r="Z6026" t="s">
        <v>100</v>
      </c>
    </row>
    <row r="6027" spans="1:26" x14ac:dyDescent="0.25">
      <c r="A6027">
        <v>146</v>
      </c>
      <c r="B6027">
        <v>176</v>
      </c>
      <c r="C6027">
        <v>3.6</v>
      </c>
      <c r="D6027">
        <v>6</v>
      </c>
      <c r="E6027">
        <v>0</v>
      </c>
      <c r="F6027">
        <v>5</v>
      </c>
      <c r="G6027">
        <v>292</v>
      </c>
      <c r="H6027">
        <v>70</v>
      </c>
      <c r="I6027">
        <v>2</v>
      </c>
      <c r="J6027" t="s">
        <v>27</v>
      </c>
      <c r="K6027">
        <v>15</v>
      </c>
      <c r="L6027">
        <v>916</v>
      </c>
      <c r="M6027" t="s">
        <v>23</v>
      </c>
      <c r="N6027">
        <v>0.50040769732550505</v>
      </c>
      <c r="O6027">
        <v>0.13413242009132401</v>
      </c>
      <c r="P6027">
        <v>0.64392459197454499</v>
      </c>
      <c r="Q6027">
        <v>4.7574659169624596</v>
      </c>
      <c r="R6027">
        <v>5.1303295423435999</v>
      </c>
      <c r="S6027">
        <v>3.9720723230745301</v>
      </c>
      <c r="X6027" t="s">
        <v>24</v>
      </c>
      <c r="Y6027" t="s">
        <v>25</v>
      </c>
      <c r="Z6027" t="s">
        <v>100</v>
      </c>
    </row>
    <row r="6028" spans="1:26" x14ac:dyDescent="0.25">
      <c r="A6028">
        <v>146</v>
      </c>
      <c r="B6028">
        <v>176</v>
      </c>
      <c r="C6028">
        <v>3.6</v>
      </c>
      <c r="D6028">
        <v>6</v>
      </c>
      <c r="E6028">
        <v>0</v>
      </c>
      <c r="F6028">
        <v>5</v>
      </c>
      <c r="G6028">
        <v>292</v>
      </c>
      <c r="H6028">
        <v>70</v>
      </c>
      <c r="I6028">
        <v>2</v>
      </c>
      <c r="J6028" t="s">
        <v>22</v>
      </c>
      <c r="K6028">
        <v>16</v>
      </c>
      <c r="L6028">
        <v>897</v>
      </c>
      <c r="M6028">
        <v>84.098474626261506</v>
      </c>
      <c r="N6028">
        <v>0.500257740205301</v>
      </c>
      <c r="O6028">
        <v>0.15807878016480001</v>
      </c>
      <c r="P6028">
        <v>0.88719156432530899</v>
      </c>
      <c r="Q6028">
        <v>5.3753727381147902</v>
      </c>
      <c r="R6028">
        <v>5.7733242780683396</v>
      </c>
      <c r="S6028">
        <v>4.3208011572378799</v>
      </c>
      <c r="X6028" t="s">
        <v>24</v>
      </c>
      <c r="Y6028" t="s">
        <v>25</v>
      </c>
      <c r="Z6028" t="s">
        <v>100</v>
      </c>
    </row>
    <row r="6029" spans="1:26" x14ac:dyDescent="0.25">
      <c r="A6029">
        <v>146</v>
      </c>
      <c r="B6029">
        <v>176</v>
      </c>
      <c r="C6029">
        <v>3.6</v>
      </c>
      <c r="D6029">
        <v>6</v>
      </c>
      <c r="E6029">
        <v>0</v>
      </c>
      <c r="F6029">
        <v>5</v>
      </c>
      <c r="G6029">
        <v>292</v>
      </c>
      <c r="H6029">
        <v>70</v>
      </c>
      <c r="I6029">
        <v>2</v>
      </c>
      <c r="J6029" t="s">
        <v>27</v>
      </c>
      <c r="K6029">
        <v>16</v>
      </c>
      <c r="L6029">
        <v>897</v>
      </c>
      <c r="M6029" t="s">
        <v>23</v>
      </c>
      <c r="N6029">
        <v>0.50219884757555899</v>
      </c>
      <c r="O6029">
        <v>0.15753424657534201</v>
      </c>
      <c r="P6029">
        <v>0.63161501949413201</v>
      </c>
      <c r="Q6029">
        <v>5.3191657869734303</v>
      </c>
      <c r="R6029">
        <v>5.7233808917983398</v>
      </c>
      <c r="S6029">
        <v>4.2479957591874102</v>
      </c>
      <c r="X6029" t="s">
        <v>24</v>
      </c>
      <c r="Y6029" t="s">
        <v>25</v>
      </c>
      <c r="Z6029" t="s">
        <v>100</v>
      </c>
    </row>
    <row r="6030" spans="1:26" x14ac:dyDescent="0.25">
      <c r="A6030">
        <v>146</v>
      </c>
      <c r="B6030">
        <v>176</v>
      </c>
      <c r="C6030">
        <v>3.6</v>
      </c>
      <c r="D6030">
        <v>6</v>
      </c>
      <c r="E6030">
        <v>0</v>
      </c>
      <c r="F6030">
        <v>5</v>
      </c>
      <c r="G6030">
        <v>292</v>
      </c>
      <c r="H6030">
        <v>70</v>
      </c>
      <c r="I6030">
        <v>2</v>
      </c>
      <c r="J6030" t="s">
        <v>22</v>
      </c>
      <c r="K6030">
        <v>17</v>
      </c>
      <c r="L6030">
        <v>889</v>
      </c>
      <c r="M6030">
        <v>83.247339316605505</v>
      </c>
      <c r="N6030">
        <v>0.49311785327374202</v>
      </c>
      <c r="O6030">
        <v>0.15622493036624299</v>
      </c>
      <c r="P6030">
        <v>0.89100842038843397</v>
      </c>
      <c r="Q6030">
        <v>5.3215101716029602</v>
      </c>
      <c r="R6030">
        <v>5.8867032590609298</v>
      </c>
      <c r="S6030">
        <v>4.2998149750443098</v>
      </c>
      <c r="X6030" t="s">
        <v>24</v>
      </c>
      <c r="Y6030" t="s">
        <v>25</v>
      </c>
      <c r="Z6030" t="s">
        <v>100</v>
      </c>
    </row>
    <row r="6031" spans="1:26" x14ac:dyDescent="0.25">
      <c r="A6031">
        <v>146</v>
      </c>
      <c r="B6031">
        <v>176</v>
      </c>
      <c r="C6031">
        <v>3.6</v>
      </c>
      <c r="D6031">
        <v>6</v>
      </c>
      <c r="E6031">
        <v>0</v>
      </c>
      <c r="F6031">
        <v>5</v>
      </c>
      <c r="G6031">
        <v>292</v>
      </c>
      <c r="H6031">
        <v>70</v>
      </c>
      <c r="I6031">
        <v>2</v>
      </c>
      <c r="J6031" t="s">
        <v>27</v>
      </c>
      <c r="K6031">
        <v>17</v>
      </c>
      <c r="L6031">
        <v>889</v>
      </c>
      <c r="M6031" t="s">
        <v>23</v>
      </c>
      <c r="N6031">
        <v>0.49857849532506998</v>
      </c>
      <c r="O6031">
        <v>0.159246575342465</v>
      </c>
      <c r="P6031">
        <v>0.63309326559136103</v>
      </c>
      <c r="Q6031">
        <v>5.2083942601053499</v>
      </c>
      <c r="R6031">
        <v>5.6930439972458</v>
      </c>
      <c r="S6031">
        <v>4.3322966583514599</v>
      </c>
      <c r="X6031" t="s">
        <v>24</v>
      </c>
      <c r="Y6031" t="s">
        <v>25</v>
      </c>
      <c r="Z6031" t="s">
        <v>100</v>
      </c>
    </row>
    <row r="6032" spans="1:26" x14ac:dyDescent="0.25">
      <c r="A6032">
        <v>146</v>
      </c>
      <c r="B6032">
        <v>176</v>
      </c>
      <c r="C6032">
        <v>3.6</v>
      </c>
      <c r="D6032">
        <v>6</v>
      </c>
      <c r="E6032">
        <v>0</v>
      </c>
      <c r="F6032">
        <v>5</v>
      </c>
      <c r="G6032">
        <v>292</v>
      </c>
      <c r="H6032">
        <v>70</v>
      </c>
      <c r="I6032">
        <v>2</v>
      </c>
      <c r="J6032" t="s">
        <v>22</v>
      </c>
      <c r="K6032">
        <v>18</v>
      </c>
      <c r="L6032">
        <v>900</v>
      </c>
      <c r="M6032">
        <v>75.919255116574604</v>
      </c>
      <c r="N6032">
        <v>0.49107459907648998</v>
      </c>
      <c r="O6032">
        <v>0.14210040516400399</v>
      </c>
      <c r="P6032">
        <v>0.89712987045603998</v>
      </c>
      <c r="Q6032">
        <v>5.2250805092704304</v>
      </c>
      <c r="R6032">
        <v>5.6827668080800597</v>
      </c>
      <c r="S6032">
        <v>4.4219705887177003</v>
      </c>
      <c r="X6032" t="s">
        <v>24</v>
      </c>
      <c r="Y6032" t="s">
        <v>25</v>
      </c>
      <c r="Z6032" t="s">
        <v>100</v>
      </c>
    </row>
    <row r="6033" spans="1:26" x14ac:dyDescent="0.25">
      <c r="A6033">
        <v>146</v>
      </c>
      <c r="B6033">
        <v>176</v>
      </c>
      <c r="C6033">
        <v>3.6</v>
      </c>
      <c r="D6033">
        <v>6</v>
      </c>
      <c r="E6033">
        <v>0</v>
      </c>
      <c r="F6033">
        <v>5</v>
      </c>
      <c r="G6033">
        <v>292</v>
      </c>
      <c r="H6033">
        <v>70</v>
      </c>
      <c r="I6033">
        <v>2</v>
      </c>
      <c r="J6033" t="s">
        <v>27</v>
      </c>
      <c r="K6033">
        <v>18</v>
      </c>
      <c r="L6033">
        <v>900</v>
      </c>
      <c r="M6033" t="s">
        <v>23</v>
      </c>
      <c r="N6033">
        <v>0.48335235920852299</v>
      </c>
      <c r="O6033">
        <v>0.127853881278538</v>
      </c>
      <c r="P6033">
        <v>0.654377716877518</v>
      </c>
      <c r="Q6033">
        <v>4.7968740922306203</v>
      </c>
      <c r="R6033">
        <v>4.6467454204337102</v>
      </c>
      <c r="S6033">
        <v>5.0603074219874697</v>
      </c>
      <c r="X6033" t="s">
        <v>24</v>
      </c>
      <c r="Y6033" t="s">
        <v>25</v>
      </c>
      <c r="Z6033" t="s">
        <v>100</v>
      </c>
    </row>
    <row r="6034" spans="1:26" x14ac:dyDescent="0.25">
      <c r="A6034">
        <v>146</v>
      </c>
      <c r="B6034">
        <v>176</v>
      </c>
      <c r="C6034">
        <v>3.6</v>
      </c>
      <c r="D6034">
        <v>6</v>
      </c>
      <c r="E6034">
        <v>0</v>
      </c>
      <c r="F6034">
        <v>5</v>
      </c>
      <c r="G6034">
        <v>292</v>
      </c>
      <c r="H6034">
        <v>70</v>
      </c>
      <c r="I6034">
        <v>2</v>
      </c>
      <c r="J6034" t="s">
        <v>22</v>
      </c>
      <c r="K6034">
        <v>19</v>
      </c>
      <c r="L6034">
        <v>908</v>
      </c>
      <c r="M6034">
        <v>78.805542882776606</v>
      </c>
      <c r="N6034">
        <v>0.50060773879231701</v>
      </c>
      <c r="O6034">
        <v>0.14762668333711701</v>
      </c>
      <c r="P6034">
        <v>0.88918700320084698</v>
      </c>
      <c r="Q6034">
        <v>5.2935928483216603</v>
      </c>
      <c r="R6034">
        <v>5.6524268582890898</v>
      </c>
      <c r="S6034">
        <v>4.4882098481725299</v>
      </c>
      <c r="X6034" t="s">
        <v>24</v>
      </c>
      <c r="Y6034" t="s">
        <v>25</v>
      </c>
      <c r="Z6034" t="s">
        <v>100</v>
      </c>
    </row>
    <row r="6035" spans="1:26" x14ac:dyDescent="0.25">
      <c r="A6035">
        <v>146</v>
      </c>
      <c r="B6035">
        <v>176</v>
      </c>
      <c r="C6035">
        <v>3.6</v>
      </c>
      <c r="D6035">
        <v>6</v>
      </c>
      <c r="E6035">
        <v>0</v>
      </c>
      <c r="F6035">
        <v>5</v>
      </c>
      <c r="G6035">
        <v>292</v>
      </c>
      <c r="H6035">
        <v>70</v>
      </c>
      <c r="I6035">
        <v>2</v>
      </c>
      <c r="J6035" t="s">
        <v>27</v>
      </c>
      <c r="K6035">
        <v>19</v>
      </c>
      <c r="L6035">
        <v>908</v>
      </c>
      <c r="M6035" t="s">
        <v>23</v>
      </c>
      <c r="N6035">
        <v>0.49356110023918198</v>
      </c>
      <c r="O6035">
        <v>0.130136986301369</v>
      </c>
      <c r="P6035">
        <v>0.64689393721824195</v>
      </c>
      <c r="Q6035">
        <v>4.7682445688024897</v>
      </c>
      <c r="R6035">
        <v>4.7730459545354504</v>
      </c>
      <c r="S6035">
        <v>4.7574681252685203</v>
      </c>
      <c r="X6035" t="s">
        <v>24</v>
      </c>
      <c r="Y6035" t="s">
        <v>25</v>
      </c>
      <c r="Z6035" t="s">
        <v>100</v>
      </c>
    </row>
    <row r="6036" spans="1:26" x14ac:dyDescent="0.25">
      <c r="A6036">
        <v>146</v>
      </c>
      <c r="B6036">
        <v>176</v>
      </c>
      <c r="C6036">
        <v>3.6</v>
      </c>
      <c r="D6036">
        <v>6</v>
      </c>
      <c r="E6036">
        <v>0</v>
      </c>
      <c r="F6036">
        <v>5</v>
      </c>
      <c r="G6036">
        <v>292</v>
      </c>
      <c r="H6036">
        <v>70</v>
      </c>
      <c r="I6036">
        <v>2</v>
      </c>
      <c r="J6036" t="s">
        <v>22</v>
      </c>
      <c r="K6036">
        <v>20</v>
      </c>
      <c r="L6036">
        <v>899</v>
      </c>
      <c r="M6036">
        <v>80.208494731686898</v>
      </c>
      <c r="N6036">
        <v>0.49544474763733598</v>
      </c>
      <c r="O6036">
        <v>0.15042789438021201</v>
      </c>
      <c r="P6036">
        <v>0.89405802539535295</v>
      </c>
      <c r="Q6036">
        <v>5.2969086361989701</v>
      </c>
      <c r="R6036">
        <v>5.7848263752712397</v>
      </c>
      <c r="S6036">
        <v>4.2018043773923104</v>
      </c>
      <c r="X6036" t="s">
        <v>24</v>
      </c>
      <c r="Y6036" t="s">
        <v>25</v>
      </c>
      <c r="Z6036" t="s">
        <v>100</v>
      </c>
    </row>
    <row r="6037" spans="1:26" x14ac:dyDescent="0.25">
      <c r="A6037">
        <v>146</v>
      </c>
      <c r="B6037">
        <v>176</v>
      </c>
      <c r="C6037">
        <v>3.6</v>
      </c>
      <c r="D6037">
        <v>6</v>
      </c>
      <c r="E6037">
        <v>0</v>
      </c>
      <c r="F6037">
        <v>5</v>
      </c>
      <c r="G6037">
        <v>292</v>
      </c>
      <c r="H6037">
        <v>70</v>
      </c>
      <c r="I6037">
        <v>2</v>
      </c>
      <c r="J6037" t="s">
        <v>27</v>
      </c>
      <c r="K6037">
        <v>20</v>
      </c>
      <c r="L6037">
        <v>899</v>
      </c>
      <c r="M6037" t="s">
        <v>23</v>
      </c>
      <c r="N6037">
        <v>0.49612959338986701</v>
      </c>
      <c r="O6037">
        <v>0.14326484018264801</v>
      </c>
      <c r="P6037">
        <v>0.63983233849714605</v>
      </c>
      <c r="Q6037">
        <v>4.9827620392933296</v>
      </c>
      <c r="R6037">
        <v>5.5104486491019804</v>
      </c>
      <c r="S6037">
        <v>3.7983987595005999</v>
      </c>
      <c r="X6037" t="s">
        <v>24</v>
      </c>
      <c r="Y6037" t="s">
        <v>25</v>
      </c>
      <c r="Z6037" t="s">
        <v>100</v>
      </c>
    </row>
    <row r="6038" spans="1:26" x14ac:dyDescent="0.25">
      <c r="A6038">
        <v>146</v>
      </c>
      <c r="B6038">
        <v>176</v>
      </c>
      <c r="C6038">
        <v>3.6</v>
      </c>
      <c r="D6038">
        <v>6</v>
      </c>
      <c r="E6038">
        <v>0</v>
      </c>
      <c r="F6038">
        <v>5</v>
      </c>
      <c r="G6038">
        <v>292</v>
      </c>
      <c r="H6038">
        <v>70</v>
      </c>
      <c r="I6038">
        <v>2</v>
      </c>
      <c r="J6038" t="s">
        <v>22</v>
      </c>
      <c r="K6038">
        <v>21</v>
      </c>
      <c r="L6038">
        <v>894</v>
      </c>
      <c r="M6038">
        <v>72.706980697522098</v>
      </c>
      <c r="N6038">
        <v>0.48375475647025501</v>
      </c>
      <c r="O6038">
        <v>0.13629222969586599</v>
      </c>
      <c r="P6038">
        <v>0.89493059580761303</v>
      </c>
      <c r="Q6038">
        <v>5.1133290057407299</v>
      </c>
      <c r="R6038">
        <v>5.6147411590617899</v>
      </c>
      <c r="S6038">
        <v>4.1207376001867804</v>
      </c>
      <c r="X6038" t="s">
        <v>24</v>
      </c>
      <c r="Y6038" t="s">
        <v>25</v>
      </c>
      <c r="Z6038" t="s">
        <v>100</v>
      </c>
    </row>
    <row r="6039" spans="1:26" x14ac:dyDescent="0.25">
      <c r="A6039">
        <v>146</v>
      </c>
      <c r="B6039">
        <v>176</v>
      </c>
      <c r="C6039">
        <v>3.6</v>
      </c>
      <c r="D6039">
        <v>6</v>
      </c>
      <c r="E6039">
        <v>0</v>
      </c>
      <c r="F6039">
        <v>5</v>
      </c>
      <c r="G6039">
        <v>292</v>
      </c>
      <c r="H6039">
        <v>70</v>
      </c>
      <c r="I6039">
        <v>2</v>
      </c>
      <c r="J6039" t="s">
        <v>27</v>
      </c>
      <c r="K6039">
        <v>21</v>
      </c>
      <c r="L6039">
        <v>894</v>
      </c>
      <c r="M6039" t="s">
        <v>23</v>
      </c>
      <c r="N6039">
        <v>0.482871276364427</v>
      </c>
      <c r="O6039">
        <v>0.12842465753424601</v>
      </c>
      <c r="P6039">
        <v>0.65368099460338103</v>
      </c>
      <c r="Q6039">
        <v>4.8710030573151197</v>
      </c>
      <c r="R6039">
        <v>5.3205823280412998</v>
      </c>
      <c r="S6039">
        <v>3.9810196030204401</v>
      </c>
      <c r="X6039" t="s">
        <v>24</v>
      </c>
      <c r="Y6039" t="s">
        <v>25</v>
      </c>
      <c r="Z6039" t="s">
        <v>100</v>
      </c>
    </row>
    <row r="6040" spans="1:26" x14ac:dyDescent="0.25">
      <c r="A6040">
        <v>146</v>
      </c>
      <c r="B6040">
        <v>176</v>
      </c>
      <c r="C6040">
        <v>3.6</v>
      </c>
      <c r="D6040">
        <v>6</v>
      </c>
      <c r="E6040">
        <v>0</v>
      </c>
      <c r="F6040">
        <v>5</v>
      </c>
      <c r="G6040">
        <v>292</v>
      </c>
      <c r="H6040">
        <v>70</v>
      </c>
      <c r="I6040">
        <v>2</v>
      </c>
      <c r="J6040" t="s">
        <v>22</v>
      </c>
      <c r="K6040">
        <v>22</v>
      </c>
      <c r="L6040">
        <v>904</v>
      </c>
      <c r="M6040">
        <v>81.465744702838904</v>
      </c>
      <c r="N6040">
        <v>0.497790450349124</v>
      </c>
      <c r="O6040">
        <v>0.15274797793949399</v>
      </c>
      <c r="P6040">
        <v>0.88833206350624305</v>
      </c>
      <c r="Q6040">
        <v>5.36225819795433</v>
      </c>
      <c r="R6040">
        <v>5.7044611444468698</v>
      </c>
      <c r="S6040">
        <v>4.5425627679838003</v>
      </c>
      <c r="X6040" t="s">
        <v>24</v>
      </c>
      <c r="Y6040" t="s">
        <v>25</v>
      </c>
      <c r="Z6040" t="s">
        <v>100</v>
      </c>
    </row>
    <row r="6041" spans="1:26" x14ac:dyDescent="0.25">
      <c r="A6041">
        <v>146</v>
      </c>
      <c r="B6041">
        <v>176</v>
      </c>
      <c r="C6041">
        <v>3.6</v>
      </c>
      <c r="D6041">
        <v>6</v>
      </c>
      <c r="E6041">
        <v>0</v>
      </c>
      <c r="F6041">
        <v>5</v>
      </c>
      <c r="G6041">
        <v>292</v>
      </c>
      <c r="H6041">
        <v>70</v>
      </c>
      <c r="I6041">
        <v>2</v>
      </c>
      <c r="J6041" t="s">
        <v>27</v>
      </c>
      <c r="K6041">
        <v>22</v>
      </c>
      <c r="L6041">
        <v>904</v>
      </c>
      <c r="M6041" t="s">
        <v>23</v>
      </c>
      <c r="N6041">
        <v>0.49559316254521701</v>
      </c>
      <c r="O6041">
        <v>0.14554794520547901</v>
      </c>
      <c r="P6041">
        <v>0.63797241637034596</v>
      </c>
      <c r="Q6041">
        <v>4.81928787508373</v>
      </c>
      <c r="R6041">
        <v>5.0915682721211697</v>
      </c>
      <c r="S6041">
        <v>4.1670813426452398</v>
      </c>
      <c r="X6041" t="s">
        <v>24</v>
      </c>
      <c r="Y6041" t="s">
        <v>25</v>
      </c>
      <c r="Z6041" t="s">
        <v>100</v>
      </c>
    </row>
    <row r="6042" spans="1:26" x14ac:dyDescent="0.25">
      <c r="A6042">
        <v>146</v>
      </c>
      <c r="B6042">
        <v>176</v>
      </c>
      <c r="C6042">
        <v>3.6</v>
      </c>
      <c r="D6042">
        <v>6</v>
      </c>
      <c r="E6042">
        <v>0</v>
      </c>
      <c r="F6042">
        <v>5</v>
      </c>
      <c r="G6042">
        <v>292</v>
      </c>
      <c r="H6042">
        <v>70</v>
      </c>
      <c r="I6042">
        <v>2</v>
      </c>
      <c r="J6042" t="s">
        <v>22</v>
      </c>
      <c r="K6042">
        <v>23</v>
      </c>
      <c r="L6042">
        <v>896</v>
      </c>
      <c r="M6042">
        <v>70.626001298159395</v>
      </c>
      <c r="N6042">
        <v>0.48146726134655699</v>
      </c>
      <c r="O6042">
        <v>0.132305802187004</v>
      </c>
      <c r="P6042">
        <v>0.89450761251782196</v>
      </c>
      <c r="Q6042">
        <v>5.0532817208649998</v>
      </c>
      <c r="R6042">
        <v>5.3476107276339802</v>
      </c>
      <c r="S6042">
        <v>4.4881700278685601</v>
      </c>
      <c r="X6042" t="s">
        <v>24</v>
      </c>
      <c r="Y6042" t="s">
        <v>25</v>
      </c>
      <c r="Z6042" t="s">
        <v>100</v>
      </c>
    </row>
    <row r="6043" spans="1:26" x14ac:dyDescent="0.25">
      <c r="A6043">
        <v>146</v>
      </c>
      <c r="B6043">
        <v>176</v>
      </c>
      <c r="C6043">
        <v>3.6</v>
      </c>
      <c r="D6043">
        <v>6</v>
      </c>
      <c r="E6043">
        <v>0</v>
      </c>
      <c r="F6043">
        <v>5</v>
      </c>
      <c r="G6043">
        <v>292</v>
      </c>
      <c r="H6043">
        <v>70</v>
      </c>
      <c r="I6043">
        <v>2</v>
      </c>
      <c r="J6043" t="s">
        <v>27</v>
      </c>
      <c r="K6043">
        <v>23</v>
      </c>
      <c r="L6043">
        <v>896</v>
      </c>
      <c r="M6043" t="s">
        <v>23</v>
      </c>
      <c r="N6043">
        <v>0.48496412263535499</v>
      </c>
      <c r="O6043">
        <v>0.13413242009132401</v>
      </c>
      <c r="P6043">
        <v>0.64992602233180397</v>
      </c>
      <c r="Q6043">
        <v>4.6525255726605899</v>
      </c>
      <c r="R6043">
        <v>5.0804679850279104</v>
      </c>
      <c r="S6043">
        <v>3.83087614091533</v>
      </c>
      <c r="X6043" t="s">
        <v>24</v>
      </c>
      <c r="Y6043" t="s">
        <v>25</v>
      </c>
      <c r="Z6043" t="s">
        <v>100</v>
      </c>
    </row>
    <row r="6044" spans="1:26" x14ac:dyDescent="0.25">
      <c r="A6044">
        <v>146</v>
      </c>
      <c r="B6044">
        <v>176</v>
      </c>
      <c r="C6044">
        <v>3.6</v>
      </c>
      <c r="D6044">
        <v>6</v>
      </c>
      <c r="E6044">
        <v>0</v>
      </c>
      <c r="F6044">
        <v>5</v>
      </c>
      <c r="G6044">
        <v>292</v>
      </c>
      <c r="H6044">
        <v>70</v>
      </c>
      <c r="I6044">
        <v>2</v>
      </c>
      <c r="J6044" t="s">
        <v>22</v>
      </c>
      <c r="K6044">
        <v>24</v>
      </c>
      <c r="L6044">
        <v>888</v>
      </c>
      <c r="M6044">
        <v>82.550920537227896</v>
      </c>
      <c r="N6044">
        <v>0.49325453122621599</v>
      </c>
      <c r="O6044">
        <v>0.15483947894643901</v>
      </c>
      <c r="P6044">
        <v>0.89664738164434099</v>
      </c>
      <c r="Q6044">
        <v>5.3418242018102697</v>
      </c>
      <c r="R6044">
        <v>5.7787173091525998</v>
      </c>
      <c r="S6044">
        <v>4.4498341076530297</v>
      </c>
      <c r="X6044" t="s">
        <v>24</v>
      </c>
      <c r="Y6044" t="s">
        <v>25</v>
      </c>
      <c r="Z6044" t="s">
        <v>100</v>
      </c>
    </row>
    <row r="6045" spans="1:26" x14ac:dyDescent="0.25">
      <c r="A6045">
        <v>146</v>
      </c>
      <c r="B6045">
        <v>176</v>
      </c>
      <c r="C6045">
        <v>3.6</v>
      </c>
      <c r="D6045">
        <v>6</v>
      </c>
      <c r="E6045">
        <v>0</v>
      </c>
      <c r="F6045">
        <v>5</v>
      </c>
      <c r="G6045">
        <v>292</v>
      </c>
      <c r="H6045">
        <v>70</v>
      </c>
      <c r="I6045">
        <v>2</v>
      </c>
      <c r="J6045" t="s">
        <v>27</v>
      </c>
      <c r="K6045">
        <v>24</v>
      </c>
      <c r="L6045">
        <v>888</v>
      </c>
      <c r="M6045" t="s">
        <v>23</v>
      </c>
      <c r="N6045">
        <v>0.49610513155033698</v>
      </c>
      <c r="O6045">
        <v>0.150684931506849</v>
      </c>
      <c r="P6045">
        <v>0.63947377827115204</v>
      </c>
      <c r="Q6045">
        <v>5.1086700348441898</v>
      </c>
      <c r="R6045">
        <v>5.57753206345006</v>
      </c>
      <c r="S6045">
        <v>4.1514100597738697</v>
      </c>
      <c r="X6045" t="s">
        <v>24</v>
      </c>
      <c r="Y6045" t="s">
        <v>25</v>
      </c>
      <c r="Z6045" t="s">
        <v>100</v>
      </c>
    </row>
    <row r="6046" spans="1:26" x14ac:dyDescent="0.25">
      <c r="A6046">
        <v>146</v>
      </c>
      <c r="B6046">
        <v>176</v>
      </c>
      <c r="C6046">
        <v>3.6</v>
      </c>
      <c r="D6046">
        <v>6</v>
      </c>
      <c r="E6046">
        <v>0</v>
      </c>
      <c r="F6046">
        <v>5</v>
      </c>
      <c r="G6046">
        <v>292</v>
      </c>
      <c r="H6046">
        <v>70</v>
      </c>
      <c r="I6046">
        <v>2</v>
      </c>
      <c r="J6046" t="s">
        <v>22</v>
      </c>
      <c r="K6046">
        <v>25</v>
      </c>
      <c r="L6046">
        <v>901</v>
      </c>
      <c r="M6046">
        <v>88.486974725233694</v>
      </c>
      <c r="N6046">
        <v>0.50875099487985598</v>
      </c>
      <c r="O6046">
        <v>0.16625249159407901</v>
      </c>
      <c r="P6046">
        <v>0.88174253945671399</v>
      </c>
      <c r="Q6046">
        <v>5.4599028227435102</v>
      </c>
      <c r="R6046">
        <v>5.7119726363775296</v>
      </c>
      <c r="S6046">
        <v>4.4429315056683398</v>
      </c>
      <c r="X6046" t="s">
        <v>24</v>
      </c>
      <c r="Y6046" t="s">
        <v>25</v>
      </c>
      <c r="Z6046" t="s">
        <v>100</v>
      </c>
    </row>
    <row r="6047" spans="1:26" x14ac:dyDescent="0.25">
      <c r="A6047">
        <v>146</v>
      </c>
      <c r="B6047">
        <v>176</v>
      </c>
      <c r="C6047">
        <v>3.6</v>
      </c>
      <c r="D6047">
        <v>6</v>
      </c>
      <c r="E6047">
        <v>0</v>
      </c>
      <c r="F6047">
        <v>5</v>
      </c>
      <c r="G6047">
        <v>292</v>
      </c>
      <c r="H6047">
        <v>70</v>
      </c>
      <c r="I6047">
        <v>2</v>
      </c>
      <c r="J6047" t="s">
        <v>27</v>
      </c>
      <c r="K6047">
        <v>25</v>
      </c>
      <c r="L6047">
        <v>901</v>
      </c>
      <c r="M6047" t="s">
        <v>23</v>
      </c>
      <c r="N6047">
        <v>0.51108047203937601</v>
      </c>
      <c r="O6047">
        <v>0.16267123287671201</v>
      </c>
      <c r="P6047">
        <v>0.62417594338544902</v>
      </c>
      <c r="Q6047">
        <v>5.0558925901055103</v>
      </c>
      <c r="R6047">
        <v>5.1133117273317001</v>
      </c>
      <c r="S6047">
        <v>4.8242360709516001</v>
      </c>
      <c r="X6047" t="s">
        <v>24</v>
      </c>
      <c r="Y6047" t="s">
        <v>25</v>
      </c>
      <c r="Z6047" t="s">
        <v>100</v>
      </c>
    </row>
    <row r="6048" spans="1:26" x14ac:dyDescent="0.25">
      <c r="A6048">
        <v>146</v>
      </c>
      <c r="B6048">
        <v>176</v>
      </c>
      <c r="C6048">
        <v>3.6</v>
      </c>
      <c r="D6048">
        <v>6</v>
      </c>
      <c r="E6048">
        <v>0</v>
      </c>
      <c r="F6048">
        <v>5</v>
      </c>
      <c r="G6048">
        <v>292</v>
      </c>
      <c r="H6048">
        <v>70</v>
      </c>
      <c r="I6048">
        <v>2</v>
      </c>
      <c r="J6048" t="s">
        <v>22</v>
      </c>
      <c r="K6048">
        <v>26</v>
      </c>
      <c r="L6048">
        <v>877</v>
      </c>
      <c r="M6048">
        <v>82.849024372229707</v>
      </c>
      <c r="N6048">
        <v>0.48679072468190898</v>
      </c>
      <c r="O6048">
        <v>0.155834551175351</v>
      </c>
      <c r="P6048">
        <v>0.89113159922177299</v>
      </c>
      <c r="Q6048">
        <v>5.3143084056122003</v>
      </c>
      <c r="R6048">
        <v>5.5266876033336398</v>
      </c>
      <c r="S6048">
        <v>4.68865076908149</v>
      </c>
      <c r="X6048" t="s">
        <v>24</v>
      </c>
      <c r="Y6048" t="s">
        <v>25</v>
      </c>
      <c r="Z6048" t="s">
        <v>100</v>
      </c>
    </row>
    <row r="6049" spans="1:26" x14ac:dyDescent="0.25">
      <c r="A6049">
        <v>146</v>
      </c>
      <c r="B6049">
        <v>176</v>
      </c>
      <c r="C6049">
        <v>3.6</v>
      </c>
      <c r="D6049">
        <v>6</v>
      </c>
      <c r="E6049">
        <v>0</v>
      </c>
      <c r="F6049">
        <v>5</v>
      </c>
      <c r="G6049">
        <v>292</v>
      </c>
      <c r="H6049">
        <v>70</v>
      </c>
      <c r="I6049">
        <v>2</v>
      </c>
      <c r="J6049" t="s">
        <v>27</v>
      </c>
      <c r="K6049">
        <v>26</v>
      </c>
      <c r="L6049">
        <v>877</v>
      </c>
      <c r="M6049" t="s">
        <v>23</v>
      </c>
      <c r="N6049">
        <v>0.49327299412915798</v>
      </c>
      <c r="O6049">
        <v>0.158675799086757</v>
      </c>
      <c r="P6049">
        <v>0.63762677577183502</v>
      </c>
      <c r="Q6049">
        <v>5.0497352619638196</v>
      </c>
      <c r="R6049">
        <v>5.1773809298965103</v>
      </c>
      <c r="S6049">
        <v>4.6736980239999601</v>
      </c>
      <c r="X6049" t="s">
        <v>24</v>
      </c>
      <c r="Y6049" t="s">
        <v>25</v>
      </c>
      <c r="Z6049" t="s">
        <v>100</v>
      </c>
    </row>
    <row r="6050" spans="1:26" x14ac:dyDescent="0.25">
      <c r="A6050">
        <v>146</v>
      </c>
      <c r="B6050">
        <v>176</v>
      </c>
      <c r="C6050">
        <v>3.6</v>
      </c>
      <c r="D6050">
        <v>6</v>
      </c>
      <c r="E6050">
        <v>0</v>
      </c>
      <c r="F6050">
        <v>5</v>
      </c>
      <c r="G6050">
        <v>292</v>
      </c>
      <c r="H6050">
        <v>70</v>
      </c>
      <c r="I6050">
        <v>2</v>
      </c>
      <c r="J6050" t="s">
        <v>22</v>
      </c>
      <c r="K6050">
        <v>27</v>
      </c>
      <c r="L6050">
        <v>896</v>
      </c>
      <c r="M6050">
        <v>76.195684548330505</v>
      </c>
      <c r="N6050">
        <v>0.49088136529084597</v>
      </c>
      <c r="O6050">
        <v>0.14265907483765</v>
      </c>
      <c r="P6050">
        <v>0.89578087495575598</v>
      </c>
      <c r="Q6050">
        <v>5.2604905782496196</v>
      </c>
      <c r="R6050">
        <v>5.6344342290629896</v>
      </c>
      <c r="S6050">
        <v>4.4970222911723097</v>
      </c>
      <c r="X6050" t="s">
        <v>24</v>
      </c>
      <c r="Y6050" t="s">
        <v>25</v>
      </c>
      <c r="Z6050" t="s">
        <v>100</v>
      </c>
    </row>
    <row r="6051" spans="1:26" x14ac:dyDescent="0.25">
      <c r="A6051">
        <v>146</v>
      </c>
      <c r="B6051">
        <v>176</v>
      </c>
      <c r="C6051">
        <v>3.6</v>
      </c>
      <c r="D6051">
        <v>6</v>
      </c>
      <c r="E6051">
        <v>0</v>
      </c>
      <c r="F6051">
        <v>5</v>
      </c>
      <c r="G6051">
        <v>292</v>
      </c>
      <c r="H6051">
        <v>70</v>
      </c>
      <c r="I6051">
        <v>2</v>
      </c>
      <c r="J6051" t="s">
        <v>27</v>
      </c>
      <c r="K6051">
        <v>27</v>
      </c>
      <c r="L6051">
        <v>896</v>
      </c>
      <c r="M6051" t="s">
        <v>23</v>
      </c>
      <c r="N6051">
        <v>0.49336268754076901</v>
      </c>
      <c r="O6051">
        <v>0.14041095890410901</v>
      </c>
      <c r="P6051">
        <v>0.64544082796145597</v>
      </c>
      <c r="Q6051">
        <v>4.8065083277401097</v>
      </c>
      <c r="R6051">
        <v>5.3609900610505496</v>
      </c>
      <c r="S6051">
        <v>3.6744414555646401</v>
      </c>
      <c r="X6051" t="s">
        <v>24</v>
      </c>
      <c r="Y6051" t="s">
        <v>25</v>
      </c>
      <c r="Z6051" t="s">
        <v>100</v>
      </c>
    </row>
    <row r="6052" spans="1:26" x14ac:dyDescent="0.25">
      <c r="A6052">
        <v>146</v>
      </c>
      <c r="B6052">
        <v>176</v>
      </c>
      <c r="C6052">
        <v>3.6</v>
      </c>
      <c r="D6052">
        <v>6</v>
      </c>
      <c r="E6052">
        <v>0</v>
      </c>
      <c r="F6052">
        <v>5</v>
      </c>
      <c r="G6052">
        <v>292</v>
      </c>
      <c r="H6052">
        <v>70</v>
      </c>
      <c r="I6052">
        <v>2</v>
      </c>
      <c r="J6052" t="s">
        <v>22</v>
      </c>
      <c r="K6052">
        <v>28</v>
      </c>
      <c r="L6052">
        <v>890</v>
      </c>
      <c r="M6052">
        <v>82.358398700899698</v>
      </c>
      <c r="N6052">
        <v>0.49396806108561297</v>
      </c>
      <c r="O6052">
        <v>0.15461261573753701</v>
      </c>
      <c r="P6052">
        <v>0.89050407819932098</v>
      </c>
      <c r="Q6052">
        <v>5.3258090220208603</v>
      </c>
      <c r="R6052">
        <v>5.6864798831006498</v>
      </c>
      <c r="S6052">
        <v>4.3007444694782899</v>
      </c>
      <c r="X6052" t="s">
        <v>24</v>
      </c>
      <c r="Y6052" t="s">
        <v>25</v>
      </c>
      <c r="Z6052" t="s">
        <v>100</v>
      </c>
    </row>
    <row r="6053" spans="1:26" x14ac:dyDescent="0.25">
      <c r="A6053">
        <v>146</v>
      </c>
      <c r="B6053">
        <v>176</v>
      </c>
      <c r="C6053">
        <v>3.6</v>
      </c>
      <c r="D6053">
        <v>6</v>
      </c>
      <c r="E6053">
        <v>0</v>
      </c>
      <c r="F6053">
        <v>5</v>
      </c>
      <c r="G6053">
        <v>292</v>
      </c>
      <c r="H6053">
        <v>70</v>
      </c>
      <c r="I6053">
        <v>2</v>
      </c>
      <c r="J6053" t="s">
        <v>27</v>
      </c>
      <c r="K6053">
        <v>28</v>
      </c>
      <c r="L6053">
        <v>890</v>
      </c>
      <c r="M6053" t="s">
        <v>23</v>
      </c>
      <c r="N6053">
        <v>0.48709230267449399</v>
      </c>
      <c r="O6053">
        <v>0.13755707762557001</v>
      </c>
      <c r="P6053">
        <v>0.65071853707687599</v>
      </c>
      <c r="Q6053">
        <v>4.7416986060634603</v>
      </c>
      <c r="R6053">
        <v>4.9953399872909898</v>
      </c>
      <c r="S6053">
        <v>4.0208231015220504</v>
      </c>
      <c r="X6053" t="s">
        <v>24</v>
      </c>
      <c r="Y6053" t="s">
        <v>25</v>
      </c>
      <c r="Z6053" t="s">
        <v>100</v>
      </c>
    </row>
    <row r="6054" spans="1:26" x14ac:dyDescent="0.25">
      <c r="A6054">
        <v>146</v>
      </c>
      <c r="B6054">
        <v>176</v>
      </c>
      <c r="C6054">
        <v>3.6</v>
      </c>
      <c r="D6054">
        <v>6</v>
      </c>
      <c r="E6054">
        <v>0</v>
      </c>
      <c r="F6054">
        <v>5</v>
      </c>
      <c r="G6054">
        <v>292</v>
      </c>
      <c r="H6054">
        <v>70</v>
      </c>
      <c r="I6054">
        <v>2</v>
      </c>
      <c r="J6054" t="s">
        <v>22</v>
      </c>
      <c r="K6054">
        <v>29</v>
      </c>
      <c r="L6054">
        <v>895</v>
      </c>
      <c r="M6054">
        <v>76.361319981534294</v>
      </c>
      <c r="N6054">
        <v>0.48840685883726498</v>
      </c>
      <c r="O6054">
        <v>0.143187613171638</v>
      </c>
      <c r="P6054">
        <v>0.89623866869393498</v>
      </c>
      <c r="Q6054">
        <v>5.1846422658341798</v>
      </c>
      <c r="R6054">
        <v>5.5444431554668299</v>
      </c>
      <c r="S6054">
        <v>4.5144249224008197</v>
      </c>
      <c r="X6054" t="s">
        <v>24</v>
      </c>
      <c r="Y6054" t="s">
        <v>25</v>
      </c>
      <c r="Z6054" t="s">
        <v>100</v>
      </c>
    </row>
    <row r="6055" spans="1:26" x14ac:dyDescent="0.25">
      <c r="A6055">
        <v>146</v>
      </c>
      <c r="B6055">
        <v>176</v>
      </c>
      <c r="C6055">
        <v>3.6</v>
      </c>
      <c r="D6055">
        <v>6</v>
      </c>
      <c r="E6055">
        <v>0</v>
      </c>
      <c r="F6055">
        <v>5</v>
      </c>
      <c r="G6055">
        <v>292</v>
      </c>
      <c r="H6055">
        <v>70</v>
      </c>
      <c r="I6055">
        <v>2</v>
      </c>
      <c r="J6055" t="s">
        <v>27</v>
      </c>
      <c r="K6055">
        <v>29</v>
      </c>
      <c r="L6055">
        <v>895</v>
      </c>
      <c r="M6055" t="s">
        <v>23</v>
      </c>
      <c r="N6055">
        <v>0.48992987606001298</v>
      </c>
      <c r="O6055">
        <v>0.136415525114155</v>
      </c>
      <c r="P6055">
        <v>0.64731477851427599</v>
      </c>
      <c r="Q6055">
        <v>4.9041727437602498</v>
      </c>
      <c r="R6055">
        <v>5.4640492042108102</v>
      </c>
      <c r="S6055">
        <v>3.8612656115484301</v>
      </c>
      <c r="X6055" t="s">
        <v>24</v>
      </c>
      <c r="Y6055" t="s">
        <v>25</v>
      </c>
      <c r="Z6055" t="s">
        <v>100</v>
      </c>
    </row>
    <row r="6056" spans="1:26" x14ac:dyDescent="0.25">
      <c r="A6056">
        <v>146</v>
      </c>
      <c r="B6056">
        <v>176</v>
      </c>
      <c r="C6056">
        <v>3.6</v>
      </c>
      <c r="D6056">
        <v>6</v>
      </c>
      <c r="E6056">
        <v>0</v>
      </c>
      <c r="F6056">
        <v>5</v>
      </c>
      <c r="G6056">
        <v>292</v>
      </c>
      <c r="H6056">
        <v>80</v>
      </c>
      <c r="I6056">
        <v>2</v>
      </c>
      <c r="J6056" t="s">
        <v>22</v>
      </c>
      <c r="K6056">
        <v>0</v>
      </c>
      <c r="L6056">
        <v>887</v>
      </c>
      <c r="M6056">
        <v>84.882141504871797</v>
      </c>
      <c r="N6056">
        <v>0.496188317717767</v>
      </c>
      <c r="O6056">
        <v>0.15965469015870801</v>
      </c>
      <c r="P6056">
        <v>0.88763434714040601</v>
      </c>
      <c r="Q6056">
        <v>5.3853314896510298</v>
      </c>
      <c r="R6056">
        <v>5.6023864119431002</v>
      </c>
      <c r="S6056">
        <v>4.64208281634789</v>
      </c>
      <c r="X6056" t="s">
        <v>24</v>
      </c>
      <c r="Y6056" t="s">
        <v>25</v>
      </c>
      <c r="Z6056" t="s">
        <v>100</v>
      </c>
    </row>
    <row r="6057" spans="1:26" x14ac:dyDescent="0.25">
      <c r="A6057">
        <v>146</v>
      </c>
      <c r="B6057">
        <v>176</v>
      </c>
      <c r="C6057">
        <v>3.6</v>
      </c>
      <c r="D6057">
        <v>6</v>
      </c>
      <c r="E6057">
        <v>0</v>
      </c>
      <c r="F6057">
        <v>5</v>
      </c>
      <c r="G6057">
        <v>292</v>
      </c>
      <c r="H6057">
        <v>80</v>
      </c>
      <c r="I6057">
        <v>2</v>
      </c>
      <c r="J6057" t="s">
        <v>27</v>
      </c>
      <c r="K6057">
        <v>0</v>
      </c>
      <c r="L6057">
        <v>887</v>
      </c>
      <c r="M6057" t="s">
        <v>23</v>
      </c>
      <c r="N6057">
        <v>0.49953250706675301</v>
      </c>
      <c r="O6057">
        <v>0.15810502283104999</v>
      </c>
      <c r="P6057">
        <v>0.63384256316070198</v>
      </c>
      <c r="Q6057">
        <v>5.3460351040800997</v>
      </c>
      <c r="R6057">
        <v>5.40012420510699</v>
      </c>
      <c r="S6057">
        <v>5.16082090965471</v>
      </c>
      <c r="X6057" t="s">
        <v>24</v>
      </c>
      <c r="Y6057" t="s">
        <v>25</v>
      </c>
      <c r="Z6057" t="s">
        <v>100</v>
      </c>
    </row>
    <row r="6058" spans="1:26" x14ac:dyDescent="0.25">
      <c r="A6058">
        <v>146</v>
      </c>
      <c r="B6058">
        <v>176</v>
      </c>
      <c r="C6058">
        <v>3.6</v>
      </c>
      <c r="D6058">
        <v>6</v>
      </c>
      <c r="E6058">
        <v>0</v>
      </c>
      <c r="F6058">
        <v>5</v>
      </c>
      <c r="G6058">
        <v>292</v>
      </c>
      <c r="H6058">
        <v>80</v>
      </c>
      <c r="I6058">
        <v>2</v>
      </c>
      <c r="J6058" t="s">
        <v>22</v>
      </c>
      <c r="K6058">
        <v>1</v>
      </c>
      <c r="L6058">
        <v>886</v>
      </c>
      <c r="M6058">
        <v>88.819469187264104</v>
      </c>
      <c r="N6058">
        <v>0.49870015770554998</v>
      </c>
      <c r="O6058">
        <v>0.16705239803505101</v>
      </c>
      <c r="P6058">
        <v>0.88309448964917303</v>
      </c>
      <c r="Q6058">
        <v>5.4399376988921704</v>
      </c>
      <c r="R6058">
        <v>5.6868132546167596</v>
      </c>
      <c r="S6058">
        <v>4.5604435316233403</v>
      </c>
      <c r="X6058" t="s">
        <v>24</v>
      </c>
      <c r="Y6058" t="s">
        <v>25</v>
      </c>
      <c r="Z6058" t="s">
        <v>100</v>
      </c>
    </row>
    <row r="6059" spans="1:26" x14ac:dyDescent="0.25">
      <c r="A6059">
        <v>146</v>
      </c>
      <c r="B6059">
        <v>176</v>
      </c>
      <c r="C6059">
        <v>3.6</v>
      </c>
      <c r="D6059">
        <v>6</v>
      </c>
      <c r="E6059">
        <v>0</v>
      </c>
      <c r="F6059">
        <v>5</v>
      </c>
      <c r="G6059">
        <v>292</v>
      </c>
      <c r="H6059">
        <v>80</v>
      </c>
      <c r="I6059">
        <v>2</v>
      </c>
      <c r="J6059" t="s">
        <v>27</v>
      </c>
      <c r="K6059">
        <v>1</v>
      </c>
      <c r="L6059">
        <v>886</v>
      </c>
      <c r="M6059" t="s">
        <v>23</v>
      </c>
      <c r="N6059">
        <v>0.49908404000869699</v>
      </c>
      <c r="O6059">
        <v>0.15981735159817301</v>
      </c>
      <c r="P6059">
        <v>0.63121179233716596</v>
      </c>
      <c r="Q6059">
        <v>5.3705668149743202</v>
      </c>
      <c r="R6059">
        <v>5.5334919712767903</v>
      </c>
      <c r="S6059">
        <v>4.7901459456467803</v>
      </c>
      <c r="X6059" t="s">
        <v>24</v>
      </c>
      <c r="Y6059" t="s">
        <v>25</v>
      </c>
      <c r="Z6059" t="s">
        <v>100</v>
      </c>
    </row>
    <row r="6060" spans="1:26" x14ac:dyDescent="0.25">
      <c r="A6060">
        <v>146</v>
      </c>
      <c r="B6060">
        <v>176</v>
      </c>
      <c r="C6060">
        <v>3.6</v>
      </c>
      <c r="D6060">
        <v>6</v>
      </c>
      <c r="E6060">
        <v>0</v>
      </c>
      <c r="F6060">
        <v>5</v>
      </c>
      <c r="G6060">
        <v>292</v>
      </c>
      <c r="H6060">
        <v>80</v>
      </c>
      <c r="I6060">
        <v>2</v>
      </c>
      <c r="J6060" t="s">
        <v>22</v>
      </c>
      <c r="K6060">
        <v>2</v>
      </c>
      <c r="L6060">
        <v>892</v>
      </c>
      <c r="M6060">
        <v>87.495243330435699</v>
      </c>
      <c r="N6060">
        <v>0.50365746122532995</v>
      </c>
      <c r="O6060">
        <v>0.16466127317336701</v>
      </c>
      <c r="P6060">
        <v>0.89149060395551005</v>
      </c>
      <c r="Q6060">
        <v>5.4244845905827397</v>
      </c>
      <c r="R6060">
        <v>5.6564299620765501</v>
      </c>
      <c r="S6060">
        <v>4.6604292491913499</v>
      </c>
      <c r="X6060" t="s">
        <v>24</v>
      </c>
      <c r="Y6060" t="s">
        <v>25</v>
      </c>
      <c r="Z6060" t="s">
        <v>100</v>
      </c>
    </row>
    <row r="6061" spans="1:26" x14ac:dyDescent="0.25">
      <c r="A6061">
        <v>146</v>
      </c>
      <c r="B6061">
        <v>176</v>
      </c>
      <c r="C6061">
        <v>3.6</v>
      </c>
      <c r="D6061">
        <v>6</v>
      </c>
      <c r="E6061">
        <v>0</v>
      </c>
      <c r="F6061">
        <v>5</v>
      </c>
      <c r="G6061">
        <v>292</v>
      </c>
      <c r="H6061">
        <v>80</v>
      </c>
      <c r="I6061">
        <v>2</v>
      </c>
      <c r="J6061" t="s">
        <v>27</v>
      </c>
      <c r="K6061">
        <v>2</v>
      </c>
      <c r="L6061">
        <v>892</v>
      </c>
      <c r="M6061" t="s">
        <v>23</v>
      </c>
      <c r="N6061">
        <v>0.50441400304413997</v>
      </c>
      <c r="O6061">
        <v>0.159246575342465</v>
      </c>
      <c r="P6061">
        <v>0.63197396887235402</v>
      </c>
      <c r="Q6061">
        <v>5.02607829499195</v>
      </c>
      <c r="R6061">
        <v>5.2000063234026301</v>
      </c>
      <c r="S6061">
        <v>4.4531389072861902</v>
      </c>
      <c r="X6061" t="s">
        <v>24</v>
      </c>
      <c r="Y6061" t="s">
        <v>25</v>
      </c>
      <c r="Z6061" t="s">
        <v>100</v>
      </c>
    </row>
    <row r="6062" spans="1:26" x14ac:dyDescent="0.25">
      <c r="A6062">
        <v>146</v>
      </c>
      <c r="B6062">
        <v>176</v>
      </c>
      <c r="C6062">
        <v>3.6</v>
      </c>
      <c r="D6062">
        <v>6</v>
      </c>
      <c r="E6062">
        <v>0</v>
      </c>
      <c r="F6062">
        <v>5</v>
      </c>
      <c r="G6062">
        <v>292</v>
      </c>
      <c r="H6062">
        <v>80</v>
      </c>
      <c r="I6062">
        <v>2</v>
      </c>
      <c r="J6062" t="s">
        <v>22</v>
      </c>
      <c r="K6062">
        <v>3</v>
      </c>
      <c r="L6062">
        <v>893</v>
      </c>
      <c r="M6062">
        <v>82.988055941235004</v>
      </c>
      <c r="N6062">
        <v>0.49652560796378598</v>
      </c>
      <c r="O6062">
        <v>0.155976452386626</v>
      </c>
      <c r="P6062">
        <v>0.89091324037199704</v>
      </c>
      <c r="Q6062">
        <v>5.3222305892767903</v>
      </c>
      <c r="R6062">
        <v>5.5529794651745803</v>
      </c>
      <c r="S6062">
        <v>4.53209049908134</v>
      </c>
      <c r="X6062" t="s">
        <v>24</v>
      </c>
      <c r="Y6062" t="s">
        <v>25</v>
      </c>
      <c r="Z6062" t="s">
        <v>100</v>
      </c>
    </row>
    <row r="6063" spans="1:26" x14ac:dyDescent="0.25">
      <c r="A6063">
        <v>146</v>
      </c>
      <c r="B6063">
        <v>176</v>
      </c>
      <c r="C6063">
        <v>3.6</v>
      </c>
      <c r="D6063">
        <v>6</v>
      </c>
      <c r="E6063">
        <v>0</v>
      </c>
      <c r="F6063">
        <v>5</v>
      </c>
      <c r="G6063">
        <v>292</v>
      </c>
      <c r="H6063">
        <v>80</v>
      </c>
      <c r="I6063">
        <v>2</v>
      </c>
      <c r="J6063" t="s">
        <v>27</v>
      </c>
      <c r="K6063">
        <v>3</v>
      </c>
      <c r="L6063">
        <v>893</v>
      </c>
      <c r="M6063" t="s">
        <v>23</v>
      </c>
      <c r="N6063">
        <v>0.50354696673189803</v>
      </c>
      <c r="O6063">
        <v>0.15981735159817301</v>
      </c>
      <c r="P6063">
        <v>0.63010461888428904</v>
      </c>
      <c r="Q6063">
        <v>4.9881836949764802</v>
      </c>
      <c r="R6063">
        <v>5.2982142702001198</v>
      </c>
      <c r="S6063">
        <v>3.9265638464834298</v>
      </c>
      <c r="X6063" t="s">
        <v>24</v>
      </c>
      <c r="Y6063" t="s">
        <v>25</v>
      </c>
      <c r="Z6063" t="s">
        <v>100</v>
      </c>
    </row>
    <row r="6064" spans="1:26" x14ac:dyDescent="0.25">
      <c r="A6064">
        <v>146</v>
      </c>
      <c r="B6064">
        <v>176</v>
      </c>
      <c r="C6064">
        <v>3.6</v>
      </c>
      <c r="D6064">
        <v>6</v>
      </c>
      <c r="E6064">
        <v>0</v>
      </c>
      <c r="F6064">
        <v>5</v>
      </c>
      <c r="G6064">
        <v>292</v>
      </c>
      <c r="H6064">
        <v>80</v>
      </c>
      <c r="I6064">
        <v>2</v>
      </c>
      <c r="J6064" t="s">
        <v>22</v>
      </c>
      <c r="K6064">
        <v>4</v>
      </c>
      <c r="L6064">
        <v>887</v>
      </c>
      <c r="M6064">
        <v>83.917812840279495</v>
      </c>
      <c r="N6064">
        <v>0.494740684748532</v>
      </c>
      <c r="O6064">
        <v>0.157724048398978</v>
      </c>
      <c r="P6064">
        <v>0.88732793831607504</v>
      </c>
      <c r="Q6064">
        <v>5.3462621118215798</v>
      </c>
      <c r="R6064">
        <v>5.5131557292610198</v>
      </c>
      <c r="S6064">
        <v>4.7009401243890601</v>
      </c>
      <c r="X6064" t="s">
        <v>24</v>
      </c>
      <c r="Y6064" t="s">
        <v>25</v>
      </c>
      <c r="Z6064" t="s">
        <v>100</v>
      </c>
    </row>
    <row r="6065" spans="1:26" x14ac:dyDescent="0.25">
      <c r="A6065">
        <v>146</v>
      </c>
      <c r="B6065">
        <v>176</v>
      </c>
      <c r="C6065">
        <v>3.6</v>
      </c>
      <c r="D6065">
        <v>6</v>
      </c>
      <c r="E6065">
        <v>0</v>
      </c>
      <c r="F6065">
        <v>5</v>
      </c>
      <c r="G6065">
        <v>292</v>
      </c>
      <c r="H6065">
        <v>80</v>
      </c>
      <c r="I6065">
        <v>2</v>
      </c>
      <c r="J6065" t="s">
        <v>27</v>
      </c>
      <c r="K6065">
        <v>4</v>
      </c>
      <c r="L6065">
        <v>887</v>
      </c>
      <c r="M6065" t="s">
        <v>23</v>
      </c>
      <c r="N6065">
        <v>0.48410252228745299</v>
      </c>
      <c r="O6065">
        <v>0.139269406392694</v>
      </c>
      <c r="P6065">
        <v>0.65036852173196003</v>
      </c>
      <c r="Q6065">
        <v>4.5978601451643604</v>
      </c>
      <c r="R6065">
        <v>4.5417437669977403</v>
      </c>
      <c r="S6065">
        <v>4.8148434740752597</v>
      </c>
      <c r="X6065" t="s">
        <v>24</v>
      </c>
      <c r="Y6065" t="s">
        <v>25</v>
      </c>
      <c r="Z6065" t="s">
        <v>100</v>
      </c>
    </row>
    <row r="6066" spans="1:26" x14ac:dyDescent="0.25">
      <c r="A6066">
        <v>146</v>
      </c>
      <c r="B6066">
        <v>176</v>
      </c>
      <c r="C6066">
        <v>3.6</v>
      </c>
      <c r="D6066">
        <v>6</v>
      </c>
      <c r="E6066">
        <v>0</v>
      </c>
      <c r="F6066">
        <v>5</v>
      </c>
      <c r="G6066">
        <v>292</v>
      </c>
      <c r="H6066">
        <v>80</v>
      </c>
      <c r="I6066">
        <v>2</v>
      </c>
      <c r="J6066" t="s">
        <v>22</v>
      </c>
      <c r="K6066">
        <v>5</v>
      </c>
      <c r="L6066">
        <v>884</v>
      </c>
      <c r="M6066">
        <v>77.201099278981701</v>
      </c>
      <c r="N6066">
        <v>0.48432668702520099</v>
      </c>
      <c r="O6066">
        <v>0.145074847327156</v>
      </c>
      <c r="P6066">
        <v>0.89133139505332604</v>
      </c>
      <c r="Q6066">
        <v>5.1853628881442297</v>
      </c>
      <c r="R6066">
        <v>5.2741979116010498</v>
      </c>
      <c r="S6066">
        <v>4.8688881170793499</v>
      </c>
      <c r="X6066" t="s">
        <v>24</v>
      </c>
      <c r="Y6066" t="s">
        <v>25</v>
      </c>
      <c r="Z6066" t="s">
        <v>100</v>
      </c>
    </row>
    <row r="6067" spans="1:26" x14ac:dyDescent="0.25">
      <c r="A6067">
        <v>146</v>
      </c>
      <c r="B6067">
        <v>176</v>
      </c>
      <c r="C6067">
        <v>3.6</v>
      </c>
      <c r="D6067">
        <v>6</v>
      </c>
      <c r="E6067">
        <v>0</v>
      </c>
      <c r="F6067">
        <v>5</v>
      </c>
      <c r="G6067">
        <v>292</v>
      </c>
      <c r="H6067">
        <v>80</v>
      </c>
      <c r="I6067">
        <v>2</v>
      </c>
      <c r="J6067" t="s">
        <v>27</v>
      </c>
      <c r="K6067">
        <v>5</v>
      </c>
      <c r="L6067">
        <v>884</v>
      </c>
      <c r="M6067" t="s">
        <v>23</v>
      </c>
      <c r="N6067">
        <v>0.488935094585779</v>
      </c>
      <c r="O6067">
        <v>0.14840182648401801</v>
      </c>
      <c r="P6067">
        <v>0.64550491045073499</v>
      </c>
      <c r="Q6067">
        <v>5.1058781913247397</v>
      </c>
      <c r="R6067">
        <v>5.2352591467152196</v>
      </c>
      <c r="S6067">
        <v>4.6449585377461498</v>
      </c>
      <c r="X6067" t="s">
        <v>24</v>
      </c>
      <c r="Y6067" t="s">
        <v>25</v>
      </c>
      <c r="Z6067" t="s">
        <v>100</v>
      </c>
    </row>
    <row r="6068" spans="1:26" x14ac:dyDescent="0.25">
      <c r="A6068">
        <v>146</v>
      </c>
      <c r="B6068">
        <v>176</v>
      </c>
      <c r="C6068">
        <v>3.6</v>
      </c>
      <c r="D6068">
        <v>6</v>
      </c>
      <c r="E6068">
        <v>0</v>
      </c>
      <c r="F6068">
        <v>5</v>
      </c>
      <c r="G6068">
        <v>292</v>
      </c>
      <c r="H6068">
        <v>80</v>
      </c>
      <c r="I6068">
        <v>2</v>
      </c>
      <c r="J6068" t="s">
        <v>22</v>
      </c>
      <c r="K6068">
        <v>6</v>
      </c>
      <c r="L6068">
        <v>888</v>
      </c>
      <c r="M6068">
        <v>91.558128900994006</v>
      </c>
      <c r="N6068">
        <v>0.50561139978326697</v>
      </c>
      <c r="O6068">
        <v>0.172240583283604</v>
      </c>
      <c r="P6068">
        <v>0.88525089786045696</v>
      </c>
      <c r="Q6068">
        <v>5.4779452604819401</v>
      </c>
      <c r="R6068">
        <v>5.6181518770040304</v>
      </c>
      <c r="S6068">
        <v>4.7993452365150597</v>
      </c>
      <c r="X6068" t="s">
        <v>24</v>
      </c>
      <c r="Y6068" t="s">
        <v>25</v>
      </c>
      <c r="Z6068" t="s">
        <v>100</v>
      </c>
    </row>
    <row r="6069" spans="1:26" x14ac:dyDescent="0.25">
      <c r="A6069">
        <v>146</v>
      </c>
      <c r="B6069">
        <v>176</v>
      </c>
      <c r="C6069">
        <v>3.6</v>
      </c>
      <c r="D6069">
        <v>6</v>
      </c>
      <c r="E6069">
        <v>0</v>
      </c>
      <c r="F6069">
        <v>5</v>
      </c>
      <c r="G6069">
        <v>292</v>
      </c>
      <c r="H6069">
        <v>80</v>
      </c>
      <c r="I6069">
        <v>2</v>
      </c>
      <c r="J6069" t="s">
        <v>27</v>
      </c>
      <c r="K6069">
        <v>6</v>
      </c>
      <c r="L6069">
        <v>888</v>
      </c>
      <c r="M6069" t="s">
        <v>23</v>
      </c>
      <c r="N6069">
        <v>0.49922537508153902</v>
      </c>
      <c r="O6069">
        <v>0.15525114155251099</v>
      </c>
      <c r="P6069">
        <v>0.63647069075578999</v>
      </c>
      <c r="Q6069">
        <v>4.8749406285744898</v>
      </c>
      <c r="R6069">
        <v>5.0706191336714701</v>
      </c>
      <c r="S6069">
        <v>3.9278566639051098</v>
      </c>
      <c r="X6069" t="s">
        <v>24</v>
      </c>
      <c r="Y6069" t="s">
        <v>25</v>
      </c>
      <c r="Z6069" t="s">
        <v>100</v>
      </c>
    </row>
    <row r="6070" spans="1:26" x14ac:dyDescent="0.25">
      <c r="A6070">
        <v>146</v>
      </c>
      <c r="B6070">
        <v>176</v>
      </c>
      <c r="C6070">
        <v>3.6</v>
      </c>
      <c r="D6070">
        <v>6</v>
      </c>
      <c r="E6070">
        <v>0</v>
      </c>
      <c r="F6070">
        <v>5</v>
      </c>
      <c r="G6070">
        <v>292</v>
      </c>
      <c r="H6070">
        <v>80</v>
      </c>
      <c r="I6070">
        <v>2</v>
      </c>
      <c r="J6070" t="s">
        <v>22</v>
      </c>
      <c r="K6070">
        <v>7</v>
      </c>
      <c r="L6070">
        <v>892</v>
      </c>
      <c r="M6070">
        <v>95.133857497273198</v>
      </c>
      <c r="N6070">
        <v>0.51227464998642402</v>
      </c>
      <c r="O6070">
        <v>0.179019570230637</v>
      </c>
      <c r="P6070">
        <v>0.88025087801802104</v>
      </c>
      <c r="Q6070">
        <v>5.5898416433148501</v>
      </c>
      <c r="R6070">
        <v>5.8838753755320097</v>
      </c>
      <c r="S6070">
        <v>4.1667183793838101</v>
      </c>
      <c r="X6070" t="s">
        <v>24</v>
      </c>
      <c r="Y6070" t="s">
        <v>25</v>
      </c>
      <c r="Z6070" t="s">
        <v>100</v>
      </c>
    </row>
    <row r="6071" spans="1:26" x14ac:dyDescent="0.25">
      <c r="A6071">
        <v>146</v>
      </c>
      <c r="B6071">
        <v>176</v>
      </c>
      <c r="C6071">
        <v>3.6</v>
      </c>
      <c r="D6071">
        <v>6</v>
      </c>
      <c r="E6071">
        <v>0</v>
      </c>
      <c r="F6071">
        <v>5</v>
      </c>
      <c r="G6071">
        <v>292</v>
      </c>
      <c r="H6071">
        <v>80</v>
      </c>
      <c r="I6071">
        <v>2</v>
      </c>
      <c r="J6071" t="s">
        <v>27</v>
      </c>
      <c r="K6071">
        <v>7</v>
      </c>
      <c r="L6071">
        <v>892</v>
      </c>
      <c r="M6071" t="s">
        <v>23</v>
      </c>
      <c r="N6071">
        <v>0.51068438791041504</v>
      </c>
      <c r="O6071">
        <v>0.17237442922374399</v>
      </c>
      <c r="P6071">
        <v>0.622984209493194</v>
      </c>
      <c r="Q6071">
        <v>5.3578305555836003</v>
      </c>
      <c r="R6071">
        <v>5.5319823329936497</v>
      </c>
      <c r="S6071">
        <v>4.5149359529189699</v>
      </c>
      <c r="X6071" t="s">
        <v>24</v>
      </c>
      <c r="Y6071" t="s">
        <v>25</v>
      </c>
      <c r="Z6071" t="s">
        <v>100</v>
      </c>
    </row>
    <row r="6072" spans="1:26" x14ac:dyDescent="0.25">
      <c r="A6072">
        <v>146</v>
      </c>
      <c r="B6072">
        <v>176</v>
      </c>
      <c r="C6072">
        <v>3.6</v>
      </c>
      <c r="D6072">
        <v>6</v>
      </c>
      <c r="E6072">
        <v>0</v>
      </c>
      <c r="F6072">
        <v>5</v>
      </c>
      <c r="G6072">
        <v>292</v>
      </c>
      <c r="H6072">
        <v>80</v>
      </c>
      <c r="I6072">
        <v>2</v>
      </c>
      <c r="J6072" t="s">
        <v>22</v>
      </c>
      <c r="K6072">
        <v>8</v>
      </c>
      <c r="L6072">
        <v>894</v>
      </c>
      <c r="M6072">
        <v>86.663674819906404</v>
      </c>
      <c r="N6072">
        <v>0.50010571092049905</v>
      </c>
      <c r="O6072">
        <v>0.16275653436288701</v>
      </c>
      <c r="P6072">
        <v>0.88613746183905495</v>
      </c>
      <c r="Q6072">
        <v>5.4406147134167204</v>
      </c>
      <c r="R6072">
        <v>5.7623454752171499</v>
      </c>
      <c r="S6072">
        <v>4.4202685831353801</v>
      </c>
      <c r="X6072" t="s">
        <v>24</v>
      </c>
      <c r="Y6072" t="s">
        <v>25</v>
      </c>
      <c r="Z6072" t="s">
        <v>100</v>
      </c>
    </row>
    <row r="6073" spans="1:26" x14ac:dyDescent="0.25">
      <c r="A6073">
        <v>146</v>
      </c>
      <c r="B6073">
        <v>176</v>
      </c>
      <c r="C6073">
        <v>3.6</v>
      </c>
      <c r="D6073">
        <v>6</v>
      </c>
      <c r="E6073">
        <v>0</v>
      </c>
      <c r="F6073">
        <v>5</v>
      </c>
      <c r="G6073">
        <v>292</v>
      </c>
      <c r="H6073">
        <v>80</v>
      </c>
      <c r="I6073">
        <v>2</v>
      </c>
      <c r="J6073" t="s">
        <v>27</v>
      </c>
      <c r="K6073">
        <v>8</v>
      </c>
      <c r="L6073">
        <v>894</v>
      </c>
      <c r="M6073" t="s">
        <v>23</v>
      </c>
      <c r="N6073">
        <v>0.50256849315068497</v>
      </c>
      <c r="O6073">
        <v>0.16324200913242001</v>
      </c>
      <c r="P6073">
        <v>0.62823749810767404</v>
      </c>
      <c r="Q6073">
        <v>5.2104095368999896</v>
      </c>
      <c r="R6073">
        <v>5.5667266553892398</v>
      </c>
      <c r="S6073">
        <v>4.0803752468340599</v>
      </c>
      <c r="X6073" t="s">
        <v>24</v>
      </c>
      <c r="Y6073" t="s">
        <v>25</v>
      </c>
      <c r="Z6073" t="s">
        <v>100</v>
      </c>
    </row>
    <row r="6074" spans="1:26" x14ac:dyDescent="0.25">
      <c r="A6074">
        <v>146</v>
      </c>
      <c r="B6074">
        <v>176</v>
      </c>
      <c r="C6074">
        <v>3.6</v>
      </c>
      <c r="D6074">
        <v>6</v>
      </c>
      <c r="E6074">
        <v>0</v>
      </c>
      <c r="F6074">
        <v>5</v>
      </c>
      <c r="G6074">
        <v>292</v>
      </c>
      <c r="H6074">
        <v>80</v>
      </c>
      <c r="I6074">
        <v>2</v>
      </c>
      <c r="J6074" t="s">
        <v>22</v>
      </c>
      <c r="K6074">
        <v>9</v>
      </c>
      <c r="L6074">
        <v>889</v>
      </c>
      <c r="M6074">
        <v>89.763857200638</v>
      </c>
      <c r="N6074">
        <v>0.50129360371378395</v>
      </c>
      <c r="O6074">
        <v>0.16877166120648501</v>
      </c>
      <c r="P6074">
        <v>0.88763047834877995</v>
      </c>
      <c r="Q6074">
        <v>5.4991264697623601</v>
      </c>
      <c r="R6074">
        <v>5.6083690353455404</v>
      </c>
      <c r="S6074">
        <v>5.1392686066648299</v>
      </c>
      <c r="X6074" t="s">
        <v>24</v>
      </c>
      <c r="Y6074" t="s">
        <v>25</v>
      </c>
      <c r="Z6074" t="s">
        <v>100</v>
      </c>
    </row>
    <row r="6075" spans="1:26" x14ac:dyDescent="0.25">
      <c r="A6075">
        <v>146</v>
      </c>
      <c r="B6075">
        <v>176</v>
      </c>
      <c r="C6075">
        <v>3.6</v>
      </c>
      <c r="D6075">
        <v>6</v>
      </c>
      <c r="E6075">
        <v>0</v>
      </c>
      <c r="F6075">
        <v>5</v>
      </c>
      <c r="G6075">
        <v>292</v>
      </c>
      <c r="H6075">
        <v>80</v>
      </c>
      <c r="I6075">
        <v>2</v>
      </c>
      <c r="J6075" t="s">
        <v>27</v>
      </c>
      <c r="K6075">
        <v>9</v>
      </c>
      <c r="L6075">
        <v>889</v>
      </c>
      <c r="M6075" t="s">
        <v>23</v>
      </c>
      <c r="N6075">
        <v>0.49333550771906898</v>
      </c>
      <c r="O6075">
        <v>0.14783105022831</v>
      </c>
      <c r="P6075">
        <v>0.64059691079816705</v>
      </c>
      <c r="Q6075">
        <v>4.8480529783528103</v>
      </c>
      <c r="R6075">
        <v>4.9751705581305101</v>
      </c>
      <c r="S6075">
        <v>4.42931271555568</v>
      </c>
      <c r="X6075" t="s">
        <v>24</v>
      </c>
      <c r="Y6075" t="s">
        <v>25</v>
      </c>
      <c r="Z6075" t="s">
        <v>100</v>
      </c>
    </row>
    <row r="6076" spans="1:26" x14ac:dyDescent="0.25">
      <c r="A6076">
        <v>146</v>
      </c>
      <c r="B6076">
        <v>176</v>
      </c>
      <c r="C6076">
        <v>3.6</v>
      </c>
      <c r="D6076">
        <v>6</v>
      </c>
      <c r="E6076">
        <v>0</v>
      </c>
      <c r="F6076">
        <v>5</v>
      </c>
      <c r="G6076">
        <v>292</v>
      </c>
      <c r="H6076">
        <v>80</v>
      </c>
      <c r="I6076">
        <v>2</v>
      </c>
      <c r="J6076" t="s">
        <v>22</v>
      </c>
      <c r="K6076">
        <v>10</v>
      </c>
      <c r="L6076">
        <v>893</v>
      </c>
      <c r="M6076">
        <v>80.9529399946788</v>
      </c>
      <c r="N6076">
        <v>0.49368733717674901</v>
      </c>
      <c r="O6076">
        <v>0.15184906801265</v>
      </c>
      <c r="P6076">
        <v>0.88593845600635002</v>
      </c>
      <c r="Q6076">
        <v>5.3089354771052504</v>
      </c>
      <c r="R6076">
        <v>5.6490157990130196</v>
      </c>
      <c r="S6076">
        <v>4.3758945939224096</v>
      </c>
      <c r="X6076" t="s">
        <v>24</v>
      </c>
      <c r="Y6076" t="s">
        <v>25</v>
      </c>
      <c r="Z6076" t="s">
        <v>100</v>
      </c>
    </row>
    <row r="6077" spans="1:26" x14ac:dyDescent="0.25">
      <c r="A6077">
        <v>146</v>
      </c>
      <c r="B6077">
        <v>176</v>
      </c>
      <c r="C6077">
        <v>3.6</v>
      </c>
      <c r="D6077">
        <v>6</v>
      </c>
      <c r="E6077">
        <v>0</v>
      </c>
      <c r="F6077">
        <v>5</v>
      </c>
      <c r="G6077">
        <v>292</v>
      </c>
      <c r="H6077">
        <v>80</v>
      </c>
      <c r="I6077">
        <v>2</v>
      </c>
      <c r="J6077" t="s">
        <v>27</v>
      </c>
      <c r="K6077">
        <v>10</v>
      </c>
      <c r="L6077">
        <v>893</v>
      </c>
      <c r="M6077" t="s">
        <v>23</v>
      </c>
      <c r="N6077">
        <v>0.49482767993041898</v>
      </c>
      <c r="O6077">
        <v>0.147260273972602</v>
      </c>
      <c r="P6077">
        <v>0.64058700729622498</v>
      </c>
      <c r="Q6077">
        <v>5.1180058252733103</v>
      </c>
      <c r="R6077">
        <v>5.2504827421343201</v>
      </c>
      <c r="S6077">
        <v>4.7545435149110498</v>
      </c>
      <c r="X6077" t="s">
        <v>24</v>
      </c>
      <c r="Y6077" t="s">
        <v>25</v>
      </c>
      <c r="Z6077" t="s">
        <v>100</v>
      </c>
    </row>
    <row r="6078" spans="1:26" x14ac:dyDescent="0.25">
      <c r="A6078">
        <v>146</v>
      </c>
      <c r="B6078">
        <v>176</v>
      </c>
      <c r="C6078">
        <v>3.6</v>
      </c>
      <c r="D6078">
        <v>6</v>
      </c>
      <c r="E6078">
        <v>0</v>
      </c>
      <c r="F6078">
        <v>5</v>
      </c>
      <c r="G6078">
        <v>292</v>
      </c>
      <c r="H6078">
        <v>80</v>
      </c>
      <c r="I6078">
        <v>2</v>
      </c>
      <c r="J6078" t="s">
        <v>22</v>
      </c>
      <c r="K6078">
        <v>11</v>
      </c>
      <c r="L6078">
        <v>881</v>
      </c>
      <c r="M6078">
        <v>86.207277461767205</v>
      </c>
      <c r="N6078">
        <v>0.49604662180535403</v>
      </c>
      <c r="O6078">
        <v>0.16226857601424999</v>
      </c>
      <c r="P6078">
        <v>0.88271607011804898</v>
      </c>
      <c r="Q6078">
        <v>5.37450742783445</v>
      </c>
      <c r="R6078">
        <v>5.30963773799653</v>
      </c>
      <c r="S6078">
        <v>5.6362230730425802</v>
      </c>
      <c r="X6078" t="s">
        <v>24</v>
      </c>
      <c r="Y6078" t="s">
        <v>25</v>
      </c>
      <c r="Z6078" t="s">
        <v>100</v>
      </c>
    </row>
    <row r="6079" spans="1:26" x14ac:dyDescent="0.25">
      <c r="A6079">
        <v>146</v>
      </c>
      <c r="B6079">
        <v>176</v>
      </c>
      <c r="C6079">
        <v>3.6</v>
      </c>
      <c r="D6079">
        <v>6</v>
      </c>
      <c r="E6079">
        <v>0</v>
      </c>
      <c r="F6079">
        <v>5</v>
      </c>
      <c r="G6079">
        <v>292</v>
      </c>
      <c r="H6079">
        <v>80</v>
      </c>
      <c r="I6079">
        <v>2</v>
      </c>
      <c r="J6079" t="s">
        <v>27</v>
      </c>
      <c r="K6079">
        <v>11</v>
      </c>
      <c r="L6079">
        <v>881</v>
      </c>
      <c r="M6079" t="s">
        <v>23</v>
      </c>
      <c r="N6079">
        <v>0.50199499891280697</v>
      </c>
      <c r="O6079">
        <v>0.15981735159817301</v>
      </c>
      <c r="P6079">
        <v>0.63158363061897005</v>
      </c>
      <c r="Q6079">
        <v>5.3141475091490902</v>
      </c>
      <c r="R6079">
        <v>5.0266988534933699</v>
      </c>
      <c r="S6079">
        <v>6.4738541543808203</v>
      </c>
      <c r="X6079" t="s">
        <v>24</v>
      </c>
      <c r="Y6079" t="s">
        <v>25</v>
      </c>
      <c r="Z6079" t="s">
        <v>100</v>
      </c>
    </row>
    <row r="6080" spans="1:26" x14ac:dyDescent="0.25">
      <c r="A6080">
        <v>146</v>
      </c>
      <c r="B6080">
        <v>176</v>
      </c>
      <c r="C6080">
        <v>3.6</v>
      </c>
      <c r="D6080">
        <v>6</v>
      </c>
      <c r="E6080">
        <v>0</v>
      </c>
      <c r="F6080">
        <v>5</v>
      </c>
      <c r="G6080">
        <v>292</v>
      </c>
      <c r="H6080">
        <v>80</v>
      </c>
      <c r="I6080">
        <v>2</v>
      </c>
      <c r="J6080" t="s">
        <v>22</v>
      </c>
      <c r="K6080">
        <v>12</v>
      </c>
      <c r="L6080">
        <v>910</v>
      </c>
      <c r="M6080">
        <v>79.367530471105098</v>
      </c>
      <c r="N6080">
        <v>0.499488192141052</v>
      </c>
      <c r="O6080">
        <v>0.148482017329853</v>
      </c>
      <c r="P6080">
        <v>0.89320221008025302</v>
      </c>
      <c r="Q6080">
        <v>5.2475909035753503</v>
      </c>
      <c r="R6080">
        <v>5.7551606444678898</v>
      </c>
      <c r="S6080">
        <v>4.0317843149257797</v>
      </c>
      <c r="X6080" t="s">
        <v>24</v>
      </c>
      <c r="Y6080" t="s">
        <v>25</v>
      </c>
      <c r="Z6080" t="s">
        <v>100</v>
      </c>
    </row>
    <row r="6081" spans="1:26" x14ac:dyDescent="0.25">
      <c r="A6081">
        <v>146</v>
      </c>
      <c r="B6081">
        <v>176</v>
      </c>
      <c r="C6081">
        <v>3.6</v>
      </c>
      <c r="D6081">
        <v>6</v>
      </c>
      <c r="E6081">
        <v>0</v>
      </c>
      <c r="F6081">
        <v>5</v>
      </c>
      <c r="G6081">
        <v>292</v>
      </c>
      <c r="H6081">
        <v>80</v>
      </c>
      <c r="I6081">
        <v>2</v>
      </c>
      <c r="J6081" t="s">
        <v>27</v>
      </c>
      <c r="K6081">
        <v>12</v>
      </c>
      <c r="L6081">
        <v>910</v>
      </c>
      <c r="M6081" t="s">
        <v>23</v>
      </c>
      <c r="N6081">
        <v>0.49130245705588099</v>
      </c>
      <c r="O6081">
        <v>0.130707762557077</v>
      </c>
      <c r="P6081">
        <v>0.64763192674882797</v>
      </c>
      <c r="Q6081">
        <v>4.5913011931777703</v>
      </c>
      <c r="R6081">
        <v>4.65869782882426</v>
      </c>
      <c r="S6081">
        <v>4.4298627403501101</v>
      </c>
      <c r="X6081" t="s">
        <v>24</v>
      </c>
      <c r="Y6081" t="s">
        <v>25</v>
      </c>
      <c r="Z6081" t="s">
        <v>100</v>
      </c>
    </row>
    <row r="6082" spans="1:26" x14ac:dyDescent="0.25">
      <c r="A6082">
        <v>146</v>
      </c>
      <c r="B6082">
        <v>176</v>
      </c>
      <c r="C6082">
        <v>3.6</v>
      </c>
      <c r="D6082">
        <v>6</v>
      </c>
      <c r="E6082">
        <v>0</v>
      </c>
      <c r="F6082">
        <v>5</v>
      </c>
      <c r="G6082">
        <v>292</v>
      </c>
      <c r="H6082">
        <v>80</v>
      </c>
      <c r="I6082">
        <v>2</v>
      </c>
      <c r="J6082" t="s">
        <v>22</v>
      </c>
      <c r="K6082">
        <v>13</v>
      </c>
      <c r="L6082">
        <v>903</v>
      </c>
      <c r="M6082">
        <v>85.957149893603699</v>
      </c>
      <c r="N6082">
        <v>0.50738586990063805</v>
      </c>
      <c r="O6082">
        <v>0.16160372398428099</v>
      </c>
      <c r="P6082">
        <v>0.88500696754610597</v>
      </c>
      <c r="Q6082">
        <v>5.4385328530358699</v>
      </c>
      <c r="R6082">
        <v>5.5761764270250698</v>
      </c>
      <c r="S6082">
        <v>4.9063110336109599</v>
      </c>
      <c r="X6082" t="s">
        <v>24</v>
      </c>
      <c r="Y6082" t="s">
        <v>25</v>
      </c>
      <c r="Z6082" t="s">
        <v>100</v>
      </c>
    </row>
    <row r="6083" spans="1:26" x14ac:dyDescent="0.25">
      <c r="A6083">
        <v>146</v>
      </c>
      <c r="B6083">
        <v>176</v>
      </c>
      <c r="C6083">
        <v>3.6</v>
      </c>
      <c r="D6083">
        <v>6</v>
      </c>
      <c r="E6083">
        <v>0</v>
      </c>
      <c r="F6083">
        <v>5</v>
      </c>
      <c r="G6083">
        <v>292</v>
      </c>
      <c r="H6083">
        <v>80</v>
      </c>
      <c r="I6083">
        <v>2</v>
      </c>
      <c r="J6083" t="s">
        <v>27</v>
      </c>
      <c r="K6083">
        <v>13</v>
      </c>
      <c r="L6083">
        <v>903</v>
      </c>
      <c r="M6083" t="s">
        <v>23</v>
      </c>
      <c r="N6083">
        <v>0.51273102848445296</v>
      </c>
      <c r="O6083">
        <v>0.162100456621004</v>
      </c>
      <c r="P6083">
        <v>0.62344851072713003</v>
      </c>
      <c r="Q6083">
        <v>5.1734357010024299</v>
      </c>
      <c r="R6083">
        <v>5.0846612412288898</v>
      </c>
      <c r="S6083">
        <v>5.5166969454601098</v>
      </c>
      <c r="X6083" t="s">
        <v>24</v>
      </c>
      <c r="Y6083" t="s">
        <v>25</v>
      </c>
      <c r="Z6083" t="s">
        <v>100</v>
      </c>
    </row>
    <row r="6084" spans="1:26" x14ac:dyDescent="0.25">
      <c r="A6084">
        <v>146</v>
      </c>
      <c r="B6084">
        <v>176</v>
      </c>
      <c r="C6084">
        <v>3.6</v>
      </c>
      <c r="D6084">
        <v>6</v>
      </c>
      <c r="E6084">
        <v>0</v>
      </c>
      <c r="F6084">
        <v>5</v>
      </c>
      <c r="G6084">
        <v>292</v>
      </c>
      <c r="H6084">
        <v>80</v>
      </c>
      <c r="I6084">
        <v>2</v>
      </c>
      <c r="J6084" t="s">
        <v>22</v>
      </c>
      <c r="K6084">
        <v>14</v>
      </c>
      <c r="L6084">
        <v>888</v>
      </c>
      <c r="M6084">
        <v>90.383417598212901</v>
      </c>
      <c r="N6084">
        <v>0.50113122127520404</v>
      </c>
      <c r="O6084">
        <v>0.170141642039912</v>
      </c>
      <c r="P6084">
        <v>0.88473151784798998</v>
      </c>
      <c r="Q6084">
        <v>5.4521270268391397</v>
      </c>
      <c r="R6084">
        <v>5.8017741754059298</v>
      </c>
      <c r="S6084">
        <v>4.0414816343455797</v>
      </c>
      <c r="X6084" t="s">
        <v>24</v>
      </c>
      <c r="Y6084" t="s">
        <v>25</v>
      </c>
      <c r="Z6084" t="s">
        <v>100</v>
      </c>
    </row>
    <row r="6085" spans="1:26" x14ac:dyDescent="0.25">
      <c r="A6085">
        <v>146</v>
      </c>
      <c r="B6085">
        <v>176</v>
      </c>
      <c r="C6085">
        <v>3.6</v>
      </c>
      <c r="D6085">
        <v>6</v>
      </c>
      <c r="E6085">
        <v>0</v>
      </c>
      <c r="F6085">
        <v>5</v>
      </c>
      <c r="G6085">
        <v>292</v>
      </c>
      <c r="H6085">
        <v>80</v>
      </c>
      <c r="I6085">
        <v>2</v>
      </c>
      <c r="J6085" t="s">
        <v>27</v>
      </c>
      <c r="K6085">
        <v>14</v>
      </c>
      <c r="L6085">
        <v>888</v>
      </c>
      <c r="M6085" t="s">
        <v>23</v>
      </c>
      <c r="N6085">
        <v>0.498217003696455</v>
      </c>
      <c r="O6085">
        <v>0.159246575342465</v>
      </c>
      <c r="P6085">
        <v>0.63196605948274698</v>
      </c>
      <c r="Q6085">
        <v>5.1601036863522296</v>
      </c>
      <c r="R6085">
        <v>5.33356204201647</v>
      </c>
      <c r="S6085">
        <v>4.4602889410861604</v>
      </c>
      <c r="X6085" t="s">
        <v>24</v>
      </c>
      <c r="Y6085" t="s">
        <v>25</v>
      </c>
      <c r="Z6085" t="s">
        <v>100</v>
      </c>
    </row>
    <row r="6086" spans="1:26" x14ac:dyDescent="0.25">
      <c r="A6086">
        <v>146</v>
      </c>
      <c r="B6086">
        <v>176</v>
      </c>
      <c r="C6086">
        <v>3.6</v>
      </c>
      <c r="D6086">
        <v>6</v>
      </c>
      <c r="E6086">
        <v>0</v>
      </c>
      <c r="F6086">
        <v>5</v>
      </c>
      <c r="G6086">
        <v>292</v>
      </c>
      <c r="H6086">
        <v>80</v>
      </c>
      <c r="I6086">
        <v>2</v>
      </c>
      <c r="J6086" t="s">
        <v>22</v>
      </c>
      <c r="K6086">
        <v>15</v>
      </c>
      <c r="L6086">
        <v>894</v>
      </c>
      <c r="M6086">
        <v>84.269142223939895</v>
      </c>
      <c r="N6086">
        <v>0.49747192272322699</v>
      </c>
      <c r="O6086">
        <v>0.15800186858045701</v>
      </c>
      <c r="P6086">
        <v>0.88815096611373101</v>
      </c>
      <c r="Q6086">
        <v>5.3841502375728698</v>
      </c>
      <c r="R6086">
        <v>5.5589887165625402</v>
      </c>
      <c r="S6086">
        <v>4.9044651798319698</v>
      </c>
      <c r="X6086" t="s">
        <v>24</v>
      </c>
      <c r="Y6086" t="s">
        <v>25</v>
      </c>
      <c r="Z6086" t="s">
        <v>100</v>
      </c>
    </row>
    <row r="6087" spans="1:26" x14ac:dyDescent="0.25">
      <c r="A6087">
        <v>146</v>
      </c>
      <c r="B6087">
        <v>176</v>
      </c>
      <c r="C6087">
        <v>3.6</v>
      </c>
      <c r="D6087">
        <v>6</v>
      </c>
      <c r="E6087">
        <v>0</v>
      </c>
      <c r="F6087">
        <v>5</v>
      </c>
      <c r="G6087">
        <v>292</v>
      </c>
      <c r="H6087">
        <v>80</v>
      </c>
      <c r="I6087">
        <v>2</v>
      </c>
      <c r="J6087" t="s">
        <v>27</v>
      </c>
      <c r="K6087">
        <v>15</v>
      </c>
      <c r="L6087">
        <v>894</v>
      </c>
      <c r="M6087" t="s">
        <v>23</v>
      </c>
      <c r="N6087">
        <v>0.50300608828005999</v>
      </c>
      <c r="O6087">
        <v>0.16381278538812699</v>
      </c>
      <c r="P6087">
        <v>0.62823749810767404</v>
      </c>
      <c r="Q6087">
        <v>5.1395456501346501</v>
      </c>
      <c r="R6087">
        <v>5.6840746145616796</v>
      </c>
      <c r="S6087">
        <v>3.64558156824511</v>
      </c>
      <c r="X6087" t="s">
        <v>24</v>
      </c>
      <c r="Y6087" t="s">
        <v>25</v>
      </c>
      <c r="Z6087" t="s">
        <v>100</v>
      </c>
    </row>
    <row r="6088" spans="1:26" x14ac:dyDescent="0.25">
      <c r="A6088">
        <v>146</v>
      </c>
      <c r="B6088">
        <v>176</v>
      </c>
      <c r="C6088">
        <v>3.6</v>
      </c>
      <c r="D6088">
        <v>6</v>
      </c>
      <c r="E6088">
        <v>0</v>
      </c>
      <c r="F6088">
        <v>5</v>
      </c>
      <c r="G6088">
        <v>292</v>
      </c>
      <c r="H6088">
        <v>80</v>
      </c>
      <c r="I6088">
        <v>2</v>
      </c>
      <c r="J6088" t="s">
        <v>22</v>
      </c>
      <c r="K6088">
        <v>16</v>
      </c>
      <c r="L6088">
        <v>889</v>
      </c>
      <c r="M6088">
        <v>83.601202823593496</v>
      </c>
      <c r="N6088">
        <v>0.49576641580170799</v>
      </c>
      <c r="O6088">
        <v>0.15713179891020301</v>
      </c>
      <c r="P6088">
        <v>0.88546949452571599</v>
      </c>
      <c r="Q6088">
        <v>5.3307294303893302</v>
      </c>
      <c r="R6088">
        <v>5.4805219357687802</v>
      </c>
      <c r="S6088">
        <v>4.7515317429221096</v>
      </c>
      <c r="X6088" t="s">
        <v>24</v>
      </c>
      <c r="Y6088" t="s">
        <v>25</v>
      </c>
      <c r="Z6088" t="s">
        <v>100</v>
      </c>
    </row>
    <row r="6089" spans="1:26" x14ac:dyDescent="0.25">
      <c r="A6089">
        <v>146</v>
      </c>
      <c r="B6089">
        <v>176</v>
      </c>
      <c r="C6089">
        <v>3.6</v>
      </c>
      <c r="D6089">
        <v>6</v>
      </c>
      <c r="E6089">
        <v>0</v>
      </c>
      <c r="F6089">
        <v>5</v>
      </c>
      <c r="G6089">
        <v>292</v>
      </c>
      <c r="H6089">
        <v>80</v>
      </c>
      <c r="I6089">
        <v>2</v>
      </c>
      <c r="J6089" t="s">
        <v>27</v>
      </c>
      <c r="K6089">
        <v>16</v>
      </c>
      <c r="L6089">
        <v>889</v>
      </c>
      <c r="M6089" t="s">
        <v>23</v>
      </c>
      <c r="N6089">
        <v>0.49611872146118702</v>
      </c>
      <c r="O6089">
        <v>0.150684931506849</v>
      </c>
      <c r="P6089">
        <v>0.63909618175680605</v>
      </c>
      <c r="Q6089">
        <v>5.0449667915000802</v>
      </c>
      <c r="R6089">
        <v>5.2427005654779197</v>
      </c>
      <c r="S6089">
        <v>4.2803961987857502</v>
      </c>
      <c r="X6089" t="s">
        <v>24</v>
      </c>
      <c r="Y6089" t="s">
        <v>25</v>
      </c>
      <c r="Z6089" t="s">
        <v>100</v>
      </c>
    </row>
    <row r="6090" spans="1:26" x14ac:dyDescent="0.25">
      <c r="A6090">
        <v>146</v>
      </c>
      <c r="B6090">
        <v>176</v>
      </c>
      <c r="C6090">
        <v>3.6</v>
      </c>
      <c r="D6090">
        <v>6</v>
      </c>
      <c r="E6090">
        <v>0</v>
      </c>
      <c r="F6090">
        <v>5</v>
      </c>
      <c r="G6090">
        <v>292</v>
      </c>
      <c r="H6090">
        <v>80</v>
      </c>
      <c r="I6090">
        <v>2</v>
      </c>
      <c r="J6090" t="s">
        <v>22</v>
      </c>
      <c r="K6090">
        <v>17</v>
      </c>
      <c r="L6090">
        <v>880</v>
      </c>
      <c r="M6090">
        <v>83.941688897109003</v>
      </c>
      <c r="N6090">
        <v>0.49052586910728002</v>
      </c>
      <c r="O6090">
        <v>0.15786683534835</v>
      </c>
      <c r="P6090">
        <v>0.89063637707110799</v>
      </c>
      <c r="Q6090">
        <v>5.3442263175713602</v>
      </c>
      <c r="R6090">
        <v>5.4482739669866298</v>
      </c>
      <c r="S6090">
        <v>4.9057397950355597</v>
      </c>
      <c r="X6090" t="s">
        <v>24</v>
      </c>
      <c r="Y6090" t="s">
        <v>25</v>
      </c>
      <c r="Z6090" t="s">
        <v>100</v>
      </c>
    </row>
    <row r="6091" spans="1:26" x14ac:dyDescent="0.25">
      <c r="A6091">
        <v>146</v>
      </c>
      <c r="B6091">
        <v>176</v>
      </c>
      <c r="C6091">
        <v>3.6</v>
      </c>
      <c r="D6091">
        <v>6</v>
      </c>
      <c r="E6091">
        <v>0</v>
      </c>
      <c r="F6091">
        <v>5</v>
      </c>
      <c r="G6091">
        <v>292</v>
      </c>
      <c r="H6091">
        <v>80</v>
      </c>
      <c r="I6091">
        <v>2</v>
      </c>
      <c r="J6091" t="s">
        <v>27</v>
      </c>
      <c r="K6091">
        <v>17</v>
      </c>
      <c r="L6091">
        <v>880</v>
      </c>
      <c r="M6091" t="s">
        <v>23</v>
      </c>
      <c r="N6091">
        <v>0.49256903674711799</v>
      </c>
      <c r="O6091">
        <v>0.15525114155251099</v>
      </c>
      <c r="P6091">
        <v>0.63950107825158797</v>
      </c>
      <c r="Q6091">
        <v>5.1439793266861198</v>
      </c>
      <c r="R6091">
        <v>5.2146547260673897</v>
      </c>
      <c r="S6091">
        <v>4.8461330007222001</v>
      </c>
      <c r="X6091" t="s">
        <v>24</v>
      </c>
      <c r="Y6091" t="s">
        <v>25</v>
      </c>
      <c r="Z6091" t="s">
        <v>100</v>
      </c>
    </row>
    <row r="6092" spans="1:26" x14ac:dyDescent="0.25">
      <c r="A6092">
        <v>146</v>
      </c>
      <c r="B6092">
        <v>176</v>
      </c>
      <c r="C6092">
        <v>3.6</v>
      </c>
      <c r="D6092">
        <v>6</v>
      </c>
      <c r="E6092">
        <v>0</v>
      </c>
      <c r="F6092">
        <v>5</v>
      </c>
      <c r="G6092">
        <v>292</v>
      </c>
      <c r="H6092">
        <v>80</v>
      </c>
      <c r="I6092">
        <v>2</v>
      </c>
      <c r="J6092" t="s">
        <v>22</v>
      </c>
      <c r="K6092">
        <v>18</v>
      </c>
      <c r="L6092">
        <v>889</v>
      </c>
      <c r="M6092">
        <v>82.762516128504899</v>
      </c>
      <c r="N6092">
        <v>0.49485217085521899</v>
      </c>
      <c r="O6092">
        <v>0.15569072011200599</v>
      </c>
      <c r="P6092">
        <v>0.88493975858371299</v>
      </c>
      <c r="Q6092">
        <v>5.3313973035227704</v>
      </c>
      <c r="R6092">
        <v>5.6349487607772204</v>
      </c>
      <c r="S6092">
        <v>4.2053193169336698</v>
      </c>
      <c r="X6092" t="s">
        <v>24</v>
      </c>
      <c r="Y6092" t="s">
        <v>25</v>
      </c>
      <c r="Z6092" t="s">
        <v>100</v>
      </c>
    </row>
    <row r="6093" spans="1:26" x14ac:dyDescent="0.25">
      <c r="A6093">
        <v>146</v>
      </c>
      <c r="B6093">
        <v>176</v>
      </c>
      <c r="C6093">
        <v>3.6</v>
      </c>
      <c r="D6093">
        <v>6</v>
      </c>
      <c r="E6093">
        <v>0</v>
      </c>
      <c r="F6093">
        <v>5</v>
      </c>
      <c r="G6093">
        <v>292</v>
      </c>
      <c r="H6093">
        <v>80</v>
      </c>
      <c r="I6093">
        <v>2</v>
      </c>
      <c r="J6093" t="s">
        <v>27</v>
      </c>
      <c r="K6093">
        <v>18</v>
      </c>
      <c r="L6093">
        <v>889</v>
      </c>
      <c r="M6093" t="s">
        <v>23</v>
      </c>
      <c r="N6093">
        <v>0.49997825614263902</v>
      </c>
      <c r="O6093">
        <v>0.15468036529680301</v>
      </c>
      <c r="P6093">
        <v>0.63309326559136103</v>
      </c>
      <c r="Q6093">
        <v>5.1279745710306397</v>
      </c>
      <c r="R6093">
        <v>5.3524750875286697</v>
      </c>
      <c r="S6093">
        <v>4.2951500743443898</v>
      </c>
      <c r="X6093" t="s">
        <v>24</v>
      </c>
      <c r="Y6093" t="s">
        <v>25</v>
      </c>
      <c r="Z6093" t="s">
        <v>100</v>
      </c>
    </row>
    <row r="6094" spans="1:26" x14ac:dyDescent="0.25">
      <c r="A6094">
        <v>146</v>
      </c>
      <c r="B6094">
        <v>176</v>
      </c>
      <c r="C6094">
        <v>3.6</v>
      </c>
      <c r="D6094">
        <v>6</v>
      </c>
      <c r="E6094">
        <v>0</v>
      </c>
      <c r="F6094">
        <v>5</v>
      </c>
      <c r="G6094">
        <v>292</v>
      </c>
      <c r="H6094">
        <v>80</v>
      </c>
      <c r="I6094">
        <v>2</v>
      </c>
      <c r="J6094" t="s">
        <v>22</v>
      </c>
      <c r="K6094">
        <v>19</v>
      </c>
      <c r="L6094">
        <v>886</v>
      </c>
      <c r="M6094">
        <v>87.630586504720299</v>
      </c>
      <c r="N6094">
        <v>0.50025348141734904</v>
      </c>
      <c r="O6094">
        <v>0.164945225478528</v>
      </c>
      <c r="P6094">
        <v>0.888605957970524</v>
      </c>
      <c r="Q6094">
        <v>5.4048333726547897</v>
      </c>
      <c r="R6094">
        <v>5.6142091516927897</v>
      </c>
      <c r="S6094">
        <v>4.6281167729976698</v>
      </c>
      <c r="X6094" t="s">
        <v>24</v>
      </c>
      <c r="Y6094" t="s">
        <v>25</v>
      </c>
      <c r="Z6094" t="s">
        <v>100</v>
      </c>
    </row>
    <row r="6095" spans="1:26" x14ac:dyDescent="0.25">
      <c r="A6095">
        <v>146</v>
      </c>
      <c r="B6095">
        <v>176</v>
      </c>
      <c r="C6095">
        <v>3.6</v>
      </c>
      <c r="D6095">
        <v>6</v>
      </c>
      <c r="E6095">
        <v>0</v>
      </c>
      <c r="F6095">
        <v>5</v>
      </c>
      <c r="G6095">
        <v>292</v>
      </c>
      <c r="H6095">
        <v>80</v>
      </c>
      <c r="I6095">
        <v>2</v>
      </c>
      <c r="J6095" t="s">
        <v>27</v>
      </c>
      <c r="K6095">
        <v>19</v>
      </c>
      <c r="L6095">
        <v>886</v>
      </c>
      <c r="M6095" t="s">
        <v>23</v>
      </c>
      <c r="N6095">
        <v>0.50155468580126095</v>
      </c>
      <c r="O6095">
        <v>0.159246575342465</v>
      </c>
      <c r="P6095">
        <v>0.63271496971977204</v>
      </c>
      <c r="Q6095">
        <v>5.3022335332867501</v>
      </c>
      <c r="R6095">
        <v>5.2177802773303998</v>
      </c>
      <c r="S6095">
        <v>5.6155278698990303</v>
      </c>
      <c r="X6095" t="s">
        <v>24</v>
      </c>
      <c r="Y6095" t="s">
        <v>25</v>
      </c>
      <c r="Z6095" t="s">
        <v>100</v>
      </c>
    </row>
    <row r="6096" spans="1:26" x14ac:dyDescent="0.25">
      <c r="A6096">
        <v>146</v>
      </c>
      <c r="B6096">
        <v>176</v>
      </c>
      <c r="C6096">
        <v>3.6</v>
      </c>
      <c r="D6096">
        <v>6</v>
      </c>
      <c r="E6096">
        <v>0</v>
      </c>
      <c r="F6096">
        <v>5</v>
      </c>
      <c r="G6096">
        <v>292</v>
      </c>
      <c r="H6096">
        <v>80</v>
      </c>
      <c r="I6096">
        <v>2</v>
      </c>
      <c r="J6096" t="s">
        <v>22</v>
      </c>
      <c r="K6096">
        <v>20</v>
      </c>
      <c r="L6096">
        <v>885</v>
      </c>
      <c r="M6096">
        <v>90.0094067849125</v>
      </c>
      <c r="N6096">
        <v>0.50202034049181199</v>
      </c>
      <c r="O6096">
        <v>0.16938458108930701</v>
      </c>
      <c r="P6096">
        <v>0.88829555039432195</v>
      </c>
      <c r="Q6096">
        <v>5.4788399654131199</v>
      </c>
      <c r="R6096">
        <v>5.8128780496632499</v>
      </c>
      <c r="S6096">
        <v>4.1311690737833002</v>
      </c>
      <c r="X6096" t="s">
        <v>24</v>
      </c>
      <c r="Y6096" t="s">
        <v>25</v>
      </c>
      <c r="Z6096" t="s">
        <v>100</v>
      </c>
    </row>
    <row r="6097" spans="1:26" x14ac:dyDescent="0.25">
      <c r="A6097">
        <v>146</v>
      </c>
      <c r="B6097">
        <v>176</v>
      </c>
      <c r="C6097">
        <v>3.6</v>
      </c>
      <c r="D6097">
        <v>6</v>
      </c>
      <c r="E6097">
        <v>0</v>
      </c>
      <c r="F6097">
        <v>5</v>
      </c>
      <c r="G6097">
        <v>292</v>
      </c>
      <c r="H6097">
        <v>80</v>
      </c>
      <c r="I6097">
        <v>2</v>
      </c>
      <c r="J6097" t="s">
        <v>27</v>
      </c>
      <c r="K6097">
        <v>20</v>
      </c>
      <c r="L6097">
        <v>885</v>
      </c>
      <c r="M6097" t="s">
        <v>23</v>
      </c>
      <c r="N6097">
        <v>0.50165525114155196</v>
      </c>
      <c r="O6097">
        <v>0.161529680365296</v>
      </c>
      <c r="P6097">
        <v>0.63158636422432801</v>
      </c>
      <c r="Q6097">
        <v>5.1980050894348198</v>
      </c>
      <c r="R6097">
        <v>5.6095911114439803</v>
      </c>
      <c r="S6097">
        <v>3.5374683799495701</v>
      </c>
      <c r="X6097" t="s">
        <v>24</v>
      </c>
      <c r="Y6097" t="s">
        <v>25</v>
      </c>
      <c r="Z6097" t="s">
        <v>100</v>
      </c>
    </row>
    <row r="6098" spans="1:26" x14ac:dyDescent="0.25">
      <c r="A6098">
        <v>146</v>
      </c>
      <c r="B6098">
        <v>176</v>
      </c>
      <c r="C6098">
        <v>3.6</v>
      </c>
      <c r="D6098">
        <v>6</v>
      </c>
      <c r="E6098">
        <v>0</v>
      </c>
      <c r="F6098">
        <v>5</v>
      </c>
      <c r="G6098">
        <v>292</v>
      </c>
      <c r="H6098">
        <v>80</v>
      </c>
      <c r="I6098">
        <v>2</v>
      </c>
      <c r="J6098" t="s">
        <v>22</v>
      </c>
      <c r="K6098">
        <v>21</v>
      </c>
      <c r="L6098">
        <v>890</v>
      </c>
      <c r="M6098">
        <v>84.3994925728243</v>
      </c>
      <c r="N6098">
        <v>0.49674948808997199</v>
      </c>
      <c r="O6098">
        <v>0.158644932504106</v>
      </c>
      <c r="P6098">
        <v>0.88319326556015698</v>
      </c>
      <c r="Q6098">
        <v>5.3608672655608904</v>
      </c>
      <c r="R6098">
        <v>5.5680196577214103</v>
      </c>
      <c r="S6098">
        <v>4.5923987139976896</v>
      </c>
      <c r="X6098" t="s">
        <v>24</v>
      </c>
      <c r="Y6098" t="s">
        <v>25</v>
      </c>
      <c r="Z6098" t="s">
        <v>100</v>
      </c>
    </row>
    <row r="6099" spans="1:26" x14ac:dyDescent="0.25">
      <c r="A6099">
        <v>146</v>
      </c>
      <c r="B6099">
        <v>176</v>
      </c>
      <c r="C6099">
        <v>3.6</v>
      </c>
      <c r="D6099">
        <v>6</v>
      </c>
      <c r="E6099">
        <v>0</v>
      </c>
      <c r="F6099">
        <v>5</v>
      </c>
      <c r="G6099">
        <v>292</v>
      </c>
      <c r="H6099">
        <v>80</v>
      </c>
      <c r="I6099">
        <v>2</v>
      </c>
      <c r="J6099" t="s">
        <v>27</v>
      </c>
      <c r="K6099">
        <v>21</v>
      </c>
      <c r="L6099">
        <v>890</v>
      </c>
      <c r="M6099" t="s">
        <v>23</v>
      </c>
      <c r="N6099">
        <v>0.49818982387475502</v>
      </c>
      <c r="O6099">
        <v>0.15296803652968</v>
      </c>
      <c r="P6099">
        <v>0.63721929562185098</v>
      </c>
      <c r="Q6099">
        <v>5.2983429820746704</v>
      </c>
      <c r="R6099">
        <v>5.31402759786135</v>
      </c>
      <c r="S6099">
        <v>5.2401581170595604</v>
      </c>
      <c r="X6099" t="s">
        <v>24</v>
      </c>
      <c r="Y6099" t="s">
        <v>25</v>
      </c>
      <c r="Z6099" t="s">
        <v>100</v>
      </c>
    </row>
    <row r="6100" spans="1:26" x14ac:dyDescent="0.25">
      <c r="A6100">
        <v>146</v>
      </c>
      <c r="B6100">
        <v>176</v>
      </c>
      <c r="C6100">
        <v>3.6</v>
      </c>
      <c r="D6100">
        <v>6</v>
      </c>
      <c r="E6100">
        <v>0</v>
      </c>
      <c r="F6100">
        <v>5</v>
      </c>
      <c r="G6100">
        <v>292</v>
      </c>
      <c r="H6100">
        <v>80</v>
      </c>
      <c r="I6100">
        <v>2</v>
      </c>
      <c r="J6100" t="s">
        <v>22</v>
      </c>
      <c r="K6100">
        <v>22</v>
      </c>
      <c r="L6100">
        <v>882</v>
      </c>
      <c r="M6100">
        <v>89.802835563262704</v>
      </c>
      <c r="N6100">
        <v>0.49753723141119099</v>
      </c>
      <c r="O6100">
        <v>0.16904935629730999</v>
      </c>
      <c r="P6100">
        <v>0.88381857444324197</v>
      </c>
      <c r="Q6100">
        <v>5.4289533981209797</v>
      </c>
      <c r="R6100">
        <v>5.5702204060156699</v>
      </c>
      <c r="S6100">
        <v>4.8336138648504603</v>
      </c>
      <c r="X6100" t="s">
        <v>24</v>
      </c>
      <c r="Y6100" t="s">
        <v>25</v>
      </c>
      <c r="Z6100" t="s">
        <v>100</v>
      </c>
    </row>
    <row r="6101" spans="1:26" x14ac:dyDescent="0.25">
      <c r="A6101">
        <v>146</v>
      </c>
      <c r="B6101">
        <v>176</v>
      </c>
      <c r="C6101">
        <v>3.6</v>
      </c>
      <c r="D6101">
        <v>6</v>
      </c>
      <c r="E6101">
        <v>0</v>
      </c>
      <c r="F6101">
        <v>5</v>
      </c>
      <c r="G6101">
        <v>292</v>
      </c>
      <c r="H6101">
        <v>80</v>
      </c>
      <c r="I6101">
        <v>2</v>
      </c>
      <c r="J6101" t="s">
        <v>27</v>
      </c>
      <c r="K6101">
        <v>22</v>
      </c>
      <c r="L6101">
        <v>882</v>
      </c>
      <c r="M6101" t="s">
        <v>23</v>
      </c>
      <c r="N6101">
        <v>0.50413948684496601</v>
      </c>
      <c r="O6101">
        <v>0.16837899543378901</v>
      </c>
      <c r="P6101">
        <v>0.62518152774126701</v>
      </c>
      <c r="Q6101">
        <v>5.2367520410633803</v>
      </c>
      <c r="R6101">
        <v>5.3385605734306996</v>
      </c>
      <c r="S6101">
        <v>4.8077017975153904</v>
      </c>
      <c r="X6101" t="s">
        <v>24</v>
      </c>
      <c r="Y6101" t="s">
        <v>25</v>
      </c>
      <c r="Z6101" t="s">
        <v>100</v>
      </c>
    </row>
    <row r="6102" spans="1:26" x14ac:dyDescent="0.25">
      <c r="A6102">
        <v>146</v>
      </c>
      <c r="B6102">
        <v>176</v>
      </c>
      <c r="C6102">
        <v>3.6</v>
      </c>
      <c r="D6102">
        <v>6</v>
      </c>
      <c r="E6102">
        <v>0</v>
      </c>
      <c r="F6102">
        <v>5</v>
      </c>
      <c r="G6102">
        <v>292</v>
      </c>
      <c r="H6102">
        <v>80</v>
      </c>
      <c r="I6102">
        <v>2</v>
      </c>
      <c r="J6102" t="s">
        <v>22</v>
      </c>
      <c r="K6102">
        <v>23</v>
      </c>
      <c r="L6102">
        <v>895</v>
      </c>
      <c r="M6102">
        <v>84.617381823722397</v>
      </c>
      <c r="N6102">
        <v>0.50059299467511598</v>
      </c>
      <c r="O6102">
        <v>0.159066917228877</v>
      </c>
      <c r="P6102">
        <v>0.88804038081815595</v>
      </c>
      <c r="Q6102">
        <v>5.3777752680201401</v>
      </c>
      <c r="R6102">
        <v>5.6448416672781097</v>
      </c>
      <c r="S6102">
        <v>4.5307932589448496</v>
      </c>
      <c r="X6102" t="s">
        <v>24</v>
      </c>
      <c r="Y6102" t="s">
        <v>25</v>
      </c>
      <c r="Z6102" t="s">
        <v>100</v>
      </c>
    </row>
    <row r="6103" spans="1:26" x14ac:dyDescent="0.25">
      <c r="A6103">
        <v>146</v>
      </c>
      <c r="B6103">
        <v>176</v>
      </c>
      <c r="C6103">
        <v>3.6</v>
      </c>
      <c r="D6103">
        <v>6</v>
      </c>
      <c r="E6103">
        <v>0</v>
      </c>
      <c r="F6103">
        <v>5</v>
      </c>
      <c r="G6103">
        <v>292</v>
      </c>
      <c r="H6103">
        <v>80</v>
      </c>
      <c r="I6103">
        <v>2</v>
      </c>
      <c r="J6103" t="s">
        <v>27</v>
      </c>
      <c r="K6103">
        <v>23</v>
      </c>
      <c r="L6103">
        <v>895</v>
      </c>
      <c r="M6103" t="s">
        <v>23</v>
      </c>
      <c r="N6103">
        <v>0.50793922591867702</v>
      </c>
      <c r="O6103">
        <v>0.16267123287671201</v>
      </c>
      <c r="P6103">
        <v>0.62487673087194495</v>
      </c>
      <c r="Q6103">
        <v>5.2923909740970396</v>
      </c>
      <c r="R6103">
        <v>5.5649130047828796</v>
      </c>
      <c r="S6103">
        <v>4.4281068196362403</v>
      </c>
      <c r="X6103" t="s">
        <v>24</v>
      </c>
      <c r="Y6103" t="s">
        <v>25</v>
      </c>
      <c r="Z6103" t="s">
        <v>100</v>
      </c>
    </row>
    <row r="6104" spans="1:26" x14ac:dyDescent="0.25">
      <c r="A6104">
        <v>146</v>
      </c>
      <c r="B6104">
        <v>176</v>
      </c>
      <c r="C6104">
        <v>3.6</v>
      </c>
      <c r="D6104">
        <v>6</v>
      </c>
      <c r="E6104">
        <v>0</v>
      </c>
      <c r="F6104">
        <v>5</v>
      </c>
      <c r="G6104">
        <v>292</v>
      </c>
      <c r="H6104">
        <v>80</v>
      </c>
      <c r="I6104">
        <v>2</v>
      </c>
      <c r="J6104" t="s">
        <v>22</v>
      </c>
      <c r="K6104">
        <v>24</v>
      </c>
      <c r="L6104">
        <v>891</v>
      </c>
      <c r="M6104">
        <v>90.948746694704496</v>
      </c>
      <c r="N6104">
        <v>0.50598364650316197</v>
      </c>
      <c r="O6104">
        <v>0.17111816384268699</v>
      </c>
      <c r="P6104">
        <v>0.88574183140222595</v>
      </c>
      <c r="Q6104">
        <v>5.5060125839154201</v>
      </c>
      <c r="R6104">
        <v>5.7870002245971</v>
      </c>
      <c r="S6104">
        <v>4.2675855749850298</v>
      </c>
      <c r="X6104" t="s">
        <v>24</v>
      </c>
      <c r="Y6104" t="s">
        <v>25</v>
      </c>
      <c r="Z6104" t="s">
        <v>100</v>
      </c>
    </row>
    <row r="6105" spans="1:26" x14ac:dyDescent="0.25">
      <c r="A6105">
        <v>146</v>
      </c>
      <c r="B6105">
        <v>176</v>
      </c>
      <c r="C6105">
        <v>3.6</v>
      </c>
      <c r="D6105">
        <v>6</v>
      </c>
      <c r="E6105">
        <v>0</v>
      </c>
      <c r="F6105">
        <v>5</v>
      </c>
      <c r="G6105">
        <v>292</v>
      </c>
      <c r="H6105">
        <v>80</v>
      </c>
      <c r="I6105">
        <v>2</v>
      </c>
      <c r="J6105" t="s">
        <v>27</v>
      </c>
      <c r="K6105">
        <v>24</v>
      </c>
      <c r="L6105">
        <v>891</v>
      </c>
      <c r="M6105" t="s">
        <v>23</v>
      </c>
      <c r="N6105">
        <v>0.50261667556188006</v>
      </c>
      <c r="O6105">
        <v>0.15753424657534201</v>
      </c>
      <c r="P6105">
        <v>0.63234645014039803</v>
      </c>
      <c r="Q6105">
        <v>5.2854976745471998</v>
      </c>
      <c r="R6105">
        <v>5.5214135262248796</v>
      </c>
      <c r="S6105">
        <v>4.2457204023381596</v>
      </c>
      <c r="X6105" t="s">
        <v>24</v>
      </c>
      <c r="Y6105" t="s">
        <v>25</v>
      </c>
      <c r="Z6105" t="s">
        <v>100</v>
      </c>
    </row>
    <row r="6106" spans="1:26" x14ac:dyDescent="0.25">
      <c r="A6106">
        <v>146</v>
      </c>
      <c r="B6106">
        <v>176</v>
      </c>
      <c r="C6106">
        <v>3.6</v>
      </c>
      <c r="D6106">
        <v>6</v>
      </c>
      <c r="E6106">
        <v>0</v>
      </c>
      <c r="F6106">
        <v>5</v>
      </c>
      <c r="G6106">
        <v>292</v>
      </c>
      <c r="H6106">
        <v>80</v>
      </c>
      <c r="I6106">
        <v>2</v>
      </c>
      <c r="J6106" t="s">
        <v>22</v>
      </c>
      <c r="K6106">
        <v>25</v>
      </c>
      <c r="L6106">
        <v>884</v>
      </c>
      <c r="M6106">
        <v>85.127544637614506</v>
      </c>
      <c r="N6106">
        <v>0.49440805485143702</v>
      </c>
      <c r="O6106">
        <v>0.16035709388793501</v>
      </c>
      <c r="P6106">
        <v>0.88896207068577604</v>
      </c>
      <c r="Q6106">
        <v>5.3307965067091097</v>
      </c>
      <c r="R6106">
        <v>5.6176527797706797</v>
      </c>
      <c r="S6106">
        <v>4.3858581954474598</v>
      </c>
      <c r="X6106" t="s">
        <v>24</v>
      </c>
      <c r="Y6106" t="s">
        <v>25</v>
      </c>
      <c r="Z6106" t="s">
        <v>100</v>
      </c>
    </row>
    <row r="6107" spans="1:26" x14ac:dyDescent="0.25">
      <c r="A6107">
        <v>146</v>
      </c>
      <c r="B6107">
        <v>176</v>
      </c>
      <c r="C6107">
        <v>3.6</v>
      </c>
      <c r="D6107">
        <v>6</v>
      </c>
      <c r="E6107">
        <v>0</v>
      </c>
      <c r="F6107">
        <v>5</v>
      </c>
      <c r="G6107">
        <v>292</v>
      </c>
      <c r="H6107">
        <v>80</v>
      </c>
      <c r="I6107">
        <v>2</v>
      </c>
      <c r="J6107" t="s">
        <v>27</v>
      </c>
      <c r="K6107">
        <v>25</v>
      </c>
      <c r="L6107">
        <v>884</v>
      </c>
      <c r="M6107" t="s">
        <v>23</v>
      </c>
      <c r="N6107">
        <v>0.50216623178951902</v>
      </c>
      <c r="O6107">
        <v>0.167237442922374</v>
      </c>
      <c r="P6107">
        <v>0.63045674421443199</v>
      </c>
      <c r="Q6107">
        <v>5.1124407613706397</v>
      </c>
      <c r="R6107">
        <v>5.1576951383208796</v>
      </c>
      <c r="S6107">
        <v>4.9633675196522002</v>
      </c>
      <c r="X6107" t="s">
        <v>24</v>
      </c>
      <c r="Y6107" t="s">
        <v>25</v>
      </c>
      <c r="Z6107" t="s">
        <v>100</v>
      </c>
    </row>
    <row r="6108" spans="1:26" x14ac:dyDescent="0.25">
      <c r="A6108">
        <v>146</v>
      </c>
      <c r="B6108">
        <v>176</v>
      </c>
      <c r="C6108">
        <v>3.6</v>
      </c>
      <c r="D6108">
        <v>6</v>
      </c>
      <c r="E6108">
        <v>0</v>
      </c>
      <c r="F6108">
        <v>5</v>
      </c>
      <c r="G6108">
        <v>292</v>
      </c>
      <c r="H6108">
        <v>80</v>
      </c>
      <c r="I6108">
        <v>2</v>
      </c>
      <c r="J6108" t="s">
        <v>22</v>
      </c>
      <c r="K6108">
        <v>26</v>
      </c>
      <c r="L6108">
        <v>884</v>
      </c>
      <c r="M6108">
        <v>83.488278557937093</v>
      </c>
      <c r="N6108">
        <v>0.49249285775816298</v>
      </c>
      <c r="O6108">
        <v>0.15688879369591899</v>
      </c>
      <c r="P6108">
        <v>0.88405984904988699</v>
      </c>
      <c r="Q6108">
        <v>5.3176359088845198</v>
      </c>
      <c r="R6108">
        <v>5.5590884194341204</v>
      </c>
      <c r="S6108">
        <v>4.5518865182843697</v>
      </c>
      <c r="X6108" t="s">
        <v>24</v>
      </c>
      <c r="Y6108" t="s">
        <v>25</v>
      </c>
      <c r="Z6108" t="s">
        <v>100</v>
      </c>
    </row>
    <row r="6109" spans="1:26" x14ac:dyDescent="0.25">
      <c r="A6109">
        <v>146</v>
      </c>
      <c r="B6109">
        <v>176</v>
      </c>
      <c r="C6109">
        <v>3.6</v>
      </c>
      <c r="D6109">
        <v>6</v>
      </c>
      <c r="E6109">
        <v>0</v>
      </c>
      <c r="F6109">
        <v>5</v>
      </c>
      <c r="G6109">
        <v>292</v>
      </c>
      <c r="H6109">
        <v>80</v>
      </c>
      <c r="I6109">
        <v>2</v>
      </c>
      <c r="J6109" t="s">
        <v>27</v>
      </c>
      <c r="K6109">
        <v>26</v>
      </c>
      <c r="L6109">
        <v>884</v>
      </c>
      <c r="M6109" t="s">
        <v>23</v>
      </c>
      <c r="N6109">
        <v>0.496425853446401</v>
      </c>
      <c r="O6109">
        <v>0.155821917808219</v>
      </c>
      <c r="P6109">
        <v>0.63497119408532299</v>
      </c>
      <c r="Q6109">
        <v>5.1318986270011901</v>
      </c>
      <c r="R6109">
        <v>5.3875919074261196</v>
      </c>
      <c r="S6109">
        <v>4.32098565193927</v>
      </c>
      <c r="X6109" t="s">
        <v>24</v>
      </c>
      <c r="Y6109" t="s">
        <v>25</v>
      </c>
      <c r="Z6109" t="s">
        <v>100</v>
      </c>
    </row>
    <row r="6110" spans="1:26" x14ac:dyDescent="0.25">
      <c r="A6110">
        <v>146</v>
      </c>
      <c r="B6110">
        <v>176</v>
      </c>
      <c r="C6110">
        <v>3.6</v>
      </c>
      <c r="D6110">
        <v>6</v>
      </c>
      <c r="E6110">
        <v>0</v>
      </c>
      <c r="F6110">
        <v>5</v>
      </c>
      <c r="G6110">
        <v>292</v>
      </c>
      <c r="H6110">
        <v>80</v>
      </c>
      <c r="I6110">
        <v>2</v>
      </c>
      <c r="J6110" t="s">
        <v>22</v>
      </c>
      <c r="K6110">
        <v>27</v>
      </c>
      <c r="L6110">
        <v>895</v>
      </c>
      <c r="M6110">
        <v>85.221121691080498</v>
      </c>
      <c r="N6110">
        <v>0.49999568321291499</v>
      </c>
      <c r="O6110">
        <v>0.160183129518881</v>
      </c>
      <c r="P6110">
        <v>0.88454128601697202</v>
      </c>
      <c r="Q6110">
        <v>5.4026034091202204</v>
      </c>
      <c r="R6110">
        <v>5.6440675565543597</v>
      </c>
      <c r="S6110">
        <v>4.4689420390415497</v>
      </c>
      <c r="X6110" t="s">
        <v>24</v>
      </c>
      <c r="Y6110" t="s">
        <v>25</v>
      </c>
      <c r="Z6110" t="s">
        <v>100</v>
      </c>
    </row>
    <row r="6111" spans="1:26" x14ac:dyDescent="0.25">
      <c r="A6111">
        <v>146</v>
      </c>
      <c r="B6111">
        <v>176</v>
      </c>
      <c r="C6111">
        <v>3.6</v>
      </c>
      <c r="D6111">
        <v>6</v>
      </c>
      <c r="E6111">
        <v>0</v>
      </c>
      <c r="F6111">
        <v>5</v>
      </c>
      <c r="G6111">
        <v>292</v>
      </c>
      <c r="H6111">
        <v>80</v>
      </c>
      <c r="I6111">
        <v>2</v>
      </c>
      <c r="J6111" t="s">
        <v>27</v>
      </c>
      <c r="K6111">
        <v>27</v>
      </c>
      <c r="L6111">
        <v>895</v>
      </c>
      <c r="M6111" t="s">
        <v>23</v>
      </c>
      <c r="N6111">
        <v>0.50511796042617896</v>
      </c>
      <c r="O6111">
        <v>0.15753424657534201</v>
      </c>
      <c r="P6111">
        <v>0.629364340400411</v>
      </c>
      <c r="Q6111">
        <v>5.1752930454863799</v>
      </c>
      <c r="R6111">
        <v>5.3615259138473599</v>
      </c>
      <c r="S6111">
        <v>4.4551926211572601</v>
      </c>
      <c r="X6111" t="s">
        <v>24</v>
      </c>
      <c r="Y6111" t="s">
        <v>25</v>
      </c>
      <c r="Z6111" t="s">
        <v>100</v>
      </c>
    </row>
    <row r="6112" spans="1:26" x14ac:dyDescent="0.25">
      <c r="A6112">
        <v>146</v>
      </c>
      <c r="B6112">
        <v>176</v>
      </c>
      <c r="C6112">
        <v>3.6</v>
      </c>
      <c r="D6112">
        <v>6</v>
      </c>
      <c r="E6112">
        <v>0</v>
      </c>
      <c r="F6112">
        <v>5</v>
      </c>
      <c r="G6112">
        <v>292</v>
      </c>
      <c r="H6112">
        <v>80</v>
      </c>
      <c r="I6112">
        <v>2</v>
      </c>
      <c r="J6112" t="s">
        <v>22</v>
      </c>
      <c r="K6112">
        <v>28</v>
      </c>
      <c r="L6112">
        <v>895</v>
      </c>
      <c r="M6112">
        <v>84.499717964378803</v>
      </c>
      <c r="N6112">
        <v>0.49892192672769597</v>
      </c>
      <c r="O6112">
        <v>0.15888064915766001</v>
      </c>
      <c r="P6112">
        <v>0.88613528049253698</v>
      </c>
      <c r="Q6112">
        <v>5.3802964042886199</v>
      </c>
      <c r="R6112">
        <v>5.7230424285041996</v>
      </c>
      <c r="S6112">
        <v>4.3330168858521398</v>
      </c>
      <c r="X6112" t="s">
        <v>24</v>
      </c>
      <c r="Y6112" t="s">
        <v>25</v>
      </c>
      <c r="Z6112" t="s">
        <v>100</v>
      </c>
    </row>
    <row r="6113" spans="1:26" x14ac:dyDescent="0.25">
      <c r="A6113">
        <v>146</v>
      </c>
      <c r="B6113">
        <v>176</v>
      </c>
      <c r="C6113">
        <v>3.6</v>
      </c>
      <c r="D6113">
        <v>6</v>
      </c>
      <c r="E6113">
        <v>0</v>
      </c>
      <c r="F6113">
        <v>5</v>
      </c>
      <c r="G6113">
        <v>292</v>
      </c>
      <c r="H6113">
        <v>80</v>
      </c>
      <c r="I6113">
        <v>2</v>
      </c>
      <c r="J6113" t="s">
        <v>27</v>
      </c>
      <c r="K6113">
        <v>28</v>
      </c>
      <c r="L6113">
        <v>895</v>
      </c>
      <c r="M6113" t="s">
        <v>23</v>
      </c>
      <c r="N6113">
        <v>0.50524298760600095</v>
      </c>
      <c r="O6113">
        <v>0.15981735159817301</v>
      </c>
      <c r="P6113">
        <v>0.62786847055758899</v>
      </c>
      <c r="Q6113">
        <v>5.3299224470702402</v>
      </c>
      <c r="R6113">
        <v>5.7707001722882003</v>
      </c>
      <c r="S6113">
        <v>3.98310162001534</v>
      </c>
      <c r="X6113" t="s">
        <v>24</v>
      </c>
      <c r="Y6113" t="s">
        <v>25</v>
      </c>
      <c r="Z6113" t="s">
        <v>100</v>
      </c>
    </row>
    <row r="6114" spans="1:26" x14ac:dyDescent="0.25">
      <c r="A6114">
        <v>146</v>
      </c>
      <c r="B6114">
        <v>176</v>
      </c>
      <c r="C6114">
        <v>3.6</v>
      </c>
      <c r="D6114">
        <v>6</v>
      </c>
      <c r="E6114">
        <v>0</v>
      </c>
      <c r="F6114">
        <v>5</v>
      </c>
      <c r="G6114">
        <v>292</v>
      </c>
      <c r="H6114">
        <v>80</v>
      </c>
      <c r="I6114">
        <v>2</v>
      </c>
      <c r="J6114" t="s">
        <v>22</v>
      </c>
      <c r="K6114">
        <v>29</v>
      </c>
      <c r="L6114">
        <v>881</v>
      </c>
      <c r="M6114">
        <v>88.876475000377397</v>
      </c>
      <c r="N6114">
        <v>0.49597309143128099</v>
      </c>
      <c r="O6114">
        <v>0.16710254264761601</v>
      </c>
      <c r="P6114">
        <v>0.88707439419216105</v>
      </c>
      <c r="Q6114">
        <v>5.4648356113192902</v>
      </c>
      <c r="R6114">
        <v>5.8587728622375099</v>
      </c>
      <c r="S6114">
        <v>4.0034554869452297</v>
      </c>
      <c r="X6114" t="s">
        <v>24</v>
      </c>
      <c r="Y6114" t="s">
        <v>25</v>
      </c>
      <c r="Z6114" t="s">
        <v>100</v>
      </c>
    </row>
    <row r="6115" spans="1:26" x14ac:dyDescent="0.25">
      <c r="A6115">
        <v>146</v>
      </c>
      <c r="B6115">
        <v>176</v>
      </c>
      <c r="C6115">
        <v>3.6</v>
      </c>
      <c r="D6115">
        <v>6</v>
      </c>
      <c r="E6115">
        <v>0</v>
      </c>
      <c r="F6115">
        <v>5</v>
      </c>
      <c r="G6115">
        <v>292</v>
      </c>
      <c r="H6115">
        <v>80</v>
      </c>
      <c r="I6115">
        <v>2</v>
      </c>
      <c r="J6115" t="s">
        <v>27</v>
      </c>
      <c r="K6115">
        <v>29</v>
      </c>
      <c r="L6115">
        <v>881</v>
      </c>
      <c r="M6115" t="s">
        <v>23</v>
      </c>
      <c r="N6115">
        <v>0.49951619917373302</v>
      </c>
      <c r="O6115">
        <v>0.162100456621004</v>
      </c>
      <c r="P6115">
        <v>0.63158363061897105</v>
      </c>
      <c r="Q6115">
        <v>5.0094514875335596</v>
      </c>
      <c r="R6115">
        <v>5.3121600535986397</v>
      </c>
      <c r="S6115">
        <v>3.8865003553566702</v>
      </c>
      <c r="X6115" t="s">
        <v>24</v>
      </c>
      <c r="Y6115" t="s">
        <v>25</v>
      </c>
      <c r="Z6115" t="s">
        <v>100</v>
      </c>
    </row>
    <row r="6116" spans="1:26" x14ac:dyDescent="0.25">
      <c r="A6116">
        <v>146</v>
      </c>
      <c r="B6116">
        <v>176</v>
      </c>
      <c r="C6116">
        <v>3.6</v>
      </c>
      <c r="D6116">
        <v>6</v>
      </c>
      <c r="E6116">
        <v>0</v>
      </c>
      <c r="F6116">
        <v>5</v>
      </c>
      <c r="G6116">
        <v>292</v>
      </c>
      <c r="H6116">
        <v>90</v>
      </c>
      <c r="I6116">
        <v>2</v>
      </c>
      <c r="J6116" t="s">
        <v>22</v>
      </c>
      <c r="K6116">
        <v>0</v>
      </c>
      <c r="L6116">
        <v>884</v>
      </c>
      <c r="M6116">
        <v>99.865762043512404</v>
      </c>
      <c r="N6116">
        <v>0.51398825869957399</v>
      </c>
      <c r="O6116">
        <v>0.188251511982617</v>
      </c>
      <c r="P6116">
        <v>0.88205613018523998</v>
      </c>
      <c r="Q6116">
        <v>5.6772771469103196</v>
      </c>
      <c r="R6116">
        <v>5.8191575916427798</v>
      </c>
      <c r="S6116">
        <v>4.6683495399238701</v>
      </c>
      <c r="X6116" t="s">
        <v>24</v>
      </c>
      <c r="Y6116" t="s">
        <v>25</v>
      </c>
      <c r="Z6116" t="s">
        <v>100</v>
      </c>
    </row>
    <row r="6117" spans="1:26" x14ac:dyDescent="0.25">
      <c r="A6117">
        <v>146</v>
      </c>
      <c r="B6117">
        <v>176</v>
      </c>
      <c r="C6117">
        <v>3.6</v>
      </c>
      <c r="D6117">
        <v>6</v>
      </c>
      <c r="E6117">
        <v>0</v>
      </c>
      <c r="F6117">
        <v>5</v>
      </c>
      <c r="G6117">
        <v>292</v>
      </c>
      <c r="H6117">
        <v>90</v>
      </c>
      <c r="I6117">
        <v>2</v>
      </c>
      <c r="J6117" t="s">
        <v>27</v>
      </c>
      <c r="K6117">
        <v>0</v>
      </c>
      <c r="L6117">
        <v>884</v>
      </c>
      <c r="M6117" t="s">
        <v>23</v>
      </c>
      <c r="N6117">
        <v>0.51452217873450701</v>
      </c>
      <c r="O6117">
        <v>0.17808219178082099</v>
      </c>
      <c r="P6117">
        <v>0.61691339460175898</v>
      </c>
      <c r="Q6117">
        <v>5.6193418771494796</v>
      </c>
      <c r="R6117">
        <v>5.8409190245481799</v>
      </c>
      <c r="S6117">
        <v>4.0436821623142798</v>
      </c>
      <c r="X6117" t="s">
        <v>24</v>
      </c>
      <c r="Y6117" t="s">
        <v>25</v>
      </c>
      <c r="Z6117" t="s">
        <v>100</v>
      </c>
    </row>
    <row r="6118" spans="1:26" x14ac:dyDescent="0.25">
      <c r="A6118">
        <v>146</v>
      </c>
      <c r="B6118">
        <v>176</v>
      </c>
      <c r="C6118">
        <v>3.6</v>
      </c>
      <c r="D6118">
        <v>6</v>
      </c>
      <c r="E6118">
        <v>0</v>
      </c>
      <c r="F6118">
        <v>5</v>
      </c>
      <c r="G6118">
        <v>292</v>
      </c>
      <c r="H6118">
        <v>90</v>
      </c>
      <c r="I6118">
        <v>2</v>
      </c>
      <c r="J6118" t="s">
        <v>22</v>
      </c>
      <c r="K6118">
        <v>1</v>
      </c>
      <c r="L6118">
        <v>892</v>
      </c>
      <c r="M6118">
        <v>93.9239806740718</v>
      </c>
      <c r="N6118">
        <v>0.511880245702793</v>
      </c>
      <c r="O6118">
        <v>0.17690150282648601</v>
      </c>
      <c r="P6118">
        <v>0.88223078287745005</v>
      </c>
      <c r="Q6118">
        <v>5.53318954867561</v>
      </c>
      <c r="R6118">
        <v>5.6932987051625004</v>
      </c>
      <c r="S6118">
        <v>4.4629862395264404</v>
      </c>
      <c r="X6118" t="s">
        <v>24</v>
      </c>
      <c r="Y6118" t="s">
        <v>25</v>
      </c>
      <c r="Z6118" t="s">
        <v>100</v>
      </c>
    </row>
    <row r="6119" spans="1:26" x14ac:dyDescent="0.25">
      <c r="A6119">
        <v>146</v>
      </c>
      <c r="B6119">
        <v>176</v>
      </c>
      <c r="C6119">
        <v>3.6</v>
      </c>
      <c r="D6119">
        <v>6</v>
      </c>
      <c r="E6119">
        <v>0</v>
      </c>
      <c r="F6119">
        <v>5</v>
      </c>
      <c r="G6119">
        <v>292</v>
      </c>
      <c r="H6119">
        <v>90</v>
      </c>
      <c r="I6119">
        <v>2</v>
      </c>
      <c r="J6119" t="s">
        <v>27</v>
      </c>
      <c r="K6119">
        <v>1</v>
      </c>
      <c r="L6119">
        <v>892</v>
      </c>
      <c r="M6119" t="s">
        <v>23</v>
      </c>
      <c r="N6119">
        <v>0.50812948467057995</v>
      </c>
      <c r="O6119">
        <v>0.158675799086757</v>
      </c>
      <c r="P6119">
        <v>0.62747908918277395</v>
      </c>
      <c r="Q6119">
        <v>5.1603411123603697</v>
      </c>
      <c r="R6119">
        <v>5.2578086092629004</v>
      </c>
      <c r="S6119">
        <v>4.5088478435908002</v>
      </c>
      <c r="X6119" t="s">
        <v>24</v>
      </c>
      <c r="Y6119" t="s">
        <v>25</v>
      </c>
      <c r="Z6119" t="s">
        <v>100</v>
      </c>
    </row>
    <row r="6120" spans="1:26" x14ac:dyDescent="0.25">
      <c r="A6120">
        <v>146</v>
      </c>
      <c r="B6120">
        <v>176</v>
      </c>
      <c r="C6120">
        <v>3.6</v>
      </c>
      <c r="D6120">
        <v>6</v>
      </c>
      <c r="E6120">
        <v>0</v>
      </c>
      <c r="F6120">
        <v>5</v>
      </c>
      <c r="G6120">
        <v>292</v>
      </c>
      <c r="H6120">
        <v>90</v>
      </c>
      <c r="I6120">
        <v>2</v>
      </c>
      <c r="J6120" t="s">
        <v>22</v>
      </c>
      <c r="K6120">
        <v>2</v>
      </c>
      <c r="L6120">
        <v>879</v>
      </c>
      <c r="M6120">
        <v>104.218439665457</v>
      </c>
      <c r="N6120">
        <v>0.51600322657291897</v>
      </c>
      <c r="O6120">
        <v>0.196614451856264</v>
      </c>
      <c r="P6120">
        <v>0.87788122438939797</v>
      </c>
      <c r="Q6120">
        <v>5.7358507275767101</v>
      </c>
      <c r="R6120">
        <v>5.7594462072354702</v>
      </c>
      <c r="S6120">
        <v>5.41495220421751</v>
      </c>
      <c r="X6120" t="s">
        <v>24</v>
      </c>
      <c r="Y6120" t="s">
        <v>25</v>
      </c>
      <c r="Z6120" t="s">
        <v>100</v>
      </c>
    </row>
    <row r="6121" spans="1:26" x14ac:dyDescent="0.25">
      <c r="A6121">
        <v>146</v>
      </c>
      <c r="B6121">
        <v>176</v>
      </c>
      <c r="C6121">
        <v>3.6</v>
      </c>
      <c r="D6121">
        <v>6</v>
      </c>
      <c r="E6121">
        <v>0</v>
      </c>
      <c r="F6121">
        <v>5</v>
      </c>
      <c r="G6121">
        <v>292</v>
      </c>
      <c r="H6121">
        <v>90</v>
      </c>
      <c r="I6121">
        <v>2</v>
      </c>
      <c r="J6121" t="s">
        <v>27</v>
      </c>
      <c r="K6121">
        <v>2</v>
      </c>
      <c r="L6121">
        <v>879</v>
      </c>
      <c r="M6121" t="s">
        <v>23</v>
      </c>
      <c r="N6121">
        <v>0.51653348554033396</v>
      </c>
      <c r="O6121">
        <v>0.187214611872146</v>
      </c>
      <c r="P6121">
        <v>0.61272182366698502</v>
      </c>
      <c r="Q6121">
        <v>5.51447833711123</v>
      </c>
      <c r="R6121">
        <v>5.4081235730344499</v>
      </c>
      <c r="S6121">
        <v>6.9609031285554197</v>
      </c>
      <c r="X6121" t="s">
        <v>24</v>
      </c>
      <c r="Y6121" t="s">
        <v>25</v>
      </c>
      <c r="Z6121" t="s">
        <v>100</v>
      </c>
    </row>
    <row r="6122" spans="1:26" x14ac:dyDescent="0.25">
      <c r="A6122">
        <v>146</v>
      </c>
      <c r="B6122">
        <v>176</v>
      </c>
      <c r="C6122">
        <v>3.6</v>
      </c>
      <c r="D6122">
        <v>6</v>
      </c>
      <c r="E6122">
        <v>0</v>
      </c>
      <c r="F6122">
        <v>5</v>
      </c>
      <c r="G6122">
        <v>292</v>
      </c>
      <c r="H6122">
        <v>90</v>
      </c>
      <c r="I6122">
        <v>2</v>
      </c>
      <c r="J6122" t="s">
        <v>22</v>
      </c>
      <c r="K6122">
        <v>3</v>
      </c>
      <c r="L6122">
        <v>881</v>
      </c>
      <c r="M6122">
        <v>95.930095941030899</v>
      </c>
      <c r="N6122">
        <v>0.50793306033909402</v>
      </c>
      <c r="O6122">
        <v>0.18090573326810999</v>
      </c>
      <c r="P6122">
        <v>0.87930629990416098</v>
      </c>
      <c r="Q6122">
        <v>5.5849206059311003</v>
      </c>
      <c r="R6122">
        <v>5.6247205413620804</v>
      </c>
      <c r="S6122">
        <v>5.1777366511372103</v>
      </c>
      <c r="X6122" t="s">
        <v>24</v>
      </c>
      <c r="Y6122" t="s">
        <v>25</v>
      </c>
      <c r="Z6122" t="s">
        <v>100</v>
      </c>
    </row>
    <row r="6123" spans="1:26" x14ac:dyDescent="0.25">
      <c r="A6123">
        <v>146</v>
      </c>
      <c r="B6123">
        <v>176</v>
      </c>
      <c r="C6123">
        <v>3.6</v>
      </c>
      <c r="D6123">
        <v>6</v>
      </c>
      <c r="E6123">
        <v>0</v>
      </c>
      <c r="F6123">
        <v>5</v>
      </c>
      <c r="G6123">
        <v>292</v>
      </c>
      <c r="H6123">
        <v>90</v>
      </c>
      <c r="I6123">
        <v>2</v>
      </c>
      <c r="J6123" t="s">
        <v>27</v>
      </c>
      <c r="K6123">
        <v>3</v>
      </c>
      <c r="L6123">
        <v>881</v>
      </c>
      <c r="M6123" t="s">
        <v>23</v>
      </c>
      <c r="N6123">
        <v>0.51255707762557001</v>
      </c>
      <c r="O6123">
        <v>0.176369863013698</v>
      </c>
      <c r="P6123">
        <v>0.61801805585260805</v>
      </c>
      <c r="Q6123">
        <v>5.3576563936610002</v>
      </c>
      <c r="R6123">
        <v>5.3080317818450196</v>
      </c>
      <c r="S6123">
        <v>5.8653543453168</v>
      </c>
      <c r="X6123" t="s">
        <v>24</v>
      </c>
      <c r="Y6123" t="s">
        <v>25</v>
      </c>
      <c r="Z6123" t="s">
        <v>100</v>
      </c>
    </row>
    <row r="6124" spans="1:26" x14ac:dyDescent="0.25">
      <c r="A6124">
        <v>146</v>
      </c>
      <c r="B6124">
        <v>176</v>
      </c>
      <c r="C6124">
        <v>3.6</v>
      </c>
      <c r="D6124">
        <v>6</v>
      </c>
      <c r="E6124">
        <v>0</v>
      </c>
      <c r="F6124">
        <v>5</v>
      </c>
      <c r="G6124">
        <v>292</v>
      </c>
      <c r="H6124">
        <v>90</v>
      </c>
      <c r="I6124">
        <v>2</v>
      </c>
      <c r="J6124" t="s">
        <v>22</v>
      </c>
      <c r="K6124">
        <v>4</v>
      </c>
      <c r="L6124">
        <v>878</v>
      </c>
      <c r="M6124">
        <v>96.720236262246303</v>
      </c>
      <c r="N6124">
        <v>0.50662998564901696</v>
      </c>
      <c r="O6124">
        <v>0.182340324385703</v>
      </c>
      <c r="P6124">
        <v>0.88560255791503895</v>
      </c>
      <c r="Q6124">
        <v>5.5775773778698001</v>
      </c>
      <c r="R6124">
        <v>5.7920765640865799</v>
      </c>
      <c r="S6124">
        <v>3.9499070824600699</v>
      </c>
      <c r="X6124" t="s">
        <v>24</v>
      </c>
      <c r="Y6124" t="s">
        <v>25</v>
      </c>
      <c r="Z6124" t="s">
        <v>100</v>
      </c>
    </row>
    <row r="6125" spans="1:26" x14ac:dyDescent="0.25">
      <c r="A6125">
        <v>146</v>
      </c>
      <c r="B6125">
        <v>176</v>
      </c>
      <c r="C6125">
        <v>3.6</v>
      </c>
      <c r="D6125">
        <v>6</v>
      </c>
      <c r="E6125">
        <v>0</v>
      </c>
      <c r="F6125">
        <v>5</v>
      </c>
      <c r="G6125">
        <v>292</v>
      </c>
      <c r="H6125">
        <v>90</v>
      </c>
      <c r="I6125">
        <v>2</v>
      </c>
      <c r="J6125" t="s">
        <v>27</v>
      </c>
      <c r="K6125">
        <v>4</v>
      </c>
      <c r="L6125">
        <v>878</v>
      </c>
      <c r="M6125" t="s">
        <v>23</v>
      </c>
      <c r="N6125">
        <v>0.50766470971950395</v>
      </c>
      <c r="O6125">
        <v>0.17123287671232801</v>
      </c>
      <c r="P6125">
        <v>0.62365758045667996</v>
      </c>
      <c r="Q6125">
        <v>5.5115568925314697</v>
      </c>
      <c r="R6125">
        <v>5.7218904263014299</v>
      </c>
      <c r="S6125">
        <v>3.9154965480417898</v>
      </c>
      <c r="X6125" t="s">
        <v>24</v>
      </c>
      <c r="Y6125" t="s">
        <v>25</v>
      </c>
      <c r="Z6125" t="s">
        <v>100</v>
      </c>
    </row>
    <row r="6126" spans="1:26" x14ac:dyDescent="0.25">
      <c r="A6126">
        <v>146</v>
      </c>
      <c r="B6126">
        <v>176</v>
      </c>
      <c r="C6126">
        <v>3.6</v>
      </c>
      <c r="D6126">
        <v>6</v>
      </c>
      <c r="E6126">
        <v>0</v>
      </c>
      <c r="F6126">
        <v>5</v>
      </c>
      <c r="G6126">
        <v>292</v>
      </c>
      <c r="H6126">
        <v>90</v>
      </c>
      <c r="I6126">
        <v>2</v>
      </c>
      <c r="J6126" t="s">
        <v>22</v>
      </c>
      <c r="K6126">
        <v>5</v>
      </c>
      <c r="L6126">
        <v>894</v>
      </c>
      <c r="M6126">
        <v>92.425781660718698</v>
      </c>
      <c r="N6126">
        <v>0.51046964945631601</v>
      </c>
      <c r="O6126">
        <v>0.17395282328018499</v>
      </c>
      <c r="P6126">
        <v>0.87919333428321</v>
      </c>
      <c r="Q6126">
        <v>5.5496131716869996</v>
      </c>
      <c r="R6126">
        <v>5.6851526535491503</v>
      </c>
      <c r="S6126">
        <v>4.5211076916741701</v>
      </c>
      <c r="X6126" t="s">
        <v>24</v>
      </c>
      <c r="Y6126" t="s">
        <v>25</v>
      </c>
      <c r="Z6126" t="s">
        <v>100</v>
      </c>
    </row>
    <row r="6127" spans="1:26" x14ac:dyDescent="0.25">
      <c r="A6127">
        <v>146</v>
      </c>
      <c r="B6127">
        <v>176</v>
      </c>
      <c r="C6127">
        <v>3.6</v>
      </c>
      <c r="D6127">
        <v>6</v>
      </c>
      <c r="E6127">
        <v>0</v>
      </c>
      <c r="F6127">
        <v>5</v>
      </c>
      <c r="G6127">
        <v>292</v>
      </c>
      <c r="H6127">
        <v>90</v>
      </c>
      <c r="I6127">
        <v>2</v>
      </c>
      <c r="J6127" t="s">
        <v>27</v>
      </c>
      <c r="K6127">
        <v>5</v>
      </c>
      <c r="L6127">
        <v>894</v>
      </c>
      <c r="M6127" t="s">
        <v>23</v>
      </c>
      <c r="N6127">
        <v>0.51469069362904896</v>
      </c>
      <c r="O6127">
        <v>0.16894977168949701</v>
      </c>
      <c r="P6127">
        <v>0.62075411678540704</v>
      </c>
      <c r="Q6127">
        <v>5.31185352030184</v>
      </c>
      <c r="R6127">
        <v>5.39858444044199</v>
      </c>
      <c r="S6127">
        <v>4.6537188910030602</v>
      </c>
      <c r="X6127" t="s">
        <v>24</v>
      </c>
      <c r="Y6127" t="s">
        <v>25</v>
      </c>
      <c r="Z6127" t="s">
        <v>100</v>
      </c>
    </row>
    <row r="6128" spans="1:26" x14ac:dyDescent="0.25">
      <c r="A6128">
        <v>146</v>
      </c>
      <c r="B6128">
        <v>176</v>
      </c>
      <c r="C6128">
        <v>3.6</v>
      </c>
      <c r="D6128">
        <v>6</v>
      </c>
      <c r="E6128">
        <v>0</v>
      </c>
      <c r="F6128">
        <v>5</v>
      </c>
      <c r="G6128">
        <v>292</v>
      </c>
      <c r="H6128">
        <v>90</v>
      </c>
      <c r="I6128">
        <v>2</v>
      </c>
      <c r="J6128" t="s">
        <v>22</v>
      </c>
      <c r="K6128">
        <v>6</v>
      </c>
      <c r="L6128">
        <v>874</v>
      </c>
      <c r="M6128">
        <v>99.525502891160002</v>
      </c>
      <c r="N6128">
        <v>0.50844799096444404</v>
      </c>
      <c r="O6128">
        <v>0.187834308522914</v>
      </c>
      <c r="P6128">
        <v>0.87794054620725104</v>
      </c>
      <c r="Q6128">
        <v>5.6281609259011303</v>
      </c>
      <c r="R6128">
        <v>5.6368089848556</v>
      </c>
      <c r="S6128">
        <v>5.4965182507052601</v>
      </c>
      <c r="X6128" t="s">
        <v>24</v>
      </c>
      <c r="Y6128" t="s">
        <v>25</v>
      </c>
      <c r="Z6128" t="s">
        <v>100</v>
      </c>
    </row>
    <row r="6129" spans="1:26" x14ac:dyDescent="0.25">
      <c r="A6129">
        <v>146</v>
      </c>
      <c r="B6129">
        <v>176</v>
      </c>
      <c r="C6129">
        <v>3.6</v>
      </c>
      <c r="D6129">
        <v>6</v>
      </c>
      <c r="E6129">
        <v>0</v>
      </c>
      <c r="F6129">
        <v>5</v>
      </c>
      <c r="G6129">
        <v>292</v>
      </c>
      <c r="H6129">
        <v>90</v>
      </c>
      <c r="I6129">
        <v>2</v>
      </c>
      <c r="J6129" t="s">
        <v>27</v>
      </c>
      <c r="K6129">
        <v>6</v>
      </c>
      <c r="L6129">
        <v>874</v>
      </c>
      <c r="M6129" t="s">
        <v>23</v>
      </c>
      <c r="N6129">
        <v>0.51004566210045599</v>
      </c>
      <c r="O6129">
        <v>0.18321917808219099</v>
      </c>
      <c r="P6129">
        <v>0.61910419814949502</v>
      </c>
      <c r="Q6129">
        <v>5.4138777495678099</v>
      </c>
      <c r="R6129">
        <v>5.3690581935332498</v>
      </c>
      <c r="S6129">
        <v>6.09613099142714</v>
      </c>
      <c r="X6129" t="s">
        <v>24</v>
      </c>
      <c r="Y6129" t="s">
        <v>25</v>
      </c>
      <c r="Z6129" t="s">
        <v>100</v>
      </c>
    </row>
    <row r="6130" spans="1:26" x14ac:dyDescent="0.25">
      <c r="A6130">
        <v>146</v>
      </c>
      <c r="B6130">
        <v>176</v>
      </c>
      <c r="C6130">
        <v>3.6</v>
      </c>
      <c r="D6130">
        <v>6</v>
      </c>
      <c r="E6130">
        <v>0</v>
      </c>
      <c r="F6130">
        <v>5</v>
      </c>
      <c r="G6130">
        <v>292</v>
      </c>
      <c r="H6130">
        <v>90</v>
      </c>
      <c r="I6130">
        <v>2</v>
      </c>
      <c r="J6130" t="s">
        <v>22</v>
      </c>
      <c r="K6130">
        <v>7</v>
      </c>
      <c r="L6130">
        <v>883</v>
      </c>
      <c r="M6130">
        <v>98.216900265503497</v>
      </c>
      <c r="N6130">
        <v>0.51113568236424201</v>
      </c>
      <c r="O6130">
        <v>0.18519514732995301</v>
      </c>
      <c r="P6130">
        <v>0.87899449761677595</v>
      </c>
      <c r="Q6130">
        <v>5.6176946802763199</v>
      </c>
      <c r="R6130">
        <v>5.8152569162225998</v>
      </c>
      <c r="S6130">
        <v>3.5964810355951502</v>
      </c>
      <c r="X6130" t="s">
        <v>24</v>
      </c>
      <c r="Y6130" t="s">
        <v>25</v>
      </c>
      <c r="Z6130" t="s">
        <v>100</v>
      </c>
    </row>
    <row r="6131" spans="1:26" x14ac:dyDescent="0.25">
      <c r="A6131">
        <v>146</v>
      </c>
      <c r="B6131">
        <v>176</v>
      </c>
      <c r="C6131">
        <v>3.6</v>
      </c>
      <c r="D6131">
        <v>6</v>
      </c>
      <c r="E6131">
        <v>0</v>
      </c>
      <c r="F6131">
        <v>5</v>
      </c>
      <c r="G6131">
        <v>292</v>
      </c>
      <c r="H6131">
        <v>90</v>
      </c>
      <c r="I6131">
        <v>2</v>
      </c>
      <c r="J6131" t="s">
        <v>27</v>
      </c>
      <c r="K6131">
        <v>7</v>
      </c>
      <c r="L6131">
        <v>883</v>
      </c>
      <c r="M6131" t="s">
        <v>23</v>
      </c>
      <c r="N6131">
        <v>0.510268536638399</v>
      </c>
      <c r="O6131">
        <v>0.17522831050228299</v>
      </c>
      <c r="P6131">
        <v>0.621797915420497</v>
      </c>
      <c r="Q6131">
        <v>5.2747423232485904</v>
      </c>
      <c r="R6131">
        <v>5.3810277234510799</v>
      </c>
      <c r="S6131">
        <v>4.18736092117698</v>
      </c>
      <c r="X6131" t="s">
        <v>24</v>
      </c>
      <c r="Y6131" t="s">
        <v>25</v>
      </c>
      <c r="Z6131" t="s">
        <v>100</v>
      </c>
    </row>
    <row r="6132" spans="1:26" x14ac:dyDescent="0.25">
      <c r="A6132">
        <v>146</v>
      </c>
      <c r="B6132">
        <v>176</v>
      </c>
      <c r="C6132">
        <v>3.6</v>
      </c>
      <c r="D6132">
        <v>6</v>
      </c>
      <c r="E6132">
        <v>0</v>
      </c>
      <c r="F6132">
        <v>5</v>
      </c>
      <c r="G6132">
        <v>292</v>
      </c>
      <c r="H6132">
        <v>90</v>
      </c>
      <c r="I6132">
        <v>2</v>
      </c>
      <c r="J6132" t="s">
        <v>22</v>
      </c>
      <c r="K6132">
        <v>8</v>
      </c>
      <c r="L6132">
        <v>887</v>
      </c>
      <c r="M6132">
        <v>97.197672129715798</v>
      </c>
      <c r="N6132">
        <v>0.51120593124484703</v>
      </c>
      <c r="O6132">
        <v>0.182988231721888</v>
      </c>
      <c r="P6132">
        <v>0.88233924084885795</v>
      </c>
      <c r="Q6132">
        <v>5.6397203790024797</v>
      </c>
      <c r="R6132">
        <v>5.8787778503257098</v>
      </c>
      <c r="S6132">
        <v>3.9397561384817901</v>
      </c>
      <c r="X6132" t="s">
        <v>24</v>
      </c>
      <c r="Y6132" t="s">
        <v>25</v>
      </c>
      <c r="Z6132" t="s">
        <v>100</v>
      </c>
    </row>
    <row r="6133" spans="1:26" x14ac:dyDescent="0.25">
      <c r="A6133">
        <v>146</v>
      </c>
      <c r="B6133">
        <v>176</v>
      </c>
      <c r="C6133">
        <v>3.6</v>
      </c>
      <c r="D6133">
        <v>6</v>
      </c>
      <c r="E6133">
        <v>0</v>
      </c>
      <c r="F6133">
        <v>5</v>
      </c>
      <c r="G6133">
        <v>292</v>
      </c>
      <c r="H6133">
        <v>90</v>
      </c>
      <c r="I6133">
        <v>2</v>
      </c>
      <c r="J6133" t="s">
        <v>27</v>
      </c>
      <c r="K6133">
        <v>8</v>
      </c>
      <c r="L6133">
        <v>887</v>
      </c>
      <c r="M6133" t="s">
        <v>23</v>
      </c>
      <c r="N6133">
        <v>0.50982278756251298</v>
      </c>
      <c r="O6133">
        <v>0.167808219178082</v>
      </c>
      <c r="P6133">
        <v>0.62182368419978695</v>
      </c>
      <c r="Q6133">
        <v>5.3123390294973101</v>
      </c>
      <c r="R6133">
        <v>5.3418355555891504</v>
      </c>
      <c r="S6133">
        <v>5.1025859550664601</v>
      </c>
      <c r="X6133" t="s">
        <v>24</v>
      </c>
      <c r="Y6133" t="s">
        <v>25</v>
      </c>
      <c r="Z6133" t="s">
        <v>100</v>
      </c>
    </row>
    <row r="6134" spans="1:26" x14ac:dyDescent="0.25">
      <c r="A6134">
        <v>146</v>
      </c>
      <c r="B6134">
        <v>176</v>
      </c>
      <c r="C6134">
        <v>3.6</v>
      </c>
      <c r="D6134">
        <v>6</v>
      </c>
      <c r="E6134">
        <v>0</v>
      </c>
      <c r="F6134">
        <v>5</v>
      </c>
      <c r="G6134">
        <v>292</v>
      </c>
      <c r="H6134">
        <v>90</v>
      </c>
      <c r="I6134">
        <v>2</v>
      </c>
      <c r="J6134" t="s">
        <v>22</v>
      </c>
      <c r="K6134">
        <v>9</v>
      </c>
      <c r="L6134">
        <v>873</v>
      </c>
      <c r="M6134">
        <v>95.412437923391096</v>
      </c>
      <c r="N6134">
        <v>0.50255277898334305</v>
      </c>
      <c r="O6134">
        <v>0.18005597113604399</v>
      </c>
      <c r="P6134">
        <v>0.879558253759394</v>
      </c>
      <c r="Q6134">
        <v>5.5379885864406697</v>
      </c>
      <c r="R6134">
        <v>5.6541268993003699</v>
      </c>
      <c r="S6134">
        <v>4.3498043087221898</v>
      </c>
      <c r="X6134" t="s">
        <v>24</v>
      </c>
      <c r="Y6134" t="s">
        <v>25</v>
      </c>
      <c r="Z6134" t="s">
        <v>100</v>
      </c>
    </row>
    <row r="6135" spans="1:26" x14ac:dyDescent="0.25">
      <c r="A6135">
        <v>146</v>
      </c>
      <c r="B6135">
        <v>176</v>
      </c>
      <c r="C6135">
        <v>3.6</v>
      </c>
      <c r="D6135">
        <v>6</v>
      </c>
      <c r="E6135">
        <v>0</v>
      </c>
      <c r="F6135">
        <v>5</v>
      </c>
      <c r="G6135">
        <v>292</v>
      </c>
      <c r="H6135">
        <v>90</v>
      </c>
      <c r="I6135">
        <v>2</v>
      </c>
      <c r="J6135" t="s">
        <v>27</v>
      </c>
      <c r="K6135">
        <v>9</v>
      </c>
      <c r="L6135">
        <v>873</v>
      </c>
      <c r="M6135" t="s">
        <v>23</v>
      </c>
      <c r="N6135">
        <v>0.507615786040443</v>
      </c>
      <c r="O6135">
        <v>0.17579908675799</v>
      </c>
      <c r="P6135">
        <v>0.62250505634520503</v>
      </c>
      <c r="Q6135">
        <v>5.3652285731662301</v>
      </c>
      <c r="R6135">
        <v>5.1756958904735901</v>
      </c>
      <c r="S6135">
        <v>7.3042937114832096</v>
      </c>
      <c r="X6135" t="s">
        <v>24</v>
      </c>
      <c r="Y6135" t="s">
        <v>25</v>
      </c>
      <c r="Z6135" t="s">
        <v>100</v>
      </c>
    </row>
    <row r="6136" spans="1:26" x14ac:dyDescent="0.25">
      <c r="A6136">
        <v>146</v>
      </c>
      <c r="B6136">
        <v>176</v>
      </c>
      <c r="C6136">
        <v>3.6</v>
      </c>
      <c r="D6136">
        <v>6</v>
      </c>
      <c r="E6136">
        <v>0</v>
      </c>
      <c r="F6136">
        <v>5</v>
      </c>
      <c r="G6136">
        <v>292</v>
      </c>
      <c r="H6136">
        <v>90</v>
      </c>
      <c r="I6136">
        <v>2</v>
      </c>
      <c r="J6136" t="s">
        <v>22</v>
      </c>
      <c r="K6136">
        <v>10</v>
      </c>
      <c r="L6136">
        <v>886</v>
      </c>
      <c r="M6136">
        <v>91.385026600404103</v>
      </c>
      <c r="N6136">
        <v>0.50469838397925904</v>
      </c>
      <c r="O6136">
        <v>0.17203295206839</v>
      </c>
      <c r="P6136">
        <v>0.88326394690626397</v>
      </c>
      <c r="Q6136">
        <v>5.52878567292366</v>
      </c>
      <c r="R6136">
        <v>5.5878453277350699</v>
      </c>
      <c r="S6136">
        <v>5.0489259775809199</v>
      </c>
      <c r="X6136" t="s">
        <v>24</v>
      </c>
      <c r="Y6136" t="s">
        <v>25</v>
      </c>
      <c r="Z6136" t="s">
        <v>100</v>
      </c>
    </row>
    <row r="6137" spans="1:26" x14ac:dyDescent="0.25">
      <c r="A6137">
        <v>146</v>
      </c>
      <c r="B6137">
        <v>176</v>
      </c>
      <c r="C6137">
        <v>3.6</v>
      </c>
      <c r="D6137">
        <v>6</v>
      </c>
      <c r="E6137">
        <v>0</v>
      </c>
      <c r="F6137">
        <v>5</v>
      </c>
      <c r="G6137">
        <v>292</v>
      </c>
      <c r="H6137">
        <v>90</v>
      </c>
      <c r="I6137">
        <v>2</v>
      </c>
      <c r="J6137" t="s">
        <v>27</v>
      </c>
      <c r="K6137">
        <v>10</v>
      </c>
      <c r="L6137">
        <v>886</v>
      </c>
      <c r="M6137" t="s">
        <v>23</v>
      </c>
      <c r="N6137">
        <v>0.510836594911937</v>
      </c>
      <c r="O6137">
        <v>0.17579908675799</v>
      </c>
      <c r="P6137">
        <v>0.62068955065891696</v>
      </c>
      <c r="Q6137">
        <v>5.1855495454354701</v>
      </c>
      <c r="R6137">
        <v>5.2664317845568203</v>
      </c>
      <c r="S6137">
        <v>4.5283813525744199</v>
      </c>
      <c r="X6137" t="s">
        <v>24</v>
      </c>
      <c r="Y6137" t="s">
        <v>25</v>
      </c>
      <c r="Z6137" t="s">
        <v>100</v>
      </c>
    </row>
    <row r="6138" spans="1:26" x14ac:dyDescent="0.25">
      <c r="A6138">
        <v>146</v>
      </c>
      <c r="B6138">
        <v>176</v>
      </c>
      <c r="C6138">
        <v>3.6</v>
      </c>
      <c r="D6138">
        <v>6</v>
      </c>
      <c r="E6138">
        <v>0</v>
      </c>
      <c r="F6138">
        <v>5</v>
      </c>
      <c r="G6138">
        <v>292</v>
      </c>
      <c r="H6138">
        <v>90</v>
      </c>
      <c r="I6138">
        <v>2</v>
      </c>
      <c r="J6138" t="s">
        <v>22</v>
      </c>
      <c r="K6138">
        <v>11</v>
      </c>
      <c r="L6138">
        <v>885</v>
      </c>
      <c r="M6138">
        <v>101.848920109991</v>
      </c>
      <c r="N6138">
        <v>0.51575809968227804</v>
      </c>
      <c r="O6138">
        <v>0.19213030269442</v>
      </c>
      <c r="P6138">
        <v>0.87616497608272703</v>
      </c>
      <c r="Q6138">
        <v>5.6888141210449401</v>
      </c>
      <c r="R6138">
        <v>5.8533310193894401</v>
      </c>
      <c r="S6138">
        <v>3.1845013351342799</v>
      </c>
      <c r="X6138" t="s">
        <v>24</v>
      </c>
      <c r="Y6138" t="s">
        <v>25</v>
      </c>
      <c r="Z6138" t="s">
        <v>100</v>
      </c>
    </row>
    <row r="6139" spans="1:26" x14ac:dyDescent="0.25">
      <c r="A6139">
        <v>146</v>
      </c>
      <c r="B6139">
        <v>176</v>
      </c>
      <c r="C6139">
        <v>3.6</v>
      </c>
      <c r="D6139">
        <v>6</v>
      </c>
      <c r="E6139">
        <v>0</v>
      </c>
      <c r="F6139">
        <v>5</v>
      </c>
      <c r="G6139">
        <v>292</v>
      </c>
      <c r="H6139">
        <v>90</v>
      </c>
      <c r="I6139">
        <v>2</v>
      </c>
      <c r="J6139" t="s">
        <v>27</v>
      </c>
      <c r="K6139">
        <v>11</v>
      </c>
      <c r="L6139">
        <v>885</v>
      </c>
      <c r="M6139" t="s">
        <v>23</v>
      </c>
      <c r="N6139">
        <v>0.51481300282670095</v>
      </c>
      <c r="O6139">
        <v>0.18036529680365199</v>
      </c>
      <c r="P6139">
        <v>0.61504240493400797</v>
      </c>
      <c r="Q6139">
        <v>5.4775460938290097</v>
      </c>
      <c r="R6139">
        <v>5.52283876030274</v>
      </c>
      <c r="S6139">
        <v>4.7880910597288704</v>
      </c>
      <c r="X6139" t="s">
        <v>24</v>
      </c>
      <c r="Y6139" t="s">
        <v>25</v>
      </c>
      <c r="Z6139" t="s">
        <v>100</v>
      </c>
    </row>
    <row r="6140" spans="1:26" x14ac:dyDescent="0.25">
      <c r="A6140">
        <v>146</v>
      </c>
      <c r="B6140">
        <v>176</v>
      </c>
      <c r="C6140">
        <v>3.6</v>
      </c>
      <c r="D6140">
        <v>6</v>
      </c>
      <c r="E6140">
        <v>0</v>
      </c>
      <c r="F6140">
        <v>5</v>
      </c>
      <c r="G6140">
        <v>292</v>
      </c>
      <c r="H6140">
        <v>90</v>
      </c>
      <c r="I6140">
        <v>2</v>
      </c>
      <c r="J6140" t="s">
        <v>22</v>
      </c>
      <c r="K6140">
        <v>12</v>
      </c>
      <c r="L6140">
        <v>889</v>
      </c>
      <c r="M6140">
        <v>98.013932593375998</v>
      </c>
      <c r="N6140">
        <v>0.51513457895283399</v>
      </c>
      <c r="O6140">
        <v>0.184736390945552</v>
      </c>
      <c r="P6140">
        <v>0.883614243349502</v>
      </c>
      <c r="Q6140">
        <v>5.6070686325174499</v>
      </c>
      <c r="R6140">
        <v>5.8216403741269103</v>
      </c>
      <c r="S6140">
        <v>3.9788477697162601</v>
      </c>
      <c r="X6140" t="s">
        <v>24</v>
      </c>
      <c r="Y6140" t="s">
        <v>25</v>
      </c>
      <c r="Z6140" t="s">
        <v>100</v>
      </c>
    </row>
    <row r="6141" spans="1:26" x14ac:dyDescent="0.25">
      <c r="A6141">
        <v>146</v>
      </c>
      <c r="B6141">
        <v>176</v>
      </c>
      <c r="C6141">
        <v>3.6</v>
      </c>
      <c r="D6141">
        <v>6</v>
      </c>
      <c r="E6141">
        <v>0</v>
      </c>
      <c r="F6141">
        <v>5</v>
      </c>
      <c r="G6141">
        <v>292</v>
      </c>
      <c r="H6141">
        <v>90</v>
      </c>
      <c r="I6141">
        <v>2</v>
      </c>
      <c r="J6141" t="s">
        <v>27</v>
      </c>
      <c r="K6141">
        <v>12</v>
      </c>
      <c r="L6141">
        <v>889</v>
      </c>
      <c r="M6141" t="s">
        <v>23</v>
      </c>
      <c r="N6141">
        <v>0.51219015003261503</v>
      </c>
      <c r="O6141">
        <v>0.167808219178082</v>
      </c>
      <c r="P6141">
        <v>0.622588162301832</v>
      </c>
      <c r="Q6141">
        <v>5.0198881772248596</v>
      </c>
      <c r="R6141">
        <v>5.1875010496646397</v>
      </c>
      <c r="S6141">
        <v>3.7480022628288898</v>
      </c>
      <c r="X6141" t="s">
        <v>24</v>
      </c>
      <c r="Y6141" t="s">
        <v>25</v>
      </c>
      <c r="Z6141" t="s">
        <v>100</v>
      </c>
    </row>
    <row r="6142" spans="1:26" x14ac:dyDescent="0.25">
      <c r="A6142">
        <v>146</v>
      </c>
      <c r="B6142">
        <v>176</v>
      </c>
      <c r="C6142">
        <v>3.6</v>
      </c>
      <c r="D6142">
        <v>6</v>
      </c>
      <c r="E6142">
        <v>0</v>
      </c>
      <c r="F6142">
        <v>5</v>
      </c>
      <c r="G6142">
        <v>292</v>
      </c>
      <c r="H6142">
        <v>90</v>
      </c>
      <c r="I6142">
        <v>2</v>
      </c>
      <c r="J6142" t="s">
        <v>22</v>
      </c>
      <c r="K6142">
        <v>13</v>
      </c>
      <c r="L6142">
        <v>881</v>
      </c>
      <c r="M6142">
        <v>95.829350400601896</v>
      </c>
      <c r="N6142">
        <v>0.50702034916949901</v>
      </c>
      <c r="O6142">
        <v>0.18065092653304901</v>
      </c>
      <c r="P6142">
        <v>0.88111814593605398</v>
      </c>
      <c r="Q6142">
        <v>5.5587394372157304</v>
      </c>
      <c r="R6142">
        <v>5.5629086741366196</v>
      </c>
      <c r="S6142">
        <v>5.5160849364096798</v>
      </c>
      <c r="X6142" t="s">
        <v>24</v>
      </c>
      <c r="Y6142" t="s">
        <v>25</v>
      </c>
      <c r="Z6142" t="s">
        <v>100</v>
      </c>
    </row>
    <row r="6143" spans="1:26" x14ac:dyDescent="0.25">
      <c r="A6143">
        <v>146</v>
      </c>
      <c r="B6143">
        <v>176</v>
      </c>
      <c r="C6143">
        <v>3.6</v>
      </c>
      <c r="D6143">
        <v>6</v>
      </c>
      <c r="E6143">
        <v>0</v>
      </c>
      <c r="F6143">
        <v>5</v>
      </c>
      <c r="G6143">
        <v>292</v>
      </c>
      <c r="H6143">
        <v>90</v>
      </c>
      <c r="I6143">
        <v>2</v>
      </c>
      <c r="J6143" t="s">
        <v>27</v>
      </c>
      <c r="K6143">
        <v>13</v>
      </c>
      <c r="L6143">
        <v>881</v>
      </c>
      <c r="M6143" t="s">
        <v>23</v>
      </c>
      <c r="N6143">
        <v>0.50528919330289102</v>
      </c>
      <c r="O6143">
        <v>0.16837899543378901</v>
      </c>
      <c r="P6143">
        <v>0.62555448627836396</v>
      </c>
      <c r="Q6143">
        <v>5.2541106473251604</v>
      </c>
      <c r="R6143">
        <v>5.3203620102205802</v>
      </c>
      <c r="S6143">
        <v>4.5763082423182704</v>
      </c>
      <c r="X6143" t="s">
        <v>24</v>
      </c>
      <c r="Y6143" t="s">
        <v>25</v>
      </c>
      <c r="Z6143" t="s">
        <v>100</v>
      </c>
    </row>
    <row r="6144" spans="1:26" x14ac:dyDescent="0.25">
      <c r="A6144">
        <v>146</v>
      </c>
      <c r="B6144">
        <v>176</v>
      </c>
      <c r="C6144">
        <v>3.6</v>
      </c>
      <c r="D6144">
        <v>6</v>
      </c>
      <c r="E6144">
        <v>0</v>
      </c>
      <c r="F6144">
        <v>5</v>
      </c>
      <c r="G6144">
        <v>292</v>
      </c>
      <c r="H6144">
        <v>90</v>
      </c>
      <c r="I6144">
        <v>2</v>
      </c>
      <c r="J6144" t="s">
        <v>22</v>
      </c>
      <c r="K6144">
        <v>14</v>
      </c>
      <c r="L6144">
        <v>878</v>
      </c>
      <c r="M6144">
        <v>98.312757964189302</v>
      </c>
      <c r="N6144">
        <v>0.50727327783473397</v>
      </c>
      <c r="O6144">
        <v>0.18542917182368701</v>
      </c>
      <c r="P6144">
        <v>0.87950342270304804</v>
      </c>
      <c r="Q6144">
        <v>5.62012675705635</v>
      </c>
      <c r="R6144">
        <v>5.7390256800102204</v>
      </c>
      <c r="S6144">
        <v>4.4990797692055997</v>
      </c>
      <c r="X6144" t="s">
        <v>24</v>
      </c>
      <c r="Y6144" t="s">
        <v>25</v>
      </c>
      <c r="Z6144" t="s">
        <v>100</v>
      </c>
    </row>
    <row r="6145" spans="1:26" x14ac:dyDescent="0.25">
      <c r="A6145">
        <v>146</v>
      </c>
      <c r="B6145">
        <v>176</v>
      </c>
      <c r="C6145">
        <v>3.6</v>
      </c>
      <c r="D6145">
        <v>6</v>
      </c>
      <c r="E6145">
        <v>0</v>
      </c>
      <c r="F6145">
        <v>5</v>
      </c>
      <c r="G6145">
        <v>292</v>
      </c>
      <c r="H6145">
        <v>90</v>
      </c>
      <c r="I6145">
        <v>2</v>
      </c>
      <c r="J6145" t="s">
        <v>27</v>
      </c>
      <c r="K6145">
        <v>14</v>
      </c>
      <c r="L6145">
        <v>878</v>
      </c>
      <c r="M6145" t="s">
        <v>23</v>
      </c>
      <c r="N6145">
        <v>0.50952924548814904</v>
      </c>
      <c r="O6145">
        <v>0.17522831050228299</v>
      </c>
      <c r="P6145">
        <v>0.62063804372999898</v>
      </c>
      <c r="Q6145">
        <v>5.4306647513302604</v>
      </c>
      <c r="R6145">
        <v>5.5544286461687697</v>
      </c>
      <c r="S6145">
        <v>4.2637480285671199</v>
      </c>
      <c r="X6145" t="s">
        <v>24</v>
      </c>
      <c r="Y6145" t="s">
        <v>25</v>
      </c>
      <c r="Z6145" t="s">
        <v>100</v>
      </c>
    </row>
    <row r="6146" spans="1:26" x14ac:dyDescent="0.25">
      <c r="A6146">
        <v>146</v>
      </c>
      <c r="B6146">
        <v>176</v>
      </c>
      <c r="C6146">
        <v>3.6</v>
      </c>
      <c r="D6146">
        <v>6</v>
      </c>
      <c r="E6146">
        <v>0</v>
      </c>
      <c r="F6146">
        <v>5</v>
      </c>
      <c r="G6146">
        <v>292</v>
      </c>
      <c r="H6146">
        <v>90</v>
      </c>
      <c r="I6146">
        <v>2</v>
      </c>
      <c r="J6146" t="s">
        <v>22</v>
      </c>
      <c r="K6146">
        <v>15</v>
      </c>
      <c r="L6146">
        <v>880</v>
      </c>
      <c r="M6146">
        <v>99.8465659999368</v>
      </c>
      <c r="N6146">
        <v>0.51279071156318201</v>
      </c>
      <c r="O6146">
        <v>0.18843516162160301</v>
      </c>
      <c r="P6146">
        <v>0.87987040069079903</v>
      </c>
      <c r="Q6146">
        <v>5.65643729242543</v>
      </c>
      <c r="R6146">
        <v>5.7114766226351996</v>
      </c>
      <c r="S6146">
        <v>4.98095460348737</v>
      </c>
      <c r="X6146" t="s">
        <v>24</v>
      </c>
      <c r="Y6146" t="s">
        <v>25</v>
      </c>
      <c r="Z6146" t="s">
        <v>100</v>
      </c>
    </row>
    <row r="6147" spans="1:26" x14ac:dyDescent="0.25">
      <c r="A6147">
        <v>146</v>
      </c>
      <c r="B6147">
        <v>176</v>
      </c>
      <c r="C6147">
        <v>3.6</v>
      </c>
      <c r="D6147">
        <v>6</v>
      </c>
      <c r="E6147">
        <v>0</v>
      </c>
      <c r="F6147">
        <v>5</v>
      </c>
      <c r="G6147">
        <v>292</v>
      </c>
      <c r="H6147">
        <v>90</v>
      </c>
      <c r="I6147">
        <v>2</v>
      </c>
      <c r="J6147" t="s">
        <v>27</v>
      </c>
      <c r="K6147">
        <v>15</v>
      </c>
      <c r="L6147">
        <v>880</v>
      </c>
      <c r="M6147" t="s">
        <v>23</v>
      </c>
      <c r="N6147">
        <v>0.51125244618395305</v>
      </c>
      <c r="O6147">
        <v>0.179223744292237</v>
      </c>
      <c r="P6147">
        <v>0.62140373327074605</v>
      </c>
      <c r="Q6147">
        <v>5.2998528201701101</v>
      </c>
      <c r="R6147">
        <v>5.2796177183876898</v>
      </c>
      <c r="S6147">
        <v>5.5481927056815996</v>
      </c>
      <c r="X6147" t="s">
        <v>24</v>
      </c>
      <c r="Y6147" t="s">
        <v>25</v>
      </c>
      <c r="Z6147" t="s">
        <v>100</v>
      </c>
    </row>
    <row r="6148" spans="1:26" x14ac:dyDescent="0.25">
      <c r="A6148">
        <v>146</v>
      </c>
      <c r="B6148">
        <v>176</v>
      </c>
      <c r="C6148">
        <v>3.6</v>
      </c>
      <c r="D6148">
        <v>6</v>
      </c>
      <c r="E6148">
        <v>0</v>
      </c>
      <c r="F6148">
        <v>5</v>
      </c>
      <c r="G6148">
        <v>292</v>
      </c>
      <c r="H6148">
        <v>90</v>
      </c>
      <c r="I6148">
        <v>2</v>
      </c>
      <c r="J6148" t="s">
        <v>22</v>
      </c>
      <c r="K6148">
        <v>16</v>
      </c>
      <c r="L6148">
        <v>888</v>
      </c>
      <c r="M6148">
        <v>99.058903394798307</v>
      </c>
      <c r="N6148">
        <v>0.51538767000827601</v>
      </c>
      <c r="O6148">
        <v>0.186783363558742</v>
      </c>
      <c r="P6148">
        <v>0.87990759149303699</v>
      </c>
      <c r="Q6148">
        <v>5.6485657207816899</v>
      </c>
      <c r="R6148">
        <v>5.7485183555027</v>
      </c>
      <c r="S6148">
        <v>4.6259733809435604</v>
      </c>
      <c r="X6148" t="s">
        <v>24</v>
      </c>
      <c r="Y6148" t="s">
        <v>25</v>
      </c>
      <c r="Z6148" t="s">
        <v>100</v>
      </c>
    </row>
    <row r="6149" spans="1:26" x14ac:dyDescent="0.25">
      <c r="A6149">
        <v>146</v>
      </c>
      <c r="B6149">
        <v>176</v>
      </c>
      <c r="C6149">
        <v>3.6</v>
      </c>
      <c r="D6149">
        <v>6</v>
      </c>
      <c r="E6149">
        <v>0</v>
      </c>
      <c r="F6149">
        <v>5</v>
      </c>
      <c r="G6149">
        <v>292</v>
      </c>
      <c r="H6149">
        <v>90</v>
      </c>
      <c r="I6149">
        <v>2</v>
      </c>
      <c r="J6149" t="s">
        <v>27</v>
      </c>
      <c r="K6149">
        <v>16</v>
      </c>
      <c r="L6149">
        <v>888</v>
      </c>
      <c r="M6149" t="s">
        <v>23</v>
      </c>
      <c r="N6149">
        <v>0.51644651011089304</v>
      </c>
      <c r="O6149">
        <v>0.17979452054794501</v>
      </c>
      <c r="P6149">
        <v>0.61695062190593797</v>
      </c>
      <c r="Q6149">
        <v>5.2217004135979197</v>
      </c>
      <c r="R6149">
        <v>5.1085864994562202</v>
      </c>
      <c r="S6149">
        <v>6.3789427659705904</v>
      </c>
      <c r="X6149" t="s">
        <v>24</v>
      </c>
      <c r="Y6149" t="s">
        <v>25</v>
      </c>
      <c r="Z6149" t="s">
        <v>100</v>
      </c>
    </row>
    <row r="6150" spans="1:26" x14ac:dyDescent="0.25">
      <c r="A6150">
        <v>146</v>
      </c>
      <c r="B6150">
        <v>176</v>
      </c>
      <c r="C6150">
        <v>3.6</v>
      </c>
      <c r="D6150">
        <v>6</v>
      </c>
      <c r="E6150">
        <v>0</v>
      </c>
      <c r="F6150">
        <v>5</v>
      </c>
      <c r="G6150">
        <v>292</v>
      </c>
      <c r="H6150">
        <v>90</v>
      </c>
      <c r="I6150">
        <v>2</v>
      </c>
      <c r="J6150" t="s">
        <v>22</v>
      </c>
      <c r="K6150">
        <v>17</v>
      </c>
      <c r="L6150">
        <v>877</v>
      </c>
      <c r="M6150">
        <v>99.311627801531898</v>
      </c>
      <c r="N6150">
        <v>0.51033807215915705</v>
      </c>
      <c r="O6150">
        <v>0.18747405250038399</v>
      </c>
      <c r="P6150">
        <v>0.880024470246909</v>
      </c>
      <c r="Q6150">
        <v>5.6141481310511399</v>
      </c>
      <c r="R6150">
        <v>5.6980265955913003</v>
      </c>
      <c r="S6150">
        <v>4.337331504162</v>
      </c>
      <c r="X6150" t="s">
        <v>24</v>
      </c>
      <c r="Y6150" t="s">
        <v>25</v>
      </c>
      <c r="Z6150" t="s">
        <v>100</v>
      </c>
    </row>
    <row r="6151" spans="1:26" x14ac:dyDescent="0.25">
      <c r="A6151">
        <v>146</v>
      </c>
      <c r="B6151">
        <v>176</v>
      </c>
      <c r="C6151">
        <v>3.6</v>
      </c>
      <c r="D6151">
        <v>6</v>
      </c>
      <c r="E6151">
        <v>0</v>
      </c>
      <c r="F6151">
        <v>5</v>
      </c>
      <c r="G6151">
        <v>292</v>
      </c>
      <c r="H6151">
        <v>90</v>
      </c>
      <c r="I6151">
        <v>2</v>
      </c>
      <c r="J6151" t="s">
        <v>27</v>
      </c>
      <c r="K6151">
        <v>17</v>
      </c>
      <c r="L6151">
        <v>877</v>
      </c>
      <c r="M6151" t="s">
        <v>23</v>
      </c>
      <c r="N6151">
        <v>0.50981735159817299</v>
      </c>
      <c r="O6151">
        <v>0.17408675799086701</v>
      </c>
      <c r="P6151">
        <v>0.62252078920662701</v>
      </c>
      <c r="Q6151">
        <v>5.3125922297097397</v>
      </c>
      <c r="R6151">
        <v>5.1419122173503196</v>
      </c>
      <c r="S6151">
        <v>7.9107213067365203</v>
      </c>
      <c r="X6151" t="s">
        <v>24</v>
      </c>
      <c r="Y6151" t="s">
        <v>25</v>
      </c>
      <c r="Z6151" t="s">
        <v>100</v>
      </c>
    </row>
    <row r="6152" spans="1:26" x14ac:dyDescent="0.25">
      <c r="A6152">
        <v>146</v>
      </c>
      <c r="B6152">
        <v>176</v>
      </c>
      <c r="C6152">
        <v>3.6</v>
      </c>
      <c r="D6152">
        <v>6</v>
      </c>
      <c r="E6152">
        <v>0</v>
      </c>
      <c r="F6152">
        <v>5</v>
      </c>
      <c r="G6152">
        <v>292</v>
      </c>
      <c r="H6152">
        <v>90</v>
      </c>
      <c r="I6152">
        <v>2</v>
      </c>
      <c r="J6152" t="s">
        <v>22</v>
      </c>
      <c r="K6152">
        <v>18</v>
      </c>
      <c r="L6152">
        <v>876</v>
      </c>
      <c r="M6152">
        <v>101.22111207835999</v>
      </c>
      <c r="N6152">
        <v>0.51021429780858596</v>
      </c>
      <c r="O6152">
        <v>0.19097791136044101</v>
      </c>
      <c r="P6152">
        <v>0.87782551899353001</v>
      </c>
      <c r="Q6152">
        <v>5.6672917580037803</v>
      </c>
      <c r="R6152">
        <v>5.7423241046023898</v>
      </c>
      <c r="S6152">
        <v>4.7464402315663303</v>
      </c>
      <c r="X6152" t="s">
        <v>24</v>
      </c>
      <c r="Y6152" t="s">
        <v>25</v>
      </c>
      <c r="Z6152" t="s">
        <v>100</v>
      </c>
    </row>
    <row r="6153" spans="1:26" x14ac:dyDescent="0.25">
      <c r="A6153">
        <v>146</v>
      </c>
      <c r="B6153">
        <v>176</v>
      </c>
      <c r="C6153">
        <v>3.6</v>
      </c>
      <c r="D6153">
        <v>6</v>
      </c>
      <c r="E6153">
        <v>0</v>
      </c>
      <c r="F6153">
        <v>5</v>
      </c>
      <c r="G6153">
        <v>292</v>
      </c>
      <c r="H6153">
        <v>90</v>
      </c>
      <c r="I6153">
        <v>2</v>
      </c>
      <c r="J6153" t="s">
        <v>27</v>
      </c>
      <c r="K6153">
        <v>18</v>
      </c>
      <c r="L6153">
        <v>876</v>
      </c>
      <c r="M6153" t="s">
        <v>23</v>
      </c>
      <c r="N6153">
        <v>0.51137747336377404</v>
      </c>
      <c r="O6153">
        <v>0.179223744292237</v>
      </c>
      <c r="P6153">
        <v>0.618360102655098</v>
      </c>
      <c r="Q6153">
        <v>5.2532999181798603</v>
      </c>
      <c r="R6153">
        <v>5.1196071734520903</v>
      </c>
      <c r="S6153">
        <v>6.8940745125660996</v>
      </c>
      <c r="X6153" t="s">
        <v>24</v>
      </c>
      <c r="Y6153" t="s">
        <v>25</v>
      </c>
      <c r="Z6153" t="s">
        <v>100</v>
      </c>
    </row>
    <row r="6154" spans="1:26" x14ac:dyDescent="0.25">
      <c r="A6154">
        <v>146</v>
      </c>
      <c r="B6154">
        <v>176</v>
      </c>
      <c r="C6154">
        <v>3.6</v>
      </c>
      <c r="D6154">
        <v>6</v>
      </c>
      <c r="E6154">
        <v>0</v>
      </c>
      <c r="F6154">
        <v>5</v>
      </c>
      <c r="G6154">
        <v>292</v>
      </c>
      <c r="H6154">
        <v>90</v>
      </c>
      <c r="I6154">
        <v>2</v>
      </c>
      <c r="J6154" t="s">
        <v>22</v>
      </c>
      <c r="K6154">
        <v>19</v>
      </c>
      <c r="L6154">
        <v>890</v>
      </c>
      <c r="M6154">
        <v>100.847350692937</v>
      </c>
      <c r="N6154">
        <v>0.518150425744345</v>
      </c>
      <c r="O6154">
        <v>0.190173306881045</v>
      </c>
      <c r="P6154">
        <v>0.87517840616056797</v>
      </c>
      <c r="Q6154">
        <v>5.6880333943826802</v>
      </c>
      <c r="R6154">
        <v>5.8871415122031703</v>
      </c>
      <c r="S6154">
        <v>3.4646594120539</v>
      </c>
      <c r="X6154" t="s">
        <v>24</v>
      </c>
      <c r="Y6154" t="s">
        <v>25</v>
      </c>
      <c r="Z6154" t="s">
        <v>100</v>
      </c>
    </row>
    <row r="6155" spans="1:26" x14ac:dyDescent="0.25">
      <c r="A6155">
        <v>146</v>
      </c>
      <c r="B6155">
        <v>176</v>
      </c>
      <c r="C6155">
        <v>3.6</v>
      </c>
      <c r="D6155">
        <v>6</v>
      </c>
      <c r="E6155">
        <v>0</v>
      </c>
      <c r="F6155">
        <v>5</v>
      </c>
      <c r="G6155">
        <v>292</v>
      </c>
      <c r="H6155">
        <v>90</v>
      </c>
      <c r="I6155">
        <v>2</v>
      </c>
      <c r="J6155" t="s">
        <v>27</v>
      </c>
      <c r="K6155">
        <v>19</v>
      </c>
      <c r="L6155">
        <v>890</v>
      </c>
      <c r="M6155" t="s">
        <v>23</v>
      </c>
      <c r="N6155">
        <v>0.51576429658621403</v>
      </c>
      <c r="O6155">
        <v>0.176369863013698</v>
      </c>
      <c r="P6155">
        <v>0.617720391297928</v>
      </c>
      <c r="Q6155">
        <v>5.3253927457984904</v>
      </c>
      <c r="R6155">
        <v>5.3598532330683097</v>
      </c>
      <c r="S6155">
        <v>4.9405839712855002</v>
      </c>
      <c r="X6155" t="s">
        <v>24</v>
      </c>
      <c r="Y6155" t="s">
        <v>25</v>
      </c>
      <c r="Z6155" t="s">
        <v>100</v>
      </c>
    </row>
    <row r="6156" spans="1:26" x14ac:dyDescent="0.25">
      <c r="A6156">
        <v>146</v>
      </c>
      <c r="B6156">
        <v>176</v>
      </c>
      <c r="C6156">
        <v>3.6</v>
      </c>
      <c r="D6156">
        <v>6</v>
      </c>
      <c r="E6156">
        <v>0</v>
      </c>
      <c r="F6156">
        <v>5</v>
      </c>
      <c r="G6156">
        <v>292</v>
      </c>
      <c r="H6156">
        <v>90</v>
      </c>
      <c r="I6156">
        <v>2</v>
      </c>
      <c r="J6156" t="s">
        <v>22</v>
      </c>
      <c r="K6156">
        <v>20</v>
      </c>
      <c r="L6156">
        <v>875</v>
      </c>
      <c r="M6156">
        <v>98.609711076575707</v>
      </c>
      <c r="N6156">
        <v>0.50714324549701695</v>
      </c>
      <c r="O6156">
        <v>0.18596194743646</v>
      </c>
      <c r="P6156">
        <v>0.88032810004449003</v>
      </c>
      <c r="Q6156">
        <v>5.6299201291563898</v>
      </c>
      <c r="R6156">
        <v>5.8421517480085896</v>
      </c>
      <c r="S6156">
        <v>4.21131930840746</v>
      </c>
      <c r="X6156" t="s">
        <v>24</v>
      </c>
      <c r="Y6156" t="s">
        <v>25</v>
      </c>
      <c r="Z6156" t="s">
        <v>100</v>
      </c>
    </row>
    <row r="6157" spans="1:26" x14ac:dyDescent="0.25">
      <c r="A6157">
        <v>146</v>
      </c>
      <c r="B6157">
        <v>176</v>
      </c>
      <c r="C6157">
        <v>3.6</v>
      </c>
      <c r="D6157">
        <v>6</v>
      </c>
      <c r="E6157">
        <v>0</v>
      </c>
      <c r="F6157">
        <v>5</v>
      </c>
      <c r="G6157">
        <v>292</v>
      </c>
      <c r="H6157">
        <v>90</v>
      </c>
      <c r="I6157">
        <v>2</v>
      </c>
      <c r="J6157" t="s">
        <v>27</v>
      </c>
      <c r="K6157">
        <v>20</v>
      </c>
      <c r="L6157">
        <v>875</v>
      </c>
      <c r="M6157" t="s">
        <v>23</v>
      </c>
      <c r="N6157">
        <v>0.50845564253098496</v>
      </c>
      <c r="O6157">
        <v>0.178652968036529</v>
      </c>
      <c r="P6157">
        <v>0.62024410060017199</v>
      </c>
      <c r="Q6157">
        <v>5.5278535467502001</v>
      </c>
      <c r="R6157">
        <v>5.62916240497142</v>
      </c>
      <c r="S6157">
        <v>4.8506838102188503</v>
      </c>
      <c r="X6157" t="s">
        <v>24</v>
      </c>
      <c r="Y6157" t="s">
        <v>25</v>
      </c>
      <c r="Z6157" t="s">
        <v>100</v>
      </c>
    </row>
    <row r="6158" spans="1:26" x14ac:dyDescent="0.25">
      <c r="A6158">
        <v>146</v>
      </c>
      <c r="B6158">
        <v>176</v>
      </c>
      <c r="C6158">
        <v>3.6</v>
      </c>
      <c r="D6158">
        <v>6</v>
      </c>
      <c r="E6158">
        <v>0</v>
      </c>
      <c r="F6158">
        <v>5</v>
      </c>
      <c r="G6158">
        <v>292</v>
      </c>
      <c r="H6158">
        <v>90</v>
      </c>
      <c r="I6158">
        <v>2</v>
      </c>
      <c r="J6158" t="s">
        <v>22</v>
      </c>
      <c r="K6158">
        <v>21</v>
      </c>
      <c r="L6158">
        <v>890</v>
      </c>
      <c r="M6158">
        <v>90.2012816279818</v>
      </c>
      <c r="N6158">
        <v>0.50434734404850101</v>
      </c>
      <c r="O6158">
        <v>0.16985096387746301</v>
      </c>
      <c r="P6158">
        <v>0.88028548574588095</v>
      </c>
      <c r="Q6158">
        <v>5.4721238013339404</v>
      </c>
      <c r="R6158">
        <v>5.5736221328382696</v>
      </c>
      <c r="S6158">
        <v>4.7503578884142401</v>
      </c>
      <c r="X6158" t="s">
        <v>24</v>
      </c>
      <c r="Y6158" t="s">
        <v>25</v>
      </c>
      <c r="Z6158" t="s">
        <v>100</v>
      </c>
    </row>
    <row r="6159" spans="1:26" x14ac:dyDescent="0.25">
      <c r="A6159">
        <v>146</v>
      </c>
      <c r="B6159">
        <v>176</v>
      </c>
      <c r="C6159">
        <v>3.6</v>
      </c>
      <c r="D6159">
        <v>6</v>
      </c>
      <c r="E6159">
        <v>0</v>
      </c>
      <c r="F6159">
        <v>5</v>
      </c>
      <c r="G6159">
        <v>292</v>
      </c>
      <c r="H6159">
        <v>90</v>
      </c>
      <c r="I6159">
        <v>2</v>
      </c>
      <c r="J6159" t="s">
        <v>27</v>
      </c>
      <c r="K6159">
        <v>21</v>
      </c>
      <c r="L6159">
        <v>890</v>
      </c>
      <c r="M6159" t="s">
        <v>23</v>
      </c>
      <c r="N6159">
        <v>0.50227223309415003</v>
      </c>
      <c r="O6159">
        <v>0.15981735159817301</v>
      </c>
      <c r="P6159">
        <v>0.63121963275295201</v>
      </c>
      <c r="Q6159">
        <v>5.3356308963911001</v>
      </c>
      <c r="R6159">
        <v>5.27812576348233</v>
      </c>
      <c r="S6159">
        <v>5.74455628596459</v>
      </c>
      <c r="X6159" t="s">
        <v>24</v>
      </c>
      <c r="Y6159" t="s">
        <v>25</v>
      </c>
      <c r="Z6159" t="s">
        <v>100</v>
      </c>
    </row>
    <row r="6160" spans="1:26" x14ac:dyDescent="0.25">
      <c r="A6160">
        <v>146</v>
      </c>
      <c r="B6160">
        <v>176</v>
      </c>
      <c r="C6160">
        <v>3.6</v>
      </c>
      <c r="D6160">
        <v>6</v>
      </c>
      <c r="E6160">
        <v>0</v>
      </c>
      <c r="F6160">
        <v>5</v>
      </c>
      <c r="G6160">
        <v>292</v>
      </c>
      <c r="H6160">
        <v>90</v>
      </c>
      <c r="I6160">
        <v>2</v>
      </c>
      <c r="J6160" t="s">
        <v>22</v>
      </c>
      <c r="K6160">
        <v>22</v>
      </c>
      <c r="L6160">
        <v>874</v>
      </c>
      <c r="M6160">
        <v>95.613674310266404</v>
      </c>
      <c r="N6160">
        <v>0.50223765938656395</v>
      </c>
      <c r="O6160">
        <v>0.18044470064302101</v>
      </c>
      <c r="P6160">
        <v>0.879343937940955</v>
      </c>
      <c r="Q6160">
        <v>5.51934325509733</v>
      </c>
      <c r="R6160">
        <v>5.6679953450188201</v>
      </c>
      <c r="S6160">
        <v>3.6949766969700399</v>
      </c>
      <c r="X6160" t="s">
        <v>24</v>
      </c>
      <c r="Y6160" t="s">
        <v>25</v>
      </c>
      <c r="Z6160" t="s">
        <v>100</v>
      </c>
    </row>
    <row r="6161" spans="1:26" x14ac:dyDescent="0.25">
      <c r="A6161">
        <v>146</v>
      </c>
      <c r="B6161">
        <v>176</v>
      </c>
      <c r="C6161">
        <v>3.6</v>
      </c>
      <c r="D6161">
        <v>6</v>
      </c>
      <c r="E6161">
        <v>0</v>
      </c>
      <c r="F6161">
        <v>5</v>
      </c>
      <c r="G6161">
        <v>292</v>
      </c>
      <c r="H6161">
        <v>90</v>
      </c>
      <c r="I6161">
        <v>2</v>
      </c>
      <c r="J6161" t="s">
        <v>27</v>
      </c>
      <c r="K6161">
        <v>22</v>
      </c>
      <c r="L6161">
        <v>874</v>
      </c>
      <c r="M6161" t="s">
        <v>23</v>
      </c>
      <c r="N6161">
        <v>0.50174494455316299</v>
      </c>
      <c r="O6161">
        <v>0.16894977168949701</v>
      </c>
      <c r="P6161">
        <v>0.62818278731882804</v>
      </c>
      <c r="Q6161">
        <v>5.2186527292920699</v>
      </c>
      <c r="R6161">
        <v>5.3201875780087002</v>
      </c>
      <c r="S6161">
        <v>3.9725432223152501</v>
      </c>
      <c r="X6161" t="s">
        <v>24</v>
      </c>
      <c r="Y6161" t="s">
        <v>25</v>
      </c>
      <c r="Z6161" t="s">
        <v>100</v>
      </c>
    </row>
    <row r="6162" spans="1:26" x14ac:dyDescent="0.25">
      <c r="A6162">
        <v>146</v>
      </c>
      <c r="B6162">
        <v>176</v>
      </c>
      <c r="C6162">
        <v>3.6</v>
      </c>
      <c r="D6162">
        <v>6</v>
      </c>
      <c r="E6162">
        <v>0</v>
      </c>
      <c r="F6162">
        <v>5</v>
      </c>
      <c r="G6162">
        <v>292</v>
      </c>
      <c r="H6162">
        <v>90</v>
      </c>
      <c r="I6162">
        <v>2</v>
      </c>
      <c r="J6162" t="s">
        <v>22</v>
      </c>
      <c r="K6162">
        <v>23</v>
      </c>
      <c r="L6162">
        <v>884</v>
      </c>
      <c r="M6162">
        <v>94.522699763592698</v>
      </c>
      <c r="N6162">
        <v>0.50859734574477999</v>
      </c>
      <c r="O6162">
        <v>0.178064703269771</v>
      </c>
      <c r="P6162">
        <v>0.88419436313338795</v>
      </c>
      <c r="Q6162">
        <v>5.5220071565682396</v>
      </c>
      <c r="R6162">
        <v>5.7169696884112398</v>
      </c>
      <c r="S6162">
        <v>4.3615158955979396</v>
      </c>
      <c r="X6162" t="s">
        <v>24</v>
      </c>
      <c r="Y6162" t="s">
        <v>25</v>
      </c>
      <c r="Z6162" t="s">
        <v>100</v>
      </c>
    </row>
    <row r="6163" spans="1:26" x14ac:dyDescent="0.25">
      <c r="A6163">
        <v>146</v>
      </c>
      <c r="B6163">
        <v>176</v>
      </c>
      <c r="C6163">
        <v>3.6</v>
      </c>
      <c r="D6163">
        <v>6</v>
      </c>
      <c r="E6163">
        <v>0</v>
      </c>
      <c r="F6163">
        <v>5</v>
      </c>
      <c r="G6163">
        <v>292</v>
      </c>
      <c r="H6163">
        <v>90</v>
      </c>
      <c r="I6163">
        <v>2</v>
      </c>
      <c r="J6163" t="s">
        <v>27</v>
      </c>
      <c r="K6163">
        <v>23</v>
      </c>
      <c r="L6163">
        <v>884</v>
      </c>
      <c r="M6163" t="s">
        <v>23</v>
      </c>
      <c r="N6163">
        <v>0.50375081539465005</v>
      </c>
      <c r="O6163">
        <v>0.161529680365296</v>
      </c>
      <c r="P6163">
        <v>0.63196156083806199</v>
      </c>
      <c r="Q6163">
        <v>4.9009921856140402</v>
      </c>
      <c r="R6163">
        <v>4.95792212876436</v>
      </c>
      <c r="S6163">
        <v>4.56212347638591</v>
      </c>
      <c r="X6163" t="s">
        <v>24</v>
      </c>
      <c r="Y6163" t="s">
        <v>25</v>
      </c>
      <c r="Z6163" t="s">
        <v>100</v>
      </c>
    </row>
    <row r="6164" spans="1:26" x14ac:dyDescent="0.25">
      <c r="A6164">
        <v>146</v>
      </c>
      <c r="B6164">
        <v>176</v>
      </c>
      <c r="C6164">
        <v>3.6</v>
      </c>
      <c r="D6164">
        <v>6</v>
      </c>
      <c r="E6164">
        <v>0</v>
      </c>
      <c r="F6164">
        <v>5</v>
      </c>
      <c r="G6164">
        <v>292</v>
      </c>
      <c r="H6164">
        <v>90</v>
      </c>
      <c r="I6164">
        <v>2</v>
      </c>
      <c r="J6164" t="s">
        <v>22</v>
      </c>
      <c r="K6164">
        <v>24</v>
      </c>
      <c r="L6164">
        <v>883</v>
      </c>
      <c r="M6164">
        <v>97.757495652234496</v>
      </c>
      <c r="N6164">
        <v>0.51124825616356995</v>
      </c>
      <c r="O6164">
        <v>0.18429075060713501</v>
      </c>
      <c r="P6164">
        <v>0.87977242378865395</v>
      </c>
      <c r="Q6164">
        <v>5.6243615526631698</v>
      </c>
      <c r="R6164">
        <v>5.64225122021125</v>
      </c>
      <c r="S6164">
        <v>5.4556875443526698</v>
      </c>
      <c r="X6164" t="s">
        <v>24</v>
      </c>
      <c r="Y6164" t="s">
        <v>25</v>
      </c>
      <c r="Z6164" t="s">
        <v>100</v>
      </c>
    </row>
    <row r="6165" spans="1:26" x14ac:dyDescent="0.25">
      <c r="A6165">
        <v>146</v>
      </c>
      <c r="B6165">
        <v>176</v>
      </c>
      <c r="C6165">
        <v>3.6</v>
      </c>
      <c r="D6165">
        <v>6</v>
      </c>
      <c r="E6165">
        <v>0</v>
      </c>
      <c r="F6165">
        <v>5</v>
      </c>
      <c r="G6165">
        <v>292</v>
      </c>
      <c r="H6165">
        <v>90</v>
      </c>
      <c r="I6165">
        <v>2</v>
      </c>
      <c r="J6165" t="s">
        <v>27</v>
      </c>
      <c r="K6165">
        <v>24</v>
      </c>
      <c r="L6165">
        <v>883</v>
      </c>
      <c r="M6165" t="s">
        <v>23</v>
      </c>
      <c r="N6165">
        <v>0.50603392041748196</v>
      </c>
      <c r="O6165">
        <v>0.16609589041095801</v>
      </c>
      <c r="P6165">
        <v>0.62631483050088899</v>
      </c>
      <c r="Q6165">
        <v>5.2307800359725301</v>
      </c>
      <c r="R6165">
        <v>5.3755090208685896</v>
      </c>
      <c r="S6165">
        <v>3.8661924640954002</v>
      </c>
      <c r="X6165" t="s">
        <v>24</v>
      </c>
      <c r="Y6165" t="s">
        <v>25</v>
      </c>
      <c r="Z6165" t="s">
        <v>100</v>
      </c>
    </row>
    <row r="6166" spans="1:26" x14ac:dyDescent="0.25">
      <c r="A6166">
        <v>146</v>
      </c>
      <c r="B6166">
        <v>176</v>
      </c>
      <c r="C6166">
        <v>3.6</v>
      </c>
      <c r="D6166">
        <v>6</v>
      </c>
      <c r="E6166">
        <v>0</v>
      </c>
      <c r="F6166">
        <v>5</v>
      </c>
      <c r="G6166">
        <v>292</v>
      </c>
      <c r="H6166">
        <v>90</v>
      </c>
      <c r="I6166">
        <v>2</v>
      </c>
      <c r="J6166" t="s">
        <v>22</v>
      </c>
      <c r="K6166">
        <v>25</v>
      </c>
      <c r="L6166">
        <v>886</v>
      </c>
      <c r="M6166">
        <v>94.179066115123206</v>
      </c>
      <c r="N6166">
        <v>0.50802430110521302</v>
      </c>
      <c r="O6166">
        <v>0.17742524693608799</v>
      </c>
      <c r="P6166">
        <v>0.88335914546843597</v>
      </c>
      <c r="Q6166">
        <v>5.5581578303086303</v>
      </c>
      <c r="R6166">
        <v>5.7791940491617204</v>
      </c>
      <c r="S6166">
        <v>4.1656296515341902</v>
      </c>
      <c r="X6166" t="s">
        <v>24</v>
      </c>
      <c r="Y6166" t="s">
        <v>25</v>
      </c>
      <c r="Z6166" t="s">
        <v>100</v>
      </c>
    </row>
    <row r="6167" spans="1:26" x14ac:dyDescent="0.25">
      <c r="A6167">
        <v>146</v>
      </c>
      <c r="B6167">
        <v>176</v>
      </c>
      <c r="C6167">
        <v>3.6</v>
      </c>
      <c r="D6167">
        <v>6</v>
      </c>
      <c r="E6167">
        <v>0</v>
      </c>
      <c r="F6167">
        <v>5</v>
      </c>
      <c r="G6167">
        <v>292</v>
      </c>
      <c r="H6167">
        <v>90</v>
      </c>
      <c r="I6167">
        <v>2</v>
      </c>
      <c r="J6167" t="s">
        <v>27</v>
      </c>
      <c r="K6167">
        <v>25</v>
      </c>
      <c r="L6167">
        <v>886</v>
      </c>
      <c r="M6167" t="s">
        <v>23</v>
      </c>
      <c r="N6167">
        <v>0.50232387475538098</v>
      </c>
      <c r="O6167">
        <v>0.161529680365296</v>
      </c>
      <c r="P6167">
        <v>0.63121179233716496</v>
      </c>
      <c r="Q6167">
        <v>5.2865070512151302</v>
      </c>
      <c r="R6167">
        <v>5.42197899952569</v>
      </c>
      <c r="S6167">
        <v>4.4330337768586103</v>
      </c>
      <c r="X6167" t="s">
        <v>24</v>
      </c>
      <c r="Y6167" t="s">
        <v>25</v>
      </c>
      <c r="Z6167" t="s">
        <v>100</v>
      </c>
    </row>
    <row r="6168" spans="1:26" x14ac:dyDescent="0.25">
      <c r="A6168">
        <v>146</v>
      </c>
      <c r="B6168">
        <v>176</v>
      </c>
      <c r="C6168">
        <v>3.6</v>
      </c>
      <c r="D6168">
        <v>6</v>
      </c>
      <c r="E6168">
        <v>0</v>
      </c>
      <c r="F6168">
        <v>5</v>
      </c>
      <c r="G6168">
        <v>292</v>
      </c>
      <c r="H6168">
        <v>90</v>
      </c>
      <c r="I6168">
        <v>2</v>
      </c>
      <c r="J6168" t="s">
        <v>22</v>
      </c>
      <c r="K6168">
        <v>26</v>
      </c>
      <c r="L6168">
        <v>883</v>
      </c>
      <c r="M6168">
        <v>96.498466465847699</v>
      </c>
      <c r="N6168">
        <v>0.508828174185737</v>
      </c>
      <c r="O6168">
        <v>0.18183158221370599</v>
      </c>
      <c r="P6168">
        <v>0.87956501435724899</v>
      </c>
      <c r="Q6168">
        <v>5.5862706855737603</v>
      </c>
      <c r="R6168">
        <v>5.7237724387045104</v>
      </c>
      <c r="S6168">
        <v>4.3854220415652199</v>
      </c>
      <c r="X6168" t="s">
        <v>24</v>
      </c>
      <c r="Y6168" t="s">
        <v>25</v>
      </c>
      <c r="Z6168" t="s">
        <v>100</v>
      </c>
    </row>
    <row r="6169" spans="1:26" x14ac:dyDescent="0.25">
      <c r="A6169">
        <v>146</v>
      </c>
      <c r="B6169">
        <v>176</v>
      </c>
      <c r="C6169">
        <v>3.6</v>
      </c>
      <c r="D6169">
        <v>6</v>
      </c>
      <c r="E6169">
        <v>0</v>
      </c>
      <c r="F6169">
        <v>5</v>
      </c>
      <c r="G6169">
        <v>292</v>
      </c>
      <c r="H6169">
        <v>90</v>
      </c>
      <c r="I6169">
        <v>2</v>
      </c>
      <c r="J6169" t="s">
        <v>27</v>
      </c>
      <c r="K6169">
        <v>26</v>
      </c>
      <c r="L6169">
        <v>883</v>
      </c>
      <c r="M6169" t="s">
        <v>23</v>
      </c>
      <c r="N6169">
        <v>0.51006196999347597</v>
      </c>
      <c r="O6169">
        <v>0.17579908675799</v>
      </c>
      <c r="P6169">
        <v>0.62029227706036605</v>
      </c>
      <c r="Q6169">
        <v>5.5964845540048902</v>
      </c>
      <c r="R6169">
        <v>5.8178643578912501</v>
      </c>
      <c r="S6169">
        <v>3.6631009333973399</v>
      </c>
      <c r="X6169" t="s">
        <v>24</v>
      </c>
      <c r="Y6169" t="s">
        <v>25</v>
      </c>
      <c r="Z6169" t="s">
        <v>100</v>
      </c>
    </row>
    <row r="6170" spans="1:26" x14ac:dyDescent="0.25">
      <c r="A6170">
        <v>146</v>
      </c>
      <c r="B6170">
        <v>176</v>
      </c>
      <c r="C6170">
        <v>3.6</v>
      </c>
      <c r="D6170">
        <v>6</v>
      </c>
      <c r="E6170">
        <v>0</v>
      </c>
      <c r="F6170">
        <v>5</v>
      </c>
      <c r="G6170">
        <v>292</v>
      </c>
      <c r="H6170">
        <v>90</v>
      </c>
      <c r="I6170">
        <v>2</v>
      </c>
      <c r="J6170" t="s">
        <v>22</v>
      </c>
      <c r="K6170">
        <v>27</v>
      </c>
      <c r="L6170">
        <v>884</v>
      </c>
      <c r="M6170">
        <v>91.455267912269093</v>
      </c>
      <c r="N6170">
        <v>0.50353710031981302</v>
      </c>
      <c r="O6170">
        <v>0.17231062103563899</v>
      </c>
      <c r="P6170">
        <v>0.88036356084136003</v>
      </c>
      <c r="Q6170">
        <v>5.4835989357617496</v>
      </c>
      <c r="R6170">
        <v>5.69162427776938</v>
      </c>
      <c r="S6170">
        <v>4.1730392811137298</v>
      </c>
      <c r="X6170" t="s">
        <v>24</v>
      </c>
      <c r="Y6170" t="s">
        <v>25</v>
      </c>
      <c r="Z6170" t="s">
        <v>100</v>
      </c>
    </row>
    <row r="6171" spans="1:26" x14ac:dyDescent="0.25">
      <c r="A6171">
        <v>146</v>
      </c>
      <c r="B6171">
        <v>176</v>
      </c>
      <c r="C6171">
        <v>3.6</v>
      </c>
      <c r="D6171">
        <v>6</v>
      </c>
      <c r="E6171">
        <v>0</v>
      </c>
      <c r="F6171">
        <v>5</v>
      </c>
      <c r="G6171">
        <v>292</v>
      </c>
      <c r="H6171">
        <v>90</v>
      </c>
      <c r="I6171">
        <v>2</v>
      </c>
      <c r="J6171" t="s">
        <v>27</v>
      </c>
      <c r="K6171">
        <v>27</v>
      </c>
      <c r="L6171">
        <v>884</v>
      </c>
      <c r="M6171" t="s">
        <v>23</v>
      </c>
      <c r="N6171">
        <v>0.50116329636877499</v>
      </c>
      <c r="O6171">
        <v>0.164383561643835</v>
      </c>
      <c r="P6171">
        <v>0.63196156083806199</v>
      </c>
      <c r="Q6171">
        <v>5.0602455761595397</v>
      </c>
      <c r="R6171">
        <v>5.1918831472887899</v>
      </c>
      <c r="S6171">
        <v>4.2309288780452903</v>
      </c>
      <c r="X6171" t="s">
        <v>24</v>
      </c>
      <c r="Y6171" t="s">
        <v>25</v>
      </c>
      <c r="Z6171" t="s">
        <v>100</v>
      </c>
    </row>
    <row r="6172" spans="1:26" x14ac:dyDescent="0.25">
      <c r="A6172">
        <v>146</v>
      </c>
      <c r="B6172">
        <v>176</v>
      </c>
      <c r="C6172">
        <v>3.6</v>
      </c>
      <c r="D6172">
        <v>6</v>
      </c>
      <c r="E6172">
        <v>0</v>
      </c>
      <c r="F6172">
        <v>5</v>
      </c>
      <c r="G6172">
        <v>292</v>
      </c>
      <c r="H6172">
        <v>90</v>
      </c>
      <c r="I6172">
        <v>2</v>
      </c>
      <c r="J6172" t="s">
        <v>22</v>
      </c>
      <c r="K6172">
        <v>28</v>
      </c>
      <c r="L6172">
        <v>875</v>
      </c>
      <c r="M6172">
        <v>103.271388052669</v>
      </c>
      <c r="N6172">
        <v>0.51173242691282494</v>
      </c>
      <c r="O6172">
        <v>0.19503878938424199</v>
      </c>
      <c r="P6172">
        <v>0.87949863574667098</v>
      </c>
      <c r="Q6172">
        <v>5.68817448227583</v>
      </c>
      <c r="R6172">
        <v>5.8312982860454996</v>
      </c>
      <c r="S6172">
        <v>3.9316550723753201</v>
      </c>
      <c r="X6172" t="s">
        <v>24</v>
      </c>
      <c r="Y6172" t="s">
        <v>25</v>
      </c>
      <c r="Z6172" t="s">
        <v>100</v>
      </c>
    </row>
    <row r="6173" spans="1:26" x14ac:dyDescent="0.25">
      <c r="A6173">
        <v>146</v>
      </c>
      <c r="B6173">
        <v>176</v>
      </c>
      <c r="C6173">
        <v>3.6</v>
      </c>
      <c r="D6173">
        <v>6</v>
      </c>
      <c r="E6173">
        <v>0</v>
      </c>
      <c r="F6173">
        <v>5</v>
      </c>
      <c r="G6173">
        <v>292</v>
      </c>
      <c r="H6173">
        <v>90</v>
      </c>
      <c r="I6173">
        <v>2</v>
      </c>
      <c r="J6173" t="s">
        <v>27</v>
      </c>
      <c r="K6173">
        <v>28</v>
      </c>
      <c r="L6173">
        <v>875</v>
      </c>
      <c r="M6173" t="s">
        <v>23</v>
      </c>
      <c r="N6173">
        <v>0.50441943900847996</v>
      </c>
      <c r="O6173">
        <v>0.18036529680365199</v>
      </c>
      <c r="P6173">
        <v>0.62326862773650105</v>
      </c>
      <c r="Q6173">
        <v>5.3379967097758803</v>
      </c>
      <c r="R6173">
        <v>5.5165420529025404</v>
      </c>
      <c r="S6173">
        <v>3.14675840776684</v>
      </c>
      <c r="X6173" t="s">
        <v>24</v>
      </c>
      <c r="Y6173" t="s">
        <v>25</v>
      </c>
      <c r="Z6173" t="s">
        <v>100</v>
      </c>
    </row>
    <row r="6174" spans="1:26" x14ac:dyDescent="0.25">
      <c r="A6174">
        <v>146</v>
      </c>
      <c r="B6174">
        <v>176</v>
      </c>
      <c r="C6174">
        <v>3.6</v>
      </c>
      <c r="D6174">
        <v>6</v>
      </c>
      <c r="E6174">
        <v>0</v>
      </c>
      <c r="F6174">
        <v>5</v>
      </c>
      <c r="G6174">
        <v>292</v>
      </c>
      <c r="H6174">
        <v>90</v>
      </c>
      <c r="I6174">
        <v>2</v>
      </c>
      <c r="J6174" t="s">
        <v>22</v>
      </c>
      <c r="K6174">
        <v>29</v>
      </c>
      <c r="L6174">
        <v>874</v>
      </c>
      <c r="M6174">
        <v>98.839536991734406</v>
      </c>
      <c r="N6174">
        <v>0.50622013243737995</v>
      </c>
      <c r="O6174">
        <v>0.18643698960084401</v>
      </c>
      <c r="P6174">
        <v>0.88098467895906696</v>
      </c>
      <c r="Q6174">
        <v>5.6414330960771704</v>
      </c>
      <c r="R6174">
        <v>5.68752387636997</v>
      </c>
      <c r="S6174">
        <v>5.2389069481867496</v>
      </c>
      <c r="X6174" t="s">
        <v>24</v>
      </c>
      <c r="Y6174" t="s">
        <v>25</v>
      </c>
      <c r="Z6174" t="s">
        <v>100</v>
      </c>
    </row>
    <row r="6175" spans="1:26" x14ac:dyDescent="0.25">
      <c r="A6175">
        <v>146</v>
      </c>
      <c r="B6175">
        <v>176</v>
      </c>
      <c r="C6175">
        <v>3.6</v>
      </c>
      <c r="D6175">
        <v>6</v>
      </c>
      <c r="E6175">
        <v>0</v>
      </c>
      <c r="F6175">
        <v>5</v>
      </c>
      <c r="G6175">
        <v>292</v>
      </c>
      <c r="H6175">
        <v>90</v>
      </c>
      <c r="I6175">
        <v>2</v>
      </c>
      <c r="J6175" t="s">
        <v>27</v>
      </c>
      <c r="K6175">
        <v>29</v>
      </c>
      <c r="L6175">
        <v>874</v>
      </c>
      <c r="M6175" t="s">
        <v>23</v>
      </c>
      <c r="N6175">
        <v>0.50505272885409802</v>
      </c>
      <c r="O6175">
        <v>0.17751141552511401</v>
      </c>
      <c r="P6175">
        <v>0.62364349273416197</v>
      </c>
      <c r="Q6175">
        <v>5.3030764594213302</v>
      </c>
      <c r="R6175">
        <v>5.4083269928205704</v>
      </c>
      <c r="S6175">
        <v>4.3838884677346703</v>
      </c>
      <c r="X6175" t="s">
        <v>24</v>
      </c>
      <c r="Y6175" t="s">
        <v>25</v>
      </c>
      <c r="Z6175" t="s">
        <v>100</v>
      </c>
    </row>
    <row r="6176" spans="1:26" x14ac:dyDescent="0.25">
      <c r="A6176">
        <v>146</v>
      </c>
      <c r="B6176">
        <v>176</v>
      </c>
      <c r="C6176">
        <v>3.6</v>
      </c>
      <c r="D6176">
        <v>6</v>
      </c>
      <c r="E6176">
        <v>0</v>
      </c>
      <c r="F6176">
        <v>5</v>
      </c>
      <c r="G6176">
        <v>292</v>
      </c>
      <c r="H6176">
        <v>100</v>
      </c>
      <c r="I6176">
        <v>2</v>
      </c>
      <c r="J6176" t="s">
        <v>22</v>
      </c>
      <c r="K6176">
        <v>0</v>
      </c>
      <c r="L6176">
        <v>876</v>
      </c>
      <c r="M6176">
        <v>106.988989647304</v>
      </c>
      <c r="N6176">
        <v>0.51908756113994303</v>
      </c>
      <c r="O6176">
        <v>0.20212254461854201</v>
      </c>
      <c r="P6176">
        <v>0.87362586827340905</v>
      </c>
      <c r="Q6176">
        <v>5.77790391299337</v>
      </c>
      <c r="R6176">
        <v>5.77790391299337</v>
      </c>
      <c r="S6176" t="s">
        <v>23</v>
      </c>
      <c r="X6176" t="s">
        <v>24</v>
      </c>
      <c r="Y6176" t="s">
        <v>25</v>
      </c>
      <c r="Z6176" t="s">
        <v>100</v>
      </c>
    </row>
    <row r="6177" spans="1:26" x14ac:dyDescent="0.25">
      <c r="A6177">
        <v>146</v>
      </c>
      <c r="B6177">
        <v>176</v>
      </c>
      <c r="C6177">
        <v>3.6</v>
      </c>
      <c r="D6177">
        <v>6</v>
      </c>
      <c r="E6177">
        <v>0</v>
      </c>
      <c r="F6177">
        <v>5</v>
      </c>
      <c r="G6177">
        <v>292</v>
      </c>
      <c r="H6177">
        <v>100</v>
      </c>
      <c r="I6177">
        <v>2</v>
      </c>
      <c r="J6177" t="s">
        <v>27</v>
      </c>
      <c r="K6177">
        <v>0</v>
      </c>
      <c r="L6177">
        <v>876</v>
      </c>
      <c r="M6177" t="s">
        <v>23</v>
      </c>
      <c r="N6177">
        <v>0.51712328767123195</v>
      </c>
      <c r="O6177">
        <v>0.18607305936072999</v>
      </c>
      <c r="P6177">
        <v>0.61231438109474501</v>
      </c>
      <c r="Q6177">
        <v>5.3641188578841703</v>
      </c>
      <c r="R6177">
        <v>5.3641188578841703</v>
      </c>
      <c r="S6177" t="s">
        <v>23</v>
      </c>
      <c r="X6177" t="s">
        <v>24</v>
      </c>
      <c r="Y6177" t="s">
        <v>25</v>
      </c>
      <c r="Z6177" t="s">
        <v>100</v>
      </c>
    </row>
    <row r="6178" spans="1:26" x14ac:dyDescent="0.25">
      <c r="A6178">
        <v>146</v>
      </c>
      <c r="B6178">
        <v>176</v>
      </c>
      <c r="C6178">
        <v>3.6</v>
      </c>
      <c r="D6178">
        <v>6</v>
      </c>
      <c r="E6178">
        <v>0</v>
      </c>
      <c r="F6178">
        <v>5</v>
      </c>
      <c r="G6178">
        <v>292</v>
      </c>
      <c r="H6178">
        <v>100</v>
      </c>
      <c r="I6178">
        <v>2</v>
      </c>
      <c r="J6178" t="s">
        <v>22</v>
      </c>
      <c r="K6178">
        <v>1</v>
      </c>
      <c r="L6178">
        <v>876</v>
      </c>
      <c r="M6178">
        <v>106.988989647304</v>
      </c>
      <c r="N6178">
        <v>0.51908756113994303</v>
      </c>
      <c r="O6178">
        <v>0.20212254461854201</v>
      </c>
      <c r="P6178">
        <v>0.87362586827340905</v>
      </c>
      <c r="Q6178">
        <v>5.77790391299337</v>
      </c>
      <c r="R6178">
        <v>5.77790391299337</v>
      </c>
      <c r="S6178" t="s">
        <v>23</v>
      </c>
      <c r="X6178" t="s">
        <v>24</v>
      </c>
      <c r="Y6178" t="s">
        <v>25</v>
      </c>
      <c r="Z6178" t="s">
        <v>100</v>
      </c>
    </row>
    <row r="6179" spans="1:26" x14ac:dyDescent="0.25">
      <c r="A6179">
        <v>146</v>
      </c>
      <c r="B6179">
        <v>176</v>
      </c>
      <c r="C6179">
        <v>3.6</v>
      </c>
      <c r="D6179">
        <v>6</v>
      </c>
      <c r="E6179">
        <v>0</v>
      </c>
      <c r="F6179">
        <v>5</v>
      </c>
      <c r="G6179">
        <v>292</v>
      </c>
      <c r="H6179">
        <v>100</v>
      </c>
      <c r="I6179">
        <v>2</v>
      </c>
      <c r="J6179" t="s">
        <v>27</v>
      </c>
      <c r="K6179">
        <v>1</v>
      </c>
      <c r="L6179">
        <v>876</v>
      </c>
      <c r="M6179" t="s">
        <v>23</v>
      </c>
      <c r="N6179">
        <v>0.51712328767123195</v>
      </c>
      <c r="O6179">
        <v>0.18607305936072999</v>
      </c>
      <c r="P6179">
        <v>0.61231438109474501</v>
      </c>
      <c r="Q6179">
        <v>5.3641188578841703</v>
      </c>
      <c r="R6179">
        <v>5.3641188578841703</v>
      </c>
      <c r="S6179" t="s">
        <v>23</v>
      </c>
      <c r="X6179" t="s">
        <v>24</v>
      </c>
      <c r="Y6179" t="s">
        <v>25</v>
      </c>
      <c r="Z6179" t="s">
        <v>100</v>
      </c>
    </row>
    <row r="6180" spans="1:26" x14ac:dyDescent="0.25">
      <c r="A6180">
        <v>146</v>
      </c>
      <c r="B6180">
        <v>176</v>
      </c>
      <c r="C6180">
        <v>3.6</v>
      </c>
      <c r="D6180">
        <v>6</v>
      </c>
      <c r="E6180">
        <v>0</v>
      </c>
      <c r="F6180">
        <v>5</v>
      </c>
      <c r="G6180">
        <v>292</v>
      </c>
      <c r="H6180">
        <v>100</v>
      </c>
      <c r="I6180">
        <v>2</v>
      </c>
      <c r="J6180" t="s">
        <v>22</v>
      </c>
      <c r="K6180">
        <v>2</v>
      </c>
      <c r="L6180">
        <v>876</v>
      </c>
      <c r="M6180">
        <v>106.988989647304</v>
      </c>
      <c r="N6180">
        <v>0.51908756113994303</v>
      </c>
      <c r="O6180">
        <v>0.20212254461854201</v>
      </c>
      <c r="P6180">
        <v>0.87362586827340905</v>
      </c>
      <c r="Q6180">
        <v>5.77790391299337</v>
      </c>
      <c r="R6180">
        <v>5.77790391299337</v>
      </c>
      <c r="S6180" t="s">
        <v>23</v>
      </c>
      <c r="X6180" t="s">
        <v>24</v>
      </c>
      <c r="Y6180" t="s">
        <v>25</v>
      </c>
      <c r="Z6180" t="s">
        <v>100</v>
      </c>
    </row>
    <row r="6181" spans="1:26" x14ac:dyDescent="0.25">
      <c r="A6181">
        <v>146</v>
      </c>
      <c r="B6181">
        <v>176</v>
      </c>
      <c r="C6181">
        <v>3.6</v>
      </c>
      <c r="D6181">
        <v>6</v>
      </c>
      <c r="E6181">
        <v>0</v>
      </c>
      <c r="F6181">
        <v>5</v>
      </c>
      <c r="G6181">
        <v>292</v>
      </c>
      <c r="H6181">
        <v>100</v>
      </c>
      <c r="I6181">
        <v>2</v>
      </c>
      <c r="J6181" t="s">
        <v>27</v>
      </c>
      <c r="K6181">
        <v>2</v>
      </c>
      <c r="L6181">
        <v>876</v>
      </c>
      <c r="M6181" t="s">
        <v>23</v>
      </c>
      <c r="N6181">
        <v>0.51712328767123195</v>
      </c>
      <c r="O6181">
        <v>0.18607305936072999</v>
      </c>
      <c r="P6181">
        <v>0.61231438109474501</v>
      </c>
      <c r="Q6181">
        <v>5.3641188578841703</v>
      </c>
      <c r="R6181">
        <v>5.3641188578841703</v>
      </c>
      <c r="S6181" t="s">
        <v>23</v>
      </c>
      <c r="X6181" t="s">
        <v>24</v>
      </c>
      <c r="Y6181" t="s">
        <v>25</v>
      </c>
      <c r="Z6181" t="s">
        <v>100</v>
      </c>
    </row>
    <row r="6182" spans="1:26" x14ac:dyDescent="0.25">
      <c r="A6182">
        <v>146</v>
      </c>
      <c r="B6182">
        <v>176</v>
      </c>
      <c r="C6182">
        <v>3.6</v>
      </c>
      <c r="D6182">
        <v>6</v>
      </c>
      <c r="E6182">
        <v>0</v>
      </c>
      <c r="F6182">
        <v>5</v>
      </c>
      <c r="G6182">
        <v>292</v>
      </c>
      <c r="H6182">
        <v>100</v>
      </c>
      <c r="I6182">
        <v>2</v>
      </c>
      <c r="J6182" t="s">
        <v>22</v>
      </c>
      <c r="K6182">
        <v>3</v>
      </c>
      <c r="L6182">
        <v>876</v>
      </c>
      <c r="M6182">
        <v>106.988989647304</v>
      </c>
      <c r="N6182">
        <v>0.51908756113994303</v>
      </c>
      <c r="O6182">
        <v>0.20212254461854201</v>
      </c>
      <c r="P6182">
        <v>0.87362586827340905</v>
      </c>
      <c r="Q6182">
        <v>5.77790391299337</v>
      </c>
      <c r="R6182">
        <v>5.77790391299337</v>
      </c>
      <c r="S6182" t="s">
        <v>23</v>
      </c>
      <c r="X6182" t="s">
        <v>24</v>
      </c>
      <c r="Y6182" t="s">
        <v>25</v>
      </c>
      <c r="Z6182" t="s">
        <v>100</v>
      </c>
    </row>
    <row r="6183" spans="1:26" x14ac:dyDescent="0.25">
      <c r="A6183">
        <v>146</v>
      </c>
      <c r="B6183">
        <v>176</v>
      </c>
      <c r="C6183">
        <v>3.6</v>
      </c>
      <c r="D6183">
        <v>6</v>
      </c>
      <c r="E6183">
        <v>0</v>
      </c>
      <c r="F6183">
        <v>5</v>
      </c>
      <c r="G6183">
        <v>292</v>
      </c>
      <c r="H6183">
        <v>100</v>
      </c>
      <c r="I6183">
        <v>2</v>
      </c>
      <c r="J6183" t="s">
        <v>27</v>
      </c>
      <c r="K6183">
        <v>3</v>
      </c>
      <c r="L6183">
        <v>876</v>
      </c>
      <c r="M6183" t="s">
        <v>23</v>
      </c>
      <c r="N6183">
        <v>0.51712328767123195</v>
      </c>
      <c r="O6183">
        <v>0.18607305936072999</v>
      </c>
      <c r="P6183">
        <v>0.61231438109474501</v>
      </c>
      <c r="Q6183">
        <v>5.3641188578841703</v>
      </c>
      <c r="R6183">
        <v>5.3641188578841703</v>
      </c>
      <c r="S6183" t="s">
        <v>23</v>
      </c>
      <c r="X6183" t="s">
        <v>24</v>
      </c>
      <c r="Y6183" t="s">
        <v>25</v>
      </c>
      <c r="Z6183" t="s">
        <v>100</v>
      </c>
    </row>
    <row r="6184" spans="1:26" x14ac:dyDescent="0.25">
      <c r="A6184">
        <v>146</v>
      </c>
      <c r="B6184">
        <v>176</v>
      </c>
      <c r="C6184">
        <v>3.6</v>
      </c>
      <c r="D6184">
        <v>6</v>
      </c>
      <c r="E6184">
        <v>0</v>
      </c>
      <c r="F6184">
        <v>5</v>
      </c>
      <c r="G6184">
        <v>292</v>
      </c>
      <c r="H6184">
        <v>100</v>
      </c>
      <c r="I6184">
        <v>2</v>
      </c>
      <c r="J6184" t="s">
        <v>22</v>
      </c>
      <c r="K6184">
        <v>4</v>
      </c>
      <c r="L6184">
        <v>876</v>
      </c>
      <c r="M6184">
        <v>106.988989647304</v>
      </c>
      <c r="N6184">
        <v>0.51908756113994303</v>
      </c>
      <c r="O6184">
        <v>0.20212254461854201</v>
      </c>
      <c r="P6184">
        <v>0.87362586827340905</v>
      </c>
      <c r="Q6184">
        <v>5.77790391299337</v>
      </c>
      <c r="R6184">
        <v>5.77790391299337</v>
      </c>
      <c r="S6184" t="s">
        <v>23</v>
      </c>
      <c r="X6184" t="s">
        <v>24</v>
      </c>
      <c r="Y6184" t="s">
        <v>25</v>
      </c>
      <c r="Z6184" t="s">
        <v>100</v>
      </c>
    </row>
    <row r="6185" spans="1:26" x14ac:dyDescent="0.25">
      <c r="A6185">
        <v>146</v>
      </c>
      <c r="B6185">
        <v>176</v>
      </c>
      <c r="C6185">
        <v>3.6</v>
      </c>
      <c r="D6185">
        <v>6</v>
      </c>
      <c r="E6185">
        <v>0</v>
      </c>
      <c r="F6185">
        <v>5</v>
      </c>
      <c r="G6185">
        <v>292</v>
      </c>
      <c r="H6185">
        <v>100</v>
      </c>
      <c r="I6185">
        <v>2</v>
      </c>
      <c r="J6185" t="s">
        <v>27</v>
      </c>
      <c r="K6185">
        <v>4</v>
      </c>
      <c r="L6185">
        <v>876</v>
      </c>
      <c r="M6185" t="s">
        <v>23</v>
      </c>
      <c r="N6185">
        <v>0.51712328767123195</v>
      </c>
      <c r="O6185">
        <v>0.18607305936072999</v>
      </c>
      <c r="P6185">
        <v>0.61231438109474501</v>
      </c>
      <c r="Q6185">
        <v>5.3641188578841703</v>
      </c>
      <c r="R6185">
        <v>5.3641188578841703</v>
      </c>
      <c r="S6185" t="s">
        <v>23</v>
      </c>
      <c r="X6185" t="s">
        <v>24</v>
      </c>
      <c r="Y6185" t="s">
        <v>25</v>
      </c>
      <c r="Z6185" t="s">
        <v>100</v>
      </c>
    </row>
    <row r="6186" spans="1:26" x14ac:dyDescent="0.25">
      <c r="A6186">
        <v>146</v>
      </c>
      <c r="B6186">
        <v>176</v>
      </c>
      <c r="C6186">
        <v>3.6</v>
      </c>
      <c r="D6186">
        <v>6</v>
      </c>
      <c r="E6186">
        <v>0</v>
      </c>
      <c r="F6186">
        <v>5</v>
      </c>
      <c r="G6186">
        <v>292</v>
      </c>
      <c r="H6186">
        <v>100</v>
      </c>
      <c r="I6186">
        <v>2</v>
      </c>
      <c r="J6186" t="s">
        <v>22</v>
      </c>
      <c r="K6186">
        <v>5</v>
      </c>
      <c r="L6186">
        <v>876</v>
      </c>
      <c r="M6186">
        <v>106.988989647304</v>
      </c>
      <c r="N6186">
        <v>0.51908756113994303</v>
      </c>
      <c r="O6186">
        <v>0.20212254461854201</v>
      </c>
      <c r="P6186">
        <v>0.87362586827340905</v>
      </c>
      <c r="Q6186">
        <v>5.77790391299337</v>
      </c>
      <c r="R6186">
        <v>5.77790391299337</v>
      </c>
      <c r="S6186" t="s">
        <v>23</v>
      </c>
      <c r="X6186" t="s">
        <v>24</v>
      </c>
      <c r="Y6186" t="s">
        <v>25</v>
      </c>
      <c r="Z6186" t="s">
        <v>100</v>
      </c>
    </row>
    <row r="6187" spans="1:26" x14ac:dyDescent="0.25">
      <c r="A6187">
        <v>146</v>
      </c>
      <c r="B6187">
        <v>176</v>
      </c>
      <c r="C6187">
        <v>3.6</v>
      </c>
      <c r="D6187">
        <v>6</v>
      </c>
      <c r="E6187">
        <v>0</v>
      </c>
      <c r="F6187">
        <v>5</v>
      </c>
      <c r="G6187">
        <v>292</v>
      </c>
      <c r="H6187">
        <v>100</v>
      </c>
      <c r="I6187">
        <v>2</v>
      </c>
      <c r="J6187" t="s">
        <v>27</v>
      </c>
      <c r="K6187">
        <v>5</v>
      </c>
      <c r="L6187">
        <v>876</v>
      </c>
      <c r="M6187" t="s">
        <v>23</v>
      </c>
      <c r="N6187">
        <v>0.51712328767123195</v>
      </c>
      <c r="O6187">
        <v>0.18607305936072999</v>
      </c>
      <c r="P6187">
        <v>0.61231438109474501</v>
      </c>
      <c r="Q6187">
        <v>5.3641188578841703</v>
      </c>
      <c r="R6187">
        <v>5.3641188578841703</v>
      </c>
      <c r="S6187" t="s">
        <v>23</v>
      </c>
      <c r="X6187" t="s">
        <v>24</v>
      </c>
      <c r="Y6187" t="s">
        <v>25</v>
      </c>
      <c r="Z6187" t="s">
        <v>100</v>
      </c>
    </row>
    <row r="6188" spans="1:26" x14ac:dyDescent="0.25">
      <c r="A6188">
        <v>146</v>
      </c>
      <c r="B6188">
        <v>176</v>
      </c>
      <c r="C6188">
        <v>3.6</v>
      </c>
      <c r="D6188">
        <v>6</v>
      </c>
      <c r="E6188">
        <v>0</v>
      </c>
      <c r="F6188">
        <v>5</v>
      </c>
      <c r="G6188">
        <v>292</v>
      </c>
      <c r="H6188">
        <v>100</v>
      </c>
      <c r="I6188">
        <v>2</v>
      </c>
      <c r="J6188" t="s">
        <v>22</v>
      </c>
      <c r="K6188">
        <v>6</v>
      </c>
      <c r="L6188">
        <v>876</v>
      </c>
      <c r="M6188">
        <v>106.988989647304</v>
      </c>
      <c r="N6188">
        <v>0.51908756113994303</v>
      </c>
      <c r="O6188">
        <v>0.20212254461854201</v>
      </c>
      <c r="P6188">
        <v>0.87362586827340905</v>
      </c>
      <c r="Q6188">
        <v>5.77790391299337</v>
      </c>
      <c r="R6188">
        <v>5.77790391299337</v>
      </c>
      <c r="S6188" t="s">
        <v>23</v>
      </c>
      <c r="X6188" t="s">
        <v>24</v>
      </c>
      <c r="Y6188" t="s">
        <v>25</v>
      </c>
      <c r="Z6188" t="s">
        <v>100</v>
      </c>
    </row>
    <row r="6189" spans="1:26" x14ac:dyDescent="0.25">
      <c r="A6189">
        <v>146</v>
      </c>
      <c r="B6189">
        <v>176</v>
      </c>
      <c r="C6189">
        <v>3.6</v>
      </c>
      <c r="D6189">
        <v>6</v>
      </c>
      <c r="E6189">
        <v>0</v>
      </c>
      <c r="F6189">
        <v>5</v>
      </c>
      <c r="G6189">
        <v>292</v>
      </c>
      <c r="H6189">
        <v>100</v>
      </c>
      <c r="I6189">
        <v>2</v>
      </c>
      <c r="J6189" t="s">
        <v>27</v>
      </c>
      <c r="K6189">
        <v>6</v>
      </c>
      <c r="L6189">
        <v>876</v>
      </c>
      <c r="M6189" t="s">
        <v>23</v>
      </c>
      <c r="N6189">
        <v>0.51712328767123195</v>
      </c>
      <c r="O6189">
        <v>0.18607305936072999</v>
      </c>
      <c r="P6189">
        <v>0.61231438109474501</v>
      </c>
      <c r="Q6189">
        <v>5.3641188578841703</v>
      </c>
      <c r="R6189">
        <v>5.3641188578841703</v>
      </c>
      <c r="S6189" t="s">
        <v>23</v>
      </c>
      <c r="X6189" t="s">
        <v>24</v>
      </c>
      <c r="Y6189" t="s">
        <v>25</v>
      </c>
      <c r="Z6189" t="s">
        <v>100</v>
      </c>
    </row>
    <row r="6190" spans="1:26" x14ac:dyDescent="0.25">
      <c r="A6190">
        <v>146</v>
      </c>
      <c r="B6190">
        <v>176</v>
      </c>
      <c r="C6190">
        <v>3.6</v>
      </c>
      <c r="D6190">
        <v>6</v>
      </c>
      <c r="E6190">
        <v>0</v>
      </c>
      <c r="F6190">
        <v>5</v>
      </c>
      <c r="G6190">
        <v>292</v>
      </c>
      <c r="H6190">
        <v>100</v>
      </c>
      <c r="I6190">
        <v>2</v>
      </c>
      <c r="J6190" t="s">
        <v>22</v>
      </c>
      <c r="K6190">
        <v>7</v>
      </c>
      <c r="L6190">
        <v>876</v>
      </c>
      <c r="M6190">
        <v>106.988989647304</v>
      </c>
      <c r="N6190">
        <v>0.51908756113994303</v>
      </c>
      <c r="O6190">
        <v>0.20212254461854201</v>
      </c>
      <c r="P6190">
        <v>0.87362586827340905</v>
      </c>
      <c r="Q6190">
        <v>5.77790391299337</v>
      </c>
      <c r="R6190">
        <v>5.77790391299337</v>
      </c>
      <c r="S6190" t="s">
        <v>23</v>
      </c>
      <c r="X6190" t="s">
        <v>24</v>
      </c>
      <c r="Y6190" t="s">
        <v>25</v>
      </c>
      <c r="Z6190" t="s">
        <v>100</v>
      </c>
    </row>
    <row r="6191" spans="1:26" x14ac:dyDescent="0.25">
      <c r="A6191">
        <v>146</v>
      </c>
      <c r="B6191">
        <v>176</v>
      </c>
      <c r="C6191">
        <v>3.6</v>
      </c>
      <c r="D6191">
        <v>6</v>
      </c>
      <c r="E6191">
        <v>0</v>
      </c>
      <c r="F6191">
        <v>5</v>
      </c>
      <c r="G6191">
        <v>292</v>
      </c>
      <c r="H6191">
        <v>100</v>
      </c>
      <c r="I6191">
        <v>2</v>
      </c>
      <c r="J6191" t="s">
        <v>27</v>
      </c>
      <c r="K6191">
        <v>7</v>
      </c>
      <c r="L6191">
        <v>876</v>
      </c>
      <c r="M6191" t="s">
        <v>23</v>
      </c>
      <c r="N6191">
        <v>0.51712328767123195</v>
      </c>
      <c r="O6191">
        <v>0.18607305936072999</v>
      </c>
      <c r="P6191">
        <v>0.61231438109474501</v>
      </c>
      <c r="Q6191">
        <v>5.3641188578841703</v>
      </c>
      <c r="R6191">
        <v>5.3641188578841703</v>
      </c>
      <c r="S6191" t="s">
        <v>23</v>
      </c>
      <c r="X6191" t="s">
        <v>24</v>
      </c>
      <c r="Y6191" t="s">
        <v>25</v>
      </c>
      <c r="Z6191" t="s">
        <v>100</v>
      </c>
    </row>
    <row r="6192" spans="1:26" x14ac:dyDescent="0.25">
      <c r="A6192">
        <v>146</v>
      </c>
      <c r="B6192">
        <v>176</v>
      </c>
      <c r="C6192">
        <v>3.6</v>
      </c>
      <c r="D6192">
        <v>6</v>
      </c>
      <c r="E6192">
        <v>0</v>
      </c>
      <c r="F6192">
        <v>5</v>
      </c>
      <c r="G6192">
        <v>292</v>
      </c>
      <c r="H6192">
        <v>100</v>
      </c>
      <c r="I6192">
        <v>2</v>
      </c>
      <c r="J6192" t="s">
        <v>22</v>
      </c>
      <c r="K6192">
        <v>8</v>
      </c>
      <c r="L6192">
        <v>876</v>
      </c>
      <c r="M6192">
        <v>106.988989647304</v>
      </c>
      <c r="N6192">
        <v>0.51908756113994303</v>
      </c>
      <c r="O6192">
        <v>0.20212254461854201</v>
      </c>
      <c r="P6192">
        <v>0.87362586827340905</v>
      </c>
      <c r="Q6192">
        <v>5.77790391299337</v>
      </c>
      <c r="R6192">
        <v>5.77790391299337</v>
      </c>
      <c r="S6192" t="s">
        <v>23</v>
      </c>
      <c r="X6192" t="s">
        <v>24</v>
      </c>
      <c r="Y6192" t="s">
        <v>25</v>
      </c>
      <c r="Z6192" t="s">
        <v>100</v>
      </c>
    </row>
    <row r="6193" spans="1:26" x14ac:dyDescent="0.25">
      <c r="A6193">
        <v>146</v>
      </c>
      <c r="B6193">
        <v>176</v>
      </c>
      <c r="C6193">
        <v>3.6</v>
      </c>
      <c r="D6193">
        <v>6</v>
      </c>
      <c r="E6193">
        <v>0</v>
      </c>
      <c r="F6193">
        <v>5</v>
      </c>
      <c r="G6193">
        <v>292</v>
      </c>
      <c r="H6193">
        <v>100</v>
      </c>
      <c r="I6193">
        <v>2</v>
      </c>
      <c r="J6193" t="s">
        <v>27</v>
      </c>
      <c r="K6193">
        <v>8</v>
      </c>
      <c r="L6193">
        <v>876</v>
      </c>
      <c r="M6193" t="s">
        <v>23</v>
      </c>
      <c r="N6193">
        <v>0.51712328767123195</v>
      </c>
      <c r="O6193">
        <v>0.18607305936072999</v>
      </c>
      <c r="P6193">
        <v>0.61231438109474501</v>
      </c>
      <c r="Q6193">
        <v>5.3641188578841703</v>
      </c>
      <c r="R6193">
        <v>5.3641188578841703</v>
      </c>
      <c r="S6193" t="s">
        <v>23</v>
      </c>
      <c r="X6193" t="s">
        <v>24</v>
      </c>
      <c r="Y6193" t="s">
        <v>25</v>
      </c>
      <c r="Z6193" t="s">
        <v>100</v>
      </c>
    </row>
    <row r="6194" spans="1:26" x14ac:dyDescent="0.25">
      <c r="A6194">
        <v>146</v>
      </c>
      <c r="B6194">
        <v>176</v>
      </c>
      <c r="C6194">
        <v>3.6</v>
      </c>
      <c r="D6194">
        <v>6</v>
      </c>
      <c r="E6194">
        <v>0</v>
      </c>
      <c r="F6194">
        <v>5</v>
      </c>
      <c r="G6194">
        <v>292</v>
      </c>
      <c r="H6194">
        <v>100</v>
      </c>
      <c r="I6194">
        <v>2</v>
      </c>
      <c r="J6194" t="s">
        <v>22</v>
      </c>
      <c r="K6194">
        <v>9</v>
      </c>
      <c r="L6194">
        <v>876</v>
      </c>
      <c r="M6194">
        <v>106.988989647304</v>
      </c>
      <c r="N6194">
        <v>0.51908756113994303</v>
      </c>
      <c r="O6194">
        <v>0.20212254461854201</v>
      </c>
      <c r="P6194">
        <v>0.87362586827340905</v>
      </c>
      <c r="Q6194">
        <v>5.77790391299337</v>
      </c>
      <c r="R6194">
        <v>5.77790391299337</v>
      </c>
      <c r="S6194" t="s">
        <v>23</v>
      </c>
      <c r="X6194" t="s">
        <v>24</v>
      </c>
      <c r="Y6194" t="s">
        <v>25</v>
      </c>
      <c r="Z6194" t="s">
        <v>100</v>
      </c>
    </row>
    <row r="6195" spans="1:26" x14ac:dyDescent="0.25">
      <c r="A6195">
        <v>146</v>
      </c>
      <c r="B6195">
        <v>176</v>
      </c>
      <c r="C6195">
        <v>3.6</v>
      </c>
      <c r="D6195">
        <v>6</v>
      </c>
      <c r="E6195">
        <v>0</v>
      </c>
      <c r="F6195">
        <v>5</v>
      </c>
      <c r="G6195">
        <v>292</v>
      </c>
      <c r="H6195">
        <v>100</v>
      </c>
      <c r="I6195">
        <v>2</v>
      </c>
      <c r="J6195" t="s">
        <v>27</v>
      </c>
      <c r="K6195">
        <v>9</v>
      </c>
      <c r="L6195">
        <v>876</v>
      </c>
      <c r="M6195" t="s">
        <v>23</v>
      </c>
      <c r="N6195">
        <v>0.51712328767123195</v>
      </c>
      <c r="O6195">
        <v>0.18607305936072999</v>
      </c>
      <c r="P6195">
        <v>0.61231438109474501</v>
      </c>
      <c r="Q6195">
        <v>5.3641188578841703</v>
      </c>
      <c r="R6195">
        <v>5.3641188578841703</v>
      </c>
      <c r="S6195" t="s">
        <v>23</v>
      </c>
      <c r="X6195" t="s">
        <v>24</v>
      </c>
      <c r="Y6195" t="s">
        <v>25</v>
      </c>
      <c r="Z6195" t="s">
        <v>100</v>
      </c>
    </row>
    <row r="6196" spans="1:26" x14ac:dyDescent="0.25">
      <c r="A6196">
        <v>146</v>
      </c>
      <c r="B6196">
        <v>176</v>
      </c>
      <c r="C6196">
        <v>3.6</v>
      </c>
      <c r="D6196">
        <v>6</v>
      </c>
      <c r="E6196">
        <v>0</v>
      </c>
      <c r="F6196">
        <v>5</v>
      </c>
      <c r="G6196">
        <v>292</v>
      </c>
      <c r="H6196">
        <v>100</v>
      </c>
      <c r="I6196">
        <v>2</v>
      </c>
      <c r="J6196" t="s">
        <v>22</v>
      </c>
      <c r="K6196">
        <v>10</v>
      </c>
      <c r="L6196">
        <v>876</v>
      </c>
      <c r="M6196">
        <v>106.988989647304</v>
      </c>
      <c r="N6196">
        <v>0.51908756113994303</v>
      </c>
      <c r="O6196">
        <v>0.20212254461854201</v>
      </c>
      <c r="P6196">
        <v>0.87362586827340905</v>
      </c>
      <c r="Q6196">
        <v>5.77790391299337</v>
      </c>
      <c r="R6196">
        <v>5.77790391299337</v>
      </c>
      <c r="S6196" t="s">
        <v>23</v>
      </c>
      <c r="X6196" t="s">
        <v>24</v>
      </c>
      <c r="Y6196" t="s">
        <v>25</v>
      </c>
      <c r="Z6196" t="s">
        <v>100</v>
      </c>
    </row>
    <row r="6197" spans="1:26" x14ac:dyDescent="0.25">
      <c r="A6197">
        <v>146</v>
      </c>
      <c r="B6197">
        <v>176</v>
      </c>
      <c r="C6197">
        <v>3.6</v>
      </c>
      <c r="D6197">
        <v>6</v>
      </c>
      <c r="E6197">
        <v>0</v>
      </c>
      <c r="F6197">
        <v>5</v>
      </c>
      <c r="G6197">
        <v>292</v>
      </c>
      <c r="H6197">
        <v>100</v>
      </c>
      <c r="I6197">
        <v>2</v>
      </c>
      <c r="J6197" t="s">
        <v>27</v>
      </c>
      <c r="K6197">
        <v>10</v>
      </c>
      <c r="L6197">
        <v>876</v>
      </c>
      <c r="M6197" t="s">
        <v>23</v>
      </c>
      <c r="N6197">
        <v>0.51712328767123195</v>
      </c>
      <c r="O6197">
        <v>0.18607305936072999</v>
      </c>
      <c r="P6197">
        <v>0.61231438109474501</v>
      </c>
      <c r="Q6197">
        <v>5.3641188578841703</v>
      </c>
      <c r="R6197">
        <v>5.3641188578841703</v>
      </c>
      <c r="S6197" t="s">
        <v>23</v>
      </c>
      <c r="X6197" t="s">
        <v>24</v>
      </c>
      <c r="Y6197" t="s">
        <v>25</v>
      </c>
      <c r="Z6197" t="s">
        <v>100</v>
      </c>
    </row>
    <row r="6198" spans="1:26" x14ac:dyDescent="0.25">
      <c r="A6198">
        <v>146</v>
      </c>
      <c r="B6198">
        <v>176</v>
      </c>
      <c r="C6198">
        <v>3.6</v>
      </c>
      <c r="D6198">
        <v>6</v>
      </c>
      <c r="E6198">
        <v>0</v>
      </c>
      <c r="F6198">
        <v>5</v>
      </c>
      <c r="G6198">
        <v>292</v>
      </c>
      <c r="H6198">
        <v>100</v>
      </c>
      <c r="I6198">
        <v>2</v>
      </c>
      <c r="J6198" t="s">
        <v>22</v>
      </c>
      <c r="K6198">
        <v>11</v>
      </c>
      <c r="L6198">
        <v>876</v>
      </c>
      <c r="M6198">
        <v>106.988989647304</v>
      </c>
      <c r="N6198">
        <v>0.51908756113994303</v>
      </c>
      <c r="O6198">
        <v>0.20212254461854201</v>
      </c>
      <c r="P6198">
        <v>0.87362586827340905</v>
      </c>
      <c r="Q6198">
        <v>5.77790391299337</v>
      </c>
      <c r="R6198">
        <v>5.77790391299337</v>
      </c>
      <c r="S6198" t="s">
        <v>23</v>
      </c>
      <c r="X6198" t="s">
        <v>24</v>
      </c>
      <c r="Y6198" t="s">
        <v>25</v>
      </c>
      <c r="Z6198" t="s">
        <v>100</v>
      </c>
    </row>
    <row r="6199" spans="1:26" x14ac:dyDescent="0.25">
      <c r="A6199">
        <v>146</v>
      </c>
      <c r="B6199">
        <v>176</v>
      </c>
      <c r="C6199">
        <v>3.6</v>
      </c>
      <c r="D6199">
        <v>6</v>
      </c>
      <c r="E6199">
        <v>0</v>
      </c>
      <c r="F6199">
        <v>5</v>
      </c>
      <c r="G6199">
        <v>292</v>
      </c>
      <c r="H6199">
        <v>100</v>
      </c>
      <c r="I6199">
        <v>2</v>
      </c>
      <c r="J6199" t="s">
        <v>27</v>
      </c>
      <c r="K6199">
        <v>11</v>
      </c>
      <c r="L6199">
        <v>876</v>
      </c>
      <c r="M6199" t="s">
        <v>23</v>
      </c>
      <c r="N6199">
        <v>0.51712328767123195</v>
      </c>
      <c r="O6199">
        <v>0.18607305936072999</v>
      </c>
      <c r="P6199">
        <v>0.61231438109474501</v>
      </c>
      <c r="Q6199">
        <v>5.3641188578841703</v>
      </c>
      <c r="R6199">
        <v>5.3641188578841703</v>
      </c>
      <c r="S6199" t="s">
        <v>23</v>
      </c>
      <c r="X6199" t="s">
        <v>24</v>
      </c>
      <c r="Y6199" t="s">
        <v>25</v>
      </c>
      <c r="Z6199" t="s">
        <v>100</v>
      </c>
    </row>
    <row r="6200" spans="1:26" x14ac:dyDescent="0.25">
      <c r="A6200">
        <v>146</v>
      </c>
      <c r="B6200">
        <v>176</v>
      </c>
      <c r="C6200">
        <v>3.6</v>
      </c>
      <c r="D6200">
        <v>6</v>
      </c>
      <c r="E6200">
        <v>0</v>
      </c>
      <c r="F6200">
        <v>5</v>
      </c>
      <c r="G6200">
        <v>292</v>
      </c>
      <c r="H6200">
        <v>100</v>
      </c>
      <c r="I6200">
        <v>2</v>
      </c>
      <c r="J6200" t="s">
        <v>22</v>
      </c>
      <c r="K6200">
        <v>12</v>
      </c>
      <c r="L6200">
        <v>876</v>
      </c>
      <c r="M6200">
        <v>106.988989647304</v>
      </c>
      <c r="N6200">
        <v>0.51908756113994303</v>
      </c>
      <c r="O6200">
        <v>0.20212254461854201</v>
      </c>
      <c r="P6200">
        <v>0.87362586827340905</v>
      </c>
      <c r="Q6200">
        <v>5.77790391299337</v>
      </c>
      <c r="R6200">
        <v>5.77790391299337</v>
      </c>
      <c r="S6200" t="s">
        <v>23</v>
      </c>
      <c r="X6200" t="s">
        <v>24</v>
      </c>
      <c r="Y6200" t="s">
        <v>25</v>
      </c>
      <c r="Z6200" t="s">
        <v>100</v>
      </c>
    </row>
    <row r="6201" spans="1:26" x14ac:dyDescent="0.25">
      <c r="A6201">
        <v>146</v>
      </c>
      <c r="B6201">
        <v>176</v>
      </c>
      <c r="C6201">
        <v>3.6</v>
      </c>
      <c r="D6201">
        <v>6</v>
      </c>
      <c r="E6201">
        <v>0</v>
      </c>
      <c r="F6201">
        <v>5</v>
      </c>
      <c r="G6201">
        <v>292</v>
      </c>
      <c r="H6201">
        <v>100</v>
      </c>
      <c r="I6201">
        <v>2</v>
      </c>
      <c r="J6201" t="s">
        <v>27</v>
      </c>
      <c r="K6201">
        <v>12</v>
      </c>
      <c r="L6201">
        <v>876</v>
      </c>
      <c r="M6201" t="s">
        <v>23</v>
      </c>
      <c r="N6201">
        <v>0.51712328767123195</v>
      </c>
      <c r="O6201">
        <v>0.18607305936072999</v>
      </c>
      <c r="P6201">
        <v>0.61231438109474501</v>
      </c>
      <c r="Q6201">
        <v>5.3641188578841703</v>
      </c>
      <c r="R6201">
        <v>5.3641188578841703</v>
      </c>
      <c r="S6201" t="s">
        <v>23</v>
      </c>
      <c r="X6201" t="s">
        <v>24</v>
      </c>
      <c r="Y6201" t="s">
        <v>25</v>
      </c>
      <c r="Z6201" t="s">
        <v>100</v>
      </c>
    </row>
    <row r="6202" spans="1:26" x14ac:dyDescent="0.25">
      <c r="A6202">
        <v>146</v>
      </c>
      <c r="B6202">
        <v>176</v>
      </c>
      <c r="C6202">
        <v>3.6</v>
      </c>
      <c r="D6202">
        <v>6</v>
      </c>
      <c r="E6202">
        <v>0</v>
      </c>
      <c r="F6202">
        <v>5</v>
      </c>
      <c r="G6202">
        <v>292</v>
      </c>
      <c r="H6202">
        <v>100</v>
      </c>
      <c r="I6202">
        <v>2</v>
      </c>
      <c r="J6202" t="s">
        <v>22</v>
      </c>
      <c r="K6202">
        <v>13</v>
      </c>
      <c r="L6202">
        <v>876</v>
      </c>
      <c r="M6202">
        <v>106.988989647304</v>
      </c>
      <c r="N6202">
        <v>0.51908756113994303</v>
      </c>
      <c r="O6202">
        <v>0.20212254461854201</v>
      </c>
      <c r="P6202">
        <v>0.87362586827340905</v>
      </c>
      <c r="Q6202">
        <v>5.77790391299337</v>
      </c>
      <c r="R6202">
        <v>5.77790391299337</v>
      </c>
      <c r="S6202" t="s">
        <v>23</v>
      </c>
      <c r="X6202" t="s">
        <v>24</v>
      </c>
      <c r="Y6202" t="s">
        <v>25</v>
      </c>
      <c r="Z6202" t="s">
        <v>100</v>
      </c>
    </row>
    <row r="6203" spans="1:26" x14ac:dyDescent="0.25">
      <c r="A6203">
        <v>146</v>
      </c>
      <c r="B6203">
        <v>176</v>
      </c>
      <c r="C6203">
        <v>3.6</v>
      </c>
      <c r="D6203">
        <v>6</v>
      </c>
      <c r="E6203">
        <v>0</v>
      </c>
      <c r="F6203">
        <v>5</v>
      </c>
      <c r="G6203">
        <v>292</v>
      </c>
      <c r="H6203">
        <v>100</v>
      </c>
      <c r="I6203">
        <v>2</v>
      </c>
      <c r="J6203" t="s">
        <v>27</v>
      </c>
      <c r="K6203">
        <v>13</v>
      </c>
      <c r="L6203">
        <v>876</v>
      </c>
      <c r="M6203" t="s">
        <v>23</v>
      </c>
      <c r="N6203">
        <v>0.51712328767123195</v>
      </c>
      <c r="O6203">
        <v>0.18607305936072999</v>
      </c>
      <c r="P6203">
        <v>0.61231438109474501</v>
      </c>
      <c r="Q6203">
        <v>5.3641188578841703</v>
      </c>
      <c r="R6203">
        <v>5.3641188578841703</v>
      </c>
      <c r="S6203" t="s">
        <v>23</v>
      </c>
      <c r="X6203" t="s">
        <v>24</v>
      </c>
      <c r="Y6203" t="s">
        <v>25</v>
      </c>
      <c r="Z6203" t="s">
        <v>100</v>
      </c>
    </row>
    <row r="6204" spans="1:26" x14ac:dyDescent="0.25">
      <c r="A6204">
        <v>146</v>
      </c>
      <c r="B6204">
        <v>176</v>
      </c>
      <c r="C6204">
        <v>3.6</v>
      </c>
      <c r="D6204">
        <v>6</v>
      </c>
      <c r="E6204">
        <v>0</v>
      </c>
      <c r="F6204">
        <v>5</v>
      </c>
      <c r="G6204">
        <v>292</v>
      </c>
      <c r="H6204">
        <v>100</v>
      </c>
      <c r="I6204">
        <v>2</v>
      </c>
      <c r="J6204" t="s">
        <v>22</v>
      </c>
      <c r="K6204">
        <v>14</v>
      </c>
      <c r="L6204">
        <v>876</v>
      </c>
      <c r="M6204">
        <v>106.988989647304</v>
      </c>
      <c r="N6204">
        <v>0.51908756113994303</v>
      </c>
      <c r="O6204">
        <v>0.20212254461854201</v>
      </c>
      <c r="P6204">
        <v>0.87362586827340905</v>
      </c>
      <c r="Q6204">
        <v>5.77790391299337</v>
      </c>
      <c r="R6204">
        <v>5.77790391299337</v>
      </c>
      <c r="S6204" t="s">
        <v>23</v>
      </c>
      <c r="X6204" t="s">
        <v>24</v>
      </c>
      <c r="Y6204" t="s">
        <v>25</v>
      </c>
      <c r="Z6204" t="s">
        <v>100</v>
      </c>
    </row>
    <row r="6205" spans="1:26" x14ac:dyDescent="0.25">
      <c r="A6205">
        <v>146</v>
      </c>
      <c r="B6205">
        <v>176</v>
      </c>
      <c r="C6205">
        <v>3.6</v>
      </c>
      <c r="D6205">
        <v>6</v>
      </c>
      <c r="E6205">
        <v>0</v>
      </c>
      <c r="F6205">
        <v>5</v>
      </c>
      <c r="G6205">
        <v>292</v>
      </c>
      <c r="H6205">
        <v>100</v>
      </c>
      <c r="I6205">
        <v>2</v>
      </c>
      <c r="J6205" t="s">
        <v>27</v>
      </c>
      <c r="K6205">
        <v>14</v>
      </c>
      <c r="L6205">
        <v>876</v>
      </c>
      <c r="M6205" t="s">
        <v>23</v>
      </c>
      <c r="N6205">
        <v>0.51712328767123195</v>
      </c>
      <c r="O6205">
        <v>0.18607305936072999</v>
      </c>
      <c r="P6205">
        <v>0.61231438109474501</v>
      </c>
      <c r="Q6205">
        <v>5.3641188578841703</v>
      </c>
      <c r="R6205">
        <v>5.3641188578841703</v>
      </c>
      <c r="S6205" t="s">
        <v>23</v>
      </c>
      <c r="X6205" t="s">
        <v>24</v>
      </c>
      <c r="Y6205" t="s">
        <v>25</v>
      </c>
      <c r="Z6205" t="s">
        <v>100</v>
      </c>
    </row>
    <row r="6206" spans="1:26" x14ac:dyDescent="0.25">
      <c r="A6206">
        <v>146</v>
      </c>
      <c r="B6206">
        <v>176</v>
      </c>
      <c r="C6206">
        <v>3.6</v>
      </c>
      <c r="D6206">
        <v>6</v>
      </c>
      <c r="E6206">
        <v>0</v>
      </c>
      <c r="F6206">
        <v>5</v>
      </c>
      <c r="G6206">
        <v>292</v>
      </c>
      <c r="H6206">
        <v>100</v>
      </c>
      <c r="I6206">
        <v>2</v>
      </c>
      <c r="J6206" t="s">
        <v>22</v>
      </c>
      <c r="K6206">
        <v>15</v>
      </c>
      <c r="L6206">
        <v>876</v>
      </c>
      <c r="M6206">
        <v>106.988989647304</v>
      </c>
      <c r="N6206">
        <v>0.51908756113994303</v>
      </c>
      <c r="O6206">
        <v>0.20212254461854201</v>
      </c>
      <c r="P6206">
        <v>0.87362586827340905</v>
      </c>
      <c r="Q6206">
        <v>5.77790391299337</v>
      </c>
      <c r="R6206">
        <v>5.77790391299337</v>
      </c>
      <c r="S6206" t="s">
        <v>23</v>
      </c>
      <c r="X6206" t="s">
        <v>24</v>
      </c>
      <c r="Y6206" t="s">
        <v>25</v>
      </c>
      <c r="Z6206" t="s">
        <v>100</v>
      </c>
    </row>
    <row r="6207" spans="1:26" x14ac:dyDescent="0.25">
      <c r="A6207">
        <v>146</v>
      </c>
      <c r="B6207">
        <v>176</v>
      </c>
      <c r="C6207">
        <v>3.6</v>
      </c>
      <c r="D6207">
        <v>6</v>
      </c>
      <c r="E6207">
        <v>0</v>
      </c>
      <c r="F6207">
        <v>5</v>
      </c>
      <c r="G6207">
        <v>292</v>
      </c>
      <c r="H6207">
        <v>100</v>
      </c>
      <c r="I6207">
        <v>2</v>
      </c>
      <c r="J6207" t="s">
        <v>27</v>
      </c>
      <c r="K6207">
        <v>15</v>
      </c>
      <c r="L6207">
        <v>876</v>
      </c>
      <c r="M6207" t="s">
        <v>23</v>
      </c>
      <c r="N6207">
        <v>0.51712328767123195</v>
      </c>
      <c r="O6207">
        <v>0.18607305936072999</v>
      </c>
      <c r="P6207">
        <v>0.61231438109474501</v>
      </c>
      <c r="Q6207">
        <v>5.3641188578841703</v>
      </c>
      <c r="R6207">
        <v>5.3641188578841703</v>
      </c>
      <c r="S6207" t="s">
        <v>23</v>
      </c>
      <c r="X6207" t="s">
        <v>24</v>
      </c>
      <c r="Y6207" t="s">
        <v>25</v>
      </c>
      <c r="Z6207" t="s">
        <v>100</v>
      </c>
    </row>
    <row r="6208" spans="1:26" x14ac:dyDescent="0.25">
      <c r="A6208">
        <v>146</v>
      </c>
      <c r="B6208">
        <v>176</v>
      </c>
      <c r="C6208">
        <v>3.6</v>
      </c>
      <c r="D6208">
        <v>6</v>
      </c>
      <c r="E6208">
        <v>0</v>
      </c>
      <c r="F6208">
        <v>5</v>
      </c>
      <c r="G6208">
        <v>292</v>
      </c>
      <c r="H6208">
        <v>100</v>
      </c>
      <c r="I6208">
        <v>2</v>
      </c>
      <c r="J6208" t="s">
        <v>22</v>
      </c>
      <c r="K6208">
        <v>16</v>
      </c>
      <c r="L6208">
        <v>876</v>
      </c>
      <c r="M6208">
        <v>106.988989647304</v>
      </c>
      <c r="N6208">
        <v>0.51908756113994303</v>
      </c>
      <c r="O6208">
        <v>0.20212254461854201</v>
      </c>
      <c r="P6208">
        <v>0.87362586827340905</v>
      </c>
      <c r="Q6208">
        <v>5.77790391299337</v>
      </c>
      <c r="R6208">
        <v>5.77790391299337</v>
      </c>
      <c r="S6208" t="s">
        <v>23</v>
      </c>
      <c r="X6208" t="s">
        <v>24</v>
      </c>
      <c r="Y6208" t="s">
        <v>25</v>
      </c>
      <c r="Z6208" t="s">
        <v>100</v>
      </c>
    </row>
    <row r="6209" spans="1:26" x14ac:dyDescent="0.25">
      <c r="A6209">
        <v>146</v>
      </c>
      <c r="B6209">
        <v>176</v>
      </c>
      <c r="C6209">
        <v>3.6</v>
      </c>
      <c r="D6209">
        <v>6</v>
      </c>
      <c r="E6209">
        <v>0</v>
      </c>
      <c r="F6209">
        <v>5</v>
      </c>
      <c r="G6209">
        <v>292</v>
      </c>
      <c r="H6209">
        <v>100</v>
      </c>
      <c r="I6209">
        <v>2</v>
      </c>
      <c r="J6209" t="s">
        <v>27</v>
      </c>
      <c r="K6209">
        <v>16</v>
      </c>
      <c r="L6209">
        <v>876</v>
      </c>
      <c r="M6209" t="s">
        <v>23</v>
      </c>
      <c r="N6209">
        <v>0.51712328767123195</v>
      </c>
      <c r="O6209">
        <v>0.18607305936072999</v>
      </c>
      <c r="P6209">
        <v>0.61231438109474501</v>
      </c>
      <c r="Q6209">
        <v>5.3641188578841703</v>
      </c>
      <c r="R6209">
        <v>5.3641188578841703</v>
      </c>
      <c r="S6209" t="s">
        <v>23</v>
      </c>
      <c r="X6209" t="s">
        <v>24</v>
      </c>
      <c r="Y6209" t="s">
        <v>25</v>
      </c>
      <c r="Z6209" t="s">
        <v>100</v>
      </c>
    </row>
    <row r="6210" spans="1:26" x14ac:dyDescent="0.25">
      <c r="A6210">
        <v>146</v>
      </c>
      <c r="B6210">
        <v>176</v>
      </c>
      <c r="C6210">
        <v>3.6</v>
      </c>
      <c r="D6210">
        <v>6</v>
      </c>
      <c r="E6210">
        <v>0</v>
      </c>
      <c r="F6210">
        <v>5</v>
      </c>
      <c r="G6210">
        <v>292</v>
      </c>
      <c r="H6210">
        <v>100</v>
      </c>
      <c r="I6210">
        <v>2</v>
      </c>
      <c r="J6210" t="s">
        <v>22</v>
      </c>
      <c r="K6210">
        <v>17</v>
      </c>
      <c r="L6210">
        <v>876</v>
      </c>
      <c r="M6210">
        <v>106.988989647304</v>
      </c>
      <c r="N6210">
        <v>0.51908756113994303</v>
      </c>
      <c r="O6210">
        <v>0.20212254461854201</v>
      </c>
      <c r="P6210">
        <v>0.87362586827340905</v>
      </c>
      <c r="Q6210">
        <v>5.77790391299337</v>
      </c>
      <c r="R6210">
        <v>5.77790391299337</v>
      </c>
      <c r="S6210" t="s">
        <v>23</v>
      </c>
      <c r="X6210" t="s">
        <v>24</v>
      </c>
      <c r="Y6210" t="s">
        <v>25</v>
      </c>
      <c r="Z6210" t="s">
        <v>100</v>
      </c>
    </row>
    <row r="6211" spans="1:26" x14ac:dyDescent="0.25">
      <c r="A6211">
        <v>146</v>
      </c>
      <c r="B6211">
        <v>176</v>
      </c>
      <c r="C6211">
        <v>3.6</v>
      </c>
      <c r="D6211">
        <v>6</v>
      </c>
      <c r="E6211">
        <v>0</v>
      </c>
      <c r="F6211">
        <v>5</v>
      </c>
      <c r="G6211">
        <v>292</v>
      </c>
      <c r="H6211">
        <v>100</v>
      </c>
      <c r="I6211">
        <v>2</v>
      </c>
      <c r="J6211" t="s">
        <v>27</v>
      </c>
      <c r="K6211">
        <v>17</v>
      </c>
      <c r="L6211">
        <v>876</v>
      </c>
      <c r="M6211" t="s">
        <v>23</v>
      </c>
      <c r="N6211">
        <v>0.51712328767123195</v>
      </c>
      <c r="O6211">
        <v>0.18607305936072999</v>
      </c>
      <c r="P6211">
        <v>0.61231438109474501</v>
      </c>
      <c r="Q6211">
        <v>5.3641188578841703</v>
      </c>
      <c r="R6211">
        <v>5.3641188578841703</v>
      </c>
      <c r="S6211" t="s">
        <v>23</v>
      </c>
      <c r="X6211" t="s">
        <v>24</v>
      </c>
      <c r="Y6211" t="s">
        <v>25</v>
      </c>
      <c r="Z6211" t="s">
        <v>100</v>
      </c>
    </row>
    <row r="6212" spans="1:26" x14ac:dyDescent="0.25">
      <c r="A6212">
        <v>146</v>
      </c>
      <c r="B6212">
        <v>176</v>
      </c>
      <c r="C6212">
        <v>3.6</v>
      </c>
      <c r="D6212">
        <v>6</v>
      </c>
      <c r="E6212">
        <v>0</v>
      </c>
      <c r="F6212">
        <v>5</v>
      </c>
      <c r="G6212">
        <v>292</v>
      </c>
      <c r="H6212">
        <v>100</v>
      </c>
      <c r="I6212">
        <v>2</v>
      </c>
      <c r="J6212" t="s">
        <v>22</v>
      </c>
      <c r="K6212">
        <v>18</v>
      </c>
      <c r="L6212">
        <v>876</v>
      </c>
      <c r="M6212">
        <v>106.988989647304</v>
      </c>
      <c r="N6212">
        <v>0.51908756113994303</v>
      </c>
      <c r="O6212">
        <v>0.20212254461854201</v>
      </c>
      <c r="P6212">
        <v>0.87362586827340905</v>
      </c>
      <c r="Q6212">
        <v>5.77790391299337</v>
      </c>
      <c r="R6212">
        <v>5.77790391299337</v>
      </c>
      <c r="S6212" t="s">
        <v>23</v>
      </c>
      <c r="X6212" t="s">
        <v>24</v>
      </c>
      <c r="Y6212" t="s">
        <v>25</v>
      </c>
      <c r="Z6212" t="s">
        <v>100</v>
      </c>
    </row>
    <row r="6213" spans="1:26" x14ac:dyDescent="0.25">
      <c r="A6213">
        <v>146</v>
      </c>
      <c r="B6213">
        <v>176</v>
      </c>
      <c r="C6213">
        <v>3.6</v>
      </c>
      <c r="D6213">
        <v>6</v>
      </c>
      <c r="E6213">
        <v>0</v>
      </c>
      <c r="F6213">
        <v>5</v>
      </c>
      <c r="G6213">
        <v>292</v>
      </c>
      <c r="H6213">
        <v>100</v>
      </c>
      <c r="I6213">
        <v>2</v>
      </c>
      <c r="J6213" t="s">
        <v>27</v>
      </c>
      <c r="K6213">
        <v>18</v>
      </c>
      <c r="L6213">
        <v>876</v>
      </c>
      <c r="M6213" t="s">
        <v>23</v>
      </c>
      <c r="N6213">
        <v>0.51712328767123195</v>
      </c>
      <c r="O6213">
        <v>0.18607305936072999</v>
      </c>
      <c r="P6213">
        <v>0.61231438109474501</v>
      </c>
      <c r="Q6213">
        <v>5.3641188578841703</v>
      </c>
      <c r="R6213">
        <v>5.3641188578841703</v>
      </c>
      <c r="S6213" t="s">
        <v>23</v>
      </c>
      <c r="X6213" t="s">
        <v>24</v>
      </c>
      <c r="Y6213" t="s">
        <v>25</v>
      </c>
      <c r="Z6213" t="s">
        <v>100</v>
      </c>
    </row>
    <row r="6214" spans="1:26" x14ac:dyDescent="0.25">
      <c r="A6214">
        <v>146</v>
      </c>
      <c r="B6214">
        <v>176</v>
      </c>
      <c r="C6214">
        <v>3.6</v>
      </c>
      <c r="D6214">
        <v>6</v>
      </c>
      <c r="E6214">
        <v>0</v>
      </c>
      <c r="F6214">
        <v>5</v>
      </c>
      <c r="G6214">
        <v>292</v>
      </c>
      <c r="H6214">
        <v>100</v>
      </c>
      <c r="I6214">
        <v>2</v>
      </c>
      <c r="J6214" t="s">
        <v>22</v>
      </c>
      <c r="K6214">
        <v>19</v>
      </c>
      <c r="L6214">
        <v>876</v>
      </c>
      <c r="M6214">
        <v>106.988989647304</v>
      </c>
      <c r="N6214">
        <v>0.51908756113994303</v>
      </c>
      <c r="O6214">
        <v>0.20212254461854201</v>
      </c>
      <c r="P6214">
        <v>0.87362586827340905</v>
      </c>
      <c r="Q6214">
        <v>5.77790391299337</v>
      </c>
      <c r="R6214">
        <v>5.77790391299337</v>
      </c>
      <c r="S6214" t="s">
        <v>23</v>
      </c>
      <c r="X6214" t="s">
        <v>24</v>
      </c>
      <c r="Y6214" t="s">
        <v>25</v>
      </c>
      <c r="Z6214" t="s">
        <v>100</v>
      </c>
    </row>
    <row r="6215" spans="1:26" x14ac:dyDescent="0.25">
      <c r="A6215">
        <v>146</v>
      </c>
      <c r="B6215">
        <v>176</v>
      </c>
      <c r="C6215">
        <v>3.6</v>
      </c>
      <c r="D6215">
        <v>6</v>
      </c>
      <c r="E6215">
        <v>0</v>
      </c>
      <c r="F6215">
        <v>5</v>
      </c>
      <c r="G6215">
        <v>292</v>
      </c>
      <c r="H6215">
        <v>100</v>
      </c>
      <c r="I6215">
        <v>2</v>
      </c>
      <c r="J6215" t="s">
        <v>27</v>
      </c>
      <c r="K6215">
        <v>19</v>
      </c>
      <c r="L6215">
        <v>876</v>
      </c>
      <c r="M6215" t="s">
        <v>23</v>
      </c>
      <c r="N6215">
        <v>0.51712328767123195</v>
      </c>
      <c r="O6215">
        <v>0.18607305936072999</v>
      </c>
      <c r="P6215">
        <v>0.61231438109474501</v>
      </c>
      <c r="Q6215">
        <v>5.3641188578841703</v>
      </c>
      <c r="R6215">
        <v>5.3641188578841703</v>
      </c>
      <c r="S6215" t="s">
        <v>23</v>
      </c>
      <c r="X6215" t="s">
        <v>24</v>
      </c>
      <c r="Y6215" t="s">
        <v>25</v>
      </c>
      <c r="Z6215" t="s">
        <v>100</v>
      </c>
    </row>
    <row r="6216" spans="1:26" x14ac:dyDescent="0.25">
      <c r="A6216">
        <v>146</v>
      </c>
      <c r="B6216">
        <v>176</v>
      </c>
      <c r="C6216">
        <v>3.6</v>
      </c>
      <c r="D6216">
        <v>6</v>
      </c>
      <c r="E6216">
        <v>0</v>
      </c>
      <c r="F6216">
        <v>5</v>
      </c>
      <c r="G6216">
        <v>292</v>
      </c>
      <c r="H6216">
        <v>100</v>
      </c>
      <c r="I6216">
        <v>2</v>
      </c>
      <c r="J6216" t="s">
        <v>22</v>
      </c>
      <c r="K6216">
        <v>20</v>
      </c>
      <c r="L6216">
        <v>876</v>
      </c>
      <c r="M6216">
        <v>106.988989647304</v>
      </c>
      <c r="N6216">
        <v>0.51908756113994303</v>
      </c>
      <c r="O6216">
        <v>0.20212254461854201</v>
      </c>
      <c r="P6216">
        <v>0.87362586827340905</v>
      </c>
      <c r="Q6216">
        <v>5.77790391299337</v>
      </c>
      <c r="R6216">
        <v>5.77790391299337</v>
      </c>
      <c r="S6216" t="s">
        <v>23</v>
      </c>
      <c r="X6216" t="s">
        <v>24</v>
      </c>
      <c r="Y6216" t="s">
        <v>25</v>
      </c>
      <c r="Z6216" t="s">
        <v>100</v>
      </c>
    </row>
    <row r="6217" spans="1:26" x14ac:dyDescent="0.25">
      <c r="A6217">
        <v>146</v>
      </c>
      <c r="B6217">
        <v>176</v>
      </c>
      <c r="C6217">
        <v>3.6</v>
      </c>
      <c r="D6217">
        <v>6</v>
      </c>
      <c r="E6217">
        <v>0</v>
      </c>
      <c r="F6217">
        <v>5</v>
      </c>
      <c r="G6217">
        <v>292</v>
      </c>
      <c r="H6217">
        <v>100</v>
      </c>
      <c r="I6217">
        <v>2</v>
      </c>
      <c r="J6217" t="s">
        <v>27</v>
      </c>
      <c r="K6217">
        <v>20</v>
      </c>
      <c r="L6217">
        <v>876</v>
      </c>
      <c r="M6217" t="s">
        <v>23</v>
      </c>
      <c r="N6217">
        <v>0.51712328767123195</v>
      </c>
      <c r="O6217">
        <v>0.18607305936072999</v>
      </c>
      <c r="P6217">
        <v>0.61231438109474501</v>
      </c>
      <c r="Q6217">
        <v>5.3641188578841703</v>
      </c>
      <c r="R6217">
        <v>5.3641188578841703</v>
      </c>
      <c r="S6217" t="s">
        <v>23</v>
      </c>
      <c r="X6217" t="s">
        <v>24</v>
      </c>
      <c r="Y6217" t="s">
        <v>25</v>
      </c>
      <c r="Z6217" t="s">
        <v>100</v>
      </c>
    </row>
    <row r="6218" spans="1:26" x14ac:dyDescent="0.25">
      <c r="A6218">
        <v>146</v>
      </c>
      <c r="B6218">
        <v>176</v>
      </c>
      <c r="C6218">
        <v>3.6</v>
      </c>
      <c r="D6218">
        <v>6</v>
      </c>
      <c r="E6218">
        <v>0</v>
      </c>
      <c r="F6218">
        <v>5</v>
      </c>
      <c r="G6218">
        <v>292</v>
      </c>
      <c r="H6218">
        <v>100</v>
      </c>
      <c r="I6218">
        <v>2</v>
      </c>
      <c r="J6218" t="s">
        <v>22</v>
      </c>
      <c r="K6218">
        <v>21</v>
      </c>
      <c r="L6218">
        <v>876</v>
      </c>
      <c r="M6218">
        <v>106.988989647304</v>
      </c>
      <c r="N6218">
        <v>0.51908756113994303</v>
      </c>
      <c r="O6218">
        <v>0.20212254461854201</v>
      </c>
      <c r="P6218">
        <v>0.87362586827340905</v>
      </c>
      <c r="Q6218">
        <v>5.77790391299337</v>
      </c>
      <c r="R6218">
        <v>5.77790391299337</v>
      </c>
      <c r="S6218" t="s">
        <v>23</v>
      </c>
      <c r="X6218" t="s">
        <v>24</v>
      </c>
      <c r="Y6218" t="s">
        <v>25</v>
      </c>
      <c r="Z6218" t="s">
        <v>100</v>
      </c>
    </row>
    <row r="6219" spans="1:26" x14ac:dyDescent="0.25">
      <c r="A6219">
        <v>146</v>
      </c>
      <c r="B6219">
        <v>176</v>
      </c>
      <c r="C6219">
        <v>3.6</v>
      </c>
      <c r="D6219">
        <v>6</v>
      </c>
      <c r="E6219">
        <v>0</v>
      </c>
      <c r="F6219">
        <v>5</v>
      </c>
      <c r="G6219">
        <v>292</v>
      </c>
      <c r="H6219">
        <v>100</v>
      </c>
      <c r="I6219">
        <v>2</v>
      </c>
      <c r="J6219" t="s">
        <v>27</v>
      </c>
      <c r="K6219">
        <v>21</v>
      </c>
      <c r="L6219">
        <v>876</v>
      </c>
      <c r="M6219" t="s">
        <v>23</v>
      </c>
      <c r="N6219">
        <v>0.51712328767123195</v>
      </c>
      <c r="O6219">
        <v>0.18607305936072999</v>
      </c>
      <c r="P6219">
        <v>0.61231438109474501</v>
      </c>
      <c r="Q6219">
        <v>5.3641188578841703</v>
      </c>
      <c r="R6219">
        <v>5.3641188578841703</v>
      </c>
      <c r="S6219" t="s">
        <v>23</v>
      </c>
      <c r="X6219" t="s">
        <v>24</v>
      </c>
      <c r="Y6219" t="s">
        <v>25</v>
      </c>
      <c r="Z6219" t="s">
        <v>100</v>
      </c>
    </row>
    <row r="6220" spans="1:26" x14ac:dyDescent="0.25">
      <c r="A6220">
        <v>146</v>
      </c>
      <c r="B6220">
        <v>176</v>
      </c>
      <c r="C6220">
        <v>3.6</v>
      </c>
      <c r="D6220">
        <v>6</v>
      </c>
      <c r="E6220">
        <v>0</v>
      </c>
      <c r="F6220">
        <v>5</v>
      </c>
      <c r="G6220">
        <v>292</v>
      </c>
      <c r="H6220">
        <v>100</v>
      </c>
      <c r="I6220">
        <v>2</v>
      </c>
      <c r="J6220" t="s">
        <v>22</v>
      </c>
      <c r="K6220">
        <v>22</v>
      </c>
      <c r="L6220">
        <v>876</v>
      </c>
      <c r="M6220">
        <v>106.988989647304</v>
      </c>
      <c r="N6220">
        <v>0.51908756113994303</v>
      </c>
      <c r="O6220">
        <v>0.20212254461854201</v>
      </c>
      <c r="P6220">
        <v>0.87362586827340905</v>
      </c>
      <c r="Q6220">
        <v>5.77790391299337</v>
      </c>
      <c r="R6220">
        <v>5.77790391299337</v>
      </c>
      <c r="S6220" t="s">
        <v>23</v>
      </c>
      <c r="X6220" t="s">
        <v>24</v>
      </c>
      <c r="Y6220" t="s">
        <v>25</v>
      </c>
      <c r="Z6220" t="s">
        <v>100</v>
      </c>
    </row>
    <row r="6221" spans="1:26" x14ac:dyDescent="0.25">
      <c r="A6221">
        <v>146</v>
      </c>
      <c r="B6221">
        <v>176</v>
      </c>
      <c r="C6221">
        <v>3.6</v>
      </c>
      <c r="D6221">
        <v>6</v>
      </c>
      <c r="E6221">
        <v>0</v>
      </c>
      <c r="F6221">
        <v>5</v>
      </c>
      <c r="G6221">
        <v>292</v>
      </c>
      <c r="H6221">
        <v>100</v>
      </c>
      <c r="I6221">
        <v>2</v>
      </c>
      <c r="J6221" t="s">
        <v>27</v>
      </c>
      <c r="K6221">
        <v>22</v>
      </c>
      <c r="L6221">
        <v>876</v>
      </c>
      <c r="M6221" t="s">
        <v>23</v>
      </c>
      <c r="N6221">
        <v>0.51712328767123195</v>
      </c>
      <c r="O6221">
        <v>0.18607305936072999</v>
      </c>
      <c r="P6221">
        <v>0.61231438109474501</v>
      </c>
      <c r="Q6221">
        <v>5.3641188578841703</v>
      </c>
      <c r="R6221">
        <v>5.3641188578841703</v>
      </c>
      <c r="S6221" t="s">
        <v>23</v>
      </c>
      <c r="X6221" t="s">
        <v>24</v>
      </c>
      <c r="Y6221" t="s">
        <v>25</v>
      </c>
      <c r="Z6221" t="s">
        <v>100</v>
      </c>
    </row>
    <row r="6222" spans="1:26" x14ac:dyDescent="0.25">
      <c r="A6222">
        <v>146</v>
      </c>
      <c r="B6222">
        <v>176</v>
      </c>
      <c r="C6222">
        <v>3.6</v>
      </c>
      <c r="D6222">
        <v>6</v>
      </c>
      <c r="E6222">
        <v>0</v>
      </c>
      <c r="F6222">
        <v>5</v>
      </c>
      <c r="G6222">
        <v>292</v>
      </c>
      <c r="H6222">
        <v>100</v>
      </c>
      <c r="I6222">
        <v>2</v>
      </c>
      <c r="J6222" t="s">
        <v>22</v>
      </c>
      <c r="K6222">
        <v>23</v>
      </c>
      <c r="L6222">
        <v>876</v>
      </c>
      <c r="M6222">
        <v>106.988989647304</v>
      </c>
      <c r="N6222">
        <v>0.51908756113994303</v>
      </c>
      <c r="O6222">
        <v>0.20212254461854201</v>
      </c>
      <c r="P6222">
        <v>0.87362586827340905</v>
      </c>
      <c r="Q6222">
        <v>5.77790391299337</v>
      </c>
      <c r="R6222">
        <v>5.77790391299337</v>
      </c>
      <c r="S6222" t="s">
        <v>23</v>
      </c>
      <c r="X6222" t="s">
        <v>24</v>
      </c>
      <c r="Y6222" t="s">
        <v>25</v>
      </c>
      <c r="Z6222" t="s">
        <v>100</v>
      </c>
    </row>
    <row r="6223" spans="1:26" x14ac:dyDescent="0.25">
      <c r="A6223">
        <v>146</v>
      </c>
      <c r="B6223">
        <v>176</v>
      </c>
      <c r="C6223">
        <v>3.6</v>
      </c>
      <c r="D6223">
        <v>6</v>
      </c>
      <c r="E6223">
        <v>0</v>
      </c>
      <c r="F6223">
        <v>5</v>
      </c>
      <c r="G6223">
        <v>292</v>
      </c>
      <c r="H6223">
        <v>100</v>
      </c>
      <c r="I6223">
        <v>2</v>
      </c>
      <c r="J6223" t="s">
        <v>27</v>
      </c>
      <c r="K6223">
        <v>23</v>
      </c>
      <c r="L6223">
        <v>876</v>
      </c>
      <c r="M6223" t="s">
        <v>23</v>
      </c>
      <c r="N6223">
        <v>0.51712328767123195</v>
      </c>
      <c r="O6223">
        <v>0.18607305936072999</v>
      </c>
      <c r="P6223">
        <v>0.61231438109474501</v>
      </c>
      <c r="Q6223">
        <v>5.3641188578841703</v>
      </c>
      <c r="R6223">
        <v>5.3641188578841703</v>
      </c>
      <c r="S6223" t="s">
        <v>23</v>
      </c>
      <c r="X6223" t="s">
        <v>24</v>
      </c>
      <c r="Y6223" t="s">
        <v>25</v>
      </c>
      <c r="Z6223" t="s">
        <v>100</v>
      </c>
    </row>
    <row r="6224" spans="1:26" x14ac:dyDescent="0.25">
      <c r="A6224">
        <v>146</v>
      </c>
      <c r="B6224">
        <v>176</v>
      </c>
      <c r="C6224">
        <v>3.6</v>
      </c>
      <c r="D6224">
        <v>6</v>
      </c>
      <c r="E6224">
        <v>0</v>
      </c>
      <c r="F6224">
        <v>5</v>
      </c>
      <c r="G6224">
        <v>292</v>
      </c>
      <c r="H6224">
        <v>100</v>
      </c>
      <c r="I6224">
        <v>2</v>
      </c>
      <c r="J6224" t="s">
        <v>22</v>
      </c>
      <c r="K6224">
        <v>24</v>
      </c>
      <c r="L6224">
        <v>876</v>
      </c>
      <c r="M6224">
        <v>106.988989647304</v>
      </c>
      <c r="N6224">
        <v>0.51908756113994303</v>
      </c>
      <c r="O6224">
        <v>0.20212254461854201</v>
      </c>
      <c r="P6224">
        <v>0.87362586827340905</v>
      </c>
      <c r="Q6224">
        <v>5.77790391299337</v>
      </c>
      <c r="R6224">
        <v>5.77790391299337</v>
      </c>
      <c r="S6224" t="s">
        <v>23</v>
      </c>
      <c r="X6224" t="s">
        <v>24</v>
      </c>
      <c r="Y6224" t="s">
        <v>25</v>
      </c>
      <c r="Z6224" t="s">
        <v>100</v>
      </c>
    </row>
    <row r="6225" spans="1:26" x14ac:dyDescent="0.25">
      <c r="A6225">
        <v>146</v>
      </c>
      <c r="B6225">
        <v>176</v>
      </c>
      <c r="C6225">
        <v>3.6</v>
      </c>
      <c r="D6225">
        <v>6</v>
      </c>
      <c r="E6225">
        <v>0</v>
      </c>
      <c r="F6225">
        <v>5</v>
      </c>
      <c r="G6225">
        <v>292</v>
      </c>
      <c r="H6225">
        <v>100</v>
      </c>
      <c r="I6225">
        <v>2</v>
      </c>
      <c r="J6225" t="s">
        <v>27</v>
      </c>
      <c r="K6225">
        <v>24</v>
      </c>
      <c r="L6225">
        <v>876</v>
      </c>
      <c r="M6225" t="s">
        <v>23</v>
      </c>
      <c r="N6225">
        <v>0.51712328767123195</v>
      </c>
      <c r="O6225">
        <v>0.18607305936072999</v>
      </c>
      <c r="P6225">
        <v>0.61231438109474501</v>
      </c>
      <c r="Q6225">
        <v>5.3641188578841703</v>
      </c>
      <c r="R6225">
        <v>5.3641188578841703</v>
      </c>
      <c r="S6225" t="s">
        <v>23</v>
      </c>
      <c r="X6225" t="s">
        <v>24</v>
      </c>
      <c r="Y6225" t="s">
        <v>25</v>
      </c>
      <c r="Z6225" t="s">
        <v>100</v>
      </c>
    </row>
    <row r="6226" spans="1:26" x14ac:dyDescent="0.25">
      <c r="A6226">
        <v>146</v>
      </c>
      <c r="B6226">
        <v>176</v>
      </c>
      <c r="C6226">
        <v>3.6</v>
      </c>
      <c r="D6226">
        <v>6</v>
      </c>
      <c r="E6226">
        <v>0</v>
      </c>
      <c r="F6226">
        <v>5</v>
      </c>
      <c r="G6226">
        <v>292</v>
      </c>
      <c r="H6226">
        <v>100</v>
      </c>
      <c r="I6226">
        <v>2</v>
      </c>
      <c r="J6226" t="s">
        <v>22</v>
      </c>
      <c r="K6226">
        <v>25</v>
      </c>
      <c r="L6226">
        <v>876</v>
      </c>
      <c r="M6226">
        <v>106.988989647304</v>
      </c>
      <c r="N6226">
        <v>0.51908756113994303</v>
      </c>
      <c r="O6226">
        <v>0.20212254461854201</v>
      </c>
      <c r="P6226">
        <v>0.87362586827340905</v>
      </c>
      <c r="Q6226">
        <v>5.77790391299337</v>
      </c>
      <c r="R6226">
        <v>5.77790391299337</v>
      </c>
      <c r="S6226" t="s">
        <v>23</v>
      </c>
      <c r="X6226" t="s">
        <v>24</v>
      </c>
      <c r="Y6226" t="s">
        <v>25</v>
      </c>
      <c r="Z6226" t="s">
        <v>100</v>
      </c>
    </row>
    <row r="6227" spans="1:26" x14ac:dyDescent="0.25">
      <c r="A6227">
        <v>146</v>
      </c>
      <c r="B6227">
        <v>176</v>
      </c>
      <c r="C6227">
        <v>3.6</v>
      </c>
      <c r="D6227">
        <v>6</v>
      </c>
      <c r="E6227">
        <v>0</v>
      </c>
      <c r="F6227">
        <v>5</v>
      </c>
      <c r="G6227">
        <v>292</v>
      </c>
      <c r="H6227">
        <v>100</v>
      </c>
      <c r="I6227">
        <v>2</v>
      </c>
      <c r="J6227" t="s">
        <v>27</v>
      </c>
      <c r="K6227">
        <v>25</v>
      </c>
      <c r="L6227">
        <v>876</v>
      </c>
      <c r="M6227" t="s">
        <v>23</v>
      </c>
      <c r="N6227">
        <v>0.51712328767123195</v>
      </c>
      <c r="O6227">
        <v>0.18607305936072999</v>
      </c>
      <c r="P6227">
        <v>0.61231438109474501</v>
      </c>
      <c r="Q6227">
        <v>5.3641188578841703</v>
      </c>
      <c r="R6227">
        <v>5.3641188578841703</v>
      </c>
      <c r="S6227" t="s">
        <v>23</v>
      </c>
      <c r="X6227" t="s">
        <v>24</v>
      </c>
      <c r="Y6227" t="s">
        <v>25</v>
      </c>
      <c r="Z6227" t="s">
        <v>100</v>
      </c>
    </row>
    <row r="6228" spans="1:26" x14ac:dyDescent="0.25">
      <c r="A6228">
        <v>146</v>
      </c>
      <c r="B6228">
        <v>176</v>
      </c>
      <c r="C6228">
        <v>3.6</v>
      </c>
      <c r="D6228">
        <v>6</v>
      </c>
      <c r="E6228">
        <v>0</v>
      </c>
      <c r="F6228">
        <v>5</v>
      </c>
      <c r="G6228">
        <v>292</v>
      </c>
      <c r="H6228">
        <v>100</v>
      </c>
      <c r="I6228">
        <v>2</v>
      </c>
      <c r="J6228" t="s">
        <v>22</v>
      </c>
      <c r="K6228">
        <v>26</v>
      </c>
      <c r="L6228">
        <v>876</v>
      </c>
      <c r="M6228">
        <v>106.988989647304</v>
      </c>
      <c r="N6228">
        <v>0.51908756113994303</v>
      </c>
      <c r="O6228">
        <v>0.20212254461854201</v>
      </c>
      <c r="P6228">
        <v>0.87362586827340905</v>
      </c>
      <c r="Q6228">
        <v>5.77790391299337</v>
      </c>
      <c r="R6228">
        <v>5.77790391299337</v>
      </c>
      <c r="S6228" t="s">
        <v>23</v>
      </c>
      <c r="X6228" t="s">
        <v>24</v>
      </c>
      <c r="Y6228" t="s">
        <v>25</v>
      </c>
      <c r="Z6228" t="s">
        <v>100</v>
      </c>
    </row>
    <row r="6229" spans="1:26" x14ac:dyDescent="0.25">
      <c r="A6229">
        <v>146</v>
      </c>
      <c r="B6229">
        <v>176</v>
      </c>
      <c r="C6229">
        <v>3.6</v>
      </c>
      <c r="D6229">
        <v>6</v>
      </c>
      <c r="E6229">
        <v>0</v>
      </c>
      <c r="F6229">
        <v>5</v>
      </c>
      <c r="G6229">
        <v>292</v>
      </c>
      <c r="H6229">
        <v>100</v>
      </c>
      <c r="I6229">
        <v>2</v>
      </c>
      <c r="J6229" t="s">
        <v>27</v>
      </c>
      <c r="K6229">
        <v>26</v>
      </c>
      <c r="L6229">
        <v>876</v>
      </c>
      <c r="M6229" t="s">
        <v>23</v>
      </c>
      <c r="N6229">
        <v>0.51712328767123195</v>
      </c>
      <c r="O6229">
        <v>0.18607305936072999</v>
      </c>
      <c r="P6229">
        <v>0.61231438109474501</v>
      </c>
      <c r="Q6229">
        <v>5.3641188578841703</v>
      </c>
      <c r="R6229">
        <v>5.3641188578841703</v>
      </c>
      <c r="S6229" t="s">
        <v>23</v>
      </c>
      <c r="X6229" t="s">
        <v>24</v>
      </c>
      <c r="Y6229" t="s">
        <v>25</v>
      </c>
      <c r="Z6229" t="s">
        <v>100</v>
      </c>
    </row>
    <row r="6230" spans="1:26" x14ac:dyDescent="0.25">
      <c r="A6230">
        <v>146</v>
      </c>
      <c r="B6230">
        <v>176</v>
      </c>
      <c r="C6230">
        <v>3.6</v>
      </c>
      <c r="D6230">
        <v>6</v>
      </c>
      <c r="E6230">
        <v>0</v>
      </c>
      <c r="F6230">
        <v>5</v>
      </c>
      <c r="G6230">
        <v>292</v>
      </c>
      <c r="H6230">
        <v>100</v>
      </c>
      <c r="I6230">
        <v>2</v>
      </c>
      <c r="J6230" t="s">
        <v>22</v>
      </c>
      <c r="K6230">
        <v>27</v>
      </c>
      <c r="L6230">
        <v>876</v>
      </c>
      <c r="M6230">
        <v>106.988989647304</v>
      </c>
      <c r="N6230">
        <v>0.51908756113994303</v>
      </c>
      <c r="O6230">
        <v>0.20212254461854201</v>
      </c>
      <c r="P6230">
        <v>0.87362586827340905</v>
      </c>
      <c r="Q6230">
        <v>5.77790391299337</v>
      </c>
      <c r="R6230">
        <v>5.77790391299337</v>
      </c>
      <c r="S6230" t="s">
        <v>23</v>
      </c>
      <c r="X6230" t="s">
        <v>24</v>
      </c>
      <c r="Y6230" t="s">
        <v>25</v>
      </c>
      <c r="Z6230" t="s">
        <v>100</v>
      </c>
    </row>
    <row r="6231" spans="1:26" x14ac:dyDescent="0.25">
      <c r="A6231">
        <v>146</v>
      </c>
      <c r="B6231">
        <v>176</v>
      </c>
      <c r="C6231">
        <v>3.6</v>
      </c>
      <c r="D6231">
        <v>6</v>
      </c>
      <c r="E6231">
        <v>0</v>
      </c>
      <c r="F6231">
        <v>5</v>
      </c>
      <c r="G6231">
        <v>292</v>
      </c>
      <c r="H6231">
        <v>100</v>
      </c>
      <c r="I6231">
        <v>2</v>
      </c>
      <c r="J6231" t="s">
        <v>27</v>
      </c>
      <c r="K6231">
        <v>27</v>
      </c>
      <c r="L6231">
        <v>876</v>
      </c>
      <c r="M6231" t="s">
        <v>23</v>
      </c>
      <c r="N6231">
        <v>0.51712328767123195</v>
      </c>
      <c r="O6231">
        <v>0.18607305936072999</v>
      </c>
      <c r="P6231">
        <v>0.61231438109474501</v>
      </c>
      <c r="Q6231">
        <v>5.3641188578841703</v>
      </c>
      <c r="R6231">
        <v>5.3641188578841703</v>
      </c>
      <c r="S6231" t="s">
        <v>23</v>
      </c>
      <c r="X6231" t="s">
        <v>24</v>
      </c>
      <c r="Y6231" t="s">
        <v>25</v>
      </c>
      <c r="Z6231" t="s">
        <v>100</v>
      </c>
    </row>
    <row r="6232" spans="1:26" x14ac:dyDescent="0.25">
      <c r="A6232">
        <v>146</v>
      </c>
      <c r="B6232">
        <v>176</v>
      </c>
      <c r="C6232">
        <v>3.6</v>
      </c>
      <c r="D6232">
        <v>6</v>
      </c>
      <c r="E6232">
        <v>0</v>
      </c>
      <c r="F6232">
        <v>5</v>
      </c>
      <c r="G6232">
        <v>292</v>
      </c>
      <c r="H6232">
        <v>100</v>
      </c>
      <c r="I6232">
        <v>2</v>
      </c>
      <c r="J6232" t="s">
        <v>22</v>
      </c>
      <c r="K6232">
        <v>28</v>
      </c>
      <c r="L6232">
        <v>876</v>
      </c>
      <c r="M6232">
        <v>106.988989647304</v>
      </c>
      <c r="N6232">
        <v>0.51908756113994303</v>
      </c>
      <c r="O6232">
        <v>0.20212254461854201</v>
      </c>
      <c r="P6232">
        <v>0.87362586827340905</v>
      </c>
      <c r="Q6232">
        <v>5.77790391299337</v>
      </c>
      <c r="R6232">
        <v>5.77790391299337</v>
      </c>
      <c r="S6232" t="s">
        <v>23</v>
      </c>
      <c r="X6232" t="s">
        <v>24</v>
      </c>
      <c r="Y6232" t="s">
        <v>25</v>
      </c>
      <c r="Z6232" t="s">
        <v>100</v>
      </c>
    </row>
    <row r="6233" spans="1:26" x14ac:dyDescent="0.25">
      <c r="A6233">
        <v>146</v>
      </c>
      <c r="B6233">
        <v>176</v>
      </c>
      <c r="C6233">
        <v>3.6</v>
      </c>
      <c r="D6233">
        <v>6</v>
      </c>
      <c r="E6233">
        <v>0</v>
      </c>
      <c r="F6233">
        <v>5</v>
      </c>
      <c r="G6233">
        <v>292</v>
      </c>
      <c r="H6233">
        <v>100</v>
      </c>
      <c r="I6233">
        <v>2</v>
      </c>
      <c r="J6233" t="s">
        <v>27</v>
      </c>
      <c r="K6233">
        <v>28</v>
      </c>
      <c r="L6233">
        <v>876</v>
      </c>
      <c r="M6233" t="s">
        <v>23</v>
      </c>
      <c r="N6233">
        <v>0.51712328767123195</v>
      </c>
      <c r="O6233">
        <v>0.18607305936072999</v>
      </c>
      <c r="P6233">
        <v>0.61231438109474501</v>
      </c>
      <c r="Q6233">
        <v>5.3641188578841703</v>
      </c>
      <c r="R6233">
        <v>5.3641188578841703</v>
      </c>
      <c r="S6233" t="s">
        <v>23</v>
      </c>
      <c r="X6233" t="s">
        <v>24</v>
      </c>
      <c r="Y6233" t="s">
        <v>25</v>
      </c>
      <c r="Z6233" t="s">
        <v>100</v>
      </c>
    </row>
    <row r="6234" spans="1:26" x14ac:dyDescent="0.25">
      <c r="A6234">
        <v>146</v>
      </c>
      <c r="B6234">
        <v>176</v>
      </c>
      <c r="C6234">
        <v>3.6</v>
      </c>
      <c r="D6234">
        <v>6</v>
      </c>
      <c r="E6234">
        <v>0</v>
      </c>
      <c r="F6234">
        <v>5</v>
      </c>
      <c r="G6234">
        <v>292</v>
      </c>
      <c r="H6234">
        <v>100</v>
      </c>
      <c r="I6234">
        <v>2</v>
      </c>
      <c r="J6234" t="s">
        <v>22</v>
      </c>
      <c r="K6234">
        <v>29</v>
      </c>
      <c r="L6234">
        <v>876</v>
      </c>
      <c r="M6234">
        <v>106.988989647304</v>
      </c>
      <c r="N6234">
        <v>0.51908756113994303</v>
      </c>
      <c r="O6234">
        <v>0.20212254461854201</v>
      </c>
      <c r="P6234">
        <v>0.87362586827340905</v>
      </c>
      <c r="Q6234">
        <v>5.77790391299337</v>
      </c>
      <c r="R6234">
        <v>5.77790391299337</v>
      </c>
      <c r="S6234" t="s">
        <v>23</v>
      </c>
      <c r="X6234" t="s">
        <v>24</v>
      </c>
      <c r="Y6234" t="s">
        <v>25</v>
      </c>
      <c r="Z6234" t="s">
        <v>100</v>
      </c>
    </row>
    <row r="6235" spans="1:26" x14ac:dyDescent="0.25">
      <c r="A6235">
        <v>146</v>
      </c>
      <c r="B6235">
        <v>176</v>
      </c>
      <c r="C6235">
        <v>3.6</v>
      </c>
      <c r="D6235">
        <v>6</v>
      </c>
      <c r="E6235">
        <v>0</v>
      </c>
      <c r="F6235">
        <v>5</v>
      </c>
      <c r="G6235">
        <v>292</v>
      </c>
      <c r="H6235">
        <v>100</v>
      </c>
      <c r="I6235">
        <v>2</v>
      </c>
      <c r="J6235" t="s">
        <v>27</v>
      </c>
      <c r="K6235">
        <v>29</v>
      </c>
      <c r="L6235">
        <v>876</v>
      </c>
      <c r="M6235" t="s">
        <v>23</v>
      </c>
      <c r="N6235">
        <v>0.51712328767123195</v>
      </c>
      <c r="O6235">
        <v>0.18607305936072999</v>
      </c>
      <c r="P6235">
        <v>0.61231438109474501</v>
      </c>
      <c r="Q6235">
        <v>5.3641188578841703</v>
      </c>
      <c r="R6235">
        <v>5.3641188578841703</v>
      </c>
      <c r="S6235" t="s">
        <v>23</v>
      </c>
      <c r="X6235" t="s">
        <v>24</v>
      </c>
      <c r="Y6235" t="s">
        <v>25</v>
      </c>
      <c r="Z6235" t="s">
        <v>100</v>
      </c>
    </row>
    <row r="6236" spans="1:26" x14ac:dyDescent="0.25">
      <c r="A6236">
        <v>400</v>
      </c>
      <c r="B6236">
        <v>600</v>
      </c>
      <c r="C6236">
        <v>4.5</v>
      </c>
      <c r="D6236">
        <v>20</v>
      </c>
      <c r="E6236">
        <v>0</v>
      </c>
      <c r="F6236">
        <v>5</v>
      </c>
      <c r="G6236">
        <v>400</v>
      </c>
      <c r="H6236">
        <v>0</v>
      </c>
      <c r="I6236">
        <v>2</v>
      </c>
      <c r="J6236" t="s">
        <v>22</v>
      </c>
      <c r="K6236">
        <v>0</v>
      </c>
      <c r="L6236">
        <v>2706</v>
      </c>
      <c r="M6236">
        <v>132.27535146783299</v>
      </c>
      <c r="N6236">
        <v>0.37659736964891399</v>
      </c>
      <c r="O6236">
        <v>7.2953510916397193E-2</v>
      </c>
      <c r="P6236">
        <v>0.93940196178829904</v>
      </c>
      <c r="Q6236">
        <v>6.4707477414954999</v>
      </c>
      <c r="R6236" t="s">
        <v>23</v>
      </c>
      <c r="S6236">
        <v>6.4707477414954999</v>
      </c>
      <c r="X6236" t="s">
        <v>51</v>
      </c>
      <c r="Y6236" t="s">
        <v>52</v>
      </c>
      <c r="Z6236" t="s">
        <v>26</v>
      </c>
    </row>
    <row r="6237" spans="1:26" x14ac:dyDescent="0.25">
      <c r="A6237">
        <v>400</v>
      </c>
      <c r="B6237">
        <v>600</v>
      </c>
      <c r="C6237">
        <v>4.5</v>
      </c>
      <c r="D6237">
        <v>20</v>
      </c>
      <c r="E6237">
        <v>0</v>
      </c>
      <c r="F6237">
        <v>5</v>
      </c>
      <c r="G6237">
        <v>400</v>
      </c>
      <c r="H6237">
        <v>0</v>
      </c>
      <c r="I6237">
        <v>2</v>
      </c>
      <c r="J6237" t="s">
        <v>27</v>
      </c>
      <c r="K6237">
        <v>0</v>
      </c>
      <c r="L6237">
        <v>2706</v>
      </c>
      <c r="M6237" t="s">
        <v>23</v>
      </c>
      <c r="N6237">
        <v>0.34685119047619001</v>
      </c>
      <c r="O6237">
        <v>3.15E-2</v>
      </c>
      <c r="P6237">
        <v>0.78705623388954105</v>
      </c>
      <c r="Q6237">
        <v>5.4805727796617996</v>
      </c>
      <c r="R6237" t="s">
        <v>23</v>
      </c>
      <c r="S6237">
        <v>5.4805727796617996</v>
      </c>
      <c r="X6237" t="s">
        <v>51</v>
      </c>
      <c r="Y6237" t="s">
        <v>52</v>
      </c>
      <c r="Z6237" t="s">
        <v>26</v>
      </c>
    </row>
    <row r="6238" spans="1:26" x14ac:dyDescent="0.25">
      <c r="A6238">
        <v>400</v>
      </c>
      <c r="B6238">
        <v>600</v>
      </c>
      <c r="C6238">
        <v>4.5</v>
      </c>
      <c r="D6238">
        <v>20</v>
      </c>
      <c r="E6238">
        <v>0</v>
      </c>
      <c r="F6238">
        <v>5</v>
      </c>
      <c r="G6238">
        <v>400</v>
      </c>
      <c r="H6238">
        <v>0</v>
      </c>
      <c r="I6238">
        <v>2</v>
      </c>
      <c r="J6238" t="s">
        <v>22</v>
      </c>
      <c r="K6238">
        <v>1</v>
      </c>
      <c r="L6238">
        <v>2709</v>
      </c>
      <c r="M6238">
        <v>135.467081862925</v>
      </c>
      <c r="N6238">
        <v>0.378724823489481</v>
      </c>
      <c r="O6238">
        <v>7.4660807302070906E-2</v>
      </c>
      <c r="P6238">
        <v>0.93978997547921395</v>
      </c>
      <c r="Q6238">
        <v>6.49474891101588</v>
      </c>
      <c r="R6238" t="s">
        <v>23</v>
      </c>
      <c r="S6238">
        <v>6.49474891101588</v>
      </c>
      <c r="X6238" t="s">
        <v>51</v>
      </c>
      <c r="Y6238" t="s">
        <v>52</v>
      </c>
      <c r="Z6238" t="s">
        <v>26</v>
      </c>
    </row>
    <row r="6239" spans="1:26" x14ac:dyDescent="0.25">
      <c r="A6239">
        <v>400</v>
      </c>
      <c r="B6239">
        <v>600</v>
      </c>
      <c r="C6239">
        <v>4.5</v>
      </c>
      <c r="D6239">
        <v>20</v>
      </c>
      <c r="E6239">
        <v>0</v>
      </c>
      <c r="F6239">
        <v>5</v>
      </c>
      <c r="G6239">
        <v>400</v>
      </c>
      <c r="H6239">
        <v>0</v>
      </c>
      <c r="I6239">
        <v>2</v>
      </c>
      <c r="J6239" t="s">
        <v>27</v>
      </c>
      <c r="K6239">
        <v>1</v>
      </c>
      <c r="L6239">
        <v>2709</v>
      </c>
      <c r="M6239" t="s">
        <v>23</v>
      </c>
      <c r="N6239">
        <v>0.35020734126984099</v>
      </c>
      <c r="O6239">
        <v>3.6124999999999997E-2</v>
      </c>
      <c r="P6239">
        <v>0.78204361784180898</v>
      </c>
      <c r="Q6239">
        <v>5.5688275739922402</v>
      </c>
      <c r="R6239" t="s">
        <v>23</v>
      </c>
      <c r="S6239">
        <v>5.5688275739922402</v>
      </c>
      <c r="X6239" t="s">
        <v>51</v>
      </c>
      <c r="Y6239" t="s">
        <v>52</v>
      </c>
      <c r="Z6239" t="s">
        <v>26</v>
      </c>
    </row>
    <row r="6240" spans="1:26" x14ac:dyDescent="0.25">
      <c r="A6240">
        <v>200</v>
      </c>
      <c r="B6240">
        <v>2000</v>
      </c>
      <c r="C6240">
        <v>30</v>
      </c>
      <c r="D6240">
        <v>20</v>
      </c>
      <c r="E6240">
        <v>0</v>
      </c>
      <c r="F6240">
        <v>5</v>
      </c>
      <c r="G6240">
        <v>200</v>
      </c>
      <c r="H6240">
        <v>0</v>
      </c>
      <c r="I6240">
        <v>2</v>
      </c>
      <c r="J6240" t="s">
        <v>22</v>
      </c>
      <c r="K6240">
        <v>0</v>
      </c>
      <c r="L6240">
        <v>7783</v>
      </c>
      <c r="M6240">
        <v>278.35263958458199</v>
      </c>
      <c r="N6240">
        <v>0.26299875616180501</v>
      </c>
      <c r="O6240">
        <v>4.58350363227868E-2</v>
      </c>
      <c r="P6240">
        <v>0.957131962728619</v>
      </c>
      <c r="Q6240">
        <v>48.403698025533899</v>
      </c>
      <c r="R6240" t="s">
        <v>23</v>
      </c>
      <c r="S6240">
        <v>48.403698025533899</v>
      </c>
      <c r="X6240" t="s">
        <v>86</v>
      </c>
      <c r="Y6240" t="s">
        <v>85</v>
      </c>
      <c r="Z6240" t="s">
        <v>26</v>
      </c>
    </row>
    <row r="6241" spans="1:26" x14ac:dyDescent="0.25">
      <c r="A6241">
        <v>200</v>
      </c>
      <c r="B6241">
        <v>2000</v>
      </c>
      <c r="C6241">
        <v>30</v>
      </c>
      <c r="D6241">
        <v>20</v>
      </c>
      <c r="E6241">
        <v>0</v>
      </c>
      <c r="F6241">
        <v>5</v>
      </c>
      <c r="G6241">
        <v>200</v>
      </c>
      <c r="H6241">
        <v>0</v>
      </c>
      <c r="I6241">
        <v>2</v>
      </c>
      <c r="J6241" t="s">
        <v>27</v>
      </c>
      <c r="K6241">
        <v>0</v>
      </c>
      <c r="L6241">
        <v>7783</v>
      </c>
      <c r="M6241" t="s">
        <v>23</v>
      </c>
      <c r="N6241">
        <v>0.229063105616063</v>
      </c>
      <c r="O6241">
        <v>4.4999999999999997E-3</v>
      </c>
      <c r="P6241">
        <v>0.87201648563117096</v>
      </c>
      <c r="Q6241">
        <v>42.7750460342642</v>
      </c>
      <c r="R6241" t="s">
        <v>23</v>
      </c>
      <c r="S6241">
        <v>42.7750460342642</v>
      </c>
      <c r="X6241" t="s">
        <v>86</v>
      </c>
      <c r="Y6241" t="s">
        <v>85</v>
      </c>
      <c r="Z6241" t="s">
        <v>26</v>
      </c>
    </row>
    <row r="6242" spans="1:26" x14ac:dyDescent="0.25">
      <c r="A6242">
        <v>200</v>
      </c>
      <c r="B6242">
        <v>2000</v>
      </c>
      <c r="C6242">
        <v>30</v>
      </c>
      <c r="D6242">
        <v>20</v>
      </c>
      <c r="E6242">
        <v>0</v>
      </c>
      <c r="F6242">
        <v>5</v>
      </c>
      <c r="G6242">
        <v>200</v>
      </c>
      <c r="H6242">
        <v>0</v>
      </c>
      <c r="I6242">
        <v>2</v>
      </c>
      <c r="J6242" t="s">
        <v>22</v>
      </c>
      <c r="K6242">
        <v>1</v>
      </c>
      <c r="L6242">
        <v>7809</v>
      </c>
      <c r="M6242">
        <v>278.45097919646599</v>
      </c>
      <c r="N6242">
        <v>0.26480019373825098</v>
      </c>
      <c r="O6242">
        <v>4.5874579211724401E-2</v>
      </c>
      <c r="P6242">
        <v>0.95692159550823097</v>
      </c>
      <c r="Q6242">
        <v>48.586944380443697</v>
      </c>
      <c r="R6242" t="s">
        <v>23</v>
      </c>
      <c r="S6242">
        <v>48.586944380443697</v>
      </c>
      <c r="X6242" t="s">
        <v>86</v>
      </c>
      <c r="Y6242" t="s">
        <v>85</v>
      </c>
      <c r="Z6242" t="s">
        <v>26</v>
      </c>
    </row>
    <row r="6243" spans="1:26" x14ac:dyDescent="0.25">
      <c r="A6243">
        <v>200</v>
      </c>
      <c r="B6243">
        <v>2000</v>
      </c>
      <c r="C6243">
        <v>30</v>
      </c>
      <c r="D6243">
        <v>20</v>
      </c>
      <c r="E6243">
        <v>0</v>
      </c>
      <c r="F6243">
        <v>5</v>
      </c>
      <c r="G6243">
        <v>200</v>
      </c>
      <c r="H6243">
        <v>0</v>
      </c>
      <c r="I6243">
        <v>2</v>
      </c>
      <c r="J6243" t="s">
        <v>27</v>
      </c>
      <c r="K6243">
        <v>1</v>
      </c>
      <c r="L6243">
        <v>7809</v>
      </c>
      <c r="M6243" t="s">
        <v>23</v>
      </c>
      <c r="N6243">
        <v>0.23150018636046801</v>
      </c>
      <c r="O6243">
        <v>4.1666666666666597E-3</v>
      </c>
      <c r="P6243">
        <v>0.87083190694664403</v>
      </c>
      <c r="Q6243">
        <v>42.8536177042972</v>
      </c>
      <c r="R6243" t="s">
        <v>23</v>
      </c>
      <c r="S6243">
        <v>42.8536177042972</v>
      </c>
      <c r="X6243" t="s">
        <v>86</v>
      </c>
      <c r="Y6243" t="s">
        <v>85</v>
      </c>
      <c r="Z6243" t="s">
        <v>26</v>
      </c>
    </row>
    <row r="6244" spans="1:26" x14ac:dyDescent="0.25">
      <c r="A6244">
        <v>31</v>
      </c>
      <c r="B6244">
        <v>54</v>
      </c>
      <c r="C6244">
        <v>5.2</v>
      </c>
      <c r="D6244">
        <v>5</v>
      </c>
      <c r="E6244">
        <v>0</v>
      </c>
      <c r="F6244">
        <v>5</v>
      </c>
      <c r="G6244">
        <v>31</v>
      </c>
      <c r="H6244">
        <v>100</v>
      </c>
      <c r="I6244">
        <v>2</v>
      </c>
      <c r="J6244" t="s">
        <v>22</v>
      </c>
      <c r="K6244">
        <v>0</v>
      </c>
      <c r="L6244">
        <v>155</v>
      </c>
      <c r="M6244">
        <v>64</v>
      </c>
      <c r="N6244">
        <v>0.36774193548387002</v>
      </c>
      <c r="O6244">
        <v>0.39506172839506098</v>
      </c>
      <c r="P6244">
        <v>0.86863511893343703</v>
      </c>
      <c r="Q6244">
        <v>11.7131470607063</v>
      </c>
      <c r="R6244">
        <v>11.7131470607063</v>
      </c>
      <c r="S6244" t="s">
        <v>23</v>
      </c>
      <c r="X6244" t="s">
        <v>81</v>
      </c>
      <c r="Y6244" t="s">
        <v>80</v>
      </c>
      <c r="Z6244" t="s">
        <v>99</v>
      </c>
    </row>
    <row r="6245" spans="1:26" x14ac:dyDescent="0.25">
      <c r="A6245">
        <v>31</v>
      </c>
      <c r="B6245">
        <v>54</v>
      </c>
      <c r="C6245">
        <v>5.2</v>
      </c>
      <c r="D6245">
        <v>5</v>
      </c>
      <c r="E6245">
        <v>0</v>
      </c>
      <c r="F6245">
        <v>5</v>
      </c>
      <c r="G6245">
        <v>31</v>
      </c>
      <c r="H6245">
        <v>100</v>
      </c>
      <c r="I6245">
        <v>2</v>
      </c>
      <c r="J6245" t="s">
        <v>27</v>
      </c>
      <c r="K6245">
        <v>0</v>
      </c>
      <c r="L6245">
        <v>155</v>
      </c>
      <c r="M6245" t="s">
        <v>23</v>
      </c>
      <c r="N6245">
        <v>0.37419354838709601</v>
      </c>
      <c r="O6245">
        <v>0.39462365591397802</v>
      </c>
      <c r="P6245">
        <v>0.57299331281654797</v>
      </c>
      <c r="Q6245">
        <v>11.2179692315355</v>
      </c>
      <c r="R6245">
        <v>11.2179692315355</v>
      </c>
      <c r="S6245" t="s">
        <v>23</v>
      </c>
      <c r="X6245" t="s">
        <v>81</v>
      </c>
      <c r="Y6245" t="s">
        <v>80</v>
      </c>
      <c r="Z6245" t="s">
        <v>99</v>
      </c>
    </row>
    <row r="6246" spans="1:26" x14ac:dyDescent="0.25">
      <c r="A6246">
        <v>31</v>
      </c>
      <c r="B6246">
        <v>54</v>
      </c>
      <c r="C6246">
        <v>5.2</v>
      </c>
      <c r="D6246">
        <v>6</v>
      </c>
      <c r="E6246">
        <v>0</v>
      </c>
      <c r="F6246">
        <v>5</v>
      </c>
      <c r="G6246">
        <v>31</v>
      </c>
      <c r="H6246">
        <v>100</v>
      </c>
      <c r="I6246">
        <v>2</v>
      </c>
      <c r="J6246" t="s">
        <v>22</v>
      </c>
      <c r="K6246">
        <v>0</v>
      </c>
      <c r="L6246">
        <v>186</v>
      </c>
      <c r="M6246">
        <v>55</v>
      </c>
      <c r="N6246">
        <v>0.42473118279569799</v>
      </c>
      <c r="O6246">
        <v>0.33950617283950602</v>
      </c>
      <c r="P6246">
        <v>0.84804782213436303</v>
      </c>
      <c r="Q6246">
        <v>10.858159183899399</v>
      </c>
      <c r="R6246">
        <v>10.858159183899399</v>
      </c>
      <c r="S6246" t="s">
        <v>23</v>
      </c>
      <c r="X6246" t="s">
        <v>81</v>
      </c>
      <c r="Y6246" t="s">
        <v>80</v>
      </c>
      <c r="Z6246" t="s">
        <v>99</v>
      </c>
    </row>
    <row r="6247" spans="1:26" x14ac:dyDescent="0.25">
      <c r="A6247">
        <v>31</v>
      </c>
      <c r="B6247">
        <v>54</v>
      </c>
      <c r="C6247">
        <v>5.2</v>
      </c>
      <c r="D6247">
        <v>6</v>
      </c>
      <c r="E6247">
        <v>0</v>
      </c>
      <c r="F6247">
        <v>5</v>
      </c>
      <c r="G6247">
        <v>31</v>
      </c>
      <c r="H6247">
        <v>100</v>
      </c>
      <c r="I6247">
        <v>2</v>
      </c>
      <c r="J6247" t="s">
        <v>27</v>
      </c>
      <c r="K6247">
        <v>0</v>
      </c>
      <c r="L6247">
        <v>186</v>
      </c>
      <c r="M6247" t="s">
        <v>23</v>
      </c>
      <c r="N6247">
        <v>0.43010752688171999</v>
      </c>
      <c r="O6247">
        <v>0.33763440860214999</v>
      </c>
      <c r="P6247">
        <v>0.56733759148214202</v>
      </c>
      <c r="Q6247">
        <v>10.277065295451701</v>
      </c>
      <c r="R6247">
        <v>10.277065295451701</v>
      </c>
      <c r="S6247" t="s">
        <v>23</v>
      </c>
      <c r="X6247" t="s">
        <v>81</v>
      </c>
      <c r="Y6247" t="s">
        <v>80</v>
      </c>
      <c r="Z6247" t="s">
        <v>99</v>
      </c>
    </row>
    <row r="6248" spans="1:26" x14ac:dyDescent="0.25">
      <c r="A6248">
        <v>31</v>
      </c>
      <c r="B6248">
        <v>54</v>
      </c>
      <c r="C6248">
        <v>5.2</v>
      </c>
      <c r="D6248">
        <v>8</v>
      </c>
      <c r="E6248">
        <v>0</v>
      </c>
      <c r="F6248">
        <v>5</v>
      </c>
      <c r="G6248">
        <v>31</v>
      </c>
      <c r="H6248">
        <v>100</v>
      </c>
      <c r="I6248">
        <v>2</v>
      </c>
      <c r="J6248" t="s">
        <v>22</v>
      </c>
      <c r="K6248">
        <v>0</v>
      </c>
      <c r="L6248">
        <v>248</v>
      </c>
      <c r="M6248">
        <v>44.504023222192103</v>
      </c>
      <c r="N6248">
        <v>0.52580312074637103</v>
      </c>
      <c r="O6248">
        <v>0.27406897496975402</v>
      </c>
      <c r="P6248">
        <v>0.80277512678957197</v>
      </c>
      <c r="Q6248">
        <v>10.0085403944272</v>
      </c>
      <c r="R6248">
        <v>10.0085403944272</v>
      </c>
      <c r="S6248" t="s">
        <v>23</v>
      </c>
      <c r="X6248" t="s">
        <v>81</v>
      </c>
      <c r="Y6248" t="s">
        <v>80</v>
      </c>
      <c r="Z6248" t="s">
        <v>99</v>
      </c>
    </row>
    <row r="6249" spans="1:26" x14ac:dyDescent="0.25">
      <c r="A6249">
        <v>31</v>
      </c>
      <c r="B6249">
        <v>54</v>
      </c>
      <c r="C6249">
        <v>5.2</v>
      </c>
      <c r="D6249">
        <v>8</v>
      </c>
      <c r="E6249">
        <v>0</v>
      </c>
      <c r="F6249">
        <v>5</v>
      </c>
      <c r="G6249">
        <v>31</v>
      </c>
      <c r="H6249">
        <v>100</v>
      </c>
      <c r="I6249">
        <v>2</v>
      </c>
      <c r="J6249" t="s">
        <v>27</v>
      </c>
      <c r="K6249">
        <v>0</v>
      </c>
      <c r="L6249">
        <v>248</v>
      </c>
      <c r="M6249" t="s">
        <v>23</v>
      </c>
      <c r="N6249">
        <v>0.52419354838709598</v>
      </c>
      <c r="O6249">
        <v>0.26559139784946201</v>
      </c>
      <c r="P6249">
        <v>0.53655330278789903</v>
      </c>
      <c r="Q6249">
        <v>9.6781859046329206</v>
      </c>
      <c r="R6249">
        <v>9.6781859046329206</v>
      </c>
      <c r="S6249" t="s">
        <v>23</v>
      </c>
      <c r="X6249" t="s">
        <v>81</v>
      </c>
      <c r="Y6249" t="s">
        <v>80</v>
      </c>
      <c r="Z6249" t="s">
        <v>99</v>
      </c>
    </row>
    <row r="6250" spans="1:26" x14ac:dyDescent="0.25">
      <c r="A6250">
        <v>31</v>
      </c>
      <c r="B6250">
        <v>54</v>
      </c>
      <c r="C6250">
        <v>5.2</v>
      </c>
      <c r="D6250">
        <v>10</v>
      </c>
      <c r="E6250">
        <v>0</v>
      </c>
      <c r="F6250">
        <v>5</v>
      </c>
      <c r="G6250">
        <v>31</v>
      </c>
      <c r="H6250">
        <v>100</v>
      </c>
      <c r="I6250">
        <v>2</v>
      </c>
      <c r="J6250" t="s">
        <v>22</v>
      </c>
      <c r="K6250">
        <v>0</v>
      </c>
      <c r="L6250">
        <v>310</v>
      </c>
      <c r="M6250">
        <v>35.379479177069797</v>
      </c>
      <c r="N6250">
        <v>0.590147801896036</v>
      </c>
      <c r="O6250">
        <v>0.21571492955414301</v>
      </c>
      <c r="P6250">
        <v>0.78635435250679298</v>
      </c>
      <c r="Q6250">
        <v>9.6134622249031505</v>
      </c>
      <c r="R6250">
        <v>9.6134622249031505</v>
      </c>
      <c r="S6250" t="s">
        <v>23</v>
      </c>
      <c r="X6250" t="s">
        <v>81</v>
      </c>
      <c r="Y6250" t="s">
        <v>80</v>
      </c>
      <c r="Z6250" t="s">
        <v>99</v>
      </c>
    </row>
    <row r="6251" spans="1:26" x14ac:dyDescent="0.25">
      <c r="A6251">
        <v>31</v>
      </c>
      <c r="B6251">
        <v>54</v>
      </c>
      <c r="C6251">
        <v>5.2</v>
      </c>
      <c r="D6251">
        <v>10</v>
      </c>
      <c r="E6251">
        <v>0</v>
      </c>
      <c r="F6251">
        <v>5</v>
      </c>
      <c r="G6251">
        <v>31</v>
      </c>
      <c r="H6251">
        <v>100</v>
      </c>
      <c r="I6251">
        <v>2</v>
      </c>
      <c r="J6251" t="s">
        <v>27</v>
      </c>
      <c r="K6251">
        <v>0</v>
      </c>
      <c r="L6251">
        <v>310</v>
      </c>
      <c r="M6251" t="s">
        <v>23</v>
      </c>
      <c r="N6251">
        <v>0.57419354838709602</v>
      </c>
      <c r="O6251">
        <v>0.17526881720430099</v>
      </c>
      <c r="P6251">
        <v>0.53265377120176705</v>
      </c>
      <c r="Q6251">
        <v>8.3923809647052199</v>
      </c>
      <c r="R6251">
        <v>8.3923809647052199</v>
      </c>
      <c r="S6251" t="s">
        <v>23</v>
      </c>
      <c r="X6251" t="s">
        <v>81</v>
      </c>
      <c r="Y6251" t="s">
        <v>80</v>
      </c>
      <c r="Z6251" t="s">
        <v>99</v>
      </c>
    </row>
    <row r="6252" spans="1:26" x14ac:dyDescent="0.25">
      <c r="A6252">
        <v>31</v>
      </c>
      <c r="B6252">
        <v>54</v>
      </c>
      <c r="C6252">
        <v>5.2</v>
      </c>
      <c r="D6252">
        <v>12</v>
      </c>
      <c r="E6252">
        <v>0</v>
      </c>
      <c r="F6252">
        <v>5</v>
      </c>
      <c r="G6252">
        <v>31</v>
      </c>
      <c r="H6252">
        <v>100</v>
      </c>
      <c r="I6252">
        <v>2</v>
      </c>
      <c r="J6252" t="s">
        <v>22</v>
      </c>
      <c r="K6252">
        <v>0</v>
      </c>
      <c r="L6252">
        <v>372</v>
      </c>
      <c r="M6252">
        <v>28.0801090613576</v>
      </c>
      <c r="N6252">
        <v>0.63691374843583604</v>
      </c>
      <c r="O6252">
        <v>0.166246385297106</v>
      </c>
      <c r="P6252">
        <v>0.77217355223267004</v>
      </c>
      <c r="Q6252">
        <v>9.3752047456270695</v>
      </c>
      <c r="R6252">
        <v>9.3752047456270695</v>
      </c>
      <c r="S6252" t="s">
        <v>23</v>
      </c>
      <c r="X6252" t="s">
        <v>81</v>
      </c>
      <c r="Y6252" t="s">
        <v>80</v>
      </c>
      <c r="Z6252" t="s">
        <v>99</v>
      </c>
    </row>
    <row r="6253" spans="1:26" x14ac:dyDescent="0.25">
      <c r="A6253">
        <v>31</v>
      </c>
      <c r="B6253">
        <v>54</v>
      </c>
      <c r="C6253">
        <v>5.2</v>
      </c>
      <c r="D6253">
        <v>12</v>
      </c>
      <c r="E6253">
        <v>0</v>
      </c>
      <c r="F6253">
        <v>5</v>
      </c>
      <c r="G6253">
        <v>31</v>
      </c>
      <c r="H6253">
        <v>100</v>
      </c>
      <c r="I6253">
        <v>2</v>
      </c>
      <c r="J6253" t="s">
        <v>27</v>
      </c>
      <c r="K6253">
        <v>0</v>
      </c>
      <c r="L6253">
        <v>372</v>
      </c>
      <c r="M6253" t="s">
        <v>23</v>
      </c>
      <c r="N6253">
        <v>0.61290322580645096</v>
      </c>
      <c r="O6253">
        <v>0.104301075268817</v>
      </c>
      <c r="P6253">
        <v>0.52712461159381596</v>
      </c>
      <c r="Q6253">
        <v>7.3104395572833498</v>
      </c>
      <c r="R6253">
        <v>7.3104395572833498</v>
      </c>
      <c r="S6253" t="s">
        <v>23</v>
      </c>
      <c r="X6253" t="s">
        <v>81</v>
      </c>
      <c r="Y6253" t="s">
        <v>80</v>
      </c>
      <c r="Z6253" t="s">
        <v>99</v>
      </c>
    </row>
    <row r="6254" spans="1:26" x14ac:dyDescent="0.25">
      <c r="A6254">
        <v>31</v>
      </c>
      <c r="B6254">
        <v>54</v>
      </c>
      <c r="C6254">
        <v>5.2</v>
      </c>
      <c r="D6254">
        <v>16</v>
      </c>
      <c r="E6254">
        <v>0</v>
      </c>
      <c r="F6254">
        <v>5</v>
      </c>
      <c r="G6254">
        <v>31</v>
      </c>
      <c r="H6254">
        <v>100</v>
      </c>
      <c r="I6254">
        <v>2</v>
      </c>
      <c r="J6254" t="s">
        <v>22</v>
      </c>
      <c r="K6254">
        <v>0</v>
      </c>
      <c r="L6254">
        <v>496</v>
      </c>
      <c r="M6254">
        <v>15.2659673206369</v>
      </c>
      <c r="N6254">
        <v>0.69892376956434898</v>
      </c>
      <c r="O6254">
        <v>7.8186356197022105E-2</v>
      </c>
      <c r="P6254">
        <v>0.80474189663388196</v>
      </c>
      <c r="Q6254">
        <v>9.4433320811531996</v>
      </c>
      <c r="R6254">
        <v>9.4433320811531996</v>
      </c>
      <c r="S6254" t="s">
        <v>23</v>
      </c>
      <c r="X6254" t="s">
        <v>81</v>
      </c>
      <c r="Y6254" t="s">
        <v>80</v>
      </c>
      <c r="Z6254" t="s">
        <v>99</v>
      </c>
    </row>
    <row r="6255" spans="1:26" x14ac:dyDescent="0.25">
      <c r="A6255">
        <v>31</v>
      </c>
      <c r="B6255">
        <v>54</v>
      </c>
      <c r="C6255">
        <v>5.2</v>
      </c>
      <c r="D6255">
        <v>16</v>
      </c>
      <c r="E6255">
        <v>0</v>
      </c>
      <c r="F6255">
        <v>5</v>
      </c>
      <c r="G6255">
        <v>31</v>
      </c>
      <c r="H6255">
        <v>100</v>
      </c>
      <c r="I6255">
        <v>2</v>
      </c>
      <c r="J6255" t="s">
        <v>27</v>
      </c>
      <c r="K6255">
        <v>0</v>
      </c>
      <c r="L6255">
        <v>496</v>
      </c>
      <c r="M6255" t="s">
        <v>23</v>
      </c>
      <c r="N6255">
        <v>0.68145161290322498</v>
      </c>
      <c r="O6255">
        <v>2.25806451612903E-2</v>
      </c>
      <c r="P6255">
        <v>0.48934936290278702</v>
      </c>
      <c r="Q6255">
        <v>6.3942691944884196</v>
      </c>
      <c r="R6255">
        <v>6.3942691944884196</v>
      </c>
      <c r="S6255" t="s">
        <v>23</v>
      </c>
      <c r="X6255" t="s">
        <v>81</v>
      </c>
      <c r="Y6255" t="s">
        <v>80</v>
      </c>
      <c r="Z6255" t="s">
        <v>99</v>
      </c>
    </row>
    <row r="6256" spans="1:26" x14ac:dyDescent="0.25">
      <c r="A6256">
        <v>31</v>
      </c>
      <c r="B6256">
        <v>54</v>
      </c>
      <c r="C6256">
        <v>5.2</v>
      </c>
      <c r="D6256">
        <v>20</v>
      </c>
      <c r="E6256">
        <v>0</v>
      </c>
      <c r="F6256">
        <v>5</v>
      </c>
      <c r="G6256">
        <v>31</v>
      </c>
      <c r="H6256">
        <v>100</v>
      </c>
      <c r="I6256">
        <v>2</v>
      </c>
      <c r="J6256" t="s">
        <v>22</v>
      </c>
      <c r="K6256">
        <v>0</v>
      </c>
      <c r="L6256">
        <v>620</v>
      </c>
      <c r="M6256">
        <v>8.9071722655992396</v>
      </c>
      <c r="N6256">
        <v>0.748359048073168</v>
      </c>
      <c r="O6256">
        <v>3.6929690156570702E-2</v>
      </c>
      <c r="P6256">
        <v>0.84930710869882597</v>
      </c>
      <c r="Q6256">
        <v>10.2306743375394</v>
      </c>
      <c r="R6256">
        <v>10.2306743375394</v>
      </c>
      <c r="S6256" t="s">
        <v>23</v>
      </c>
      <c r="X6256" t="s">
        <v>81</v>
      </c>
      <c r="Y6256" t="s">
        <v>80</v>
      </c>
      <c r="Z6256" t="s">
        <v>99</v>
      </c>
    </row>
    <row r="6257" spans="1:26" x14ac:dyDescent="0.25">
      <c r="A6257">
        <v>31</v>
      </c>
      <c r="B6257">
        <v>54</v>
      </c>
      <c r="C6257">
        <v>5.2</v>
      </c>
      <c r="D6257">
        <v>20</v>
      </c>
      <c r="E6257">
        <v>0</v>
      </c>
      <c r="F6257">
        <v>5</v>
      </c>
      <c r="G6257">
        <v>31</v>
      </c>
      <c r="H6257">
        <v>100</v>
      </c>
      <c r="I6257">
        <v>2</v>
      </c>
      <c r="J6257" t="s">
        <v>27</v>
      </c>
      <c r="K6257">
        <v>0</v>
      </c>
      <c r="L6257">
        <v>620</v>
      </c>
      <c r="M6257" t="s">
        <v>23</v>
      </c>
      <c r="N6257">
        <v>0.738709677419354</v>
      </c>
      <c r="O6257">
        <v>0</v>
      </c>
      <c r="P6257">
        <v>0.429967533761549</v>
      </c>
      <c r="Q6257">
        <v>6.5778617223971398</v>
      </c>
      <c r="R6257">
        <v>6.5778617223971398</v>
      </c>
      <c r="S6257" t="s">
        <v>23</v>
      </c>
      <c r="X6257" t="s">
        <v>81</v>
      </c>
      <c r="Y6257" t="s">
        <v>80</v>
      </c>
      <c r="Z6257" t="s">
        <v>99</v>
      </c>
    </row>
    <row r="6258" spans="1:26" x14ac:dyDescent="0.25">
      <c r="A6258">
        <v>31</v>
      </c>
      <c r="B6258">
        <v>54</v>
      </c>
      <c r="C6258">
        <v>5.2</v>
      </c>
      <c r="D6258">
        <v>24</v>
      </c>
      <c r="E6258">
        <v>0</v>
      </c>
      <c r="F6258">
        <v>5</v>
      </c>
      <c r="G6258">
        <v>31</v>
      </c>
      <c r="H6258">
        <v>100</v>
      </c>
      <c r="I6258">
        <v>2</v>
      </c>
      <c r="J6258" t="s">
        <v>22</v>
      </c>
      <c r="K6258">
        <v>0</v>
      </c>
      <c r="L6258">
        <v>744</v>
      </c>
      <c r="M6258">
        <v>7.0168804432316403</v>
      </c>
      <c r="N6258">
        <v>0.78777644240476397</v>
      </c>
      <c r="O6258">
        <v>2.5343661414472401E-2</v>
      </c>
      <c r="P6258">
        <v>0.87596796492833395</v>
      </c>
      <c r="Q6258">
        <v>11.4716918197505</v>
      </c>
      <c r="R6258">
        <v>11.4716918197505</v>
      </c>
      <c r="S6258" t="s">
        <v>23</v>
      </c>
      <c r="X6258" t="s">
        <v>81</v>
      </c>
      <c r="Y6258" t="s">
        <v>80</v>
      </c>
      <c r="Z6258" t="s">
        <v>99</v>
      </c>
    </row>
    <row r="6259" spans="1:26" x14ac:dyDescent="0.25">
      <c r="A6259">
        <v>31</v>
      </c>
      <c r="B6259">
        <v>54</v>
      </c>
      <c r="C6259">
        <v>5.2</v>
      </c>
      <c r="D6259">
        <v>24</v>
      </c>
      <c r="E6259">
        <v>0</v>
      </c>
      <c r="F6259">
        <v>5</v>
      </c>
      <c r="G6259">
        <v>31</v>
      </c>
      <c r="H6259">
        <v>100</v>
      </c>
      <c r="I6259">
        <v>2</v>
      </c>
      <c r="J6259" t="s">
        <v>27</v>
      </c>
      <c r="K6259">
        <v>0</v>
      </c>
      <c r="L6259">
        <v>744</v>
      </c>
      <c r="M6259" t="s">
        <v>23</v>
      </c>
      <c r="N6259">
        <v>0.782258064516129</v>
      </c>
      <c r="O6259">
        <v>0</v>
      </c>
      <c r="P6259">
        <v>0.36989010182820298</v>
      </c>
      <c r="Q6259">
        <v>7.3183612611077304</v>
      </c>
      <c r="R6259">
        <v>7.3183612611077304</v>
      </c>
      <c r="S6259" t="s">
        <v>23</v>
      </c>
      <c r="X6259" t="s">
        <v>81</v>
      </c>
      <c r="Y6259" t="s">
        <v>80</v>
      </c>
      <c r="Z6259" t="s">
        <v>99</v>
      </c>
    </row>
    <row r="6260" spans="1:26" x14ac:dyDescent="0.25">
      <c r="A6260">
        <v>201</v>
      </c>
      <c r="B6260">
        <v>613</v>
      </c>
      <c r="C6260">
        <v>9</v>
      </c>
      <c r="D6260">
        <v>9</v>
      </c>
      <c r="E6260">
        <v>0</v>
      </c>
      <c r="F6260">
        <v>5</v>
      </c>
      <c r="G6260">
        <v>201</v>
      </c>
      <c r="H6260">
        <v>100</v>
      </c>
      <c r="I6260">
        <v>2</v>
      </c>
      <c r="J6260" t="s">
        <v>22</v>
      </c>
      <c r="K6260">
        <v>0</v>
      </c>
      <c r="L6260">
        <v>1809</v>
      </c>
      <c r="M6260">
        <v>622.79999999999995</v>
      </c>
      <c r="N6260">
        <v>0.32766769146970998</v>
      </c>
      <c r="O6260">
        <v>0.33863559209826299</v>
      </c>
      <c r="P6260">
        <v>0.91298277497018498</v>
      </c>
      <c r="Q6260">
        <v>21.080365809596501</v>
      </c>
      <c r="R6260">
        <v>21.080365809596501</v>
      </c>
      <c r="S6260" t="s">
        <v>23</v>
      </c>
      <c r="X6260" t="s">
        <v>79</v>
      </c>
      <c r="Y6260" t="s">
        <v>78</v>
      </c>
      <c r="Z6260" t="s">
        <v>99</v>
      </c>
    </row>
    <row r="6261" spans="1:26" x14ac:dyDescent="0.25">
      <c r="A6261">
        <v>201</v>
      </c>
      <c r="B6261">
        <v>613</v>
      </c>
      <c r="C6261">
        <v>9</v>
      </c>
      <c r="D6261">
        <v>9</v>
      </c>
      <c r="E6261">
        <v>0</v>
      </c>
      <c r="F6261">
        <v>5</v>
      </c>
      <c r="G6261">
        <v>201</v>
      </c>
      <c r="H6261">
        <v>100</v>
      </c>
      <c r="I6261">
        <v>2</v>
      </c>
      <c r="J6261" t="s">
        <v>27</v>
      </c>
      <c r="K6261">
        <v>0</v>
      </c>
      <c r="L6261">
        <v>1809</v>
      </c>
      <c r="M6261" t="s">
        <v>23</v>
      </c>
      <c r="N6261">
        <v>0.33001658374792697</v>
      </c>
      <c r="O6261">
        <v>0.33869541182974</v>
      </c>
      <c r="P6261">
        <v>0.65948068945985505</v>
      </c>
      <c r="Q6261">
        <v>21.2964671038246</v>
      </c>
      <c r="R6261">
        <v>21.2964671038246</v>
      </c>
      <c r="S6261" t="s">
        <v>23</v>
      </c>
      <c r="X6261" t="s">
        <v>79</v>
      </c>
      <c r="Y6261" t="s">
        <v>78</v>
      </c>
      <c r="Z6261" t="s">
        <v>99</v>
      </c>
    </row>
    <row r="6262" spans="1:26" x14ac:dyDescent="0.25">
      <c r="A6262">
        <v>201</v>
      </c>
      <c r="B6262">
        <v>613</v>
      </c>
      <c r="C6262">
        <v>9</v>
      </c>
      <c r="D6262">
        <v>12</v>
      </c>
      <c r="E6262">
        <v>0</v>
      </c>
      <c r="F6262">
        <v>5</v>
      </c>
      <c r="G6262">
        <v>201</v>
      </c>
      <c r="H6262">
        <v>100</v>
      </c>
      <c r="I6262">
        <v>2</v>
      </c>
      <c r="J6262" t="s">
        <v>22</v>
      </c>
      <c r="K6262">
        <v>0</v>
      </c>
      <c r="L6262">
        <v>2412</v>
      </c>
      <c r="M6262">
        <v>452.38999384431702</v>
      </c>
      <c r="N6262">
        <v>0.42505404616947101</v>
      </c>
      <c r="O6262">
        <v>0.24591101650938799</v>
      </c>
      <c r="P6262">
        <v>0.88904214266327297</v>
      </c>
      <c r="Q6262">
        <v>18.2136097874683</v>
      </c>
      <c r="R6262">
        <v>18.2136097874683</v>
      </c>
      <c r="S6262" t="s">
        <v>23</v>
      </c>
      <c r="X6262" t="s">
        <v>79</v>
      </c>
      <c r="Y6262" t="s">
        <v>78</v>
      </c>
      <c r="Z6262" t="s">
        <v>99</v>
      </c>
    </row>
    <row r="6263" spans="1:26" x14ac:dyDescent="0.25">
      <c r="A6263">
        <v>201</v>
      </c>
      <c r="B6263">
        <v>613</v>
      </c>
      <c r="C6263">
        <v>9</v>
      </c>
      <c r="D6263">
        <v>12</v>
      </c>
      <c r="E6263">
        <v>0</v>
      </c>
      <c r="F6263">
        <v>5</v>
      </c>
      <c r="G6263">
        <v>201</v>
      </c>
      <c r="H6263">
        <v>100</v>
      </c>
      <c r="I6263">
        <v>2</v>
      </c>
      <c r="J6263" t="s">
        <v>27</v>
      </c>
      <c r="K6263">
        <v>0</v>
      </c>
      <c r="L6263">
        <v>2412</v>
      </c>
      <c r="M6263" t="s">
        <v>23</v>
      </c>
      <c r="N6263">
        <v>0.41915422885572101</v>
      </c>
      <c r="O6263">
        <v>0.23631840796019901</v>
      </c>
      <c r="P6263">
        <v>0.65952387044366401</v>
      </c>
      <c r="Q6263">
        <v>17.3716546932089</v>
      </c>
      <c r="R6263">
        <v>17.3716546932089</v>
      </c>
      <c r="S6263" t="s">
        <v>23</v>
      </c>
      <c r="X6263" t="s">
        <v>79</v>
      </c>
      <c r="Y6263" t="s">
        <v>78</v>
      </c>
      <c r="Z6263" t="s">
        <v>99</v>
      </c>
    </row>
    <row r="6264" spans="1:26" x14ac:dyDescent="0.25">
      <c r="A6264">
        <v>201</v>
      </c>
      <c r="B6264">
        <v>613</v>
      </c>
      <c r="C6264">
        <v>9</v>
      </c>
      <c r="D6264">
        <v>15</v>
      </c>
      <c r="E6264">
        <v>0</v>
      </c>
      <c r="F6264">
        <v>5</v>
      </c>
      <c r="G6264">
        <v>201</v>
      </c>
      <c r="H6264">
        <v>100</v>
      </c>
      <c r="I6264">
        <v>2</v>
      </c>
      <c r="J6264" t="s">
        <v>22</v>
      </c>
      <c r="K6264">
        <v>0</v>
      </c>
      <c r="L6264">
        <v>3015</v>
      </c>
      <c r="M6264">
        <v>357.90895638568497</v>
      </c>
      <c r="N6264">
        <v>0.50851596987016701</v>
      </c>
      <c r="O6264">
        <v>0.19422275647555901</v>
      </c>
      <c r="P6264">
        <v>0.87116737924704801</v>
      </c>
      <c r="Q6264">
        <v>17.030767820950999</v>
      </c>
      <c r="R6264">
        <v>17.030767820950999</v>
      </c>
      <c r="S6264" t="s">
        <v>23</v>
      </c>
      <c r="X6264" t="s">
        <v>79</v>
      </c>
      <c r="Y6264" t="s">
        <v>78</v>
      </c>
      <c r="Z6264" t="s">
        <v>99</v>
      </c>
    </row>
    <row r="6265" spans="1:26" x14ac:dyDescent="0.25">
      <c r="A6265">
        <v>201</v>
      </c>
      <c r="B6265">
        <v>613</v>
      </c>
      <c r="C6265">
        <v>9</v>
      </c>
      <c r="D6265">
        <v>15</v>
      </c>
      <c r="E6265">
        <v>0</v>
      </c>
      <c r="F6265">
        <v>5</v>
      </c>
      <c r="G6265">
        <v>201</v>
      </c>
      <c r="H6265">
        <v>100</v>
      </c>
      <c r="I6265">
        <v>2</v>
      </c>
      <c r="J6265" t="s">
        <v>27</v>
      </c>
      <c r="K6265">
        <v>0</v>
      </c>
      <c r="L6265">
        <v>3015</v>
      </c>
      <c r="M6265" t="s">
        <v>23</v>
      </c>
      <c r="N6265">
        <v>0.49386401326699803</v>
      </c>
      <c r="O6265">
        <v>0.16721945826423401</v>
      </c>
      <c r="P6265">
        <v>0.64163446877735397</v>
      </c>
      <c r="Q6265">
        <v>15.466649054091199</v>
      </c>
      <c r="R6265">
        <v>15.466649054091199</v>
      </c>
      <c r="S6265" t="s">
        <v>23</v>
      </c>
      <c r="X6265" t="s">
        <v>79</v>
      </c>
      <c r="Y6265" t="s">
        <v>78</v>
      </c>
      <c r="Z6265" t="s">
        <v>99</v>
      </c>
    </row>
    <row r="6266" spans="1:26" x14ac:dyDescent="0.25">
      <c r="A6266">
        <v>201</v>
      </c>
      <c r="B6266">
        <v>613</v>
      </c>
      <c r="C6266">
        <v>9</v>
      </c>
      <c r="D6266">
        <v>20</v>
      </c>
      <c r="E6266">
        <v>0</v>
      </c>
      <c r="F6266">
        <v>5</v>
      </c>
      <c r="G6266">
        <v>201</v>
      </c>
      <c r="H6266">
        <v>100</v>
      </c>
      <c r="I6266">
        <v>2</v>
      </c>
      <c r="J6266" t="s">
        <v>22</v>
      </c>
      <c r="K6266">
        <v>0</v>
      </c>
      <c r="L6266">
        <v>4020</v>
      </c>
      <c r="M6266">
        <v>261.67026213873601</v>
      </c>
      <c r="N6266">
        <v>0.607136031986656</v>
      </c>
      <c r="O6266">
        <v>0.14121090189579</v>
      </c>
      <c r="P6266">
        <v>0.85523975122342999</v>
      </c>
      <c r="Q6266">
        <v>16.247154567025898</v>
      </c>
      <c r="R6266">
        <v>16.247154567025898</v>
      </c>
      <c r="S6266" t="s">
        <v>23</v>
      </c>
      <c r="X6266" t="s">
        <v>79</v>
      </c>
      <c r="Y6266" t="s">
        <v>78</v>
      </c>
      <c r="Z6266" t="s">
        <v>99</v>
      </c>
    </row>
    <row r="6267" spans="1:26" x14ac:dyDescent="0.25">
      <c r="A6267">
        <v>201</v>
      </c>
      <c r="B6267">
        <v>613</v>
      </c>
      <c r="C6267">
        <v>9</v>
      </c>
      <c r="D6267">
        <v>20</v>
      </c>
      <c r="E6267">
        <v>0</v>
      </c>
      <c r="F6267">
        <v>5</v>
      </c>
      <c r="G6267">
        <v>201</v>
      </c>
      <c r="H6267">
        <v>100</v>
      </c>
      <c r="I6267">
        <v>2</v>
      </c>
      <c r="J6267" t="s">
        <v>27</v>
      </c>
      <c r="K6267">
        <v>0</v>
      </c>
      <c r="L6267">
        <v>4020</v>
      </c>
      <c r="M6267" t="s">
        <v>23</v>
      </c>
      <c r="N6267">
        <v>0.58184079601990002</v>
      </c>
      <c r="O6267">
        <v>8.4798231066887705E-2</v>
      </c>
      <c r="P6267">
        <v>0.61076547587401797</v>
      </c>
      <c r="Q6267">
        <v>13.0759702777155</v>
      </c>
      <c r="R6267">
        <v>13.0759702777155</v>
      </c>
      <c r="S6267" t="s">
        <v>23</v>
      </c>
      <c r="X6267" t="s">
        <v>79</v>
      </c>
      <c r="Y6267" t="s">
        <v>78</v>
      </c>
      <c r="Z6267" t="s">
        <v>99</v>
      </c>
    </row>
    <row r="6268" spans="1:26" x14ac:dyDescent="0.25">
      <c r="A6268">
        <v>201</v>
      </c>
      <c r="B6268">
        <v>613</v>
      </c>
      <c r="C6268">
        <v>9</v>
      </c>
      <c r="D6268">
        <v>25</v>
      </c>
      <c r="E6268">
        <v>0</v>
      </c>
      <c r="F6268">
        <v>5</v>
      </c>
      <c r="G6268">
        <v>201</v>
      </c>
      <c r="H6268">
        <v>100</v>
      </c>
      <c r="I6268">
        <v>2</v>
      </c>
      <c r="J6268" t="s">
        <v>22</v>
      </c>
      <c r="K6268">
        <v>0</v>
      </c>
      <c r="L6268">
        <v>5025</v>
      </c>
      <c r="M6268">
        <v>196.20890872640501</v>
      </c>
      <c r="N6268">
        <v>0.67238724032249098</v>
      </c>
      <c r="O6268">
        <v>0.104810159119368</v>
      </c>
      <c r="P6268">
        <v>0.854747452622033</v>
      </c>
      <c r="Q6268">
        <v>15.991151695188799</v>
      </c>
      <c r="R6268">
        <v>15.991151695188799</v>
      </c>
      <c r="S6268" t="s">
        <v>23</v>
      </c>
      <c r="X6268" t="s">
        <v>79</v>
      </c>
      <c r="Y6268" t="s">
        <v>78</v>
      </c>
      <c r="Z6268" t="s">
        <v>99</v>
      </c>
    </row>
    <row r="6269" spans="1:26" x14ac:dyDescent="0.25">
      <c r="A6269">
        <v>201</v>
      </c>
      <c r="B6269">
        <v>613</v>
      </c>
      <c r="C6269">
        <v>9</v>
      </c>
      <c r="D6269">
        <v>25</v>
      </c>
      <c r="E6269">
        <v>0</v>
      </c>
      <c r="F6269">
        <v>5</v>
      </c>
      <c r="G6269">
        <v>201</v>
      </c>
      <c r="H6269">
        <v>100</v>
      </c>
      <c r="I6269">
        <v>2</v>
      </c>
      <c r="J6269" t="s">
        <v>27</v>
      </c>
      <c r="K6269">
        <v>0</v>
      </c>
      <c r="L6269">
        <v>5025</v>
      </c>
      <c r="M6269" t="s">
        <v>23</v>
      </c>
      <c r="N6269">
        <v>0.64796019900497503</v>
      </c>
      <c r="O6269">
        <v>3.8087341072415598E-2</v>
      </c>
      <c r="P6269">
        <v>0.57331684986438702</v>
      </c>
      <c r="Q6269">
        <v>11.7435421802753</v>
      </c>
      <c r="R6269">
        <v>11.7435421802753</v>
      </c>
      <c r="S6269" t="s">
        <v>23</v>
      </c>
      <c r="X6269" t="s">
        <v>79</v>
      </c>
      <c r="Y6269" t="s">
        <v>78</v>
      </c>
      <c r="Z6269" t="s">
        <v>99</v>
      </c>
    </row>
    <row r="6270" spans="1:26" x14ac:dyDescent="0.25">
      <c r="A6270">
        <v>300</v>
      </c>
      <c r="B6270">
        <v>1200</v>
      </c>
      <c r="C6270">
        <v>12</v>
      </c>
      <c r="D6270">
        <v>12</v>
      </c>
      <c r="E6270">
        <v>0</v>
      </c>
      <c r="F6270">
        <v>5</v>
      </c>
      <c r="G6270">
        <v>300</v>
      </c>
      <c r="H6270">
        <v>100</v>
      </c>
      <c r="I6270">
        <v>2</v>
      </c>
      <c r="J6270" t="s">
        <v>22</v>
      </c>
      <c r="K6270">
        <v>0</v>
      </c>
      <c r="L6270">
        <v>3600</v>
      </c>
      <c r="M6270">
        <v>1095.4000000000001</v>
      </c>
      <c r="N6270">
        <v>0.30426471026358598</v>
      </c>
      <c r="O6270">
        <v>0.30426471026358598</v>
      </c>
      <c r="P6270">
        <v>0.92164225729194904</v>
      </c>
      <c r="Q6270">
        <v>26.052557464405901</v>
      </c>
      <c r="R6270">
        <v>26.052557464405901</v>
      </c>
      <c r="S6270" t="s">
        <v>23</v>
      </c>
      <c r="X6270" t="s">
        <v>77</v>
      </c>
      <c r="Y6270" t="s">
        <v>76</v>
      </c>
      <c r="Z6270" t="s">
        <v>99</v>
      </c>
    </row>
    <row r="6271" spans="1:26" x14ac:dyDescent="0.25">
      <c r="A6271">
        <v>300</v>
      </c>
      <c r="B6271">
        <v>1200</v>
      </c>
      <c r="C6271">
        <v>12</v>
      </c>
      <c r="D6271">
        <v>12</v>
      </c>
      <c r="E6271">
        <v>0</v>
      </c>
      <c r="F6271">
        <v>5</v>
      </c>
      <c r="G6271">
        <v>300</v>
      </c>
      <c r="H6271">
        <v>100</v>
      </c>
      <c r="I6271">
        <v>2</v>
      </c>
      <c r="J6271" t="s">
        <v>27</v>
      </c>
      <c r="K6271">
        <v>0</v>
      </c>
      <c r="L6271">
        <v>3600</v>
      </c>
      <c r="M6271" t="s">
        <v>23</v>
      </c>
      <c r="N6271">
        <v>0.30388888888888799</v>
      </c>
      <c r="O6271">
        <v>0.30388888888888799</v>
      </c>
      <c r="P6271">
        <v>0.69305182699475398</v>
      </c>
      <c r="Q6271">
        <v>25.9544046558361</v>
      </c>
      <c r="R6271">
        <v>25.9544046558361</v>
      </c>
      <c r="S6271" t="s">
        <v>23</v>
      </c>
      <c r="X6271" t="s">
        <v>77</v>
      </c>
      <c r="Y6271" t="s">
        <v>76</v>
      </c>
      <c r="Z6271" t="s">
        <v>99</v>
      </c>
    </row>
    <row r="6272" spans="1:26" x14ac:dyDescent="0.25">
      <c r="A6272">
        <v>300</v>
      </c>
      <c r="B6272">
        <v>1200</v>
      </c>
      <c r="C6272">
        <v>12</v>
      </c>
      <c r="D6272">
        <v>15</v>
      </c>
      <c r="E6272">
        <v>0</v>
      </c>
      <c r="F6272">
        <v>5</v>
      </c>
      <c r="G6272">
        <v>300</v>
      </c>
      <c r="H6272">
        <v>100</v>
      </c>
      <c r="I6272">
        <v>2</v>
      </c>
      <c r="J6272" t="s">
        <v>22</v>
      </c>
      <c r="K6272">
        <v>0</v>
      </c>
      <c r="L6272">
        <v>4500</v>
      </c>
      <c r="M6272">
        <v>780.72537519143702</v>
      </c>
      <c r="N6272">
        <v>0.37346460089132399</v>
      </c>
      <c r="O6272">
        <v>0.21683075111415501</v>
      </c>
      <c r="P6272">
        <v>0.90506533654632904</v>
      </c>
      <c r="Q6272">
        <v>23.1176699521227</v>
      </c>
      <c r="R6272">
        <v>23.1176699521227</v>
      </c>
      <c r="S6272" t="s">
        <v>23</v>
      </c>
      <c r="X6272" t="s">
        <v>77</v>
      </c>
      <c r="Y6272" t="s">
        <v>76</v>
      </c>
      <c r="Z6272" t="s">
        <v>99</v>
      </c>
    </row>
    <row r="6273" spans="1:26" x14ac:dyDescent="0.25">
      <c r="A6273">
        <v>300</v>
      </c>
      <c r="B6273">
        <v>1200</v>
      </c>
      <c r="C6273">
        <v>12</v>
      </c>
      <c r="D6273">
        <v>15</v>
      </c>
      <c r="E6273">
        <v>0</v>
      </c>
      <c r="F6273">
        <v>5</v>
      </c>
      <c r="G6273">
        <v>300</v>
      </c>
      <c r="H6273">
        <v>100</v>
      </c>
      <c r="I6273">
        <v>2</v>
      </c>
      <c r="J6273" t="s">
        <v>27</v>
      </c>
      <c r="K6273">
        <v>0</v>
      </c>
      <c r="L6273">
        <v>4500</v>
      </c>
      <c r="M6273" t="s">
        <v>23</v>
      </c>
      <c r="N6273">
        <v>0.37133333333333302</v>
      </c>
      <c r="O6273">
        <v>0.21416666666666601</v>
      </c>
      <c r="P6273">
        <v>0.69957209335093595</v>
      </c>
      <c r="Q6273">
        <v>22.481283743473099</v>
      </c>
      <c r="R6273">
        <v>22.481283743473099</v>
      </c>
      <c r="S6273" t="s">
        <v>23</v>
      </c>
      <c r="X6273" t="s">
        <v>77</v>
      </c>
      <c r="Y6273" t="s">
        <v>76</v>
      </c>
      <c r="Z6273" t="s">
        <v>99</v>
      </c>
    </row>
    <row r="6274" spans="1:26" x14ac:dyDescent="0.25">
      <c r="A6274">
        <v>300</v>
      </c>
      <c r="B6274">
        <v>1200</v>
      </c>
      <c r="C6274">
        <v>12</v>
      </c>
      <c r="D6274">
        <v>20</v>
      </c>
      <c r="E6274">
        <v>0</v>
      </c>
      <c r="F6274">
        <v>5</v>
      </c>
      <c r="G6274">
        <v>300</v>
      </c>
      <c r="H6274">
        <v>100</v>
      </c>
      <c r="I6274">
        <v>2</v>
      </c>
      <c r="J6274" t="s">
        <v>22</v>
      </c>
      <c r="K6274">
        <v>0</v>
      </c>
      <c r="L6274">
        <v>6000</v>
      </c>
      <c r="M6274">
        <v>462.13573034282001</v>
      </c>
      <c r="N6274">
        <v>0.47686532351404398</v>
      </c>
      <c r="O6274">
        <v>0.128108872523407</v>
      </c>
      <c r="P6274">
        <v>0.89040826172824605</v>
      </c>
      <c r="Q6274">
        <v>20.8584919959677</v>
      </c>
      <c r="R6274">
        <v>20.8584919959677</v>
      </c>
      <c r="S6274" t="s">
        <v>23</v>
      </c>
      <c r="X6274" t="s">
        <v>77</v>
      </c>
      <c r="Y6274" t="s">
        <v>76</v>
      </c>
      <c r="Z6274" t="s">
        <v>99</v>
      </c>
    </row>
    <row r="6275" spans="1:26" x14ac:dyDescent="0.25">
      <c r="A6275">
        <v>300</v>
      </c>
      <c r="B6275">
        <v>1200</v>
      </c>
      <c r="C6275">
        <v>12</v>
      </c>
      <c r="D6275">
        <v>20</v>
      </c>
      <c r="E6275">
        <v>0</v>
      </c>
      <c r="F6275">
        <v>5</v>
      </c>
      <c r="G6275">
        <v>300</v>
      </c>
      <c r="H6275">
        <v>100</v>
      </c>
      <c r="I6275">
        <v>2</v>
      </c>
      <c r="J6275" t="s">
        <v>27</v>
      </c>
      <c r="K6275">
        <v>0</v>
      </c>
      <c r="L6275">
        <v>6000</v>
      </c>
      <c r="M6275" t="s">
        <v>23</v>
      </c>
      <c r="N6275">
        <v>0.46350000000000002</v>
      </c>
      <c r="O6275">
        <v>0.105833333333333</v>
      </c>
      <c r="P6275">
        <v>0.68891027435845098</v>
      </c>
      <c r="Q6275">
        <v>18.326223570603702</v>
      </c>
      <c r="R6275">
        <v>18.326223570603702</v>
      </c>
      <c r="S6275" t="s">
        <v>23</v>
      </c>
      <c r="X6275" t="s">
        <v>77</v>
      </c>
      <c r="Y6275" t="s">
        <v>76</v>
      </c>
      <c r="Z6275" t="s">
        <v>99</v>
      </c>
    </row>
    <row r="6276" spans="1:26" x14ac:dyDescent="0.25">
      <c r="A6276">
        <v>300</v>
      </c>
      <c r="B6276">
        <v>1200</v>
      </c>
      <c r="C6276">
        <v>12</v>
      </c>
      <c r="D6276">
        <v>25</v>
      </c>
      <c r="E6276">
        <v>0</v>
      </c>
      <c r="F6276">
        <v>5</v>
      </c>
      <c r="G6276">
        <v>300</v>
      </c>
      <c r="H6276">
        <v>100</v>
      </c>
      <c r="I6276">
        <v>2</v>
      </c>
      <c r="J6276" t="s">
        <v>22</v>
      </c>
      <c r="K6276">
        <v>0</v>
      </c>
      <c r="L6276">
        <v>7500</v>
      </c>
      <c r="M6276">
        <v>293.58642453906901</v>
      </c>
      <c r="N6276">
        <v>0.55883666200917403</v>
      </c>
      <c r="O6276">
        <v>8.0909712519113802E-2</v>
      </c>
      <c r="P6276">
        <v>0.88343167122085398</v>
      </c>
      <c r="Q6276">
        <v>20.193496059594501</v>
      </c>
      <c r="R6276">
        <v>20.193496059594501</v>
      </c>
      <c r="S6276" t="s">
        <v>23</v>
      </c>
      <c r="X6276" t="s">
        <v>77</v>
      </c>
      <c r="Y6276" t="s">
        <v>76</v>
      </c>
      <c r="Z6276" t="s">
        <v>99</v>
      </c>
    </row>
    <row r="6277" spans="1:26" x14ac:dyDescent="0.25">
      <c r="A6277">
        <v>300</v>
      </c>
      <c r="B6277">
        <v>1200</v>
      </c>
      <c r="C6277">
        <v>12</v>
      </c>
      <c r="D6277">
        <v>25</v>
      </c>
      <c r="E6277">
        <v>0</v>
      </c>
      <c r="F6277">
        <v>5</v>
      </c>
      <c r="G6277">
        <v>300</v>
      </c>
      <c r="H6277">
        <v>100</v>
      </c>
      <c r="I6277">
        <v>2</v>
      </c>
      <c r="J6277" t="s">
        <v>27</v>
      </c>
      <c r="K6277">
        <v>0</v>
      </c>
      <c r="L6277">
        <v>7500</v>
      </c>
      <c r="M6277" t="s">
        <v>23</v>
      </c>
      <c r="N6277">
        <v>0.53893333333333304</v>
      </c>
      <c r="O6277">
        <v>3.94444444444444E-2</v>
      </c>
      <c r="P6277">
        <v>0.66127721435411502</v>
      </c>
      <c r="Q6277">
        <v>15.9675754971899</v>
      </c>
      <c r="R6277">
        <v>15.9675754971899</v>
      </c>
      <c r="S6277" t="s">
        <v>23</v>
      </c>
      <c r="X6277" t="s">
        <v>77</v>
      </c>
      <c r="Y6277" t="s">
        <v>76</v>
      </c>
      <c r="Z6277" t="s">
        <v>99</v>
      </c>
    </row>
    <row r="6278" spans="1:26" x14ac:dyDescent="0.25">
      <c r="A6278">
        <v>300</v>
      </c>
      <c r="B6278">
        <v>1200</v>
      </c>
      <c r="C6278">
        <v>12</v>
      </c>
      <c r="D6278">
        <v>30</v>
      </c>
      <c r="E6278">
        <v>0</v>
      </c>
      <c r="F6278">
        <v>5</v>
      </c>
      <c r="G6278">
        <v>300</v>
      </c>
      <c r="H6278">
        <v>100</v>
      </c>
      <c r="I6278">
        <v>2</v>
      </c>
      <c r="J6278" t="s">
        <v>22</v>
      </c>
      <c r="K6278">
        <v>0</v>
      </c>
      <c r="L6278">
        <v>9000</v>
      </c>
      <c r="M6278">
        <v>225.453055376772</v>
      </c>
      <c r="N6278">
        <v>0.62468748703481602</v>
      </c>
      <c r="O6278">
        <v>6.1718717587042303E-2</v>
      </c>
      <c r="P6278">
        <v>0.88911688864096705</v>
      </c>
      <c r="Q6278">
        <v>20.348211910417799</v>
      </c>
      <c r="R6278">
        <v>20.348211910417799</v>
      </c>
      <c r="S6278" t="s">
        <v>23</v>
      </c>
      <c r="X6278" t="s">
        <v>77</v>
      </c>
      <c r="Y6278" t="s">
        <v>76</v>
      </c>
      <c r="Z6278" t="s">
        <v>99</v>
      </c>
    </row>
    <row r="6279" spans="1:26" x14ac:dyDescent="0.25">
      <c r="A6279">
        <v>300</v>
      </c>
      <c r="B6279">
        <v>1200</v>
      </c>
      <c r="C6279">
        <v>12</v>
      </c>
      <c r="D6279">
        <v>30</v>
      </c>
      <c r="E6279">
        <v>0</v>
      </c>
      <c r="F6279">
        <v>5</v>
      </c>
      <c r="G6279">
        <v>300</v>
      </c>
      <c r="H6279">
        <v>100</v>
      </c>
      <c r="I6279">
        <v>2</v>
      </c>
      <c r="J6279" t="s">
        <v>27</v>
      </c>
      <c r="K6279">
        <v>0</v>
      </c>
      <c r="L6279">
        <v>9000</v>
      </c>
      <c r="M6279" t="s">
        <v>23</v>
      </c>
      <c r="N6279">
        <v>0.60611111111111104</v>
      </c>
      <c r="O6279">
        <v>1.5277777777777699E-2</v>
      </c>
      <c r="P6279">
        <v>0.61782779213682903</v>
      </c>
      <c r="Q6279">
        <v>15.238685615550899</v>
      </c>
      <c r="R6279">
        <v>15.238685615550899</v>
      </c>
      <c r="S6279" t="s">
        <v>23</v>
      </c>
      <c r="X6279" t="s">
        <v>77</v>
      </c>
      <c r="Y6279" t="s">
        <v>76</v>
      </c>
      <c r="Z6279" t="s">
        <v>99</v>
      </c>
    </row>
    <row r="6280" spans="1:26" x14ac:dyDescent="0.25">
      <c r="A6280">
        <v>200</v>
      </c>
      <c r="B6280">
        <v>2000</v>
      </c>
      <c r="C6280">
        <v>30</v>
      </c>
      <c r="D6280">
        <v>30</v>
      </c>
      <c r="E6280">
        <v>0</v>
      </c>
      <c r="F6280">
        <v>5</v>
      </c>
      <c r="G6280">
        <v>200</v>
      </c>
      <c r="H6280">
        <v>100</v>
      </c>
      <c r="I6280">
        <v>2</v>
      </c>
      <c r="J6280" t="s">
        <v>22</v>
      </c>
      <c r="K6280">
        <v>0</v>
      </c>
      <c r="L6280">
        <v>6000</v>
      </c>
      <c r="M6280">
        <v>1664.4</v>
      </c>
      <c r="N6280">
        <v>0.27734819421257301</v>
      </c>
      <c r="O6280">
        <v>0.27734819421257301</v>
      </c>
      <c r="P6280">
        <v>0.92887199350178395</v>
      </c>
      <c r="Q6280">
        <v>67.444466794978695</v>
      </c>
      <c r="R6280">
        <v>67.444466794978695</v>
      </c>
      <c r="S6280" t="s">
        <v>23</v>
      </c>
      <c r="X6280" t="s">
        <v>86</v>
      </c>
      <c r="Y6280" t="s">
        <v>85</v>
      </c>
      <c r="Z6280" t="s">
        <v>99</v>
      </c>
    </row>
    <row r="6281" spans="1:26" x14ac:dyDescent="0.25">
      <c r="A6281">
        <v>200</v>
      </c>
      <c r="B6281">
        <v>2000</v>
      </c>
      <c r="C6281">
        <v>30</v>
      </c>
      <c r="D6281">
        <v>30</v>
      </c>
      <c r="E6281">
        <v>0</v>
      </c>
      <c r="F6281">
        <v>5</v>
      </c>
      <c r="G6281">
        <v>200</v>
      </c>
      <c r="H6281">
        <v>100</v>
      </c>
      <c r="I6281">
        <v>2</v>
      </c>
      <c r="J6281" t="s">
        <v>27</v>
      </c>
      <c r="K6281">
        <v>0</v>
      </c>
      <c r="L6281">
        <v>6000</v>
      </c>
      <c r="M6281" t="s">
        <v>23</v>
      </c>
      <c r="N6281">
        <v>0.27449999999999902</v>
      </c>
      <c r="O6281">
        <v>0.27449999999999902</v>
      </c>
      <c r="P6281">
        <v>0.72134090909090698</v>
      </c>
      <c r="Q6281">
        <v>66.747344868293098</v>
      </c>
      <c r="R6281">
        <v>66.747344868293098</v>
      </c>
      <c r="S6281" t="s">
        <v>23</v>
      </c>
      <c r="X6281" t="s">
        <v>86</v>
      </c>
      <c r="Y6281" t="s">
        <v>85</v>
      </c>
      <c r="Z6281" t="s">
        <v>99</v>
      </c>
    </row>
    <row r="6282" spans="1:26" x14ac:dyDescent="0.25">
      <c r="A6282">
        <v>200</v>
      </c>
      <c r="B6282">
        <v>2000</v>
      </c>
      <c r="C6282">
        <v>30</v>
      </c>
      <c r="D6282">
        <v>35</v>
      </c>
      <c r="E6282">
        <v>0</v>
      </c>
      <c r="F6282">
        <v>5</v>
      </c>
      <c r="G6282">
        <v>200</v>
      </c>
      <c r="H6282">
        <v>100</v>
      </c>
      <c r="I6282">
        <v>2</v>
      </c>
      <c r="J6282" t="s">
        <v>22</v>
      </c>
      <c r="K6282">
        <v>0</v>
      </c>
      <c r="L6282">
        <v>7000</v>
      </c>
      <c r="M6282">
        <v>1266.7859307359299</v>
      </c>
      <c r="N6282">
        <v>0.32377090641913397</v>
      </c>
      <c r="O6282">
        <v>0.21106605748898899</v>
      </c>
      <c r="P6282">
        <v>0.91996428577945399</v>
      </c>
      <c r="Q6282">
        <v>62.100482708767302</v>
      </c>
      <c r="R6282">
        <v>62.100482708767302</v>
      </c>
      <c r="S6282" t="s">
        <v>23</v>
      </c>
      <c r="X6282" t="s">
        <v>86</v>
      </c>
      <c r="Y6282" t="s">
        <v>85</v>
      </c>
      <c r="Z6282" t="s">
        <v>99</v>
      </c>
    </row>
    <row r="6283" spans="1:26" x14ac:dyDescent="0.25">
      <c r="A6283">
        <v>200</v>
      </c>
      <c r="B6283">
        <v>2000</v>
      </c>
      <c r="C6283">
        <v>30</v>
      </c>
      <c r="D6283">
        <v>35</v>
      </c>
      <c r="E6283">
        <v>0</v>
      </c>
      <c r="F6283">
        <v>5</v>
      </c>
      <c r="G6283">
        <v>200</v>
      </c>
      <c r="H6283">
        <v>100</v>
      </c>
      <c r="I6283">
        <v>2</v>
      </c>
      <c r="J6283" t="s">
        <v>27</v>
      </c>
      <c r="K6283">
        <v>0</v>
      </c>
      <c r="L6283">
        <v>7000</v>
      </c>
      <c r="M6283" t="s">
        <v>23</v>
      </c>
      <c r="N6283">
        <v>0.32042857142857101</v>
      </c>
      <c r="O6283">
        <v>0.207166666666666</v>
      </c>
      <c r="P6283">
        <v>0.72969897928333405</v>
      </c>
      <c r="Q6283">
        <v>60.020234746521602</v>
      </c>
      <c r="R6283">
        <v>60.020234746521602</v>
      </c>
      <c r="S6283" t="s">
        <v>23</v>
      </c>
      <c r="X6283" t="s">
        <v>86</v>
      </c>
      <c r="Y6283" t="s">
        <v>85</v>
      </c>
      <c r="Z6283" t="s">
        <v>99</v>
      </c>
    </row>
    <row r="6284" spans="1:26" x14ac:dyDescent="0.25">
      <c r="A6284">
        <v>200</v>
      </c>
      <c r="B6284">
        <v>2000</v>
      </c>
      <c r="C6284">
        <v>30</v>
      </c>
      <c r="D6284">
        <v>40</v>
      </c>
      <c r="E6284">
        <v>0</v>
      </c>
      <c r="F6284">
        <v>5</v>
      </c>
      <c r="G6284">
        <v>200</v>
      </c>
      <c r="H6284">
        <v>100</v>
      </c>
      <c r="I6284">
        <v>2</v>
      </c>
      <c r="J6284" t="s">
        <v>22</v>
      </c>
      <c r="K6284">
        <v>0</v>
      </c>
      <c r="L6284">
        <v>8000</v>
      </c>
      <c r="M6284">
        <v>974.80987160414395</v>
      </c>
      <c r="N6284">
        <v>0.371778400651265</v>
      </c>
      <c r="O6284">
        <v>0.16237120086835299</v>
      </c>
      <c r="P6284">
        <v>0.91092759139596702</v>
      </c>
      <c r="Q6284">
        <v>58.482731546412403</v>
      </c>
      <c r="R6284">
        <v>58.482731546412403</v>
      </c>
      <c r="S6284" t="s">
        <v>23</v>
      </c>
      <c r="X6284" t="s">
        <v>86</v>
      </c>
      <c r="Y6284" t="s">
        <v>85</v>
      </c>
      <c r="Z6284" t="s">
        <v>99</v>
      </c>
    </row>
    <row r="6285" spans="1:26" x14ac:dyDescent="0.25">
      <c r="A6285">
        <v>200</v>
      </c>
      <c r="B6285">
        <v>2000</v>
      </c>
      <c r="C6285">
        <v>30</v>
      </c>
      <c r="D6285">
        <v>40</v>
      </c>
      <c r="E6285">
        <v>0</v>
      </c>
      <c r="F6285">
        <v>5</v>
      </c>
      <c r="G6285">
        <v>200</v>
      </c>
      <c r="H6285">
        <v>100</v>
      </c>
      <c r="I6285">
        <v>2</v>
      </c>
      <c r="J6285" t="s">
        <v>27</v>
      </c>
      <c r="K6285">
        <v>0</v>
      </c>
      <c r="L6285">
        <v>8000</v>
      </c>
      <c r="M6285" t="s">
        <v>23</v>
      </c>
      <c r="N6285">
        <v>0.36725000000000002</v>
      </c>
      <c r="O6285">
        <v>0.15633333333333299</v>
      </c>
      <c r="P6285">
        <v>0.72604733066723803</v>
      </c>
      <c r="Q6285">
        <v>55.580134818617701</v>
      </c>
      <c r="R6285">
        <v>55.580134818617701</v>
      </c>
      <c r="S6285" t="s">
        <v>23</v>
      </c>
      <c r="X6285" t="s">
        <v>86</v>
      </c>
      <c r="Y6285" t="s">
        <v>85</v>
      </c>
      <c r="Z6285" t="s">
        <v>99</v>
      </c>
    </row>
    <row r="6286" spans="1:26" x14ac:dyDescent="0.25">
      <c r="A6286">
        <v>200</v>
      </c>
      <c r="B6286">
        <v>2000</v>
      </c>
      <c r="C6286">
        <v>30</v>
      </c>
      <c r="D6286">
        <v>50</v>
      </c>
      <c r="E6286">
        <v>0</v>
      </c>
      <c r="F6286">
        <v>5</v>
      </c>
      <c r="G6286">
        <v>200</v>
      </c>
      <c r="H6286">
        <v>100</v>
      </c>
      <c r="I6286">
        <v>2</v>
      </c>
      <c r="J6286" t="s">
        <v>22</v>
      </c>
      <c r="K6286">
        <v>0</v>
      </c>
      <c r="L6286">
        <v>10000</v>
      </c>
      <c r="M6286">
        <v>585.55609270207594</v>
      </c>
      <c r="N6286">
        <v>0.45838030028070698</v>
      </c>
      <c r="O6286">
        <v>9.7300500467845399E-2</v>
      </c>
      <c r="P6286">
        <v>0.90076178800155304</v>
      </c>
      <c r="Q6286">
        <v>54.4478946670949</v>
      </c>
      <c r="R6286">
        <v>54.4478946670949</v>
      </c>
      <c r="S6286" t="s">
        <v>23</v>
      </c>
      <c r="X6286" t="s">
        <v>86</v>
      </c>
      <c r="Y6286" t="s">
        <v>85</v>
      </c>
      <c r="Z6286" t="s">
        <v>99</v>
      </c>
    </row>
    <row r="6287" spans="1:26" x14ac:dyDescent="0.25">
      <c r="A6287">
        <v>200</v>
      </c>
      <c r="B6287">
        <v>2000</v>
      </c>
      <c r="C6287">
        <v>30</v>
      </c>
      <c r="D6287">
        <v>50</v>
      </c>
      <c r="E6287">
        <v>0</v>
      </c>
      <c r="F6287">
        <v>5</v>
      </c>
      <c r="G6287">
        <v>200</v>
      </c>
      <c r="H6287">
        <v>100</v>
      </c>
      <c r="I6287">
        <v>2</v>
      </c>
      <c r="J6287" t="s">
        <v>27</v>
      </c>
      <c r="K6287">
        <v>0</v>
      </c>
      <c r="L6287">
        <v>10000</v>
      </c>
      <c r="M6287" t="s">
        <v>23</v>
      </c>
      <c r="N6287">
        <v>0.44940000000000002</v>
      </c>
      <c r="O6287">
        <v>8.23333333333333E-2</v>
      </c>
      <c r="P6287">
        <v>0.70560374505603296</v>
      </c>
      <c r="Q6287">
        <v>49.372076899621398</v>
      </c>
      <c r="R6287">
        <v>49.372076899621398</v>
      </c>
      <c r="S6287" t="s">
        <v>23</v>
      </c>
      <c r="X6287" t="s">
        <v>86</v>
      </c>
      <c r="Y6287" t="s">
        <v>85</v>
      </c>
      <c r="Z6287" t="s">
        <v>99</v>
      </c>
    </row>
    <row r="6288" spans="1:26" x14ac:dyDescent="0.25">
      <c r="A6288">
        <v>200</v>
      </c>
      <c r="B6288">
        <v>2000</v>
      </c>
      <c r="C6288">
        <v>30</v>
      </c>
      <c r="D6288">
        <v>60</v>
      </c>
      <c r="E6288">
        <v>0</v>
      </c>
      <c r="F6288">
        <v>5</v>
      </c>
      <c r="G6288">
        <v>200</v>
      </c>
      <c r="H6288">
        <v>100</v>
      </c>
      <c r="I6288">
        <v>2</v>
      </c>
      <c r="J6288" t="s">
        <v>22</v>
      </c>
      <c r="K6288">
        <v>0</v>
      </c>
      <c r="L6288">
        <v>12000</v>
      </c>
      <c r="M6288">
        <v>385.29247004629298</v>
      </c>
      <c r="N6288">
        <v>0.53179305646602804</v>
      </c>
      <c r="O6288">
        <v>6.3586112932057307E-2</v>
      </c>
      <c r="P6288">
        <v>0.89486996884810899</v>
      </c>
      <c r="Q6288">
        <v>53.248335162555001</v>
      </c>
      <c r="R6288">
        <v>53.248335162555001</v>
      </c>
      <c r="S6288" t="s">
        <v>23</v>
      </c>
      <c r="X6288" t="s">
        <v>86</v>
      </c>
      <c r="Y6288" t="s">
        <v>85</v>
      </c>
      <c r="Z6288" t="s">
        <v>99</v>
      </c>
    </row>
    <row r="6289" spans="1:26" x14ac:dyDescent="0.25">
      <c r="A6289">
        <v>200</v>
      </c>
      <c r="B6289">
        <v>2000</v>
      </c>
      <c r="C6289">
        <v>30</v>
      </c>
      <c r="D6289">
        <v>60</v>
      </c>
      <c r="E6289">
        <v>0</v>
      </c>
      <c r="F6289">
        <v>5</v>
      </c>
      <c r="G6289">
        <v>200</v>
      </c>
      <c r="H6289">
        <v>100</v>
      </c>
      <c r="I6289">
        <v>2</v>
      </c>
      <c r="J6289" t="s">
        <v>27</v>
      </c>
      <c r="K6289">
        <v>0</v>
      </c>
      <c r="L6289">
        <v>12000</v>
      </c>
      <c r="M6289" t="s">
        <v>23</v>
      </c>
      <c r="N6289">
        <v>0.51908333333333301</v>
      </c>
      <c r="O6289">
        <v>3.8166666666666599E-2</v>
      </c>
      <c r="P6289">
        <v>0.674122708381095</v>
      </c>
      <c r="Q6289">
        <v>45.773492865307801</v>
      </c>
      <c r="R6289">
        <v>45.773492865307801</v>
      </c>
      <c r="S6289" t="s">
        <v>23</v>
      </c>
      <c r="X6289" t="s">
        <v>86</v>
      </c>
      <c r="Y6289" t="s">
        <v>85</v>
      </c>
      <c r="Z6289" t="s">
        <v>99</v>
      </c>
    </row>
    <row r="6290" spans="1:26" x14ac:dyDescent="0.25">
      <c r="A6290">
        <v>200</v>
      </c>
      <c r="B6290">
        <v>2000</v>
      </c>
      <c r="C6290">
        <v>30</v>
      </c>
      <c r="D6290">
        <v>65</v>
      </c>
      <c r="E6290">
        <v>0</v>
      </c>
      <c r="F6290">
        <v>5</v>
      </c>
      <c r="G6290">
        <v>200</v>
      </c>
      <c r="H6290">
        <v>100</v>
      </c>
      <c r="I6290">
        <v>2</v>
      </c>
      <c r="J6290" t="s">
        <v>22</v>
      </c>
      <c r="K6290">
        <v>0</v>
      </c>
      <c r="L6290">
        <v>13000</v>
      </c>
      <c r="M6290">
        <v>343.84689937345303</v>
      </c>
      <c r="N6290">
        <v>0.56454045171092004</v>
      </c>
      <c r="O6290">
        <v>5.6504312040328401E-2</v>
      </c>
      <c r="P6290">
        <v>0.89512664140314802</v>
      </c>
      <c r="Q6290">
        <v>53.444175899115798</v>
      </c>
      <c r="R6290">
        <v>53.444175899115798</v>
      </c>
      <c r="S6290" t="s">
        <v>23</v>
      </c>
      <c r="X6290" t="s">
        <v>86</v>
      </c>
      <c r="Y6290" t="s">
        <v>85</v>
      </c>
      <c r="Z6290" t="s">
        <v>99</v>
      </c>
    </row>
    <row r="6291" spans="1:26" x14ac:dyDescent="0.25">
      <c r="A6291">
        <v>200</v>
      </c>
      <c r="B6291">
        <v>2000</v>
      </c>
      <c r="C6291">
        <v>30</v>
      </c>
      <c r="D6291">
        <v>65</v>
      </c>
      <c r="E6291">
        <v>0</v>
      </c>
      <c r="F6291">
        <v>5</v>
      </c>
      <c r="G6291">
        <v>200</v>
      </c>
      <c r="H6291">
        <v>100</v>
      </c>
      <c r="I6291">
        <v>2</v>
      </c>
      <c r="J6291" t="s">
        <v>27</v>
      </c>
      <c r="K6291">
        <v>0</v>
      </c>
      <c r="L6291">
        <v>13000</v>
      </c>
      <c r="M6291" t="s">
        <v>23</v>
      </c>
      <c r="N6291">
        <v>0.55084615384615299</v>
      </c>
      <c r="O6291">
        <v>2.6833333333333299E-2</v>
      </c>
      <c r="P6291">
        <v>0.65466331881703499</v>
      </c>
      <c r="Q6291">
        <v>44.962969546772797</v>
      </c>
      <c r="R6291">
        <v>44.962969546772797</v>
      </c>
      <c r="S6291" t="s">
        <v>23</v>
      </c>
      <c r="X6291" t="s">
        <v>86</v>
      </c>
      <c r="Y6291" t="s">
        <v>85</v>
      </c>
      <c r="Z6291" t="s">
        <v>99</v>
      </c>
    </row>
    <row r="6292" spans="1:26" x14ac:dyDescent="0.25">
      <c r="A6292">
        <v>200</v>
      </c>
      <c r="B6292">
        <v>2000</v>
      </c>
      <c r="C6292">
        <v>30</v>
      </c>
      <c r="D6292">
        <v>80</v>
      </c>
      <c r="E6292">
        <v>0</v>
      </c>
      <c r="F6292">
        <v>5</v>
      </c>
      <c r="G6292">
        <v>200</v>
      </c>
      <c r="H6292">
        <v>100</v>
      </c>
      <c r="I6292">
        <v>2</v>
      </c>
      <c r="J6292" t="s">
        <v>22</v>
      </c>
      <c r="K6292">
        <v>0</v>
      </c>
      <c r="L6292">
        <v>16000</v>
      </c>
      <c r="M6292">
        <v>255.67518522889301</v>
      </c>
      <c r="N6292">
        <v>0.64055755574994699</v>
      </c>
      <c r="O6292">
        <v>4.1486815333192498E-2</v>
      </c>
      <c r="P6292">
        <v>0.90003337700418296</v>
      </c>
      <c r="Q6292">
        <v>54.314107801261002</v>
      </c>
      <c r="R6292">
        <v>54.314107801261002</v>
      </c>
      <c r="S6292" t="s">
        <v>23</v>
      </c>
      <c r="X6292" t="s">
        <v>86</v>
      </c>
      <c r="Y6292" t="s">
        <v>85</v>
      </c>
      <c r="Z6292" t="s">
        <v>99</v>
      </c>
    </row>
    <row r="6293" spans="1:26" x14ac:dyDescent="0.25">
      <c r="A6293">
        <v>200</v>
      </c>
      <c r="B6293">
        <v>2000</v>
      </c>
      <c r="C6293">
        <v>30</v>
      </c>
      <c r="D6293">
        <v>80</v>
      </c>
      <c r="E6293">
        <v>0</v>
      </c>
      <c r="F6293">
        <v>5</v>
      </c>
      <c r="G6293">
        <v>200</v>
      </c>
      <c r="H6293">
        <v>100</v>
      </c>
      <c r="I6293">
        <v>2</v>
      </c>
      <c r="J6293" t="s">
        <v>27</v>
      </c>
      <c r="K6293">
        <v>0</v>
      </c>
      <c r="L6293">
        <v>16000</v>
      </c>
      <c r="M6293" t="s">
        <v>23</v>
      </c>
      <c r="N6293">
        <v>0.62875000000000003</v>
      </c>
      <c r="O6293">
        <v>0.01</v>
      </c>
      <c r="P6293">
        <v>0.59829450340463297</v>
      </c>
      <c r="Q6293">
        <v>44.008683849367699</v>
      </c>
      <c r="R6293">
        <v>44.008683849367699</v>
      </c>
      <c r="S6293" t="s">
        <v>23</v>
      </c>
      <c r="X6293" t="s">
        <v>86</v>
      </c>
      <c r="Y6293" t="s">
        <v>85</v>
      </c>
      <c r="Z6293" t="s">
        <v>99</v>
      </c>
    </row>
    <row r="6294" spans="1:26" x14ac:dyDescent="0.25">
      <c r="A6294">
        <v>24</v>
      </c>
      <c r="B6294">
        <v>52</v>
      </c>
      <c r="C6294">
        <v>6.1</v>
      </c>
      <c r="D6294">
        <v>20</v>
      </c>
      <c r="E6294">
        <v>0</v>
      </c>
      <c r="F6294">
        <v>5</v>
      </c>
      <c r="G6294">
        <v>24</v>
      </c>
      <c r="H6294">
        <v>0</v>
      </c>
      <c r="I6294">
        <v>2</v>
      </c>
      <c r="J6294" t="s">
        <v>22</v>
      </c>
      <c r="K6294">
        <v>0</v>
      </c>
      <c r="L6294">
        <v>189</v>
      </c>
      <c r="M6294">
        <v>20.1657176157176</v>
      </c>
      <c r="N6294">
        <v>0.27753402324343202</v>
      </c>
      <c r="O6294">
        <v>0.12836504048070199</v>
      </c>
      <c r="P6294">
        <v>0.94127734559489495</v>
      </c>
      <c r="Q6294">
        <v>7.40238374214172</v>
      </c>
      <c r="R6294" t="s">
        <v>23</v>
      </c>
      <c r="S6294">
        <v>7.40238374214172</v>
      </c>
      <c r="X6294" t="s">
        <v>83</v>
      </c>
      <c r="Y6294" t="s">
        <v>82</v>
      </c>
      <c r="Z6294" t="s">
        <v>26</v>
      </c>
    </row>
    <row r="6295" spans="1:26" x14ac:dyDescent="0.25">
      <c r="A6295">
        <v>24</v>
      </c>
      <c r="B6295">
        <v>52</v>
      </c>
      <c r="C6295">
        <v>6.1</v>
      </c>
      <c r="D6295">
        <v>20</v>
      </c>
      <c r="E6295">
        <v>0</v>
      </c>
      <c r="F6295">
        <v>5</v>
      </c>
      <c r="G6295">
        <v>24</v>
      </c>
      <c r="H6295">
        <v>0</v>
      </c>
      <c r="I6295">
        <v>2</v>
      </c>
      <c r="J6295" t="s">
        <v>27</v>
      </c>
      <c r="K6295">
        <v>0</v>
      </c>
      <c r="L6295">
        <v>189</v>
      </c>
      <c r="M6295" t="s">
        <v>23</v>
      </c>
      <c r="N6295">
        <v>0.29340277777777701</v>
      </c>
      <c r="O6295">
        <v>0.14484126984126899</v>
      </c>
      <c r="P6295">
        <v>0.74085695536788398</v>
      </c>
      <c r="Q6295">
        <v>7.4118354838505001</v>
      </c>
      <c r="R6295" t="s">
        <v>23</v>
      </c>
      <c r="S6295">
        <v>7.4118354838505001</v>
      </c>
      <c r="X6295" t="s">
        <v>83</v>
      </c>
      <c r="Y6295" t="s">
        <v>82</v>
      </c>
      <c r="Z6295" t="s">
        <v>26</v>
      </c>
    </row>
    <row r="6296" spans="1:26" x14ac:dyDescent="0.25">
      <c r="A6296">
        <v>24</v>
      </c>
      <c r="B6296">
        <v>52</v>
      </c>
      <c r="C6296">
        <v>6.1</v>
      </c>
      <c r="D6296">
        <v>20</v>
      </c>
      <c r="E6296">
        <v>0</v>
      </c>
      <c r="F6296">
        <v>5</v>
      </c>
      <c r="G6296">
        <v>24</v>
      </c>
      <c r="H6296">
        <v>0</v>
      </c>
      <c r="I6296">
        <v>2</v>
      </c>
      <c r="J6296" t="s">
        <v>22</v>
      </c>
      <c r="K6296">
        <v>1</v>
      </c>
      <c r="L6296">
        <v>187</v>
      </c>
      <c r="M6296">
        <v>22.285714285714199</v>
      </c>
      <c r="N6296">
        <v>0.2817094334759</v>
      </c>
      <c r="O6296">
        <v>0.141764268245718</v>
      </c>
      <c r="P6296">
        <v>0.93892560815387505</v>
      </c>
      <c r="Q6296">
        <v>7.6722510588097901</v>
      </c>
      <c r="R6296" t="s">
        <v>23</v>
      </c>
      <c r="S6296">
        <v>7.6722510588097901</v>
      </c>
      <c r="X6296" t="s">
        <v>83</v>
      </c>
      <c r="Y6296" t="s">
        <v>82</v>
      </c>
      <c r="Z6296" t="s">
        <v>26</v>
      </c>
    </row>
    <row r="6297" spans="1:26" x14ac:dyDescent="0.25">
      <c r="A6297">
        <v>24</v>
      </c>
      <c r="B6297">
        <v>52</v>
      </c>
      <c r="C6297">
        <v>6.1</v>
      </c>
      <c r="D6297">
        <v>20</v>
      </c>
      <c r="E6297">
        <v>0</v>
      </c>
      <c r="F6297">
        <v>5</v>
      </c>
      <c r="G6297">
        <v>24</v>
      </c>
      <c r="H6297">
        <v>0</v>
      </c>
      <c r="I6297">
        <v>2</v>
      </c>
      <c r="J6297" t="s">
        <v>27</v>
      </c>
      <c r="K6297">
        <v>1</v>
      </c>
      <c r="L6297">
        <v>187</v>
      </c>
      <c r="M6297" t="s">
        <v>23</v>
      </c>
      <c r="N6297">
        <v>0.28287037037036999</v>
      </c>
      <c r="O6297">
        <v>0.14087301587301501</v>
      </c>
      <c r="P6297">
        <v>0.74575759579817003</v>
      </c>
      <c r="Q6297">
        <v>7.2578617305804398</v>
      </c>
      <c r="R6297" t="s">
        <v>23</v>
      </c>
      <c r="S6297">
        <v>7.2578617305804398</v>
      </c>
      <c r="X6297" t="s">
        <v>83</v>
      </c>
      <c r="Y6297" t="s">
        <v>82</v>
      </c>
      <c r="Z6297" t="s">
        <v>26</v>
      </c>
    </row>
    <row r="6298" spans="1:26" x14ac:dyDescent="0.25">
      <c r="A6298">
        <v>24</v>
      </c>
      <c r="B6298">
        <v>52</v>
      </c>
      <c r="C6298">
        <v>6.1</v>
      </c>
      <c r="D6298">
        <v>20</v>
      </c>
      <c r="E6298">
        <v>0</v>
      </c>
      <c r="F6298">
        <v>5</v>
      </c>
      <c r="G6298">
        <v>24</v>
      </c>
      <c r="H6298">
        <v>0</v>
      </c>
      <c r="I6298">
        <v>2</v>
      </c>
      <c r="J6298" t="s">
        <v>22</v>
      </c>
      <c r="K6298">
        <v>2</v>
      </c>
      <c r="L6298">
        <v>192</v>
      </c>
      <c r="M6298">
        <v>19.864718614718601</v>
      </c>
      <c r="N6298">
        <v>0.28952748572583997</v>
      </c>
      <c r="O6298">
        <v>0.126827323693709</v>
      </c>
      <c r="P6298">
        <v>0.92933593833722306</v>
      </c>
      <c r="Q6298">
        <v>7.3635750711442798</v>
      </c>
      <c r="R6298" t="s">
        <v>23</v>
      </c>
      <c r="S6298">
        <v>7.3635750711442798</v>
      </c>
      <c r="X6298" t="s">
        <v>83</v>
      </c>
      <c r="Y6298" t="s">
        <v>82</v>
      </c>
      <c r="Z6298" t="s">
        <v>26</v>
      </c>
    </row>
    <row r="6299" spans="1:26" x14ac:dyDescent="0.25">
      <c r="A6299">
        <v>24</v>
      </c>
      <c r="B6299">
        <v>52</v>
      </c>
      <c r="C6299">
        <v>6.1</v>
      </c>
      <c r="D6299">
        <v>20</v>
      </c>
      <c r="E6299">
        <v>0</v>
      </c>
      <c r="F6299">
        <v>5</v>
      </c>
      <c r="G6299">
        <v>24</v>
      </c>
      <c r="H6299">
        <v>0</v>
      </c>
      <c r="I6299">
        <v>2</v>
      </c>
      <c r="J6299" t="s">
        <v>27</v>
      </c>
      <c r="K6299">
        <v>2</v>
      </c>
      <c r="L6299">
        <v>192</v>
      </c>
      <c r="M6299" t="s">
        <v>23</v>
      </c>
      <c r="N6299">
        <v>0.30307539682539603</v>
      </c>
      <c r="O6299">
        <v>0.141865079365079</v>
      </c>
      <c r="P6299">
        <v>0.73363877583745196</v>
      </c>
      <c r="Q6299">
        <v>7.4358063480241396</v>
      </c>
      <c r="R6299" t="s">
        <v>23</v>
      </c>
      <c r="S6299">
        <v>7.4358063480241396</v>
      </c>
      <c r="X6299" t="s">
        <v>83</v>
      </c>
      <c r="Y6299" t="s">
        <v>82</v>
      </c>
      <c r="Z6299" t="s">
        <v>26</v>
      </c>
    </row>
    <row r="6300" spans="1:26" x14ac:dyDescent="0.25">
      <c r="A6300">
        <v>24</v>
      </c>
      <c r="B6300">
        <v>52</v>
      </c>
      <c r="C6300">
        <v>6.1</v>
      </c>
      <c r="D6300">
        <v>20</v>
      </c>
      <c r="E6300">
        <v>0</v>
      </c>
      <c r="F6300">
        <v>5</v>
      </c>
      <c r="G6300">
        <v>24</v>
      </c>
      <c r="H6300">
        <v>0</v>
      </c>
      <c r="I6300">
        <v>2</v>
      </c>
      <c r="J6300" t="s">
        <v>22</v>
      </c>
      <c r="K6300">
        <v>3</v>
      </c>
      <c r="L6300">
        <v>197</v>
      </c>
      <c r="M6300">
        <v>22.750324675324599</v>
      </c>
      <c r="N6300">
        <v>0.32092891496768799</v>
      </c>
      <c r="O6300">
        <v>0.14539145607228701</v>
      </c>
      <c r="P6300">
        <v>0.93171975132943996</v>
      </c>
      <c r="Q6300">
        <v>7.9553864834916697</v>
      </c>
      <c r="R6300" t="s">
        <v>23</v>
      </c>
      <c r="S6300">
        <v>7.9553864834916697</v>
      </c>
      <c r="X6300" t="s">
        <v>83</v>
      </c>
      <c r="Y6300" t="s">
        <v>82</v>
      </c>
      <c r="Z6300" t="s">
        <v>26</v>
      </c>
    </row>
    <row r="6301" spans="1:26" x14ac:dyDescent="0.25">
      <c r="A6301">
        <v>24</v>
      </c>
      <c r="B6301">
        <v>52</v>
      </c>
      <c r="C6301">
        <v>6.1</v>
      </c>
      <c r="D6301">
        <v>20</v>
      </c>
      <c r="E6301">
        <v>0</v>
      </c>
      <c r="F6301">
        <v>5</v>
      </c>
      <c r="G6301">
        <v>24</v>
      </c>
      <c r="H6301">
        <v>0</v>
      </c>
      <c r="I6301">
        <v>2</v>
      </c>
      <c r="J6301" t="s">
        <v>27</v>
      </c>
      <c r="K6301">
        <v>3</v>
      </c>
      <c r="L6301">
        <v>197</v>
      </c>
      <c r="M6301" t="s">
        <v>23</v>
      </c>
      <c r="N6301">
        <v>0.34060846560846503</v>
      </c>
      <c r="O6301">
        <v>0.15972222222222199</v>
      </c>
      <c r="P6301">
        <v>0.70214288641536704</v>
      </c>
      <c r="Q6301">
        <v>7.4676604972047897</v>
      </c>
      <c r="R6301" t="s">
        <v>23</v>
      </c>
      <c r="S6301">
        <v>7.4676604972047897</v>
      </c>
      <c r="X6301" t="s">
        <v>83</v>
      </c>
      <c r="Y6301" t="s">
        <v>82</v>
      </c>
      <c r="Z6301" t="s">
        <v>26</v>
      </c>
    </row>
    <row r="6302" spans="1:26" x14ac:dyDescent="0.25">
      <c r="A6302">
        <v>24</v>
      </c>
      <c r="B6302">
        <v>52</v>
      </c>
      <c r="C6302">
        <v>6.1</v>
      </c>
      <c r="D6302">
        <v>20</v>
      </c>
      <c r="E6302">
        <v>0</v>
      </c>
      <c r="F6302">
        <v>5</v>
      </c>
      <c r="G6302">
        <v>24</v>
      </c>
      <c r="H6302">
        <v>0</v>
      </c>
      <c r="I6302">
        <v>2</v>
      </c>
      <c r="J6302" t="s">
        <v>22</v>
      </c>
      <c r="K6302">
        <v>4</v>
      </c>
      <c r="L6302">
        <v>195</v>
      </c>
      <c r="M6302">
        <v>22.659956709956699</v>
      </c>
      <c r="N6302">
        <v>0.31275351862702999</v>
      </c>
      <c r="O6302">
        <v>0.14470417018050399</v>
      </c>
      <c r="P6302">
        <v>0.92938203960729904</v>
      </c>
      <c r="Q6302">
        <v>7.8593642641430801</v>
      </c>
      <c r="R6302" t="s">
        <v>23</v>
      </c>
      <c r="S6302">
        <v>7.8593642641430801</v>
      </c>
      <c r="X6302" t="s">
        <v>83</v>
      </c>
      <c r="Y6302" t="s">
        <v>82</v>
      </c>
      <c r="Z6302" t="s">
        <v>26</v>
      </c>
    </row>
    <row r="6303" spans="1:26" x14ac:dyDescent="0.25">
      <c r="A6303">
        <v>24</v>
      </c>
      <c r="B6303">
        <v>52</v>
      </c>
      <c r="C6303">
        <v>6.1</v>
      </c>
      <c r="D6303">
        <v>20</v>
      </c>
      <c r="E6303">
        <v>0</v>
      </c>
      <c r="F6303">
        <v>5</v>
      </c>
      <c r="G6303">
        <v>24</v>
      </c>
      <c r="H6303">
        <v>0</v>
      </c>
      <c r="I6303">
        <v>2</v>
      </c>
      <c r="J6303" t="s">
        <v>27</v>
      </c>
      <c r="K6303">
        <v>4</v>
      </c>
      <c r="L6303">
        <v>195</v>
      </c>
      <c r="M6303" t="s">
        <v>23</v>
      </c>
      <c r="N6303">
        <v>0.31742724867724798</v>
      </c>
      <c r="O6303">
        <v>0.148809523809523</v>
      </c>
      <c r="P6303">
        <v>0.71994516837768097</v>
      </c>
      <c r="Q6303">
        <v>8.0360852815152803</v>
      </c>
      <c r="R6303" t="s">
        <v>23</v>
      </c>
      <c r="S6303">
        <v>8.0360852815152803</v>
      </c>
      <c r="X6303" t="s">
        <v>83</v>
      </c>
      <c r="Y6303" t="s">
        <v>82</v>
      </c>
      <c r="Z6303" t="s">
        <v>26</v>
      </c>
    </row>
    <row r="6304" spans="1:26" x14ac:dyDescent="0.25">
      <c r="A6304">
        <v>24</v>
      </c>
      <c r="B6304">
        <v>52</v>
      </c>
      <c r="C6304">
        <v>6.1</v>
      </c>
      <c r="D6304">
        <v>20</v>
      </c>
      <c r="E6304">
        <v>0</v>
      </c>
      <c r="F6304">
        <v>5</v>
      </c>
      <c r="G6304">
        <v>24</v>
      </c>
      <c r="H6304">
        <v>0</v>
      </c>
      <c r="I6304">
        <v>2</v>
      </c>
      <c r="J6304" t="s">
        <v>22</v>
      </c>
      <c r="K6304">
        <v>5</v>
      </c>
      <c r="L6304">
        <v>191</v>
      </c>
      <c r="M6304">
        <v>17.924675324675299</v>
      </c>
      <c r="N6304">
        <v>0.27368507375043299</v>
      </c>
      <c r="O6304">
        <v>0.113444930961449</v>
      </c>
      <c r="P6304">
        <v>0.94125912636697895</v>
      </c>
      <c r="Q6304">
        <v>7.2436364715728896</v>
      </c>
      <c r="R6304" t="s">
        <v>23</v>
      </c>
      <c r="S6304">
        <v>7.2436364715728896</v>
      </c>
      <c r="X6304" t="s">
        <v>83</v>
      </c>
      <c r="Y6304" t="s">
        <v>82</v>
      </c>
      <c r="Z6304" t="s">
        <v>26</v>
      </c>
    </row>
    <row r="6305" spans="1:26" x14ac:dyDescent="0.25">
      <c r="A6305">
        <v>24</v>
      </c>
      <c r="B6305">
        <v>52</v>
      </c>
      <c r="C6305">
        <v>6.1</v>
      </c>
      <c r="D6305">
        <v>20</v>
      </c>
      <c r="E6305">
        <v>0</v>
      </c>
      <c r="F6305">
        <v>5</v>
      </c>
      <c r="G6305">
        <v>24</v>
      </c>
      <c r="H6305">
        <v>0</v>
      </c>
      <c r="I6305">
        <v>2</v>
      </c>
      <c r="J6305" t="s">
        <v>27</v>
      </c>
      <c r="K6305">
        <v>5</v>
      </c>
      <c r="L6305">
        <v>191</v>
      </c>
      <c r="M6305" t="s">
        <v>23</v>
      </c>
      <c r="N6305">
        <v>0.279927248677248</v>
      </c>
      <c r="O6305">
        <v>0.119047619047619</v>
      </c>
      <c r="P6305">
        <v>0.76277262213348895</v>
      </c>
      <c r="Q6305">
        <v>6.4205631099684402</v>
      </c>
      <c r="R6305" t="s">
        <v>23</v>
      </c>
      <c r="S6305">
        <v>6.4205631099684402</v>
      </c>
      <c r="X6305" t="s">
        <v>83</v>
      </c>
      <c r="Y6305" t="s">
        <v>82</v>
      </c>
      <c r="Z6305" t="s">
        <v>26</v>
      </c>
    </row>
    <row r="6306" spans="1:26" x14ac:dyDescent="0.25">
      <c r="A6306">
        <v>24</v>
      </c>
      <c r="B6306">
        <v>52</v>
      </c>
      <c r="C6306">
        <v>6.1</v>
      </c>
      <c r="D6306">
        <v>20</v>
      </c>
      <c r="E6306">
        <v>0</v>
      </c>
      <c r="F6306">
        <v>5</v>
      </c>
      <c r="G6306">
        <v>24</v>
      </c>
      <c r="H6306">
        <v>0</v>
      </c>
      <c r="I6306">
        <v>2</v>
      </c>
      <c r="J6306" t="s">
        <v>22</v>
      </c>
      <c r="K6306">
        <v>6</v>
      </c>
      <c r="L6306">
        <v>192</v>
      </c>
      <c r="M6306">
        <v>16.557359307359299</v>
      </c>
      <c r="N6306">
        <v>0.27028313377742902</v>
      </c>
      <c r="O6306">
        <v>0.10449809166188199</v>
      </c>
      <c r="P6306">
        <v>0.94178853297061804</v>
      </c>
      <c r="Q6306">
        <v>6.9410440661287698</v>
      </c>
      <c r="R6306" t="s">
        <v>23</v>
      </c>
      <c r="S6306">
        <v>6.9410440661287698</v>
      </c>
      <c r="X6306" t="s">
        <v>83</v>
      </c>
      <c r="Y6306" t="s">
        <v>82</v>
      </c>
      <c r="Z6306" t="s">
        <v>26</v>
      </c>
    </row>
    <row r="6307" spans="1:26" x14ac:dyDescent="0.25">
      <c r="A6307">
        <v>24</v>
      </c>
      <c r="B6307">
        <v>52</v>
      </c>
      <c r="C6307">
        <v>6.1</v>
      </c>
      <c r="D6307">
        <v>20</v>
      </c>
      <c r="E6307">
        <v>0</v>
      </c>
      <c r="F6307">
        <v>5</v>
      </c>
      <c r="G6307">
        <v>24</v>
      </c>
      <c r="H6307">
        <v>0</v>
      </c>
      <c r="I6307">
        <v>2</v>
      </c>
      <c r="J6307" t="s">
        <v>27</v>
      </c>
      <c r="K6307">
        <v>6</v>
      </c>
      <c r="L6307">
        <v>192</v>
      </c>
      <c r="M6307" t="s">
        <v>23</v>
      </c>
      <c r="N6307">
        <v>0.27041997354497299</v>
      </c>
      <c r="O6307">
        <v>0.10515873015872999</v>
      </c>
      <c r="P6307">
        <v>0.77366999314397</v>
      </c>
      <c r="Q6307">
        <v>6.3090542034573902</v>
      </c>
      <c r="R6307" t="s">
        <v>23</v>
      </c>
      <c r="S6307">
        <v>6.3090542034573902</v>
      </c>
      <c r="X6307" t="s">
        <v>83</v>
      </c>
      <c r="Y6307" t="s">
        <v>82</v>
      </c>
      <c r="Z6307" t="s">
        <v>26</v>
      </c>
    </row>
    <row r="6308" spans="1:26" x14ac:dyDescent="0.25">
      <c r="A6308">
        <v>24</v>
      </c>
      <c r="B6308">
        <v>52</v>
      </c>
      <c r="C6308">
        <v>6.1</v>
      </c>
      <c r="D6308">
        <v>20</v>
      </c>
      <c r="E6308">
        <v>0</v>
      </c>
      <c r="F6308">
        <v>5</v>
      </c>
      <c r="G6308">
        <v>24</v>
      </c>
      <c r="H6308">
        <v>0</v>
      </c>
      <c r="I6308">
        <v>2</v>
      </c>
      <c r="J6308" t="s">
        <v>22</v>
      </c>
      <c r="K6308">
        <v>7</v>
      </c>
      <c r="L6308">
        <v>189</v>
      </c>
      <c r="M6308">
        <v>18.2</v>
      </c>
      <c r="N6308">
        <v>0.26791918183882701</v>
      </c>
      <c r="O6308">
        <v>0.116319189575944</v>
      </c>
      <c r="P6308">
        <v>0.94660882468739305</v>
      </c>
      <c r="Q6308">
        <v>7.2319725050701997</v>
      </c>
      <c r="R6308" t="s">
        <v>23</v>
      </c>
      <c r="S6308">
        <v>7.2319725050701997</v>
      </c>
      <c r="X6308" t="s">
        <v>83</v>
      </c>
      <c r="Y6308" t="s">
        <v>82</v>
      </c>
      <c r="Z6308" t="s">
        <v>26</v>
      </c>
    </row>
    <row r="6309" spans="1:26" x14ac:dyDescent="0.25">
      <c r="A6309">
        <v>24</v>
      </c>
      <c r="B6309">
        <v>52</v>
      </c>
      <c r="C6309">
        <v>6.1</v>
      </c>
      <c r="D6309">
        <v>20</v>
      </c>
      <c r="E6309">
        <v>0</v>
      </c>
      <c r="F6309">
        <v>5</v>
      </c>
      <c r="G6309">
        <v>24</v>
      </c>
      <c r="H6309">
        <v>0</v>
      </c>
      <c r="I6309">
        <v>2</v>
      </c>
      <c r="J6309" t="s">
        <v>27</v>
      </c>
      <c r="K6309">
        <v>7</v>
      </c>
      <c r="L6309">
        <v>189</v>
      </c>
      <c r="M6309" t="s">
        <v>23</v>
      </c>
      <c r="N6309">
        <v>0.27901785714285698</v>
      </c>
      <c r="O6309">
        <v>0.129960317460317</v>
      </c>
      <c r="P6309">
        <v>0.75428800967114595</v>
      </c>
      <c r="Q6309">
        <v>7.3217202616850896</v>
      </c>
      <c r="R6309" t="s">
        <v>23</v>
      </c>
      <c r="S6309">
        <v>7.3217202616850896</v>
      </c>
      <c r="X6309" t="s">
        <v>83</v>
      </c>
      <c r="Y6309" t="s">
        <v>82</v>
      </c>
      <c r="Z6309" t="s">
        <v>26</v>
      </c>
    </row>
    <row r="6310" spans="1:26" x14ac:dyDescent="0.25">
      <c r="A6310">
        <v>24</v>
      </c>
      <c r="B6310">
        <v>52</v>
      </c>
      <c r="C6310">
        <v>6.1</v>
      </c>
      <c r="D6310">
        <v>20</v>
      </c>
      <c r="E6310">
        <v>0</v>
      </c>
      <c r="F6310">
        <v>5</v>
      </c>
      <c r="G6310">
        <v>24</v>
      </c>
      <c r="H6310">
        <v>0</v>
      </c>
      <c r="I6310">
        <v>2</v>
      </c>
      <c r="J6310" t="s">
        <v>22</v>
      </c>
      <c r="K6310">
        <v>8</v>
      </c>
      <c r="L6310">
        <v>192</v>
      </c>
      <c r="M6310">
        <v>17.430286380286301</v>
      </c>
      <c r="N6310">
        <v>0.27275005132735702</v>
      </c>
      <c r="O6310">
        <v>0.110653045297694</v>
      </c>
      <c r="P6310">
        <v>0.93604256876879499</v>
      </c>
      <c r="Q6310">
        <v>7.2433991061205898</v>
      </c>
      <c r="R6310" t="s">
        <v>23</v>
      </c>
      <c r="S6310">
        <v>7.2433991061205898</v>
      </c>
      <c r="X6310" t="s">
        <v>83</v>
      </c>
      <c r="Y6310" t="s">
        <v>82</v>
      </c>
      <c r="Z6310" t="s">
        <v>26</v>
      </c>
    </row>
    <row r="6311" spans="1:26" x14ac:dyDescent="0.25">
      <c r="A6311">
        <v>24</v>
      </c>
      <c r="B6311">
        <v>52</v>
      </c>
      <c r="C6311">
        <v>6.1</v>
      </c>
      <c r="D6311">
        <v>20</v>
      </c>
      <c r="E6311">
        <v>0</v>
      </c>
      <c r="F6311">
        <v>5</v>
      </c>
      <c r="G6311">
        <v>24</v>
      </c>
      <c r="H6311">
        <v>0</v>
      </c>
      <c r="I6311">
        <v>2</v>
      </c>
      <c r="J6311" t="s">
        <v>27</v>
      </c>
      <c r="K6311">
        <v>8</v>
      </c>
      <c r="L6311">
        <v>192</v>
      </c>
      <c r="M6311" t="s">
        <v>23</v>
      </c>
      <c r="N6311">
        <v>0.299355158730158</v>
      </c>
      <c r="O6311">
        <v>0.131944444444444</v>
      </c>
      <c r="P6311">
        <v>0.74031064538853797</v>
      </c>
      <c r="Q6311">
        <v>7.9433313963487704</v>
      </c>
      <c r="R6311" t="s">
        <v>23</v>
      </c>
      <c r="S6311">
        <v>7.9433313963487704</v>
      </c>
      <c r="X6311" t="s">
        <v>83</v>
      </c>
      <c r="Y6311" t="s">
        <v>82</v>
      </c>
      <c r="Z6311" t="s">
        <v>26</v>
      </c>
    </row>
    <row r="6312" spans="1:26" x14ac:dyDescent="0.25">
      <c r="A6312">
        <v>24</v>
      </c>
      <c r="B6312">
        <v>52</v>
      </c>
      <c r="C6312">
        <v>6.1</v>
      </c>
      <c r="D6312">
        <v>20</v>
      </c>
      <c r="E6312">
        <v>0</v>
      </c>
      <c r="F6312">
        <v>5</v>
      </c>
      <c r="G6312">
        <v>24</v>
      </c>
      <c r="H6312">
        <v>0</v>
      </c>
      <c r="I6312">
        <v>2</v>
      </c>
      <c r="J6312" t="s">
        <v>22</v>
      </c>
      <c r="K6312">
        <v>9</v>
      </c>
      <c r="L6312">
        <v>201</v>
      </c>
      <c r="M6312">
        <v>20.714135864135802</v>
      </c>
      <c r="N6312">
        <v>0.32422159262292299</v>
      </c>
      <c r="O6312">
        <v>0.13230790676385201</v>
      </c>
      <c r="P6312">
        <v>0.92557754525807001</v>
      </c>
      <c r="Q6312">
        <v>7.7495579723811199</v>
      </c>
      <c r="R6312" t="s">
        <v>23</v>
      </c>
      <c r="S6312">
        <v>7.7495579723811199</v>
      </c>
      <c r="X6312" t="s">
        <v>83</v>
      </c>
      <c r="Y6312" t="s">
        <v>82</v>
      </c>
      <c r="Z6312" t="s">
        <v>26</v>
      </c>
    </row>
    <row r="6313" spans="1:26" x14ac:dyDescent="0.25">
      <c r="A6313">
        <v>24</v>
      </c>
      <c r="B6313">
        <v>52</v>
      </c>
      <c r="C6313">
        <v>6.1</v>
      </c>
      <c r="D6313">
        <v>20</v>
      </c>
      <c r="E6313">
        <v>0</v>
      </c>
      <c r="F6313">
        <v>5</v>
      </c>
      <c r="G6313">
        <v>24</v>
      </c>
      <c r="H6313">
        <v>0</v>
      </c>
      <c r="I6313">
        <v>2</v>
      </c>
      <c r="J6313" t="s">
        <v>27</v>
      </c>
      <c r="K6313">
        <v>9</v>
      </c>
      <c r="L6313">
        <v>201</v>
      </c>
      <c r="M6313" t="s">
        <v>23</v>
      </c>
      <c r="N6313">
        <v>0.34168320105820099</v>
      </c>
      <c r="O6313">
        <v>0.14484126984126899</v>
      </c>
      <c r="P6313">
        <v>0.70633723956320604</v>
      </c>
      <c r="Q6313">
        <v>8.3302161864519508</v>
      </c>
      <c r="R6313" t="s">
        <v>23</v>
      </c>
      <c r="S6313">
        <v>8.3302161864519508</v>
      </c>
      <c r="X6313" t="s">
        <v>83</v>
      </c>
      <c r="Y6313" t="s">
        <v>82</v>
      </c>
      <c r="Z6313" t="s">
        <v>26</v>
      </c>
    </row>
    <row r="6314" spans="1:26" x14ac:dyDescent="0.25">
      <c r="A6314">
        <v>24</v>
      </c>
      <c r="B6314">
        <v>52</v>
      </c>
      <c r="C6314">
        <v>6.1</v>
      </c>
      <c r="D6314">
        <v>20</v>
      </c>
      <c r="E6314">
        <v>0</v>
      </c>
      <c r="F6314">
        <v>5</v>
      </c>
      <c r="G6314">
        <v>24</v>
      </c>
      <c r="H6314">
        <v>0</v>
      </c>
      <c r="I6314">
        <v>2</v>
      </c>
      <c r="J6314" t="s">
        <v>22</v>
      </c>
      <c r="K6314">
        <v>10</v>
      </c>
      <c r="L6314">
        <v>193</v>
      </c>
      <c r="M6314">
        <v>17.695670995670898</v>
      </c>
      <c r="N6314">
        <v>0.280214390732202</v>
      </c>
      <c r="O6314">
        <v>0.11186963650271101</v>
      </c>
      <c r="P6314">
        <v>0.94644478015300404</v>
      </c>
      <c r="Q6314">
        <v>7.2256319541658298</v>
      </c>
      <c r="R6314" t="s">
        <v>23</v>
      </c>
      <c r="S6314">
        <v>7.2256319541658298</v>
      </c>
      <c r="X6314" t="s">
        <v>83</v>
      </c>
      <c r="Y6314" t="s">
        <v>82</v>
      </c>
      <c r="Z6314" t="s">
        <v>26</v>
      </c>
    </row>
    <row r="6315" spans="1:26" x14ac:dyDescent="0.25">
      <c r="A6315">
        <v>24</v>
      </c>
      <c r="B6315">
        <v>52</v>
      </c>
      <c r="C6315">
        <v>6.1</v>
      </c>
      <c r="D6315">
        <v>20</v>
      </c>
      <c r="E6315">
        <v>0</v>
      </c>
      <c r="F6315">
        <v>5</v>
      </c>
      <c r="G6315">
        <v>24</v>
      </c>
      <c r="H6315">
        <v>0</v>
      </c>
      <c r="I6315">
        <v>2</v>
      </c>
      <c r="J6315" t="s">
        <v>27</v>
      </c>
      <c r="K6315">
        <v>10</v>
      </c>
      <c r="L6315">
        <v>193</v>
      </c>
      <c r="M6315" t="s">
        <v>23</v>
      </c>
      <c r="N6315">
        <v>0.28204365079365001</v>
      </c>
      <c r="O6315">
        <v>0.112103174603174</v>
      </c>
      <c r="P6315">
        <v>0.76455504744507596</v>
      </c>
      <c r="Q6315">
        <v>6.6688624400458103</v>
      </c>
      <c r="R6315" t="s">
        <v>23</v>
      </c>
      <c r="S6315">
        <v>6.6688624400458103</v>
      </c>
      <c r="X6315" t="s">
        <v>83</v>
      </c>
      <c r="Y6315" t="s">
        <v>82</v>
      </c>
      <c r="Z6315" t="s">
        <v>26</v>
      </c>
    </row>
    <row r="6316" spans="1:26" x14ac:dyDescent="0.25">
      <c r="A6316">
        <v>24</v>
      </c>
      <c r="B6316">
        <v>52</v>
      </c>
      <c r="C6316">
        <v>6.1</v>
      </c>
      <c r="D6316">
        <v>20</v>
      </c>
      <c r="E6316">
        <v>0</v>
      </c>
      <c r="F6316">
        <v>5</v>
      </c>
      <c r="G6316">
        <v>24</v>
      </c>
      <c r="H6316">
        <v>0</v>
      </c>
      <c r="I6316">
        <v>2</v>
      </c>
      <c r="J6316" t="s">
        <v>22</v>
      </c>
      <c r="K6316">
        <v>11</v>
      </c>
      <c r="L6316">
        <v>191</v>
      </c>
      <c r="M6316">
        <v>19.907142857142802</v>
      </c>
      <c r="N6316">
        <v>0.28497506691193403</v>
      </c>
      <c r="O6316">
        <v>0.12640738904227999</v>
      </c>
      <c r="P6316">
        <v>0.93223131971642903</v>
      </c>
      <c r="Q6316">
        <v>7.5298357666475697</v>
      </c>
      <c r="R6316" t="s">
        <v>23</v>
      </c>
      <c r="S6316">
        <v>7.5298357666475697</v>
      </c>
      <c r="X6316" t="s">
        <v>83</v>
      </c>
      <c r="Y6316" t="s">
        <v>82</v>
      </c>
      <c r="Z6316" t="s">
        <v>26</v>
      </c>
    </row>
    <row r="6317" spans="1:26" x14ac:dyDescent="0.25">
      <c r="A6317">
        <v>24</v>
      </c>
      <c r="B6317">
        <v>52</v>
      </c>
      <c r="C6317">
        <v>6.1</v>
      </c>
      <c r="D6317">
        <v>20</v>
      </c>
      <c r="E6317">
        <v>0</v>
      </c>
      <c r="F6317">
        <v>5</v>
      </c>
      <c r="G6317">
        <v>24</v>
      </c>
      <c r="H6317">
        <v>0</v>
      </c>
      <c r="I6317">
        <v>2</v>
      </c>
      <c r="J6317" t="s">
        <v>27</v>
      </c>
      <c r="K6317">
        <v>11</v>
      </c>
      <c r="L6317">
        <v>191</v>
      </c>
      <c r="M6317" t="s">
        <v>23</v>
      </c>
      <c r="N6317">
        <v>0.28576388888888798</v>
      </c>
      <c r="O6317">
        <v>0.12698412698412601</v>
      </c>
      <c r="P6317">
        <v>0.75608632635742401</v>
      </c>
      <c r="Q6317">
        <v>7.5121518086747203</v>
      </c>
      <c r="R6317" t="s">
        <v>23</v>
      </c>
      <c r="S6317">
        <v>7.5121518086747203</v>
      </c>
      <c r="X6317" t="s">
        <v>83</v>
      </c>
      <c r="Y6317" t="s">
        <v>82</v>
      </c>
      <c r="Z6317" t="s">
        <v>26</v>
      </c>
    </row>
    <row r="6318" spans="1:26" x14ac:dyDescent="0.25">
      <c r="A6318">
        <v>24</v>
      </c>
      <c r="B6318">
        <v>52</v>
      </c>
      <c r="C6318">
        <v>6.1</v>
      </c>
      <c r="D6318">
        <v>20</v>
      </c>
      <c r="E6318">
        <v>0</v>
      </c>
      <c r="F6318">
        <v>5</v>
      </c>
      <c r="G6318">
        <v>24</v>
      </c>
      <c r="H6318">
        <v>0</v>
      </c>
      <c r="I6318">
        <v>2</v>
      </c>
      <c r="J6318" t="s">
        <v>22</v>
      </c>
      <c r="K6318">
        <v>12</v>
      </c>
      <c r="L6318">
        <v>192</v>
      </c>
      <c r="M6318">
        <v>18.420346320346301</v>
      </c>
      <c r="N6318">
        <v>0.27925623771487801</v>
      </c>
      <c r="O6318">
        <v>0.11788617350503799</v>
      </c>
      <c r="P6318">
        <v>0.93623265509433096</v>
      </c>
      <c r="Q6318">
        <v>7.3841575717777097</v>
      </c>
      <c r="R6318" t="s">
        <v>23</v>
      </c>
      <c r="S6318">
        <v>7.3841575717777097</v>
      </c>
      <c r="X6318" t="s">
        <v>83</v>
      </c>
      <c r="Y6318" t="s">
        <v>82</v>
      </c>
      <c r="Z6318" t="s">
        <v>26</v>
      </c>
    </row>
    <row r="6319" spans="1:26" x14ac:dyDescent="0.25">
      <c r="A6319">
        <v>24</v>
      </c>
      <c r="B6319">
        <v>52</v>
      </c>
      <c r="C6319">
        <v>6.1</v>
      </c>
      <c r="D6319">
        <v>20</v>
      </c>
      <c r="E6319">
        <v>0</v>
      </c>
      <c r="F6319">
        <v>5</v>
      </c>
      <c r="G6319">
        <v>24</v>
      </c>
      <c r="H6319">
        <v>0</v>
      </c>
      <c r="I6319">
        <v>2</v>
      </c>
      <c r="J6319" t="s">
        <v>27</v>
      </c>
      <c r="K6319">
        <v>12</v>
      </c>
      <c r="L6319">
        <v>192</v>
      </c>
      <c r="M6319" t="s">
        <v>23</v>
      </c>
      <c r="N6319">
        <v>0.28267195767195702</v>
      </c>
      <c r="O6319">
        <v>0.115079365079365</v>
      </c>
      <c r="P6319">
        <v>0.76032625404179699</v>
      </c>
      <c r="Q6319">
        <v>6.9852872559821302</v>
      </c>
      <c r="R6319" t="s">
        <v>23</v>
      </c>
      <c r="S6319">
        <v>6.9852872559821302</v>
      </c>
      <c r="X6319" t="s">
        <v>83</v>
      </c>
      <c r="Y6319" t="s">
        <v>82</v>
      </c>
      <c r="Z6319" t="s">
        <v>26</v>
      </c>
    </row>
    <row r="6320" spans="1:26" x14ac:dyDescent="0.25">
      <c r="A6320">
        <v>24</v>
      </c>
      <c r="B6320">
        <v>52</v>
      </c>
      <c r="C6320">
        <v>6.1</v>
      </c>
      <c r="D6320">
        <v>20</v>
      </c>
      <c r="E6320">
        <v>0</v>
      </c>
      <c r="F6320">
        <v>5</v>
      </c>
      <c r="G6320">
        <v>24</v>
      </c>
      <c r="H6320">
        <v>0</v>
      </c>
      <c r="I6320">
        <v>2</v>
      </c>
      <c r="J6320" t="s">
        <v>22</v>
      </c>
      <c r="K6320">
        <v>13</v>
      </c>
      <c r="L6320">
        <v>193</v>
      </c>
      <c r="M6320">
        <v>19.135347985347899</v>
      </c>
      <c r="N6320">
        <v>0.28646015565100003</v>
      </c>
      <c r="O6320">
        <v>0.120611006832332</v>
      </c>
      <c r="P6320">
        <v>0.93035708694474495</v>
      </c>
      <c r="Q6320">
        <v>7.3434388806350999</v>
      </c>
      <c r="R6320" t="s">
        <v>23</v>
      </c>
      <c r="S6320">
        <v>7.3434388806350999</v>
      </c>
      <c r="X6320" t="s">
        <v>83</v>
      </c>
      <c r="Y6320" t="s">
        <v>82</v>
      </c>
      <c r="Z6320" t="s">
        <v>26</v>
      </c>
    </row>
    <row r="6321" spans="1:26" x14ac:dyDescent="0.25">
      <c r="A6321">
        <v>24</v>
      </c>
      <c r="B6321">
        <v>52</v>
      </c>
      <c r="C6321">
        <v>6.1</v>
      </c>
      <c r="D6321">
        <v>20</v>
      </c>
      <c r="E6321">
        <v>0</v>
      </c>
      <c r="F6321">
        <v>5</v>
      </c>
      <c r="G6321">
        <v>24</v>
      </c>
      <c r="H6321">
        <v>0</v>
      </c>
      <c r="I6321">
        <v>2</v>
      </c>
      <c r="J6321" t="s">
        <v>27</v>
      </c>
      <c r="K6321">
        <v>13</v>
      </c>
      <c r="L6321">
        <v>193</v>
      </c>
      <c r="M6321" t="s">
        <v>23</v>
      </c>
      <c r="N6321">
        <v>0.285060425685425</v>
      </c>
      <c r="O6321">
        <v>0.123015873015873</v>
      </c>
      <c r="P6321">
        <v>0.75123991251917799</v>
      </c>
      <c r="Q6321">
        <v>6.8704437758208003</v>
      </c>
      <c r="R6321" t="s">
        <v>23</v>
      </c>
      <c r="S6321">
        <v>6.8704437758208003</v>
      </c>
      <c r="X6321" t="s">
        <v>83</v>
      </c>
      <c r="Y6321" t="s">
        <v>82</v>
      </c>
      <c r="Z6321" t="s">
        <v>26</v>
      </c>
    </row>
    <row r="6322" spans="1:26" x14ac:dyDescent="0.25">
      <c r="A6322">
        <v>24</v>
      </c>
      <c r="B6322">
        <v>52</v>
      </c>
      <c r="C6322">
        <v>6.1</v>
      </c>
      <c r="D6322">
        <v>20</v>
      </c>
      <c r="E6322">
        <v>0</v>
      </c>
      <c r="F6322">
        <v>5</v>
      </c>
      <c r="G6322">
        <v>24</v>
      </c>
      <c r="H6322">
        <v>0</v>
      </c>
      <c r="I6322">
        <v>2</v>
      </c>
      <c r="J6322" t="s">
        <v>22</v>
      </c>
      <c r="K6322">
        <v>14</v>
      </c>
      <c r="L6322">
        <v>196</v>
      </c>
      <c r="M6322">
        <v>21.4621212121212</v>
      </c>
      <c r="N6322">
        <v>0.31083845878960498</v>
      </c>
      <c r="O6322">
        <v>0.13626223573490201</v>
      </c>
      <c r="P6322">
        <v>0.92659964421115604</v>
      </c>
      <c r="Q6322">
        <v>7.5969745931780599</v>
      </c>
      <c r="R6322" t="s">
        <v>23</v>
      </c>
      <c r="S6322">
        <v>7.5969745931780599</v>
      </c>
      <c r="X6322" t="s">
        <v>83</v>
      </c>
      <c r="Y6322" t="s">
        <v>82</v>
      </c>
      <c r="Z6322" t="s">
        <v>26</v>
      </c>
    </row>
    <row r="6323" spans="1:26" x14ac:dyDescent="0.25">
      <c r="A6323">
        <v>24</v>
      </c>
      <c r="B6323">
        <v>52</v>
      </c>
      <c r="C6323">
        <v>6.1</v>
      </c>
      <c r="D6323">
        <v>20</v>
      </c>
      <c r="E6323">
        <v>0</v>
      </c>
      <c r="F6323">
        <v>5</v>
      </c>
      <c r="G6323">
        <v>24</v>
      </c>
      <c r="H6323">
        <v>0</v>
      </c>
      <c r="I6323">
        <v>2</v>
      </c>
      <c r="J6323" t="s">
        <v>27</v>
      </c>
      <c r="K6323">
        <v>14</v>
      </c>
      <c r="L6323">
        <v>196</v>
      </c>
      <c r="M6323" t="s">
        <v>23</v>
      </c>
      <c r="N6323">
        <v>0.30481150793650702</v>
      </c>
      <c r="O6323">
        <v>0.12896825396825301</v>
      </c>
      <c r="P6323">
        <v>0.73748370452983203</v>
      </c>
      <c r="Q6323">
        <v>6.9059818839707203</v>
      </c>
      <c r="R6323" t="s">
        <v>23</v>
      </c>
      <c r="S6323">
        <v>6.9059818839707203</v>
      </c>
      <c r="X6323" t="s">
        <v>83</v>
      </c>
      <c r="Y6323" t="s">
        <v>82</v>
      </c>
      <c r="Z6323" t="s">
        <v>26</v>
      </c>
    </row>
    <row r="6324" spans="1:26" x14ac:dyDescent="0.25">
      <c r="A6324">
        <v>24</v>
      </c>
      <c r="B6324">
        <v>52</v>
      </c>
      <c r="C6324">
        <v>6.1</v>
      </c>
      <c r="D6324">
        <v>20</v>
      </c>
      <c r="E6324">
        <v>0</v>
      </c>
      <c r="F6324">
        <v>5</v>
      </c>
      <c r="G6324">
        <v>24</v>
      </c>
      <c r="H6324">
        <v>0</v>
      </c>
      <c r="I6324">
        <v>2</v>
      </c>
      <c r="J6324" t="s">
        <v>22</v>
      </c>
      <c r="K6324">
        <v>15</v>
      </c>
      <c r="L6324">
        <v>196</v>
      </c>
      <c r="M6324">
        <v>20.3556277056277</v>
      </c>
      <c r="N6324">
        <v>0.30581379367851302</v>
      </c>
      <c r="O6324">
        <v>0.13024974907433701</v>
      </c>
      <c r="P6324">
        <v>0.92904909517258905</v>
      </c>
      <c r="Q6324">
        <v>7.6515061070655301</v>
      </c>
      <c r="R6324" t="s">
        <v>23</v>
      </c>
      <c r="S6324">
        <v>7.6515061070655301</v>
      </c>
      <c r="X6324" t="s">
        <v>83</v>
      </c>
      <c r="Y6324" t="s">
        <v>82</v>
      </c>
      <c r="Z6324" t="s">
        <v>26</v>
      </c>
    </row>
    <row r="6325" spans="1:26" x14ac:dyDescent="0.25">
      <c r="A6325">
        <v>24</v>
      </c>
      <c r="B6325">
        <v>52</v>
      </c>
      <c r="C6325">
        <v>6.1</v>
      </c>
      <c r="D6325">
        <v>20</v>
      </c>
      <c r="E6325">
        <v>0</v>
      </c>
      <c r="F6325">
        <v>5</v>
      </c>
      <c r="G6325">
        <v>24</v>
      </c>
      <c r="H6325">
        <v>0</v>
      </c>
      <c r="I6325">
        <v>2</v>
      </c>
      <c r="J6325" t="s">
        <v>27</v>
      </c>
      <c r="K6325">
        <v>15</v>
      </c>
      <c r="L6325">
        <v>196</v>
      </c>
      <c r="M6325" t="s">
        <v>23</v>
      </c>
      <c r="N6325">
        <v>0.31205357142857099</v>
      </c>
      <c r="O6325">
        <v>0.13591269841269801</v>
      </c>
      <c r="P6325">
        <v>0.73086831428467802</v>
      </c>
      <c r="Q6325">
        <v>7.5176290723692798</v>
      </c>
      <c r="R6325" t="s">
        <v>23</v>
      </c>
      <c r="S6325">
        <v>7.5176290723692798</v>
      </c>
      <c r="X6325" t="s">
        <v>83</v>
      </c>
      <c r="Y6325" t="s">
        <v>82</v>
      </c>
      <c r="Z6325" t="s">
        <v>26</v>
      </c>
    </row>
    <row r="6326" spans="1:26" x14ac:dyDescent="0.25">
      <c r="A6326">
        <v>24</v>
      </c>
      <c r="B6326">
        <v>52</v>
      </c>
      <c r="C6326">
        <v>6.1</v>
      </c>
      <c r="D6326">
        <v>20</v>
      </c>
      <c r="E6326">
        <v>0</v>
      </c>
      <c r="F6326">
        <v>5</v>
      </c>
      <c r="G6326">
        <v>24</v>
      </c>
      <c r="H6326">
        <v>0</v>
      </c>
      <c r="I6326">
        <v>2</v>
      </c>
      <c r="J6326" t="s">
        <v>22</v>
      </c>
      <c r="K6326">
        <v>16</v>
      </c>
      <c r="L6326">
        <v>190</v>
      </c>
      <c r="M6326">
        <v>19.240476190476102</v>
      </c>
      <c r="N6326">
        <v>0.27589203860428502</v>
      </c>
      <c r="O6326">
        <v>0.122893296514824</v>
      </c>
      <c r="P6326">
        <v>0.94035893870375997</v>
      </c>
      <c r="Q6326">
        <v>7.3371602940936098</v>
      </c>
      <c r="R6326" t="s">
        <v>23</v>
      </c>
      <c r="S6326">
        <v>7.3371602940936098</v>
      </c>
      <c r="X6326" t="s">
        <v>83</v>
      </c>
      <c r="Y6326" t="s">
        <v>82</v>
      </c>
      <c r="Z6326" t="s">
        <v>26</v>
      </c>
    </row>
    <row r="6327" spans="1:26" x14ac:dyDescent="0.25">
      <c r="A6327">
        <v>24</v>
      </c>
      <c r="B6327">
        <v>52</v>
      </c>
      <c r="C6327">
        <v>6.1</v>
      </c>
      <c r="D6327">
        <v>20</v>
      </c>
      <c r="E6327">
        <v>0</v>
      </c>
      <c r="F6327">
        <v>5</v>
      </c>
      <c r="G6327">
        <v>24</v>
      </c>
      <c r="H6327">
        <v>0</v>
      </c>
      <c r="I6327">
        <v>2</v>
      </c>
      <c r="J6327" t="s">
        <v>27</v>
      </c>
      <c r="K6327">
        <v>16</v>
      </c>
      <c r="L6327">
        <v>190</v>
      </c>
      <c r="M6327" t="s">
        <v>23</v>
      </c>
      <c r="N6327">
        <v>0.29323743386243301</v>
      </c>
      <c r="O6327">
        <v>0.141865079365079</v>
      </c>
      <c r="P6327">
        <v>0.73843342305445303</v>
      </c>
      <c r="Q6327">
        <v>6.7945408599194996</v>
      </c>
      <c r="R6327" t="s">
        <v>23</v>
      </c>
      <c r="S6327">
        <v>6.7945408599194996</v>
      </c>
      <c r="X6327" t="s">
        <v>83</v>
      </c>
      <c r="Y6327" t="s">
        <v>82</v>
      </c>
      <c r="Z6327" t="s">
        <v>26</v>
      </c>
    </row>
    <row r="6328" spans="1:26" x14ac:dyDescent="0.25">
      <c r="A6328">
        <v>24</v>
      </c>
      <c r="B6328">
        <v>52</v>
      </c>
      <c r="C6328">
        <v>6.1</v>
      </c>
      <c r="D6328">
        <v>20</v>
      </c>
      <c r="E6328">
        <v>0</v>
      </c>
      <c r="F6328">
        <v>5</v>
      </c>
      <c r="G6328">
        <v>24</v>
      </c>
      <c r="H6328">
        <v>0</v>
      </c>
      <c r="I6328">
        <v>2</v>
      </c>
      <c r="J6328" t="s">
        <v>22</v>
      </c>
      <c r="K6328">
        <v>17</v>
      </c>
      <c r="L6328">
        <v>194</v>
      </c>
      <c r="M6328">
        <v>21.235631035630998</v>
      </c>
      <c r="N6328">
        <v>0.30392342438535602</v>
      </c>
      <c r="O6328">
        <v>0.135891279048758</v>
      </c>
      <c r="P6328">
        <v>0.92519204853911496</v>
      </c>
      <c r="Q6328">
        <v>7.4769196311687196</v>
      </c>
      <c r="R6328" t="s">
        <v>23</v>
      </c>
      <c r="S6328">
        <v>7.4769196311687196</v>
      </c>
      <c r="X6328" t="s">
        <v>83</v>
      </c>
      <c r="Y6328" t="s">
        <v>82</v>
      </c>
      <c r="Z6328" t="s">
        <v>26</v>
      </c>
    </row>
    <row r="6329" spans="1:26" x14ac:dyDescent="0.25">
      <c r="A6329">
        <v>24</v>
      </c>
      <c r="B6329">
        <v>52</v>
      </c>
      <c r="C6329">
        <v>6.1</v>
      </c>
      <c r="D6329">
        <v>20</v>
      </c>
      <c r="E6329">
        <v>0</v>
      </c>
      <c r="F6329">
        <v>5</v>
      </c>
      <c r="G6329">
        <v>24</v>
      </c>
      <c r="H6329">
        <v>0</v>
      </c>
      <c r="I6329">
        <v>2</v>
      </c>
      <c r="J6329" t="s">
        <v>27</v>
      </c>
      <c r="K6329">
        <v>17</v>
      </c>
      <c r="L6329">
        <v>194</v>
      </c>
      <c r="M6329" t="s">
        <v>23</v>
      </c>
      <c r="N6329">
        <v>0.30590277777777702</v>
      </c>
      <c r="O6329">
        <v>0.13888888888888801</v>
      </c>
      <c r="P6329">
        <v>0.73555591048977298</v>
      </c>
      <c r="Q6329">
        <v>7.04945817257836</v>
      </c>
      <c r="R6329" t="s">
        <v>23</v>
      </c>
      <c r="S6329">
        <v>7.04945817257836</v>
      </c>
      <c r="X6329" t="s">
        <v>83</v>
      </c>
      <c r="Y6329" t="s">
        <v>82</v>
      </c>
      <c r="Z6329" t="s">
        <v>26</v>
      </c>
    </row>
    <row r="6330" spans="1:26" x14ac:dyDescent="0.25">
      <c r="A6330">
        <v>24</v>
      </c>
      <c r="B6330">
        <v>52</v>
      </c>
      <c r="C6330">
        <v>6.1</v>
      </c>
      <c r="D6330">
        <v>20</v>
      </c>
      <c r="E6330">
        <v>0</v>
      </c>
      <c r="F6330">
        <v>5</v>
      </c>
      <c r="G6330">
        <v>24</v>
      </c>
      <c r="H6330">
        <v>0</v>
      </c>
      <c r="I6330">
        <v>2</v>
      </c>
      <c r="J6330" t="s">
        <v>22</v>
      </c>
      <c r="K6330">
        <v>18</v>
      </c>
      <c r="L6330">
        <v>190</v>
      </c>
      <c r="M6330">
        <v>21.4984848484848</v>
      </c>
      <c r="N6330">
        <v>0.28813758682205098</v>
      </c>
      <c r="O6330">
        <v>0.13598449923997799</v>
      </c>
      <c r="P6330">
        <v>0.93629961356818203</v>
      </c>
      <c r="Q6330">
        <v>7.6012999504694196</v>
      </c>
      <c r="R6330" t="s">
        <v>23</v>
      </c>
      <c r="S6330">
        <v>7.6012999504694196</v>
      </c>
      <c r="X6330" t="s">
        <v>83</v>
      </c>
      <c r="Y6330" t="s">
        <v>82</v>
      </c>
      <c r="Z6330" t="s">
        <v>26</v>
      </c>
    </row>
    <row r="6331" spans="1:26" x14ac:dyDescent="0.25">
      <c r="A6331">
        <v>24</v>
      </c>
      <c r="B6331">
        <v>52</v>
      </c>
      <c r="C6331">
        <v>6.1</v>
      </c>
      <c r="D6331">
        <v>20</v>
      </c>
      <c r="E6331">
        <v>0</v>
      </c>
      <c r="F6331">
        <v>5</v>
      </c>
      <c r="G6331">
        <v>24</v>
      </c>
      <c r="H6331">
        <v>0</v>
      </c>
      <c r="I6331">
        <v>2</v>
      </c>
      <c r="J6331" t="s">
        <v>27</v>
      </c>
      <c r="K6331">
        <v>18</v>
      </c>
      <c r="L6331">
        <v>190</v>
      </c>
      <c r="M6331" t="s">
        <v>23</v>
      </c>
      <c r="N6331">
        <v>0.29050925925925902</v>
      </c>
      <c r="O6331">
        <v>0.136904761904761</v>
      </c>
      <c r="P6331">
        <v>0.74513427081356798</v>
      </c>
      <c r="Q6331">
        <v>7.0996818483426702</v>
      </c>
      <c r="R6331" t="s">
        <v>23</v>
      </c>
      <c r="S6331">
        <v>7.0996818483426702</v>
      </c>
      <c r="X6331" t="s">
        <v>83</v>
      </c>
      <c r="Y6331" t="s">
        <v>82</v>
      </c>
      <c r="Z6331" t="s">
        <v>26</v>
      </c>
    </row>
    <row r="6332" spans="1:26" x14ac:dyDescent="0.25">
      <c r="A6332">
        <v>24</v>
      </c>
      <c r="B6332">
        <v>52</v>
      </c>
      <c r="C6332">
        <v>6.1</v>
      </c>
      <c r="D6332">
        <v>20</v>
      </c>
      <c r="E6332">
        <v>0</v>
      </c>
      <c r="F6332">
        <v>5</v>
      </c>
      <c r="G6332">
        <v>24</v>
      </c>
      <c r="H6332">
        <v>0</v>
      </c>
      <c r="I6332">
        <v>2</v>
      </c>
      <c r="J6332" t="s">
        <v>22</v>
      </c>
      <c r="K6332">
        <v>19</v>
      </c>
      <c r="L6332">
        <v>190</v>
      </c>
      <c r="M6332">
        <v>19.7199134199134</v>
      </c>
      <c r="N6332">
        <v>0.280001488971867</v>
      </c>
      <c r="O6332">
        <v>0.125882069445614</v>
      </c>
      <c r="P6332">
        <v>0.93024688406507905</v>
      </c>
      <c r="Q6332">
        <v>7.3858778179515099</v>
      </c>
      <c r="R6332" t="s">
        <v>23</v>
      </c>
      <c r="S6332">
        <v>7.3858778179515099</v>
      </c>
      <c r="X6332" t="s">
        <v>83</v>
      </c>
      <c r="Y6332" t="s">
        <v>82</v>
      </c>
      <c r="Z6332" t="s">
        <v>26</v>
      </c>
    </row>
    <row r="6333" spans="1:26" x14ac:dyDescent="0.25">
      <c r="A6333">
        <v>24</v>
      </c>
      <c r="B6333">
        <v>52</v>
      </c>
      <c r="C6333">
        <v>6.1</v>
      </c>
      <c r="D6333">
        <v>20</v>
      </c>
      <c r="E6333">
        <v>0</v>
      </c>
      <c r="F6333">
        <v>5</v>
      </c>
      <c r="G6333">
        <v>24</v>
      </c>
      <c r="H6333">
        <v>0</v>
      </c>
      <c r="I6333">
        <v>2</v>
      </c>
      <c r="J6333" t="s">
        <v>27</v>
      </c>
      <c r="K6333">
        <v>19</v>
      </c>
      <c r="L6333">
        <v>190</v>
      </c>
      <c r="M6333" t="s">
        <v>23</v>
      </c>
      <c r="N6333">
        <v>0.29257605820105798</v>
      </c>
      <c r="O6333">
        <v>0.141865079365079</v>
      </c>
      <c r="P6333">
        <v>0.73843342305445303</v>
      </c>
      <c r="Q6333">
        <v>7.47004293239711</v>
      </c>
      <c r="R6333" t="s">
        <v>23</v>
      </c>
      <c r="S6333">
        <v>7.47004293239711</v>
      </c>
      <c r="X6333" t="s">
        <v>83</v>
      </c>
      <c r="Y6333" t="s">
        <v>82</v>
      </c>
      <c r="Z6333" t="s">
        <v>26</v>
      </c>
    </row>
    <row r="6334" spans="1:26" x14ac:dyDescent="0.25">
      <c r="A6334">
        <v>24</v>
      </c>
      <c r="B6334">
        <v>52</v>
      </c>
      <c r="C6334">
        <v>6.1</v>
      </c>
      <c r="D6334">
        <v>20</v>
      </c>
      <c r="E6334">
        <v>0</v>
      </c>
      <c r="F6334">
        <v>5</v>
      </c>
      <c r="G6334">
        <v>24</v>
      </c>
      <c r="H6334">
        <v>0</v>
      </c>
      <c r="I6334">
        <v>2</v>
      </c>
      <c r="J6334" t="s">
        <v>22</v>
      </c>
      <c r="K6334">
        <v>20</v>
      </c>
      <c r="L6334">
        <v>197</v>
      </c>
      <c r="M6334">
        <v>18.653030303030299</v>
      </c>
      <c r="N6334">
        <v>0.29938096744118697</v>
      </c>
      <c r="O6334">
        <v>0.11891227045616699</v>
      </c>
      <c r="P6334">
        <v>0.92809947754114996</v>
      </c>
      <c r="Q6334">
        <v>7.4116883653540997</v>
      </c>
      <c r="R6334" t="s">
        <v>23</v>
      </c>
      <c r="S6334">
        <v>7.4116883653540997</v>
      </c>
      <c r="X6334" t="s">
        <v>83</v>
      </c>
      <c r="Y6334" t="s">
        <v>82</v>
      </c>
      <c r="Z6334" t="s">
        <v>26</v>
      </c>
    </row>
    <row r="6335" spans="1:26" x14ac:dyDescent="0.25">
      <c r="A6335">
        <v>24</v>
      </c>
      <c r="B6335">
        <v>52</v>
      </c>
      <c r="C6335">
        <v>6.1</v>
      </c>
      <c r="D6335">
        <v>20</v>
      </c>
      <c r="E6335">
        <v>0</v>
      </c>
      <c r="F6335">
        <v>5</v>
      </c>
      <c r="G6335">
        <v>24</v>
      </c>
      <c r="H6335">
        <v>0</v>
      </c>
      <c r="I6335">
        <v>2</v>
      </c>
      <c r="J6335" t="s">
        <v>27</v>
      </c>
      <c r="K6335">
        <v>20</v>
      </c>
      <c r="L6335">
        <v>197</v>
      </c>
      <c r="M6335" t="s">
        <v>23</v>
      </c>
      <c r="N6335">
        <v>0.31402116402116398</v>
      </c>
      <c r="O6335">
        <v>0.136904761904761</v>
      </c>
      <c r="P6335">
        <v>0.73515073177148504</v>
      </c>
      <c r="Q6335">
        <v>6.8993835594812198</v>
      </c>
      <c r="R6335" t="s">
        <v>23</v>
      </c>
      <c r="S6335">
        <v>6.8993835594812198</v>
      </c>
      <c r="X6335" t="s">
        <v>83</v>
      </c>
      <c r="Y6335" t="s">
        <v>82</v>
      </c>
      <c r="Z6335" t="s">
        <v>26</v>
      </c>
    </row>
    <row r="6336" spans="1:26" x14ac:dyDescent="0.25">
      <c r="A6336">
        <v>24</v>
      </c>
      <c r="B6336">
        <v>52</v>
      </c>
      <c r="C6336">
        <v>6.1</v>
      </c>
      <c r="D6336">
        <v>20</v>
      </c>
      <c r="E6336">
        <v>0</v>
      </c>
      <c r="F6336">
        <v>5</v>
      </c>
      <c r="G6336">
        <v>24</v>
      </c>
      <c r="H6336">
        <v>0</v>
      </c>
      <c r="I6336">
        <v>2</v>
      </c>
      <c r="J6336" t="s">
        <v>22</v>
      </c>
      <c r="K6336">
        <v>21</v>
      </c>
      <c r="L6336">
        <v>193</v>
      </c>
      <c r="M6336">
        <v>18.124092574092501</v>
      </c>
      <c r="N6336">
        <v>0.28047357447888899</v>
      </c>
      <c r="O6336">
        <v>0.11455342045193501</v>
      </c>
      <c r="P6336">
        <v>0.93530612582323602</v>
      </c>
      <c r="Q6336">
        <v>7.2325119451038402</v>
      </c>
      <c r="R6336" t="s">
        <v>23</v>
      </c>
      <c r="S6336">
        <v>7.2325119451038402</v>
      </c>
      <c r="X6336" t="s">
        <v>83</v>
      </c>
      <c r="Y6336" t="s">
        <v>82</v>
      </c>
      <c r="Z6336" t="s">
        <v>26</v>
      </c>
    </row>
    <row r="6337" spans="1:26" x14ac:dyDescent="0.25">
      <c r="A6337">
        <v>24</v>
      </c>
      <c r="B6337">
        <v>52</v>
      </c>
      <c r="C6337">
        <v>6.1</v>
      </c>
      <c r="D6337">
        <v>20</v>
      </c>
      <c r="E6337">
        <v>0</v>
      </c>
      <c r="F6337">
        <v>5</v>
      </c>
      <c r="G6337">
        <v>24</v>
      </c>
      <c r="H6337">
        <v>0</v>
      </c>
      <c r="I6337">
        <v>2</v>
      </c>
      <c r="J6337" t="s">
        <v>27</v>
      </c>
      <c r="K6337">
        <v>21</v>
      </c>
      <c r="L6337">
        <v>193</v>
      </c>
      <c r="M6337" t="s">
        <v>23</v>
      </c>
      <c r="N6337">
        <v>0.29052579365079301</v>
      </c>
      <c r="O6337">
        <v>0.124007936507936</v>
      </c>
      <c r="P6337">
        <v>0.75123991251917799</v>
      </c>
      <c r="Q6337">
        <v>6.9280301629275103</v>
      </c>
      <c r="R6337" t="s">
        <v>23</v>
      </c>
      <c r="S6337">
        <v>6.9280301629275103</v>
      </c>
      <c r="X6337" t="s">
        <v>83</v>
      </c>
      <c r="Y6337" t="s">
        <v>82</v>
      </c>
      <c r="Z6337" t="s">
        <v>26</v>
      </c>
    </row>
    <row r="6338" spans="1:26" x14ac:dyDescent="0.25">
      <c r="A6338">
        <v>24</v>
      </c>
      <c r="B6338">
        <v>52</v>
      </c>
      <c r="C6338">
        <v>6.1</v>
      </c>
      <c r="D6338">
        <v>20</v>
      </c>
      <c r="E6338">
        <v>0</v>
      </c>
      <c r="F6338">
        <v>5</v>
      </c>
      <c r="G6338">
        <v>24</v>
      </c>
      <c r="H6338">
        <v>0</v>
      </c>
      <c r="I6338">
        <v>2</v>
      </c>
      <c r="J6338" t="s">
        <v>22</v>
      </c>
      <c r="K6338">
        <v>22</v>
      </c>
      <c r="L6338">
        <v>189</v>
      </c>
      <c r="M6338">
        <v>19.874891774891701</v>
      </c>
      <c r="N6338">
        <v>0.27475485747563999</v>
      </c>
      <c r="O6338">
        <v>0.126072582867193</v>
      </c>
      <c r="P6338">
        <v>0.94047851974555197</v>
      </c>
      <c r="Q6338">
        <v>7.3991360678160998</v>
      </c>
      <c r="R6338" t="s">
        <v>23</v>
      </c>
      <c r="S6338">
        <v>7.3991360678160998</v>
      </c>
      <c r="X6338" t="s">
        <v>83</v>
      </c>
      <c r="Y6338" t="s">
        <v>82</v>
      </c>
      <c r="Z6338" t="s">
        <v>26</v>
      </c>
    </row>
    <row r="6339" spans="1:26" x14ac:dyDescent="0.25">
      <c r="A6339">
        <v>24</v>
      </c>
      <c r="B6339">
        <v>52</v>
      </c>
      <c r="C6339">
        <v>6.1</v>
      </c>
      <c r="D6339">
        <v>20</v>
      </c>
      <c r="E6339">
        <v>0</v>
      </c>
      <c r="F6339">
        <v>5</v>
      </c>
      <c r="G6339">
        <v>24</v>
      </c>
      <c r="H6339">
        <v>0</v>
      </c>
      <c r="I6339">
        <v>2</v>
      </c>
      <c r="J6339" t="s">
        <v>27</v>
      </c>
      <c r="K6339">
        <v>22</v>
      </c>
      <c r="L6339">
        <v>189</v>
      </c>
      <c r="M6339" t="s">
        <v>23</v>
      </c>
      <c r="N6339">
        <v>0.276636904761904</v>
      </c>
      <c r="O6339">
        <v>0.125</v>
      </c>
      <c r="P6339">
        <v>0.76100353682277599</v>
      </c>
      <c r="Q6339">
        <v>7.4000632181274097</v>
      </c>
      <c r="R6339" t="s">
        <v>23</v>
      </c>
      <c r="S6339">
        <v>7.4000632181274097</v>
      </c>
      <c r="X6339" t="s">
        <v>83</v>
      </c>
      <c r="Y6339" t="s">
        <v>82</v>
      </c>
      <c r="Z6339" t="s">
        <v>26</v>
      </c>
    </row>
    <row r="6340" spans="1:26" x14ac:dyDescent="0.25">
      <c r="A6340">
        <v>24</v>
      </c>
      <c r="B6340">
        <v>52</v>
      </c>
      <c r="C6340">
        <v>6.1</v>
      </c>
      <c r="D6340">
        <v>20</v>
      </c>
      <c r="E6340">
        <v>0</v>
      </c>
      <c r="F6340">
        <v>5</v>
      </c>
      <c r="G6340">
        <v>24</v>
      </c>
      <c r="H6340">
        <v>0</v>
      </c>
      <c r="I6340">
        <v>2</v>
      </c>
      <c r="J6340" t="s">
        <v>22</v>
      </c>
      <c r="K6340">
        <v>23</v>
      </c>
      <c r="L6340">
        <v>195</v>
      </c>
      <c r="M6340">
        <v>18.2361471861471</v>
      </c>
      <c r="N6340">
        <v>0.29157364089050503</v>
      </c>
      <c r="O6340">
        <v>0.115300804492868</v>
      </c>
      <c r="P6340">
        <v>0.933695476141429</v>
      </c>
      <c r="Q6340">
        <v>7.3385570403982499</v>
      </c>
      <c r="R6340" t="s">
        <v>23</v>
      </c>
      <c r="S6340">
        <v>7.3385570403982499</v>
      </c>
      <c r="X6340" t="s">
        <v>83</v>
      </c>
      <c r="Y6340" t="s">
        <v>82</v>
      </c>
      <c r="Z6340" t="s">
        <v>26</v>
      </c>
    </row>
    <row r="6341" spans="1:26" x14ac:dyDescent="0.25">
      <c r="A6341">
        <v>24</v>
      </c>
      <c r="B6341">
        <v>52</v>
      </c>
      <c r="C6341">
        <v>6.1</v>
      </c>
      <c r="D6341">
        <v>20</v>
      </c>
      <c r="E6341">
        <v>0</v>
      </c>
      <c r="F6341">
        <v>5</v>
      </c>
      <c r="G6341">
        <v>24</v>
      </c>
      <c r="H6341">
        <v>0</v>
      </c>
      <c r="I6341">
        <v>2</v>
      </c>
      <c r="J6341" t="s">
        <v>27</v>
      </c>
      <c r="K6341">
        <v>23</v>
      </c>
      <c r="L6341">
        <v>195</v>
      </c>
      <c r="M6341" t="s">
        <v>23</v>
      </c>
      <c r="N6341">
        <v>0.30042989417989402</v>
      </c>
      <c r="O6341">
        <v>0.121031746031746</v>
      </c>
      <c r="P6341">
        <v>0.74646248581332297</v>
      </c>
      <c r="Q6341">
        <v>6.5543559316613198</v>
      </c>
      <c r="R6341" t="s">
        <v>23</v>
      </c>
      <c r="S6341">
        <v>6.5543559316613198</v>
      </c>
      <c r="X6341" t="s">
        <v>83</v>
      </c>
      <c r="Y6341" t="s">
        <v>82</v>
      </c>
      <c r="Z6341" t="s">
        <v>26</v>
      </c>
    </row>
    <row r="6342" spans="1:26" x14ac:dyDescent="0.25">
      <c r="A6342">
        <v>24</v>
      </c>
      <c r="B6342">
        <v>52</v>
      </c>
      <c r="C6342">
        <v>6.1</v>
      </c>
      <c r="D6342">
        <v>20</v>
      </c>
      <c r="E6342">
        <v>0</v>
      </c>
      <c r="F6342">
        <v>5</v>
      </c>
      <c r="G6342">
        <v>24</v>
      </c>
      <c r="H6342">
        <v>0</v>
      </c>
      <c r="I6342">
        <v>2</v>
      </c>
      <c r="J6342" t="s">
        <v>22</v>
      </c>
      <c r="K6342">
        <v>24</v>
      </c>
      <c r="L6342">
        <v>192</v>
      </c>
      <c r="M6342">
        <v>19.9391774891774</v>
      </c>
      <c r="N6342">
        <v>0.28927044971446098</v>
      </c>
      <c r="O6342">
        <v>0.12717524033137401</v>
      </c>
      <c r="P6342">
        <v>0.934147718741974</v>
      </c>
      <c r="Q6342">
        <v>7.4300000086204596</v>
      </c>
      <c r="R6342" t="s">
        <v>23</v>
      </c>
      <c r="S6342">
        <v>7.4300000086204596</v>
      </c>
      <c r="X6342" t="s">
        <v>83</v>
      </c>
      <c r="Y6342" t="s">
        <v>82</v>
      </c>
      <c r="Z6342" t="s">
        <v>26</v>
      </c>
    </row>
    <row r="6343" spans="1:26" x14ac:dyDescent="0.25">
      <c r="A6343">
        <v>24</v>
      </c>
      <c r="B6343">
        <v>52</v>
      </c>
      <c r="C6343">
        <v>6.1</v>
      </c>
      <c r="D6343">
        <v>20</v>
      </c>
      <c r="E6343">
        <v>0</v>
      </c>
      <c r="F6343">
        <v>5</v>
      </c>
      <c r="G6343">
        <v>24</v>
      </c>
      <c r="H6343">
        <v>0</v>
      </c>
      <c r="I6343">
        <v>2</v>
      </c>
      <c r="J6343" t="s">
        <v>27</v>
      </c>
      <c r="K6343">
        <v>24</v>
      </c>
      <c r="L6343">
        <v>192</v>
      </c>
      <c r="M6343" t="s">
        <v>23</v>
      </c>
      <c r="N6343">
        <v>0.31125992063491997</v>
      </c>
      <c r="O6343">
        <v>0.15079365079365001</v>
      </c>
      <c r="P6343">
        <v>0.72696690628636595</v>
      </c>
      <c r="Q6343">
        <v>7.4701732490342403</v>
      </c>
      <c r="R6343" t="s">
        <v>23</v>
      </c>
      <c r="S6343">
        <v>7.4701732490342403</v>
      </c>
      <c r="X6343" t="s">
        <v>83</v>
      </c>
      <c r="Y6343" t="s">
        <v>82</v>
      </c>
      <c r="Z6343" t="s">
        <v>26</v>
      </c>
    </row>
    <row r="6344" spans="1:26" x14ac:dyDescent="0.25">
      <c r="A6344">
        <v>24</v>
      </c>
      <c r="B6344">
        <v>52</v>
      </c>
      <c r="C6344">
        <v>6.1</v>
      </c>
      <c r="D6344">
        <v>20</v>
      </c>
      <c r="E6344">
        <v>0</v>
      </c>
      <c r="F6344">
        <v>5</v>
      </c>
      <c r="G6344">
        <v>24</v>
      </c>
      <c r="H6344">
        <v>0</v>
      </c>
      <c r="I6344">
        <v>2</v>
      </c>
      <c r="J6344" t="s">
        <v>22</v>
      </c>
      <c r="K6344">
        <v>25</v>
      </c>
      <c r="L6344">
        <v>193</v>
      </c>
      <c r="M6344">
        <v>18.600000000000001</v>
      </c>
      <c r="N6344">
        <v>0.28198401276339302</v>
      </c>
      <c r="O6344">
        <v>0.118316151643291</v>
      </c>
      <c r="P6344">
        <v>0.93226871513930598</v>
      </c>
      <c r="Q6344">
        <v>7.2631894501187499</v>
      </c>
      <c r="R6344" t="s">
        <v>23</v>
      </c>
      <c r="S6344">
        <v>7.2631894501187499</v>
      </c>
      <c r="X6344" t="s">
        <v>83</v>
      </c>
      <c r="Y6344" t="s">
        <v>82</v>
      </c>
      <c r="Z6344" t="s">
        <v>26</v>
      </c>
    </row>
    <row r="6345" spans="1:26" x14ac:dyDescent="0.25">
      <c r="A6345">
        <v>24</v>
      </c>
      <c r="B6345">
        <v>52</v>
      </c>
      <c r="C6345">
        <v>6.1</v>
      </c>
      <c r="D6345">
        <v>20</v>
      </c>
      <c r="E6345">
        <v>0</v>
      </c>
      <c r="F6345">
        <v>5</v>
      </c>
      <c r="G6345">
        <v>24</v>
      </c>
      <c r="H6345">
        <v>0</v>
      </c>
      <c r="I6345">
        <v>2</v>
      </c>
      <c r="J6345" t="s">
        <v>27</v>
      </c>
      <c r="K6345">
        <v>25</v>
      </c>
      <c r="L6345">
        <v>193</v>
      </c>
      <c r="M6345" t="s">
        <v>23</v>
      </c>
      <c r="N6345">
        <v>0.28432539682539598</v>
      </c>
      <c r="O6345">
        <v>0.118055555555555</v>
      </c>
      <c r="P6345">
        <v>0.75789747998212698</v>
      </c>
      <c r="Q6345">
        <v>7.0194432566632896</v>
      </c>
      <c r="R6345" t="s">
        <v>23</v>
      </c>
      <c r="S6345">
        <v>7.0194432566632896</v>
      </c>
      <c r="X6345" t="s">
        <v>83</v>
      </c>
      <c r="Y6345" t="s">
        <v>82</v>
      </c>
      <c r="Z6345" t="s">
        <v>26</v>
      </c>
    </row>
    <row r="6346" spans="1:26" x14ac:dyDescent="0.25">
      <c r="A6346">
        <v>24</v>
      </c>
      <c r="B6346">
        <v>52</v>
      </c>
      <c r="C6346">
        <v>6.1</v>
      </c>
      <c r="D6346">
        <v>20</v>
      </c>
      <c r="E6346">
        <v>0</v>
      </c>
      <c r="F6346">
        <v>5</v>
      </c>
      <c r="G6346">
        <v>24</v>
      </c>
      <c r="H6346">
        <v>0</v>
      </c>
      <c r="I6346">
        <v>2</v>
      </c>
      <c r="J6346" t="s">
        <v>22</v>
      </c>
      <c r="K6346">
        <v>26</v>
      </c>
      <c r="L6346">
        <v>193</v>
      </c>
      <c r="M6346">
        <v>19.4117216117216</v>
      </c>
      <c r="N6346">
        <v>0.28781561601880001</v>
      </c>
      <c r="O6346">
        <v>0.124152388599473</v>
      </c>
      <c r="P6346">
        <v>0.93328056388153702</v>
      </c>
      <c r="Q6346">
        <v>7.4095117372693</v>
      </c>
      <c r="R6346" t="s">
        <v>23</v>
      </c>
      <c r="S6346">
        <v>7.4095117372693</v>
      </c>
      <c r="X6346" t="s">
        <v>83</v>
      </c>
      <c r="Y6346" t="s">
        <v>82</v>
      </c>
      <c r="Z6346" t="s">
        <v>26</v>
      </c>
    </row>
    <row r="6347" spans="1:26" x14ac:dyDescent="0.25">
      <c r="A6347">
        <v>24</v>
      </c>
      <c r="B6347">
        <v>52</v>
      </c>
      <c r="C6347">
        <v>6.1</v>
      </c>
      <c r="D6347">
        <v>20</v>
      </c>
      <c r="E6347">
        <v>0</v>
      </c>
      <c r="F6347">
        <v>5</v>
      </c>
      <c r="G6347">
        <v>24</v>
      </c>
      <c r="H6347">
        <v>0</v>
      </c>
      <c r="I6347">
        <v>2</v>
      </c>
      <c r="J6347" t="s">
        <v>27</v>
      </c>
      <c r="K6347">
        <v>26</v>
      </c>
      <c r="L6347">
        <v>193</v>
      </c>
      <c r="M6347" t="s">
        <v>23</v>
      </c>
      <c r="N6347">
        <v>0.30370370370370298</v>
      </c>
      <c r="O6347">
        <v>0.13888888888888801</v>
      </c>
      <c r="P6347">
        <v>0.73792477759328001</v>
      </c>
      <c r="Q6347">
        <v>7.4231408479098802</v>
      </c>
      <c r="R6347" t="s">
        <v>23</v>
      </c>
      <c r="S6347">
        <v>7.4231408479098802</v>
      </c>
      <c r="X6347" t="s">
        <v>83</v>
      </c>
      <c r="Y6347" t="s">
        <v>82</v>
      </c>
      <c r="Z6347" t="s">
        <v>26</v>
      </c>
    </row>
    <row r="6348" spans="1:26" x14ac:dyDescent="0.25">
      <c r="A6348">
        <v>24</v>
      </c>
      <c r="B6348">
        <v>52</v>
      </c>
      <c r="C6348">
        <v>6.1</v>
      </c>
      <c r="D6348">
        <v>20</v>
      </c>
      <c r="E6348">
        <v>0</v>
      </c>
      <c r="F6348">
        <v>5</v>
      </c>
      <c r="G6348">
        <v>24</v>
      </c>
      <c r="H6348">
        <v>0</v>
      </c>
      <c r="I6348">
        <v>2</v>
      </c>
      <c r="J6348" t="s">
        <v>22</v>
      </c>
      <c r="K6348">
        <v>27</v>
      </c>
      <c r="L6348">
        <v>195</v>
      </c>
      <c r="M6348">
        <v>17.7808441558441</v>
      </c>
      <c r="N6348">
        <v>0.28904033188921102</v>
      </c>
      <c r="O6348">
        <v>0.112467970469928</v>
      </c>
      <c r="P6348">
        <v>0.94134144330817604</v>
      </c>
      <c r="Q6348">
        <v>7.0693514480968096</v>
      </c>
      <c r="R6348" t="s">
        <v>23</v>
      </c>
      <c r="S6348">
        <v>7.0693514480968096</v>
      </c>
      <c r="X6348" t="s">
        <v>83</v>
      </c>
      <c r="Y6348" t="s">
        <v>82</v>
      </c>
      <c r="Z6348" t="s">
        <v>26</v>
      </c>
    </row>
    <row r="6349" spans="1:26" x14ac:dyDescent="0.25">
      <c r="A6349">
        <v>24</v>
      </c>
      <c r="B6349">
        <v>52</v>
      </c>
      <c r="C6349">
        <v>6.1</v>
      </c>
      <c r="D6349">
        <v>20</v>
      </c>
      <c r="E6349">
        <v>0</v>
      </c>
      <c r="F6349">
        <v>5</v>
      </c>
      <c r="G6349">
        <v>24</v>
      </c>
      <c r="H6349">
        <v>0</v>
      </c>
      <c r="I6349">
        <v>2</v>
      </c>
      <c r="J6349" t="s">
        <v>27</v>
      </c>
      <c r="K6349">
        <v>27</v>
      </c>
      <c r="L6349">
        <v>195</v>
      </c>
      <c r="M6349" t="s">
        <v>23</v>
      </c>
      <c r="N6349">
        <v>0.29447751322751298</v>
      </c>
      <c r="O6349">
        <v>0.119047619047619</v>
      </c>
      <c r="P6349">
        <v>0.753091815172234</v>
      </c>
      <c r="Q6349">
        <v>7.0792284579703004</v>
      </c>
      <c r="R6349" t="s">
        <v>23</v>
      </c>
      <c r="S6349">
        <v>7.0792284579703004</v>
      </c>
      <c r="X6349" t="s">
        <v>83</v>
      </c>
      <c r="Y6349" t="s">
        <v>82</v>
      </c>
      <c r="Z6349" t="s">
        <v>26</v>
      </c>
    </row>
    <row r="6350" spans="1:26" x14ac:dyDescent="0.25">
      <c r="A6350">
        <v>24</v>
      </c>
      <c r="B6350">
        <v>52</v>
      </c>
      <c r="C6350">
        <v>6.1</v>
      </c>
      <c r="D6350">
        <v>20</v>
      </c>
      <c r="E6350">
        <v>0</v>
      </c>
      <c r="F6350">
        <v>5</v>
      </c>
      <c r="G6350">
        <v>24</v>
      </c>
      <c r="H6350">
        <v>0</v>
      </c>
      <c r="I6350">
        <v>2</v>
      </c>
      <c r="J6350" t="s">
        <v>22</v>
      </c>
      <c r="K6350">
        <v>28</v>
      </c>
      <c r="L6350">
        <v>196</v>
      </c>
      <c r="M6350">
        <v>19.483899433899399</v>
      </c>
      <c r="N6350">
        <v>0.299234554985913</v>
      </c>
      <c r="O6350">
        <v>0.12388731390931999</v>
      </c>
      <c r="P6350">
        <v>0.92661952333764597</v>
      </c>
      <c r="Q6350">
        <v>7.62773338909843</v>
      </c>
      <c r="R6350" t="s">
        <v>23</v>
      </c>
      <c r="S6350">
        <v>7.62773338909843</v>
      </c>
      <c r="X6350" t="s">
        <v>83</v>
      </c>
      <c r="Y6350" t="s">
        <v>82</v>
      </c>
      <c r="Z6350" t="s">
        <v>26</v>
      </c>
    </row>
    <row r="6351" spans="1:26" x14ac:dyDescent="0.25">
      <c r="A6351">
        <v>24</v>
      </c>
      <c r="B6351">
        <v>52</v>
      </c>
      <c r="C6351">
        <v>6.1</v>
      </c>
      <c r="D6351">
        <v>20</v>
      </c>
      <c r="E6351">
        <v>0</v>
      </c>
      <c r="F6351">
        <v>5</v>
      </c>
      <c r="G6351">
        <v>24</v>
      </c>
      <c r="H6351">
        <v>0</v>
      </c>
      <c r="I6351">
        <v>2</v>
      </c>
      <c r="J6351" t="s">
        <v>27</v>
      </c>
      <c r="K6351">
        <v>28</v>
      </c>
      <c r="L6351">
        <v>196</v>
      </c>
      <c r="M6351" t="s">
        <v>23</v>
      </c>
      <c r="N6351">
        <v>0.30866402116402097</v>
      </c>
      <c r="O6351">
        <v>0.139880952380952</v>
      </c>
      <c r="P6351">
        <v>0.73086831428467902</v>
      </c>
      <c r="Q6351">
        <v>7.3674418537725304</v>
      </c>
      <c r="R6351" t="s">
        <v>23</v>
      </c>
      <c r="S6351">
        <v>7.3674418537725304</v>
      </c>
      <c r="X6351" t="s">
        <v>83</v>
      </c>
      <c r="Y6351" t="s">
        <v>82</v>
      </c>
      <c r="Z6351" t="s">
        <v>26</v>
      </c>
    </row>
    <row r="6352" spans="1:26" x14ac:dyDescent="0.25">
      <c r="A6352">
        <v>24</v>
      </c>
      <c r="B6352">
        <v>52</v>
      </c>
      <c r="C6352">
        <v>6.1</v>
      </c>
      <c r="D6352">
        <v>20</v>
      </c>
      <c r="E6352">
        <v>0</v>
      </c>
      <c r="F6352">
        <v>5</v>
      </c>
      <c r="G6352">
        <v>24</v>
      </c>
      <c r="H6352">
        <v>0</v>
      </c>
      <c r="I6352">
        <v>2</v>
      </c>
      <c r="J6352" t="s">
        <v>22</v>
      </c>
      <c r="K6352">
        <v>29</v>
      </c>
      <c r="L6352">
        <v>195</v>
      </c>
      <c r="M6352">
        <v>19.371278721278699</v>
      </c>
      <c r="N6352">
        <v>0.29630147507892102</v>
      </c>
      <c r="O6352">
        <v>0.123441193640019</v>
      </c>
      <c r="P6352">
        <v>0.92777856963347904</v>
      </c>
      <c r="Q6352">
        <v>7.5399060015952903</v>
      </c>
      <c r="R6352" t="s">
        <v>23</v>
      </c>
      <c r="S6352">
        <v>7.5399060015952903</v>
      </c>
      <c r="X6352" t="s">
        <v>83</v>
      </c>
      <c r="Y6352" t="s">
        <v>82</v>
      </c>
      <c r="Z6352" t="s">
        <v>26</v>
      </c>
    </row>
    <row r="6353" spans="1:26" x14ac:dyDescent="0.25">
      <c r="A6353">
        <v>24</v>
      </c>
      <c r="B6353">
        <v>52</v>
      </c>
      <c r="C6353">
        <v>6.1</v>
      </c>
      <c r="D6353">
        <v>20</v>
      </c>
      <c r="E6353">
        <v>0</v>
      </c>
      <c r="F6353">
        <v>5</v>
      </c>
      <c r="G6353">
        <v>24</v>
      </c>
      <c r="H6353">
        <v>0</v>
      </c>
      <c r="I6353">
        <v>2</v>
      </c>
      <c r="J6353" t="s">
        <v>27</v>
      </c>
      <c r="K6353">
        <v>29</v>
      </c>
      <c r="L6353">
        <v>195</v>
      </c>
      <c r="M6353" t="s">
        <v>23</v>
      </c>
      <c r="N6353">
        <v>0.31228505291005199</v>
      </c>
      <c r="O6353">
        <v>0.14087301587301501</v>
      </c>
      <c r="P6353">
        <v>0.726574497736591</v>
      </c>
      <c r="Q6353">
        <v>7.2280433530851997</v>
      </c>
      <c r="R6353" t="s">
        <v>23</v>
      </c>
      <c r="S6353">
        <v>7.2280433530851997</v>
      </c>
      <c r="X6353" t="s">
        <v>83</v>
      </c>
      <c r="Y6353" t="s">
        <v>82</v>
      </c>
      <c r="Z6353" t="s">
        <v>26</v>
      </c>
    </row>
    <row r="6354" spans="1:26" x14ac:dyDescent="0.25">
      <c r="A6354">
        <v>24</v>
      </c>
      <c r="B6354">
        <v>52</v>
      </c>
      <c r="C6354">
        <v>6.5</v>
      </c>
      <c r="D6354">
        <v>20</v>
      </c>
      <c r="E6354">
        <v>0</v>
      </c>
      <c r="F6354">
        <v>5</v>
      </c>
      <c r="G6354">
        <v>24</v>
      </c>
      <c r="H6354">
        <v>0</v>
      </c>
      <c r="I6354">
        <v>2</v>
      </c>
      <c r="J6354" t="s">
        <v>22</v>
      </c>
      <c r="K6354">
        <v>0</v>
      </c>
      <c r="L6354">
        <v>205</v>
      </c>
      <c r="M6354">
        <v>17.1813852813852</v>
      </c>
      <c r="N6354">
        <v>0.316913630564153</v>
      </c>
      <c r="O6354">
        <v>0.108150150693911</v>
      </c>
      <c r="P6354">
        <v>0.92771578165531099</v>
      </c>
      <c r="Q6354">
        <v>7.2556251073160203</v>
      </c>
      <c r="R6354" t="s">
        <v>23</v>
      </c>
      <c r="S6354">
        <v>7.2556251073160203</v>
      </c>
      <c r="X6354" t="s">
        <v>83</v>
      </c>
      <c r="Y6354" t="s">
        <v>82</v>
      </c>
      <c r="Z6354" t="s">
        <v>26</v>
      </c>
    </row>
    <row r="6355" spans="1:26" x14ac:dyDescent="0.25">
      <c r="A6355">
        <v>24</v>
      </c>
      <c r="B6355">
        <v>52</v>
      </c>
      <c r="C6355">
        <v>6.5</v>
      </c>
      <c r="D6355">
        <v>20</v>
      </c>
      <c r="E6355">
        <v>0</v>
      </c>
      <c r="F6355">
        <v>5</v>
      </c>
      <c r="G6355">
        <v>24</v>
      </c>
      <c r="H6355">
        <v>0</v>
      </c>
      <c r="I6355">
        <v>2</v>
      </c>
      <c r="J6355" t="s">
        <v>27</v>
      </c>
      <c r="K6355">
        <v>0</v>
      </c>
      <c r="L6355">
        <v>205</v>
      </c>
      <c r="M6355" t="s">
        <v>23</v>
      </c>
      <c r="N6355">
        <v>0.32415674603174599</v>
      </c>
      <c r="O6355">
        <v>0.11111111111111099</v>
      </c>
      <c r="P6355">
        <v>0.73654130226153902</v>
      </c>
      <c r="Q6355">
        <v>7.2474450401192199</v>
      </c>
      <c r="R6355" t="s">
        <v>23</v>
      </c>
      <c r="S6355">
        <v>7.2474450401192199</v>
      </c>
      <c r="X6355" t="s">
        <v>83</v>
      </c>
      <c r="Y6355" t="s">
        <v>82</v>
      </c>
      <c r="Z6355" t="s">
        <v>26</v>
      </c>
    </row>
    <row r="6356" spans="1:26" x14ac:dyDescent="0.25">
      <c r="A6356">
        <v>24</v>
      </c>
      <c r="B6356">
        <v>52</v>
      </c>
      <c r="C6356">
        <v>6.5</v>
      </c>
      <c r="D6356">
        <v>20</v>
      </c>
      <c r="E6356">
        <v>0</v>
      </c>
      <c r="F6356">
        <v>5</v>
      </c>
      <c r="G6356">
        <v>24</v>
      </c>
      <c r="H6356">
        <v>0</v>
      </c>
      <c r="I6356">
        <v>2</v>
      </c>
      <c r="J6356" t="s">
        <v>22</v>
      </c>
      <c r="K6356">
        <v>1</v>
      </c>
      <c r="L6356">
        <v>208</v>
      </c>
      <c r="M6356">
        <v>19.326473526473499</v>
      </c>
      <c r="N6356">
        <v>0.33782724478354798</v>
      </c>
      <c r="O6356">
        <v>0.122649331294825</v>
      </c>
      <c r="P6356">
        <v>0.92234722572908701</v>
      </c>
      <c r="Q6356">
        <v>7.5356304340506499</v>
      </c>
      <c r="R6356" t="s">
        <v>23</v>
      </c>
      <c r="S6356">
        <v>7.5356304340506499</v>
      </c>
      <c r="X6356" t="s">
        <v>83</v>
      </c>
      <c r="Y6356" t="s">
        <v>82</v>
      </c>
      <c r="Z6356" t="s">
        <v>26</v>
      </c>
    </row>
    <row r="6357" spans="1:26" x14ac:dyDescent="0.25">
      <c r="A6357">
        <v>24</v>
      </c>
      <c r="B6357">
        <v>52</v>
      </c>
      <c r="C6357">
        <v>6.5</v>
      </c>
      <c r="D6357">
        <v>20</v>
      </c>
      <c r="E6357">
        <v>0</v>
      </c>
      <c r="F6357">
        <v>5</v>
      </c>
      <c r="G6357">
        <v>24</v>
      </c>
      <c r="H6357">
        <v>0</v>
      </c>
      <c r="I6357">
        <v>2</v>
      </c>
      <c r="J6357" t="s">
        <v>27</v>
      </c>
      <c r="K6357">
        <v>1</v>
      </c>
      <c r="L6357">
        <v>208</v>
      </c>
      <c r="M6357" t="s">
        <v>23</v>
      </c>
      <c r="N6357">
        <v>0.33887987012986998</v>
      </c>
      <c r="O6357">
        <v>0.121031746031746</v>
      </c>
      <c r="P6357">
        <v>0.71697581670975996</v>
      </c>
      <c r="Q6357">
        <v>7.0984214822114202</v>
      </c>
      <c r="R6357" t="s">
        <v>23</v>
      </c>
      <c r="S6357">
        <v>7.0984214822114202</v>
      </c>
      <c r="X6357" t="s">
        <v>83</v>
      </c>
      <c r="Y6357" t="s">
        <v>82</v>
      </c>
      <c r="Z6357" t="s">
        <v>26</v>
      </c>
    </row>
    <row r="6358" spans="1:26" x14ac:dyDescent="0.25">
      <c r="A6358">
        <v>24</v>
      </c>
      <c r="B6358">
        <v>52</v>
      </c>
      <c r="C6358">
        <v>6.5</v>
      </c>
      <c r="D6358">
        <v>20</v>
      </c>
      <c r="E6358">
        <v>0</v>
      </c>
      <c r="F6358">
        <v>5</v>
      </c>
      <c r="G6358">
        <v>24</v>
      </c>
      <c r="H6358">
        <v>0</v>
      </c>
      <c r="I6358">
        <v>2</v>
      </c>
      <c r="J6358" t="s">
        <v>22</v>
      </c>
      <c r="K6358">
        <v>2</v>
      </c>
      <c r="L6358">
        <v>204</v>
      </c>
      <c r="M6358">
        <v>18.411388611388599</v>
      </c>
      <c r="N6358">
        <v>0.32214318077927701</v>
      </c>
      <c r="O6358">
        <v>0.116840401618207</v>
      </c>
      <c r="P6358">
        <v>0.931819474346812</v>
      </c>
      <c r="Q6358">
        <v>7.2951905783821704</v>
      </c>
      <c r="R6358" t="s">
        <v>23</v>
      </c>
      <c r="S6358">
        <v>7.2951905783821704</v>
      </c>
      <c r="X6358" t="s">
        <v>83</v>
      </c>
      <c r="Y6358" t="s">
        <v>82</v>
      </c>
      <c r="Z6358" t="s">
        <v>26</v>
      </c>
    </row>
    <row r="6359" spans="1:26" x14ac:dyDescent="0.25">
      <c r="A6359">
        <v>24</v>
      </c>
      <c r="B6359">
        <v>52</v>
      </c>
      <c r="C6359">
        <v>6.5</v>
      </c>
      <c r="D6359">
        <v>20</v>
      </c>
      <c r="E6359">
        <v>0</v>
      </c>
      <c r="F6359">
        <v>5</v>
      </c>
      <c r="G6359">
        <v>24</v>
      </c>
      <c r="H6359">
        <v>0</v>
      </c>
      <c r="I6359">
        <v>2</v>
      </c>
      <c r="J6359" t="s">
        <v>27</v>
      </c>
      <c r="K6359">
        <v>2</v>
      </c>
      <c r="L6359">
        <v>204</v>
      </c>
      <c r="M6359" t="s">
        <v>23</v>
      </c>
      <c r="N6359">
        <v>0.32364417989417898</v>
      </c>
      <c r="O6359">
        <v>0.119047619047619</v>
      </c>
      <c r="P6359">
        <v>0.73228038906037896</v>
      </c>
      <c r="Q6359">
        <v>7.0313939151152498</v>
      </c>
      <c r="R6359" t="s">
        <v>23</v>
      </c>
      <c r="S6359">
        <v>7.0313939151152498</v>
      </c>
      <c r="X6359" t="s">
        <v>83</v>
      </c>
      <c r="Y6359" t="s">
        <v>82</v>
      </c>
      <c r="Z6359" t="s">
        <v>26</v>
      </c>
    </row>
    <row r="6360" spans="1:26" x14ac:dyDescent="0.25">
      <c r="A6360">
        <v>24</v>
      </c>
      <c r="B6360">
        <v>52</v>
      </c>
      <c r="C6360">
        <v>6.5</v>
      </c>
      <c r="D6360">
        <v>20</v>
      </c>
      <c r="E6360">
        <v>0</v>
      </c>
      <c r="F6360">
        <v>5</v>
      </c>
      <c r="G6360">
        <v>24</v>
      </c>
      <c r="H6360">
        <v>0</v>
      </c>
      <c r="I6360">
        <v>2</v>
      </c>
      <c r="J6360" t="s">
        <v>22</v>
      </c>
      <c r="K6360">
        <v>3</v>
      </c>
      <c r="L6360">
        <v>202</v>
      </c>
      <c r="M6360">
        <v>18.695670995671001</v>
      </c>
      <c r="N6360">
        <v>0.31263031986226802</v>
      </c>
      <c r="O6360">
        <v>0.118144470523489</v>
      </c>
      <c r="P6360">
        <v>0.92479263013471802</v>
      </c>
      <c r="Q6360">
        <v>7.31332385550638</v>
      </c>
      <c r="R6360" t="s">
        <v>23</v>
      </c>
      <c r="S6360">
        <v>7.31332385550638</v>
      </c>
      <c r="X6360" t="s">
        <v>83</v>
      </c>
      <c r="Y6360" t="s">
        <v>82</v>
      </c>
      <c r="Z6360" t="s">
        <v>26</v>
      </c>
    </row>
    <row r="6361" spans="1:26" x14ac:dyDescent="0.25">
      <c r="A6361">
        <v>24</v>
      </c>
      <c r="B6361">
        <v>52</v>
      </c>
      <c r="C6361">
        <v>6.5</v>
      </c>
      <c r="D6361">
        <v>20</v>
      </c>
      <c r="E6361">
        <v>0</v>
      </c>
      <c r="F6361">
        <v>5</v>
      </c>
      <c r="G6361">
        <v>24</v>
      </c>
      <c r="H6361">
        <v>0</v>
      </c>
      <c r="I6361">
        <v>2</v>
      </c>
      <c r="J6361" t="s">
        <v>27</v>
      </c>
      <c r="K6361">
        <v>3</v>
      </c>
      <c r="L6361">
        <v>202</v>
      </c>
      <c r="M6361" t="s">
        <v>23</v>
      </c>
      <c r="N6361">
        <v>0.30972823472823402</v>
      </c>
      <c r="O6361">
        <v>0.106150793650793</v>
      </c>
      <c r="P6361">
        <v>0.74986265584059297</v>
      </c>
      <c r="Q6361">
        <v>6.8879270190217499</v>
      </c>
      <c r="R6361" t="s">
        <v>23</v>
      </c>
      <c r="S6361">
        <v>6.8879270190217499</v>
      </c>
      <c r="X6361" t="s">
        <v>83</v>
      </c>
      <c r="Y6361" t="s">
        <v>82</v>
      </c>
      <c r="Z6361" t="s">
        <v>26</v>
      </c>
    </row>
    <row r="6362" spans="1:26" x14ac:dyDescent="0.25">
      <c r="A6362">
        <v>24</v>
      </c>
      <c r="B6362">
        <v>52</v>
      </c>
      <c r="C6362">
        <v>6.5</v>
      </c>
      <c r="D6362">
        <v>20</v>
      </c>
      <c r="E6362">
        <v>0</v>
      </c>
      <c r="F6362">
        <v>5</v>
      </c>
      <c r="G6362">
        <v>24</v>
      </c>
      <c r="H6362">
        <v>0</v>
      </c>
      <c r="I6362">
        <v>2</v>
      </c>
      <c r="J6362" t="s">
        <v>22</v>
      </c>
      <c r="K6362">
        <v>4</v>
      </c>
      <c r="L6362">
        <v>207</v>
      </c>
      <c r="M6362">
        <v>16.942407592407498</v>
      </c>
      <c r="N6362">
        <v>0.32251179839913802</v>
      </c>
      <c r="O6362">
        <v>0.10677775680189</v>
      </c>
      <c r="P6362">
        <v>0.92885452222548304</v>
      </c>
      <c r="Q6362">
        <v>7.0941993206759797</v>
      </c>
      <c r="R6362" t="s">
        <v>23</v>
      </c>
      <c r="S6362">
        <v>7.0941993206759797</v>
      </c>
      <c r="X6362" t="s">
        <v>83</v>
      </c>
      <c r="Y6362" t="s">
        <v>82</v>
      </c>
      <c r="Z6362" t="s">
        <v>26</v>
      </c>
    </row>
    <row r="6363" spans="1:26" x14ac:dyDescent="0.25">
      <c r="A6363">
        <v>24</v>
      </c>
      <c r="B6363">
        <v>52</v>
      </c>
      <c r="C6363">
        <v>6.5</v>
      </c>
      <c r="D6363">
        <v>20</v>
      </c>
      <c r="E6363">
        <v>0</v>
      </c>
      <c r="F6363">
        <v>5</v>
      </c>
      <c r="G6363">
        <v>24</v>
      </c>
      <c r="H6363">
        <v>0</v>
      </c>
      <c r="I6363">
        <v>2</v>
      </c>
      <c r="J6363" t="s">
        <v>27</v>
      </c>
      <c r="K6363">
        <v>4</v>
      </c>
      <c r="L6363">
        <v>207</v>
      </c>
      <c r="M6363" t="s">
        <v>23</v>
      </c>
      <c r="N6363">
        <v>0.32500751563251501</v>
      </c>
      <c r="O6363">
        <v>0.112103174603174</v>
      </c>
      <c r="P6363">
        <v>0.73209210939327196</v>
      </c>
      <c r="Q6363">
        <v>6.7720281937887199</v>
      </c>
      <c r="R6363" t="s">
        <v>23</v>
      </c>
      <c r="S6363">
        <v>6.7720281937887199</v>
      </c>
      <c r="X6363" t="s">
        <v>83</v>
      </c>
      <c r="Y6363" t="s">
        <v>82</v>
      </c>
      <c r="Z6363" t="s">
        <v>26</v>
      </c>
    </row>
    <row r="6364" spans="1:26" x14ac:dyDescent="0.25">
      <c r="A6364">
        <v>24</v>
      </c>
      <c r="B6364">
        <v>52</v>
      </c>
      <c r="C6364">
        <v>6.5</v>
      </c>
      <c r="D6364">
        <v>20</v>
      </c>
      <c r="E6364">
        <v>0</v>
      </c>
      <c r="F6364">
        <v>5</v>
      </c>
      <c r="G6364">
        <v>24</v>
      </c>
      <c r="H6364">
        <v>0</v>
      </c>
      <c r="I6364">
        <v>2</v>
      </c>
      <c r="J6364" t="s">
        <v>22</v>
      </c>
      <c r="K6364">
        <v>5</v>
      </c>
      <c r="L6364">
        <v>205</v>
      </c>
      <c r="M6364">
        <v>18.199925074925002</v>
      </c>
      <c r="N6364">
        <v>0.32103353541569901</v>
      </c>
      <c r="O6364">
        <v>0.11398251267402899</v>
      </c>
      <c r="P6364">
        <v>0.92906462637876097</v>
      </c>
      <c r="Q6364">
        <v>7.4285341289741904</v>
      </c>
      <c r="R6364" t="s">
        <v>23</v>
      </c>
      <c r="S6364">
        <v>7.4285341289741904</v>
      </c>
      <c r="X6364" t="s">
        <v>83</v>
      </c>
      <c r="Y6364" t="s">
        <v>82</v>
      </c>
      <c r="Z6364" t="s">
        <v>26</v>
      </c>
    </row>
    <row r="6365" spans="1:26" x14ac:dyDescent="0.25">
      <c r="A6365">
        <v>24</v>
      </c>
      <c r="B6365">
        <v>52</v>
      </c>
      <c r="C6365">
        <v>6.5</v>
      </c>
      <c r="D6365">
        <v>20</v>
      </c>
      <c r="E6365">
        <v>0</v>
      </c>
      <c r="F6365">
        <v>5</v>
      </c>
      <c r="G6365">
        <v>24</v>
      </c>
      <c r="H6365">
        <v>0</v>
      </c>
      <c r="I6365">
        <v>2</v>
      </c>
      <c r="J6365" t="s">
        <v>27</v>
      </c>
      <c r="K6365">
        <v>5</v>
      </c>
      <c r="L6365">
        <v>205</v>
      </c>
      <c r="M6365" t="s">
        <v>23</v>
      </c>
      <c r="N6365">
        <v>0.33783820346320298</v>
      </c>
      <c r="O6365">
        <v>0.134920634920634</v>
      </c>
      <c r="P6365">
        <v>0.71056100941280698</v>
      </c>
      <c r="Q6365">
        <v>7.5360018301489404</v>
      </c>
      <c r="R6365" t="s">
        <v>23</v>
      </c>
      <c r="S6365">
        <v>7.5360018301489404</v>
      </c>
      <c r="X6365" t="s">
        <v>83</v>
      </c>
      <c r="Y6365" t="s">
        <v>82</v>
      </c>
      <c r="Z6365" t="s">
        <v>26</v>
      </c>
    </row>
    <row r="6366" spans="1:26" x14ac:dyDescent="0.25">
      <c r="A6366">
        <v>24</v>
      </c>
      <c r="B6366">
        <v>52</v>
      </c>
      <c r="C6366">
        <v>6.5</v>
      </c>
      <c r="D6366">
        <v>20</v>
      </c>
      <c r="E6366">
        <v>0</v>
      </c>
      <c r="F6366">
        <v>5</v>
      </c>
      <c r="G6366">
        <v>24</v>
      </c>
      <c r="H6366">
        <v>0</v>
      </c>
      <c r="I6366">
        <v>2</v>
      </c>
      <c r="J6366" t="s">
        <v>22</v>
      </c>
      <c r="K6366">
        <v>6</v>
      </c>
      <c r="L6366">
        <v>206</v>
      </c>
      <c r="M6366">
        <v>16.990609390609301</v>
      </c>
      <c r="N6366">
        <v>0.32042374662536299</v>
      </c>
      <c r="O6366">
        <v>0.10671997258498001</v>
      </c>
      <c r="P6366">
        <v>0.93358991347277698</v>
      </c>
      <c r="Q6366">
        <v>7.1097906679151901</v>
      </c>
      <c r="R6366" t="s">
        <v>23</v>
      </c>
      <c r="S6366">
        <v>7.1097906679151901</v>
      </c>
      <c r="X6366" t="s">
        <v>83</v>
      </c>
      <c r="Y6366" t="s">
        <v>82</v>
      </c>
      <c r="Z6366" t="s">
        <v>26</v>
      </c>
    </row>
    <row r="6367" spans="1:26" x14ac:dyDescent="0.25">
      <c r="A6367">
        <v>24</v>
      </c>
      <c r="B6367">
        <v>52</v>
      </c>
      <c r="C6367">
        <v>6.5</v>
      </c>
      <c r="D6367">
        <v>20</v>
      </c>
      <c r="E6367">
        <v>0</v>
      </c>
      <c r="F6367">
        <v>5</v>
      </c>
      <c r="G6367">
        <v>24</v>
      </c>
      <c r="H6367">
        <v>0</v>
      </c>
      <c r="I6367">
        <v>2</v>
      </c>
      <c r="J6367" t="s">
        <v>27</v>
      </c>
      <c r="K6367">
        <v>6</v>
      </c>
      <c r="L6367">
        <v>206</v>
      </c>
      <c r="M6367" t="s">
        <v>23</v>
      </c>
      <c r="N6367">
        <v>0.32907497594997598</v>
      </c>
      <c r="O6367">
        <v>0.11111111111111099</v>
      </c>
      <c r="P6367">
        <v>0.73430926871561297</v>
      </c>
      <c r="Q6367">
        <v>6.3685733319208397</v>
      </c>
      <c r="R6367" t="s">
        <v>23</v>
      </c>
      <c r="S6367">
        <v>6.3685733319208397</v>
      </c>
      <c r="X6367" t="s">
        <v>83</v>
      </c>
      <c r="Y6367" t="s">
        <v>82</v>
      </c>
      <c r="Z6367" t="s">
        <v>26</v>
      </c>
    </row>
    <row r="6368" spans="1:26" x14ac:dyDescent="0.25">
      <c r="A6368">
        <v>24</v>
      </c>
      <c r="B6368">
        <v>52</v>
      </c>
      <c r="C6368">
        <v>6.5</v>
      </c>
      <c r="D6368">
        <v>20</v>
      </c>
      <c r="E6368">
        <v>0</v>
      </c>
      <c r="F6368">
        <v>5</v>
      </c>
      <c r="G6368">
        <v>24</v>
      </c>
      <c r="H6368">
        <v>0</v>
      </c>
      <c r="I6368">
        <v>2</v>
      </c>
      <c r="J6368" t="s">
        <v>22</v>
      </c>
      <c r="K6368">
        <v>7</v>
      </c>
      <c r="L6368">
        <v>208</v>
      </c>
      <c r="M6368">
        <v>19.371495171495098</v>
      </c>
      <c r="N6368">
        <v>0.33877954250970799</v>
      </c>
      <c r="O6368">
        <v>0.122970571288903</v>
      </c>
      <c r="P6368">
        <v>0.92373851605464397</v>
      </c>
      <c r="Q6368">
        <v>7.4917861847957203</v>
      </c>
      <c r="R6368" t="s">
        <v>23</v>
      </c>
      <c r="S6368">
        <v>7.4917861847957203</v>
      </c>
      <c r="X6368" t="s">
        <v>83</v>
      </c>
      <c r="Y6368" t="s">
        <v>82</v>
      </c>
      <c r="Z6368" t="s">
        <v>26</v>
      </c>
    </row>
    <row r="6369" spans="1:26" x14ac:dyDescent="0.25">
      <c r="A6369">
        <v>24</v>
      </c>
      <c r="B6369">
        <v>52</v>
      </c>
      <c r="C6369">
        <v>6.5</v>
      </c>
      <c r="D6369">
        <v>20</v>
      </c>
      <c r="E6369">
        <v>0</v>
      </c>
      <c r="F6369">
        <v>5</v>
      </c>
      <c r="G6369">
        <v>24</v>
      </c>
      <c r="H6369">
        <v>0</v>
      </c>
      <c r="I6369">
        <v>2</v>
      </c>
      <c r="J6369" t="s">
        <v>27</v>
      </c>
      <c r="K6369">
        <v>7</v>
      </c>
      <c r="L6369">
        <v>208</v>
      </c>
      <c r="M6369" t="s">
        <v>23</v>
      </c>
      <c r="N6369">
        <v>0.35637175324675302</v>
      </c>
      <c r="O6369">
        <v>0.13888888888888801</v>
      </c>
      <c r="P6369">
        <v>0.704061987158071</v>
      </c>
      <c r="Q6369">
        <v>7.3890217534612503</v>
      </c>
      <c r="R6369" t="s">
        <v>23</v>
      </c>
      <c r="S6369">
        <v>7.3890217534612503</v>
      </c>
      <c r="X6369" t="s">
        <v>83</v>
      </c>
      <c r="Y6369" t="s">
        <v>82</v>
      </c>
      <c r="Z6369" t="s">
        <v>26</v>
      </c>
    </row>
    <row r="6370" spans="1:26" x14ac:dyDescent="0.25">
      <c r="A6370">
        <v>24</v>
      </c>
      <c r="B6370">
        <v>52</v>
      </c>
      <c r="C6370">
        <v>6.5</v>
      </c>
      <c r="D6370">
        <v>20</v>
      </c>
      <c r="E6370">
        <v>0</v>
      </c>
      <c r="F6370">
        <v>5</v>
      </c>
      <c r="G6370">
        <v>24</v>
      </c>
      <c r="H6370">
        <v>0</v>
      </c>
      <c r="I6370">
        <v>2</v>
      </c>
      <c r="J6370" t="s">
        <v>22</v>
      </c>
      <c r="K6370">
        <v>8</v>
      </c>
      <c r="L6370">
        <v>205</v>
      </c>
      <c r="M6370">
        <v>16.824675324675301</v>
      </c>
      <c r="N6370">
        <v>0.31914394134024898</v>
      </c>
      <c r="O6370">
        <v>0.105702872147362</v>
      </c>
      <c r="P6370">
        <v>0.93116105220002598</v>
      </c>
      <c r="Q6370">
        <v>7.1119243079508196</v>
      </c>
      <c r="R6370" t="s">
        <v>23</v>
      </c>
      <c r="S6370">
        <v>7.1119243079508196</v>
      </c>
      <c r="X6370" t="s">
        <v>83</v>
      </c>
      <c r="Y6370" t="s">
        <v>82</v>
      </c>
      <c r="Z6370" t="s">
        <v>26</v>
      </c>
    </row>
    <row r="6371" spans="1:26" x14ac:dyDescent="0.25">
      <c r="A6371">
        <v>24</v>
      </c>
      <c r="B6371">
        <v>52</v>
      </c>
      <c r="C6371">
        <v>6.5</v>
      </c>
      <c r="D6371">
        <v>20</v>
      </c>
      <c r="E6371">
        <v>0</v>
      </c>
      <c r="F6371">
        <v>5</v>
      </c>
      <c r="G6371">
        <v>24</v>
      </c>
      <c r="H6371">
        <v>0</v>
      </c>
      <c r="I6371">
        <v>2</v>
      </c>
      <c r="J6371" t="s">
        <v>27</v>
      </c>
      <c r="K6371">
        <v>8</v>
      </c>
      <c r="L6371">
        <v>205</v>
      </c>
      <c r="M6371" t="s">
        <v>23</v>
      </c>
      <c r="N6371">
        <v>0.317691798941798</v>
      </c>
      <c r="O6371">
        <v>0.101190476190476</v>
      </c>
      <c r="P6371">
        <v>0.74303637547372203</v>
      </c>
      <c r="Q6371">
        <v>6.6489128560609103</v>
      </c>
      <c r="R6371" t="s">
        <v>23</v>
      </c>
      <c r="S6371">
        <v>6.6489128560609103</v>
      </c>
      <c r="X6371" t="s">
        <v>83</v>
      </c>
      <c r="Y6371" t="s">
        <v>82</v>
      </c>
      <c r="Z6371" t="s">
        <v>26</v>
      </c>
    </row>
    <row r="6372" spans="1:26" x14ac:dyDescent="0.25">
      <c r="A6372">
        <v>24</v>
      </c>
      <c r="B6372">
        <v>52</v>
      </c>
      <c r="C6372">
        <v>6.5</v>
      </c>
      <c r="D6372">
        <v>20</v>
      </c>
      <c r="E6372">
        <v>0</v>
      </c>
      <c r="F6372">
        <v>5</v>
      </c>
      <c r="G6372">
        <v>24</v>
      </c>
      <c r="H6372">
        <v>0</v>
      </c>
      <c r="I6372">
        <v>2</v>
      </c>
      <c r="J6372" t="s">
        <v>22</v>
      </c>
      <c r="K6372">
        <v>9</v>
      </c>
      <c r="L6372">
        <v>209</v>
      </c>
      <c r="M6372">
        <v>18.805894105894101</v>
      </c>
      <c r="N6372">
        <v>0.33718083705842899</v>
      </c>
      <c r="O6372">
        <v>0.117872872223234</v>
      </c>
      <c r="P6372">
        <v>0.92244325071989297</v>
      </c>
      <c r="Q6372">
        <v>7.2995259241002701</v>
      </c>
      <c r="R6372" t="s">
        <v>23</v>
      </c>
      <c r="S6372">
        <v>7.2995259241002701</v>
      </c>
      <c r="X6372" t="s">
        <v>83</v>
      </c>
      <c r="Y6372" t="s">
        <v>82</v>
      </c>
      <c r="Z6372" t="s">
        <v>26</v>
      </c>
    </row>
    <row r="6373" spans="1:26" x14ac:dyDescent="0.25">
      <c r="A6373">
        <v>24</v>
      </c>
      <c r="B6373">
        <v>52</v>
      </c>
      <c r="C6373">
        <v>6.5</v>
      </c>
      <c r="D6373">
        <v>20</v>
      </c>
      <c r="E6373">
        <v>0</v>
      </c>
      <c r="F6373">
        <v>5</v>
      </c>
      <c r="G6373">
        <v>24</v>
      </c>
      <c r="H6373">
        <v>0</v>
      </c>
      <c r="I6373">
        <v>2</v>
      </c>
      <c r="J6373" t="s">
        <v>27</v>
      </c>
      <c r="K6373">
        <v>9</v>
      </c>
      <c r="L6373">
        <v>209</v>
      </c>
      <c r="M6373" t="s">
        <v>23</v>
      </c>
      <c r="N6373">
        <v>0.348883177008177</v>
      </c>
      <c r="O6373">
        <v>0.131944444444444</v>
      </c>
      <c r="P6373">
        <v>0.70836850275935204</v>
      </c>
      <c r="Q6373">
        <v>7.1455329999062096</v>
      </c>
      <c r="R6373" t="s">
        <v>23</v>
      </c>
      <c r="S6373">
        <v>7.1455329999062096</v>
      </c>
      <c r="X6373" t="s">
        <v>83</v>
      </c>
      <c r="Y6373" t="s">
        <v>82</v>
      </c>
      <c r="Z6373" t="s">
        <v>26</v>
      </c>
    </row>
    <row r="6374" spans="1:26" x14ac:dyDescent="0.25">
      <c r="A6374">
        <v>24</v>
      </c>
      <c r="B6374">
        <v>52</v>
      </c>
      <c r="C6374">
        <v>6.5</v>
      </c>
      <c r="D6374">
        <v>20</v>
      </c>
      <c r="E6374">
        <v>0</v>
      </c>
      <c r="F6374">
        <v>5</v>
      </c>
      <c r="G6374">
        <v>24</v>
      </c>
      <c r="H6374">
        <v>0</v>
      </c>
      <c r="I6374">
        <v>2</v>
      </c>
      <c r="J6374" t="s">
        <v>22</v>
      </c>
      <c r="K6374">
        <v>10</v>
      </c>
      <c r="L6374">
        <v>207</v>
      </c>
      <c r="M6374">
        <v>19.683549783549701</v>
      </c>
      <c r="N6374">
        <v>0.337075840098987</v>
      </c>
      <c r="O6374">
        <v>0.123291912958988</v>
      </c>
      <c r="P6374">
        <v>0.92233996113875405</v>
      </c>
      <c r="Q6374">
        <v>7.5386212916353701</v>
      </c>
      <c r="R6374" t="s">
        <v>23</v>
      </c>
      <c r="S6374">
        <v>7.5386212916353701</v>
      </c>
      <c r="X6374" t="s">
        <v>83</v>
      </c>
      <c r="Y6374" t="s">
        <v>82</v>
      </c>
      <c r="Z6374" t="s">
        <v>26</v>
      </c>
    </row>
    <row r="6375" spans="1:26" x14ac:dyDescent="0.25">
      <c r="A6375">
        <v>24</v>
      </c>
      <c r="B6375">
        <v>52</v>
      </c>
      <c r="C6375">
        <v>6.5</v>
      </c>
      <c r="D6375">
        <v>20</v>
      </c>
      <c r="E6375">
        <v>0</v>
      </c>
      <c r="F6375">
        <v>5</v>
      </c>
      <c r="G6375">
        <v>24</v>
      </c>
      <c r="H6375">
        <v>0</v>
      </c>
      <c r="I6375">
        <v>2</v>
      </c>
      <c r="J6375" t="s">
        <v>27</v>
      </c>
      <c r="K6375">
        <v>10</v>
      </c>
      <c r="L6375">
        <v>207</v>
      </c>
      <c r="M6375" t="s">
        <v>23</v>
      </c>
      <c r="N6375">
        <v>0.327568843193843</v>
      </c>
      <c r="O6375">
        <v>0.109126984126984</v>
      </c>
      <c r="P6375">
        <v>0.73209210939327196</v>
      </c>
      <c r="Q6375">
        <v>6.8855980035888402</v>
      </c>
      <c r="R6375" t="s">
        <v>23</v>
      </c>
      <c r="S6375">
        <v>6.8855980035888402</v>
      </c>
      <c r="X6375" t="s">
        <v>83</v>
      </c>
      <c r="Y6375" t="s">
        <v>82</v>
      </c>
      <c r="Z6375" t="s">
        <v>26</v>
      </c>
    </row>
    <row r="6376" spans="1:26" x14ac:dyDescent="0.25">
      <c r="A6376">
        <v>24</v>
      </c>
      <c r="B6376">
        <v>52</v>
      </c>
      <c r="C6376">
        <v>6.5</v>
      </c>
      <c r="D6376">
        <v>20</v>
      </c>
      <c r="E6376">
        <v>0</v>
      </c>
      <c r="F6376">
        <v>5</v>
      </c>
      <c r="G6376">
        <v>24</v>
      </c>
      <c r="H6376">
        <v>0</v>
      </c>
      <c r="I6376">
        <v>2</v>
      </c>
      <c r="J6376" t="s">
        <v>22</v>
      </c>
      <c r="K6376">
        <v>11</v>
      </c>
      <c r="L6376">
        <v>207</v>
      </c>
      <c r="M6376">
        <v>18.389810189810099</v>
      </c>
      <c r="N6376">
        <v>0.32736531198040397</v>
      </c>
      <c r="O6376">
        <v>0.115542201224898</v>
      </c>
      <c r="P6376">
        <v>0.92197651991003604</v>
      </c>
      <c r="Q6376">
        <v>7.1416066379256602</v>
      </c>
      <c r="R6376" t="s">
        <v>23</v>
      </c>
      <c r="S6376">
        <v>7.1416066379256602</v>
      </c>
      <c r="X6376" t="s">
        <v>83</v>
      </c>
      <c r="Y6376" t="s">
        <v>82</v>
      </c>
      <c r="Z6376" t="s">
        <v>26</v>
      </c>
    </row>
    <row r="6377" spans="1:26" x14ac:dyDescent="0.25">
      <c r="A6377">
        <v>24</v>
      </c>
      <c r="B6377">
        <v>52</v>
      </c>
      <c r="C6377">
        <v>6.5</v>
      </c>
      <c r="D6377">
        <v>20</v>
      </c>
      <c r="E6377">
        <v>0</v>
      </c>
      <c r="F6377">
        <v>5</v>
      </c>
      <c r="G6377">
        <v>24</v>
      </c>
      <c r="H6377">
        <v>0</v>
      </c>
      <c r="I6377">
        <v>2</v>
      </c>
      <c r="J6377" t="s">
        <v>27</v>
      </c>
      <c r="K6377">
        <v>11</v>
      </c>
      <c r="L6377">
        <v>207</v>
      </c>
      <c r="M6377" t="s">
        <v>23</v>
      </c>
      <c r="N6377">
        <v>0.33074645262145203</v>
      </c>
      <c r="O6377">
        <v>0.120039682539682</v>
      </c>
      <c r="P6377">
        <v>0.72562257855734702</v>
      </c>
      <c r="Q6377">
        <v>7.2157558532663799</v>
      </c>
      <c r="R6377" t="s">
        <v>23</v>
      </c>
      <c r="S6377">
        <v>7.2157558532663799</v>
      </c>
      <c r="X6377" t="s">
        <v>83</v>
      </c>
      <c r="Y6377" t="s">
        <v>82</v>
      </c>
      <c r="Z6377" t="s">
        <v>26</v>
      </c>
    </row>
    <row r="6378" spans="1:26" x14ac:dyDescent="0.25">
      <c r="A6378">
        <v>24</v>
      </c>
      <c r="B6378">
        <v>52</v>
      </c>
      <c r="C6378">
        <v>6.5</v>
      </c>
      <c r="D6378">
        <v>20</v>
      </c>
      <c r="E6378">
        <v>0</v>
      </c>
      <c r="F6378">
        <v>5</v>
      </c>
      <c r="G6378">
        <v>24</v>
      </c>
      <c r="H6378">
        <v>0</v>
      </c>
      <c r="I6378">
        <v>2</v>
      </c>
      <c r="J6378" t="s">
        <v>22</v>
      </c>
      <c r="K6378">
        <v>12</v>
      </c>
      <c r="L6378">
        <v>206</v>
      </c>
      <c r="M6378">
        <v>16.0470779220779</v>
      </c>
      <c r="N6378">
        <v>0.314779863690201</v>
      </c>
      <c r="O6378">
        <v>0.101138919685538</v>
      </c>
      <c r="P6378">
        <v>0.92554892641752895</v>
      </c>
      <c r="Q6378">
        <v>7.1929126818723601</v>
      </c>
      <c r="R6378" t="s">
        <v>23</v>
      </c>
      <c r="S6378">
        <v>7.1929126818723601</v>
      </c>
      <c r="X6378" t="s">
        <v>83</v>
      </c>
      <c r="Y6378" t="s">
        <v>82</v>
      </c>
      <c r="Z6378" t="s">
        <v>26</v>
      </c>
    </row>
    <row r="6379" spans="1:26" x14ac:dyDescent="0.25">
      <c r="A6379">
        <v>24</v>
      </c>
      <c r="B6379">
        <v>52</v>
      </c>
      <c r="C6379">
        <v>6.5</v>
      </c>
      <c r="D6379">
        <v>20</v>
      </c>
      <c r="E6379">
        <v>0</v>
      </c>
      <c r="F6379">
        <v>5</v>
      </c>
      <c r="G6379">
        <v>24</v>
      </c>
      <c r="H6379">
        <v>0</v>
      </c>
      <c r="I6379">
        <v>2</v>
      </c>
      <c r="J6379" t="s">
        <v>27</v>
      </c>
      <c r="K6379">
        <v>12</v>
      </c>
      <c r="L6379">
        <v>206</v>
      </c>
      <c r="M6379" t="s">
        <v>23</v>
      </c>
      <c r="N6379">
        <v>0.32027717652717602</v>
      </c>
      <c r="O6379">
        <v>0.107142857142857</v>
      </c>
      <c r="P6379">
        <v>0.74079151861599801</v>
      </c>
      <c r="Q6379">
        <v>7.0044998648724004</v>
      </c>
      <c r="R6379" t="s">
        <v>23</v>
      </c>
      <c r="S6379">
        <v>7.0044998648724004</v>
      </c>
      <c r="X6379" t="s">
        <v>83</v>
      </c>
      <c r="Y6379" t="s">
        <v>82</v>
      </c>
      <c r="Z6379" t="s">
        <v>26</v>
      </c>
    </row>
    <row r="6380" spans="1:26" x14ac:dyDescent="0.25">
      <c r="A6380">
        <v>24</v>
      </c>
      <c r="B6380">
        <v>52</v>
      </c>
      <c r="C6380">
        <v>6.5</v>
      </c>
      <c r="D6380">
        <v>20</v>
      </c>
      <c r="E6380">
        <v>0</v>
      </c>
      <c r="F6380">
        <v>5</v>
      </c>
      <c r="G6380">
        <v>24</v>
      </c>
      <c r="H6380">
        <v>0</v>
      </c>
      <c r="I6380">
        <v>2</v>
      </c>
      <c r="J6380" t="s">
        <v>22</v>
      </c>
      <c r="K6380">
        <v>13</v>
      </c>
      <c r="L6380">
        <v>202</v>
      </c>
      <c r="M6380">
        <v>18.748076923076901</v>
      </c>
      <c r="N6380">
        <v>0.31605326263175298</v>
      </c>
      <c r="O6380">
        <v>0.117846718778302</v>
      </c>
      <c r="P6380">
        <v>0.92121998177938402</v>
      </c>
      <c r="Q6380">
        <v>7.3050694028871899</v>
      </c>
      <c r="R6380" t="s">
        <v>23</v>
      </c>
      <c r="S6380">
        <v>7.3050694028871899</v>
      </c>
      <c r="X6380" t="s">
        <v>83</v>
      </c>
      <c r="Y6380" t="s">
        <v>82</v>
      </c>
      <c r="Z6380" t="s">
        <v>26</v>
      </c>
    </row>
    <row r="6381" spans="1:26" x14ac:dyDescent="0.25">
      <c r="A6381">
        <v>24</v>
      </c>
      <c r="B6381">
        <v>52</v>
      </c>
      <c r="C6381">
        <v>6.5</v>
      </c>
      <c r="D6381">
        <v>20</v>
      </c>
      <c r="E6381">
        <v>0</v>
      </c>
      <c r="F6381">
        <v>5</v>
      </c>
      <c r="G6381">
        <v>24</v>
      </c>
      <c r="H6381">
        <v>0</v>
      </c>
      <c r="I6381">
        <v>2</v>
      </c>
      <c r="J6381" t="s">
        <v>27</v>
      </c>
      <c r="K6381">
        <v>13</v>
      </c>
      <c r="L6381">
        <v>202</v>
      </c>
      <c r="M6381" t="s">
        <v>23</v>
      </c>
      <c r="N6381">
        <v>0.32837301587301498</v>
      </c>
      <c r="O6381">
        <v>0.12797619047618999</v>
      </c>
      <c r="P6381">
        <v>0.72372593029717702</v>
      </c>
      <c r="Q6381">
        <v>7.26909194637408</v>
      </c>
      <c r="R6381" t="s">
        <v>23</v>
      </c>
      <c r="S6381">
        <v>7.26909194637408</v>
      </c>
      <c r="X6381" t="s">
        <v>83</v>
      </c>
      <c r="Y6381" t="s">
        <v>82</v>
      </c>
      <c r="Z6381" t="s">
        <v>26</v>
      </c>
    </row>
    <row r="6382" spans="1:26" x14ac:dyDescent="0.25">
      <c r="A6382">
        <v>24</v>
      </c>
      <c r="B6382">
        <v>52</v>
      </c>
      <c r="C6382">
        <v>6.5</v>
      </c>
      <c r="D6382">
        <v>20</v>
      </c>
      <c r="E6382">
        <v>0</v>
      </c>
      <c r="F6382">
        <v>5</v>
      </c>
      <c r="G6382">
        <v>24</v>
      </c>
      <c r="H6382">
        <v>0</v>
      </c>
      <c r="I6382">
        <v>2</v>
      </c>
      <c r="J6382" t="s">
        <v>22</v>
      </c>
      <c r="K6382">
        <v>14</v>
      </c>
      <c r="L6382">
        <v>204</v>
      </c>
      <c r="M6382">
        <v>18.699309024308999</v>
      </c>
      <c r="N6382">
        <v>0.32234337490489001</v>
      </c>
      <c r="O6382">
        <v>0.11863239021397801</v>
      </c>
      <c r="P6382">
        <v>0.92678879877701104</v>
      </c>
      <c r="Q6382">
        <v>7.49880571159584</v>
      </c>
      <c r="R6382" t="s">
        <v>23</v>
      </c>
      <c r="S6382">
        <v>7.49880571159584</v>
      </c>
      <c r="X6382" t="s">
        <v>83</v>
      </c>
      <c r="Y6382" t="s">
        <v>82</v>
      </c>
      <c r="Z6382" t="s">
        <v>26</v>
      </c>
    </row>
    <row r="6383" spans="1:26" x14ac:dyDescent="0.25">
      <c r="A6383">
        <v>24</v>
      </c>
      <c r="B6383">
        <v>52</v>
      </c>
      <c r="C6383">
        <v>6.5</v>
      </c>
      <c r="D6383">
        <v>20</v>
      </c>
      <c r="E6383">
        <v>0</v>
      </c>
      <c r="F6383">
        <v>5</v>
      </c>
      <c r="G6383">
        <v>24</v>
      </c>
      <c r="H6383">
        <v>0</v>
      </c>
      <c r="I6383">
        <v>2</v>
      </c>
      <c r="J6383" t="s">
        <v>27</v>
      </c>
      <c r="K6383">
        <v>14</v>
      </c>
      <c r="L6383">
        <v>204</v>
      </c>
      <c r="M6383" t="s">
        <v>23</v>
      </c>
      <c r="N6383">
        <v>0.35052008177008098</v>
      </c>
      <c r="O6383">
        <v>0.151785714285714</v>
      </c>
      <c r="P6383">
        <v>0.69323237684599703</v>
      </c>
      <c r="Q6383">
        <v>8.1883475618988601</v>
      </c>
      <c r="R6383" t="s">
        <v>23</v>
      </c>
      <c r="S6383">
        <v>8.1883475618988601</v>
      </c>
      <c r="X6383" t="s">
        <v>83</v>
      </c>
      <c r="Y6383" t="s">
        <v>82</v>
      </c>
      <c r="Z6383" t="s">
        <v>26</v>
      </c>
    </row>
    <row r="6384" spans="1:26" x14ac:dyDescent="0.25">
      <c r="A6384">
        <v>24</v>
      </c>
      <c r="B6384">
        <v>52</v>
      </c>
      <c r="C6384">
        <v>6.5</v>
      </c>
      <c r="D6384">
        <v>20</v>
      </c>
      <c r="E6384">
        <v>0</v>
      </c>
      <c r="F6384">
        <v>5</v>
      </c>
      <c r="G6384">
        <v>24</v>
      </c>
      <c r="H6384">
        <v>0</v>
      </c>
      <c r="I6384">
        <v>2</v>
      </c>
      <c r="J6384" t="s">
        <v>22</v>
      </c>
      <c r="K6384">
        <v>15</v>
      </c>
      <c r="L6384">
        <v>205</v>
      </c>
      <c r="M6384">
        <v>21.990218115218099</v>
      </c>
      <c r="N6384">
        <v>0.33963554470121698</v>
      </c>
      <c r="O6384">
        <v>0.13856237448067399</v>
      </c>
      <c r="P6384">
        <v>0.92636090634812596</v>
      </c>
      <c r="Q6384">
        <v>7.8198996301927597</v>
      </c>
      <c r="R6384" t="s">
        <v>23</v>
      </c>
      <c r="S6384">
        <v>7.8198996301927597</v>
      </c>
      <c r="X6384" t="s">
        <v>83</v>
      </c>
      <c r="Y6384" t="s">
        <v>82</v>
      </c>
      <c r="Z6384" t="s">
        <v>26</v>
      </c>
    </row>
    <row r="6385" spans="1:26" x14ac:dyDescent="0.25">
      <c r="A6385">
        <v>24</v>
      </c>
      <c r="B6385">
        <v>52</v>
      </c>
      <c r="C6385">
        <v>6.5</v>
      </c>
      <c r="D6385">
        <v>20</v>
      </c>
      <c r="E6385">
        <v>0</v>
      </c>
      <c r="F6385">
        <v>5</v>
      </c>
      <c r="G6385">
        <v>24</v>
      </c>
      <c r="H6385">
        <v>0</v>
      </c>
      <c r="I6385">
        <v>2</v>
      </c>
      <c r="J6385" t="s">
        <v>27</v>
      </c>
      <c r="K6385">
        <v>15</v>
      </c>
      <c r="L6385">
        <v>205</v>
      </c>
      <c r="M6385" t="s">
        <v>23</v>
      </c>
      <c r="N6385">
        <v>0.32803932178932099</v>
      </c>
      <c r="O6385">
        <v>0.125</v>
      </c>
      <c r="P6385">
        <v>0.723551155837173</v>
      </c>
      <c r="Q6385">
        <v>7.3834709202428996</v>
      </c>
      <c r="R6385" t="s">
        <v>23</v>
      </c>
      <c r="S6385">
        <v>7.3834709202428996</v>
      </c>
      <c r="X6385" t="s">
        <v>83</v>
      </c>
      <c r="Y6385" t="s">
        <v>82</v>
      </c>
      <c r="Z6385" t="s">
        <v>26</v>
      </c>
    </row>
    <row r="6386" spans="1:26" x14ac:dyDescent="0.25">
      <c r="A6386">
        <v>24</v>
      </c>
      <c r="B6386">
        <v>52</v>
      </c>
      <c r="C6386">
        <v>6.5</v>
      </c>
      <c r="D6386">
        <v>20</v>
      </c>
      <c r="E6386">
        <v>0</v>
      </c>
      <c r="F6386">
        <v>5</v>
      </c>
      <c r="G6386">
        <v>24</v>
      </c>
      <c r="H6386">
        <v>0</v>
      </c>
      <c r="I6386">
        <v>2</v>
      </c>
      <c r="J6386" t="s">
        <v>22</v>
      </c>
      <c r="K6386">
        <v>16</v>
      </c>
      <c r="L6386">
        <v>204</v>
      </c>
      <c r="M6386">
        <v>19.395304695304599</v>
      </c>
      <c r="N6386">
        <v>0.32517513075163301</v>
      </c>
      <c r="O6386">
        <v>0.12167798613377</v>
      </c>
      <c r="P6386">
        <v>0.93178877860932996</v>
      </c>
      <c r="Q6386">
        <v>7.5113162355813996</v>
      </c>
      <c r="R6386" t="s">
        <v>23</v>
      </c>
      <c r="S6386">
        <v>7.5113162355813996</v>
      </c>
      <c r="X6386" t="s">
        <v>83</v>
      </c>
      <c r="Y6386" t="s">
        <v>82</v>
      </c>
      <c r="Z6386" t="s">
        <v>26</v>
      </c>
    </row>
    <row r="6387" spans="1:26" x14ac:dyDescent="0.25">
      <c r="A6387">
        <v>24</v>
      </c>
      <c r="B6387">
        <v>52</v>
      </c>
      <c r="C6387">
        <v>6.5</v>
      </c>
      <c r="D6387">
        <v>20</v>
      </c>
      <c r="E6387">
        <v>0</v>
      </c>
      <c r="F6387">
        <v>5</v>
      </c>
      <c r="G6387">
        <v>24</v>
      </c>
      <c r="H6387">
        <v>0</v>
      </c>
      <c r="I6387">
        <v>2</v>
      </c>
      <c r="J6387" t="s">
        <v>27</v>
      </c>
      <c r="K6387">
        <v>16</v>
      </c>
      <c r="L6387">
        <v>204</v>
      </c>
      <c r="M6387" t="s">
        <v>23</v>
      </c>
      <c r="N6387">
        <v>0.32303240740740702</v>
      </c>
      <c r="O6387">
        <v>0.12599206349206299</v>
      </c>
      <c r="P6387">
        <v>0.72577238702464897</v>
      </c>
      <c r="Q6387">
        <v>7.2672894275324396</v>
      </c>
      <c r="R6387" t="s">
        <v>23</v>
      </c>
      <c r="S6387">
        <v>7.2672894275324396</v>
      </c>
      <c r="X6387" t="s">
        <v>83</v>
      </c>
      <c r="Y6387" t="s">
        <v>82</v>
      </c>
      <c r="Z6387" t="s">
        <v>26</v>
      </c>
    </row>
    <row r="6388" spans="1:26" x14ac:dyDescent="0.25">
      <c r="A6388">
        <v>24</v>
      </c>
      <c r="B6388">
        <v>52</v>
      </c>
      <c r="C6388">
        <v>6.5</v>
      </c>
      <c r="D6388">
        <v>20</v>
      </c>
      <c r="E6388">
        <v>0</v>
      </c>
      <c r="F6388">
        <v>5</v>
      </c>
      <c r="G6388">
        <v>24</v>
      </c>
      <c r="H6388">
        <v>0</v>
      </c>
      <c r="I6388">
        <v>2</v>
      </c>
      <c r="J6388" t="s">
        <v>22</v>
      </c>
      <c r="K6388">
        <v>17</v>
      </c>
      <c r="L6388">
        <v>206</v>
      </c>
      <c r="M6388">
        <v>21.111038961038901</v>
      </c>
      <c r="N6388">
        <v>0.343882946132201</v>
      </c>
      <c r="O6388">
        <v>0.13440937074093501</v>
      </c>
      <c r="P6388">
        <v>0.92190198382945299</v>
      </c>
      <c r="Q6388">
        <v>7.6642359957515698</v>
      </c>
      <c r="R6388" t="s">
        <v>23</v>
      </c>
      <c r="S6388">
        <v>7.6642359957515698</v>
      </c>
      <c r="X6388" t="s">
        <v>83</v>
      </c>
      <c r="Y6388" t="s">
        <v>82</v>
      </c>
      <c r="Z6388" t="s">
        <v>26</v>
      </c>
    </row>
    <row r="6389" spans="1:26" x14ac:dyDescent="0.25">
      <c r="A6389">
        <v>24</v>
      </c>
      <c r="B6389">
        <v>52</v>
      </c>
      <c r="C6389">
        <v>6.5</v>
      </c>
      <c r="D6389">
        <v>20</v>
      </c>
      <c r="E6389">
        <v>0</v>
      </c>
      <c r="F6389">
        <v>5</v>
      </c>
      <c r="G6389">
        <v>24</v>
      </c>
      <c r="H6389">
        <v>0</v>
      </c>
      <c r="I6389">
        <v>2</v>
      </c>
      <c r="J6389" t="s">
        <v>27</v>
      </c>
      <c r="K6389">
        <v>17</v>
      </c>
      <c r="L6389">
        <v>206</v>
      </c>
      <c r="M6389" t="s">
        <v>23</v>
      </c>
      <c r="N6389">
        <v>0.356555134680134</v>
      </c>
      <c r="O6389">
        <v>0.14484126984126899</v>
      </c>
      <c r="P6389">
        <v>0.701898019213688</v>
      </c>
      <c r="Q6389">
        <v>7.2951939718556096</v>
      </c>
      <c r="R6389" t="s">
        <v>23</v>
      </c>
      <c r="S6389">
        <v>7.2951939718556096</v>
      </c>
      <c r="X6389" t="s">
        <v>83</v>
      </c>
      <c r="Y6389" t="s">
        <v>82</v>
      </c>
      <c r="Z6389" t="s">
        <v>26</v>
      </c>
    </row>
    <row r="6390" spans="1:26" x14ac:dyDescent="0.25">
      <c r="A6390">
        <v>24</v>
      </c>
      <c r="B6390">
        <v>52</v>
      </c>
      <c r="C6390">
        <v>6.5</v>
      </c>
      <c r="D6390">
        <v>20</v>
      </c>
      <c r="E6390">
        <v>0</v>
      </c>
      <c r="F6390">
        <v>5</v>
      </c>
      <c r="G6390">
        <v>24</v>
      </c>
      <c r="H6390">
        <v>0</v>
      </c>
      <c r="I6390">
        <v>2</v>
      </c>
      <c r="J6390" t="s">
        <v>22</v>
      </c>
      <c r="K6390">
        <v>18</v>
      </c>
      <c r="L6390">
        <v>202</v>
      </c>
      <c r="M6390">
        <v>17.193789543789499</v>
      </c>
      <c r="N6390">
        <v>0.30847730279805402</v>
      </c>
      <c r="O6390">
        <v>0.108650045687418</v>
      </c>
      <c r="P6390">
        <v>0.93378431933212602</v>
      </c>
      <c r="Q6390">
        <v>7.0274760701739298</v>
      </c>
      <c r="R6390" t="s">
        <v>23</v>
      </c>
      <c r="S6390">
        <v>7.0274760701739298</v>
      </c>
      <c r="X6390" t="s">
        <v>83</v>
      </c>
      <c r="Y6390" t="s">
        <v>82</v>
      </c>
      <c r="Z6390" t="s">
        <v>26</v>
      </c>
    </row>
    <row r="6391" spans="1:26" x14ac:dyDescent="0.25">
      <c r="A6391">
        <v>24</v>
      </c>
      <c r="B6391">
        <v>52</v>
      </c>
      <c r="C6391">
        <v>6.5</v>
      </c>
      <c r="D6391">
        <v>20</v>
      </c>
      <c r="E6391">
        <v>0</v>
      </c>
      <c r="F6391">
        <v>5</v>
      </c>
      <c r="G6391">
        <v>24</v>
      </c>
      <c r="H6391">
        <v>0</v>
      </c>
      <c r="I6391">
        <v>2</v>
      </c>
      <c r="J6391" t="s">
        <v>27</v>
      </c>
      <c r="K6391">
        <v>18</v>
      </c>
      <c r="L6391">
        <v>202</v>
      </c>
      <c r="M6391" t="s">
        <v>23</v>
      </c>
      <c r="N6391">
        <v>0.31937830687830598</v>
      </c>
      <c r="O6391">
        <v>0.12599206349206299</v>
      </c>
      <c r="P6391">
        <v>0.73026011168303095</v>
      </c>
      <c r="Q6391">
        <v>7.27392272157606</v>
      </c>
      <c r="R6391" t="s">
        <v>23</v>
      </c>
      <c r="S6391">
        <v>7.27392272157606</v>
      </c>
      <c r="X6391" t="s">
        <v>83</v>
      </c>
      <c r="Y6391" t="s">
        <v>82</v>
      </c>
      <c r="Z6391" t="s">
        <v>26</v>
      </c>
    </row>
    <row r="6392" spans="1:26" x14ac:dyDescent="0.25">
      <c r="A6392">
        <v>24</v>
      </c>
      <c r="B6392">
        <v>52</v>
      </c>
      <c r="C6392">
        <v>6.5</v>
      </c>
      <c r="D6392">
        <v>20</v>
      </c>
      <c r="E6392">
        <v>0</v>
      </c>
      <c r="F6392">
        <v>5</v>
      </c>
      <c r="G6392">
        <v>24</v>
      </c>
      <c r="H6392">
        <v>0</v>
      </c>
      <c r="I6392">
        <v>2</v>
      </c>
      <c r="J6392" t="s">
        <v>22</v>
      </c>
      <c r="K6392">
        <v>19</v>
      </c>
      <c r="L6392">
        <v>202</v>
      </c>
      <c r="M6392">
        <v>18.353205128205101</v>
      </c>
      <c r="N6392">
        <v>0.31579500376540998</v>
      </c>
      <c r="O6392">
        <v>0.11656952630483999</v>
      </c>
      <c r="P6392">
        <v>0.92660828873486301</v>
      </c>
      <c r="Q6392">
        <v>7.2105792110414404</v>
      </c>
      <c r="R6392" t="s">
        <v>23</v>
      </c>
      <c r="S6392">
        <v>7.2105792110414404</v>
      </c>
      <c r="X6392" t="s">
        <v>83</v>
      </c>
      <c r="Y6392" t="s">
        <v>82</v>
      </c>
      <c r="Z6392" t="s">
        <v>26</v>
      </c>
    </row>
    <row r="6393" spans="1:26" x14ac:dyDescent="0.25">
      <c r="A6393">
        <v>24</v>
      </c>
      <c r="B6393">
        <v>52</v>
      </c>
      <c r="C6393">
        <v>6.5</v>
      </c>
      <c r="D6393">
        <v>20</v>
      </c>
      <c r="E6393">
        <v>0</v>
      </c>
      <c r="F6393">
        <v>5</v>
      </c>
      <c r="G6393">
        <v>24</v>
      </c>
      <c r="H6393">
        <v>0</v>
      </c>
      <c r="I6393">
        <v>2</v>
      </c>
      <c r="J6393" t="s">
        <v>27</v>
      </c>
      <c r="K6393">
        <v>19</v>
      </c>
      <c r="L6393">
        <v>202</v>
      </c>
      <c r="M6393" t="s">
        <v>23</v>
      </c>
      <c r="N6393">
        <v>0.31392195767195702</v>
      </c>
      <c r="O6393">
        <v>0.11011904761904701</v>
      </c>
      <c r="P6393">
        <v>0.74332847445473904</v>
      </c>
      <c r="Q6393">
        <v>7.1072222032684804</v>
      </c>
      <c r="R6393" t="s">
        <v>23</v>
      </c>
      <c r="S6393">
        <v>7.1072222032684804</v>
      </c>
      <c r="X6393" t="s">
        <v>83</v>
      </c>
      <c r="Y6393" t="s">
        <v>82</v>
      </c>
      <c r="Z6393" t="s">
        <v>26</v>
      </c>
    </row>
    <row r="6394" spans="1:26" x14ac:dyDescent="0.25">
      <c r="A6394">
        <v>24</v>
      </c>
      <c r="B6394">
        <v>52</v>
      </c>
      <c r="C6394">
        <v>6.5</v>
      </c>
      <c r="D6394">
        <v>20</v>
      </c>
      <c r="E6394">
        <v>0</v>
      </c>
      <c r="F6394">
        <v>5</v>
      </c>
      <c r="G6394">
        <v>24</v>
      </c>
      <c r="H6394">
        <v>0</v>
      </c>
      <c r="I6394">
        <v>2</v>
      </c>
      <c r="J6394" t="s">
        <v>22</v>
      </c>
      <c r="K6394">
        <v>20</v>
      </c>
      <c r="L6394">
        <v>203</v>
      </c>
      <c r="M6394">
        <v>18.354612054612002</v>
      </c>
      <c r="N6394">
        <v>0.31721238878122299</v>
      </c>
      <c r="O6394">
        <v>0.115847557050705</v>
      </c>
      <c r="P6394">
        <v>0.933187907338762</v>
      </c>
      <c r="Q6394">
        <v>7.3334185023355598</v>
      </c>
      <c r="R6394" t="s">
        <v>23</v>
      </c>
      <c r="S6394">
        <v>7.3334185023355598</v>
      </c>
      <c r="X6394" t="s">
        <v>83</v>
      </c>
      <c r="Y6394" t="s">
        <v>82</v>
      </c>
      <c r="Z6394" t="s">
        <v>26</v>
      </c>
    </row>
    <row r="6395" spans="1:26" x14ac:dyDescent="0.25">
      <c r="A6395">
        <v>24</v>
      </c>
      <c r="B6395">
        <v>52</v>
      </c>
      <c r="C6395">
        <v>6.5</v>
      </c>
      <c r="D6395">
        <v>20</v>
      </c>
      <c r="E6395">
        <v>0</v>
      </c>
      <c r="F6395">
        <v>5</v>
      </c>
      <c r="G6395">
        <v>24</v>
      </c>
      <c r="H6395">
        <v>0</v>
      </c>
      <c r="I6395">
        <v>2</v>
      </c>
      <c r="J6395" t="s">
        <v>27</v>
      </c>
      <c r="K6395">
        <v>20</v>
      </c>
      <c r="L6395">
        <v>203</v>
      </c>
      <c r="M6395" t="s">
        <v>23</v>
      </c>
      <c r="N6395">
        <v>0.31663359788359702</v>
      </c>
      <c r="O6395">
        <v>0.11607142857142801</v>
      </c>
      <c r="P6395">
        <v>0.74105071938329203</v>
      </c>
      <c r="Q6395">
        <v>6.7677675945219899</v>
      </c>
      <c r="R6395" t="s">
        <v>23</v>
      </c>
      <c r="S6395">
        <v>6.7677675945219899</v>
      </c>
      <c r="X6395" t="s">
        <v>83</v>
      </c>
      <c r="Y6395" t="s">
        <v>82</v>
      </c>
      <c r="Z6395" t="s">
        <v>26</v>
      </c>
    </row>
    <row r="6396" spans="1:26" x14ac:dyDescent="0.25">
      <c r="A6396">
        <v>24</v>
      </c>
      <c r="B6396">
        <v>52</v>
      </c>
      <c r="C6396">
        <v>6.5</v>
      </c>
      <c r="D6396">
        <v>20</v>
      </c>
      <c r="E6396">
        <v>0</v>
      </c>
      <c r="F6396">
        <v>5</v>
      </c>
      <c r="G6396">
        <v>24</v>
      </c>
      <c r="H6396">
        <v>0</v>
      </c>
      <c r="I6396">
        <v>2</v>
      </c>
      <c r="J6396" t="s">
        <v>22</v>
      </c>
      <c r="K6396">
        <v>21</v>
      </c>
      <c r="L6396">
        <v>210</v>
      </c>
      <c r="M6396">
        <v>20.700066600066599</v>
      </c>
      <c r="N6396">
        <v>0.35138848287248298</v>
      </c>
      <c r="O6396">
        <v>0.13056970527551201</v>
      </c>
      <c r="P6396">
        <v>0.91912637296895805</v>
      </c>
      <c r="Q6396">
        <v>7.7900188052760404</v>
      </c>
      <c r="R6396" t="s">
        <v>23</v>
      </c>
      <c r="S6396">
        <v>7.7900188052760404</v>
      </c>
      <c r="X6396" t="s">
        <v>83</v>
      </c>
      <c r="Y6396" t="s">
        <v>82</v>
      </c>
      <c r="Z6396" t="s">
        <v>26</v>
      </c>
    </row>
    <row r="6397" spans="1:26" x14ac:dyDescent="0.25">
      <c r="A6397">
        <v>24</v>
      </c>
      <c r="B6397">
        <v>52</v>
      </c>
      <c r="C6397">
        <v>6.5</v>
      </c>
      <c r="D6397">
        <v>20</v>
      </c>
      <c r="E6397">
        <v>0</v>
      </c>
      <c r="F6397">
        <v>5</v>
      </c>
      <c r="G6397">
        <v>24</v>
      </c>
      <c r="H6397">
        <v>0</v>
      </c>
      <c r="I6397">
        <v>2</v>
      </c>
      <c r="J6397" t="s">
        <v>27</v>
      </c>
      <c r="K6397">
        <v>21</v>
      </c>
      <c r="L6397">
        <v>210</v>
      </c>
      <c r="M6397" t="s">
        <v>23</v>
      </c>
      <c r="N6397">
        <v>0.35436507936507899</v>
      </c>
      <c r="O6397">
        <v>0.129960317460317</v>
      </c>
      <c r="P6397">
        <v>0.70623215080317203</v>
      </c>
      <c r="Q6397">
        <v>7.32196147663681</v>
      </c>
      <c r="R6397" t="s">
        <v>23</v>
      </c>
      <c r="S6397">
        <v>7.32196147663681</v>
      </c>
      <c r="X6397" t="s">
        <v>83</v>
      </c>
      <c r="Y6397" t="s">
        <v>82</v>
      </c>
      <c r="Z6397" t="s">
        <v>26</v>
      </c>
    </row>
    <row r="6398" spans="1:26" x14ac:dyDescent="0.25">
      <c r="A6398">
        <v>24</v>
      </c>
      <c r="B6398">
        <v>52</v>
      </c>
      <c r="C6398">
        <v>6.5</v>
      </c>
      <c r="D6398">
        <v>20</v>
      </c>
      <c r="E6398">
        <v>0</v>
      </c>
      <c r="F6398">
        <v>5</v>
      </c>
      <c r="G6398">
        <v>24</v>
      </c>
      <c r="H6398">
        <v>0</v>
      </c>
      <c r="I6398">
        <v>2</v>
      </c>
      <c r="J6398" t="s">
        <v>22</v>
      </c>
      <c r="K6398">
        <v>22</v>
      </c>
      <c r="L6398">
        <v>210</v>
      </c>
      <c r="M6398">
        <v>17.624700299700201</v>
      </c>
      <c r="N6398">
        <v>0.33587959757768598</v>
      </c>
      <c r="O6398">
        <v>0.110861242720504</v>
      </c>
      <c r="P6398">
        <v>0.92364913232577495</v>
      </c>
      <c r="Q6398">
        <v>7.31563562522651</v>
      </c>
      <c r="R6398" t="s">
        <v>23</v>
      </c>
      <c r="S6398">
        <v>7.31563562522651</v>
      </c>
      <c r="X6398" t="s">
        <v>83</v>
      </c>
      <c r="Y6398" t="s">
        <v>82</v>
      </c>
      <c r="Z6398" t="s">
        <v>26</v>
      </c>
    </row>
    <row r="6399" spans="1:26" x14ac:dyDescent="0.25">
      <c r="A6399">
        <v>24</v>
      </c>
      <c r="B6399">
        <v>52</v>
      </c>
      <c r="C6399">
        <v>6.5</v>
      </c>
      <c r="D6399">
        <v>20</v>
      </c>
      <c r="E6399">
        <v>0</v>
      </c>
      <c r="F6399">
        <v>5</v>
      </c>
      <c r="G6399">
        <v>24</v>
      </c>
      <c r="H6399">
        <v>0</v>
      </c>
      <c r="I6399">
        <v>2</v>
      </c>
      <c r="J6399" t="s">
        <v>27</v>
      </c>
      <c r="K6399">
        <v>22</v>
      </c>
      <c r="L6399">
        <v>210</v>
      </c>
      <c r="M6399" t="s">
        <v>23</v>
      </c>
      <c r="N6399">
        <v>0.32101521164021102</v>
      </c>
      <c r="O6399">
        <v>9.7222222222222196E-2</v>
      </c>
      <c r="P6399">
        <v>0.73839208481060203</v>
      </c>
      <c r="Q6399">
        <v>6.7821715142134797</v>
      </c>
      <c r="R6399" t="s">
        <v>23</v>
      </c>
      <c r="S6399">
        <v>6.7821715142134797</v>
      </c>
      <c r="X6399" t="s">
        <v>83</v>
      </c>
      <c r="Y6399" t="s">
        <v>82</v>
      </c>
      <c r="Z6399" t="s">
        <v>26</v>
      </c>
    </row>
    <row r="6400" spans="1:26" x14ac:dyDescent="0.25">
      <c r="A6400">
        <v>24</v>
      </c>
      <c r="B6400">
        <v>52</v>
      </c>
      <c r="C6400">
        <v>6.5</v>
      </c>
      <c r="D6400">
        <v>20</v>
      </c>
      <c r="E6400">
        <v>0</v>
      </c>
      <c r="F6400">
        <v>5</v>
      </c>
      <c r="G6400">
        <v>24</v>
      </c>
      <c r="H6400">
        <v>0</v>
      </c>
      <c r="I6400">
        <v>2</v>
      </c>
      <c r="J6400" t="s">
        <v>22</v>
      </c>
      <c r="K6400">
        <v>23</v>
      </c>
      <c r="L6400">
        <v>210</v>
      </c>
      <c r="M6400">
        <v>16.973110223110201</v>
      </c>
      <c r="N6400">
        <v>0.33422454725200601</v>
      </c>
      <c r="O6400">
        <v>0.107236411883478</v>
      </c>
      <c r="P6400">
        <v>0.92064737404783703</v>
      </c>
      <c r="Q6400">
        <v>7.3419846415725001</v>
      </c>
      <c r="R6400" t="s">
        <v>23</v>
      </c>
      <c r="S6400">
        <v>7.3419846415725001</v>
      </c>
      <c r="X6400" t="s">
        <v>83</v>
      </c>
      <c r="Y6400" t="s">
        <v>82</v>
      </c>
      <c r="Z6400" t="s">
        <v>26</v>
      </c>
    </row>
    <row r="6401" spans="1:26" x14ac:dyDescent="0.25">
      <c r="A6401">
        <v>24</v>
      </c>
      <c r="B6401">
        <v>52</v>
      </c>
      <c r="C6401">
        <v>6.5</v>
      </c>
      <c r="D6401">
        <v>20</v>
      </c>
      <c r="E6401">
        <v>0</v>
      </c>
      <c r="F6401">
        <v>5</v>
      </c>
      <c r="G6401">
        <v>24</v>
      </c>
      <c r="H6401">
        <v>0</v>
      </c>
      <c r="I6401">
        <v>2</v>
      </c>
      <c r="J6401" t="s">
        <v>27</v>
      </c>
      <c r="K6401">
        <v>23</v>
      </c>
      <c r="L6401">
        <v>210</v>
      </c>
      <c r="M6401" t="s">
        <v>23</v>
      </c>
      <c r="N6401">
        <v>0.349230399230399</v>
      </c>
      <c r="O6401">
        <v>0.12698412698412601</v>
      </c>
      <c r="P6401">
        <v>0.71266413760465797</v>
      </c>
      <c r="Q6401">
        <v>7.1731912197207297</v>
      </c>
      <c r="R6401" t="s">
        <v>23</v>
      </c>
      <c r="S6401">
        <v>7.1731912197207297</v>
      </c>
      <c r="X6401" t="s">
        <v>83</v>
      </c>
      <c r="Y6401" t="s">
        <v>82</v>
      </c>
      <c r="Z6401" t="s">
        <v>26</v>
      </c>
    </row>
    <row r="6402" spans="1:26" x14ac:dyDescent="0.25">
      <c r="A6402">
        <v>24</v>
      </c>
      <c r="B6402">
        <v>52</v>
      </c>
      <c r="C6402">
        <v>6.5</v>
      </c>
      <c r="D6402">
        <v>20</v>
      </c>
      <c r="E6402">
        <v>0</v>
      </c>
      <c r="F6402">
        <v>5</v>
      </c>
      <c r="G6402">
        <v>24</v>
      </c>
      <c r="H6402">
        <v>0</v>
      </c>
      <c r="I6402">
        <v>2</v>
      </c>
      <c r="J6402" t="s">
        <v>22</v>
      </c>
      <c r="K6402">
        <v>24</v>
      </c>
      <c r="L6402">
        <v>209</v>
      </c>
      <c r="M6402">
        <v>19.647960372960299</v>
      </c>
      <c r="N6402">
        <v>0.342334453447045</v>
      </c>
      <c r="O6402">
        <v>0.12373729324786301</v>
      </c>
      <c r="P6402">
        <v>0.91577928813642395</v>
      </c>
      <c r="Q6402">
        <v>7.5676103536717196</v>
      </c>
      <c r="R6402" t="s">
        <v>23</v>
      </c>
      <c r="S6402">
        <v>7.5676103536717196</v>
      </c>
      <c r="X6402" t="s">
        <v>83</v>
      </c>
      <c r="Y6402" t="s">
        <v>82</v>
      </c>
      <c r="Z6402" t="s">
        <v>26</v>
      </c>
    </row>
    <row r="6403" spans="1:26" x14ac:dyDescent="0.25">
      <c r="A6403">
        <v>24</v>
      </c>
      <c r="B6403">
        <v>52</v>
      </c>
      <c r="C6403">
        <v>6.5</v>
      </c>
      <c r="D6403">
        <v>20</v>
      </c>
      <c r="E6403">
        <v>0</v>
      </c>
      <c r="F6403">
        <v>5</v>
      </c>
      <c r="G6403">
        <v>24</v>
      </c>
      <c r="H6403">
        <v>0</v>
      </c>
      <c r="I6403">
        <v>2</v>
      </c>
      <c r="J6403" t="s">
        <v>27</v>
      </c>
      <c r="K6403">
        <v>24</v>
      </c>
      <c r="L6403">
        <v>209</v>
      </c>
      <c r="M6403" t="s">
        <v>23</v>
      </c>
      <c r="N6403">
        <v>0.335506854256854</v>
      </c>
      <c r="O6403">
        <v>0.109126984126984</v>
      </c>
      <c r="P6403">
        <v>0.72770170425387604</v>
      </c>
      <c r="Q6403">
        <v>6.7752135183771403</v>
      </c>
      <c r="R6403" t="s">
        <v>23</v>
      </c>
      <c r="S6403">
        <v>6.7752135183771403</v>
      </c>
      <c r="X6403" t="s">
        <v>83</v>
      </c>
      <c r="Y6403" t="s">
        <v>82</v>
      </c>
      <c r="Z6403" t="s">
        <v>26</v>
      </c>
    </row>
    <row r="6404" spans="1:26" x14ac:dyDescent="0.25">
      <c r="A6404">
        <v>24</v>
      </c>
      <c r="B6404">
        <v>52</v>
      </c>
      <c r="C6404">
        <v>6.5</v>
      </c>
      <c r="D6404">
        <v>20</v>
      </c>
      <c r="E6404">
        <v>0</v>
      </c>
      <c r="F6404">
        <v>5</v>
      </c>
      <c r="G6404">
        <v>24</v>
      </c>
      <c r="H6404">
        <v>0</v>
      </c>
      <c r="I6404">
        <v>2</v>
      </c>
      <c r="J6404" t="s">
        <v>22</v>
      </c>
      <c r="K6404">
        <v>25</v>
      </c>
      <c r="L6404">
        <v>206</v>
      </c>
      <c r="M6404">
        <v>19.140692640692599</v>
      </c>
      <c r="N6404">
        <v>0.32910962200912702</v>
      </c>
      <c r="O6404">
        <v>0.119795416847385</v>
      </c>
      <c r="P6404">
        <v>0.92451946725810297</v>
      </c>
      <c r="Q6404">
        <v>7.3174241388197503</v>
      </c>
      <c r="R6404" t="s">
        <v>23</v>
      </c>
      <c r="S6404">
        <v>7.3174241388197503</v>
      </c>
      <c r="X6404" t="s">
        <v>83</v>
      </c>
      <c r="Y6404" t="s">
        <v>82</v>
      </c>
      <c r="Z6404" t="s">
        <v>26</v>
      </c>
    </row>
    <row r="6405" spans="1:26" x14ac:dyDescent="0.25">
      <c r="A6405">
        <v>24</v>
      </c>
      <c r="B6405">
        <v>52</v>
      </c>
      <c r="C6405">
        <v>6.5</v>
      </c>
      <c r="D6405">
        <v>20</v>
      </c>
      <c r="E6405">
        <v>0</v>
      </c>
      <c r="F6405">
        <v>5</v>
      </c>
      <c r="G6405">
        <v>24</v>
      </c>
      <c r="H6405">
        <v>0</v>
      </c>
      <c r="I6405">
        <v>2</v>
      </c>
      <c r="J6405" t="s">
        <v>27</v>
      </c>
      <c r="K6405">
        <v>25</v>
      </c>
      <c r="L6405">
        <v>206</v>
      </c>
      <c r="M6405" t="s">
        <v>23</v>
      </c>
      <c r="N6405">
        <v>0.32851280663780602</v>
      </c>
      <c r="O6405">
        <v>0.11706349206349199</v>
      </c>
      <c r="P6405">
        <v>0.72782701881522704</v>
      </c>
      <c r="Q6405">
        <v>7.0291742694156998</v>
      </c>
      <c r="R6405" t="s">
        <v>23</v>
      </c>
      <c r="S6405">
        <v>7.0291742694156998</v>
      </c>
      <c r="X6405" t="s">
        <v>83</v>
      </c>
      <c r="Y6405" t="s">
        <v>82</v>
      </c>
      <c r="Z6405" t="s">
        <v>26</v>
      </c>
    </row>
    <row r="6406" spans="1:26" x14ac:dyDescent="0.25">
      <c r="A6406">
        <v>24</v>
      </c>
      <c r="B6406">
        <v>52</v>
      </c>
      <c r="C6406">
        <v>6.5</v>
      </c>
      <c r="D6406">
        <v>20</v>
      </c>
      <c r="E6406">
        <v>0</v>
      </c>
      <c r="F6406">
        <v>5</v>
      </c>
      <c r="G6406">
        <v>24</v>
      </c>
      <c r="H6406">
        <v>0</v>
      </c>
      <c r="I6406">
        <v>2</v>
      </c>
      <c r="J6406" t="s">
        <v>22</v>
      </c>
      <c r="K6406">
        <v>26</v>
      </c>
      <c r="L6406">
        <v>210</v>
      </c>
      <c r="M6406">
        <v>16.314393939393899</v>
      </c>
      <c r="N6406">
        <v>0.32833724968370998</v>
      </c>
      <c r="O6406">
        <v>0.102734578611807</v>
      </c>
      <c r="P6406">
        <v>0.92508231789698503</v>
      </c>
      <c r="Q6406">
        <v>7.2179693750315996</v>
      </c>
      <c r="R6406" t="s">
        <v>23</v>
      </c>
      <c r="S6406">
        <v>7.2179693750315996</v>
      </c>
      <c r="X6406" t="s">
        <v>83</v>
      </c>
      <c r="Y6406" t="s">
        <v>82</v>
      </c>
      <c r="Z6406" t="s">
        <v>26</v>
      </c>
    </row>
    <row r="6407" spans="1:26" x14ac:dyDescent="0.25">
      <c r="A6407">
        <v>24</v>
      </c>
      <c r="B6407">
        <v>52</v>
      </c>
      <c r="C6407">
        <v>6.5</v>
      </c>
      <c r="D6407">
        <v>20</v>
      </c>
      <c r="E6407">
        <v>0</v>
      </c>
      <c r="F6407">
        <v>5</v>
      </c>
      <c r="G6407">
        <v>24</v>
      </c>
      <c r="H6407">
        <v>0</v>
      </c>
      <c r="I6407">
        <v>2</v>
      </c>
      <c r="J6407" t="s">
        <v>27</v>
      </c>
      <c r="K6407">
        <v>26</v>
      </c>
      <c r="L6407">
        <v>210</v>
      </c>
      <c r="M6407" t="s">
        <v>23</v>
      </c>
      <c r="N6407">
        <v>0.33631102693602699</v>
      </c>
      <c r="O6407">
        <v>0.12202380952380899</v>
      </c>
      <c r="P6407">
        <v>0.71909612440614301</v>
      </c>
      <c r="Q6407">
        <v>7.4922471025671999</v>
      </c>
      <c r="R6407" t="s">
        <v>23</v>
      </c>
      <c r="S6407">
        <v>7.4922471025671999</v>
      </c>
      <c r="X6407" t="s">
        <v>83</v>
      </c>
      <c r="Y6407" t="s">
        <v>82</v>
      </c>
      <c r="Z6407" t="s">
        <v>26</v>
      </c>
    </row>
    <row r="6408" spans="1:26" x14ac:dyDescent="0.25">
      <c r="A6408">
        <v>24</v>
      </c>
      <c r="B6408">
        <v>52</v>
      </c>
      <c r="C6408">
        <v>6.5</v>
      </c>
      <c r="D6408">
        <v>20</v>
      </c>
      <c r="E6408">
        <v>0</v>
      </c>
      <c r="F6408">
        <v>5</v>
      </c>
      <c r="G6408">
        <v>24</v>
      </c>
      <c r="H6408">
        <v>0</v>
      </c>
      <c r="I6408">
        <v>2</v>
      </c>
      <c r="J6408" t="s">
        <v>22</v>
      </c>
      <c r="K6408">
        <v>27</v>
      </c>
      <c r="L6408">
        <v>206</v>
      </c>
      <c r="M6408">
        <v>17.629545454545401</v>
      </c>
      <c r="N6408">
        <v>0.32717757579350298</v>
      </c>
      <c r="O6408">
        <v>0.11172024258980399</v>
      </c>
      <c r="P6408">
        <v>0.93274632268359203</v>
      </c>
      <c r="Q6408">
        <v>7.1876726166980101</v>
      </c>
      <c r="R6408" t="s">
        <v>23</v>
      </c>
      <c r="S6408">
        <v>7.1876726166980101</v>
      </c>
      <c r="X6408" t="s">
        <v>83</v>
      </c>
      <c r="Y6408" t="s">
        <v>82</v>
      </c>
      <c r="Z6408" t="s">
        <v>26</v>
      </c>
    </row>
    <row r="6409" spans="1:26" x14ac:dyDescent="0.25">
      <c r="A6409">
        <v>24</v>
      </c>
      <c r="B6409">
        <v>52</v>
      </c>
      <c r="C6409">
        <v>6.5</v>
      </c>
      <c r="D6409">
        <v>20</v>
      </c>
      <c r="E6409">
        <v>0</v>
      </c>
      <c r="F6409">
        <v>5</v>
      </c>
      <c r="G6409">
        <v>24</v>
      </c>
      <c r="H6409">
        <v>0</v>
      </c>
      <c r="I6409">
        <v>2</v>
      </c>
      <c r="J6409" t="s">
        <v>27</v>
      </c>
      <c r="K6409">
        <v>27</v>
      </c>
      <c r="L6409">
        <v>206</v>
      </c>
      <c r="M6409" t="s">
        <v>23</v>
      </c>
      <c r="N6409">
        <v>0.34383267195767098</v>
      </c>
      <c r="O6409">
        <v>0.13293650793650699</v>
      </c>
      <c r="P6409">
        <v>0.71486251901445796</v>
      </c>
      <c r="Q6409">
        <v>6.9362686695680704</v>
      </c>
      <c r="R6409" t="s">
        <v>23</v>
      </c>
      <c r="S6409">
        <v>6.9362686695680704</v>
      </c>
      <c r="X6409" t="s">
        <v>83</v>
      </c>
      <c r="Y6409" t="s">
        <v>82</v>
      </c>
      <c r="Z6409" t="s">
        <v>26</v>
      </c>
    </row>
    <row r="6410" spans="1:26" x14ac:dyDescent="0.25">
      <c r="A6410">
        <v>24</v>
      </c>
      <c r="B6410">
        <v>52</v>
      </c>
      <c r="C6410">
        <v>6.5</v>
      </c>
      <c r="D6410">
        <v>20</v>
      </c>
      <c r="E6410">
        <v>0</v>
      </c>
      <c r="F6410">
        <v>5</v>
      </c>
      <c r="G6410">
        <v>24</v>
      </c>
      <c r="H6410">
        <v>0</v>
      </c>
      <c r="I6410">
        <v>2</v>
      </c>
      <c r="J6410" t="s">
        <v>22</v>
      </c>
      <c r="K6410">
        <v>28</v>
      </c>
      <c r="L6410">
        <v>204</v>
      </c>
      <c r="M6410">
        <v>16.214202464202401</v>
      </c>
      <c r="N6410">
        <v>0.30773304732083401</v>
      </c>
      <c r="O6410">
        <v>0.100559071127182</v>
      </c>
      <c r="P6410">
        <v>0.93479464217779296</v>
      </c>
      <c r="Q6410">
        <v>7.1058097206456097</v>
      </c>
      <c r="R6410" t="s">
        <v>23</v>
      </c>
      <c r="S6410">
        <v>7.1058097206456097</v>
      </c>
      <c r="X6410" t="s">
        <v>83</v>
      </c>
      <c r="Y6410" t="s">
        <v>82</v>
      </c>
      <c r="Z6410" t="s">
        <v>26</v>
      </c>
    </row>
    <row r="6411" spans="1:26" x14ac:dyDescent="0.25">
      <c r="A6411">
        <v>24</v>
      </c>
      <c r="B6411">
        <v>52</v>
      </c>
      <c r="C6411">
        <v>6.5</v>
      </c>
      <c r="D6411">
        <v>20</v>
      </c>
      <c r="E6411">
        <v>0</v>
      </c>
      <c r="F6411">
        <v>5</v>
      </c>
      <c r="G6411">
        <v>24</v>
      </c>
      <c r="H6411">
        <v>0</v>
      </c>
      <c r="I6411">
        <v>2</v>
      </c>
      <c r="J6411" t="s">
        <v>27</v>
      </c>
      <c r="K6411">
        <v>28</v>
      </c>
      <c r="L6411">
        <v>204</v>
      </c>
      <c r="M6411" t="s">
        <v>23</v>
      </c>
      <c r="N6411">
        <v>0.313598785473785</v>
      </c>
      <c r="O6411">
        <v>0.10416666666666601</v>
      </c>
      <c r="P6411">
        <v>0.74529639313184004</v>
      </c>
      <c r="Q6411">
        <v>6.5576758373499597</v>
      </c>
      <c r="R6411" t="s">
        <v>23</v>
      </c>
      <c r="S6411">
        <v>6.5576758373499597</v>
      </c>
      <c r="X6411" t="s">
        <v>83</v>
      </c>
      <c r="Y6411" t="s">
        <v>82</v>
      </c>
      <c r="Z6411" t="s">
        <v>26</v>
      </c>
    </row>
    <row r="6412" spans="1:26" x14ac:dyDescent="0.25">
      <c r="A6412">
        <v>24</v>
      </c>
      <c r="B6412">
        <v>52</v>
      </c>
      <c r="C6412">
        <v>6.5</v>
      </c>
      <c r="D6412">
        <v>20</v>
      </c>
      <c r="E6412">
        <v>0</v>
      </c>
      <c r="F6412">
        <v>5</v>
      </c>
      <c r="G6412">
        <v>24</v>
      </c>
      <c r="H6412">
        <v>0</v>
      </c>
      <c r="I6412">
        <v>2</v>
      </c>
      <c r="J6412" t="s">
        <v>22</v>
      </c>
      <c r="K6412">
        <v>29</v>
      </c>
      <c r="L6412">
        <v>204</v>
      </c>
      <c r="M6412">
        <v>18.740367965367899</v>
      </c>
      <c r="N6412">
        <v>0.32445608129868297</v>
      </c>
      <c r="O6412">
        <v>0.117769064790685</v>
      </c>
      <c r="P6412">
        <v>0.93083093350020896</v>
      </c>
      <c r="Q6412">
        <v>7.3742295654765799</v>
      </c>
      <c r="R6412" t="s">
        <v>23</v>
      </c>
      <c r="S6412">
        <v>7.3742295654765799</v>
      </c>
      <c r="X6412" t="s">
        <v>83</v>
      </c>
      <c r="Y6412" t="s">
        <v>82</v>
      </c>
      <c r="Z6412" t="s">
        <v>26</v>
      </c>
    </row>
    <row r="6413" spans="1:26" x14ac:dyDescent="0.25">
      <c r="A6413">
        <v>24</v>
      </c>
      <c r="B6413">
        <v>52</v>
      </c>
      <c r="C6413">
        <v>6.5</v>
      </c>
      <c r="D6413">
        <v>20</v>
      </c>
      <c r="E6413">
        <v>0</v>
      </c>
      <c r="F6413">
        <v>5</v>
      </c>
      <c r="G6413">
        <v>24</v>
      </c>
      <c r="H6413">
        <v>0</v>
      </c>
      <c r="I6413">
        <v>2</v>
      </c>
      <c r="J6413" t="s">
        <v>27</v>
      </c>
      <c r="K6413">
        <v>29</v>
      </c>
      <c r="L6413">
        <v>204</v>
      </c>
      <c r="M6413" t="s">
        <v>23</v>
      </c>
      <c r="N6413">
        <v>0.33741732804232799</v>
      </c>
      <c r="O6413">
        <v>0.131944444444444</v>
      </c>
      <c r="P6413">
        <v>0.71275638295318799</v>
      </c>
      <c r="Q6413">
        <v>7.7930843057988204</v>
      </c>
      <c r="R6413" t="s">
        <v>23</v>
      </c>
      <c r="S6413">
        <v>7.7930843057988204</v>
      </c>
      <c r="X6413" t="s">
        <v>83</v>
      </c>
      <c r="Y6413" t="s">
        <v>82</v>
      </c>
      <c r="Z6413" t="s">
        <v>26</v>
      </c>
    </row>
    <row r="6414" spans="1:26" x14ac:dyDescent="0.25">
      <c r="A6414">
        <v>24</v>
      </c>
      <c r="B6414">
        <v>52</v>
      </c>
      <c r="C6414">
        <v>7</v>
      </c>
      <c r="D6414">
        <v>20</v>
      </c>
      <c r="E6414">
        <v>0</v>
      </c>
      <c r="F6414">
        <v>5</v>
      </c>
      <c r="G6414">
        <v>24</v>
      </c>
      <c r="H6414">
        <v>0</v>
      </c>
      <c r="I6414">
        <v>2</v>
      </c>
      <c r="J6414" t="s">
        <v>22</v>
      </c>
      <c r="K6414">
        <v>0</v>
      </c>
      <c r="L6414">
        <v>215</v>
      </c>
      <c r="M6414">
        <v>17.303746253746201</v>
      </c>
      <c r="N6414">
        <v>0.34919147348623403</v>
      </c>
      <c r="O6414">
        <v>0.109690692538123</v>
      </c>
      <c r="P6414">
        <v>0.91761970672461401</v>
      </c>
      <c r="Q6414">
        <v>7.2546344379260299</v>
      </c>
      <c r="R6414" t="s">
        <v>23</v>
      </c>
      <c r="S6414">
        <v>7.2546344379260299</v>
      </c>
      <c r="X6414" t="s">
        <v>83</v>
      </c>
      <c r="Y6414" t="s">
        <v>82</v>
      </c>
      <c r="Z6414" t="s">
        <v>26</v>
      </c>
    </row>
    <row r="6415" spans="1:26" x14ac:dyDescent="0.25">
      <c r="A6415">
        <v>24</v>
      </c>
      <c r="B6415">
        <v>52</v>
      </c>
      <c r="C6415">
        <v>7</v>
      </c>
      <c r="D6415">
        <v>20</v>
      </c>
      <c r="E6415">
        <v>0</v>
      </c>
      <c r="F6415">
        <v>5</v>
      </c>
      <c r="G6415">
        <v>24</v>
      </c>
      <c r="H6415">
        <v>0</v>
      </c>
      <c r="I6415">
        <v>2</v>
      </c>
      <c r="J6415" t="s">
        <v>27</v>
      </c>
      <c r="K6415">
        <v>0</v>
      </c>
      <c r="L6415">
        <v>215</v>
      </c>
      <c r="M6415" t="s">
        <v>23</v>
      </c>
      <c r="N6415">
        <v>0.37779280904280899</v>
      </c>
      <c r="O6415">
        <v>0.134920634920634</v>
      </c>
      <c r="P6415">
        <v>0.68938400480647199</v>
      </c>
      <c r="Q6415">
        <v>7.4491136702837197</v>
      </c>
      <c r="R6415" t="s">
        <v>23</v>
      </c>
      <c r="S6415">
        <v>7.4491136702837197</v>
      </c>
      <c r="X6415" t="s">
        <v>83</v>
      </c>
      <c r="Y6415" t="s">
        <v>82</v>
      </c>
      <c r="Z6415" t="s">
        <v>26</v>
      </c>
    </row>
    <row r="6416" spans="1:26" x14ac:dyDescent="0.25">
      <c r="A6416">
        <v>24</v>
      </c>
      <c r="B6416">
        <v>52</v>
      </c>
      <c r="C6416">
        <v>7</v>
      </c>
      <c r="D6416">
        <v>20</v>
      </c>
      <c r="E6416">
        <v>0</v>
      </c>
      <c r="F6416">
        <v>5</v>
      </c>
      <c r="G6416">
        <v>24</v>
      </c>
      <c r="H6416">
        <v>0</v>
      </c>
      <c r="I6416">
        <v>2</v>
      </c>
      <c r="J6416" t="s">
        <v>22</v>
      </c>
      <c r="K6416">
        <v>1</v>
      </c>
      <c r="L6416">
        <v>227</v>
      </c>
      <c r="M6416">
        <v>20.466741591741499</v>
      </c>
      <c r="N6416">
        <v>0.39263136862180598</v>
      </c>
      <c r="O6416">
        <v>0.127495599322071</v>
      </c>
      <c r="P6416">
        <v>0.90664375811516795</v>
      </c>
      <c r="Q6416">
        <v>7.6914471794371897</v>
      </c>
      <c r="R6416" t="s">
        <v>23</v>
      </c>
      <c r="S6416">
        <v>7.6914471794371897</v>
      </c>
      <c r="X6416" t="s">
        <v>83</v>
      </c>
      <c r="Y6416" t="s">
        <v>82</v>
      </c>
      <c r="Z6416" t="s">
        <v>26</v>
      </c>
    </row>
    <row r="6417" spans="1:26" x14ac:dyDescent="0.25">
      <c r="A6417">
        <v>24</v>
      </c>
      <c r="B6417">
        <v>52</v>
      </c>
      <c r="C6417">
        <v>7</v>
      </c>
      <c r="D6417">
        <v>20</v>
      </c>
      <c r="E6417">
        <v>0</v>
      </c>
      <c r="F6417">
        <v>5</v>
      </c>
      <c r="G6417">
        <v>24</v>
      </c>
      <c r="H6417">
        <v>0</v>
      </c>
      <c r="I6417">
        <v>2</v>
      </c>
      <c r="J6417" t="s">
        <v>27</v>
      </c>
      <c r="K6417">
        <v>1</v>
      </c>
      <c r="L6417">
        <v>227</v>
      </c>
      <c r="M6417" t="s">
        <v>23</v>
      </c>
      <c r="N6417">
        <v>0.38649891774891698</v>
      </c>
      <c r="O6417">
        <v>0.11607142857142801</v>
      </c>
      <c r="P6417">
        <v>0.68438321511830402</v>
      </c>
      <c r="Q6417">
        <v>6.7031465180471699</v>
      </c>
      <c r="R6417" t="s">
        <v>23</v>
      </c>
      <c r="S6417">
        <v>6.7031465180471699</v>
      </c>
      <c r="X6417" t="s">
        <v>83</v>
      </c>
      <c r="Y6417" t="s">
        <v>82</v>
      </c>
      <c r="Z6417" t="s">
        <v>26</v>
      </c>
    </row>
    <row r="6418" spans="1:26" x14ac:dyDescent="0.25">
      <c r="A6418">
        <v>24</v>
      </c>
      <c r="B6418">
        <v>52</v>
      </c>
      <c r="C6418">
        <v>7</v>
      </c>
      <c r="D6418">
        <v>20</v>
      </c>
      <c r="E6418">
        <v>0</v>
      </c>
      <c r="F6418">
        <v>5</v>
      </c>
      <c r="G6418">
        <v>24</v>
      </c>
      <c r="H6418">
        <v>0</v>
      </c>
      <c r="I6418">
        <v>2</v>
      </c>
      <c r="J6418" t="s">
        <v>22</v>
      </c>
      <c r="K6418">
        <v>2</v>
      </c>
      <c r="L6418">
        <v>222</v>
      </c>
      <c r="M6418">
        <v>16.6187895437895</v>
      </c>
      <c r="N6418">
        <v>0.36430518888185398</v>
      </c>
      <c r="O6418">
        <v>0.10221001915274799</v>
      </c>
      <c r="P6418">
        <v>0.91420375244769503</v>
      </c>
      <c r="Q6418">
        <v>7.5193214643223696</v>
      </c>
      <c r="R6418" t="s">
        <v>23</v>
      </c>
      <c r="S6418">
        <v>7.5193214643223696</v>
      </c>
      <c r="X6418" t="s">
        <v>83</v>
      </c>
      <c r="Y6418" t="s">
        <v>82</v>
      </c>
      <c r="Z6418" t="s">
        <v>26</v>
      </c>
    </row>
    <row r="6419" spans="1:26" x14ac:dyDescent="0.25">
      <c r="A6419">
        <v>24</v>
      </c>
      <c r="B6419">
        <v>52</v>
      </c>
      <c r="C6419">
        <v>7</v>
      </c>
      <c r="D6419">
        <v>20</v>
      </c>
      <c r="E6419">
        <v>0</v>
      </c>
      <c r="F6419">
        <v>5</v>
      </c>
      <c r="G6419">
        <v>24</v>
      </c>
      <c r="H6419">
        <v>0</v>
      </c>
      <c r="I6419">
        <v>2</v>
      </c>
      <c r="J6419" t="s">
        <v>27</v>
      </c>
      <c r="K6419">
        <v>2</v>
      </c>
      <c r="L6419">
        <v>222</v>
      </c>
      <c r="M6419" t="s">
        <v>23</v>
      </c>
      <c r="N6419">
        <v>0.37864057239057203</v>
      </c>
      <c r="O6419">
        <v>0.114087301587301</v>
      </c>
      <c r="P6419">
        <v>0.694214795009088</v>
      </c>
      <c r="Q6419">
        <v>7.3437971001098497</v>
      </c>
      <c r="R6419" t="s">
        <v>23</v>
      </c>
      <c r="S6419">
        <v>7.3437971001098497</v>
      </c>
      <c r="X6419" t="s">
        <v>83</v>
      </c>
      <c r="Y6419" t="s">
        <v>82</v>
      </c>
      <c r="Z6419" t="s">
        <v>26</v>
      </c>
    </row>
    <row r="6420" spans="1:26" x14ac:dyDescent="0.25">
      <c r="A6420">
        <v>24</v>
      </c>
      <c r="B6420">
        <v>52</v>
      </c>
      <c r="C6420">
        <v>7</v>
      </c>
      <c r="D6420">
        <v>20</v>
      </c>
      <c r="E6420">
        <v>0</v>
      </c>
      <c r="F6420">
        <v>5</v>
      </c>
      <c r="G6420">
        <v>24</v>
      </c>
      <c r="H6420">
        <v>0</v>
      </c>
      <c r="I6420">
        <v>2</v>
      </c>
      <c r="J6420" t="s">
        <v>22</v>
      </c>
      <c r="K6420">
        <v>3</v>
      </c>
      <c r="L6420">
        <v>219</v>
      </c>
      <c r="M6420">
        <v>16.476365301365298</v>
      </c>
      <c r="N6420">
        <v>0.35520600161972399</v>
      </c>
      <c r="O6420">
        <v>0.10213765799725499</v>
      </c>
      <c r="P6420">
        <v>0.920481309807054</v>
      </c>
      <c r="Q6420">
        <v>7.1671669628406898</v>
      </c>
      <c r="R6420" t="s">
        <v>23</v>
      </c>
      <c r="S6420">
        <v>7.1671669628406898</v>
      </c>
      <c r="X6420" t="s">
        <v>83</v>
      </c>
      <c r="Y6420" t="s">
        <v>82</v>
      </c>
      <c r="Z6420" t="s">
        <v>26</v>
      </c>
    </row>
    <row r="6421" spans="1:26" x14ac:dyDescent="0.25">
      <c r="A6421">
        <v>24</v>
      </c>
      <c r="B6421">
        <v>52</v>
      </c>
      <c r="C6421">
        <v>7</v>
      </c>
      <c r="D6421">
        <v>20</v>
      </c>
      <c r="E6421">
        <v>0</v>
      </c>
      <c r="F6421">
        <v>5</v>
      </c>
      <c r="G6421">
        <v>24</v>
      </c>
      <c r="H6421">
        <v>0</v>
      </c>
      <c r="I6421">
        <v>2</v>
      </c>
      <c r="J6421" t="s">
        <v>27</v>
      </c>
      <c r="K6421">
        <v>3</v>
      </c>
      <c r="L6421">
        <v>219</v>
      </c>
      <c r="M6421" t="s">
        <v>23</v>
      </c>
      <c r="N6421">
        <v>0.36236922799422699</v>
      </c>
      <c r="O6421">
        <v>0.106150793650793</v>
      </c>
      <c r="P6421">
        <v>0.71290903148511897</v>
      </c>
      <c r="Q6421">
        <v>7.2345982782831104</v>
      </c>
      <c r="R6421" t="s">
        <v>23</v>
      </c>
      <c r="S6421">
        <v>7.2345982782831104</v>
      </c>
      <c r="X6421" t="s">
        <v>83</v>
      </c>
      <c r="Y6421" t="s">
        <v>82</v>
      </c>
      <c r="Z6421" t="s">
        <v>26</v>
      </c>
    </row>
    <row r="6422" spans="1:26" x14ac:dyDescent="0.25">
      <c r="A6422">
        <v>24</v>
      </c>
      <c r="B6422">
        <v>52</v>
      </c>
      <c r="C6422">
        <v>7</v>
      </c>
      <c r="D6422">
        <v>20</v>
      </c>
      <c r="E6422">
        <v>0</v>
      </c>
      <c r="F6422">
        <v>5</v>
      </c>
      <c r="G6422">
        <v>24</v>
      </c>
      <c r="H6422">
        <v>0</v>
      </c>
      <c r="I6422">
        <v>2</v>
      </c>
      <c r="J6422" t="s">
        <v>22</v>
      </c>
      <c r="K6422">
        <v>4</v>
      </c>
      <c r="L6422">
        <v>225</v>
      </c>
      <c r="M6422">
        <v>16.031951381951298</v>
      </c>
      <c r="N6422">
        <v>0.36746417755903599</v>
      </c>
      <c r="O6422">
        <v>9.7704206874524704E-2</v>
      </c>
      <c r="P6422">
        <v>0.92106439335466705</v>
      </c>
      <c r="Q6422">
        <v>7.1906710181415603</v>
      </c>
      <c r="R6422" t="s">
        <v>23</v>
      </c>
      <c r="S6422">
        <v>7.1906710181415603</v>
      </c>
      <c r="X6422" t="s">
        <v>83</v>
      </c>
      <c r="Y6422" t="s">
        <v>82</v>
      </c>
      <c r="Z6422" t="s">
        <v>26</v>
      </c>
    </row>
    <row r="6423" spans="1:26" x14ac:dyDescent="0.25">
      <c r="A6423">
        <v>24</v>
      </c>
      <c r="B6423">
        <v>52</v>
      </c>
      <c r="C6423">
        <v>7</v>
      </c>
      <c r="D6423">
        <v>20</v>
      </c>
      <c r="E6423">
        <v>0</v>
      </c>
      <c r="F6423">
        <v>5</v>
      </c>
      <c r="G6423">
        <v>24</v>
      </c>
      <c r="H6423">
        <v>0</v>
      </c>
      <c r="I6423">
        <v>2</v>
      </c>
      <c r="J6423" t="s">
        <v>27</v>
      </c>
      <c r="K6423">
        <v>4</v>
      </c>
      <c r="L6423">
        <v>225</v>
      </c>
      <c r="M6423" t="s">
        <v>23</v>
      </c>
      <c r="N6423">
        <v>0.37013287638287601</v>
      </c>
      <c r="O6423">
        <v>0.106150793650793</v>
      </c>
      <c r="P6423">
        <v>0.70079431872639397</v>
      </c>
      <c r="Q6423">
        <v>6.7972814397400496</v>
      </c>
      <c r="R6423" t="s">
        <v>23</v>
      </c>
      <c r="S6423">
        <v>6.7972814397400496</v>
      </c>
      <c r="X6423" t="s">
        <v>83</v>
      </c>
      <c r="Y6423" t="s">
        <v>82</v>
      </c>
      <c r="Z6423" t="s">
        <v>26</v>
      </c>
    </row>
    <row r="6424" spans="1:26" x14ac:dyDescent="0.25">
      <c r="A6424">
        <v>24</v>
      </c>
      <c r="B6424">
        <v>52</v>
      </c>
      <c r="C6424">
        <v>7</v>
      </c>
      <c r="D6424">
        <v>20</v>
      </c>
      <c r="E6424">
        <v>0</v>
      </c>
      <c r="F6424">
        <v>5</v>
      </c>
      <c r="G6424">
        <v>24</v>
      </c>
      <c r="H6424">
        <v>0</v>
      </c>
      <c r="I6424">
        <v>2</v>
      </c>
      <c r="J6424" t="s">
        <v>22</v>
      </c>
      <c r="K6424">
        <v>5</v>
      </c>
      <c r="L6424">
        <v>225</v>
      </c>
      <c r="M6424">
        <v>17.871453546453498</v>
      </c>
      <c r="N6424">
        <v>0.37572985824399102</v>
      </c>
      <c r="O6424">
        <v>0.11036489528853</v>
      </c>
      <c r="P6424">
        <v>0.91682367417211796</v>
      </c>
      <c r="Q6424">
        <v>7.5150499696025399</v>
      </c>
      <c r="R6424" t="s">
        <v>23</v>
      </c>
      <c r="S6424">
        <v>7.5150499696025399</v>
      </c>
      <c r="X6424" t="s">
        <v>83</v>
      </c>
      <c r="Y6424" t="s">
        <v>82</v>
      </c>
      <c r="Z6424" t="s">
        <v>26</v>
      </c>
    </row>
    <row r="6425" spans="1:26" x14ac:dyDescent="0.25">
      <c r="A6425">
        <v>24</v>
      </c>
      <c r="B6425">
        <v>52</v>
      </c>
      <c r="C6425">
        <v>7</v>
      </c>
      <c r="D6425">
        <v>20</v>
      </c>
      <c r="E6425">
        <v>0</v>
      </c>
      <c r="F6425">
        <v>5</v>
      </c>
      <c r="G6425">
        <v>24</v>
      </c>
      <c r="H6425">
        <v>0</v>
      </c>
      <c r="I6425">
        <v>2</v>
      </c>
      <c r="J6425" t="s">
        <v>27</v>
      </c>
      <c r="K6425">
        <v>5</v>
      </c>
      <c r="L6425">
        <v>225</v>
      </c>
      <c r="M6425" t="s">
        <v>23</v>
      </c>
      <c r="N6425">
        <v>0.39084445646945598</v>
      </c>
      <c r="O6425">
        <v>0.13888888888888801</v>
      </c>
      <c r="P6425">
        <v>0.66950885806896598</v>
      </c>
      <c r="Q6425">
        <v>7.4362774804357104</v>
      </c>
      <c r="R6425" t="s">
        <v>23</v>
      </c>
      <c r="S6425">
        <v>7.4362774804357104</v>
      </c>
      <c r="X6425" t="s">
        <v>83</v>
      </c>
      <c r="Y6425" t="s">
        <v>82</v>
      </c>
      <c r="Z6425" t="s">
        <v>26</v>
      </c>
    </row>
    <row r="6426" spans="1:26" x14ac:dyDescent="0.25">
      <c r="A6426">
        <v>24</v>
      </c>
      <c r="B6426">
        <v>52</v>
      </c>
      <c r="C6426">
        <v>7</v>
      </c>
      <c r="D6426">
        <v>20</v>
      </c>
      <c r="E6426">
        <v>0</v>
      </c>
      <c r="F6426">
        <v>5</v>
      </c>
      <c r="G6426">
        <v>24</v>
      </c>
      <c r="H6426">
        <v>0</v>
      </c>
      <c r="I6426">
        <v>2</v>
      </c>
      <c r="J6426" t="s">
        <v>22</v>
      </c>
      <c r="K6426">
        <v>6</v>
      </c>
      <c r="L6426">
        <v>223</v>
      </c>
      <c r="M6426">
        <v>16.899000999001</v>
      </c>
      <c r="N6426">
        <v>0.36793931173161099</v>
      </c>
      <c r="O6426">
        <v>0.104885029572462</v>
      </c>
      <c r="P6426">
        <v>0.91214643652968697</v>
      </c>
      <c r="Q6426">
        <v>7.2304144856233403</v>
      </c>
      <c r="R6426" t="s">
        <v>23</v>
      </c>
      <c r="S6426">
        <v>7.2304144856233403</v>
      </c>
      <c r="X6426" t="s">
        <v>83</v>
      </c>
      <c r="Y6426" t="s">
        <v>82</v>
      </c>
      <c r="Z6426" t="s">
        <v>26</v>
      </c>
    </row>
    <row r="6427" spans="1:26" x14ac:dyDescent="0.25">
      <c r="A6427">
        <v>24</v>
      </c>
      <c r="B6427">
        <v>52</v>
      </c>
      <c r="C6427">
        <v>7</v>
      </c>
      <c r="D6427">
        <v>20</v>
      </c>
      <c r="E6427">
        <v>0</v>
      </c>
      <c r="F6427">
        <v>5</v>
      </c>
      <c r="G6427">
        <v>24</v>
      </c>
      <c r="H6427">
        <v>0</v>
      </c>
      <c r="I6427">
        <v>2</v>
      </c>
      <c r="J6427" t="s">
        <v>27</v>
      </c>
      <c r="K6427">
        <v>6</v>
      </c>
      <c r="L6427">
        <v>223</v>
      </c>
      <c r="M6427" t="s">
        <v>23</v>
      </c>
      <c r="N6427">
        <v>0.36524771524771499</v>
      </c>
      <c r="O6427">
        <v>0.10813492063492</v>
      </c>
      <c r="P6427">
        <v>0.70478299317052995</v>
      </c>
      <c r="Q6427">
        <v>7.1530510640856502</v>
      </c>
      <c r="R6427" t="s">
        <v>23</v>
      </c>
      <c r="S6427">
        <v>7.1530510640856502</v>
      </c>
      <c r="X6427" t="s">
        <v>83</v>
      </c>
      <c r="Y6427" t="s">
        <v>82</v>
      </c>
      <c r="Z6427" t="s">
        <v>26</v>
      </c>
    </row>
    <row r="6428" spans="1:26" x14ac:dyDescent="0.25">
      <c r="A6428">
        <v>24</v>
      </c>
      <c r="B6428">
        <v>52</v>
      </c>
      <c r="C6428">
        <v>7</v>
      </c>
      <c r="D6428">
        <v>20</v>
      </c>
      <c r="E6428">
        <v>0</v>
      </c>
      <c r="F6428">
        <v>5</v>
      </c>
      <c r="G6428">
        <v>24</v>
      </c>
      <c r="H6428">
        <v>0</v>
      </c>
      <c r="I6428">
        <v>2</v>
      </c>
      <c r="J6428" t="s">
        <v>22</v>
      </c>
      <c r="K6428">
        <v>7</v>
      </c>
      <c r="L6428">
        <v>227</v>
      </c>
      <c r="M6428">
        <v>16.983799533799498</v>
      </c>
      <c r="N6428">
        <v>0.37782473455016802</v>
      </c>
      <c r="O6428">
        <v>0.103264215660426</v>
      </c>
      <c r="P6428">
        <v>0.90448314021123599</v>
      </c>
      <c r="Q6428">
        <v>7.4555068427080302</v>
      </c>
      <c r="R6428" t="s">
        <v>23</v>
      </c>
      <c r="S6428">
        <v>7.4555068427080302</v>
      </c>
      <c r="X6428" t="s">
        <v>83</v>
      </c>
      <c r="Y6428" t="s">
        <v>82</v>
      </c>
      <c r="Z6428" t="s">
        <v>26</v>
      </c>
    </row>
    <row r="6429" spans="1:26" x14ac:dyDescent="0.25">
      <c r="A6429">
        <v>24</v>
      </c>
      <c r="B6429">
        <v>52</v>
      </c>
      <c r="C6429">
        <v>7</v>
      </c>
      <c r="D6429">
        <v>20</v>
      </c>
      <c r="E6429">
        <v>0</v>
      </c>
      <c r="F6429">
        <v>5</v>
      </c>
      <c r="G6429">
        <v>24</v>
      </c>
      <c r="H6429">
        <v>0</v>
      </c>
      <c r="I6429">
        <v>2</v>
      </c>
      <c r="J6429" t="s">
        <v>27</v>
      </c>
      <c r="K6429">
        <v>7</v>
      </c>
      <c r="L6429">
        <v>227</v>
      </c>
      <c r="M6429" t="s">
        <v>23</v>
      </c>
      <c r="N6429">
        <v>0.375426887926887</v>
      </c>
      <c r="O6429">
        <v>0.101190476190476</v>
      </c>
      <c r="P6429">
        <v>0.70308902456942401</v>
      </c>
      <c r="Q6429">
        <v>6.7423080464459799</v>
      </c>
      <c r="R6429" t="s">
        <v>23</v>
      </c>
      <c r="S6429">
        <v>6.7423080464459799</v>
      </c>
      <c r="X6429" t="s">
        <v>83</v>
      </c>
      <c r="Y6429" t="s">
        <v>82</v>
      </c>
      <c r="Z6429" t="s">
        <v>26</v>
      </c>
    </row>
    <row r="6430" spans="1:26" x14ac:dyDescent="0.25">
      <c r="A6430">
        <v>24</v>
      </c>
      <c r="B6430">
        <v>52</v>
      </c>
      <c r="C6430">
        <v>7</v>
      </c>
      <c r="D6430">
        <v>20</v>
      </c>
      <c r="E6430">
        <v>0</v>
      </c>
      <c r="F6430">
        <v>5</v>
      </c>
      <c r="G6430">
        <v>24</v>
      </c>
      <c r="H6430">
        <v>0</v>
      </c>
      <c r="I6430">
        <v>2</v>
      </c>
      <c r="J6430" t="s">
        <v>22</v>
      </c>
      <c r="K6430">
        <v>8</v>
      </c>
      <c r="L6430">
        <v>223</v>
      </c>
      <c r="M6430">
        <v>14.6331168831168</v>
      </c>
      <c r="N6430">
        <v>0.35809808553129002</v>
      </c>
      <c r="O6430">
        <v>9.1478385473087495E-2</v>
      </c>
      <c r="P6430">
        <v>0.91125493833034699</v>
      </c>
      <c r="Q6430">
        <v>7.1293572667609002</v>
      </c>
      <c r="R6430" t="s">
        <v>23</v>
      </c>
      <c r="S6430">
        <v>7.1293572667609002</v>
      </c>
      <c r="X6430" t="s">
        <v>83</v>
      </c>
      <c r="Y6430" t="s">
        <v>82</v>
      </c>
      <c r="Z6430" t="s">
        <v>26</v>
      </c>
    </row>
    <row r="6431" spans="1:26" x14ac:dyDescent="0.25">
      <c r="A6431">
        <v>24</v>
      </c>
      <c r="B6431">
        <v>52</v>
      </c>
      <c r="C6431">
        <v>7</v>
      </c>
      <c r="D6431">
        <v>20</v>
      </c>
      <c r="E6431">
        <v>0</v>
      </c>
      <c r="F6431">
        <v>5</v>
      </c>
      <c r="G6431">
        <v>24</v>
      </c>
      <c r="H6431">
        <v>0</v>
      </c>
      <c r="I6431">
        <v>2</v>
      </c>
      <c r="J6431" t="s">
        <v>27</v>
      </c>
      <c r="K6431">
        <v>8</v>
      </c>
      <c r="L6431">
        <v>223</v>
      </c>
      <c r="M6431" t="s">
        <v>23</v>
      </c>
      <c r="N6431">
        <v>0.37346681096681</v>
      </c>
      <c r="O6431">
        <v>0.10515873015872999</v>
      </c>
      <c r="P6431">
        <v>0.70478299317052995</v>
      </c>
      <c r="Q6431">
        <v>7.1008664977447404</v>
      </c>
      <c r="R6431" t="s">
        <v>23</v>
      </c>
      <c r="S6431">
        <v>7.1008664977447404</v>
      </c>
      <c r="X6431" t="s">
        <v>83</v>
      </c>
      <c r="Y6431" t="s">
        <v>82</v>
      </c>
      <c r="Z6431" t="s">
        <v>26</v>
      </c>
    </row>
    <row r="6432" spans="1:26" x14ac:dyDescent="0.25">
      <c r="A6432">
        <v>24</v>
      </c>
      <c r="B6432">
        <v>52</v>
      </c>
      <c r="C6432">
        <v>7</v>
      </c>
      <c r="D6432">
        <v>20</v>
      </c>
      <c r="E6432">
        <v>0</v>
      </c>
      <c r="F6432">
        <v>5</v>
      </c>
      <c r="G6432">
        <v>24</v>
      </c>
      <c r="H6432">
        <v>0</v>
      </c>
      <c r="I6432">
        <v>2</v>
      </c>
      <c r="J6432" t="s">
        <v>22</v>
      </c>
      <c r="K6432">
        <v>9</v>
      </c>
      <c r="L6432">
        <v>225</v>
      </c>
      <c r="M6432">
        <v>16.1867299367299</v>
      </c>
      <c r="N6432">
        <v>0.37134602226229402</v>
      </c>
      <c r="O6432">
        <v>9.9943293209263095E-2</v>
      </c>
      <c r="P6432">
        <v>0.91309410869857</v>
      </c>
      <c r="Q6432">
        <v>7.3287118810335397</v>
      </c>
      <c r="R6432" t="s">
        <v>23</v>
      </c>
      <c r="S6432">
        <v>7.3287118810335397</v>
      </c>
      <c r="X6432" t="s">
        <v>83</v>
      </c>
      <c r="Y6432" t="s">
        <v>82</v>
      </c>
      <c r="Z6432" t="s">
        <v>26</v>
      </c>
    </row>
    <row r="6433" spans="1:26" x14ac:dyDescent="0.25">
      <c r="A6433">
        <v>24</v>
      </c>
      <c r="B6433">
        <v>52</v>
      </c>
      <c r="C6433">
        <v>7</v>
      </c>
      <c r="D6433">
        <v>20</v>
      </c>
      <c r="E6433">
        <v>0</v>
      </c>
      <c r="F6433">
        <v>5</v>
      </c>
      <c r="G6433">
        <v>24</v>
      </c>
      <c r="H6433">
        <v>0</v>
      </c>
      <c r="I6433">
        <v>2</v>
      </c>
      <c r="J6433" t="s">
        <v>27</v>
      </c>
      <c r="K6433">
        <v>9</v>
      </c>
      <c r="L6433">
        <v>225</v>
      </c>
      <c r="M6433" t="s">
        <v>23</v>
      </c>
      <c r="N6433">
        <v>0.36758958633958599</v>
      </c>
      <c r="O6433">
        <v>0.106150793650793</v>
      </c>
      <c r="P6433">
        <v>0.70079431872639397</v>
      </c>
      <c r="Q6433">
        <v>7.4635906147073001</v>
      </c>
      <c r="R6433" t="s">
        <v>23</v>
      </c>
      <c r="S6433">
        <v>7.4635906147073001</v>
      </c>
      <c r="X6433" t="s">
        <v>83</v>
      </c>
      <c r="Y6433" t="s">
        <v>82</v>
      </c>
      <c r="Z6433" t="s">
        <v>26</v>
      </c>
    </row>
    <row r="6434" spans="1:26" x14ac:dyDescent="0.25">
      <c r="A6434">
        <v>24</v>
      </c>
      <c r="B6434">
        <v>52</v>
      </c>
      <c r="C6434">
        <v>7</v>
      </c>
      <c r="D6434">
        <v>20</v>
      </c>
      <c r="E6434">
        <v>0</v>
      </c>
      <c r="F6434">
        <v>5</v>
      </c>
      <c r="G6434">
        <v>24</v>
      </c>
      <c r="H6434">
        <v>0</v>
      </c>
      <c r="I6434">
        <v>2</v>
      </c>
      <c r="J6434" t="s">
        <v>22</v>
      </c>
      <c r="K6434">
        <v>10</v>
      </c>
      <c r="L6434">
        <v>226</v>
      </c>
      <c r="M6434">
        <v>17.500982350982301</v>
      </c>
      <c r="N6434">
        <v>0.37967855861237099</v>
      </c>
      <c r="O6434">
        <v>0.108422922434684</v>
      </c>
      <c r="P6434">
        <v>0.91514213085185603</v>
      </c>
      <c r="Q6434">
        <v>7.4582836098714003</v>
      </c>
      <c r="R6434" t="s">
        <v>23</v>
      </c>
      <c r="S6434">
        <v>7.4582836098714003</v>
      </c>
      <c r="X6434" t="s">
        <v>83</v>
      </c>
      <c r="Y6434" t="s">
        <v>82</v>
      </c>
      <c r="Z6434" t="s">
        <v>26</v>
      </c>
    </row>
    <row r="6435" spans="1:26" x14ac:dyDescent="0.25">
      <c r="A6435">
        <v>24</v>
      </c>
      <c r="B6435">
        <v>52</v>
      </c>
      <c r="C6435">
        <v>7</v>
      </c>
      <c r="D6435">
        <v>20</v>
      </c>
      <c r="E6435">
        <v>0</v>
      </c>
      <c r="F6435">
        <v>5</v>
      </c>
      <c r="G6435">
        <v>24</v>
      </c>
      <c r="H6435">
        <v>0</v>
      </c>
      <c r="I6435">
        <v>2</v>
      </c>
      <c r="J6435" t="s">
        <v>27</v>
      </c>
      <c r="K6435">
        <v>10</v>
      </c>
      <c r="L6435">
        <v>226</v>
      </c>
      <c r="M6435" t="s">
        <v>23</v>
      </c>
      <c r="N6435">
        <v>0.37883597883597803</v>
      </c>
      <c r="O6435">
        <v>0.106150793650793</v>
      </c>
      <c r="P6435">
        <v>0.69881808918954003</v>
      </c>
      <c r="Q6435">
        <v>7.0071664814267098</v>
      </c>
      <c r="R6435" t="s">
        <v>23</v>
      </c>
      <c r="S6435">
        <v>7.0071664814267098</v>
      </c>
      <c r="X6435" t="s">
        <v>83</v>
      </c>
      <c r="Y6435" t="s">
        <v>82</v>
      </c>
      <c r="Z6435" t="s">
        <v>26</v>
      </c>
    </row>
    <row r="6436" spans="1:26" x14ac:dyDescent="0.25">
      <c r="A6436">
        <v>24</v>
      </c>
      <c r="B6436">
        <v>52</v>
      </c>
      <c r="C6436">
        <v>7</v>
      </c>
      <c r="D6436">
        <v>20</v>
      </c>
      <c r="E6436">
        <v>0</v>
      </c>
      <c r="F6436">
        <v>5</v>
      </c>
      <c r="G6436">
        <v>24</v>
      </c>
      <c r="H6436">
        <v>0</v>
      </c>
      <c r="I6436">
        <v>2</v>
      </c>
      <c r="J6436" t="s">
        <v>22</v>
      </c>
      <c r="K6436">
        <v>11</v>
      </c>
      <c r="L6436">
        <v>224</v>
      </c>
      <c r="M6436">
        <v>16.233899433899399</v>
      </c>
      <c r="N6436">
        <v>0.37067268418954802</v>
      </c>
      <c r="O6436">
        <v>0.100108451428135</v>
      </c>
      <c r="P6436">
        <v>0.91408386111905005</v>
      </c>
      <c r="Q6436">
        <v>7.4277200774055698</v>
      </c>
      <c r="R6436" t="s">
        <v>23</v>
      </c>
      <c r="S6436">
        <v>7.4277200774055698</v>
      </c>
      <c r="X6436" t="s">
        <v>83</v>
      </c>
      <c r="Y6436" t="s">
        <v>82</v>
      </c>
      <c r="Z6436" t="s">
        <v>26</v>
      </c>
    </row>
    <row r="6437" spans="1:26" x14ac:dyDescent="0.25">
      <c r="A6437">
        <v>24</v>
      </c>
      <c r="B6437">
        <v>52</v>
      </c>
      <c r="C6437">
        <v>7</v>
      </c>
      <c r="D6437">
        <v>20</v>
      </c>
      <c r="E6437">
        <v>0</v>
      </c>
      <c r="F6437">
        <v>5</v>
      </c>
      <c r="G6437">
        <v>24</v>
      </c>
      <c r="H6437">
        <v>0</v>
      </c>
      <c r="I6437">
        <v>2</v>
      </c>
      <c r="J6437" t="s">
        <v>27</v>
      </c>
      <c r="K6437">
        <v>11</v>
      </c>
      <c r="L6437">
        <v>224</v>
      </c>
      <c r="M6437" t="s">
        <v>23</v>
      </c>
      <c r="N6437">
        <v>0.38106361231361202</v>
      </c>
      <c r="O6437">
        <v>0.10813492063492</v>
      </c>
      <c r="P6437">
        <v>0.69651444679609298</v>
      </c>
      <c r="Q6437">
        <v>7.2259286430464602</v>
      </c>
      <c r="R6437" t="s">
        <v>23</v>
      </c>
      <c r="S6437">
        <v>7.2259286430464602</v>
      </c>
      <c r="X6437" t="s">
        <v>83</v>
      </c>
      <c r="Y6437" t="s">
        <v>82</v>
      </c>
      <c r="Z6437" t="s">
        <v>26</v>
      </c>
    </row>
    <row r="6438" spans="1:26" x14ac:dyDescent="0.25">
      <c r="A6438">
        <v>24</v>
      </c>
      <c r="B6438">
        <v>52</v>
      </c>
      <c r="C6438">
        <v>7</v>
      </c>
      <c r="D6438">
        <v>20</v>
      </c>
      <c r="E6438">
        <v>0</v>
      </c>
      <c r="F6438">
        <v>5</v>
      </c>
      <c r="G6438">
        <v>24</v>
      </c>
      <c r="H6438">
        <v>0</v>
      </c>
      <c r="I6438">
        <v>2</v>
      </c>
      <c r="J6438" t="s">
        <v>22</v>
      </c>
      <c r="K6438">
        <v>12</v>
      </c>
      <c r="L6438">
        <v>225</v>
      </c>
      <c r="M6438">
        <v>17.212645687645601</v>
      </c>
      <c r="N6438">
        <v>0.37469233682786302</v>
      </c>
      <c r="O6438">
        <v>0.105946211040138</v>
      </c>
      <c r="P6438">
        <v>0.91687356075509696</v>
      </c>
      <c r="Q6438">
        <v>7.4892542504405801</v>
      </c>
      <c r="R6438" t="s">
        <v>23</v>
      </c>
      <c r="S6438">
        <v>7.4892542504405801</v>
      </c>
      <c r="X6438" t="s">
        <v>83</v>
      </c>
      <c r="Y6438" t="s">
        <v>82</v>
      </c>
      <c r="Z6438" t="s">
        <v>26</v>
      </c>
    </row>
    <row r="6439" spans="1:26" x14ac:dyDescent="0.25">
      <c r="A6439">
        <v>24</v>
      </c>
      <c r="B6439">
        <v>52</v>
      </c>
      <c r="C6439">
        <v>7</v>
      </c>
      <c r="D6439">
        <v>20</v>
      </c>
      <c r="E6439">
        <v>0</v>
      </c>
      <c r="F6439">
        <v>5</v>
      </c>
      <c r="G6439">
        <v>24</v>
      </c>
      <c r="H6439">
        <v>0</v>
      </c>
      <c r="I6439">
        <v>2</v>
      </c>
      <c r="J6439" t="s">
        <v>27</v>
      </c>
      <c r="K6439">
        <v>12</v>
      </c>
      <c r="L6439">
        <v>225</v>
      </c>
      <c r="M6439" t="s">
        <v>23</v>
      </c>
      <c r="N6439">
        <v>0.365426587301587</v>
      </c>
      <c r="O6439">
        <v>0.102182539682539</v>
      </c>
      <c r="P6439">
        <v>0.70705141085787904</v>
      </c>
      <c r="Q6439">
        <v>6.8266081501044704</v>
      </c>
      <c r="R6439" t="s">
        <v>23</v>
      </c>
      <c r="S6439">
        <v>6.8266081501044704</v>
      </c>
      <c r="X6439" t="s">
        <v>83</v>
      </c>
      <c r="Y6439" t="s">
        <v>82</v>
      </c>
      <c r="Z6439" t="s">
        <v>26</v>
      </c>
    </row>
    <row r="6440" spans="1:26" x14ac:dyDescent="0.25">
      <c r="A6440">
        <v>24</v>
      </c>
      <c r="B6440">
        <v>52</v>
      </c>
      <c r="C6440">
        <v>7</v>
      </c>
      <c r="D6440">
        <v>20</v>
      </c>
      <c r="E6440">
        <v>0</v>
      </c>
      <c r="F6440">
        <v>5</v>
      </c>
      <c r="G6440">
        <v>24</v>
      </c>
      <c r="H6440">
        <v>0</v>
      </c>
      <c r="I6440">
        <v>2</v>
      </c>
      <c r="J6440" t="s">
        <v>22</v>
      </c>
      <c r="K6440">
        <v>13</v>
      </c>
      <c r="L6440">
        <v>220</v>
      </c>
      <c r="M6440">
        <v>13.996195471195399</v>
      </c>
      <c r="N6440">
        <v>0.34674726665225902</v>
      </c>
      <c r="O6440">
        <v>8.7347332062716596E-2</v>
      </c>
      <c r="P6440">
        <v>0.91579854035284802</v>
      </c>
      <c r="Q6440">
        <v>6.8459152597689803</v>
      </c>
      <c r="R6440" t="s">
        <v>23</v>
      </c>
      <c r="S6440">
        <v>6.8459152597689803</v>
      </c>
      <c r="X6440" t="s">
        <v>83</v>
      </c>
      <c r="Y6440" t="s">
        <v>82</v>
      </c>
      <c r="Z6440" t="s">
        <v>26</v>
      </c>
    </row>
    <row r="6441" spans="1:26" x14ac:dyDescent="0.25">
      <c r="A6441">
        <v>24</v>
      </c>
      <c r="B6441">
        <v>52</v>
      </c>
      <c r="C6441">
        <v>7</v>
      </c>
      <c r="D6441">
        <v>20</v>
      </c>
      <c r="E6441">
        <v>0</v>
      </c>
      <c r="F6441">
        <v>5</v>
      </c>
      <c r="G6441">
        <v>24</v>
      </c>
      <c r="H6441">
        <v>0</v>
      </c>
      <c r="I6441">
        <v>2</v>
      </c>
      <c r="J6441" t="s">
        <v>27</v>
      </c>
      <c r="K6441">
        <v>13</v>
      </c>
      <c r="L6441">
        <v>220</v>
      </c>
      <c r="M6441" t="s">
        <v>23</v>
      </c>
      <c r="N6441">
        <v>0.35314454064453998</v>
      </c>
      <c r="O6441">
        <v>9.1269841269841195E-2</v>
      </c>
      <c r="P6441">
        <v>0.72348484848484995</v>
      </c>
      <c r="Q6441">
        <v>6.7522591646728598</v>
      </c>
      <c r="R6441" t="s">
        <v>23</v>
      </c>
      <c r="S6441">
        <v>6.7522591646728598</v>
      </c>
      <c r="X6441" t="s">
        <v>83</v>
      </c>
      <c r="Y6441" t="s">
        <v>82</v>
      </c>
      <c r="Z6441" t="s">
        <v>26</v>
      </c>
    </row>
    <row r="6442" spans="1:26" x14ac:dyDescent="0.25">
      <c r="A6442">
        <v>24</v>
      </c>
      <c r="B6442">
        <v>52</v>
      </c>
      <c r="C6442">
        <v>7</v>
      </c>
      <c r="D6442">
        <v>20</v>
      </c>
      <c r="E6442">
        <v>0</v>
      </c>
      <c r="F6442">
        <v>5</v>
      </c>
      <c r="G6442">
        <v>24</v>
      </c>
      <c r="H6442">
        <v>0</v>
      </c>
      <c r="I6442">
        <v>2</v>
      </c>
      <c r="J6442" t="s">
        <v>22</v>
      </c>
      <c r="K6442">
        <v>14</v>
      </c>
      <c r="L6442">
        <v>223</v>
      </c>
      <c r="M6442">
        <v>16.174442224442199</v>
      </c>
      <c r="N6442">
        <v>0.364634118788422</v>
      </c>
      <c r="O6442">
        <v>9.9282638639029794E-2</v>
      </c>
      <c r="P6442">
        <v>0.91539075618008603</v>
      </c>
      <c r="Q6442">
        <v>7.2641543546811498</v>
      </c>
      <c r="R6442" t="s">
        <v>23</v>
      </c>
      <c r="S6442">
        <v>7.2641543546811498</v>
      </c>
      <c r="X6442" t="s">
        <v>83</v>
      </c>
      <c r="Y6442" t="s">
        <v>82</v>
      </c>
      <c r="Z6442" t="s">
        <v>26</v>
      </c>
    </row>
    <row r="6443" spans="1:26" x14ac:dyDescent="0.25">
      <c r="A6443">
        <v>24</v>
      </c>
      <c r="B6443">
        <v>52</v>
      </c>
      <c r="C6443">
        <v>7</v>
      </c>
      <c r="D6443">
        <v>20</v>
      </c>
      <c r="E6443">
        <v>0</v>
      </c>
      <c r="F6443">
        <v>5</v>
      </c>
      <c r="G6443">
        <v>24</v>
      </c>
      <c r="H6443">
        <v>0</v>
      </c>
      <c r="I6443">
        <v>2</v>
      </c>
      <c r="J6443" t="s">
        <v>27</v>
      </c>
      <c r="K6443">
        <v>14</v>
      </c>
      <c r="L6443">
        <v>223</v>
      </c>
      <c r="M6443" t="s">
        <v>23</v>
      </c>
      <c r="N6443">
        <v>0.39163325100825103</v>
      </c>
      <c r="O6443">
        <v>0.13392857142857101</v>
      </c>
      <c r="P6443">
        <v>0.673386744365713</v>
      </c>
      <c r="Q6443">
        <v>8.4602913222910097</v>
      </c>
      <c r="R6443" t="s">
        <v>23</v>
      </c>
      <c r="S6443">
        <v>8.4602913222910097</v>
      </c>
      <c r="X6443" t="s">
        <v>83</v>
      </c>
      <c r="Y6443" t="s">
        <v>82</v>
      </c>
      <c r="Z6443" t="s">
        <v>26</v>
      </c>
    </row>
    <row r="6444" spans="1:26" x14ac:dyDescent="0.25">
      <c r="A6444">
        <v>24</v>
      </c>
      <c r="B6444">
        <v>52</v>
      </c>
      <c r="C6444">
        <v>7</v>
      </c>
      <c r="D6444">
        <v>20</v>
      </c>
      <c r="E6444">
        <v>0</v>
      </c>
      <c r="F6444">
        <v>5</v>
      </c>
      <c r="G6444">
        <v>24</v>
      </c>
      <c r="H6444">
        <v>0</v>
      </c>
      <c r="I6444">
        <v>2</v>
      </c>
      <c r="J6444" t="s">
        <v>22</v>
      </c>
      <c r="K6444">
        <v>15</v>
      </c>
      <c r="L6444">
        <v>220</v>
      </c>
      <c r="M6444">
        <v>19.2498334998335</v>
      </c>
      <c r="N6444">
        <v>0.369724031464989</v>
      </c>
      <c r="O6444">
        <v>0.11957697837272301</v>
      </c>
      <c r="P6444">
        <v>0.91429490326325003</v>
      </c>
      <c r="Q6444">
        <v>7.6407594314414498</v>
      </c>
      <c r="R6444" t="s">
        <v>23</v>
      </c>
      <c r="S6444">
        <v>7.6407594314414498</v>
      </c>
      <c r="X6444" t="s">
        <v>83</v>
      </c>
      <c r="Y6444" t="s">
        <v>82</v>
      </c>
      <c r="Z6444" t="s">
        <v>26</v>
      </c>
    </row>
    <row r="6445" spans="1:26" x14ac:dyDescent="0.25">
      <c r="A6445">
        <v>24</v>
      </c>
      <c r="B6445">
        <v>52</v>
      </c>
      <c r="C6445">
        <v>7</v>
      </c>
      <c r="D6445">
        <v>20</v>
      </c>
      <c r="E6445">
        <v>0</v>
      </c>
      <c r="F6445">
        <v>5</v>
      </c>
      <c r="G6445">
        <v>24</v>
      </c>
      <c r="H6445">
        <v>0</v>
      </c>
      <c r="I6445">
        <v>2</v>
      </c>
      <c r="J6445" t="s">
        <v>27</v>
      </c>
      <c r="K6445">
        <v>15</v>
      </c>
      <c r="L6445">
        <v>220</v>
      </c>
      <c r="M6445" t="s">
        <v>23</v>
      </c>
      <c r="N6445">
        <v>0.36784361471861399</v>
      </c>
      <c r="O6445">
        <v>0.109126984126984</v>
      </c>
      <c r="P6445">
        <v>0.70454545454545603</v>
      </c>
      <c r="Q6445">
        <v>7.1076987156798301</v>
      </c>
      <c r="R6445" t="s">
        <v>23</v>
      </c>
      <c r="S6445">
        <v>7.1076987156798301</v>
      </c>
      <c r="X6445" t="s">
        <v>83</v>
      </c>
      <c r="Y6445" t="s">
        <v>82</v>
      </c>
      <c r="Z6445" t="s">
        <v>26</v>
      </c>
    </row>
    <row r="6446" spans="1:26" x14ac:dyDescent="0.25">
      <c r="A6446">
        <v>24</v>
      </c>
      <c r="B6446">
        <v>52</v>
      </c>
      <c r="C6446">
        <v>7</v>
      </c>
      <c r="D6446">
        <v>20</v>
      </c>
      <c r="E6446">
        <v>0</v>
      </c>
      <c r="F6446">
        <v>5</v>
      </c>
      <c r="G6446">
        <v>24</v>
      </c>
      <c r="H6446">
        <v>0</v>
      </c>
      <c r="I6446">
        <v>2</v>
      </c>
      <c r="J6446" t="s">
        <v>22</v>
      </c>
      <c r="K6446">
        <v>16</v>
      </c>
      <c r="L6446">
        <v>230</v>
      </c>
      <c r="M6446">
        <v>15.8683066933066</v>
      </c>
      <c r="N6446">
        <v>0.37958324052065601</v>
      </c>
      <c r="O6446">
        <v>9.6576903044870294E-2</v>
      </c>
      <c r="P6446">
        <v>0.91759434352603197</v>
      </c>
      <c r="Q6446">
        <v>7.1257889882553798</v>
      </c>
      <c r="R6446" t="s">
        <v>23</v>
      </c>
      <c r="S6446">
        <v>7.1257889882553798</v>
      </c>
      <c r="X6446" t="s">
        <v>83</v>
      </c>
      <c r="Y6446" t="s">
        <v>82</v>
      </c>
      <c r="Z6446" t="s">
        <v>26</v>
      </c>
    </row>
    <row r="6447" spans="1:26" x14ac:dyDescent="0.25">
      <c r="A6447">
        <v>24</v>
      </c>
      <c r="B6447">
        <v>52</v>
      </c>
      <c r="C6447">
        <v>7</v>
      </c>
      <c r="D6447">
        <v>20</v>
      </c>
      <c r="E6447">
        <v>0</v>
      </c>
      <c r="F6447">
        <v>5</v>
      </c>
      <c r="G6447">
        <v>24</v>
      </c>
      <c r="H6447">
        <v>0</v>
      </c>
      <c r="I6447">
        <v>2</v>
      </c>
      <c r="J6447" t="s">
        <v>27</v>
      </c>
      <c r="K6447">
        <v>16</v>
      </c>
      <c r="L6447">
        <v>230</v>
      </c>
      <c r="M6447" t="s">
        <v>23</v>
      </c>
      <c r="N6447">
        <v>0.36015211640211597</v>
      </c>
      <c r="O6447">
        <v>7.3412698412698402E-2</v>
      </c>
      <c r="P6447">
        <v>0.72824972778165697</v>
      </c>
      <c r="Q6447">
        <v>6.51530061022516</v>
      </c>
      <c r="R6447" t="s">
        <v>23</v>
      </c>
      <c r="S6447">
        <v>6.51530061022516</v>
      </c>
      <c r="X6447" t="s">
        <v>83</v>
      </c>
      <c r="Y6447" t="s">
        <v>82</v>
      </c>
      <c r="Z6447" t="s">
        <v>26</v>
      </c>
    </row>
    <row r="6448" spans="1:26" x14ac:dyDescent="0.25">
      <c r="A6448">
        <v>24</v>
      </c>
      <c r="B6448">
        <v>52</v>
      </c>
      <c r="C6448">
        <v>7</v>
      </c>
      <c r="D6448">
        <v>20</v>
      </c>
      <c r="E6448">
        <v>0</v>
      </c>
      <c r="F6448">
        <v>5</v>
      </c>
      <c r="G6448">
        <v>24</v>
      </c>
      <c r="H6448">
        <v>0</v>
      </c>
      <c r="I6448">
        <v>2</v>
      </c>
      <c r="J6448" t="s">
        <v>22</v>
      </c>
      <c r="K6448">
        <v>17</v>
      </c>
      <c r="L6448">
        <v>219</v>
      </c>
      <c r="M6448">
        <v>16.466433566433501</v>
      </c>
      <c r="N6448">
        <v>0.35466310216475899</v>
      </c>
      <c r="O6448">
        <v>0.100379261591737</v>
      </c>
      <c r="P6448">
        <v>0.91764016361087697</v>
      </c>
      <c r="Q6448">
        <v>7.1736760087896903</v>
      </c>
      <c r="R6448" t="s">
        <v>23</v>
      </c>
      <c r="S6448">
        <v>7.1736760087896903</v>
      </c>
      <c r="X6448" t="s">
        <v>83</v>
      </c>
      <c r="Y6448" t="s">
        <v>82</v>
      </c>
      <c r="Z6448" t="s">
        <v>26</v>
      </c>
    </row>
    <row r="6449" spans="1:26" x14ac:dyDescent="0.25">
      <c r="A6449">
        <v>24</v>
      </c>
      <c r="B6449">
        <v>52</v>
      </c>
      <c r="C6449">
        <v>7</v>
      </c>
      <c r="D6449">
        <v>20</v>
      </c>
      <c r="E6449">
        <v>0</v>
      </c>
      <c r="F6449">
        <v>5</v>
      </c>
      <c r="G6449">
        <v>24</v>
      </c>
      <c r="H6449">
        <v>0</v>
      </c>
      <c r="I6449">
        <v>2</v>
      </c>
      <c r="J6449" t="s">
        <v>27</v>
      </c>
      <c r="K6449">
        <v>17</v>
      </c>
      <c r="L6449">
        <v>219</v>
      </c>
      <c r="M6449" t="s">
        <v>23</v>
      </c>
      <c r="N6449">
        <v>0.34403559403559397</v>
      </c>
      <c r="O6449">
        <v>8.4325396825396803E-2</v>
      </c>
      <c r="P6449">
        <v>0.73188283466516901</v>
      </c>
      <c r="Q6449">
        <v>6.5740558054198397</v>
      </c>
      <c r="R6449" t="s">
        <v>23</v>
      </c>
      <c r="S6449">
        <v>6.5740558054198397</v>
      </c>
      <c r="X6449" t="s">
        <v>83</v>
      </c>
      <c r="Y6449" t="s">
        <v>82</v>
      </c>
      <c r="Z6449" t="s">
        <v>26</v>
      </c>
    </row>
    <row r="6450" spans="1:26" x14ac:dyDescent="0.25">
      <c r="A6450">
        <v>24</v>
      </c>
      <c r="B6450">
        <v>52</v>
      </c>
      <c r="C6450">
        <v>7</v>
      </c>
      <c r="D6450">
        <v>20</v>
      </c>
      <c r="E6450">
        <v>0</v>
      </c>
      <c r="F6450">
        <v>5</v>
      </c>
      <c r="G6450">
        <v>24</v>
      </c>
      <c r="H6450">
        <v>0</v>
      </c>
      <c r="I6450">
        <v>2</v>
      </c>
      <c r="J6450" t="s">
        <v>22</v>
      </c>
      <c r="K6450">
        <v>18</v>
      </c>
      <c r="L6450">
        <v>232</v>
      </c>
      <c r="M6450">
        <v>15.277972027972</v>
      </c>
      <c r="N6450">
        <v>0.38463127844470302</v>
      </c>
      <c r="O6450">
        <v>9.4280308891464298E-2</v>
      </c>
      <c r="P6450">
        <v>0.90889176400471405</v>
      </c>
      <c r="Q6450">
        <v>7.1048363583564598</v>
      </c>
      <c r="R6450" t="s">
        <v>23</v>
      </c>
      <c r="S6450">
        <v>7.1048363583564598</v>
      </c>
      <c r="X6450" t="s">
        <v>83</v>
      </c>
      <c r="Y6450" t="s">
        <v>82</v>
      </c>
      <c r="Z6450" t="s">
        <v>26</v>
      </c>
    </row>
    <row r="6451" spans="1:26" x14ac:dyDescent="0.25">
      <c r="A6451">
        <v>24</v>
      </c>
      <c r="B6451">
        <v>52</v>
      </c>
      <c r="C6451">
        <v>7</v>
      </c>
      <c r="D6451">
        <v>20</v>
      </c>
      <c r="E6451">
        <v>0</v>
      </c>
      <c r="F6451">
        <v>5</v>
      </c>
      <c r="G6451">
        <v>24</v>
      </c>
      <c r="H6451">
        <v>0</v>
      </c>
      <c r="I6451">
        <v>2</v>
      </c>
      <c r="J6451" t="s">
        <v>27</v>
      </c>
      <c r="K6451">
        <v>18</v>
      </c>
      <c r="L6451">
        <v>232</v>
      </c>
      <c r="M6451" t="s">
        <v>23</v>
      </c>
      <c r="N6451">
        <v>0.39508778258778199</v>
      </c>
      <c r="O6451">
        <v>0.11111111111111099</v>
      </c>
      <c r="P6451">
        <v>0.68102389365472604</v>
      </c>
      <c r="Q6451">
        <v>7.3490302387092097</v>
      </c>
      <c r="R6451" t="s">
        <v>23</v>
      </c>
      <c r="S6451">
        <v>7.3490302387092097</v>
      </c>
      <c r="X6451" t="s">
        <v>83</v>
      </c>
      <c r="Y6451" t="s">
        <v>82</v>
      </c>
      <c r="Z6451" t="s">
        <v>26</v>
      </c>
    </row>
    <row r="6452" spans="1:26" x14ac:dyDescent="0.25">
      <c r="A6452">
        <v>24</v>
      </c>
      <c r="B6452">
        <v>52</v>
      </c>
      <c r="C6452">
        <v>7</v>
      </c>
      <c r="D6452">
        <v>20</v>
      </c>
      <c r="E6452">
        <v>0</v>
      </c>
      <c r="F6452">
        <v>5</v>
      </c>
      <c r="G6452">
        <v>24</v>
      </c>
      <c r="H6452">
        <v>0</v>
      </c>
      <c r="I6452">
        <v>2</v>
      </c>
      <c r="J6452" t="s">
        <v>22</v>
      </c>
      <c r="K6452">
        <v>19</v>
      </c>
      <c r="L6452">
        <v>224</v>
      </c>
      <c r="M6452">
        <v>18.591625041625001</v>
      </c>
      <c r="N6452">
        <v>0.37776093960289497</v>
      </c>
      <c r="O6452">
        <v>0.11778633156156799</v>
      </c>
      <c r="P6452">
        <v>0.90782251823920201</v>
      </c>
      <c r="Q6452">
        <v>7.4927948870347398</v>
      </c>
      <c r="R6452" t="s">
        <v>23</v>
      </c>
      <c r="S6452">
        <v>7.4927948870347398</v>
      </c>
      <c r="X6452" t="s">
        <v>83</v>
      </c>
      <c r="Y6452" t="s">
        <v>82</v>
      </c>
      <c r="Z6452" t="s">
        <v>26</v>
      </c>
    </row>
    <row r="6453" spans="1:26" x14ac:dyDescent="0.25">
      <c r="A6453">
        <v>24</v>
      </c>
      <c r="B6453">
        <v>52</v>
      </c>
      <c r="C6453">
        <v>7</v>
      </c>
      <c r="D6453">
        <v>20</v>
      </c>
      <c r="E6453">
        <v>0</v>
      </c>
      <c r="F6453">
        <v>5</v>
      </c>
      <c r="G6453">
        <v>24</v>
      </c>
      <c r="H6453">
        <v>0</v>
      </c>
      <c r="I6453">
        <v>2</v>
      </c>
      <c r="J6453" t="s">
        <v>27</v>
      </c>
      <c r="K6453">
        <v>19</v>
      </c>
      <c r="L6453">
        <v>224</v>
      </c>
      <c r="M6453" t="s">
        <v>23</v>
      </c>
      <c r="N6453">
        <v>0.391654872904872</v>
      </c>
      <c r="O6453">
        <v>0.131944444444444</v>
      </c>
      <c r="P6453">
        <v>0.671441932512576</v>
      </c>
      <c r="Q6453">
        <v>6.90749841377104</v>
      </c>
      <c r="R6453" t="s">
        <v>23</v>
      </c>
      <c r="S6453">
        <v>6.90749841377104</v>
      </c>
      <c r="X6453" t="s">
        <v>83</v>
      </c>
      <c r="Y6453" t="s">
        <v>82</v>
      </c>
      <c r="Z6453" t="s">
        <v>26</v>
      </c>
    </row>
    <row r="6454" spans="1:26" x14ac:dyDescent="0.25">
      <c r="A6454">
        <v>24</v>
      </c>
      <c r="B6454">
        <v>52</v>
      </c>
      <c r="C6454">
        <v>7</v>
      </c>
      <c r="D6454">
        <v>20</v>
      </c>
      <c r="E6454">
        <v>0</v>
      </c>
      <c r="F6454">
        <v>5</v>
      </c>
      <c r="G6454">
        <v>24</v>
      </c>
      <c r="H6454">
        <v>0</v>
      </c>
      <c r="I6454">
        <v>2</v>
      </c>
      <c r="J6454" t="s">
        <v>22</v>
      </c>
      <c r="K6454">
        <v>20</v>
      </c>
      <c r="L6454">
        <v>226</v>
      </c>
      <c r="M6454">
        <v>15.2399267399267</v>
      </c>
      <c r="N6454">
        <v>0.37040904740046099</v>
      </c>
      <c r="O6454">
        <v>9.4406577864685398E-2</v>
      </c>
      <c r="P6454">
        <v>0.914384556825515</v>
      </c>
      <c r="Q6454">
        <v>7.1551647707112904</v>
      </c>
      <c r="R6454" t="s">
        <v>23</v>
      </c>
      <c r="S6454">
        <v>7.1551647707112904</v>
      </c>
      <c r="X6454" t="s">
        <v>83</v>
      </c>
      <c r="Y6454" t="s">
        <v>82</v>
      </c>
      <c r="Z6454" t="s">
        <v>26</v>
      </c>
    </row>
    <row r="6455" spans="1:26" x14ac:dyDescent="0.25">
      <c r="A6455">
        <v>24</v>
      </c>
      <c r="B6455">
        <v>52</v>
      </c>
      <c r="C6455">
        <v>7</v>
      </c>
      <c r="D6455">
        <v>20</v>
      </c>
      <c r="E6455">
        <v>0</v>
      </c>
      <c r="F6455">
        <v>5</v>
      </c>
      <c r="G6455">
        <v>24</v>
      </c>
      <c r="H6455">
        <v>0</v>
      </c>
      <c r="I6455">
        <v>2</v>
      </c>
      <c r="J6455" t="s">
        <v>27</v>
      </c>
      <c r="K6455">
        <v>20</v>
      </c>
      <c r="L6455">
        <v>226</v>
      </c>
      <c r="M6455" t="s">
        <v>23</v>
      </c>
      <c r="N6455">
        <v>0.38795244107744098</v>
      </c>
      <c r="O6455">
        <v>0.12202380952380899</v>
      </c>
      <c r="P6455">
        <v>0.68632581015504701</v>
      </c>
      <c r="Q6455">
        <v>7.1033511558978999</v>
      </c>
      <c r="R6455" t="s">
        <v>23</v>
      </c>
      <c r="S6455">
        <v>7.1033511558978999</v>
      </c>
      <c r="X6455" t="s">
        <v>83</v>
      </c>
      <c r="Y6455" t="s">
        <v>82</v>
      </c>
      <c r="Z6455" t="s">
        <v>26</v>
      </c>
    </row>
    <row r="6456" spans="1:26" x14ac:dyDescent="0.25">
      <c r="A6456">
        <v>24</v>
      </c>
      <c r="B6456">
        <v>52</v>
      </c>
      <c r="C6456">
        <v>7</v>
      </c>
      <c r="D6456">
        <v>20</v>
      </c>
      <c r="E6456">
        <v>0</v>
      </c>
      <c r="F6456">
        <v>5</v>
      </c>
      <c r="G6456">
        <v>24</v>
      </c>
      <c r="H6456">
        <v>0</v>
      </c>
      <c r="I6456">
        <v>2</v>
      </c>
      <c r="J6456" t="s">
        <v>22</v>
      </c>
      <c r="K6456">
        <v>21</v>
      </c>
      <c r="L6456">
        <v>226</v>
      </c>
      <c r="M6456">
        <v>18.033216783216702</v>
      </c>
      <c r="N6456">
        <v>0.38375726546829098</v>
      </c>
      <c r="O6456">
        <v>0.110773723443037</v>
      </c>
      <c r="P6456">
        <v>0.91806500462849805</v>
      </c>
      <c r="Q6456">
        <v>7.5232914008660501</v>
      </c>
      <c r="R6456" t="s">
        <v>23</v>
      </c>
      <c r="S6456">
        <v>7.5232914008660501</v>
      </c>
      <c r="X6456" t="s">
        <v>83</v>
      </c>
      <c r="Y6456" t="s">
        <v>82</v>
      </c>
      <c r="Z6456" t="s">
        <v>26</v>
      </c>
    </row>
    <row r="6457" spans="1:26" x14ac:dyDescent="0.25">
      <c r="A6457">
        <v>24</v>
      </c>
      <c r="B6457">
        <v>52</v>
      </c>
      <c r="C6457">
        <v>7</v>
      </c>
      <c r="D6457">
        <v>20</v>
      </c>
      <c r="E6457">
        <v>0</v>
      </c>
      <c r="F6457">
        <v>5</v>
      </c>
      <c r="G6457">
        <v>24</v>
      </c>
      <c r="H6457">
        <v>0</v>
      </c>
      <c r="I6457">
        <v>2</v>
      </c>
      <c r="J6457" t="s">
        <v>27</v>
      </c>
      <c r="K6457">
        <v>21</v>
      </c>
      <c r="L6457">
        <v>226</v>
      </c>
      <c r="M6457" t="s">
        <v>23</v>
      </c>
      <c r="N6457">
        <v>0.38567821067821001</v>
      </c>
      <c r="O6457">
        <v>0.119047619047619</v>
      </c>
      <c r="P6457">
        <v>0.68632581015504701</v>
      </c>
      <c r="Q6457">
        <v>6.8377174124950404</v>
      </c>
      <c r="R6457" t="s">
        <v>23</v>
      </c>
      <c r="S6457">
        <v>6.8377174124950404</v>
      </c>
      <c r="X6457" t="s">
        <v>83</v>
      </c>
      <c r="Y6457" t="s">
        <v>82</v>
      </c>
      <c r="Z6457" t="s">
        <v>26</v>
      </c>
    </row>
    <row r="6458" spans="1:26" x14ac:dyDescent="0.25">
      <c r="A6458">
        <v>24</v>
      </c>
      <c r="B6458">
        <v>52</v>
      </c>
      <c r="C6458">
        <v>7</v>
      </c>
      <c r="D6458">
        <v>20</v>
      </c>
      <c r="E6458">
        <v>0</v>
      </c>
      <c r="F6458">
        <v>5</v>
      </c>
      <c r="G6458">
        <v>24</v>
      </c>
      <c r="H6458">
        <v>0</v>
      </c>
      <c r="I6458">
        <v>2</v>
      </c>
      <c r="J6458" t="s">
        <v>22</v>
      </c>
      <c r="K6458">
        <v>22</v>
      </c>
      <c r="L6458">
        <v>226</v>
      </c>
      <c r="M6458">
        <v>17.931410256410199</v>
      </c>
      <c r="N6458">
        <v>0.38035482168586299</v>
      </c>
      <c r="O6458">
        <v>0.11074370837382</v>
      </c>
      <c r="P6458">
        <v>0.90704789352078596</v>
      </c>
      <c r="Q6458">
        <v>7.3170872012643002</v>
      </c>
      <c r="R6458" t="s">
        <v>23</v>
      </c>
      <c r="S6458">
        <v>7.3170872012643002</v>
      </c>
      <c r="X6458" t="s">
        <v>83</v>
      </c>
      <c r="Y6458" t="s">
        <v>82</v>
      </c>
      <c r="Z6458" t="s">
        <v>26</v>
      </c>
    </row>
    <row r="6459" spans="1:26" x14ac:dyDescent="0.25">
      <c r="A6459">
        <v>24</v>
      </c>
      <c r="B6459">
        <v>52</v>
      </c>
      <c r="C6459">
        <v>7</v>
      </c>
      <c r="D6459">
        <v>20</v>
      </c>
      <c r="E6459">
        <v>0</v>
      </c>
      <c r="F6459">
        <v>5</v>
      </c>
      <c r="G6459">
        <v>24</v>
      </c>
      <c r="H6459">
        <v>0</v>
      </c>
      <c r="I6459">
        <v>2</v>
      </c>
      <c r="J6459" t="s">
        <v>27</v>
      </c>
      <c r="K6459">
        <v>22</v>
      </c>
      <c r="L6459">
        <v>226</v>
      </c>
      <c r="M6459" t="s">
        <v>23</v>
      </c>
      <c r="N6459">
        <v>0.377161495911495</v>
      </c>
      <c r="O6459">
        <v>0.109126984126984</v>
      </c>
      <c r="P6459">
        <v>0.69257194967229396</v>
      </c>
      <c r="Q6459">
        <v>7.3428217536558202</v>
      </c>
      <c r="R6459" t="s">
        <v>23</v>
      </c>
      <c r="S6459">
        <v>7.3428217536558202</v>
      </c>
      <c r="X6459" t="s">
        <v>83</v>
      </c>
      <c r="Y6459" t="s">
        <v>82</v>
      </c>
      <c r="Z6459" t="s">
        <v>26</v>
      </c>
    </row>
    <row r="6460" spans="1:26" x14ac:dyDescent="0.25">
      <c r="A6460">
        <v>24</v>
      </c>
      <c r="B6460">
        <v>52</v>
      </c>
      <c r="C6460">
        <v>7</v>
      </c>
      <c r="D6460">
        <v>20</v>
      </c>
      <c r="E6460">
        <v>0</v>
      </c>
      <c r="F6460">
        <v>5</v>
      </c>
      <c r="G6460">
        <v>24</v>
      </c>
      <c r="H6460">
        <v>0</v>
      </c>
      <c r="I6460">
        <v>2</v>
      </c>
      <c r="J6460" t="s">
        <v>22</v>
      </c>
      <c r="K6460">
        <v>23</v>
      </c>
      <c r="L6460">
        <v>229</v>
      </c>
      <c r="M6460">
        <v>20.5486346986347</v>
      </c>
      <c r="N6460">
        <v>0.40077556497994199</v>
      </c>
      <c r="O6460">
        <v>0.127083766716618</v>
      </c>
      <c r="P6460">
        <v>0.91210504513383095</v>
      </c>
      <c r="Q6460">
        <v>7.8469895969343799</v>
      </c>
      <c r="R6460" t="s">
        <v>23</v>
      </c>
      <c r="S6460">
        <v>7.8469895969343799</v>
      </c>
      <c r="X6460" t="s">
        <v>83</v>
      </c>
      <c r="Y6460" t="s">
        <v>82</v>
      </c>
      <c r="Z6460" t="s">
        <v>26</v>
      </c>
    </row>
    <row r="6461" spans="1:26" x14ac:dyDescent="0.25">
      <c r="A6461">
        <v>24</v>
      </c>
      <c r="B6461">
        <v>52</v>
      </c>
      <c r="C6461">
        <v>7</v>
      </c>
      <c r="D6461">
        <v>20</v>
      </c>
      <c r="E6461">
        <v>0</v>
      </c>
      <c r="F6461">
        <v>5</v>
      </c>
      <c r="G6461">
        <v>24</v>
      </c>
      <c r="H6461">
        <v>0</v>
      </c>
      <c r="I6461">
        <v>2</v>
      </c>
      <c r="J6461" t="s">
        <v>27</v>
      </c>
      <c r="K6461">
        <v>23</v>
      </c>
      <c r="L6461">
        <v>229</v>
      </c>
      <c r="M6461" t="s">
        <v>23</v>
      </c>
      <c r="N6461">
        <v>0.41149290524290499</v>
      </c>
      <c r="O6461">
        <v>0.13293650793650699</v>
      </c>
      <c r="P6461">
        <v>0.66189137527215003</v>
      </c>
      <c r="Q6461">
        <v>7.77544611592766</v>
      </c>
      <c r="R6461" t="s">
        <v>23</v>
      </c>
      <c r="S6461">
        <v>7.77544611592766</v>
      </c>
      <c r="X6461" t="s">
        <v>83</v>
      </c>
      <c r="Y6461" t="s">
        <v>82</v>
      </c>
      <c r="Z6461" t="s">
        <v>26</v>
      </c>
    </row>
    <row r="6462" spans="1:26" x14ac:dyDescent="0.25">
      <c r="A6462">
        <v>24</v>
      </c>
      <c r="B6462">
        <v>52</v>
      </c>
      <c r="C6462">
        <v>7</v>
      </c>
      <c r="D6462">
        <v>20</v>
      </c>
      <c r="E6462">
        <v>0</v>
      </c>
      <c r="F6462">
        <v>5</v>
      </c>
      <c r="G6462">
        <v>24</v>
      </c>
      <c r="H6462">
        <v>0</v>
      </c>
      <c r="I6462">
        <v>2</v>
      </c>
      <c r="J6462" t="s">
        <v>22</v>
      </c>
      <c r="K6462">
        <v>24</v>
      </c>
      <c r="L6462">
        <v>221</v>
      </c>
      <c r="M6462">
        <v>17.849783549783499</v>
      </c>
      <c r="N6462">
        <v>0.367895256387405</v>
      </c>
      <c r="O6462">
        <v>0.11029250487785899</v>
      </c>
      <c r="P6462">
        <v>0.91541550677108796</v>
      </c>
      <c r="Q6462">
        <v>7.3763843453266604</v>
      </c>
      <c r="R6462" t="s">
        <v>23</v>
      </c>
      <c r="S6462">
        <v>7.3763843453266604</v>
      </c>
      <c r="X6462" t="s">
        <v>83</v>
      </c>
      <c r="Y6462" t="s">
        <v>82</v>
      </c>
      <c r="Z6462" t="s">
        <v>26</v>
      </c>
    </row>
    <row r="6463" spans="1:26" x14ac:dyDescent="0.25">
      <c r="A6463">
        <v>24</v>
      </c>
      <c r="B6463">
        <v>52</v>
      </c>
      <c r="C6463">
        <v>7</v>
      </c>
      <c r="D6463">
        <v>20</v>
      </c>
      <c r="E6463">
        <v>0</v>
      </c>
      <c r="F6463">
        <v>5</v>
      </c>
      <c r="G6463">
        <v>24</v>
      </c>
      <c r="H6463">
        <v>0</v>
      </c>
      <c r="I6463">
        <v>2</v>
      </c>
      <c r="J6463" t="s">
        <v>27</v>
      </c>
      <c r="K6463">
        <v>24</v>
      </c>
      <c r="L6463">
        <v>221</v>
      </c>
      <c r="M6463" t="s">
        <v>23</v>
      </c>
      <c r="N6463">
        <v>0.36310125060124998</v>
      </c>
      <c r="O6463">
        <v>0.103174603174603</v>
      </c>
      <c r="P6463">
        <v>0.70882085902972802</v>
      </c>
      <c r="Q6463">
        <v>7.17381670903894</v>
      </c>
      <c r="R6463" t="s">
        <v>23</v>
      </c>
      <c r="S6463">
        <v>7.17381670903894</v>
      </c>
      <c r="X6463" t="s">
        <v>83</v>
      </c>
      <c r="Y6463" t="s">
        <v>82</v>
      </c>
      <c r="Z6463" t="s">
        <v>26</v>
      </c>
    </row>
    <row r="6464" spans="1:26" x14ac:dyDescent="0.25">
      <c r="A6464">
        <v>24</v>
      </c>
      <c r="B6464">
        <v>52</v>
      </c>
      <c r="C6464">
        <v>7</v>
      </c>
      <c r="D6464">
        <v>20</v>
      </c>
      <c r="E6464">
        <v>0</v>
      </c>
      <c r="F6464">
        <v>5</v>
      </c>
      <c r="G6464">
        <v>24</v>
      </c>
      <c r="H6464">
        <v>0</v>
      </c>
      <c r="I6464">
        <v>2</v>
      </c>
      <c r="J6464" t="s">
        <v>22</v>
      </c>
      <c r="K6464">
        <v>25</v>
      </c>
      <c r="L6464">
        <v>220</v>
      </c>
      <c r="M6464">
        <v>19.736180486180402</v>
      </c>
      <c r="N6464">
        <v>0.37071020087411699</v>
      </c>
      <c r="O6464">
        <v>0.122150003465389</v>
      </c>
      <c r="P6464">
        <v>0.91884431531588595</v>
      </c>
      <c r="Q6464">
        <v>7.7740915862446096</v>
      </c>
      <c r="R6464" t="s">
        <v>23</v>
      </c>
      <c r="S6464">
        <v>7.7740915862446096</v>
      </c>
      <c r="X6464" t="s">
        <v>83</v>
      </c>
      <c r="Y6464" t="s">
        <v>82</v>
      </c>
      <c r="Z6464" t="s">
        <v>26</v>
      </c>
    </row>
    <row r="6465" spans="1:26" x14ac:dyDescent="0.25">
      <c r="A6465">
        <v>24</v>
      </c>
      <c r="B6465">
        <v>52</v>
      </c>
      <c r="C6465">
        <v>7</v>
      </c>
      <c r="D6465">
        <v>20</v>
      </c>
      <c r="E6465">
        <v>0</v>
      </c>
      <c r="F6465">
        <v>5</v>
      </c>
      <c r="G6465">
        <v>24</v>
      </c>
      <c r="H6465">
        <v>0</v>
      </c>
      <c r="I6465">
        <v>2</v>
      </c>
      <c r="J6465" t="s">
        <v>27</v>
      </c>
      <c r="K6465">
        <v>25</v>
      </c>
      <c r="L6465">
        <v>220</v>
      </c>
      <c r="M6465" t="s">
        <v>23</v>
      </c>
      <c r="N6465">
        <v>0.37198172198172202</v>
      </c>
      <c r="O6465">
        <v>0.124007936507936</v>
      </c>
      <c r="P6465">
        <v>0.69191919191919304</v>
      </c>
      <c r="Q6465">
        <v>7.06119124472702</v>
      </c>
      <c r="R6465" t="s">
        <v>23</v>
      </c>
      <c r="S6465">
        <v>7.06119124472702</v>
      </c>
      <c r="X6465" t="s">
        <v>83</v>
      </c>
      <c r="Y6465" t="s">
        <v>82</v>
      </c>
      <c r="Z6465" t="s">
        <v>26</v>
      </c>
    </row>
    <row r="6466" spans="1:26" x14ac:dyDescent="0.25">
      <c r="A6466">
        <v>24</v>
      </c>
      <c r="B6466">
        <v>52</v>
      </c>
      <c r="C6466">
        <v>7</v>
      </c>
      <c r="D6466">
        <v>20</v>
      </c>
      <c r="E6466">
        <v>0</v>
      </c>
      <c r="F6466">
        <v>5</v>
      </c>
      <c r="G6466">
        <v>24</v>
      </c>
      <c r="H6466">
        <v>0</v>
      </c>
      <c r="I6466">
        <v>2</v>
      </c>
      <c r="J6466" t="s">
        <v>22</v>
      </c>
      <c r="K6466">
        <v>26</v>
      </c>
      <c r="L6466">
        <v>225</v>
      </c>
      <c r="M6466">
        <v>16.569721944721898</v>
      </c>
      <c r="N6466">
        <v>0.37401435793355597</v>
      </c>
      <c r="O6466">
        <v>0.103443855120341</v>
      </c>
      <c r="P6466">
        <v>0.91017191448671197</v>
      </c>
      <c r="Q6466">
        <v>7.3500729288087499</v>
      </c>
      <c r="R6466" t="s">
        <v>23</v>
      </c>
      <c r="S6466">
        <v>7.3500729288087499</v>
      </c>
      <c r="X6466" t="s">
        <v>83</v>
      </c>
      <c r="Y6466" t="s">
        <v>82</v>
      </c>
      <c r="Z6466" t="s">
        <v>26</v>
      </c>
    </row>
    <row r="6467" spans="1:26" x14ac:dyDescent="0.25">
      <c r="A6467">
        <v>24</v>
      </c>
      <c r="B6467">
        <v>52</v>
      </c>
      <c r="C6467">
        <v>7</v>
      </c>
      <c r="D6467">
        <v>20</v>
      </c>
      <c r="E6467">
        <v>0</v>
      </c>
      <c r="F6467">
        <v>5</v>
      </c>
      <c r="G6467">
        <v>24</v>
      </c>
      <c r="H6467">
        <v>0</v>
      </c>
      <c r="I6467">
        <v>2</v>
      </c>
      <c r="J6467" t="s">
        <v>27</v>
      </c>
      <c r="K6467">
        <v>26</v>
      </c>
      <c r="L6467">
        <v>225</v>
      </c>
      <c r="M6467" t="s">
        <v>23</v>
      </c>
      <c r="N6467">
        <v>0.37616642616642598</v>
      </c>
      <c r="O6467">
        <v>0.10813492063492</v>
      </c>
      <c r="P6467">
        <v>0.70079431872639397</v>
      </c>
      <c r="Q6467">
        <v>7.1621437392476199</v>
      </c>
      <c r="R6467" t="s">
        <v>23</v>
      </c>
      <c r="S6467">
        <v>7.1621437392476199</v>
      </c>
      <c r="X6467" t="s">
        <v>83</v>
      </c>
      <c r="Y6467" t="s">
        <v>82</v>
      </c>
      <c r="Z6467" t="s">
        <v>26</v>
      </c>
    </row>
    <row r="6468" spans="1:26" x14ac:dyDescent="0.25">
      <c r="A6468">
        <v>24</v>
      </c>
      <c r="B6468">
        <v>52</v>
      </c>
      <c r="C6468">
        <v>7</v>
      </c>
      <c r="D6468">
        <v>20</v>
      </c>
      <c r="E6468">
        <v>0</v>
      </c>
      <c r="F6468">
        <v>5</v>
      </c>
      <c r="G6468">
        <v>24</v>
      </c>
      <c r="H6468">
        <v>0</v>
      </c>
      <c r="I6468">
        <v>2</v>
      </c>
      <c r="J6468" t="s">
        <v>22</v>
      </c>
      <c r="K6468">
        <v>27</v>
      </c>
      <c r="L6468">
        <v>222</v>
      </c>
      <c r="M6468">
        <v>17.416366966366901</v>
      </c>
      <c r="N6468">
        <v>0.36710183120594803</v>
      </c>
      <c r="O6468">
        <v>0.108249253986787</v>
      </c>
      <c r="P6468">
        <v>0.91259150021512503</v>
      </c>
      <c r="Q6468">
        <v>7.4963315280239202</v>
      </c>
      <c r="R6468" t="s">
        <v>23</v>
      </c>
      <c r="S6468">
        <v>7.4963315280239202</v>
      </c>
      <c r="X6468" t="s">
        <v>83</v>
      </c>
      <c r="Y6468" t="s">
        <v>82</v>
      </c>
      <c r="Z6468" t="s">
        <v>26</v>
      </c>
    </row>
    <row r="6469" spans="1:26" x14ac:dyDescent="0.25">
      <c r="A6469">
        <v>24</v>
      </c>
      <c r="B6469">
        <v>52</v>
      </c>
      <c r="C6469">
        <v>7</v>
      </c>
      <c r="D6469">
        <v>20</v>
      </c>
      <c r="E6469">
        <v>0</v>
      </c>
      <c r="F6469">
        <v>5</v>
      </c>
      <c r="G6469">
        <v>24</v>
      </c>
      <c r="H6469">
        <v>0</v>
      </c>
      <c r="I6469">
        <v>2</v>
      </c>
      <c r="J6469" t="s">
        <v>27</v>
      </c>
      <c r="K6469">
        <v>27</v>
      </c>
      <c r="L6469">
        <v>222</v>
      </c>
      <c r="M6469" t="s">
        <v>23</v>
      </c>
      <c r="N6469">
        <v>0.363185425685425</v>
      </c>
      <c r="O6469">
        <v>0.106150793650793</v>
      </c>
      <c r="P6469">
        <v>0.70679570829305105</v>
      </c>
      <c r="Q6469">
        <v>6.9583077818171697</v>
      </c>
      <c r="R6469" t="s">
        <v>23</v>
      </c>
      <c r="S6469">
        <v>6.9583077818171697</v>
      </c>
      <c r="X6469" t="s">
        <v>83</v>
      </c>
      <c r="Y6469" t="s">
        <v>82</v>
      </c>
      <c r="Z6469" t="s">
        <v>26</v>
      </c>
    </row>
    <row r="6470" spans="1:26" x14ac:dyDescent="0.25">
      <c r="A6470">
        <v>24</v>
      </c>
      <c r="B6470">
        <v>52</v>
      </c>
      <c r="C6470">
        <v>7</v>
      </c>
      <c r="D6470">
        <v>20</v>
      </c>
      <c r="E6470">
        <v>0</v>
      </c>
      <c r="F6470">
        <v>5</v>
      </c>
      <c r="G6470">
        <v>24</v>
      </c>
      <c r="H6470">
        <v>0</v>
      </c>
      <c r="I6470">
        <v>2</v>
      </c>
      <c r="J6470" t="s">
        <v>22</v>
      </c>
      <c r="K6470">
        <v>28</v>
      </c>
      <c r="L6470">
        <v>223</v>
      </c>
      <c r="M6470">
        <v>14.6997419247419</v>
      </c>
      <c r="N6470">
        <v>0.35789311778628402</v>
      </c>
      <c r="O6470">
        <v>8.9696689745030297E-2</v>
      </c>
      <c r="P6470">
        <v>0.91916627355722602</v>
      </c>
      <c r="Q6470">
        <v>7.0934262321002999</v>
      </c>
      <c r="R6470" t="s">
        <v>23</v>
      </c>
      <c r="S6470">
        <v>7.0934262321002999</v>
      </c>
      <c r="X6470" t="s">
        <v>83</v>
      </c>
      <c r="Y6470" t="s">
        <v>82</v>
      </c>
      <c r="Z6470" t="s">
        <v>26</v>
      </c>
    </row>
    <row r="6471" spans="1:26" x14ac:dyDescent="0.25">
      <c r="A6471">
        <v>24</v>
      </c>
      <c r="B6471">
        <v>52</v>
      </c>
      <c r="C6471">
        <v>7</v>
      </c>
      <c r="D6471">
        <v>20</v>
      </c>
      <c r="E6471">
        <v>0</v>
      </c>
      <c r="F6471">
        <v>5</v>
      </c>
      <c r="G6471">
        <v>24</v>
      </c>
      <c r="H6471">
        <v>0</v>
      </c>
      <c r="I6471">
        <v>2</v>
      </c>
      <c r="J6471" t="s">
        <v>27</v>
      </c>
      <c r="K6471">
        <v>28</v>
      </c>
      <c r="L6471">
        <v>223</v>
      </c>
      <c r="M6471" t="s">
        <v>23</v>
      </c>
      <c r="N6471">
        <v>0.37061688311688301</v>
      </c>
      <c r="O6471">
        <v>0.109126984126984</v>
      </c>
      <c r="P6471">
        <v>0.698503743409567</v>
      </c>
      <c r="Q6471">
        <v>7.0003680333040599</v>
      </c>
      <c r="R6471" t="s">
        <v>23</v>
      </c>
      <c r="S6471">
        <v>7.0003680333040599</v>
      </c>
      <c r="X6471" t="s">
        <v>83</v>
      </c>
      <c r="Y6471" t="s">
        <v>82</v>
      </c>
      <c r="Z6471" t="s">
        <v>26</v>
      </c>
    </row>
    <row r="6472" spans="1:26" x14ac:dyDescent="0.25">
      <c r="A6472">
        <v>24</v>
      </c>
      <c r="B6472">
        <v>52</v>
      </c>
      <c r="C6472">
        <v>7</v>
      </c>
      <c r="D6472">
        <v>20</v>
      </c>
      <c r="E6472">
        <v>0</v>
      </c>
      <c r="F6472">
        <v>5</v>
      </c>
      <c r="G6472">
        <v>24</v>
      </c>
      <c r="H6472">
        <v>0</v>
      </c>
      <c r="I6472">
        <v>2</v>
      </c>
      <c r="J6472" t="s">
        <v>22</v>
      </c>
      <c r="K6472">
        <v>29</v>
      </c>
      <c r="L6472">
        <v>222</v>
      </c>
      <c r="M6472">
        <v>17.8302197802197</v>
      </c>
      <c r="N6472">
        <v>0.37044195575682398</v>
      </c>
      <c r="O6472">
        <v>0.110882341416074</v>
      </c>
      <c r="P6472">
        <v>0.91847488625944496</v>
      </c>
      <c r="Q6472">
        <v>7.5102801001025599</v>
      </c>
      <c r="R6472" t="s">
        <v>23</v>
      </c>
      <c r="S6472">
        <v>7.5102801001025599</v>
      </c>
      <c r="X6472" t="s">
        <v>83</v>
      </c>
      <c r="Y6472" t="s">
        <v>82</v>
      </c>
      <c r="Z6472" t="s">
        <v>26</v>
      </c>
    </row>
    <row r="6473" spans="1:26" x14ac:dyDescent="0.25">
      <c r="A6473">
        <v>24</v>
      </c>
      <c r="B6473">
        <v>52</v>
      </c>
      <c r="C6473">
        <v>7</v>
      </c>
      <c r="D6473">
        <v>20</v>
      </c>
      <c r="E6473">
        <v>0</v>
      </c>
      <c r="F6473">
        <v>5</v>
      </c>
      <c r="G6473">
        <v>24</v>
      </c>
      <c r="H6473">
        <v>0</v>
      </c>
      <c r="I6473">
        <v>2</v>
      </c>
      <c r="J6473" t="s">
        <v>27</v>
      </c>
      <c r="K6473">
        <v>29</v>
      </c>
      <c r="L6473">
        <v>222</v>
      </c>
      <c r="M6473" t="s">
        <v>23</v>
      </c>
      <c r="N6473">
        <v>0.38080808080807999</v>
      </c>
      <c r="O6473">
        <v>0.11706349206349199</v>
      </c>
      <c r="P6473">
        <v>0.694214795009088</v>
      </c>
      <c r="Q6473">
        <v>7.2852934521594497</v>
      </c>
      <c r="R6473" t="s">
        <v>23</v>
      </c>
      <c r="S6473">
        <v>7.2852934521594497</v>
      </c>
      <c r="X6473" t="s">
        <v>83</v>
      </c>
      <c r="Y6473" t="s">
        <v>82</v>
      </c>
      <c r="Z6473" t="s">
        <v>26</v>
      </c>
    </row>
    <row r="6474" spans="1:26" x14ac:dyDescent="0.25">
      <c r="A6474">
        <v>24</v>
      </c>
      <c r="B6474">
        <v>52</v>
      </c>
      <c r="C6474">
        <v>8</v>
      </c>
      <c r="D6474">
        <v>20</v>
      </c>
      <c r="E6474">
        <v>0</v>
      </c>
      <c r="F6474">
        <v>5</v>
      </c>
      <c r="G6474">
        <v>24</v>
      </c>
      <c r="H6474">
        <v>0</v>
      </c>
      <c r="I6474">
        <v>2</v>
      </c>
      <c r="J6474" t="s">
        <v>22</v>
      </c>
      <c r="K6474">
        <v>0</v>
      </c>
      <c r="L6474">
        <v>271</v>
      </c>
      <c r="M6474">
        <v>17.260418747918699</v>
      </c>
      <c r="N6474">
        <v>0.47471573381474103</v>
      </c>
      <c r="O6474">
        <v>9.8225860349606495E-2</v>
      </c>
      <c r="P6474">
        <v>0.89834166574320995</v>
      </c>
      <c r="Q6474">
        <v>7.72111523243378</v>
      </c>
      <c r="R6474" t="s">
        <v>23</v>
      </c>
      <c r="S6474">
        <v>7.72111523243378</v>
      </c>
      <c r="X6474" t="s">
        <v>83</v>
      </c>
      <c r="Y6474" t="s">
        <v>82</v>
      </c>
      <c r="Z6474" t="s">
        <v>26</v>
      </c>
    </row>
    <row r="6475" spans="1:26" x14ac:dyDescent="0.25">
      <c r="A6475">
        <v>24</v>
      </c>
      <c r="B6475">
        <v>52</v>
      </c>
      <c r="C6475">
        <v>8</v>
      </c>
      <c r="D6475">
        <v>20</v>
      </c>
      <c r="E6475">
        <v>0</v>
      </c>
      <c r="F6475">
        <v>5</v>
      </c>
      <c r="G6475">
        <v>24</v>
      </c>
      <c r="H6475">
        <v>0</v>
      </c>
      <c r="I6475">
        <v>2</v>
      </c>
      <c r="J6475" t="s">
        <v>27</v>
      </c>
      <c r="K6475">
        <v>0</v>
      </c>
      <c r="L6475">
        <v>271</v>
      </c>
      <c r="M6475" t="s">
        <v>23</v>
      </c>
      <c r="N6475">
        <v>0.46184232434232397</v>
      </c>
      <c r="O6475">
        <v>7.73809523809523E-2</v>
      </c>
      <c r="P6475">
        <v>0.64963986603618695</v>
      </c>
      <c r="Q6475">
        <v>6.1670343572197499</v>
      </c>
      <c r="R6475" t="s">
        <v>23</v>
      </c>
      <c r="S6475">
        <v>6.1670343572197499</v>
      </c>
      <c r="X6475" t="s">
        <v>83</v>
      </c>
      <c r="Y6475" t="s">
        <v>82</v>
      </c>
      <c r="Z6475" t="s">
        <v>26</v>
      </c>
    </row>
    <row r="6476" spans="1:26" x14ac:dyDescent="0.25">
      <c r="A6476">
        <v>24</v>
      </c>
      <c r="B6476">
        <v>52</v>
      </c>
      <c r="C6476">
        <v>8</v>
      </c>
      <c r="D6476">
        <v>20</v>
      </c>
      <c r="E6476">
        <v>0</v>
      </c>
      <c r="F6476">
        <v>5</v>
      </c>
      <c r="G6476">
        <v>24</v>
      </c>
      <c r="H6476">
        <v>0</v>
      </c>
      <c r="I6476">
        <v>2</v>
      </c>
      <c r="J6476" t="s">
        <v>22</v>
      </c>
      <c r="K6476">
        <v>1</v>
      </c>
      <c r="L6476">
        <v>271</v>
      </c>
      <c r="M6476">
        <v>17.4819606863724</v>
      </c>
      <c r="N6476">
        <v>0.47571112226024997</v>
      </c>
      <c r="O6476">
        <v>0.101984519515322</v>
      </c>
      <c r="P6476">
        <v>0.89879671129551097</v>
      </c>
      <c r="Q6476">
        <v>7.8770152652537604</v>
      </c>
      <c r="R6476" t="s">
        <v>23</v>
      </c>
      <c r="S6476">
        <v>7.8770152652537604</v>
      </c>
      <c r="X6476" t="s">
        <v>83</v>
      </c>
      <c r="Y6476" t="s">
        <v>82</v>
      </c>
      <c r="Z6476" t="s">
        <v>26</v>
      </c>
    </row>
    <row r="6477" spans="1:26" x14ac:dyDescent="0.25">
      <c r="A6477">
        <v>24</v>
      </c>
      <c r="B6477">
        <v>52</v>
      </c>
      <c r="C6477">
        <v>8</v>
      </c>
      <c r="D6477">
        <v>20</v>
      </c>
      <c r="E6477">
        <v>0</v>
      </c>
      <c r="F6477">
        <v>5</v>
      </c>
      <c r="G6477">
        <v>24</v>
      </c>
      <c r="H6477">
        <v>0</v>
      </c>
      <c r="I6477">
        <v>2</v>
      </c>
      <c r="J6477" t="s">
        <v>27</v>
      </c>
      <c r="K6477">
        <v>1</v>
      </c>
      <c r="L6477">
        <v>271</v>
      </c>
      <c r="M6477" t="s">
        <v>23</v>
      </c>
      <c r="N6477">
        <v>0.46891927516927501</v>
      </c>
      <c r="O6477">
        <v>9.2261904761904698E-2</v>
      </c>
      <c r="P6477">
        <v>0.63215763067460995</v>
      </c>
      <c r="Q6477">
        <v>6.8107647422001696</v>
      </c>
      <c r="R6477" t="s">
        <v>23</v>
      </c>
      <c r="S6477">
        <v>6.8107647422001696</v>
      </c>
      <c r="X6477" t="s">
        <v>83</v>
      </c>
      <c r="Y6477" t="s">
        <v>82</v>
      </c>
      <c r="Z6477" t="s">
        <v>26</v>
      </c>
    </row>
    <row r="6478" spans="1:26" x14ac:dyDescent="0.25">
      <c r="A6478">
        <v>24</v>
      </c>
      <c r="B6478">
        <v>52</v>
      </c>
      <c r="C6478">
        <v>8</v>
      </c>
      <c r="D6478">
        <v>20</v>
      </c>
      <c r="E6478">
        <v>0</v>
      </c>
      <c r="F6478">
        <v>5</v>
      </c>
      <c r="G6478">
        <v>24</v>
      </c>
      <c r="H6478">
        <v>0</v>
      </c>
      <c r="I6478">
        <v>2</v>
      </c>
      <c r="J6478" t="s">
        <v>22</v>
      </c>
      <c r="K6478">
        <v>2</v>
      </c>
      <c r="L6478">
        <v>274</v>
      </c>
      <c r="M6478">
        <v>17.1755609586491</v>
      </c>
      <c r="N6478">
        <v>0.47906548974104601</v>
      </c>
      <c r="O6478">
        <v>0.100387853398462</v>
      </c>
      <c r="P6478">
        <v>0.88828443149682201</v>
      </c>
      <c r="Q6478">
        <v>7.7712065019521503</v>
      </c>
      <c r="R6478" t="s">
        <v>23</v>
      </c>
      <c r="S6478">
        <v>7.7712065019521503</v>
      </c>
      <c r="X6478" t="s">
        <v>83</v>
      </c>
      <c r="Y6478" t="s">
        <v>82</v>
      </c>
      <c r="Z6478" t="s">
        <v>26</v>
      </c>
    </row>
    <row r="6479" spans="1:26" x14ac:dyDescent="0.25">
      <c r="A6479">
        <v>24</v>
      </c>
      <c r="B6479">
        <v>52</v>
      </c>
      <c r="C6479">
        <v>8</v>
      </c>
      <c r="D6479">
        <v>20</v>
      </c>
      <c r="E6479">
        <v>0</v>
      </c>
      <c r="F6479">
        <v>5</v>
      </c>
      <c r="G6479">
        <v>24</v>
      </c>
      <c r="H6479">
        <v>0</v>
      </c>
      <c r="I6479">
        <v>2</v>
      </c>
      <c r="J6479" t="s">
        <v>27</v>
      </c>
      <c r="K6479">
        <v>2</v>
      </c>
      <c r="L6479">
        <v>274</v>
      </c>
      <c r="M6479" t="s">
        <v>23</v>
      </c>
      <c r="N6479">
        <v>0.46074689199689201</v>
      </c>
      <c r="O6479">
        <v>7.9365079365079305E-2</v>
      </c>
      <c r="P6479">
        <v>0.63912422899328403</v>
      </c>
      <c r="Q6479">
        <v>6.9950781308980403</v>
      </c>
      <c r="R6479" t="s">
        <v>23</v>
      </c>
      <c r="S6479">
        <v>6.9950781308980403</v>
      </c>
      <c r="X6479" t="s">
        <v>83</v>
      </c>
      <c r="Y6479" t="s">
        <v>82</v>
      </c>
      <c r="Z6479" t="s">
        <v>26</v>
      </c>
    </row>
    <row r="6480" spans="1:26" x14ac:dyDescent="0.25">
      <c r="A6480">
        <v>24</v>
      </c>
      <c r="B6480">
        <v>52</v>
      </c>
      <c r="C6480">
        <v>8</v>
      </c>
      <c r="D6480">
        <v>20</v>
      </c>
      <c r="E6480">
        <v>0</v>
      </c>
      <c r="F6480">
        <v>5</v>
      </c>
      <c r="G6480">
        <v>24</v>
      </c>
      <c r="H6480">
        <v>0</v>
      </c>
      <c r="I6480">
        <v>2</v>
      </c>
      <c r="J6480" t="s">
        <v>22</v>
      </c>
      <c r="K6480">
        <v>3</v>
      </c>
      <c r="L6480">
        <v>263</v>
      </c>
      <c r="M6480">
        <v>14.2958999333999</v>
      </c>
      <c r="N6480">
        <v>0.45003578577723402</v>
      </c>
      <c r="O6480">
        <v>8.3477246318940795E-2</v>
      </c>
      <c r="P6480">
        <v>0.89553471601637302</v>
      </c>
      <c r="Q6480">
        <v>7.3780014281585196</v>
      </c>
      <c r="R6480" t="s">
        <v>23</v>
      </c>
      <c r="S6480">
        <v>7.3780014281585196</v>
      </c>
      <c r="X6480" t="s">
        <v>83</v>
      </c>
      <c r="Y6480" t="s">
        <v>82</v>
      </c>
      <c r="Z6480" t="s">
        <v>26</v>
      </c>
    </row>
    <row r="6481" spans="1:26" x14ac:dyDescent="0.25">
      <c r="A6481">
        <v>24</v>
      </c>
      <c r="B6481">
        <v>52</v>
      </c>
      <c r="C6481">
        <v>8</v>
      </c>
      <c r="D6481">
        <v>20</v>
      </c>
      <c r="E6481">
        <v>0</v>
      </c>
      <c r="F6481">
        <v>5</v>
      </c>
      <c r="G6481">
        <v>24</v>
      </c>
      <c r="H6481">
        <v>0</v>
      </c>
      <c r="I6481">
        <v>2</v>
      </c>
      <c r="J6481" t="s">
        <v>27</v>
      </c>
      <c r="K6481">
        <v>3</v>
      </c>
      <c r="L6481">
        <v>263</v>
      </c>
      <c r="M6481" t="s">
        <v>23</v>
      </c>
      <c r="N6481">
        <v>0.45413382913382899</v>
      </c>
      <c r="O6481">
        <v>9.2261904761904698E-2</v>
      </c>
      <c r="P6481">
        <v>0.64487697779784103</v>
      </c>
      <c r="Q6481">
        <v>6.9261338842406097</v>
      </c>
      <c r="R6481" t="s">
        <v>23</v>
      </c>
      <c r="S6481">
        <v>6.9261338842406097</v>
      </c>
      <c r="X6481" t="s">
        <v>83</v>
      </c>
      <c r="Y6481" t="s">
        <v>82</v>
      </c>
      <c r="Z6481" t="s">
        <v>26</v>
      </c>
    </row>
    <row r="6482" spans="1:26" x14ac:dyDescent="0.25">
      <c r="A6482">
        <v>24</v>
      </c>
      <c r="B6482">
        <v>52</v>
      </c>
      <c r="C6482">
        <v>8</v>
      </c>
      <c r="D6482">
        <v>20</v>
      </c>
      <c r="E6482">
        <v>0</v>
      </c>
      <c r="F6482">
        <v>5</v>
      </c>
      <c r="G6482">
        <v>24</v>
      </c>
      <c r="H6482">
        <v>0</v>
      </c>
      <c r="I6482">
        <v>2</v>
      </c>
      <c r="J6482" t="s">
        <v>22</v>
      </c>
      <c r="K6482">
        <v>4</v>
      </c>
      <c r="L6482">
        <v>264</v>
      </c>
      <c r="M6482">
        <v>13.132417582417499</v>
      </c>
      <c r="N6482">
        <v>0.44536951452406798</v>
      </c>
      <c r="O6482">
        <v>7.5915348681916794E-2</v>
      </c>
      <c r="P6482">
        <v>0.89762669801045003</v>
      </c>
      <c r="Q6482">
        <v>7.3519099371576404</v>
      </c>
      <c r="R6482" t="s">
        <v>23</v>
      </c>
      <c r="S6482">
        <v>7.3519099371576404</v>
      </c>
      <c r="X6482" t="s">
        <v>83</v>
      </c>
      <c r="Y6482" t="s">
        <v>82</v>
      </c>
      <c r="Z6482" t="s">
        <v>26</v>
      </c>
    </row>
    <row r="6483" spans="1:26" x14ac:dyDescent="0.25">
      <c r="A6483">
        <v>24</v>
      </c>
      <c r="B6483">
        <v>52</v>
      </c>
      <c r="C6483">
        <v>8</v>
      </c>
      <c r="D6483">
        <v>20</v>
      </c>
      <c r="E6483">
        <v>0</v>
      </c>
      <c r="F6483">
        <v>5</v>
      </c>
      <c r="G6483">
        <v>24</v>
      </c>
      <c r="H6483">
        <v>0</v>
      </c>
      <c r="I6483">
        <v>2</v>
      </c>
      <c r="J6483" t="s">
        <v>27</v>
      </c>
      <c r="K6483">
        <v>4</v>
      </c>
      <c r="L6483">
        <v>264</v>
      </c>
      <c r="M6483" t="s">
        <v>23</v>
      </c>
      <c r="N6483">
        <v>0.45884740259740198</v>
      </c>
      <c r="O6483">
        <v>0.100198412698412</v>
      </c>
      <c r="P6483">
        <v>0.63737474482244405</v>
      </c>
      <c r="Q6483">
        <v>6.5895795113556703</v>
      </c>
      <c r="R6483" t="s">
        <v>23</v>
      </c>
      <c r="S6483">
        <v>6.5895795113556703</v>
      </c>
      <c r="X6483" t="s">
        <v>83</v>
      </c>
      <c r="Y6483" t="s">
        <v>82</v>
      </c>
      <c r="Z6483" t="s">
        <v>26</v>
      </c>
    </row>
    <row r="6484" spans="1:26" x14ac:dyDescent="0.25">
      <c r="A6484">
        <v>24</v>
      </c>
      <c r="B6484">
        <v>52</v>
      </c>
      <c r="C6484">
        <v>8</v>
      </c>
      <c r="D6484">
        <v>20</v>
      </c>
      <c r="E6484">
        <v>0</v>
      </c>
      <c r="F6484">
        <v>5</v>
      </c>
      <c r="G6484">
        <v>24</v>
      </c>
      <c r="H6484">
        <v>0</v>
      </c>
      <c r="I6484">
        <v>2</v>
      </c>
      <c r="J6484" t="s">
        <v>22</v>
      </c>
      <c r="K6484">
        <v>5</v>
      </c>
      <c r="L6484">
        <v>264</v>
      </c>
      <c r="M6484">
        <v>16.451509764745001</v>
      </c>
      <c r="N6484">
        <v>0.45955051341637898</v>
      </c>
      <c r="O6484">
        <v>9.6311252414742296E-2</v>
      </c>
      <c r="P6484">
        <v>0.89724797714721005</v>
      </c>
      <c r="Q6484">
        <v>7.5593612081782302</v>
      </c>
      <c r="R6484" t="s">
        <v>23</v>
      </c>
      <c r="S6484">
        <v>7.5593612081782302</v>
      </c>
      <c r="X6484" t="s">
        <v>83</v>
      </c>
      <c r="Y6484" t="s">
        <v>82</v>
      </c>
      <c r="Z6484" t="s">
        <v>26</v>
      </c>
    </row>
    <row r="6485" spans="1:26" x14ac:dyDescent="0.25">
      <c r="A6485">
        <v>24</v>
      </c>
      <c r="B6485">
        <v>52</v>
      </c>
      <c r="C6485">
        <v>8</v>
      </c>
      <c r="D6485">
        <v>20</v>
      </c>
      <c r="E6485">
        <v>0</v>
      </c>
      <c r="F6485">
        <v>5</v>
      </c>
      <c r="G6485">
        <v>24</v>
      </c>
      <c r="H6485">
        <v>0</v>
      </c>
      <c r="I6485">
        <v>2</v>
      </c>
      <c r="J6485" t="s">
        <v>27</v>
      </c>
      <c r="K6485">
        <v>5</v>
      </c>
      <c r="L6485">
        <v>264</v>
      </c>
      <c r="M6485" t="s">
        <v>23</v>
      </c>
      <c r="N6485">
        <v>0.44549027361527299</v>
      </c>
      <c r="O6485">
        <v>7.5396825396825407E-2</v>
      </c>
      <c r="P6485">
        <v>0.66091147838309505</v>
      </c>
      <c r="Q6485">
        <v>6.7370650806741903</v>
      </c>
      <c r="R6485" t="s">
        <v>23</v>
      </c>
      <c r="S6485">
        <v>6.7370650806741903</v>
      </c>
      <c r="X6485" t="s">
        <v>83</v>
      </c>
      <c r="Y6485" t="s">
        <v>82</v>
      </c>
      <c r="Z6485" t="s">
        <v>26</v>
      </c>
    </row>
    <row r="6486" spans="1:26" x14ac:dyDescent="0.25">
      <c r="A6486">
        <v>24</v>
      </c>
      <c r="B6486">
        <v>52</v>
      </c>
      <c r="C6486">
        <v>8</v>
      </c>
      <c r="D6486">
        <v>20</v>
      </c>
      <c r="E6486">
        <v>0</v>
      </c>
      <c r="F6486">
        <v>5</v>
      </c>
      <c r="G6486">
        <v>24</v>
      </c>
      <c r="H6486">
        <v>0</v>
      </c>
      <c r="I6486">
        <v>2</v>
      </c>
      <c r="J6486" t="s">
        <v>22</v>
      </c>
      <c r="K6486">
        <v>6</v>
      </c>
      <c r="L6486">
        <v>272</v>
      </c>
      <c r="M6486">
        <v>15.276681161975199</v>
      </c>
      <c r="N6486">
        <v>0.46928022981728401</v>
      </c>
      <c r="O6486">
        <v>8.8967855011011898E-2</v>
      </c>
      <c r="P6486">
        <v>0.89057579543016296</v>
      </c>
      <c r="Q6486">
        <v>7.4914247627993298</v>
      </c>
      <c r="R6486" t="s">
        <v>23</v>
      </c>
      <c r="S6486">
        <v>7.4914247627993298</v>
      </c>
      <c r="X6486" t="s">
        <v>83</v>
      </c>
      <c r="Y6486" t="s">
        <v>82</v>
      </c>
      <c r="Z6486" t="s">
        <v>26</v>
      </c>
    </row>
    <row r="6487" spans="1:26" x14ac:dyDescent="0.25">
      <c r="A6487">
        <v>24</v>
      </c>
      <c r="B6487">
        <v>52</v>
      </c>
      <c r="C6487">
        <v>8</v>
      </c>
      <c r="D6487">
        <v>20</v>
      </c>
      <c r="E6487">
        <v>0</v>
      </c>
      <c r="F6487">
        <v>5</v>
      </c>
      <c r="G6487">
        <v>24</v>
      </c>
      <c r="H6487">
        <v>0</v>
      </c>
      <c r="I6487">
        <v>2</v>
      </c>
      <c r="J6487" t="s">
        <v>27</v>
      </c>
      <c r="K6487">
        <v>6</v>
      </c>
      <c r="L6487">
        <v>272</v>
      </c>
      <c r="M6487" t="s">
        <v>23</v>
      </c>
      <c r="N6487">
        <v>0.4454568001443</v>
      </c>
      <c r="O6487">
        <v>5.4563492063492001E-2</v>
      </c>
      <c r="P6487">
        <v>0.66552010259660399</v>
      </c>
      <c r="Q6487">
        <v>5.8052035770853001</v>
      </c>
      <c r="R6487" t="s">
        <v>23</v>
      </c>
      <c r="S6487">
        <v>5.8052035770853001</v>
      </c>
      <c r="X6487" t="s">
        <v>83</v>
      </c>
      <c r="Y6487" t="s">
        <v>82</v>
      </c>
      <c r="Z6487" t="s">
        <v>26</v>
      </c>
    </row>
    <row r="6488" spans="1:26" x14ac:dyDescent="0.25">
      <c r="A6488">
        <v>24</v>
      </c>
      <c r="B6488">
        <v>52</v>
      </c>
      <c r="C6488">
        <v>8</v>
      </c>
      <c r="D6488">
        <v>20</v>
      </c>
      <c r="E6488">
        <v>0</v>
      </c>
      <c r="F6488">
        <v>5</v>
      </c>
      <c r="G6488">
        <v>24</v>
      </c>
      <c r="H6488">
        <v>0</v>
      </c>
      <c r="I6488">
        <v>2</v>
      </c>
      <c r="J6488" t="s">
        <v>22</v>
      </c>
      <c r="K6488">
        <v>7</v>
      </c>
      <c r="L6488">
        <v>269</v>
      </c>
      <c r="M6488">
        <v>18.943772893772799</v>
      </c>
      <c r="N6488">
        <v>0.478548148558397</v>
      </c>
      <c r="O6488">
        <v>0.110751256731891</v>
      </c>
      <c r="P6488">
        <v>0.89355219240276895</v>
      </c>
      <c r="Q6488">
        <v>7.8656426134658499</v>
      </c>
      <c r="R6488" t="s">
        <v>23</v>
      </c>
      <c r="S6488">
        <v>7.8656426134658499</v>
      </c>
      <c r="X6488" t="s">
        <v>83</v>
      </c>
      <c r="Y6488" t="s">
        <v>82</v>
      </c>
      <c r="Z6488" t="s">
        <v>26</v>
      </c>
    </row>
    <row r="6489" spans="1:26" x14ac:dyDescent="0.25">
      <c r="A6489">
        <v>24</v>
      </c>
      <c r="B6489">
        <v>52</v>
      </c>
      <c r="C6489">
        <v>8</v>
      </c>
      <c r="D6489">
        <v>20</v>
      </c>
      <c r="E6489">
        <v>0</v>
      </c>
      <c r="F6489">
        <v>5</v>
      </c>
      <c r="G6489">
        <v>24</v>
      </c>
      <c r="H6489">
        <v>0</v>
      </c>
      <c r="I6489">
        <v>2</v>
      </c>
      <c r="J6489" t="s">
        <v>27</v>
      </c>
      <c r="K6489">
        <v>7</v>
      </c>
      <c r="L6489">
        <v>269</v>
      </c>
      <c r="M6489" t="s">
        <v>23</v>
      </c>
      <c r="N6489">
        <v>0.45785308441558398</v>
      </c>
      <c r="O6489">
        <v>8.1349206349206296E-2</v>
      </c>
      <c r="P6489">
        <v>0.64697670738162105</v>
      </c>
      <c r="Q6489">
        <v>6.5466322180993899</v>
      </c>
      <c r="R6489" t="s">
        <v>23</v>
      </c>
      <c r="S6489">
        <v>6.5466322180993899</v>
      </c>
      <c r="X6489" t="s">
        <v>83</v>
      </c>
      <c r="Y6489" t="s">
        <v>82</v>
      </c>
      <c r="Z6489" t="s">
        <v>26</v>
      </c>
    </row>
    <row r="6490" spans="1:26" x14ac:dyDescent="0.25">
      <c r="A6490">
        <v>24</v>
      </c>
      <c r="B6490">
        <v>52</v>
      </c>
      <c r="C6490">
        <v>8</v>
      </c>
      <c r="D6490">
        <v>20</v>
      </c>
      <c r="E6490">
        <v>0</v>
      </c>
      <c r="F6490">
        <v>5</v>
      </c>
      <c r="G6490">
        <v>24</v>
      </c>
      <c r="H6490">
        <v>0</v>
      </c>
      <c r="I6490">
        <v>2</v>
      </c>
      <c r="J6490" t="s">
        <v>22</v>
      </c>
      <c r="K6490">
        <v>8</v>
      </c>
      <c r="L6490">
        <v>268</v>
      </c>
      <c r="M6490">
        <v>15.408636951284</v>
      </c>
      <c r="N6490">
        <v>0.46059708124568299</v>
      </c>
      <c r="O6490">
        <v>8.9403851415622904E-2</v>
      </c>
      <c r="P6490">
        <v>0.88844431160019599</v>
      </c>
      <c r="Q6490">
        <v>7.7122939144087299</v>
      </c>
      <c r="R6490" t="s">
        <v>23</v>
      </c>
      <c r="S6490">
        <v>7.7122939144087299</v>
      </c>
      <c r="X6490" t="s">
        <v>83</v>
      </c>
      <c r="Y6490" t="s">
        <v>82</v>
      </c>
      <c r="Z6490" t="s">
        <v>26</v>
      </c>
    </row>
    <row r="6491" spans="1:26" x14ac:dyDescent="0.25">
      <c r="A6491">
        <v>24</v>
      </c>
      <c r="B6491">
        <v>52</v>
      </c>
      <c r="C6491">
        <v>8</v>
      </c>
      <c r="D6491">
        <v>20</v>
      </c>
      <c r="E6491">
        <v>0</v>
      </c>
      <c r="F6491">
        <v>5</v>
      </c>
      <c r="G6491">
        <v>24</v>
      </c>
      <c r="H6491">
        <v>0</v>
      </c>
      <c r="I6491">
        <v>2</v>
      </c>
      <c r="J6491" t="s">
        <v>27</v>
      </c>
      <c r="K6491">
        <v>8</v>
      </c>
      <c r="L6491">
        <v>268</v>
      </c>
      <c r="M6491" t="s">
        <v>23</v>
      </c>
      <c r="N6491">
        <v>0.460410422910422</v>
      </c>
      <c r="O6491">
        <v>8.4325396825396803E-2</v>
      </c>
      <c r="P6491">
        <v>0.64271926756293296</v>
      </c>
      <c r="Q6491">
        <v>6.4469065825589604</v>
      </c>
      <c r="R6491" t="s">
        <v>23</v>
      </c>
      <c r="S6491">
        <v>6.4469065825589604</v>
      </c>
      <c r="X6491" t="s">
        <v>83</v>
      </c>
      <c r="Y6491" t="s">
        <v>82</v>
      </c>
      <c r="Z6491" t="s">
        <v>26</v>
      </c>
    </row>
    <row r="6492" spans="1:26" x14ac:dyDescent="0.25">
      <c r="A6492">
        <v>24</v>
      </c>
      <c r="B6492">
        <v>52</v>
      </c>
      <c r="C6492">
        <v>8</v>
      </c>
      <c r="D6492">
        <v>20</v>
      </c>
      <c r="E6492">
        <v>0</v>
      </c>
      <c r="F6492">
        <v>5</v>
      </c>
      <c r="G6492">
        <v>24</v>
      </c>
      <c r="H6492">
        <v>0</v>
      </c>
      <c r="I6492">
        <v>2</v>
      </c>
      <c r="J6492" t="s">
        <v>22</v>
      </c>
      <c r="K6492">
        <v>9</v>
      </c>
      <c r="L6492">
        <v>270</v>
      </c>
      <c r="M6492">
        <v>17.528134610487498</v>
      </c>
      <c r="N6492">
        <v>0.47150809277622402</v>
      </c>
      <c r="O6492">
        <v>0.10083555560998</v>
      </c>
      <c r="P6492">
        <v>0.892237136942864</v>
      </c>
      <c r="Q6492">
        <v>7.9735359264288297</v>
      </c>
      <c r="R6492" t="s">
        <v>23</v>
      </c>
      <c r="S6492">
        <v>7.9735359264288297</v>
      </c>
      <c r="X6492" t="s">
        <v>83</v>
      </c>
      <c r="Y6492" t="s">
        <v>82</v>
      </c>
      <c r="Z6492" t="s">
        <v>26</v>
      </c>
    </row>
    <row r="6493" spans="1:26" x14ac:dyDescent="0.25">
      <c r="A6493">
        <v>24</v>
      </c>
      <c r="B6493">
        <v>52</v>
      </c>
      <c r="C6493">
        <v>8</v>
      </c>
      <c r="D6493">
        <v>20</v>
      </c>
      <c r="E6493">
        <v>0</v>
      </c>
      <c r="F6493">
        <v>5</v>
      </c>
      <c r="G6493">
        <v>24</v>
      </c>
      <c r="H6493">
        <v>0</v>
      </c>
      <c r="I6493">
        <v>2</v>
      </c>
      <c r="J6493" t="s">
        <v>27</v>
      </c>
      <c r="K6493">
        <v>9</v>
      </c>
      <c r="L6493">
        <v>270</v>
      </c>
      <c r="M6493" t="s">
        <v>23</v>
      </c>
      <c r="N6493">
        <v>0.45118249805749799</v>
      </c>
      <c r="O6493">
        <v>6.6468253968253899E-2</v>
      </c>
      <c r="P6493">
        <v>0.65706137320161995</v>
      </c>
      <c r="Q6493">
        <v>6.21820119281118</v>
      </c>
      <c r="R6493" t="s">
        <v>23</v>
      </c>
      <c r="S6493">
        <v>6.21820119281118</v>
      </c>
      <c r="X6493" t="s">
        <v>83</v>
      </c>
      <c r="Y6493" t="s">
        <v>82</v>
      </c>
      <c r="Z6493" t="s">
        <v>26</v>
      </c>
    </row>
    <row r="6494" spans="1:26" x14ac:dyDescent="0.25">
      <c r="A6494">
        <v>24</v>
      </c>
      <c r="B6494">
        <v>52</v>
      </c>
      <c r="C6494">
        <v>8</v>
      </c>
      <c r="D6494">
        <v>20</v>
      </c>
      <c r="E6494">
        <v>0</v>
      </c>
      <c r="F6494">
        <v>5</v>
      </c>
      <c r="G6494">
        <v>24</v>
      </c>
      <c r="H6494">
        <v>0</v>
      </c>
      <c r="I6494">
        <v>2</v>
      </c>
      <c r="J6494" t="s">
        <v>22</v>
      </c>
      <c r="K6494">
        <v>10</v>
      </c>
      <c r="L6494">
        <v>270</v>
      </c>
      <c r="M6494">
        <v>14.0716690172572</v>
      </c>
      <c r="N6494">
        <v>0.46196939507734802</v>
      </c>
      <c r="O6494">
        <v>8.3629146289724204E-2</v>
      </c>
      <c r="P6494">
        <v>0.88503270394883804</v>
      </c>
      <c r="Q6494">
        <v>7.3107313181503599</v>
      </c>
      <c r="R6494" t="s">
        <v>23</v>
      </c>
      <c r="S6494">
        <v>7.3107313181503599</v>
      </c>
      <c r="X6494" t="s">
        <v>83</v>
      </c>
      <c r="Y6494" t="s">
        <v>82</v>
      </c>
      <c r="Z6494" t="s">
        <v>26</v>
      </c>
    </row>
    <row r="6495" spans="1:26" x14ac:dyDescent="0.25">
      <c r="A6495">
        <v>24</v>
      </c>
      <c r="B6495">
        <v>52</v>
      </c>
      <c r="C6495">
        <v>8</v>
      </c>
      <c r="D6495">
        <v>20</v>
      </c>
      <c r="E6495">
        <v>0</v>
      </c>
      <c r="F6495">
        <v>5</v>
      </c>
      <c r="G6495">
        <v>24</v>
      </c>
      <c r="H6495">
        <v>0</v>
      </c>
      <c r="I6495">
        <v>2</v>
      </c>
      <c r="J6495" t="s">
        <v>27</v>
      </c>
      <c r="K6495">
        <v>10</v>
      </c>
      <c r="L6495">
        <v>270</v>
      </c>
      <c r="M6495" t="s">
        <v>23</v>
      </c>
      <c r="N6495">
        <v>0.47491605616605598</v>
      </c>
      <c r="O6495">
        <v>0.102182539682539</v>
      </c>
      <c r="P6495">
        <v>0.62204922187648903</v>
      </c>
      <c r="Q6495">
        <v>7.2869999191092596</v>
      </c>
      <c r="R6495" t="s">
        <v>23</v>
      </c>
      <c r="S6495">
        <v>7.2869999191092596</v>
      </c>
      <c r="X6495" t="s">
        <v>83</v>
      </c>
      <c r="Y6495" t="s">
        <v>82</v>
      </c>
      <c r="Z6495" t="s">
        <v>26</v>
      </c>
    </row>
    <row r="6496" spans="1:26" x14ac:dyDescent="0.25">
      <c r="A6496">
        <v>24</v>
      </c>
      <c r="B6496">
        <v>52</v>
      </c>
      <c r="C6496">
        <v>8</v>
      </c>
      <c r="D6496">
        <v>20</v>
      </c>
      <c r="E6496">
        <v>0</v>
      </c>
      <c r="F6496">
        <v>5</v>
      </c>
      <c r="G6496">
        <v>24</v>
      </c>
      <c r="H6496">
        <v>0</v>
      </c>
      <c r="I6496">
        <v>2</v>
      </c>
      <c r="J6496" t="s">
        <v>22</v>
      </c>
      <c r="K6496">
        <v>11</v>
      </c>
      <c r="L6496">
        <v>274</v>
      </c>
      <c r="M6496">
        <v>15.9900016650016</v>
      </c>
      <c r="N6496">
        <v>0.474770487495771</v>
      </c>
      <c r="O6496">
        <v>9.1438139185989795E-2</v>
      </c>
      <c r="P6496">
        <v>0.89717060677927296</v>
      </c>
      <c r="Q6496">
        <v>7.6377781327539704</v>
      </c>
      <c r="R6496" t="s">
        <v>23</v>
      </c>
      <c r="S6496">
        <v>7.6377781327539704</v>
      </c>
      <c r="X6496" t="s">
        <v>83</v>
      </c>
      <c r="Y6496" t="s">
        <v>82</v>
      </c>
      <c r="Z6496" t="s">
        <v>26</v>
      </c>
    </row>
    <row r="6497" spans="1:26" x14ac:dyDescent="0.25">
      <c r="A6497">
        <v>24</v>
      </c>
      <c r="B6497">
        <v>52</v>
      </c>
      <c r="C6497">
        <v>8</v>
      </c>
      <c r="D6497">
        <v>20</v>
      </c>
      <c r="E6497">
        <v>0</v>
      </c>
      <c r="F6497">
        <v>5</v>
      </c>
      <c r="G6497">
        <v>24</v>
      </c>
      <c r="H6497">
        <v>0</v>
      </c>
      <c r="I6497">
        <v>2</v>
      </c>
      <c r="J6497" t="s">
        <v>27</v>
      </c>
      <c r="K6497">
        <v>11</v>
      </c>
      <c r="L6497">
        <v>274</v>
      </c>
      <c r="M6497" t="s">
        <v>23</v>
      </c>
      <c r="N6497">
        <v>0.45385101010100998</v>
      </c>
      <c r="O6497">
        <v>6.1507936507936498E-2</v>
      </c>
      <c r="P6497">
        <v>0.65653589523901401</v>
      </c>
      <c r="Q6497">
        <v>6.2073179967577801</v>
      </c>
      <c r="R6497" t="s">
        <v>23</v>
      </c>
      <c r="S6497">
        <v>6.2073179967577801</v>
      </c>
      <c r="X6497" t="s">
        <v>83</v>
      </c>
      <c r="Y6497" t="s">
        <v>82</v>
      </c>
      <c r="Z6497" t="s">
        <v>26</v>
      </c>
    </row>
    <row r="6498" spans="1:26" x14ac:dyDescent="0.25">
      <c r="A6498">
        <v>24</v>
      </c>
      <c r="B6498">
        <v>52</v>
      </c>
      <c r="C6498">
        <v>8</v>
      </c>
      <c r="D6498">
        <v>20</v>
      </c>
      <c r="E6498">
        <v>0</v>
      </c>
      <c r="F6498">
        <v>5</v>
      </c>
      <c r="G6498">
        <v>24</v>
      </c>
      <c r="H6498">
        <v>0</v>
      </c>
      <c r="I6498">
        <v>2</v>
      </c>
      <c r="J6498" t="s">
        <v>22</v>
      </c>
      <c r="K6498">
        <v>12</v>
      </c>
      <c r="L6498">
        <v>267</v>
      </c>
      <c r="M6498">
        <v>17.4397920706744</v>
      </c>
      <c r="N6498">
        <v>0.46746455350898403</v>
      </c>
      <c r="O6498">
        <v>0.101738283546571</v>
      </c>
      <c r="P6498">
        <v>0.89637859446968804</v>
      </c>
      <c r="Q6498">
        <v>7.8556138825001796</v>
      </c>
      <c r="R6498" t="s">
        <v>23</v>
      </c>
      <c r="S6498">
        <v>7.8556138825001796</v>
      </c>
      <c r="X6498" t="s">
        <v>83</v>
      </c>
      <c r="Y6498" t="s">
        <v>82</v>
      </c>
      <c r="Z6498" t="s">
        <v>26</v>
      </c>
    </row>
    <row r="6499" spans="1:26" x14ac:dyDescent="0.25">
      <c r="A6499">
        <v>24</v>
      </c>
      <c r="B6499">
        <v>52</v>
      </c>
      <c r="C6499">
        <v>8</v>
      </c>
      <c r="D6499">
        <v>20</v>
      </c>
      <c r="E6499">
        <v>0</v>
      </c>
      <c r="F6499">
        <v>5</v>
      </c>
      <c r="G6499">
        <v>24</v>
      </c>
      <c r="H6499">
        <v>0</v>
      </c>
      <c r="I6499">
        <v>2</v>
      </c>
      <c r="J6499" t="s">
        <v>27</v>
      </c>
      <c r="K6499">
        <v>12</v>
      </c>
      <c r="L6499">
        <v>267</v>
      </c>
      <c r="M6499" t="s">
        <v>23</v>
      </c>
      <c r="N6499">
        <v>0.44994588744588698</v>
      </c>
      <c r="O6499">
        <v>7.1428571428571397E-2</v>
      </c>
      <c r="P6499">
        <v>0.65603217416488702</v>
      </c>
      <c r="Q6499">
        <v>6.27632938955092</v>
      </c>
      <c r="R6499" t="s">
        <v>23</v>
      </c>
      <c r="S6499">
        <v>6.27632938955092</v>
      </c>
      <c r="X6499" t="s">
        <v>83</v>
      </c>
      <c r="Y6499" t="s">
        <v>82</v>
      </c>
      <c r="Z6499" t="s">
        <v>26</v>
      </c>
    </row>
    <row r="6500" spans="1:26" x14ac:dyDescent="0.25">
      <c r="A6500">
        <v>24</v>
      </c>
      <c r="B6500">
        <v>52</v>
      </c>
      <c r="C6500">
        <v>8</v>
      </c>
      <c r="D6500">
        <v>20</v>
      </c>
      <c r="E6500">
        <v>0</v>
      </c>
      <c r="F6500">
        <v>5</v>
      </c>
      <c r="G6500">
        <v>24</v>
      </c>
      <c r="H6500">
        <v>0</v>
      </c>
      <c r="I6500">
        <v>2</v>
      </c>
      <c r="J6500" t="s">
        <v>22</v>
      </c>
      <c r="K6500">
        <v>13</v>
      </c>
      <c r="L6500">
        <v>269</v>
      </c>
      <c r="M6500">
        <v>16.240564582476299</v>
      </c>
      <c r="N6500">
        <v>0.46487467351325701</v>
      </c>
      <c r="O6500">
        <v>9.3182159955791793E-2</v>
      </c>
      <c r="P6500">
        <v>0.897199923005774</v>
      </c>
      <c r="Q6500">
        <v>7.8179776161770898</v>
      </c>
      <c r="R6500" t="s">
        <v>23</v>
      </c>
      <c r="S6500">
        <v>7.8179776161770898</v>
      </c>
      <c r="X6500" t="s">
        <v>83</v>
      </c>
      <c r="Y6500" t="s">
        <v>82</v>
      </c>
      <c r="Z6500" t="s">
        <v>26</v>
      </c>
    </row>
    <row r="6501" spans="1:26" x14ac:dyDescent="0.25">
      <c r="A6501">
        <v>24</v>
      </c>
      <c r="B6501">
        <v>52</v>
      </c>
      <c r="C6501">
        <v>8</v>
      </c>
      <c r="D6501">
        <v>20</v>
      </c>
      <c r="E6501">
        <v>0</v>
      </c>
      <c r="F6501">
        <v>5</v>
      </c>
      <c r="G6501">
        <v>24</v>
      </c>
      <c r="H6501">
        <v>0</v>
      </c>
      <c r="I6501">
        <v>2</v>
      </c>
      <c r="J6501" t="s">
        <v>27</v>
      </c>
      <c r="K6501">
        <v>13</v>
      </c>
      <c r="L6501">
        <v>269</v>
      </c>
      <c r="M6501" t="s">
        <v>23</v>
      </c>
      <c r="N6501">
        <v>0.45263174325674299</v>
      </c>
      <c r="O6501">
        <v>7.1428571428571397E-2</v>
      </c>
      <c r="P6501">
        <v>0.65282006637169998</v>
      </c>
      <c r="Q6501">
        <v>6.5258328849282004</v>
      </c>
      <c r="R6501" t="s">
        <v>23</v>
      </c>
      <c r="S6501">
        <v>6.5258328849282004</v>
      </c>
      <c r="X6501" t="s">
        <v>83</v>
      </c>
      <c r="Y6501" t="s">
        <v>82</v>
      </c>
      <c r="Z6501" t="s">
        <v>26</v>
      </c>
    </row>
    <row r="6502" spans="1:26" x14ac:dyDescent="0.25">
      <c r="A6502">
        <v>24</v>
      </c>
      <c r="B6502">
        <v>52</v>
      </c>
      <c r="C6502">
        <v>8</v>
      </c>
      <c r="D6502">
        <v>20</v>
      </c>
      <c r="E6502">
        <v>0</v>
      </c>
      <c r="F6502">
        <v>5</v>
      </c>
      <c r="G6502">
        <v>24</v>
      </c>
      <c r="H6502">
        <v>0</v>
      </c>
      <c r="I6502">
        <v>2</v>
      </c>
      <c r="J6502" t="s">
        <v>22</v>
      </c>
      <c r="K6502">
        <v>14</v>
      </c>
      <c r="L6502">
        <v>274</v>
      </c>
      <c r="M6502">
        <v>17.7350896652367</v>
      </c>
      <c r="N6502">
        <v>0.48235017985955703</v>
      </c>
      <c r="O6502">
        <v>0.102457469624048</v>
      </c>
      <c r="P6502">
        <v>0.89362692783174202</v>
      </c>
      <c r="Q6502">
        <v>8.0283673398496997</v>
      </c>
      <c r="R6502" t="s">
        <v>23</v>
      </c>
      <c r="S6502">
        <v>8.0283673398496997</v>
      </c>
      <c r="X6502" t="s">
        <v>83</v>
      </c>
      <c r="Y6502" t="s">
        <v>82</v>
      </c>
      <c r="Z6502" t="s">
        <v>26</v>
      </c>
    </row>
    <row r="6503" spans="1:26" x14ac:dyDescent="0.25">
      <c r="A6503">
        <v>24</v>
      </c>
      <c r="B6503">
        <v>52</v>
      </c>
      <c r="C6503">
        <v>8</v>
      </c>
      <c r="D6503">
        <v>20</v>
      </c>
      <c r="E6503">
        <v>0</v>
      </c>
      <c r="F6503">
        <v>5</v>
      </c>
      <c r="G6503">
        <v>24</v>
      </c>
      <c r="H6503">
        <v>0</v>
      </c>
      <c r="I6503">
        <v>2</v>
      </c>
      <c r="J6503" t="s">
        <v>27</v>
      </c>
      <c r="K6503">
        <v>14</v>
      </c>
      <c r="L6503">
        <v>274</v>
      </c>
      <c r="M6503" t="s">
        <v>23</v>
      </c>
      <c r="N6503">
        <v>0.45600649350649303</v>
      </c>
      <c r="O6503">
        <v>6.3492063492063405E-2</v>
      </c>
      <c r="P6503">
        <v>0.65653589523901401</v>
      </c>
      <c r="Q6503">
        <v>5.9145084149586502</v>
      </c>
      <c r="R6503" t="s">
        <v>23</v>
      </c>
      <c r="S6503">
        <v>5.9145084149586502</v>
      </c>
      <c r="X6503" t="s">
        <v>83</v>
      </c>
      <c r="Y6503" t="s">
        <v>82</v>
      </c>
      <c r="Z6503" t="s">
        <v>26</v>
      </c>
    </row>
    <row r="6504" spans="1:26" x14ac:dyDescent="0.25">
      <c r="A6504">
        <v>24</v>
      </c>
      <c r="B6504">
        <v>52</v>
      </c>
      <c r="C6504">
        <v>8</v>
      </c>
      <c r="D6504">
        <v>20</v>
      </c>
      <c r="E6504">
        <v>0</v>
      </c>
      <c r="F6504">
        <v>5</v>
      </c>
      <c r="G6504">
        <v>24</v>
      </c>
      <c r="H6504">
        <v>0</v>
      </c>
      <c r="I6504">
        <v>2</v>
      </c>
      <c r="J6504" t="s">
        <v>22</v>
      </c>
      <c r="K6504">
        <v>15</v>
      </c>
      <c r="L6504">
        <v>267</v>
      </c>
      <c r="M6504">
        <v>11.8498175843764</v>
      </c>
      <c r="N6504">
        <v>0.44766992528699701</v>
      </c>
      <c r="O6504">
        <v>6.9697603218383197E-2</v>
      </c>
      <c r="P6504">
        <v>0.89405990729896601</v>
      </c>
      <c r="Q6504">
        <v>7.2998590559955003</v>
      </c>
      <c r="R6504" t="s">
        <v>23</v>
      </c>
      <c r="S6504">
        <v>7.2998590559955003</v>
      </c>
      <c r="X6504" t="s">
        <v>83</v>
      </c>
      <c r="Y6504" t="s">
        <v>82</v>
      </c>
      <c r="Z6504" t="s">
        <v>26</v>
      </c>
    </row>
    <row r="6505" spans="1:26" x14ac:dyDescent="0.25">
      <c r="A6505">
        <v>24</v>
      </c>
      <c r="B6505">
        <v>52</v>
      </c>
      <c r="C6505">
        <v>8</v>
      </c>
      <c r="D6505">
        <v>20</v>
      </c>
      <c r="E6505">
        <v>0</v>
      </c>
      <c r="F6505">
        <v>5</v>
      </c>
      <c r="G6505">
        <v>24</v>
      </c>
      <c r="H6505">
        <v>0</v>
      </c>
      <c r="I6505">
        <v>2</v>
      </c>
      <c r="J6505" t="s">
        <v>27</v>
      </c>
      <c r="K6505">
        <v>15</v>
      </c>
      <c r="L6505">
        <v>267</v>
      </c>
      <c r="M6505" t="s">
        <v>23</v>
      </c>
      <c r="N6505">
        <v>0.44894480519480501</v>
      </c>
      <c r="O6505">
        <v>7.5396825396825295E-2</v>
      </c>
      <c r="P6505">
        <v>0.65603217416488802</v>
      </c>
      <c r="Q6505">
        <v>6.1850556633022604</v>
      </c>
      <c r="R6505" t="s">
        <v>23</v>
      </c>
      <c r="S6505">
        <v>6.1850556633022604</v>
      </c>
      <c r="X6505" t="s">
        <v>83</v>
      </c>
      <c r="Y6505" t="s">
        <v>82</v>
      </c>
      <c r="Z6505" t="s">
        <v>26</v>
      </c>
    </row>
    <row r="6506" spans="1:26" x14ac:dyDescent="0.25">
      <c r="A6506">
        <v>24</v>
      </c>
      <c r="B6506">
        <v>52</v>
      </c>
      <c r="C6506">
        <v>8</v>
      </c>
      <c r="D6506">
        <v>20</v>
      </c>
      <c r="E6506">
        <v>0</v>
      </c>
      <c r="F6506">
        <v>5</v>
      </c>
      <c r="G6506">
        <v>24</v>
      </c>
      <c r="H6506">
        <v>0</v>
      </c>
      <c r="I6506">
        <v>2</v>
      </c>
      <c r="J6506" t="s">
        <v>22</v>
      </c>
      <c r="K6506">
        <v>16</v>
      </c>
      <c r="L6506">
        <v>270</v>
      </c>
      <c r="M6506">
        <v>15.192394860041899</v>
      </c>
      <c r="N6506">
        <v>0.46431523773260203</v>
      </c>
      <c r="O6506">
        <v>8.8055461695839707E-2</v>
      </c>
      <c r="P6506">
        <v>0.89717624047150202</v>
      </c>
      <c r="Q6506">
        <v>7.7662302251040298</v>
      </c>
      <c r="R6506" t="s">
        <v>23</v>
      </c>
      <c r="S6506">
        <v>7.7662302251040298</v>
      </c>
      <c r="X6506" t="s">
        <v>83</v>
      </c>
      <c r="Y6506" t="s">
        <v>82</v>
      </c>
      <c r="Z6506" t="s">
        <v>26</v>
      </c>
    </row>
    <row r="6507" spans="1:26" x14ac:dyDescent="0.25">
      <c r="A6507">
        <v>24</v>
      </c>
      <c r="B6507">
        <v>52</v>
      </c>
      <c r="C6507">
        <v>8</v>
      </c>
      <c r="D6507">
        <v>20</v>
      </c>
      <c r="E6507">
        <v>0</v>
      </c>
      <c r="F6507">
        <v>5</v>
      </c>
      <c r="G6507">
        <v>24</v>
      </c>
      <c r="H6507">
        <v>0</v>
      </c>
      <c r="I6507">
        <v>2</v>
      </c>
      <c r="J6507" t="s">
        <v>27</v>
      </c>
      <c r="K6507">
        <v>16</v>
      </c>
      <c r="L6507">
        <v>270</v>
      </c>
      <c r="M6507" t="s">
        <v>23</v>
      </c>
      <c r="N6507">
        <v>0.44806599650349599</v>
      </c>
      <c r="O6507">
        <v>6.5476190476190396E-2</v>
      </c>
      <c r="P6507">
        <v>0.66289673175580799</v>
      </c>
      <c r="Q6507">
        <v>6.4873790041468196</v>
      </c>
      <c r="R6507" t="s">
        <v>23</v>
      </c>
      <c r="S6507">
        <v>6.4873790041468196</v>
      </c>
      <c r="X6507" t="s">
        <v>83</v>
      </c>
      <c r="Y6507" t="s">
        <v>82</v>
      </c>
      <c r="Z6507" t="s">
        <v>26</v>
      </c>
    </row>
    <row r="6508" spans="1:26" x14ac:dyDescent="0.25">
      <c r="A6508">
        <v>24</v>
      </c>
      <c r="B6508">
        <v>52</v>
      </c>
      <c r="C6508">
        <v>8</v>
      </c>
      <c r="D6508">
        <v>20</v>
      </c>
      <c r="E6508">
        <v>0</v>
      </c>
      <c r="F6508">
        <v>5</v>
      </c>
      <c r="G6508">
        <v>24</v>
      </c>
      <c r="H6508">
        <v>0</v>
      </c>
      <c r="I6508">
        <v>2</v>
      </c>
      <c r="J6508" t="s">
        <v>22</v>
      </c>
      <c r="K6508">
        <v>17</v>
      </c>
      <c r="L6508">
        <v>275</v>
      </c>
      <c r="M6508">
        <v>16.778525641025599</v>
      </c>
      <c r="N6508">
        <v>0.48008747317336398</v>
      </c>
      <c r="O6508">
        <v>9.8718277101164903E-2</v>
      </c>
      <c r="P6508">
        <v>0.88786284307200203</v>
      </c>
      <c r="Q6508">
        <v>7.7841623814496002</v>
      </c>
      <c r="R6508" t="s">
        <v>23</v>
      </c>
      <c r="S6508">
        <v>7.7841623814496002</v>
      </c>
      <c r="X6508" t="s">
        <v>83</v>
      </c>
      <c r="Y6508" t="s">
        <v>82</v>
      </c>
      <c r="Z6508" t="s">
        <v>26</v>
      </c>
    </row>
    <row r="6509" spans="1:26" x14ac:dyDescent="0.25">
      <c r="A6509">
        <v>24</v>
      </c>
      <c r="B6509">
        <v>52</v>
      </c>
      <c r="C6509">
        <v>8</v>
      </c>
      <c r="D6509">
        <v>20</v>
      </c>
      <c r="E6509">
        <v>0</v>
      </c>
      <c r="F6509">
        <v>5</v>
      </c>
      <c r="G6509">
        <v>24</v>
      </c>
      <c r="H6509">
        <v>0</v>
      </c>
      <c r="I6509">
        <v>2</v>
      </c>
      <c r="J6509" t="s">
        <v>27</v>
      </c>
      <c r="K6509">
        <v>17</v>
      </c>
      <c r="L6509">
        <v>275</v>
      </c>
      <c r="M6509" t="s">
        <v>23</v>
      </c>
      <c r="N6509">
        <v>0.46894355644355601</v>
      </c>
      <c r="O6509">
        <v>8.6309523809523794E-2</v>
      </c>
      <c r="P6509">
        <v>0.63178056112640002</v>
      </c>
      <c r="Q6509">
        <v>7.2613161577166103</v>
      </c>
      <c r="R6509" t="s">
        <v>23</v>
      </c>
      <c r="S6509">
        <v>7.2613161577166103</v>
      </c>
      <c r="X6509" t="s">
        <v>83</v>
      </c>
      <c r="Y6509" t="s">
        <v>82</v>
      </c>
      <c r="Z6509" t="s">
        <v>26</v>
      </c>
    </row>
    <row r="6510" spans="1:26" x14ac:dyDescent="0.25">
      <c r="A6510">
        <v>24</v>
      </c>
      <c r="B6510">
        <v>52</v>
      </c>
      <c r="C6510">
        <v>8</v>
      </c>
      <c r="D6510">
        <v>20</v>
      </c>
      <c r="E6510">
        <v>0</v>
      </c>
      <c r="F6510">
        <v>5</v>
      </c>
      <c r="G6510">
        <v>24</v>
      </c>
      <c r="H6510">
        <v>0</v>
      </c>
      <c r="I6510">
        <v>2</v>
      </c>
      <c r="J6510" t="s">
        <v>22</v>
      </c>
      <c r="K6510">
        <v>18</v>
      </c>
      <c r="L6510">
        <v>272</v>
      </c>
      <c r="M6510">
        <v>14.323579851521</v>
      </c>
      <c r="N6510">
        <v>0.46646476462741099</v>
      </c>
      <c r="O6510">
        <v>8.4808405063438494E-2</v>
      </c>
      <c r="P6510">
        <v>0.89314348485639505</v>
      </c>
      <c r="Q6510">
        <v>7.3977416985625997</v>
      </c>
      <c r="R6510" t="s">
        <v>23</v>
      </c>
      <c r="S6510">
        <v>7.3977416985625997</v>
      </c>
      <c r="X6510" t="s">
        <v>83</v>
      </c>
      <c r="Y6510" t="s">
        <v>82</v>
      </c>
      <c r="Z6510" t="s">
        <v>26</v>
      </c>
    </row>
    <row r="6511" spans="1:26" x14ac:dyDescent="0.25">
      <c r="A6511">
        <v>24</v>
      </c>
      <c r="B6511">
        <v>52</v>
      </c>
      <c r="C6511">
        <v>8</v>
      </c>
      <c r="D6511">
        <v>20</v>
      </c>
      <c r="E6511">
        <v>0</v>
      </c>
      <c r="F6511">
        <v>5</v>
      </c>
      <c r="G6511">
        <v>24</v>
      </c>
      <c r="H6511">
        <v>0</v>
      </c>
      <c r="I6511">
        <v>2</v>
      </c>
      <c r="J6511" t="s">
        <v>27</v>
      </c>
      <c r="K6511">
        <v>18</v>
      </c>
      <c r="L6511">
        <v>272</v>
      </c>
      <c r="M6511" t="s">
        <v>23</v>
      </c>
      <c r="N6511">
        <v>0.46942606005106002</v>
      </c>
      <c r="O6511">
        <v>9.2261904761904698E-2</v>
      </c>
      <c r="P6511">
        <v>0.63060299333130498</v>
      </c>
      <c r="Q6511">
        <v>7.1289933593829602</v>
      </c>
      <c r="R6511" t="s">
        <v>23</v>
      </c>
      <c r="S6511">
        <v>7.1289933593829602</v>
      </c>
      <c r="X6511" t="s">
        <v>83</v>
      </c>
      <c r="Y6511" t="s">
        <v>82</v>
      </c>
      <c r="Z6511" t="s">
        <v>26</v>
      </c>
    </row>
    <row r="6512" spans="1:26" x14ac:dyDescent="0.25">
      <c r="A6512">
        <v>24</v>
      </c>
      <c r="B6512">
        <v>52</v>
      </c>
      <c r="C6512">
        <v>8</v>
      </c>
      <c r="D6512">
        <v>20</v>
      </c>
      <c r="E6512">
        <v>0</v>
      </c>
      <c r="F6512">
        <v>5</v>
      </c>
      <c r="G6512">
        <v>24</v>
      </c>
      <c r="H6512">
        <v>0</v>
      </c>
      <c r="I6512">
        <v>2</v>
      </c>
      <c r="J6512" t="s">
        <v>22</v>
      </c>
      <c r="K6512">
        <v>19</v>
      </c>
      <c r="L6512">
        <v>270</v>
      </c>
      <c r="M6512">
        <v>15.740988178488101</v>
      </c>
      <c r="N6512">
        <v>0.468146805261142</v>
      </c>
      <c r="O6512">
        <v>9.2780775740885502E-2</v>
      </c>
      <c r="P6512">
        <v>0.88848884359792202</v>
      </c>
      <c r="Q6512">
        <v>7.5282381783600201</v>
      </c>
      <c r="R6512" t="s">
        <v>23</v>
      </c>
      <c r="S6512">
        <v>7.5282381783600201</v>
      </c>
      <c r="X6512" t="s">
        <v>83</v>
      </c>
      <c r="Y6512" t="s">
        <v>82</v>
      </c>
      <c r="Z6512" t="s">
        <v>26</v>
      </c>
    </row>
    <row r="6513" spans="1:26" x14ac:dyDescent="0.25">
      <c r="A6513">
        <v>24</v>
      </c>
      <c r="B6513">
        <v>52</v>
      </c>
      <c r="C6513">
        <v>8</v>
      </c>
      <c r="D6513">
        <v>20</v>
      </c>
      <c r="E6513">
        <v>0</v>
      </c>
      <c r="F6513">
        <v>5</v>
      </c>
      <c r="G6513">
        <v>24</v>
      </c>
      <c r="H6513">
        <v>0</v>
      </c>
      <c r="I6513">
        <v>2</v>
      </c>
      <c r="J6513" t="s">
        <v>27</v>
      </c>
      <c r="K6513">
        <v>19</v>
      </c>
      <c r="L6513">
        <v>270</v>
      </c>
      <c r="M6513" t="s">
        <v>23</v>
      </c>
      <c r="N6513">
        <v>0.45808982683982602</v>
      </c>
      <c r="O6513">
        <v>8.2341269841269799E-2</v>
      </c>
      <c r="P6513">
        <v>0.64539065609324298</v>
      </c>
      <c r="Q6513">
        <v>6.7717179175503999</v>
      </c>
      <c r="R6513" t="s">
        <v>23</v>
      </c>
      <c r="S6513">
        <v>6.7717179175503999</v>
      </c>
      <c r="X6513" t="s">
        <v>83</v>
      </c>
      <c r="Y6513" t="s">
        <v>82</v>
      </c>
      <c r="Z6513" t="s">
        <v>26</v>
      </c>
    </row>
    <row r="6514" spans="1:26" x14ac:dyDescent="0.25">
      <c r="A6514">
        <v>24</v>
      </c>
      <c r="B6514">
        <v>52</v>
      </c>
      <c r="C6514">
        <v>8</v>
      </c>
      <c r="D6514">
        <v>20</v>
      </c>
      <c r="E6514">
        <v>0</v>
      </c>
      <c r="F6514">
        <v>5</v>
      </c>
      <c r="G6514">
        <v>24</v>
      </c>
      <c r="H6514">
        <v>0</v>
      </c>
      <c r="I6514">
        <v>2</v>
      </c>
      <c r="J6514" t="s">
        <v>22</v>
      </c>
      <c r="K6514">
        <v>20</v>
      </c>
      <c r="L6514">
        <v>270</v>
      </c>
      <c r="M6514">
        <v>16.9260281385281</v>
      </c>
      <c r="N6514">
        <v>0.47019682463862</v>
      </c>
      <c r="O6514">
        <v>9.7310906103253395E-2</v>
      </c>
      <c r="P6514">
        <v>0.89175623562231099</v>
      </c>
      <c r="Q6514">
        <v>7.7959791600127399</v>
      </c>
      <c r="R6514" t="s">
        <v>23</v>
      </c>
      <c r="S6514">
        <v>7.7959791600127399</v>
      </c>
      <c r="X6514" t="s">
        <v>83</v>
      </c>
      <c r="Y6514" t="s">
        <v>82</v>
      </c>
      <c r="Z6514" t="s">
        <v>26</v>
      </c>
    </row>
    <row r="6515" spans="1:26" x14ac:dyDescent="0.25">
      <c r="A6515">
        <v>24</v>
      </c>
      <c r="B6515">
        <v>52</v>
      </c>
      <c r="C6515">
        <v>8</v>
      </c>
      <c r="D6515">
        <v>20</v>
      </c>
      <c r="E6515">
        <v>0</v>
      </c>
      <c r="F6515">
        <v>5</v>
      </c>
      <c r="G6515">
        <v>24</v>
      </c>
      <c r="H6515">
        <v>0</v>
      </c>
      <c r="I6515">
        <v>2</v>
      </c>
      <c r="J6515" t="s">
        <v>27</v>
      </c>
      <c r="K6515">
        <v>20</v>
      </c>
      <c r="L6515">
        <v>270</v>
      </c>
      <c r="M6515" t="s">
        <v>23</v>
      </c>
      <c r="N6515">
        <v>0.46070422632922597</v>
      </c>
      <c r="O6515">
        <v>8.1349206349206296E-2</v>
      </c>
      <c r="P6515">
        <v>0.64539065609324298</v>
      </c>
      <c r="Q6515">
        <v>6.2505372018598901</v>
      </c>
      <c r="R6515" t="s">
        <v>23</v>
      </c>
      <c r="S6515">
        <v>6.2505372018598901</v>
      </c>
      <c r="X6515" t="s">
        <v>83</v>
      </c>
      <c r="Y6515" t="s">
        <v>82</v>
      </c>
      <c r="Z6515" t="s">
        <v>26</v>
      </c>
    </row>
    <row r="6516" spans="1:26" x14ac:dyDescent="0.25">
      <c r="A6516">
        <v>24</v>
      </c>
      <c r="B6516">
        <v>52</v>
      </c>
      <c r="C6516">
        <v>8</v>
      </c>
      <c r="D6516">
        <v>20</v>
      </c>
      <c r="E6516">
        <v>0</v>
      </c>
      <c r="F6516">
        <v>5</v>
      </c>
      <c r="G6516">
        <v>24</v>
      </c>
      <c r="H6516">
        <v>0</v>
      </c>
      <c r="I6516">
        <v>2</v>
      </c>
      <c r="J6516" t="s">
        <v>22</v>
      </c>
      <c r="K6516">
        <v>21</v>
      </c>
      <c r="L6516">
        <v>275</v>
      </c>
      <c r="M6516">
        <v>13.7280545434957</v>
      </c>
      <c r="N6516">
        <v>0.46989380288097399</v>
      </c>
      <c r="O6516">
        <v>8.08085440900079E-2</v>
      </c>
      <c r="P6516">
        <v>0.890383627738354</v>
      </c>
      <c r="Q6516">
        <v>7.4951188289662696</v>
      </c>
      <c r="R6516" t="s">
        <v>23</v>
      </c>
      <c r="S6516">
        <v>7.4951188289662696</v>
      </c>
      <c r="X6516" t="s">
        <v>83</v>
      </c>
      <c r="Y6516" t="s">
        <v>82</v>
      </c>
      <c r="Z6516" t="s">
        <v>26</v>
      </c>
    </row>
    <row r="6517" spans="1:26" x14ac:dyDescent="0.25">
      <c r="A6517">
        <v>24</v>
      </c>
      <c r="B6517">
        <v>52</v>
      </c>
      <c r="C6517">
        <v>8</v>
      </c>
      <c r="D6517">
        <v>20</v>
      </c>
      <c r="E6517">
        <v>0</v>
      </c>
      <c r="F6517">
        <v>5</v>
      </c>
      <c r="G6517">
        <v>24</v>
      </c>
      <c r="H6517">
        <v>0</v>
      </c>
      <c r="I6517">
        <v>2</v>
      </c>
      <c r="J6517" t="s">
        <v>27</v>
      </c>
      <c r="K6517">
        <v>21</v>
      </c>
      <c r="L6517">
        <v>275</v>
      </c>
      <c r="M6517" t="s">
        <v>23</v>
      </c>
      <c r="N6517">
        <v>0.47875024281274198</v>
      </c>
      <c r="O6517">
        <v>9.9206349206349201E-2</v>
      </c>
      <c r="P6517">
        <v>0.62018825725252102</v>
      </c>
      <c r="Q6517">
        <v>6.9191368411819703</v>
      </c>
      <c r="R6517" t="s">
        <v>23</v>
      </c>
      <c r="S6517">
        <v>6.9191368411819703</v>
      </c>
      <c r="X6517" t="s">
        <v>83</v>
      </c>
      <c r="Y6517" t="s">
        <v>82</v>
      </c>
      <c r="Z6517" t="s">
        <v>26</v>
      </c>
    </row>
    <row r="6518" spans="1:26" x14ac:dyDescent="0.25">
      <c r="A6518">
        <v>24</v>
      </c>
      <c r="B6518">
        <v>52</v>
      </c>
      <c r="C6518">
        <v>8</v>
      </c>
      <c r="D6518">
        <v>20</v>
      </c>
      <c r="E6518">
        <v>0</v>
      </c>
      <c r="F6518">
        <v>5</v>
      </c>
      <c r="G6518">
        <v>24</v>
      </c>
      <c r="H6518">
        <v>0</v>
      </c>
      <c r="I6518">
        <v>2</v>
      </c>
      <c r="J6518" t="s">
        <v>22</v>
      </c>
      <c r="K6518">
        <v>22</v>
      </c>
      <c r="L6518">
        <v>269</v>
      </c>
      <c r="M6518">
        <v>16.219284147225299</v>
      </c>
      <c r="N6518">
        <v>0.46655217083040401</v>
      </c>
      <c r="O6518">
        <v>9.5073566404069595E-2</v>
      </c>
      <c r="P6518">
        <v>0.89336801986867598</v>
      </c>
      <c r="Q6518">
        <v>7.6938065684256696</v>
      </c>
      <c r="R6518" t="s">
        <v>23</v>
      </c>
      <c r="S6518">
        <v>7.6938065684256696</v>
      </c>
      <c r="X6518" t="s">
        <v>83</v>
      </c>
      <c r="Y6518" t="s">
        <v>82</v>
      </c>
      <c r="Z6518" t="s">
        <v>26</v>
      </c>
    </row>
    <row r="6519" spans="1:26" x14ac:dyDescent="0.25">
      <c r="A6519">
        <v>24</v>
      </c>
      <c r="B6519">
        <v>52</v>
      </c>
      <c r="C6519">
        <v>8</v>
      </c>
      <c r="D6519">
        <v>20</v>
      </c>
      <c r="E6519">
        <v>0</v>
      </c>
      <c r="F6519">
        <v>5</v>
      </c>
      <c r="G6519">
        <v>24</v>
      </c>
      <c r="H6519">
        <v>0</v>
      </c>
      <c r="I6519">
        <v>2</v>
      </c>
      <c r="J6519" t="s">
        <v>27</v>
      </c>
      <c r="K6519">
        <v>22</v>
      </c>
      <c r="L6519">
        <v>269</v>
      </c>
      <c r="M6519" t="s">
        <v>23</v>
      </c>
      <c r="N6519">
        <v>0.45411671661671599</v>
      </c>
      <c r="O6519">
        <v>7.9365079365079305E-2</v>
      </c>
      <c r="P6519">
        <v>0.64697670738162005</v>
      </c>
      <c r="Q6519">
        <v>6.6054450830442697</v>
      </c>
      <c r="R6519" t="s">
        <v>23</v>
      </c>
      <c r="S6519">
        <v>6.6054450830442697</v>
      </c>
      <c r="X6519" t="s">
        <v>83</v>
      </c>
      <c r="Y6519" t="s">
        <v>82</v>
      </c>
      <c r="Z6519" t="s">
        <v>26</v>
      </c>
    </row>
    <row r="6520" spans="1:26" x14ac:dyDescent="0.25">
      <c r="A6520">
        <v>24</v>
      </c>
      <c r="B6520">
        <v>52</v>
      </c>
      <c r="C6520">
        <v>8</v>
      </c>
      <c r="D6520">
        <v>20</v>
      </c>
      <c r="E6520">
        <v>0</v>
      </c>
      <c r="F6520">
        <v>5</v>
      </c>
      <c r="G6520">
        <v>24</v>
      </c>
      <c r="H6520">
        <v>0</v>
      </c>
      <c r="I6520">
        <v>2</v>
      </c>
      <c r="J6520" t="s">
        <v>22</v>
      </c>
      <c r="K6520">
        <v>23</v>
      </c>
      <c r="L6520">
        <v>267</v>
      </c>
      <c r="M6520">
        <v>15.1813990833727</v>
      </c>
      <c r="N6520">
        <v>0.46093735001855102</v>
      </c>
      <c r="O6520">
        <v>9.0835947132933401E-2</v>
      </c>
      <c r="P6520">
        <v>0.88796745151232304</v>
      </c>
      <c r="Q6520">
        <v>7.5484779806059796</v>
      </c>
      <c r="R6520" t="s">
        <v>23</v>
      </c>
      <c r="S6520">
        <v>7.5484779806059796</v>
      </c>
      <c r="X6520" t="s">
        <v>83</v>
      </c>
      <c r="Y6520" t="s">
        <v>82</v>
      </c>
      <c r="Z6520" t="s">
        <v>26</v>
      </c>
    </row>
    <row r="6521" spans="1:26" x14ac:dyDescent="0.25">
      <c r="A6521">
        <v>24</v>
      </c>
      <c r="B6521">
        <v>52</v>
      </c>
      <c r="C6521">
        <v>8</v>
      </c>
      <c r="D6521">
        <v>20</v>
      </c>
      <c r="E6521">
        <v>0</v>
      </c>
      <c r="F6521">
        <v>5</v>
      </c>
      <c r="G6521">
        <v>24</v>
      </c>
      <c r="H6521">
        <v>0</v>
      </c>
      <c r="I6521">
        <v>2</v>
      </c>
      <c r="J6521" t="s">
        <v>27</v>
      </c>
      <c r="K6521">
        <v>23</v>
      </c>
      <c r="L6521">
        <v>267</v>
      </c>
      <c r="M6521" t="s">
        <v>23</v>
      </c>
      <c r="N6521">
        <v>0.46860119047618998</v>
      </c>
      <c r="O6521">
        <v>0.107142857142857</v>
      </c>
      <c r="P6521">
        <v>0.62673456009893203</v>
      </c>
      <c r="Q6521">
        <v>7.0755417834730503</v>
      </c>
      <c r="R6521" t="s">
        <v>23</v>
      </c>
      <c r="S6521">
        <v>7.0755417834730503</v>
      </c>
      <c r="X6521" t="s">
        <v>83</v>
      </c>
      <c r="Y6521" t="s">
        <v>82</v>
      </c>
      <c r="Z6521" t="s">
        <v>26</v>
      </c>
    </row>
    <row r="6522" spans="1:26" x14ac:dyDescent="0.25">
      <c r="A6522">
        <v>24</v>
      </c>
      <c r="B6522">
        <v>52</v>
      </c>
      <c r="C6522">
        <v>8</v>
      </c>
      <c r="D6522">
        <v>20</v>
      </c>
      <c r="E6522">
        <v>0</v>
      </c>
      <c r="F6522">
        <v>5</v>
      </c>
      <c r="G6522">
        <v>24</v>
      </c>
      <c r="H6522">
        <v>0</v>
      </c>
      <c r="I6522">
        <v>2</v>
      </c>
      <c r="J6522" t="s">
        <v>22</v>
      </c>
      <c r="K6522">
        <v>24</v>
      </c>
      <c r="L6522">
        <v>278</v>
      </c>
      <c r="M6522">
        <v>16.0752389767095</v>
      </c>
      <c r="N6522">
        <v>0.48360661643765601</v>
      </c>
      <c r="O6522">
        <v>9.3533087142442795E-2</v>
      </c>
      <c r="P6522">
        <v>0.88512914522125996</v>
      </c>
      <c r="Q6522">
        <v>7.7773400226777598</v>
      </c>
      <c r="R6522" t="s">
        <v>23</v>
      </c>
      <c r="S6522">
        <v>7.7773400226777598</v>
      </c>
      <c r="X6522" t="s">
        <v>83</v>
      </c>
      <c r="Y6522" t="s">
        <v>82</v>
      </c>
      <c r="Z6522" t="s">
        <v>26</v>
      </c>
    </row>
    <row r="6523" spans="1:26" x14ac:dyDescent="0.25">
      <c r="A6523">
        <v>24</v>
      </c>
      <c r="B6523">
        <v>52</v>
      </c>
      <c r="C6523">
        <v>8</v>
      </c>
      <c r="D6523">
        <v>20</v>
      </c>
      <c r="E6523">
        <v>0</v>
      </c>
      <c r="F6523">
        <v>5</v>
      </c>
      <c r="G6523">
        <v>24</v>
      </c>
      <c r="H6523">
        <v>0</v>
      </c>
      <c r="I6523">
        <v>2</v>
      </c>
      <c r="J6523" t="s">
        <v>27</v>
      </c>
      <c r="K6523">
        <v>24</v>
      </c>
      <c r="L6523">
        <v>278</v>
      </c>
      <c r="M6523" t="s">
        <v>23</v>
      </c>
      <c r="N6523">
        <v>0.476118672993673</v>
      </c>
      <c r="O6523">
        <v>8.9285714285714204E-2</v>
      </c>
      <c r="P6523">
        <v>0.62720563565827103</v>
      </c>
      <c r="Q6523">
        <v>6.5880802319140601</v>
      </c>
      <c r="R6523" t="s">
        <v>23</v>
      </c>
      <c r="S6523">
        <v>6.5880802319140601</v>
      </c>
      <c r="X6523" t="s">
        <v>83</v>
      </c>
      <c r="Y6523" t="s">
        <v>82</v>
      </c>
      <c r="Z6523" t="s">
        <v>26</v>
      </c>
    </row>
    <row r="6524" spans="1:26" x14ac:dyDescent="0.25">
      <c r="A6524">
        <v>24</v>
      </c>
      <c r="B6524">
        <v>52</v>
      </c>
      <c r="C6524">
        <v>8</v>
      </c>
      <c r="D6524">
        <v>20</v>
      </c>
      <c r="E6524">
        <v>0</v>
      </c>
      <c r="F6524">
        <v>5</v>
      </c>
      <c r="G6524">
        <v>24</v>
      </c>
      <c r="H6524">
        <v>0</v>
      </c>
      <c r="I6524">
        <v>2</v>
      </c>
      <c r="J6524" t="s">
        <v>22</v>
      </c>
      <c r="K6524">
        <v>25</v>
      </c>
      <c r="L6524">
        <v>274</v>
      </c>
      <c r="M6524">
        <v>16.2161052183111</v>
      </c>
      <c r="N6524">
        <v>0.47416927188346097</v>
      </c>
      <c r="O6524">
        <v>9.4406928939017198E-2</v>
      </c>
      <c r="P6524">
        <v>0.89066840172963602</v>
      </c>
      <c r="Q6524">
        <v>7.7013689987819198</v>
      </c>
      <c r="R6524" t="s">
        <v>23</v>
      </c>
      <c r="S6524">
        <v>7.7013689987819198</v>
      </c>
      <c r="X6524" t="s">
        <v>83</v>
      </c>
      <c r="Y6524" t="s">
        <v>82</v>
      </c>
      <c r="Z6524" t="s">
        <v>26</v>
      </c>
    </row>
    <row r="6525" spans="1:26" x14ac:dyDescent="0.25">
      <c r="A6525">
        <v>24</v>
      </c>
      <c r="B6525">
        <v>52</v>
      </c>
      <c r="C6525">
        <v>8</v>
      </c>
      <c r="D6525">
        <v>20</v>
      </c>
      <c r="E6525">
        <v>0</v>
      </c>
      <c r="F6525">
        <v>5</v>
      </c>
      <c r="G6525">
        <v>24</v>
      </c>
      <c r="H6525">
        <v>0</v>
      </c>
      <c r="I6525">
        <v>2</v>
      </c>
      <c r="J6525" t="s">
        <v>27</v>
      </c>
      <c r="K6525">
        <v>25</v>
      </c>
      <c r="L6525">
        <v>274</v>
      </c>
      <c r="M6525" t="s">
        <v>23</v>
      </c>
      <c r="N6525">
        <v>0.46548694361194298</v>
      </c>
      <c r="O6525">
        <v>8.0357142857142794E-2</v>
      </c>
      <c r="P6525">
        <v>0.63912422899328403</v>
      </c>
      <c r="Q6525">
        <v>6.6583269276746604</v>
      </c>
      <c r="R6525" t="s">
        <v>23</v>
      </c>
      <c r="S6525">
        <v>6.6583269276746604</v>
      </c>
      <c r="X6525" t="s">
        <v>83</v>
      </c>
      <c r="Y6525" t="s">
        <v>82</v>
      </c>
      <c r="Z6525" t="s">
        <v>26</v>
      </c>
    </row>
    <row r="6526" spans="1:26" x14ac:dyDescent="0.25">
      <c r="A6526">
        <v>24</v>
      </c>
      <c r="B6526">
        <v>52</v>
      </c>
      <c r="C6526">
        <v>8</v>
      </c>
      <c r="D6526">
        <v>20</v>
      </c>
      <c r="E6526">
        <v>0</v>
      </c>
      <c r="F6526">
        <v>5</v>
      </c>
      <c r="G6526">
        <v>24</v>
      </c>
      <c r="H6526">
        <v>0</v>
      </c>
      <c r="I6526">
        <v>2</v>
      </c>
      <c r="J6526" t="s">
        <v>22</v>
      </c>
      <c r="K6526">
        <v>26</v>
      </c>
      <c r="L6526">
        <v>269</v>
      </c>
      <c r="M6526">
        <v>16.9929362304362</v>
      </c>
      <c r="N6526">
        <v>0.46970399852189798</v>
      </c>
      <c r="O6526">
        <v>9.7300291834837196E-2</v>
      </c>
      <c r="P6526">
        <v>0.89334342989082705</v>
      </c>
      <c r="Q6526">
        <v>7.7291372017142601</v>
      </c>
      <c r="R6526" t="s">
        <v>23</v>
      </c>
      <c r="S6526">
        <v>7.7291372017142601</v>
      </c>
      <c r="X6526" t="s">
        <v>83</v>
      </c>
      <c r="Y6526" t="s">
        <v>82</v>
      </c>
      <c r="Z6526" t="s">
        <v>26</v>
      </c>
    </row>
    <row r="6527" spans="1:26" x14ac:dyDescent="0.25">
      <c r="A6527">
        <v>24</v>
      </c>
      <c r="B6527">
        <v>52</v>
      </c>
      <c r="C6527">
        <v>8</v>
      </c>
      <c r="D6527">
        <v>20</v>
      </c>
      <c r="E6527">
        <v>0</v>
      </c>
      <c r="F6527">
        <v>5</v>
      </c>
      <c r="G6527">
        <v>24</v>
      </c>
      <c r="H6527">
        <v>0</v>
      </c>
      <c r="I6527">
        <v>2</v>
      </c>
      <c r="J6527" t="s">
        <v>27</v>
      </c>
      <c r="K6527">
        <v>26</v>
      </c>
      <c r="L6527">
        <v>269</v>
      </c>
      <c r="M6527" t="s">
        <v>23</v>
      </c>
      <c r="N6527">
        <v>0.45603493728493699</v>
      </c>
      <c r="O6527">
        <v>8.0357142857142794E-2</v>
      </c>
      <c r="P6527">
        <v>0.64697670738162005</v>
      </c>
      <c r="Q6527">
        <v>6.4348367880143504</v>
      </c>
      <c r="R6527" t="s">
        <v>23</v>
      </c>
      <c r="S6527">
        <v>6.4348367880143504</v>
      </c>
      <c r="X6527" t="s">
        <v>83</v>
      </c>
      <c r="Y6527" t="s">
        <v>82</v>
      </c>
      <c r="Z6527" t="s">
        <v>26</v>
      </c>
    </row>
    <row r="6528" spans="1:26" x14ac:dyDescent="0.25">
      <c r="A6528">
        <v>24</v>
      </c>
      <c r="B6528">
        <v>52</v>
      </c>
      <c r="C6528">
        <v>8</v>
      </c>
      <c r="D6528">
        <v>20</v>
      </c>
      <c r="E6528">
        <v>0</v>
      </c>
      <c r="F6528">
        <v>5</v>
      </c>
      <c r="G6528">
        <v>24</v>
      </c>
      <c r="H6528">
        <v>0</v>
      </c>
      <c r="I6528">
        <v>2</v>
      </c>
      <c r="J6528" t="s">
        <v>22</v>
      </c>
      <c r="K6528">
        <v>27</v>
      </c>
      <c r="L6528">
        <v>265</v>
      </c>
      <c r="M6528">
        <v>18.450498031380299</v>
      </c>
      <c r="N6528">
        <v>0.47056569370478601</v>
      </c>
      <c r="O6528">
        <v>0.109571451542483</v>
      </c>
      <c r="P6528">
        <v>0.89141903605424</v>
      </c>
      <c r="Q6528">
        <v>7.8174064245491097</v>
      </c>
      <c r="R6528" t="s">
        <v>23</v>
      </c>
      <c r="S6528">
        <v>7.8174064245491097</v>
      </c>
      <c r="X6528" t="s">
        <v>83</v>
      </c>
      <c r="Y6528" t="s">
        <v>82</v>
      </c>
      <c r="Z6528" t="s">
        <v>26</v>
      </c>
    </row>
    <row r="6529" spans="1:26" x14ac:dyDescent="0.25">
      <c r="A6529">
        <v>24</v>
      </c>
      <c r="B6529">
        <v>52</v>
      </c>
      <c r="C6529">
        <v>8</v>
      </c>
      <c r="D6529">
        <v>20</v>
      </c>
      <c r="E6529">
        <v>0</v>
      </c>
      <c r="F6529">
        <v>5</v>
      </c>
      <c r="G6529">
        <v>24</v>
      </c>
      <c r="H6529">
        <v>0</v>
      </c>
      <c r="I6529">
        <v>2</v>
      </c>
      <c r="J6529" t="s">
        <v>27</v>
      </c>
      <c r="K6529">
        <v>27</v>
      </c>
      <c r="L6529">
        <v>265</v>
      </c>
      <c r="M6529" t="s">
        <v>23</v>
      </c>
      <c r="N6529">
        <v>0.461956446331446</v>
      </c>
      <c r="O6529">
        <v>0.106150793650793</v>
      </c>
      <c r="P6529">
        <v>0.62989725301404298</v>
      </c>
      <c r="Q6529">
        <v>7.5178043416962996</v>
      </c>
      <c r="R6529" t="s">
        <v>23</v>
      </c>
      <c r="S6529">
        <v>7.5178043416962996</v>
      </c>
      <c r="X6529" t="s">
        <v>83</v>
      </c>
      <c r="Y6529" t="s">
        <v>82</v>
      </c>
      <c r="Z6529" t="s">
        <v>26</v>
      </c>
    </row>
    <row r="6530" spans="1:26" x14ac:dyDescent="0.25">
      <c r="A6530">
        <v>24</v>
      </c>
      <c r="B6530">
        <v>52</v>
      </c>
      <c r="C6530">
        <v>8</v>
      </c>
      <c r="D6530">
        <v>20</v>
      </c>
      <c r="E6530">
        <v>0</v>
      </c>
      <c r="F6530">
        <v>5</v>
      </c>
      <c r="G6530">
        <v>24</v>
      </c>
      <c r="H6530">
        <v>0</v>
      </c>
      <c r="I6530">
        <v>2</v>
      </c>
      <c r="J6530" t="s">
        <v>22</v>
      </c>
      <c r="K6530">
        <v>28</v>
      </c>
      <c r="L6530">
        <v>270</v>
      </c>
      <c r="M6530">
        <v>17.156561575679198</v>
      </c>
      <c r="N6530">
        <v>0.47143772867693101</v>
      </c>
      <c r="O6530">
        <v>9.95141042515887E-2</v>
      </c>
      <c r="P6530">
        <v>0.89596914520355997</v>
      </c>
      <c r="Q6530">
        <v>7.6862607774376297</v>
      </c>
      <c r="R6530" t="s">
        <v>23</v>
      </c>
      <c r="S6530">
        <v>7.6862607774376297</v>
      </c>
      <c r="X6530" t="s">
        <v>83</v>
      </c>
      <c r="Y6530" t="s">
        <v>82</v>
      </c>
      <c r="Z6530" t="s">
        <v>26</v>
      </c>
    </row>
    <row r="6531" spans="1:26" x14ac:dyDescent="0.25">
      <c r="A6531">
        <v>24</v>
      </c>
      <c r="B6531">
        <v>52</v>
      </c>
      <c r="C6531">
        <v>8</v>
      </c>
      <c r="D6531">
        <v>20</v>
      </c>
      <c r="E6531">
        <v>0</v>
      </c>
      <c r="F6531">
        <v>5</v>
      </c>
      <c r="G6531">
        <v>24</v>
      </c>
      <c r="H6531">
        <v>0</v>
      </c>
      <c r="I6531">
        <v>2</v>
      </c>
      <c r="J6531" t="s">
        <v>27</v>
      </c>
      <c r="K6531">
        <v>28</v>
      </c>
      <c r="L6531">
        <v>270</v>
      </c>
      <c r="M6531" t="s">
        <v>23</v>
      </c>
      <c r="N6531">
        <v>0.46945346320346298</v>
      </c>
      <c r="O6531">
        <v>9.1269841269841195E-2</v>
      </c>
      <c r="P6531">
        <v>0.633719938984866</v>
      </c>
      <c r="Q6531">
        <v>6.8968103607570104</v>
      </c>
      <c r="R6531" t="s">
        <v>23</v>
      </c>
      <c r="S6531">
        <v>6.8968103607570104</v>
      </c>
      <c r="X6531" t="s">
        <v>83</v>
      </c>
      <c r="Y6531" t="s">
        <v>82</v>
      </c>
      <c r="Z6531" t="s">
        <v>26</v>
      </c>
    </row>
    <row r="6532" spans="1:26" x14ac:dyDescent="0.25">
      <c r="A6532">
        <v>24</v>
      </c>
      <c r="B6532">
        <v>52</v>
      </c>
      <c r="C6532">
        <v>8</v>
      </c>
      <c r="D6532">
        <v>20</v>
      </c>
      <c r="E6532">
        <v>0</v>
      </c>
      <c r="F6532">
        <v>5</v>
      </c>
      <c r="G6532">
        <v>24</v>
      </c>
      <c r="H6532">
        <v>0</v>
      </c>
      <c r="I6532">
        <v>2</v>
      </c>
      <c r="J6532" t="s">
        <v>22</v>
      </c>
      <c r="K6532">
        <v>29</v>
      </c>
      <c r="L6532">
        <v>269</v>
      </c>
      <c r="M6532">
        <v>18.4776262952733</v>
      </c>
      <c r="N6532">
        <v>0.47590002634986001</v>
      </c>
      <c r="O6532">
        <v>0.109230766412932</v>
      </c>
      <c r="P6532">
        <v>0.88646317759214499</v>
      </c>
      <c r="Q6532">
        <v>8.1641702332404797</v>
      </c>
      <c r="R6532" t="s">
        <v>23</v>
      </c>
      <c r="S6532">
        <v>8.1641702332404797</v>
      </c>
      <c r="X6532" t="s">
        <v>83</v>
      </c>
      <c r="Y6532" t="s">
        <v>82</v>
      </c>
      <c r="Z6532" t="s">
        <v>26</v>
      </c>
    </row>
    <row r="6533" spans="1:26" x14ac:dyDescent="0.25">
      <c r="A6533">
        <v>24</v>
      </c>
      <c r="B6533">
        <v>52</v>
      </c>
      <c r="C6533">
        <v>8</v>
      </c>
      <c r="D6533">
        <v>20</v>
      </c>
      <c r="E6533">
        <v>0</v>
      </c>
      <c r="F6533">
        <v>5</v>
      </c>
      <c r="G6533">
        <v>24</v>
      </c>
      <c r="H6533">
        <v>0</v>
      </c>
      <c r="I6533">
        <v>2</v>
      </c>
      <c r="J6533" t="s">
        <v>27</v>
      </c>
      <c r="K6533">
        <v>29</v>
      </c>
      <c r="L6533">
        <v>269</v>
      </c>
      <c r="M6533" t="s">
        <v>23</v>
      </c>
      <c r="N6533">
        <v>0.46245733433233399</v>
      </c>
      <c r="O6533">
        <v>8.6309523809523794E-2</v>
      </c>
      <c r="P6533">
        <v>0.64113334839154101</v>
      </c>
      <c r="Q6533">
        <v>6.8195103279183602</v>
      </c>
      <c r="R6533" t="s">
        <v>23</v>
      </c>
      <c r="S6533">
        <v>6.8195103279183602</v>
      </c>
      <c r="X6533" t="s">
        <v>83</v>
      </c>
      <c r="Y6533" t="s">
        <v>82</v>
      </c>
      <c r="Z6533" t="s">
        <v>26</v>
      </c>
    </row>
    <row r="6534" spans="1:26" x14ac:dyDescent="0.25">
      <c r="A6534">
        <v>31</v>
      </c>
      <c r="B6534">
        <v>54</v>
      </c>
      <c r="C6534">
        <v>5.2</v>
      </c>
      <c r="D6534">
        <v>20</v>
      </c>
      <c r="E6534">
        <v>0</v>
      </c>
      <c r="F6534">
        <v>5</v>
      </c>
      <c r="G6534">
        <v>31</v>
      </c>
      <c r="H6534">
        <v>0</v>
      </c>
      <c r="I6534">
        <v>2</v>
      </c>
      <c r="J6534" t="s">
        <v>22</v>
      </c>
      <c r="K6534">
        <v>0</v>
      </c>
      <c r="L6534">
        <v>238</v>
      </c>
      <c r="M6534">
        <v>29.9792001957561</v>
      </c>
      <c r="N6534">
        <v>0.43467326560710801</v>
      </c>
      <c r="O6534">
        <v>0.18344364703088401</v>
      </c>
      <c r="P6534">
        <v>0.85576602093099297</v>
      </c>
      <c r="Q6534">
        <v>8.6400276859719707</v>
      </c>
      <c r="R6534" t="s">
        <v>23</v>
      </c>
      <c r="S6534">
        <v>8.6400276859719707</v>
      </c>
      <c r="X6534" t="s">
        <v>81</v>
      </c>
      <c r="Y6534" t="s">
        <v>80</v>
      </c>
      <c r="Z6534" t="s">
        <v>26</v>
      </c>
    </row>
    <row r="6535" spans="1:26" x14ac:dyDescent="0.25">
      <c r="A6535">
        <v>31</v>
      </c>
      <c r="B6535">
        <v>54</v>
      </c>
      <c r="C6535">
        <v>5.2</v>
      </c>
      <c r="D6535">
        <v>20</v>
      </c>
      <c r="E6535">
        <v>0</v>
      </c>
      <c r="F6535">
        <v>5</v>
      </c>
      <c r="G6535">
        <v>31</v>
      </c>
      <c r="H6535">
        <v>0</v>
      </c>
      <c r="I6535">
        <v>2</v>
      </c>
      <c r="J6535" t="s">
        <v>27</v>
      </c>
      <c r="K6535">
        <v>0</v>
      </c>
      <c r="L6535">
        <v>238</v>
      </c>
      <c r="M6535" t="s">
        <v>23</v>
      </c>
      <c r="N6535">
        <v>0.43195782711911701</v>
      </c>
      <c r="O6535">
        <v>0.16666666666666599</v>
      </c>
      <c r="P6535">
        <v>0.64344778340161102</v>
      </c>
      <c r="Q6535">
        <v>8.1509970460143997</v>
      </c>
      <c r="R6535" t="s">
        <v>23</v>
      </c>
      <c r="S6535">
        <v>8.1509970460143997</v>
      </c>
      <c r="X6535" t="s">
        <v>81</v>
      </c>
      <c r="Y6535" t="s">
        <v>80</v>
      </c>
      <c r="Z6535" t="s">
        <v>26</v>
      </c>
    </row>
    <row r="6536" spans="1:26" x14ac:dyDescent="0.25">
      <c r="A6536">
        <v>31</v>
      </c>
      <c r="B6536">
        <v>54</v>
      </c>
      <c r="C6536">
        <v>5.2</v>
      </c>
      <c r="D6536">
        <v>20</v>
      </c>
      <c r="E6536">
        <v>0</v>
      </c>
      <c r="F6536">
        <v>5</v>
      </c>
      <c r="G6536">
        <v>31</v>
      </c>
      <c r="H6536">
        <v>0</v>
      </c>
      <c r="I6536">
        <v>2</v>
      </c>
      <c r="J6536" t="s">
        <v>22</v>
      </c>
      <c r="K6536">
        <v>1</v>
      </c>
      <c r="L6536">
        <v>242</v>
      </c>
      <c r="M6536">
        <v>28.3160664604213</v>
      </c>
      <c r="N6536">
        <v>0.438489568977526</v>
      </c>
      <c r="O6536">
        <v>0.17235524423401699</v>
      </c>
      <c r="P6536">
        <v>0.86561355937755702</v>
      </c>
      <c r="Q6536">
        <v>8.4914906991564703</v>
      </c>
      <c r="R6536" t="s">
        <v>23</v>
      </c>
      <c r="S6536">
        <v>8.4914906991564703</v>
      </c>
      <c r="X6536" t="s">
        <v>81</v>
      </c>
      <c r="Y6536" t="s">
        <v>80</v>
      </c>
      <c r="Z6536" t="s">
        <v>26</v>
      </c>
    </row>
    <row r="6537" spans="1:26" x14ac:dyDescent="0.25">
      <c r="A6537">
        <v>31</v>
      </c>
      <c r="B6537">
        <v>54</v>
      </c>
      <c r="C6537">
        <v>5.2</v>
      </c>
      <c r="D6537">
        <v>20</v>
      </c>
      <c r="E6537">
        <v>0</v>
      </c>
      <c r="F6537">
        <v>5</v>
      </c>
      <c r="G6537">
        <v>31</v>
      </c>
      <c r="H6537">
        <v>0</v>
      </c>
      <c r="I6537">
        <v>2</v>
      </c>
      <c r="J6537" t="s">
        <v>27</v>
      </c>
      <c r="K6537">
        <v>1</v>
      </c>
      <c r="L6537">
        <v>242</v>
      </c>
      <c r="M6537" t="s">
        <v>23</v>
      </c>
      <c r="N6537">
        <v>0.43686868686868602</v>
      </c>
      <c r="O6537">
        <v>0.158064516129032</v>
      </c>
      <c r="P6537">
        <v>0.64254176033090005</v>
      </c>
      <c r="Q6537">
        <v>8.5837750328154492</v>
      </c>
      <c r="R6537" t="s">
        <v>23</v>
      </c>
      <c r="S6537">
        <v>8.5837750328154492</v>
      </c>
      <c r="X6537" t="s">
        <v>81</v>
      </c>
      <c r="Y6537" t="s">
        <v>80</v>
      </c>
      <c r="Z6537" t="s">
        <v>26</v>
      </c>
    </row>
    <row r="6538" spans="1:26" x14ac:dyDescent="0.25">
      <c r="A6538">
        <v>31</v>
      </c>
      <c r="B6538">
        <v>54</v>
      </c>
      <c r="C6538">
        <v>5.2</v>
      </c>
      <c r="D6538">
        <v>20</v>
      </c>
      <c r="E6538">
        <v>0</v>
      </c>
      <c r="F6538">
        <v>5</v>
      </c>
      <c r="G6538">
        <v>31</v>
      </c>
      <c r="H6538">
        <v>0</v>
      </c>
      <c r="I6538">
        <v>2</v>
      </c>
      <c r="J6538" t="s">
        <v>22</v>
      </c>
      <c r="K6538">
        <v>2</v>
      </c>
      <c r="L6538">
        <v>244</v>
      </c>
      <c r="M6538">
        <v>27.073359167713999</v>
      </c>
      <c r="N6538">
        <v>0.44145853180672301</v>
      </c>
      <c r="O6538">
        <v>0.165448470904526</v>
      </c>
      <c r="P6538">
        <v>0.86433862285831298</v>
      </c>
      <c r="Q6538">
        <v>8.5081435110327206</v>
      </c>
      <c r="R6538" t="s">
        <v>23</v>
      </c>
      <c r="S6538">
        <v>8.5081435110327206</v>
      </c>
      <c r="X6538" t="s">
        <v>81</v>
      </c>
      <c r="Y6538" t="s">
        <v>80</v>
      </c>
      <c r="Z6538" t="s">
        <v>26</v>
      </c>
    </row>
    <row r="6539" spans="1:26" x14ac:dyDescent="0.25">
      <c r="A6539">
        <v>31</v>
      </c>
      <c r="B6539">
        <v>54</v>
      </c>
      <c r="C6539">
        <v>5.2</v>
      </c>
      <c r="D6539">
        <v>20</v>
      </c>
      <c r="E6539">
        <v>0</v>
      </c>
      <c r="F6539">
        <v>5</v>
      </c>
      <c r="G6539">
        <v>31</v>
      </c>
      <c r="H6539">
        <v>0</v>
      </c>
      <c r="I6539">
        <v>2</v>
      </c>
      <c r="J6539" t="s">
        <v>27</v>
      </c>
      <c r="K6539">
        <v>2</v>
      </c>
      <c r="L6539">
        <v>244</v>
      </c>
      <c r="M6539" t="s">
        <v>23</v>
      </c>
      <c r="N6539">
        <v>0.44033538146441298</v>
      </c>
      <c r="O6539">
        <v>0.14838709677419301</v>
      </c>
      <c r="P6539">
        <v>0.64496638551970797</v>
      </c>
      <c r="Q6539">
        <v>7.9978935425524602</v>
      </c>
      <c r="R6539" t="s">
        <v>23</v>
      </c>
      <c r="S6539">
        <v>7.9978935425524602</v>
      </c>
      <c r="X6539" t="s">
        <v>81</v>
      </c>
      <c r="Y6539" t="s">
        <v>80</v>
      </c>
      <c r="Z6539" t="s">
        <v>26</v>
      </c>
    </row>
    <row r="6540" spans="1:26" x14ac:dyDescent="0.25">
      <c r="A6540">
        <v>31</v>
      </c>
      <c r="B6540">
        <v>54</v>
      </c>
      <c r="C6540">
        <v>5.2</v>
      </c>
      <c r="D6540">
        <v>20</v>
      </c>
      <c r="E6540">
        <v>0</v>
      </c>
      <c r="F6540">
        <v>5</v>
      </c>
      <c r="G6540">
        <v>31</v>
      </c>
      <c r="H6540">
        <v>0</v>
      </c>
      <c r="I6540">
        <v>2</v>
      </c>
      <c r="J6540" t="s">
        <v>22</v>
      </c>
      <c r="K6540">
        <v>3</v>
      </c>
      <c r="L6540">
        <v>248</v>
      </c>
      <c r="M6540">
        <v>25.528903757532699</v>
      </c>
      <c r="N6540">
        <v>0.43609476534053698</v>
      </c>
      <c r="O6540">
        <v>0.15296612342653401</v>
      </c>
      <c r="P6540">
        <v>0.86052476351197704</v>
      </c>
      <c r="Q6540">
        <v>8.2967184456734397</v>
      </c>
      <c r="R6540" t="s">
        <v>23</v>
      </c>
      <c r="S6540">
        <v>8.2967184456734397</v>
      </c>
      <c r="X6540" t="s">
        <v>81</v>
      </c>
      <c r="Y6540" t="s">
        <v>80</v>
      </c>
      <c r="Z6540" t="s">
        <v>26</v>
      </c>
    </row>
    <row r="6541" spans="1:26" x14ac:dyDescent="0.25">
      <c r="A6541">
        <v>31</v>
      </c>
      <c r="B6541">
        <v>54</v>
      </c>
      <c r="C6541">
        <v>5.2</v>
      </c>
      <c r="D6541">
        <v>20</v>
      </c>
      <c r="E6541">
        <v>0</v>
      </c>
      <c r="F6541">
        <v>5</v>
      </c>
      <c r="G6541">
        <v>31</v>
      </c>
      <c r="H6541">
        <v>0</v>
      </c>
      <c r="I6541">
        <v>2</v>
      </c>
      <c r="J6541" t="s">
        <v>27</v>
      </c>
      <c r="K6541">
        <v>3</v>
      </c>
      <c r="L6541">
        <v>248</v>
      </c>
      <c r="M6541" t="s">
        <v>23</v>
      </c>
      <c r="N6541">
        <v>0.41461853558627698</v>
      </c>
      <c r="O6541">
        <v>0.118279569892473</v>
      </c>
      <c r="P6541">
        <v>0.67246126338852796</v>
      </c>
      <c r="Q6541">
        <v>6.9607221770463896</v>
      </c>
      <c r="R6541" t="s">
        <v>23</v>
      </c>
      <c r="S6541">
        <v>6.9607221770463896</v>
      </c>
      <c r="X6541" t="s">
        <v>81</v>
      </c>
      <c r="Y6541" t="s">
        <v>80</v>
      </c>
      <c r="Z6541" t="s">
        <v>26</v>
      </c>
    </row>
    <row r="6542" spans="1:26" x14ac:dyDescent="0.25">
      <c r="A6542">
        <v>31</v>
      </c>
      <c r="B6542">
        <v>54</v>
      </c>
      <c r="C6542">
        <v>5.2</v>
      </c>
      <c r="D6542">
        <v>20</v>
      </c>
      <c r="E6542">
        <v>0</v>
      </c>
      <c r="F6542">
        <v>5</v>
      </c>
      <c r="G6542">
        <v>31</v>
      </c>
      <c r="H6542">
        <v>0</v>
      </c>
      <c r="I6542">
        <v>2</v>
      </c>
      <c r="J6542" t="s">
        <v>22</v>
      </c>
      <c r="K6542">
        <v>4</v>
      </c>
      <c r="L6542">
        <v>244</v>
      </c>
      <c r="M6542">
        <v>26.366792569282001</v>
      </c>
      <c r="N6542">
        <v>0.43603100918649601</v>
      </c>
      <c r="O6542">
        <v>0.16190652262512001</v>
      </c>
      <c r="P6542">
        <v>0.85764833688363595</v>
      </c>
      <c r="Q6542">
        <v>8.4072279358004494</v>
      </c>
      <c r="R6542" t="s">
        <v>23</v>
      </c>
      <c r="S6542">
        <v>8.4072279358004494</v>
      </c>
      <c r="X6542" t="s">
        <v>81</v>
      </c>
      <c r="Y6542" t="s">
        <v>80</v>
      </c>
      <c r="Z6542" t="s">
        <v>26</v>
      </c>
    </row>
    <row r="6543" spans="1:26" x14ac:dyDescent="0.25">
      <c r="A6543">
        <v>31</v>
      </c>
      <c r="B6543">
        <v>54</v>
      </c>
      <c r="C6543">
        <v>5.2</v>
      </c>
      <c r="D6543">
        <v>20</v>
      </c>
      <c r="E6543">
        <v>0</v>
      </c>
      <c r="F6543">
        <v>5</v>
      </c>
      <c r="G6543">
        <v>31</v>
      </c>
      <c r="H6543">
        <v>0</v>
      </c>
      <c r="I6543">
        <v>2</v>
      </c>
      <c r="J6543" t="s">
        <v>27</v>
      </c>
      <c r="K6543">
        <v>4</v>
      </c>
      <c r="L6543">
        <v>244</v>
      </c>
      <c r="M6543" t="s">
        <v>23</v>
      </c>
      <c r="N6543">
        <v>0.44520667504538403</v>
      </c>
      <c r="O6543">
        <v>0.163440860215053</v>
      </c>
      <c r="P6543">
        <v>0.63356366489173499</v>
      </c>
      <c r="Q6543">
        <v>8.6520867591353507</v>
      </c>
      <c r="R6543" t="s">
        <v>23</v>
      </c>
      <c r="S6543">
        <v>8.6520867591353507</v>
      </c>
      <c r="X6543" t="s">
        <v>81</v>
      </c>
      <c r="Y6543" t="s">
        <v>80</v>
      </c>
      <c r="Z6543" t="s">
        <v>26</v>
      </c>
    </row>
    <row r="6544" spans="1:26" x14ac:dyDescent="0.25">
      <c r="A6544">
        <v>31</v>
      </c>
      <c r="B6544">
        <v>54</v>
      </c>
      <c r="C6544">
        <v>5.2</v>
      </c>
      <c r="D6544">
        <v>20</v>
      </c>
      <c r="E6544">
        <v>0</v>
      </c>
      <c r="F6544">
        <v>5</v>
      </c>
      <c r="G6544">
        <v>31</v>
      </c>
      <c r="H6544">
        <v>0</v>
      </c>
      <c r="I6544">
        <v>2</v>
      </c>
      <c r="J6544" t="s">
        <v>22</v>
      </c>
      <c r="K6544">
        <v>5</v>
      </c>
      <c r="L6544">
        <v>238</v>
      </c>
      <c r="M6544">
        <v>28.239991254791999</v>
      </c>
      <c r="N6544">
        <v>0.42823938774431503</v>
      </c>
      <c r="O6544">
        <v>0.17180882701446101</v>
      </c>
      <c r="P6544">
        <v>0.86650482386355598</v>
      </c>
      <c r="Q6544">
        <v>8.4047336890475197</v>
      </c>
      <c r="R6544" t="s">
        <v>23</v>
      </c>
      <c r="S6544">
        <v>8.4047336890475197</v>
      </c>
      <c r="X6544" t="s">
        <v>81</v>
      </c>
      <c r="Y6544" t="s">
        <v>80</v>
      </c>
      <c r="Z6544" t="s">
        <v>26</v>
      </c>
    </row>
    <row r="6545" spans="1:26" x14ac:dyDescent="0.25">
      <c r="A6545">
        <v>31</v>
      </c>
      <c r="B6545">
        <v>54</v>
      </c>
      <c r="C6545">
        <v>5.2</v>
      </c>
      <c r="D6545">
        <v>20</v>
      </c>
      <c r="E6545">
        <v>0</v>
      </c>
      <c r="F6545">
        <v>5</v>
      </c>
      <c r="G6545">
        <v>31</v>
      </c>
      <c r="H6545">
        <v>0</v>
      </c>
      <c r="I6545">
        <v>2</v>
      </c>
      <c r="J6545" t="s">
        <v>27</v>
      </c>
      <c r="K6545">
        <v>5</v>
      </c>
      <c r="L6545">
        <v>238</v>
      </c>
      <c r="M6545" t="s">
        <v>23</v>
      </c>
      <c r="N6545">
        <v>0.43072196620583703</v>
      </c>
      <c r="O6545">
        <v>0.16021505376344</v>
      </c>
      <c r="P6545">
        <v>0.649208927517126</v>
      </c>
      <c r="Q6545">
        <v>7.8993804157703504</v>
      </c>
      <c r="R6545" t="s">
        <v>23</v>
      </c>
      <c r="S6545">
        <v>7.8993804157703504</v>
      </c>
      <c r="X6545" t="s">
        <v>81</v>
      </c>
      <c r="Y6545" t="s">
        <v>80</v>
      </c>
      <c r="Z6545" t="s">
        <v>26</v>
      </c>
    </row>
    <row r="6546" spans="1:26" x14ac:dyDescent="0.25">
      <c r="A6546">
        <v>31</v>
      </c>
      <c r="B6546">
        <v>54</v>
      </c>
      <c r="C6546">
        <v>5.2</v>
      </c>
      <c r="D6546">
        <v>20</v>
      </c>
      <c r="E6546">
        <v>0</v>
      </c>
      <c r="F6546">
        <v>5</v>
      </c>
      <c r="G6546">
        <v>31</v>
      </c>
      <c r="H6546">
        <v>0</v>
      </c>
      <c r="I6546">
        <v>2</v>
      </c>
      <c r="J6546" t="s">
        <v>22</v>
      </c>
      <c r="K6546">
        <v>6</v>
      </c>
      <c r="L6546">
        <v>240</v>
      </c>
      <c r="M6546">
        <v>27.822634686628898</v>
      </c>
      <c r="N6546">
        <v>0.43117102152410602</v>
      </c>
      <c r="O6546">
        <v>0.16932774962929401</v>
      </c>
      <c r="P6546">
        <v>0.86427855136116005</v>
      </c>
      <c r="Q6546">
        <v>8.5113914564932092</v>
      </c>
      <c r="R6546" t="s">
        <v>23</v>
      </c>
      <c r="S6546">
        <v>8.5113914564932092</v>
      </c>
      <c r="X6546" t="s">
        <v>81</v>
      </c>
      <c r="Y6546" t="s">
        <v>80</v>
      </c>
      <c r="Z6546" t="s">
        <v>26</v>
      </c>
    </row>
    <row r="6547" spans="1:26" x14ac:dyDescent="0.25">
      <c r="A6547">
        <v>31</v>
      </c>
      <c r="B6547">
        <v>54</v>
      </c>
      <c r="C6547">
        <v>5.2</v>
      </c>
      <c r="D6547">
        <v>20</v>
      </c>
      <c r="E6547">
        <v>0</v>
      </c>
      <c r="F6547">
        <v>5</v>
      </c>
      <c r="G6547">
        <v>31</v>
      </c>
      <c r="H6547">
        <v>0</v>
      </c>
      <c r="I6547">
        <v>2</v>
      </c>
      <c r="J6547" t="s">
        <v>27</v>
      </c>
      <c r="K6547">
        <v>6</v>
      </c>
      <c r="L6547">
        <v>240</v>
      </c>
      <c r="M6547" t="s">
        <v>23</v>
      </c>
      <c r="N6547">
        <v>0.42692710515291099</v>
      </c>
      <c r="O6547">
        <v>0.14838709677419301</v>
      </c>
      <c r="P6547">
        <v>0.65159707646021403</v>
      </c>
      <c r="Q6547">
        <v>8.0192397882251996</v>
      </c>
      <c r="R6547" t="s">
        <v>23</v>
      </c>
      <c r="S6547">
        <v>8.0192397882251996</v>
      </c>
      <c r="X6547" t="s">
        <v>81</v>
      </c>
      <c r="Y6547" t="s">
        <v>80</v>
      </c>
      <c r="Z6547" t="s">
        <v>26</v>
      </c>
    </row>
    <row r="6548" spans="1:26" x14ac:dyDescent="0.25">
      <c r="A6548">
        <v>31</v>
      </c>
      <c r="B6548">
        <v>54</v>
      </c>
      <c r="C6548">
        <v>5.2</v>
      </c>
      <c r="D6548">
        <v>20</v>
      </c>
      <c r="E6548">
        <v>0</v>
      </c>
      <c r="F6548">
        <v>5</v>
      </c>
      <c r="G6548">
        <v>31</v>
      </c>
      <c r="H6548">
        <v>0</v>
      </c>
      <c r="I6548">
        <v>2</v>
      </c>
      <c r="J6548" t="s">
        <v>22</v>
      </c>
      <c r="K6548">
        <v>7</v>
      </c>
      <c r="L6548">
        <v>242</v>
      </c>
      <c r="M6548">
        <v>28.194337983332201</v>
      </c>
      <c r="N6548">
        <v>0.44190657170587</v>
      </c>
      <c r="O6548">
        <v>0.16997142523236899</v>
      </c>
      <c r="P6548">
        <v>0.86758351540111101</v>
      </c>
      <c r="Q6548">
        <v>8.5875853961465207</v>
      </c>
      <c r="R6548" t="s">
        <v>23</v>
      </c>
      <c r="S6548">
        <v>8.5875853961465207</v>
      </c>
      <c r="X6548" t="s">
        <v>81</v>
      </c>
      <c r="Y6548" t="s">
        <v>80</v>
      </c>
      <c r="Z6548" t="s">
        <v>26</v>
      </c>
    </row>
    <row r="6549" spans="1:26" x14ac:dyDescent="0.25">
      <c r="A6549">
        <v>31</v>
      </c>
      <c r="B6549">
        <v>54</v>
      </c>
      <c r="C6549">
        <v>5.2</v>
      </c>
      <c r="D6549">
        <v>20</v>
      </c>
      <c r="E6549">
        <v>0</v>
      </c>
      <c r="F6549">
        <v>5</v>
      </c>
      <c r="G6549">
        <v>31</v>
      </c>
      <c r="H6549">
        <v>0</v>
      </c>
      <c r="I6549">
        <v>2</v>
      </c>
      <c r="J6549" t="s">
        <v>27</v>
      </c>
      <c r="K6549">
        <v>7</v>
      </c>
      <c r="L6549">
        <v>242</v>
      </c>
      <c r="M6549" t="s">
        <v>23</v>
      </c>
      <c r="N6549">
        <v>0.43934971838197601</v>
      </c>
      <c r="O6549">
        <v>0.16236559139784901</v>
      </c>
      <c r="P6549">
        <v>0.64254176033090005</v>
      </c>
      <c r="Q6549">
        <v>8.6961712042240293</v>
      </c>
      <c r="R6549" t="s">
        <v>23</v>
      </c>
      <c r="S6549">
        <v>8.6961712042240293</v>
      </c>
      <c r="X6549" t="s">
        <v>81</v>
      </c>
      <c r="Y6549" t="s">
        <v>80</v>
      </c>
      <c r="Z6549" t="s">
        <v>26</v>
      </c>
    </row>
    <row r="6550" spans="1:26" x14ac:dyDescent="0.25">
      <c r="A6550">
        <v>31</v>
      </c>
      <c r="B6550">
        <v>54</v>
      </c>
      <c r="C6550">
        <v>5.2</v>
      </c>
      <c r="D6550">
        <v>20</v>
      </c>
      <c r="E6550">
        <v>0</v>
      </c>
      <c r="F6550">
        <v>5</v>
      </c>
      <c r="G6550">
        <v>31</v>
      </c>
      <c r="H6550">
        <v>0</v>
      </c>
      <c r="I6550">
        <v>2</v>
      </c>
      <c r="J6550" t="s">
        <v>22</v>
      </c>
      <c r="K6550">
        <v>8</v>
      </c>
      <c r="L6550">
        <v>239</v>
      </c>
      <c r="M6550">
        <v>25.423528890464301</v>
      </c>
      <c r="N6550">
        <v>0.42184095230116597</v>
      </c>
      <c r="O6550">
        <v>0.15503871484887699</v>
      </c>
      <c r="P6550">
        <v>0.86754788055855703</v>
      </c>
      <c r="Q6550">
        <v>8.2540072316410402</v>
      </c>
      <c r="R6550" t="s">
        <v>23</v>
      </c>
      <c r="S6550">
        <v>8.2540072316410402</v>
      </c>
      <c r="X6550" t="s">
        <v>81</v>
      </c>
      <c r="Y6550" t="s">
        <v>80</v>
      </c>
      <c r="Z6550" t="s">
        <v>26</v>
      </c>
    </row>
    <row r="6551" spans="1:26" x14ac:dyDescent="0.25">
      <c r="A6551">
        <v>31</v>
      </c>
      <c r="B6551">
        <v>54</v>
      </c>
      <c r="C6551">
        <v>5.2</v>
      </c>
      <c r="D6551">
        <v>20</v>
      </c>
      <c r="E6551">
        <v>0</v>
      </c>
      <c r="F6551">
        <v>5</v>
      </c>
      <c r="G6551">
        <v>31</v>
      </c>
      <c r="H6551">
        <v>0</v>
      </c>
      <c r="I6551">
        <v>2</v>
      </c>
      <c r="J6551" t="s">
        <v>27</v>
      </c>
      <c r="K6551">
        <v>8</v>
      </c>
      <c r="L6551">
        <v>239</v>
      </c>
      <c r="M6551" t="s">
        <v>23</v>
      </c>
      <c r="N6551">
        <v>0.428693618209747</v>
      </c>
      <c r="O6551">
        <v>0.15376344086021501</v>
      </c>
      <c r="P6551">
        <v>0.65327868674091205</v>
      </c>
      <c r="Q6551">
        <v>8.1620786879270906</v>
      </c>
      <c r="R6551" t="s">
        <v>23</v>
      </c>
      <c r="S6551">
        <v>8.1620786879270906</v>
      </c>
      <c r="X6551" t="s">
        <v>81</v>
      </c>
      <c r="Y6551" t="s">
        <v>80</v>
      </c>
      <c r="Z6551" t="s">
        <v>26</v>
      </c>
    </row>
    <row r="6552" spans="1:26" x14ac:dyDescent="0.25">
      <c r="A6552">
        <v>31</v>
      </c>
      <c r="B6552">
        <v>54</v>
      </c>
      <c r="C6552">
        <v>5.2</v>
      </c>
      <c r="D6552">
        <v>20</v>
      </c>
      <c r="E6552">
        <v>0</v>
      </c>
      <c r="F6552">
        <v>5</v>
      </c>
      <c r="G6552">
        <v>31</v>
      </c>
      <c r="H6552">
        <v>0</v>
      </c>
      <c r="I6552">
        <v>2</v>
      </c>
      <c r="J6552" t="s">
        <v>22</v>
      </c>
      <c r="K6552">
        <v>9</v>
      </c>
      <c r="L6552">
        <v>243</v>
      </c>
      <c r="M6552">
        <v>30.488975809137099</v>
      </c>
      <c r="N6552">
        <v>0.44739670652841901</v>
      </c>
      <c r="O6552">
        <v>0.18593521670229199</v>
      </c>
      <c r="P6552">
        <v>0.85985183344568905</v>
      </c>
      <c r="Q6552">
        <v>8.6992528570700305</v>
      </c>
      <c r="R6552" t="s">
        <v>23</v>
      </c>
      <c r="S6552">
        <v>8.6992528570700305</v>
      </c>
      <c r="X6552" t="s">
        <v>81</v>
      </c>
      <c r="Y6552" t="s">
        <v>80</v>
      </c>
      <c r="Z6552" t="s">
        <v>26</v>
      </c>
    </row>
    <row r="6553" spans="1:26" x14ac:dyDescent="0.25">
      <c r="A6553">
        <v>31</v>
      </c>
      <c r="B6553">
        <v>54</v>
      </c>
      <c r="C6553">
        <v>5.2</v>
      </c>
      <c r="D6553">
        <v>20</v>
      </c>
      <c r="E6553">
        <v>0</v>
      </c>
      <c r="F6553">
        <v>5</v>
      </c>
      <c r="G6553">
        <v>31</v>
      </c>
      <c r="H6553">
        <v>0</v>
      </c>
      <c r="I6553">
        <v>2</v>
      </c>
      <c r="J6553" t="s">
        <v>27</v>
      </c>
      <c r="K6553">
        <v>9</v>
      </c>
      <c r="L6553">
        <v>243</v>
      </c>
      <c r="M6553" t="s">
        <v>23</v>
      </c>
      <c r="N6553">
        <v>0.44668458781362003</v>
      </c>
      <c r="O6553">
        <v>0.176344086021505</v>
      </c>
      <c r="P6553">
        <v>0.62947642511112101</v>
      </c>
      <c r="Q6553">
        <v>8.2388944727382007</v>
      </c>
      <c r="R6553" t="s">
        <v>23</v>
      </c>
      <c r="S6553">
        <v>8.2388944727382007</v>
      </c>
      <c r="X6553" t="s">
        <v>81</v>
      </c>
      <c r="Y6553" t="s">
        <v>80</v>
      </c>
      <c r="Z6553" t="s">
        <v>26</v>
      </c>
    </row>
    <row r="6554" spans="1:26" x14ac:dyDescent="0.25">
      <c r="A6554">
        <v>31</v>
      </c>
      <c r="B6554">
        <v>54</v>
      </c>
      <c r="C6554">
        <v>5.2</v>
      </c>
      <c r="D6554">
        <v>20</v>
      </c>
      <c r="E6554">
        <v>0</v>
      </c>
      <c r="F6554">
        <v>5</v>
      </c>
      <c r="G6554">
        <v>31</v>
      </c>
      <c r="H6554">
        <v>0</v>
      </c>
      <c r="I6554">
        <v>2</v>
      </c>
      <c r="J6554" t="s">
        <v>22</v>
      </c>
      <c r="K6554">
        <v>10</v>
      </c>
      <c r="L6554">
        <v>246</v>
      </c>
      <c r="M6554">
        <v>27.3232282107519</v>
      </c>
      <c r="N6554">
        <v>0.44541994671698898</v>
      </c>
      <c r="O6554">
        <v>0.16569113305310601</v>
      </c>
      <c r="P6554">
        <v>0.85336256389786502</v>
      </c>
      <c r="Q6554">
        <v>8.4972243168442105</v>
      </c>
      <c r="R6554" t="s">
        <v>23</v>
      </c>
      <c r="S6554">
        <v>8.4972243168442105</v>
      </c>
      <c r="X6554" t="s">
        <v>81</v>
      </c>
      <c r="Y6554" t="s">
        <v>80</v>
      </c>
      <c r="Z6554" t="s">
        <v>26</v>
      </c>
    </row>
    <row r="6555" spans="1:26" x14ac:dyDescent="0.25">
      <c r="A6555">
        <v>31</v>
      </c>
      <c r="B6555">
        <v>54</v>
      </c>
      <c r="C6555">
        <v>5.2</v>
      </c>
      <c r="D6555">
        <v>20</v>
      </c>
      <c r="E6555">
        <v>0</v>
      </c>
      <c r="F6555">
        <v>5</v>
      </c>
      <c r="G6555">
        <v>31</v>
      </c>
      <c r="H6555">
        <v>0</v>
      </c>
      <c r="I6555">
        <v>2</v>
      </c>
      <c r="J6555" t="s">
        <v>27</v>
      </c>
      <c r="K6555">
        <v>10</v>
      </c>
      <c r="L6555">
        <v>246</v>
      </c>
      <c r="M6555" t="s">
        <v>23</v>
      </c>
      <c r="N6555">
        <v>0.45502490341200003</v>
      </c>
      <c r="O6555">
        <v>0.165591397849462</v>
      </c>
      <c r="P6555">
        <v>0.62466123204526303</v>
      </c>
      <c r="Q6555">
        <v>8.1001939277141801</v>
      </c>
      <c r="R6555" t="s">
        <v>23</v>
      </c>
      <c r="S6555">
        <v>8.1001939277141801</v>
      </c>
      <c r="X6555" t="s">
        <v>81</v>
      </c>
      <c r="Y6555" t="s">
        <v>80</v>
      </c>
      <c r="Z6555" t="s">
        <v>26</v>
      </c>
    </row>
    <row r="6556" spans="1:26" x14ac:dyDescent="0.25">
      <c r="A6556">
        <v>31</v>
      </c>
      <c r="B6556">
        <v>54</v>
      </c>
      <c r="C6556">
        <v>5.2</v>
      </c>
      <c r="D6556">
        <v>20</v>
      </c>
      <c r="E6556">
        <v>0</v>
      </c>
      <c r="F6556">
        <v>5</v>
      </c>
      <c r="G6556">
        <v>31</v>
      </c>
      <c r="H6556">
        <v>0</v>
      </c>
      <c r="I6556">
        <v>2</v>
      </c>
      <c r="J6556" t="s">
        <v>22</v>
      </c>
      <c r="K6556">
        <v>11</v>
      </c>
      <c r="L6556">
        <v>242</v>
      </c>
      <c r="M6556">
        <v>26.198908918406001</v>
      </c>
      <c r="N6556">
        <v>0.42950222028688101</v>
      </c>
      <c r="O6556">
        <v>0.160402954002309</v>
      </c>
      <c r="P6556">
        <v>0.86487539687714299</v>
      </c>
      <c r="Q6556">
        <v>8.3261721364976697</v>
      </c>
      <c r="R6556" t="s">
        <v>23</v>
      </c>
      <c r="S6556">
        <v>8.3261721364976697</v>
      </c>
      <c r="X6556" t="s">
        <v>81</v>
      </c>
      <c r="Y6556" t="s">
        <v>80</v>
      </c>
      <c r="Z6556" t="s">
        <v>26</v>
      </c>
    </row>
    <row r="6557" spans="1:26" x14ac:dyDescent="0.25">
      <c r="A6557">
        <v>31</v>
      </c>
      <c r="B6557">
        <v>54</v>
      </c>
      <c r="C6557">
        <v>5.2</v>
      </c>
      <c r="D6557">
        <v>20</v>
      </c>
      <c r="E6557">
        <v>0</v>
      </c>
      <c r="F6557">
        <v>5</v>
      </c>
      <c r="G6557">
        <v>31</v>
      </c>
      <c r="H6557">
        <v>0</v>
      </c>
      <c r="I6557">
        <v>2</v>
      </c>
      <c r="J6557" t="s">
        <v>27</v>
      </c>
      <c r="K6557">
        <v>11</v>
      </c>
      <c r="L6557">
        <v>242</v>
      </c>
      <c r="M6557" t="s">
        <v>23</v>
      </c>
      <c r="N6557">
        <v>0.43066494437462099</v>
      </c>
      <c r="O6557">
        <v>0.15591397849462299</v>
      </c>
      <c r="P6557">
        <v>0.64826277767385798</v>
      </c>
      <c r="Q6557">
        <v>8.0642796920293698</v>
      </c>
      <c r="R6557" t="s">
        <v>23</v>
      </c>
      <c r="S6557">
        <v>8.0642796920293698</v>
      </c>
      <c r="X6557" t="s">
        <v>81</v>
      </c>
      <c r="Y6557" t="s">
        <v>80</v>
      </c>
      <c r="Z6557" t="s">
        <v>26</v>
      </c>
    </row>
    <row r="6558" spans="1:26" x14ac:dyDescent="0.25">
      <c r="A6558">
        <v>31</v>
      </c>
      <c r="B6558">
        <v>54</v>
      </c>
      <c r="C6558">
        <v>5.2</v>
      </c>
      <c r="D6558">
        <v>20</v>
      </c>
      <c r="E6558">
        <v>0</v>
      </c>
      <c r="F6558">
        <v>5</v>
      </c>
      <c r="G6558">
        <v>31</v>
      </c>
      <c r="H6558">
        <v>0</v>
      </c>
      <c r="I6558">
        <v>2</v>
      </c>
      <c r="J6558" t="s">
        <v>22</v>
      </c>
      <c r="K6558">
        <v>12</v>
      </c>
      <c r="L6558">
        <v>244</v>
      </c>
      <c r="M6558">
        <v>30.316339948543</v>
      </c>
      <c r="N6558">
        <v>0.44616430979590599</v>
      </c>
      <c r="O6558">
        <v>0.18405944780546901</v>
      </c>
      <c r="P6558">
        <v>0.85817289295067001</v>
      </c>
      <c r="Q6558">
        <v>8.7579190968734295</v>
      </c>
      <c r="R6558" t="s">
        <v>23</v>
      </c>
      <c r="S6558">
        <v>8.7579190968734295</v>
      </c>
      <c r="X6558" t="s">
        <v>81</v>
      </c>
      <c r="Y6558" t="s">
        <v>80</v>
      </c>
      <c r="Z6558" t="s">
        <v>26</v>
      </c>
    </row>
    <row r="6559" spans="1:26" x14ac:dyDescent="0.25">
      <c r="A6559">
        <v>31</v>
      </c>
      <c r="B6559">
        <v>54</v>
      </c>
      <c r="C6559">
        <v>5.2</v>
      </c>
      <c r="D6559">
        <v>20</v>
      </c>
      <c r="E6559">
        <v>0</v>
      </c>
      <c r="F6559">
        <v>5</v>
      </c>
      <c r="G6559">
        <v>31</v>
      </c>
      <c r="H6559">
        <v>0</v>
      </c>
      <c r="I6559">
        <v>2</v>
      </c>
      <c r="J6559" t="s">
        <v>27</v>
      </c>
      <c r="K6559">
        <v>12</v>
      </c>
      <c r="L6559">
        <v>244</v>
      </c>
      <c r="M6559" t="s">
        <v>23</v>
      </c>
      <c r="N6559">
        <v>0.43066028953125701</v>
      </c>
      <c r="O6559">
        <v>0.15698924731182701</v>
      </c>
      <c r="P6559">
        <v>0.63926502520572204</v>
      </c>
      <c r="Q6559">
        <v>8.3032865650862604</v>
      </c>
      <c r="R6559" t="s">
        <v>23</v>
      </c>
      <c r="S6559">
        <v>8.3032865650862604</v>
      </c>
      <c r="X6559" t="s">
        <v>81</v>
      </c>
      <c r="Y6559" t="s">
        <v>80</v>
      </c>
      <c r="Z6559" t="s">
        <v>26</v>
      </c>
    </row>
    <row r="6560" spans="1:26" x14ac:dyDescent="0.25">
      <c r="A6560">
        <v>31</v>
      </c>
      <c r="B6560">
        <v>54</v>
      </c>
      <c r="C6560">
        <v>5.2</v>
      </c>
      <c r="D6560">
        <v>20</v>
      </c>
      <c r="E6560">
        <v>0</v>
      </c>
      <c r="F6560">
        <v>5</v>
      </c>
      <c r="G6560">
        <v>31</v>
      </c>
      <c r="H6560">
        <v>0</v>
      </c>
      <c r="I6560">
        <v>2</v>
      </c>
      <c r="J6560" t="s">
        <v>22</v>
      </c>
      <c r="K6560">
        <v>13</v>
      </c>
      <c r="L6560">
        <v>248</v>
      </c>
      <c r="M6560">
        <v>22.235071312056199</v>
      </c>
      <c r="N6560">
        <v>0.42780948980358902</v>
      </c>
      <c r="O6560">
        <v>0.13495606697659199</v>
      </c>
      <c r="P6560">
        <v>0.86440311473827203</v>
      </c>
      <c r="Q6560">
        <v>7.9186889098827402</v>
      </c>
      <c r="R6560" t="s">
        <v>23</v>
      </c>
      <c r="S6560">
        <v>7.9186889098827402</v>
      </c>
      <c r="X6560" t="s">
        <v>81</v>
      </c>
      <c r="Y6560" t="s">
        <v>80</v>
      </c>
      <c r="Z6560" t="s">
        <v>26</v>
      </c>
    </row>
    <row r="6561" spans="1:26" x14ac:dyDescent="0.25">
      <c r="A6561">
        <v>31</v>
      </c>
      <c r="B6561">
        <v>54</v>
      </c>
      <c r="C6561">
        <v>5.2</v>
      </c>
      <c r="D6561">
        <v>20</v>
      </c>
      <c r="E6561">
        <v>0</v>
      </c>
      <c r="F6561">
        <v>5</v>
      </c>
      <c r="G6561">
        <v>31</v>
      </c>
      <c r="H6561">
        <v>0</v>
      </c>
      <c r="I6561">
        <v>2</v>
      </c>
      <c r="J6561" t="s">
        <v>27</v>
      </c>
      <c r="K6561">
        <v>13</v>
      </c>
      <c r="L6561">
        <v>248</v>
      </c>
      <c r="M6561" t="s">
        <v>23</v>
      </c>
      <c r="N6561">
        <v>0.41879858492761701</v>
      </c>
      <c r="O6561">
        <v>0.113978494623655</v>
      </c>
      <c r="P6561">
        <v>0.67246126338852896</v>
      </c>
      <c r="Q6561">
        <v>7.3016766185417001</v>
      </c>
      <c r="R6561" t="s">
        <v>23</v>
      </c>
      <c r="S6561">
        <v>7.3016766185417001</v>
      </c>
      <c r="X6561" t="s">
        <v>81</v>
      </c>
      <c r="Y6561" t="s">
        <v>80</v>
      </c>
      <c r="Z6561" t="s">
        <v>26</v>
      </c>
    </row>
    <row r="6562" spans="1:26" x14ac:dyDescent="0.25">
      <c r="A6562">
        <v>31</v>
      </c>
      <c r="B6562">
        <v>54</v>
      </c>
      <c r="C6562">
        <v>5.2</v>
      </c>
      <c r="D6562">
        <v>20</v>
      </c>
      <c r="E6562">
        <v>0</v>
      </c>
      <c r="F6562">
        <v>5</v>
      </c>
      <c r="G6562">
        <v>31</v>
      </c>
      <c r="H6562">
        <v>0</v>
      </c>
      <c r="I6562">
        <v>2</v>
      </c>
      <c r="J6562" t="s">
        <v>22</v>
      </c>
      <c r="K6562">
        <v>14</v>
      </c>
      <c r="L6562">
        <v>246</v>
      </c>
      <c r="M6562">
        <v>25.3042088476933</v>
      </c>
      <c r="N6562">
        <v>0.43629445146870899</v>
      </c>
      <c r="O6562">
        <v>0.154803880630527</v>
      </c>
      <c r="P6562">
        <v>0.85733951431441302</v>
      </c>
      <c r="Q6562">
        <v>8.3444312762610906</v>
      </c>
      <c r="R6562" t="s">
        <v>23</v>
      </c>
      <c r="S6562">
        <v>8.3444312762610906</v>
      </c>
      <c r="X6562" t="s">
        <v>81</v>
      </c>
      <c r="Y6562" t="s">
        <v>80</v>
      </c>
      <c r="Z6562" t="s">
        <v>26</v>
      </c>
    </row>
    <row r="6563" spans="1:26" x14ac:dyDescent="0.25">
      <c r="A6563">
        <v>31</v>
      </c>
      <c r="B6563">
        <v>54</v>
      </c>
      <c r="C6563">
        <v>5.2</v>
      </c>
      <c r="D6563">
        <v>20</v>
      </c>
      <c r="E6563">
        <v>0</v>
      </c>
      <c r="F6563">
        <v>5</v>
      </c>
      <c r="G6563">
        <v>31</v>
      </c>
      <c r="H6563">
        <v>0</v>
      </c>
      <c r="I6563">
        <v>2</v>
      </c>
      <c r="J6563" t="s">
        <v>27</v>
      </c>
      <c r="K6563">
        <v>14</v>
      </c>
      <c r="L6563">
        <v>246</v>
      </c>
      <c r="M6563" t="s">
        <v>23</v>
      </c>
      <c r="N6563">
        <v>0.43263627053949599</v>
      </c>
      <c r="O6563">
        <v>0.144086021505376</v>
      </c>
      <c r="P6563">
        <v>0.65307106636227297</v>
      </c>
      <c r="Q6563">
        <v>7.7141926494377504</v>
      </c>
      <c r="R6563" t="s">
        <v>23</v>
      </c>
      <c r="S6563">
        <v>7.7141926494377504</v>
      </c>
      <c r="X6563" t="s">
        <v>81</v>
      </c>
      <c r="Y6563" t="s">
        <v>80</v>
      </c>
      <c r="Z6563" t="s">
        <v>26</v>
      </c>
    </row>
    <row r="6564" spans="1:26" x14ac:dyDescent="0.25">
      <c r="A6564">
        <v>31</v>
      </c>
      <c r="B6564">
        <v>54</v>
      </c>
      <c r="C6564">
        <v>5.2</v>
      </c>
      <c r="D6564">
        <v>20</v>
      </c>
      <c r="E6564">
        <v>0</v>
      </c>
      <c r="F6564">
        <v>5</v>
      </c>
      <c r="G6564">
        <v>31</v>
      </c>
      <c r="H6564">
        <v>0</v>
      </c>
      <c r="I6564">
        <v>2</v>
      </c>
      <c r="J6564" t="s">
        <v>22</v>
      </c>
      <c r="K6564">
        <v>15</v>
      </c>
      <c r="L6564">
        <v>239</v>
      </c>
      <c r="M6564">
        <v>28.231376862968698</v>
      </c>
      <c r="N6564">
        <v>0.434980843098209</v>
      </c>
      <c r="O6564">
        <v>0.172147326707624</v>
      </c>
      <c r="P6564">
        <v>0.85608992437264297</v>
      </c>
      <c r="Q6564">
        <v>8.3498192362191794</v>
      </c>
      <c r="R6564" t="s">
        <v>23</v>
      </c>
      <c r="S6564">
        <v>8.3498192362191794</v>
      </c>
      <c r="X6564" t="s">
        <v>81</v>
      </c>
      <c r="Y6564" t="s">
        <v>80</v>
      </c>
      <c r="Z6564" t="s">
        <v>26</v>
      </c>
    </row>
    <row r="6565" spans="1:26" x14ac:dyDescent="0.25">
      <c r="A6565">
        <v>31</v>
      </c>
      <c r="B6565">
        <v>54</v>
      </c>
      <c r="C6565">
        <v>5.2</v>
      </c>
      <c r="D6565">
        <v>20</v>
      </c>
      <c r="E6565">
        <v>0</v>
      </c>
      <c r="F6565">
        <v>5</v>
      </c>
      <c r="G6565">
        <v>31</v>
      </c>
      <c r="H6565">
        <v>0</v>
      </c>
      <c r="I6565">
        <v>2</v>
      </c>
      <c r="J6565" t="s">
        <v>27</v>
      </c>
      <c r="K6565">
        <v>15</v>
      </c>
      <c r="L6565">
        <v>239</v>
      </c>
      <c r="M6565" t="s">
        <v>23</v>
      </c>
      <c r="N6565">
        <v>0.43121654331331699</v>
      </c>
      <c r="O6565">
        <v>0.16129032258064499</v>
      </c>
      <c r="P6565">
        <v>0.64752767766918995</v>
      </c>
      <c r="Q6565">
        <v>8.2979513609767803</v>
      </c>
      <c r="R6565" t="s">
        <v>23</v>
      </c>
      <c r="S6565">
        <v>8.2979513609767803</v>
      </c>
      <c r="X6565" t="s">
        <v>81</v>
      </c>
      <c r="Y6565" t="s">
        <v>80</v>
      </c>
      <c r="Z6565" t="s">
        <v>26</v>
      </c>
    </row>
    <row r="6566" spans="1:26" x14ac:dyDescent="0.25">
      <c r="A6566">
        <v>31</v>
      </c>
      <c r="B6566">
        <v>54</v>
      </c>
      <c r="C6566">
        <v>5.2</v>
      </c>
      <c r="D6566">
        <v>20</v>
      </c>
      <c r="E6566">
        <v>0</v>
      </c>
      <c r="F6566">
        <v>5</v>
      </c>
      <c r="G6566">
        <v>31</v>
      </c>
      <c r="H6566">
        <v>0</v>
      </c>
      <c r="I6566">
        <v>2</v>
      </c>
      <c r="J6566" t="s">
        <v>22</v>
      </c>
      <c r="K6566">
        <v>16</v>
      </c>
      <c r="L6566">
        <v>246</v>
      </c>
      <c r="M6566">
        <v>26.1062017599731</v>
      </c>
      <c r="N6566">
        <v>0.44104731996454399</v>
      </c>
      <c r="O6566">
        <v>0.15750627665216199</v>
      </c>
      <c r="P6566">
        <v>0.86893302092403502</v>
      </c>
      <c r="Q6566">
        <v>8.2415777360988294</v>
      </c>
      <c r="R6566" t="s">
        <v>23</v>
      </c>
      <c r="S6566">
        <v>8.2415777360988294</v>
      </c>
      <c r="X6566" t="s">
        <v>81</v>
      </c>
      <c r="Y6566" t="s">
        <v>80</v>
      </c>
      <c r="Z6566" t="s">
        <v>26</v>
      </c>
    </row>
    <row r="6567" spans="1:26" x14ac:dyDescent="0.25">
      <c r="A6567">
        <v>31</v>
      </c>
      <c r="B6567">
        <v>54</v>
      </c>
      <c r="C6567">
        <v>5.2</v>
      </c>
      <c r="D6567">
        <v>20</v>
      </c>
      <c r="E6567">
        <v>0</v>
      </c>
      <c r="F6567">
        <v>5</v>
      </c>
      <c r="G6567">
        <v>31</v>
      </c>
      <c r="H6567">
        <v>0</v>
      </c>
      <c r="I6567">
        <v>2</v>
      </c>
      <c r="J6567" t="s">
        <v>27</v>
      </c>
      <c r="K6567">
        <v>16</v>
      </c>
      <c r="L6567">
        <v>246</v>
      </c>
      <c r="M6567" t="s">
        <v>23</v>
      </c>
      <c r="N6567">
        <v>0.435018386631289</v>
      </c>
      <c r="O6567">
        <v>0.12903225806451599</v>
      </c>
      <c r="P6567">
        <v>0.65875303322567502</v>
      </c>
      <c r="Q6567">
        <v>7.5295243898480502</v>
      </c>
      <c r="R6567" t="s">
        <v>23</v>
      </c>
      <c r="S6567">
        <v>7.5295243898480502</v>
      </c>
      <c r="X6567" t="s">
        <v>81</v>
      </c>
      <c r="Y6567" t="s">
        <v>80</v>
      </c>
      <c r="Z6567" t="s">
        <v>26</v>
      </c>
    </row>
    <row r="6568" spans="1:26" x14ac:dyDescent="0.25">
      <c r="A6568">
        <v>31</v>
      </c>
      <c r="B6568">
        <v>54</v>
      </c>
      <c r="C6568">
        <v>5.2</v>
      </c>
      <c r="D6568">
        <v>20</v>
      </c>
      <c r="E6568">
        <v>0</v>
      </c>
      <c r="F6568">
        <v>5</v>
      </c>
      <c r="G6568">
        <v>31</v>
      </c>
      <c r="H6568">
        <v>0</v>
      </c>
      <c r="I6568">
        <v>2</v>
      </c>
      <c r="J6568" t="s">
        <v>22</v>
      </c>
      <c r="K6568">
        <v>17</v>
      </c>
      <c r="L6568">
        <v>252</v>
      </c>
      <c r="M6568">
        <v>27.470897303202801</v>
      </c>
      <c r="N6568">
        <v>0.459073139322493</v>
      </c>
      <c r="O6568">
        <v>0.16456544692740499</v>
      </c>
      <c r="P6568">
        <v>0.850958749026269</v>
      </c>
      <c r="Q6568">
        <v>8.4865633522845307</v>
      </c>
      <c r="R6568" t="s">
        <v>23</v>
      </c>
      <c r="S6568">
        <v>8.4865633522845307</v>
      </c>
      <c r="X6568" t="s">
        <v>81</v>
      </c>
      <c r="Y6568" t="s">
        <v>80</v>
      </c>
      <c r="Z6568" t="s">
        <v>26</v>
      </c>
    </row>
    <row r="6569" spans="1:26" x14ac:dyDescent="0.25">
      <c r="A6569">
        <v>31</v>
      </c>
      <c r="B6569">
        <v>54</v>
      </c>
      <c r="C6569">
        <v>5.2</v>
      </c>
      <c r="D6569">
        <v>20</v>
      </c>
      <c r="E6569">
        <v>0</v>
      </c>
      <c r="F6569">
        <v>5</v>
      </c>
      <c r="G6569">
        <v>31</v>
      </c>
      <c r="H6569">
        <v>0</v>
      </c>
      <c r="I6569">
        <v>2</v>
      </c>
      <c r="J6569" t="s">
        <v>27</v>
      </c>
      <c r="K6569">
        <v>17</v>
      </c>
      <c r="L6569">
        <v>252</v>
      </c>
      <c r="M6569" t="s">
        <v>23</v>
      </c>
      <c r="N6569">
        <v>0.46217357910906298</v>
      </c>
      <c r="O6569">
        <v>0.16021505376344</v>
      </c>
      <c r="P6569">
        <v>0.62651953931948901</v>
      </c>
      <c r="Q6569">
        <v>8.2430377298613902</v>
      </c>
      <c r="R6569" t="s">
        <v>23</v>
      </c>
      <c r="S6569">
        <v>8.2430377298613902</v>
      </c>
      <c r="X6569" t="s">
        <v>81</v>
      </c>
      <c r="Y6569" t="s">
        <v>80</v>
      </c>
      <c r="Z6569" t="s">
        <v>26</v>
      </c>
    </row>
    <row r="6570" spans="1:26" x14ac:dyDescent="0.25">
      <c r="A6570">
        <v>31</v>
      </c>
      <c r="B6570">
        <v>54</v>
      </c>
      <c r="C6570">
        <v>5.2</v>
      </c>
      <c r="D6570">
        <v>20</v>
      </c>
      <c r="E6570">
        <v>0</v>
      </c>
      <c r="F6570">
        <v>5</v>
      </c>
      <c r="G6570">
        <v>31</v>
      </c>
      <c r="H6570">
        <v>0</v>
      </c>
      <c r="I6570">
        <v>2</v>
      </c>
      <c r="J6570" t="s">
        <v>22</v>
      </c>
      <c r="K6570">
        <v>18</v>
      </c>
      <c r="L6570">
        <v>239</v>
      </c>
      <c r="M6570">
        <v>25.886947729689599</v>
      </c>
      <c r="N6570">
        <v>0.42510191857000901</v>
      </c>
      <c r="O6570">
        <v>0.15721629929508901</v>
      </c>
      <c r="P6570">
        <v>0.87034475528053101</v>
      </c>
      <c r="Q6570">
        <v>8.2398847066646397</v>
      </c>
      <c r="R6570" t="s">
        <v>23</v>
      </c>
      <c r="S6570">
        <v>8.2398847066646397</v>
      </c>
      <c r="X6570" t="s">
        <v>81</v>
      </c>
      <c r="Y6570" t="s">
        <v>80</v>
      </c>
      <c r="Z6570" t="s">
        <v>26</v>
      </c>
    </row>
    <row r="6571" spans="1:26" x14ac:dyDescent="0.25">
      <c r="A6571">
        <v>31</v>
      </c>
      <c r="B6571">
        <v>54</v>
      </c>
      <c r="C6571">
        <v>5.2</v>
      </c>
      <c r="D6571">
        <v>20</v>
      </c>
      <c r="E6571">
        <v>0</v>
      </c>
      <c r="F6571">
        <v>5</v>
      </c>
      <c r="G6571">
        <v>31</v>
      </c>
      <c r="H6571">
        <v>0</v>
      </c>
      <c r="I6571">
        <v>2</v>
      </c>
      <c r="J6571" t="s">
        <v>27</v>
      </c>
      <c r="K6571">
        <v>18</v>
      </c>
      <c r="L6571">
        <v>239</v>
      </c>
      <c r="M6571" t="s">
        <v>23</v>
      </c>
      <c r="N6571">
        <v>0.42895545314900102</v>
      </c>
      <c r="O6571">
        <v>0.15591397849462299</v>
      </c>
      <c r="P6571">
        <v>0.65327868674091105</v>
      </c>
      <c r="Q6571">
        <v>7.7105936904296897</v>
      </c>
      <c r="R6571" t="s">
        <v>23</v>
      </c>
      <c r="S6571">
        <v>7.7105936904296897</v>
      </c>
      <c r="X6571" t="s">
        <v>81</v>
      </c>
      <c r="Y6571" t="s">
        <v>80</v>
      </c>
      <c r="Z6571" t="s">
        <v>26</v>
      </c>
    </row>
    <row r="6572" spans="1:26" x14ac:dyDescent="0.25">
      <c r="A6572">
        <v>31</v>
      </c>
      <c r="B6572">
        <v>54</v>
      </c>
      <c r="C6572">
        <v>5.2</v>
      </c>
      <c r="D6572">
        <v>20</v>
      </c>
      <c r="E6572">
        <v>0</v>
      </c>
      <c r="F6572">
        <v>5</v>
      </c>
      <c r="G6572">
        <v>31</v>
      </c>
      <c r="H6572">
        <v>0</v>
      </c>
      <c r="I6572">
        <v>2</v>
      </c>
      <c r="J6572" t="s">
        <v>22</v>
      </c>
      <c r="K6572">
        <v>19</v>
      </c>
      <c r="L6572">
        <v>242</v>
      </c>
      <c r="M6572">
        <v>29.399788659275</v>
      </c>
      <c r="N6572">
        <v>0.44684255325505401</v>
      </c>
      <c r="O6572">
        <v>0.17984202209015099</v>
      </c>
      <c r="P6572">
        <v>0.85701413485486999</v>
      </c>
      <c r="Q6572">
        <v>8.4673929603106206</v>
      </c>
      <c r="R6572" t="s">
        <v>23</v>
      </c>
      <c r="S6572">
        <v>8.4673929603106206</v>
      </c>
      <c r="X6572" t="s">
        <v>81</v>
      </c>
      <c r="Y6572" t="s">
        <v>80</v>
      </c>
      <c r="Z6572" t="s">
        <v>26</v>
      </c>
    </row>
    <row r="6573" spans="1:26" x14ac:dyDescent="0.25">
      <c r="A6573">
        <v>31</v>
      </c>
      <c r="B6573">
        <v>54</v>
      </c>
      <c r="C6573">
        <v>5.2</v>
      </c>
      <c r="D6573">
        <v>20</v>
      </c>
      <c r="E6573">
        <v>0</v>
      </c>
      <c r="F6573">
        <v>5</v>
      </c>
      <c r="G6573">
        <v>31</v>
      </c>
      <c r="H6573">
        <v>0</v>
      </c>
      <c r="I6573">
        <v>2</v>
      </c>
      <c r="J6573" t="s">
        <v>27</v>
      </c>
      <c r="K6573">
        <v>19</v>
      </c>
      <c r="L6573">
        <v>242</v>
      </c>
      <c r="M6573" t="s">
        <v>23</v>
      </c>
      <c r="N6573">
        <v>0.44080319322254802</v>
      </c>
      <c r="O6573">
        <v>0.17204301075268799</v>
      </c>
      <c r="P6573">
        <v>0.63109972564498595</v>
      </c>
      <c r="Q6573">
        <v>8.2922023454895601</v>
      </c>
      <c r="R6573" t="s">
        <v>23</v>
      </c>
      <c r="S6573">
        <v>8.2922023454895601</v>
      </c>
      <c r="X6573" t="s">
        <v>81</v>
      </c>
      <c r="Y6573" t="s">
        <v>80</v>
      </c>
      <c r="Z6573" t="s">
        <v>26</v>
      </c>
    </row>
    <row r="6574" spans="1:26" x14ac:dyDescent="0.25">
      <c r="A6574">
        <v>31</v>
      </c>
      <c r="B6574">
        <v>54</v>
      </c>
      <c r="C6574">
        <v>5.2</v>
      </c>
      <c r="D6574">
        <v>20</v>
      </c>
      <c r="E6574">
        <v>0</v>
      </c>
      <c r="F6574">
        <v>5</v>
      </c>
      <c r="G6574">
        <v>31</v>
      </c>
      <c r="H6574">
        <v>0</v>
      </c>
      <c r="I6574">
        <v>2</v>
      </c>
      <c r="J6574" t="s">
        <v>22</v>
      </c>
      <c r="K6574">
        <v>20</v>
      </c>
      <c r="L6574">
        <v>243</v>
      </c>
      <c r="M6574">
        <v>27.3742217459959</v>
      </c>
      <c r="N6574">
        <v>0.43482482923756299</v>
      </c>
      <c r="O6574">
        <v>0.16635362631116599</v>
      </c>
      <c r="P6574">
        <v>0.86268793603086602</v>
      </c>
      <c r="Q6574">
        <v>8.42426226475874</v>
      </c>
      <c r="R6574" t="s">
        <v>23</v>
      </c>
      <c r="S6574">
        <v>8.42426226475874</v>
      </c>
      <c r="X6574" t="s">
        <v>81</v>
      </c>
      <c r="Y6574" t="s">
        <v>80</v>
      </c>
      <c r="Z6574" t="s">
        <v>26</v>
      </c>
    </row>
    <row r="6575" spans="1:26" x14ac:dyDescent="0.25">
      <c r="A6575">
        <v>31</v>
      </c>
      <c r="B6575">
        <v>54</v>
      </c>
      <c r="C6575">
        <v>5.2</v>
      </c>
      <c r="D6575">
        <v>20</v>
      </c>
      <c r="E6575">
        <v>0</v>
      </c>
      <c r="F6575">
        <v>5</v>
      </c>
      <c r="G6575">
        <v>31</v>
      </c>
      <c r="H6575">
        <v>0</v>
      </c>
      <c r="I6575">
        <v>2</v>
      </c>
      <c r="J6575" t="s">
        <v>27</v>
      </c>
      <c r="K6575">
        <v>20</v>
      </c>
      <c r="L6575">
        <v>243</v>
      </c>
      <c r="M6575" t="s">
        <v>23</v>
      </c>
      <c r="N6575">
        <v>0.42830959363217402</v>
      </c>
      <c r="O6575">
        <v>0.14731182795698899</v>
      </c>
      <c r="P6575">
        <v>0.64660989174300798</v>
      </c>
      <c r="Q6575">
        <v>7.9547615197347801</v>
      </c>
      <c r="R6575" t="s">
        <v>23</v>
      </c>
      <c r="S6575">
        <v>7.9547615197347801</v>
      </c>
      <c r="X6575" t="s">
        <v>81</v>
      </c>
      <c r="Y6575" t="s">
        <v>80</v>
      </c>
      <c r="Z6575" t="s">
        <v>26</v>
      </c>
    </row>
    <row r="6576" spans="1:26" x14ac:dyDescent="0.25">
      <c r="A6576">
        <v>31</v>
      </c>
      <c r="B6576">
        <v>54</v>
      </c>
      <c r="C6576">
        <v>5.2</v>
      </c>
      <c r="D6576">
        <v>20</v>
      </c>
      <c r="E6576">
        <v>0</v>
      </c>
      <c r="F6576">
        <v>5</v>
      </c>
      <c r="G6576">
        <v>31</v>
      </c>
      <c r="H6576">
        <v>0</v>
      </c>
      <c r="I6576">
        <v>2</v>
      </c>
      <c r="J6576" t="s">
        <v>22</v>
      </c>
      <c r="K6576">
        <v>21</v>
      </c>
      <c r="L6576">
        <v>246</v>
      </c>
      <c r="M6576">
        <v>24.881066111308002</v>
      </c>
      <c r="N6576">
        <v>0.43647596411814998</v>
      </c>
      <c r="O6576">
        <v>0.15074489606793201</v>
      </c>
      <c r="P6576">
        <v>0.86315408551582296</v>
      </c>
      <c r="Q6576">
        <v>8.3573290985757804</v>
      </c>
      <c r="R6576" t="s">
        <v>23</v>
      </c>
      <c r="S6576">
        <v>8.3573290985757804</v>
      </c>
      <c r="X6576" t="s">
        <v>81</v>
      </c>
      <c r="Y6576" t="s">
        <v>80</v>
      </c>
      <c r="Z6576" t="s">
        <v>26</v>
      </c>
    </row>
    <row r="6577" spans="1:26" x14ac:dyDescent="0.25">
      <c r="A6577">
        <v>31</v>
      </c>
      <c r="B6577">
        <v>54</v>
      </c>
      <c r="C6577">
        <v>5.2</v>
      </c>
      <c r="D6577">
        <v>20</v>
      </c>
      <c r="E6577">
        <v>0</v>
      </c>
      <c r="F6577">
        <v>5</v>
      </c>
      <c r="G6577">
        <v>31</v>
      </c>
      <c r="H6577">
        <v>0</v>
      </c>
      <c r="I6577">
        <v>2</v>
      </c>
      <c r="J6577" t="s">
        <v>27</v>
      </c>
      <c r="K6577">
        <v>21</v>
      </c>
      <c r="L6577">
        <v>246</v>
      </c>
      <c r="M6577" t="s">
        <v>23</v>
      </c>
      <c r="N6577">
        <v>0.42281105990783402</v>
      </c>
      <c r="O6577">
        <v>0.13010752688172</v>
      </c>
      <c r="P6577">
        <v>0.66443500008907697</v>
      </c>
      <c r="Q6577">
        <v>7.9132466801376902</v>
      </c>
      <c r="R6577" t="s">
        <v>23</v>
      </c>
      <c r="S6577">
        <v>7.9132466801376902</v>
      </c>
      <c r="X6577" t="s">
        <v>81</v>
      </c>
      <c r="Y6577" t="s">
        <v>80</v>
      </c>
      <c r="Z6577" t="s">
        <v>26</v>
      </c>
    </row>
    <row r="6578" spans="1:26" x14ac:dyDescent="0.25">
      <c r="A6578">
        <v>31</v>
      </c>
      <c r="B6578">
        <v>54</v>
      </c>
      <c r="C6578">
        <v>5.2</v>
      </c>
      <c r="D6578">
        <v>20</v>
      </c>
      <c r="E6578">
        <v>0</v>
      </c>
      <c r="F6578">
        <v>5</v>
      </c>
      <c r="G6578">
        <v>31</v>
      </c>
      <c r="H6578">
        <v>0</v>
      </c>
      <c r="I6578">
        <v>2</v>
      </c>
      <c r="J6578" t="s">
        <v>22</v>
      </c>
      <c r="K6578">
        <v>22</v>
      </c>
      <c r="L6578">
        <v>246</v>
      </c>
      <c r="M6578">
        <v>26.308894710602399</v>
      </c>
      <c r="N6578">
        <v>0.44166339553700301</v>
      </c>
      <c r="O6578">
        <v>0.16093154474561899</v>
      </c>
      <c r="P6578">
        <v>0.85761436859454598</v>
      </c>
      <c r="Q6578">
        <v>8.3291462723098295</v>
      </c>
      <c r="R6578" t="s">
        <v>23</v>
      </c>
      <c r="S6578">
        <v>8.3291462723098295</v>
      </c>
      <c r="X6578" t="s">
        <v>81</v>
      </c>
      <c r="Y6578" t="s">
        <v>80</v>
      </c>
      <c r="Z6578" t="s">
        <v>26</v>
      </c>
    </row>
    <row r="6579" spans="1:26" x14ac:dyDescent="0.25">
      <c r="A6579">
        <v>31</v>
      </c>
      <c r="B6579">
        <v>54</v>
      </c>
      <c r="C6579">
        <v>5.2</v>
      </c>
      <c r="D6579">
        <v>20</v>
      </c>
      <c r="E6579">
        <v>0</v>
      </c>
      <c r="F6579">
        <v>5</v>
      </c>
      <c r="G6579">
        <v>31</v>
      </c>
      <c r="H6579">
        <v>0</v>
      </c>
      <c r="I6579">
        <v>2</v>
      </c>
      <c r="J6579" t="s">
        <v>27</v>
      </c>
      <c r="K6579">
        <v>22</v>
      </c>
      <c r="L6579">
        <v>246</v>
      </c>
      <c r="M6579" t="s">
        <v>23</v>
      </c>
      <c r="N6579">
        <v>0.44827887166596803</v>
      </c>
      <c r="O6579">
        <v>0.15913978494623601</v>
      </c>
      <c r="P6579">
        <v>0.63602516577206702</v>
      </c>
      <c r="Q6579">
        <v>8.3017343073017393</v>
      </c>
      <c r="R6579" t="s">
        <v>23</v>
      </c>
      <c r="S6579">
        <v>8.3017343073017393</v>
      </c>
      <c r="X6579" t="s">
        <v>81</v>
      </c>
      <c r="Y6579" t="s">
        <v>80</v>
      </c>
      <c r="Z6579" t="s">
        <v>26</v>
      </c>
    </row>
    <row r="6580" spans="1:26" x14ac:dyDescent="0.25">
      <c r="A6580">
        <v>31</v>
      </c>
      <c r="B6580">
        <v>54</v>
      </c>
      <c r="C6580">
        <v>5.2</v>
      </c>
      <c r="D6580">
        <v>20</v>
      </c>
      <c r="E6580">
        <v>0</v>
      </c>
      <c r="F6580">
        <v>5</v>
      </c>
      <c r="G6580">
        <v>31</v>
      </c>
      <c r="H6580">
        <v>0</v>
      </c>
      <c r="I6580">
        <v>2</v>
      </c>
      <c r="J6580" t="s">
        <v>22</v>
      </c>
      <c r="K6580">
        <v>23</v>
      </c>
      <c r="L6580">
        <v>239</v>
      </c>
      <c r="M6580">
        <v>27.8621311800154</v>
      </c>
      <c r="N6580">
        <v>0.42818131166172302</v>
      </c>
      <c r="O6580">
        <v>0.170461076571784</v>
      </c>
      <c r="P6580">
        <v>0.86974988995224201</v>
      </c>
      <c r="Q6580">
        <v>8.5318801120676895</v>
      </c>
      <c r="R6580" t="s">
        <v>23</v>
      </c>
      <c r="S6580">
        <v>8.5318801120676895</v>
      </c>
      <c r="X6580" t="s">
        <v>81</v>
      </c>
      <c r="Y6580" t="s">
        <v>80</v>
      </c>
      <c r="Z6580" t="s">
        <v>26</v>
      </c>
    </row>
    <row r="6581" spans="1:26" x14ac:dyDescent="0.25">
      <c r="A6581">
        <v>31</v>
      </c>
      <c r="B6581">
        <v>54</v>
      </c>
      <c r="C6581">
        <v>5.2</v>
      </c>
      <c r="D6581">
        <v>20</v>
      </c>
      <c r="E6581">
        <v>0</v>
      </c>
      <c r="F6581">
        <v>5</v>
      </c>
      <c r="G6581">
        <v>31</v>
      </c>
      <c r="H6581">
        <v>0</v>
      </c>
      <c r="I6581">
        <v>2</v>
      </c>
      <c r="J6581" t="s">
        <v>27</v>
      </c>
      <c r="K6581">
        <v>23</v>
      </c>
      <c r="L6581">
        <v>239</v>
      </c>
      <c r="M6581" t="s">
        <v>23</v>
      </c>
      <c r="N6581">
        <v>0.42971768374994102</v>
      </c>
      <c r="O6581">
        <v>0.16129032258064499</v>
      </c>
      <c r="P6581">
        <v>0.64177666859746796</v>
      </c>
      <c r="Q6581">
        <v>7.9324280912583598</v>
      </c>
      <c r="R6581" t="s">
        <v>23</v>
      </c>
      <c r="S6581">
        <v>7.9324280912583598</v>
      </c>
      <c r="X6581" t="s">
        <v>81</v>
      </c>
      <c r="Y6581" t="s">
        <v>80</v>
      </c>
      <c r="Z6581" t="s">
        <v>26</v>
      </c>
    </row>
    <row r="6582" spans="1:26" x14ac:dyDescent="0.25">
      <c r="A6582">
        <v>31</v>
      </c>
      <c r="B6582">
        <v>54</v>
      </c>
      <c r="C6582">
        <v>5.2</v>
      </c>
      <c r="D6582">
        <v>20</v>
      </c>
      <c r="E6582">
        <v>0</v>
      </c>
      <c r="F6582">
        <v>5</v>
      </c>
      <c r="G6582">
        <v>31</v>
      </c>
      <c r="H6582">
        <v>0</v>
      </c>
      <c r="I6582">
        <v>2</v>
      </c>
      <c r="J6582" t="s">
        <v>22</v>
      </c>
      <c r="K6582">
        <v>24</v>
      </c>
      <c r="L6582">
        <v>233</v>
      </c>
      <c r="M6582">
        <v>27.103145407723201</v>
      </c>
      <c r="N6582">
        <v>0.41894540057344998</v>
      </c>
      <c r="O6582">
        <v>0.16481635957398599</v>
      </c>
      <c r="P6582">
        <v>0.87553057744996599</v>
      </c>
      <c r="Q6582">
        <v>8.2760237335673601</v>
      </c>
      <c r="R6582" t="s">
        <v>23</v>
      </c>
      <c r="S6582">
        <v>8.2760237335673601</v>
      </c>
      <c r="X6582" t="s">
        <v>81</v>
      </c>
      <c r="Y6582" t="s">
        <v>80</v>
      </c>
      <c r="Z6582" t="s">
        <v>26</v>
      </c>
    </row>
    <row r="6583" spans="1:26" x14ac:dyDescent="0.25">
      <c r="A6583">
        <v>31</v>
      </c>
      <c r="B6583">
        <v>54</v>
      </c>
      <c r="C6583">
        <v>5.2</v>
      </c>
      <c r="D6583">
        <v>20</v>
      </c>
      <c r="E6583">
        <v>0</v>
      </c>
      <c r="F6583">
        <v>5</v>
      </c>
      <c r="G6583">
        <v>31</v>
      </c>
      <c r="H6583">
        <v>0</v>
      </c>
      <c r="I6583">
        <v>2</v>
      </c>
      <c r="J6583" t="s">
        <v>27</v>
      </c>
      <c r="K6583">
        <v>24</v>
      </c>
      <c r="L6583">
        <v>233</v>
      </c>
      <c r="M6583" t="s">
        <v>23</v>
      </c>
      <c r="N6583">
        <v>0.43458781362007098</v>
      </c>
      <c r="O6583">
        <v>0.18387096774193501</v>
      </c>
      <c r="P6583">
        <v>0.63451282185935998</v>
      </c>
      <c r="Q6583">
        <v>8.16242948502091</v>
      </c>
      <c r="R6583" t="s">
        <v>23</v>
      </c>
      <c r="S6583">
        <v>8.16242948502091</v>
      </c>
      <c r="X6583" t="s">
        <v>81</v>
      </c>
      <c r="Y6583" t="s">
        <v>80</v>
      </c>
      <c r="Z6583" t="s">
        <v>26</v>
      </c>
    </row>
    <row r="6584" spans="1:26" x14ac:dyDescent="0.25">
      <c r="A6584">
        <v>31</v>
      </c>
      <c r="B6584">
        <v>54</v>
      </c>
      <c r="C6584">
        <v>5.2</v>
      </c>
      <c r="D6584">
        <v>20</v>
      </c>
      <c r="E6584">
        <v>0</v>
      </c>
      <c r="F6584">
        <v>5</v>
      </c>
      <c r="G6584">
        <v>31</v>
      </c>
      <c r="H6584">
        <v>0</v>
      </c>
      <c r="I6584">
        <v>2</v>
      </c>
      <c r="J6584" t="s">
        <v>22</v>
      </c>
      <c r="K6584">
        <v>25</v>
      </c>
      <c r="L6584">
        <v>249</v>
      </c>
      <c r="M6584">
        <v>28.040647821226901</v>
      </c>
      <c r="N6584">
        <v>0.452888659134911</v>
      </c>
      <c r="O6584">
        <v>0.170579443192897</v>
      </c>
      <c r="P6584">
        <v>0.85167664819352196</v>
      </c>
      <c r="Q6584">
        <v>8.5633998684822803</v>
      </c>
      <c r="R6584" t="s">
        <v>23</v>
      </c>
      <c r="S6584">
        <v>8.5633998684822803</v>
      </c>
      <c r="X6584" t="s">
        <v>81</v>
      </c>
      <c r="Y6584" t="s">
        <v>80</v>
      </c>
      <c r="Z6584" t="s">
        <v>26</v>
      </c>
    </row>
    <row r="6585" spans="1:26" x14ac:dyDescent="0.25">
      <c r="A6585">
        <v>31</v>
      </c>
      <c r="B6585">
        <v>54</v>
      </c>
      <c r="C6585">
        <v>5.2</v>
      </c>
      <c r="D6585">
        <v>20</v>
      </c>
      <c r="E6585">
        <v>0</v>
      </c>
      <c r="F6585">
        <v>5</v>
      </c>
      <c r="G6585">
        <v>31</v>
      </c>
      <c r="H6585">
        <v>0</v>
      </c>
      <c r="I6585">
        <v>2</v>
      </c>
      <c r="J6585" t="s">
        <v>27</v>
      </c>
      <c r="K6585">
        <v>25</v>
      </c>
      <c r="L6585">
        <v>249</v>
      </c>
      <c r="M6585" t="s">
        <v>23</v>
      </c>
      <c r="N6585">
        <v>0.45271493739235602</v>
      </c>
      <c r="O6585">
        <v>0.163440860215053</v>
      </c>
      <c r="P6585">
        <v>0.63123290440396096</v>
      </c>
      <c r="Q6585">
        <v>8.2052085851125902</v>
      </c>
      <c r="R6585" t="s">
        <v>23</v>
      </c>
      <c r="S6585">
        <v>8.2052085851125902</v>
      </c>
      <c r="X6585" t="s">
        <v>81</v>
      </c>
      <c r="Y6585" t="s">
        <v>80</v>
      </c>
      <c r="Z6585" t="s">
        <v>26</v>
      </c>
    </row>
    <row r="6586" spans="1:26" x14ac:dyDescent="0.25">
      <c r="A6586">
        <v>31</v>
      </c>
      <c r="B6586">
        <v>54</v>
      </c>
      <c r="C6586">
        <v>5.2</v>
      </c>
      <c r="D6586">
        <v>20</v>
      </c>
      <c r="E6586">
        <v>0</v>
      </c>
      <c r="F6586">
        <v>5</v>
      </c>
      <c r="G6586">
        <v>31</v>
      </c>
      <c r="H6586">
        <v>0</v>
      </c>
      <c r="I6586">
        <v>2</v>
      </c>
      <c r="J6586" t="s">
        <v>22</v>
      </c>
      <c r="K6586">
        <v>26</v>
      </c>
      <c r="L6586">
        <v>242</v>
      </c>
      <c r="M6586">
        <v>30.134260860897399</v>
      </c>
      <c r="N6586">
        <v>0.44839642604879998</v>
      </c>
      <c r="O6586">
        <v>0.18417360842471001</v>
      </c>
      <c r="P6586">
        <v>0.85567783973296596</v>
      </c>
      <c r="Q6586">
        <v>8.6726256566077993</v>
      </c>
      <c r="R6586" t="s">
        <v>23</v>
      </c>
      <c r="S6586">
        <v>8.6726256566077993</v>
      </c>
      <c r="X6586" t="s">
        <v>81</v>
      </c>
      <c r="Y6586" t="s">
        <v>80</v>
      </c>
      <c r="Z6586" t="s">
        <v>26</v>
      </c>
    </row>
    <row r="6587" spans="1:26" x14ac:dyDescent="0.25">
      <c r="A6587">
        <v>31</v>
      </c>
      <c r="B6587">
        <v>54</v>
      </c>
      <c r="C6587">
        <v>5.2</v>
      </c>
      <c r="D6587">
        <v>20</v>
      </c>
      <c r="E6587">
        <v>0</v>
      </c>
      <c r="F6587">
        <v>5</v>
      </c>
      <c r="G6587">
        <v>31</v>
      </c>
      <c r="H6587">
        <v>0</v>
      </c>
      <c r="I6587">
        <v>2</v>
      </c>
      <c r="J6587" t="s">
        <v>27</v>
      </c>
      <c r="K6587">
        <v>26</v>
      </c>
      <c r="L6587">
        <v>242</v>
      </c>
      <c r="M6587" t="s">
        <v>23</v>
      </c>
      <c r="N6587">
        <v>0.44421402969790003</v>
      </c>
      <c r="O6587">
        <v>0.16774193548387001</v>
      </c>
      <c r="P6587">
        <v>0.63109972564498495</v>
      </c>
      <c r="Q6587">
        <v>8.0706347227825894</v>
      </c>
      <c r="R6587" t="s">
        <v>23</v>
      </c>
      <c r="S6587">
        <v>8.0706347227825894</v>
      </c>
      <c r="X6587" t="s">
        <v>81</v>
      </c>
      <c r="Y6587" t="s">
        <v>80</v>
      </c>
      <c r="Z6587" t="s">
        <v>26</v>
      </c>
    </row>
    <row r="6588" spans="1:26" x14ac:dyDescent="0.25">
      <c r="A6588">
        <v>31</v>
      </c>
      <c r="B6588">
        <v>54</v>
      </c>
      <c r="C6588">
        <v>5.2</v>
      </c>
      <c r="D6588">
        <v>20</v>
      </c>
      <c r="E6588">
        <v>0</v>
      </c>
      <c r="F6588">
        <v>5</v>
      </c>
      <c r="G6588">
        <v>31</v>
      </c>
      <c r="H6588">
        <v>0</v>
      </c>
      <c r="I6588">
        <v>2</v>
      </c>
      <c r="J6588" t="s">
        <v>22</v>
      </c>
      <c r="K6588">
        <v>27</v>
      </c>
      <c r="L6588">
        <v>247</v>
      </c>
      <c r="M6588">
        <v>27.343974376350999</v>
      </c>
      <c r="N6588">
        <v>0.44536339193226598</v>
      </c>
      <c r="O6588">
        <v>0.165042293766307</v>
      </c>
      <c r="P6588">
        <v>0.85430695617673402</v>
      </c>
      <c r="Q6588">
        <v>8.5845140920859908</v>
      </c>
      <c r="R6588" t="s">
        <v>23</v>
      </c>
      <c r="S6588">
        <v>8.5845140920859908</v>
      </c>
      <c r="X6588" t="s">
        <v>81</v>
      </c>
      <c r="Y6588" t="s">
        <v>80</v>
      </c>
      <c r="Z6588" t="s">
        <v>26</v>
      </c>
    </row>
    <row r="6589" spans="1:26" x14ac:dyDescent="0.25">
      <c r="A6589">
        <v>31</v>
      </c>
      <c r="B6589">
        <v>54</v>
      </c>
      <c r="C6589">
        <v>5.2</v>
      </c>
      <c r="D6589">
        <v>20</v>
      </c>
      <c r="E6589">
        <v>0</v>
      </c>
      <c r="F6589">
        <v>5</v>
      </c>
      <c r="G6589">
        <v>31</v>
      </c>
      <c r="H6589">
        <v>0</v>
      </c>
      <c r="I6589">
        <v>2</v>
      </c>
      <c r="J6589" t="s">
        <v>27</v>
      </c>
      <c r="K6589">
        <v>27</v>
      </c>
      <c r="L6589">
        <v>247</v>
      </c>
      <c r="M6589" t="s">
        <v>23</v>
      </c>
      <c r="N6589">
        <v>0.45243331936880299</v>
      </c>
      <c r="O6589">
        <v>0.15161290322580601</v>
      </c>
      <c r="P6589">
        <v>0.63441883222296103</v>
      </c>
      <c r="Q6589">
        <v>8.3861210789348704</v>
      </c>
      <c r="R6589" t="s">
        <v>23</v>
      </c>
      <c r="S6589">
        <v>8.3861210789348704</v>
      </c>
      <c r="X6589" t="s">
        <v>81</v>
      </c>
      <c r="Y6589" t="s">
        <v>80</v>
      </c>
      <c r="Z6589" t="s">
        <v>26</v>
      </c>
    </row>
    <row r="6590" spans="1:26" x14ac:dyDescent="0.25">
      <c r="A6590">
        <v>31</v>
      </c>
      <c r="B6590">
        <v>54</v>
      </c>
      <c r="C6590">
        <v>5.2</v>
      </c>
      <c r="D6590">
        <v>20</v>
      </c>
      <c r="E6590">
        <v>0</v>
      </c>
      <c r="F6590">
        <v>5</v>
      </c>
      <c r="G6590">
        <v>31</v>
      </c>
      <c r="H6590">
        <v>0</v>
      </c>
      <c r="I6590">
        <v>2</v>
      </c>
      <c r="J6590" t="s">
        <v>22</v>
      </c>
      <c r="K6590">
        <v>28</v>
      </c>
      <c r="L6590">
        <v>244</v>
      </c>
      <c r="M6590">
        <v>30.064026720308501</v>
      </c>
      <c r="N6590">
        <v>0.44719074741179399</v>
      </c>
      <c r="O6590">
        <v>0.1846303692565</v>
      </c>
      <c r="P6590">
        <v>0.850652389552356</v>
      </c>
      <c r="Q6590">
        <v>8.5998072794903297</v>
      </c>
      <c r="R6590" t="s">
        <v>23</v>
      </c>
      <c r="S6590">
        <v>8.5998072794903297</v>
      </c>
      <c r="X6590" t="s">
        <v>81</v>
      </c>
      <c r="Y6590" t="s">
        <v>80</v>
      </c>
      <c r="Z6590" t="s">
        <v>26</v>
      </c>
    </row>
    <row r="6591" spans="1:26" x14ac:dyDescent="0.25">
      <c r="A6591">
        <v>31</v>
      </c>
      <c r="B6591">
        <v>54</v>
      </c>
      <c r="C6591">
        <v>5.2</v>
      </c>
      <c r="D6591">
        <v>20</v>
      </c>
      <c r="E6591">
        <v>0</v>
      </c>
      <c r="F6591">
        <v>5</v>
      </c>
      <c r="G6591">
        <v>31</v>
      </c>
      <c r="H6591">
        <v>0</v>
      </c>
      <c r="I6591">
        <v>2</v>
      </c>
      <c r="J6591" t="s">
        <v>27</v>
      </c>
      <c r="K6591">
        <v>28</v>
      </c>
      <c r="L6591">
        <v>244</v>
      </c>
      <c r="M6591" t="s">
        <v>23</v>
      </c>
      <c r="N6591">
        <v>0.45295117069310598</v>
      </c>
      <c r="O6591">
        <v>0.176344086021505</v>
      </c>
      <c r="P6591">
        <v>0.622160944263763</v>
      </c>
      <c r="Q6591">
        <v>8.0674791184282295</v>
      </c>
      <c r="R6591" t="s">
        <v>23</v>
      </c>
      <c r="S6591">
        <v>8.0674791184282295</v>
      </c>
      <c r="X6591" t="s">
        <v>81</v>
      </c>
      <c r="Y6591" t="s">
        <v>80</v>
      </c>
      <c r="Z6591" t="s">
        <v>26</v>
      </c>
    </row>
    <row r="6592" spans="1:26" x14ac:dyDescent="0.25">
      <c r="A6592">
        <v>31</v>
      </c>
      <c r="B6592">
        <v>54</v>
      </c>
      <c r="C6592">
        <v>5.2</v>
      </c>
      <c r="D6592">
        <v>20</v>
      </c>
      <c r="E6592">
        <v>0</v>
      </c>
      <c r="F6592">
        <v>5</v>
      </c>
      <c r="G6592">
        <v>31</v>
      </c>
      <c r="H6592">
        <v>0</v>
      </c>
      <c r="I6592">
        <v>2</v>
      </c>
      <c r="J6592" t="s">
        <v>22</v>
      </c>
      <c r="K6592">
        <v>29</v>
      </c>
      <c r="L6592">
        <v>249</v>
      </c>
      <c r="M6592">
        <v>32.563740694788997</v>
      </c>
      <c r="N6592">
        <v>0.46952364605748498</v>
      </c>
      <c r="O6592">
        <v>0.19854391258373399</v>
      </c>
      <c r="P6592">
        <v>0.84581230328006896</v>
      </c>
      <c r="Q6592">
        <v>9.0074169470019996</v>
      </c>
      <c r="R6592" t="s">
        <v>23</v>
      </c>
      <c r="S6592">
        <v>9.0074169470019996</v>
      </c>
      <c r="X6592" t="s">
        <v>81</v>
      </c>
      <c r="Y6592" t="s">
        <v>80</v>
      </c>
      <c r="Z6592" t="s">
        <v>26</v>
      </c>
    </row>
    <row r="6593" spans="1:26" x14ac:dyDescent="0.25">
      <c r="A6593">
        <v>31</v>
      </c>
      <c r="B6593">
        <v>54</v>
      </c>
      <c r="C6593">
        <v>5.2</v>
      </c>
      <c r="D6593">
        <v>20</v>
      </c>
      <c r="E6593">
        <v>0</v>
      </c>
      <c r="F6593">
        <v>5</v>
      </c>
      <c r="G6593">
        <v>31</v>
      </c>
      <c r="H6593">
        <v>0</v>
      </c>
      <c r="I6593">
        <v>2</v>
      </c>
      <c r="J6593" t="s">
        <v>27</v>
      </c>
      <c r="K6593">
        <v>29</v>
      </c>
      <c r="L6593">
        <v>249</v>
      </c>
      <c r="M6593" t="s">
        <v>23</v>
      </c>
      <c r="N6593">
        <v>0.46893473909602901</v>
      </c>
      <c r="O6593">
        <v>0.184946236559139</v>
      </c>
      <c r="P6593">
        <v>0.60861946702256997</v>
      </c>
      <c r="Q6593">
        <v>8.2581426719009094</v>
      </c>
      <c r="R6593" t="s">
        <v>23</v>
      </c>
      <c r="S6593">
        <v>8.2581426719009094</v>
      </c>
      <c r="X6593" t="s">
        <v>81</v>
      </c>
      <c r="Y6593" t="s">
        <v>80</v>
      </c>
      <c r="Z6593" t="s">
        <v>26</v>
      </c>
    </row>
    <row r="6594" spans="1:26" x14ac:dyDescent="0.25">
      <c r="A6594">
        <v>31</v>
      </c>
      <c r="B6594">
        <v>54</v>
      </c>
      <c r="C6594">
        <v>5.8</v>
      </c>
      <c r="D6594">
        <v>20</v>
      </c>
      <c r="E6594">
        <v>0</v>
      </c>
      <c r="F6594">
        <v>5</v>
      </c>
      <c r="G6594">
        <v>31</v>
      </c>
      <c r="H6594">
        <v>0</v>
      </c>
      <c r="I6594">
        <v>2</v>
      </c>
      <c r="J6594" t="s">
        <v>22</v>
      </c>
      <c r="K6594">
        <v>0</v>
      </c>
      <c r="L6594">
        <v>273</v>
      </c>
      <c r="M6594">
        <v>25.653509067915302</v>
      </c>
      <c r="N6594">
        <v>0.49003678500206999</v>
      </c>
      <c r="O6594">
        <v>0.15223478841462501</v>
      </c>
      <c r="P6594">
        <v>0.85529420662504496</v>
      </c>
      <c r="Q6594">
        <v>8.52021104926866</v>
      </c>
      <c r="R6594" t="s">
        <v>23</v>
      </c>
      <c r="S6594">
        <v>8.52021104926866</v>
      </c>
      <c r="X6594" t="s">
        <v>81</v>
      </c>
      <c r="Y6594" t="s">
        <v>80</v>
      </c>
      <c r="Z6594" t="s">
        <v>26</v>
      </c>
    </row>
    <row r="6595" spans="1:26" x14ac:dyDescent="0.25">
      <c r="A6595">
        <v>31</v>
      </c>
      <c r="B6595">
        <v>54</v>
      </c>
      <c r="C6595">
        <v>5.8</v>
      </c>
      <c r="D6595">
        <v>20</v>
      </c>
      <c r="E6595">
        <v>0</v>
      </c>
      <c r="F6595">
        <v>5</v>
      </c>
      <c r="G6595">
        <v>31</v>
      </c>
      <c r="H6595">
        <v>0</v>
      </c>
      <c r="I6595">
        <v>2</v>
      </c>
      <c r="J6595" t="s">
        <v>27</v>
      </c>
      <c r="K6595">
        <v>0</v>
      </c>
      <c r="L6595">
        <v>273</v>
      </c>
      <c r="M6595" t="s">
        <v>23</v>
      </c>
      <c r="N6595">
        <v>0.46852162174742801</v>
      </c>
      <c r="O6595">
        <v>0.108602150537634</v>
      </c>
      <c r="P6595">
        <v>0.63909989849641902</v>
      </c>
      <c r="Q6595">
        <v>7.7921613153985199</v>
      </c>
      <c r="R6595" t="s">
        <v>23</v>
      </c>
      <c r="S6595">
        <v>7.7921613153985199</v>
      </c>
      <c r="X6595" t="s">
        <v>81</v>
      </c>
      <c r="Y6595" t="s">
        <v>80</v>
      </c>
      <c r="Z6595" t="s">
        <v>26</v>
      </c>
    </row>
    <row r="6596" spans="1:26" x14ac:dyDescent="0.25">
      <c r="A6596">
        <v>31</v>
      </c>
      <c r="B6596">
        <v>54</v>
      </c>
      <c r="C6596">
        <v>5.8</v>
      </c>
      <c r="D6596">
        <v>20</v>
      </c>
      <c r="E6596">
        <v>0</v>
      </c>
      <c r="F6596">
        <v>5</v>
      </c>
      <c r="G6596">
        <v>31</v>
      </c>
      <c r="H6596">
        <v>0</v>
      </c>
      <c r="I6596">
        <v>2</v>
      </c>
      <c r="J6596" t="s">
        <v>22</v>
      </c>
      <c r="K6596">
        <v>1</v>
      </c>
      <c r="L6596">
        <v>268</v>
      </c>
      <c r="M6596">
        <v>23.4888830664426</v>
      </c>
      <c r="N6596">
        <v>0.47388285878428099</v>
      </c>
      <c r="O6596">
        <v>0.138476468400793</v>
      </c>
      <c r="P6596">
        <v>0.87004572834703897</v>
      </c>
      <c r="Q6596">
        <v>8.3493075497763307</v>
      </c>
      <c r="R6596" t="s">
        <v>23</v>
      </c>
      <c r="S6596">
        <v>8.3493075497763307</v>
      </c>
      <c r="X6596" t="s">
        <v>81</v>
      </c>
      <c r="Y6596" t="s">
        <v>80</v>
      </c>
      <c r="Z6596" t="s">
        <v>26</v>
      </c>
    </row>
    <row r="6597" spans="1:26" x14ac:dyDescent="0.25">
      <c r="A6597">
        <v>31</v>
      </c>
      <c r="B6597">
        <v>54</v>
      </c>
      <c r="C6597">
        <v>5.8</v>
      </c>
      <c r="D6597">
        <v>20</v>
      </c>
      <c r="E6597">
        <v>0</v>
      </c>
      <c r="F6597">
        <v>5</v>
      </c>
      <c r="G6597">
        <v>31</v>
      </c>
      <c r="H6597">
        <v>0</v>
      </c>
      <c r="I6597">
        <v>2</v>
      </c>
      <c r="J6597" t="s">
        <v>27</v>
      </c>
      <c r="K6597">
        <v>1</v>
      </c>
      <c r="L6597">
        <v>268</v>
      </c>
      <c r="M6597" t="s">
        <v>23</v>
      </c>
      <c r="N6597">
        <v>0.45669599217986301</v>
      </c>
      <c r="O6597">
        <v>0.103225806451612</v>
      </c>
      <c r="P6597">
        <v>0.65198417862099001</v>
      </c>
      <c r="Q6597">
        <v>7.4721823186393097</v>
      </c>
      <c r="R6597" t="s">
        <v>23</v>
      </c>
      <c r="S6597">
        <v>7.4721823186393097</v>
      </c>
      <c r="X6597" t="s">
        <v>81</v>
      </c>
      <c r="Y6597" t="s">
        <v>80</v>
      </c>
      <c r="Z6597" t="s">
        <v>26</v>
      </c>
    </row>
    <row r="6598" spans="1:26" x14ac:dyDescent="0.25">
      <c r="A6598">
        <v>31</v>
      </c>
      <c r="B6598">
        <v>54</v>
      </c>
      <c r="C6598">
        <v>5.8</v>
      </c>
      <c r="D6598">
        <v>20</v>
      </c>
      <c r="E6598">
        <v>0</v>
      </c>
      <c r="F6598">
        <v>5</v>
      </c>
      <c r="G6598">
        <v>31</v>
      </c>
      <c r="H6598">
        <v>0</v>
      </c>
      <c r="I6598">
        <v>2</v>
      </c>
      <c r="J6598" t="s">
        <v>22</v>
      </c>
      <c r="K6598">
        <v>2</v>
      </c>
      <c r="L6598">
        <v>270</v>
      </c>
      <c r="M6598">
        <v>23.945819184770201</v>
      </c>
      <c r="N6598">
        <v>0.47852611046622001</v>
      </c>
      <c r="O6598">
        <v>0.14337481743084901</v>
      </c>
      <c r="P6598">
        <v>0.85469777073780595</v>
      </c>
      <c r="Q6598">
        <v>8.4101513500631402</v>
      </c>
      <c r="R6598" t="s">
        <v>23</v>
      </c>
      <c r="S6598">
        <v>8.4101513500631402</v>
      </c>
      <c r="X6598" t="s">
        <v>81</v>
      </c>
      <c r="Y6598" t="s">
        <v>80</v>
      </c>
      <c r="Z6598" t="s">
        <v>26</v>
      </c>
    </row>
    <row r="6599" spans="1:26" x14ac:dyDescent="0.25">
      <c r="A6599">
        <v>31</v>
      </c>
      <c r="B6599">
        <v>54</v>
      </c>
      <c r="C6599">
        <v>5.8</v>
      </c>
      <c r="D6599">
        <v>20</v>
      </c>
      <c r="E6599">
        <v>0</v>
      </c>
      <c r="F6599">
        <v>5</v>
      </c>
      <c r="G6599">
        <v>31</v>
      </c>
      <c r="H6599">
        <v>0</v>
      </c>
      <c r="I6599">
        <v>2</v>
      </c>
      <c r="J6599" t="s">
        <v>27</v>
      </c>
      <c r="K6599">
        <v>2</v>
      </c>
      <c r="L6599">
        <v>270</v>
      </c>
      <c r="M6599" t="s">
        <v>23</v>
      </c>
      <c r="N6599">
        <v>0.48731958006151499</v>
      </c>
      <c r="O6599">
        <v>0.138709677419354</v>
      </c>
      <c r="P6599">
        <v>0.616176955457996</v>
      </c>
      <c r="Q6599">
        <v>8.0509802123469996</v>
      </c>
      <c r="R6599" t="s">
        <v>23</v>
      </c>
      <c r="S6599">
        <v>8.0509802123469996</v>
      </c>
      <c r="X6599" t="s">
        <v>81</v>
      </c>
      <c r="Y6599" t="s">
        <v>80</v>
      </c>
      <c r="Z6599" t="s">
        <v>26</v>
      </c>
    </row>
    <row r="6600" spans="1:26" x14ac:dyDescent="0.25">
      <c r="A6600">
        <v>31</v>
      </c>
      <c r="B6600">
        <v>54</v>
      </c>
      <c r="C6600">
        <v>5.8</v>
      </c>
      <c r="D6600">
        <v>20</v>
      </c>
      <c r="E6600">
        <v>0</v>
      </c>
      <c r="F6600">
        <v>5</v>
      </c>
      <c r="G6600">
        <v>31</v>
      </c>
      <c r="H6600">
        <v>0</v>
      </c>
      <c r="I6600">
        <v>2</v>
      </c>
      <c r="J6600" t="s">
        <v>22</v>
      </c>
      <c r="K6600">
        <v>3</v>
      </c>
      <c r="L6600">
        <v>271</v>
      </c>
      <c r="M6600">
        <v>26.377564355315702</v>
      </c>
      <c r="N6600">
        <v>0.49028450853408001</v>
      </c>
      <c r="O6600">
        <v>0.15433206502733501</v>
      </c>
      <c r="P6600">
        <v>0.85079586490987902</v>
      </c>
      <c r="Q6600">
        <v>8.6555870454153094</v>
      </c>
      <c r="R6600" t="s">
        <v>23</v>
      </c>
      <c r="S6600">
        <v>8.6555870454153094</v>
      </c>
      <c r="X6600" t="s">
        <v>81</v>
      </c>
      <c r="Y6600" t="s">
        <v>80</v>
      </c>
      <c r="Z6600" t="s">
        <v>26</v>
      </c>
    </row>
    <row r="6601" spans="1:26" x14ac:dyDescent="0.25">
      <c r="A6601">
        <v>31</v>
      </c>
      <c r="B6601">
        <v>54</v>
      </c>
      <c r="C6601">
        <v>5.8</v>
      </c>
      <c r="D6601">
        <v>20</v>
      </c>
      <c r="E6601">
        <v>0</v>
      </c>
      <c r="F6601">
        <v>5</v>
      </c>
      <c r="G6601">
        <v>31</v>
      </c>
      <c r="H6601">
        <v>0</v>
      </c>
      <c r="I6601">
        <v>2</v>
      </c>
      <c r="J6601" t="s">
        <v>27</v>
      </c>
      <c r="K6601">
        <v>3</v>
      </c>
      <c r="L6601">
        <v>271</v>
      </c>
      <c r="M6601" t="s">
        <v>23</v>
      </c>
      <c r="N6601">
        <v>0.48808360098682602</v>
      </c>
      <c r="O6601">
        <v>0.13440860215053699</v>
      </c>
      <c r="P6601">
        <v>0.62019800880064901</v>
      </c>
      <c r="Q6601">
        <v>7.84128433568626</v>
      </c>
      <c r="R6601" t="s">
        <v>23</v>
      </c>
      <c r="S6601">
        <v>7.84128433568626</v>
      </c>
      <c r="X6601" t="s">
        <v>81</v>
      </c>
      <c r="Y6601" t="s">
        <v>80</v>
      </c>
      <c r="Z6601" t="s">
        <v>26</v>
      </c>
    </row>
    <row r="6602" spans="1:26" x14ac:dyDescent="0.25">
      <c r="A6602">
        <v>31</v>
      </c>
      <c r="B6602">
        <v>54</v>
      </c>
      <c r="C6602">
        <v>5.8</v>
      </c>
      <c r="D6602">
        <v>20</v>
      </c>
      <c r="E6602">
        <v>0</v>
      </c>
      <c r="F6602">
        <v>5</v>
      </c>
      <c r="G6602">
        <v>31</v>
      </c>
      <c r="H6602">
        <v>0</v>
      </c>
      <c r="I6602">
        <v>2</v>
      </c>
      <c r="J6602" t="s">
        <v>22</v>
      </c>
      <c r="K6602">
        <v>4</v>
      </c>
      <c r="L6602">
        <v>279</v>
      </c>
      <c r="M6602">
        <v>24.346466267486601</v>
      </c>
      <c r="N6602">
        <v>0.49125152653604898</v>
      </c>
      <c r="O6602">
        <v>0.14448503152062001</v>
      </c>
      <c r="P6602">
        <v>0.85213655484933903</v>
      </c>
      <c r="Q6602">
        <v>8.3771375190156299</v>
      </c>
      <c r="R6602" t="s">
        <v>23</v>
      </c>
      <c r="S6602">
        <v>8.3771375190156299</v>
      </c>
      <c r="X6602" t="s">
        <v>81</v>
      </c>
      <c r="Y6602" t="s">
        <v>80</v>
      </c>
      <c r="Z6602" t="s">
        <v>26</v>
      </c>
    </row>
    <row r="6603" spans="1:26" x14ac:dyDescent="0.25">
      <c r="A6603">
        <v>31</v>
      </c>
      <c r="B6603">
        <v>54</v>
      </c>
      <c r="C6603">
        <v>5.8</v>
      </c>
      <c r="D6603">
        <v>20</v>
      </c>
      <c r="E6603">
        <v>0</v>
      </c>
      <c r="F6603">
        <v>5</v>
      </c>
      <c r="G6603">
        <v>31</v>
      </c>
      <c r="H6603">
        <v>0</v>
      </c>
      <c r="I6603">
        <v>2</v>
      </c>
      <c r="J6603" t="s">
        <v>27</v>
      </c>
      <c r="K6603">
        <v>4</v>
      </c>
      <c r="L6603">
        <v>279</v>
      </c>
      <c r="M6603" t="s">
        <v>23</v>
      </c>
      <c r="N6603">
        <v>0.460449496739819</v>
      </c>
      <c r="O6603">
        <v>0.104301075268817</v>
      </c>
      <c r="P6603">
        <v>0.63585869109590698</v>
      </c>
      <c r="Q6603">
        <v>7.2492932329364796</v>
      </c>
      <c r="R6603" t="s">
        <v>23</v>
      </c>
      <c r="S6603">
        <v>7.2492932329364796</v>
      </c>
      <c r="X6603" t="s">
        <v>81</v>
      </c>
      <c r="Y6603" t="s">
        <v>80</v>
      </c>
      <c r="Z6603" t="s">
        <v>26</v>
      </c>
    </row>
    <row r="6604" spans="1:26" x14ac:dyDescent="0.25">
      <c r="A6604">
        <v>31</v>
      </c>
      <c r="B6604">
        <v>54</v>
      </c>
      <c r="C6604">
        <v>5.8</v>
      </c>
      <c r="D6604">
        <v>20</v>
      </c>
      <c r="E6604">
        <v>0</v>
      </c>
      <c r="F6604">
        <v>5</v>
      </c>
      <c r="G6604">
        <v>31</v>
      </c>
      <c r="H6604">
        <v>0</v>
      </c>
      <c r="I6604">
        <v>2</v>
      </c>
      <c r="J6604" t="s">
        <v>22</v>
      </c>
      <c r="K6604">
        <v>5</v>
      </c>
      <c r="L6604">
        <v>279</v>
      </c>
      <c r="M6604">
        <v>23.7118628933836</v>
      </c>
      <c r="N6604">
        <v>0.48823496614582301</v>
      </c>
      <c r="O6604">
        <v>0.140440253155074</v>
      </c>
      <c r="P6604">
        <v>0.83773986775120302</v>
      </c>
      <c r="Q6604">
        <v>8.3880253163721292</v>
      </c>
      <c r="R6604" t="s">
        <v>23</v>
      </c>
      <c r="S6604">
        <v>8.3880253163721292</v>
      </c>
      <c r="X6604" t="s">
        <v>81</v>
      </c>
      <c r="Y6604" t="s">
        <v>80</v>
      </c>
      <c r="Z6604" t="s">
        <v>26</v>
      </c>
    </row>
    <row r="6605" spans="1:26" x14ac:dyDescent="0.25">
      <c r="A6605">
        <v>31</v>
      </c>
      <c r="B6605">
        <v>54</v>
      </c>
      <c r="C6605">
        <v>5.8</v>
      </c>
      <c r="D6605">
        <v>20</v>
      </c>
      <c r="E6605">
        <v>0</v>
      </c>
      <c r="F6605">
        <v>5</v>
      </c>
      <c r="G6605">
        <v>31</v>
      </c>
      <c r="H6605">
        <v>0</v>
      </c>
      <c r="I6605">
        <v>2</v>
      </c>
      <c r="J6605" t="s">
        <v>27</v>
      </c>
      <c r="K6605">
        <v>5</v>
      </c>
      <c r="L6605">
        <v>279</v>
      </c>
      <c r="M6605" t="s">
        <v>23</v>
      </c>
      <c r="N6605">
        <v>0.46798685185781902</v>
      </c>
      <c r="O6605">
        <v>0.10537634408602101</v>
      </c>
      <c r="P6605">
        <v>0.63585869109590698</v>
      </c>
      <c r="Q6605">
        <v>7.4861086650513098</v>
      </c>
      <c r="R6605" t="s">
        <v>23</v>
      </c>
      <c r="S6605">
        <v>7.4861086650513098</v>
      </c>
      <c r="X6605" t="s">
        <v>81</v>
      </c>
      <c r="Y6605" t="s">
        <v>80</v>
      </c>
      <c r="Z6605" t="s">
        <v>26</v>
      </c>
    </row>
    <row r="6606" spans="1:26" x14ac:dyDescent="0.25">
      <c r="A6606">
        <v>31</v>
      </c>
      <c r="B6606">
        <v>54</v>
      </c>
      <c r="C6606">
        <v>5.8</v>
      </c>
      <c r="D6606">
        <v>20</v>
      </c>
      <c r="E6606">
        <v>0</v>
      </c>
      <c r="F6606">
        <v>5</v>
      </c>
      <c r="G6606">
        <v>31</v>
      </c>
      <c r="H6606">
        <v>0</v>
      </c>
      <c r="I6606">
        <v>2</v>
      </c>
      <c r="J6606" t="s">
        <v>22</v>
      </c>
      <c r="K6606">
        <v>6</v>
      </c>
      <c r="L6606">
        <v>278</v>
      </c>
      <c r="M6606">
        <v>23.6872987928387</v>
      </c>
      <c r="N6606">
        <v>0.48988727230660101</v>
      </c>
      <c r="O6606">
        <v>0.140756084548432</v>
      </c>
      <c r="P6606">
        <v>0.83878438592814697</v>
      </c>
      <c r="Q6606">
        <v>8.4277168536607707</v>
      </c>
      <c r="R6606" t="s">
        <v>23</v>
      </c>
      <c r="S6606">
        <v>8.4277168536607707</v>
      </c>
      <c r="X6606" t="s">
        <v>81</v>
      </c>
      <c r="Y6606" t="s">
        <v>80</v>
      </c>
      <c r="Z6606" t="s">
        <v>26</v>
      </c>
    </row>
    <row r="6607" spans="1:26" x14ac:dyDescent="0.25">
      <c r="A6607">
        <v>31</v>
      </c>
      <c r="B6607">
        <v>54</v>
      </c>
      <c r="C6607">
        <v>5.8</v>
      </c>
      <c r="D6607">
        <v>20</v>
      </c>
      <c r="E6607">
        <v>0</v>
      </c>
      <c r="F6607">
        <v>5</v>
      </c>
      <c r="G6607">
        <v>31</v>
      </c>
      <c r="H6607">
        <v>0</v>
      </c>
      <c r="I6607">
        <v>2</v>
      </c>
      <c r="J6607" t="s">
        <v>27</v>
      </c>
      <c r="K6607">
        <v>6</v>
      </c>
      <c r="L6607">
        <v>278</v>
      </c>
      <c r="M6607" t="s">
        <v>23</v>
      </c>
      <c r="N6607">
        <v>0.481913606107154</v>
      </c>
      <c r="O6607">
        <v>0.119354838709677</v>
      </c>
      <c r="P6607">
        <v>0.62648097120827495</v>
      </c>
      <c r="Q6607">
        <v>7.7920071476129404</v>
      </c>
      <c r="R6607" t="s">
        <v>23</v>
      </c>
      <c r="S6607">
        <v>7.7920071476129404</v>
      </c>
      <c r="X6607" t="s">
        <v>81</v>
      </c>
      <c r="Y6607" t="s">
        <v>80</v>
      </c>
      <c r="Z6607" t="s">
        <v>26</v>
      </c>
    </row>
    <row r="6608" spans="1:26" x14ac:dyDescent="0.25">
      <c r="A6608">
        <v>31</v>
      </c>
      <c r="B6608">
        <v>54</v>
      </c>
      <c r="C6608">
        <v>5.8</v>
      </c>
      <c r="D6608">
        <v>20</v>
      </c>
      <c r="E6608">
        <v>0</v>
      </c>
      <c r="F6608">
        <v>5</v>
      </c>
      <c r="G6608">
        <v>31</v>
      </c>
      <c r="H6608">
        <v>0</v>
      </c>
      <c r="I6608">
        <v>2</v>
      </c>
      <c r="J6608" t="s">
        <v>22</v>
      </c>
      <c r="K6608">
        <v>7</v>
      </c>
      <c r="L6608">
        <v>280</v>
      </c>
      <c r="M6608">
        <v>24.520033352644099</v>
      </c>
      <c r="N6608">
        <v>0.50067817017638006</v>
      </c>
      <c r="O6608">
        <v>0.144994050861697</v>
      </c>
      <c r="P6608">
        <v>0.84764022597214705</v>
      </c>
      <c r="Q6608">
        <v>8.5531256137629708</v>
      </c>
      <c r="R6608" t="s">
        <v>23</v>
      </c>
      <c r="S6608">
        <v>8.5531256137629708</v>
      </c>
      <c r="X6608" t="s">
        <v>81</v>
      </c>
      <c r="Y6608" t="s">
        <v>80</v>
      </c>
      <c r="Z6608" t="s">
        <v>26</v>
      </c>
    </row>
    <row r="6609" spans="1:26" x14ac:dyDescent="0.25">
      <c r="A6609">
        <v>31</v>
      </c>
      <c r="B6609">
        <v>54</v>
      </c>
      <c r="C6609">
        <v>5.8</v>
      </c>
      <c r="D6609">
        <v>20</v>
      </c>
      <c r="E6609">
        <v>0</v>
      </c>
      <c r="F6609">
        <v>5</v>
      </c>
      <c r="G6609">
        <v>31</v>
      </c>
      <c r="H6609">
        <v>0</v>
      </c>
      <c r="I6609">
        <v>2</v>
      </c>
      <c r="J6609" t="s">
        <v>27</v>
      </c>
      <c r="K6609">
        <v>7</v>
      </c>
      <c r="L6609">
        <v>280</v>
      </c>
      <c r="M6609" t="s">
        <v>23</v>
      </c>
      <c r="N6609">
        <v>0.47740888144113902</v>
      </c>
      <c r="O6609">
        <v>0.102150537634408</v>
      </c>
      <c r="P6609">
        <v>0.63443622335378402</v>
      </c>
      <c r="Q6609">
        <v>7.3138753049539904</v>
      </c>
      <c r="R6609" t="s">
        <v>23</v>
      </c>
      <c r="S6609">
        <v>7.3138753049539904</v>
      </c>
      <c r="X6609" t="s">
        <v>81</v>
      </c>
      <c r="Y6609" t="s">
        <v>80</v>
      </c>
      <c r="Z6609" t="s">
        <v>26</v>
      </c>
    </row>
    <row r="6610" spans="1:26" x14ac:dyDescent="0.25">
      <c r="A6610">
        <v>31</v>
      </c>
      <c r="B6610">
        <v>54</v>
      </c>
      <c r="C6610">
        <v>5.8</v>
      </c>
      <c r="D6610">
        <v>20</v>
      </c>
      <c r="E6610">
        <v>0</v>
      </c>
      <c r="F6610">
        <v>5</v>
      </c>
      <c r="G6610">
        <v>31</v>
      </c>
      <c r="H6610">
        <v>0</v>
      </c>
      <c r="I6610">
        <v>2</v>
      </c>
      <c r="J6610" t="s">
        <v>22</v>
      </c>
      <c r="K6610">
        <v>8</v>
      </c>
      <c r="L6610">
        <v>277</v>
      </c>
      <c r="M6610">
        <v>24.443930375237599</v>
      </c>
      <c r="N6610">
        <v>0.49209612618340998</v>
      </c>
      <c r="O6610">
        <v>0.14412080058410801</v>
      </c>
      <c r="P6610">
        <v>0.85289147232304396</v>
      </c>
      <c r="Q6610">
        <v>8.5386048483978598</v>
      </c>
      <c r="R6610" t="s">
        <v>23</v>
      </c>
      <c r="S6610">
        <v>8.5386048483978598</v>
      </c>
      <c r="X6610" t="s">
        <v>81</v>
      </c>
      <c r="Y6610" t="s">
        <v>80</v>
      </c>
      <c r="Z6610" t="s">
        <v>26</v>
      </c>
    </row>
    <row r="6611" spans="1:26" x14ac:dyDescent="0.25">
      <c r="A6611">
        <v>31</v>
      </c>
      <c r="B6611">
        <v>54</v>
      </c>
      <c r="C6611">
        <v>5.8</v>
      </c>
      <c r="D6611">
        <v>20</v>
      </c>
      <c r="E6611">
        <v>0</v>
      </c>
      <c r="F6611">
        <v>5</v>
      </c>
      <c r="G6611">
        <v>31</v>
      </c>
      <c r="H6611">
        <v>0</v>
      </c>
      <c r="I6611">
        <v>2</v>
      </c>
      <c r="J6611" t="s">
        <v>27</v>
      </c>
      <c r="K6611">
        <v>8</v>
      </c>
      <c r="L6611">
        <v>277</v>
      </c>
      <c r="M6611" t="s">
        <v>23</v>
      </c>
      <c r="N6611">
        <v>0.47440355343581098</v>
      </c>
      <c r="O6611">
        <v>0.106451612903225</v>
      </c>
      <c r="P6611">
        <v>0.63872478348683703</v>
      </c>
      <c r="Q6611">
        <v>7.6381780568376696</v>
      </c>
      <c r="R6611" t="s">
        <v>23</v>
      </c>
      <c r="S6611">
        <v>7.6381780568376696</v>
      </c>
      <c r="X6611" t="s">
        <v>81</v>
      </c>
      <c r="Y6611" t="s">
        <v>80</v>
      </c>
      <c r="Z6611" t="s">
        <v>26</v>
      </c>
    </row>
    <row r="6612" spans="1:26" x14ac:dyDescent="0.25">
      <c r="A6612">
        <v>31</v>
      </c>
      <c r="B6612">
        <v>54</v>
      </c>
      <c r="C6612">
        <v>5.8</v>
      </c>
      <c r="D6612">
        <v>20</v>
      </c>
      <c r="E6612">
        <v>0</v>
      </c>
      <c r="F6612">
        <v>5</v>
      </c>
      <c r="G6612">
        <v>31</v>
      </c>
      <c r="H6612">
        <v>0</v>
      </c>
      <c r="I6612">
        <v>2</v>
      </c>
      <c r="J6612" t="s">
        <v>22</v>
      </c>
      <c r="K6612">
        <v>9</v>
      </c>
      <c r="L6612">
        <v>269</v>
      </c>
      <c r="M6612">
        <v>24.095053520832501</v>
      </c>
      <c r="N6612">
        <v>0.47899367977086998</v>
      </c>
      <c r="O6612">
        <v>0.14656776434645299</v>
      </c>
      <c r="P6612">
        <v>0.85089033257278901</v>
      </c>
      <c r="Q6612">
        <v>8.3890777798729896</v>
      </c>
      <c r="R6612" t="s">
        <v>23</v>
      </c>
      <c r="S6612">
        <v>8.3890777798729896</v>
      </c>
      <c r="X6612" t="s">
        <v>81</v>
      </c>
      <c r="Y6612" t="s">
        <v>80</v>
      </c>
      <c r="Z6612" t="s">
        <v>26</v>
      </c>
    </row>
    <row r="6613" spans="1:26" x14ac:dyDescent="0.25">
      <c r="A6613">
        <v>31</v>
      </c>
      <c r="B6613">
        <v>54</v>
      </c>
      <c r="C6613">
        <v>5.8</v>
      </c>
      <c r="D6613">
        <v>20</v>
      </c>
      <c r="E6613">
        <v>0</v>
      </c>
      <c r="F6613">
        <v>5</v>
      </c>
      <c r="G6613">
        <v>31</v>
      </c>
      <c r="H6613">
        <v>0</v>
      </c>
      <c r="I6613">
        <v>2</v>
      </c>
      <c r="J6613" t="s">
        <v>27</v>
      </c>
      <c r="K6613">
        <v>9</v>
      </c>
      <c r="L6613">
        <v>269</v>
      </c>
      <c r="M6613" t="s">
        <v>23</v>
      </c>
      <c r="N6613">
        <v>0.46460107992366001</v>
      </c>
      <c r="O6613">
        <v>0.119354838709677</v>
      </c>
      <c r="P6613">
        <v>0.63405188797660395</v>
      </c>
      <c r="Q6613">
        <v>7.4542003180410399</v>
      </c>
      <c r="R6613" t="s">
        <v>23</v>
      </c>
      <c r="S6613">
        <v>7.4542003180410399</v>
      </c>
      <c r="X6613" t="s">
        <v>81</v>
      </c>
      <c r="Y6613" t="s">
        <v>80</v>
      </c>
      <c r="Z6613" t="s">
        <v>26</v>
      </c>
    </row>
    <row r="6614" spans="1:26" x14ac:dyDescent="0.25">
      <c r="A6614">
        <v>31</v>
      </c>
      <c r="B6614">
        <v>54</v>
      </c>
      <c r="C6614">
        <v>5.8</v>
      </c>
      <c r="D6614">
        <v>20</v>
      </c>
      <c r="E6614">
        <v>0</v>
      </c>
      <c r="F6614">
        <v>5</v>
      </c>
      <c r="G6614">
        <v>31</v>
      </c>
      <c r="H6614">
        <v>0</v>
      </c>
      <c r="I6614">
        <v>2</v>
      </c>
      <c r="J6614" t="s">
        <v>22</v>
      </c>
      <c r="K6614">
        <v>10</v>
      </c>
      <c r="L6614">
        <v>278</v>
      </c>
      <c r="M6614">
        <v>22.8886995860592</v>
      </c>
      <c r="N6614">
        <v>0.49085597228616101</v>
      </c>
      <c r="O6614">
        <v>0.13549762012518901</v>
      </c>
      <c r="P6614">
        <v>0.84567436792652795</v>
      </c>
      <c r="Q6614">
        <v>8.3550251564828404</v>
      </c>
      <c r="R6614" t="s">
        <v>23</v>
      </c>
      <c r="S6614">
        <v>8.3550251564828404</v>
      </c>
      <c r="X6614" t="s">
        <v>81</v>
      </c>
      <c r="Y6614" t="s">
        <v>80</v>
      </c>
      <c r="Z6614" t="s">
        <v>26</v>
      </c>
    </row>
    <row r="6615" spans="1:26" x14ac:dyDescent="0.25">
      <c r="A6615">
        <v>31</v>
      </c>
      <c r="B6615">
        <v>54</v>
      </c>
      <c r="C6615">
        <v>5.8</v>
      </c>
      <c r="D6615">
        <v>20</v>
      </c>
      <c r="E6615">
        <v>0</v>
      </c>
      <c r="F6615">
        <v>5</v>
      </c>
      <c r="G6615">
        <v>31</v>
      </c>
      <c r="H6615">
        <v>0</v>
      </c>
      <c r="I6615">
        <v>2</v>
      </c>
      <c r="J6615" t="s">
        <v>27</v>
      </c>
      <c r="K6615">
        <v>10</v>
      </c>
      <c r="L6615">
        <v>278</v>
      </c>
      <c r="M6615" t="s">
        <v>23</v>
      </c>
      <c r="N6615">
        <v>0.470553460876041</v>
      </c>
      <c r="O6615">
        <v>0.10752688172043</v>
      </c>
      <c r="P6615">
        <v>0.63728819011860605</v>
      </c>
      <c r="Q6615">
        <v>7.49494646324613</v>
      </c>
      <c r="R6615" t="s">
        <v>23</v>
      </c>
      <c r="S6615">
        <v>7.49494646324613</v>
      </c>
      <c r="X6615" t="s">
        <v>81</v>
      </c>
      <c r="Y6615" t="s">
        <v>80</v>
      </c>
      <c r="Z6615" t="s">
        <v>26</v>
      </c>
    </row>
    <row r="6616" spans="1:26" x14ac:dyDescent="0.25">
      <c r="A6616">
        <v>31</v>
      </c>
      <c r="B6616">
        <v>54</v>
      </c>
      <c r="C6616">
        <v>5.8</v>
      </c>
      <c r="D6616">
        <v>20</v>
      </c>
      <c r="E6616">
        <v>0</v>
      </c>
      <c r="F6616">
        <v>5</v>
      </c>
      <c r="G6616">
        <v>31</v>
      </c>
      <c r="H6616">
        <v>0</v>
      </c>
      <c r="I6616">
        <v>2</v>
      </c>
      <c r="J6616" t="s">
        <v>22</v>
      </c>
      <c r="K6616">
        <v>11</v>
      </c>
      <c r="L6616">
        <v>277</v>
      </c>
      <c r="M6616">
        <v>28.303470649787101</v>
      </c>
      <c r="N6616">
        <v>0.50251674350929099</v>
      </c>
      <c r="O6616">
        <v>0.16789756895472999</v>
      </c>
      <c r="P6616">
        <v>0.85266564979627302</v>
      </c>
      <c r="Q6616">
        <v>8.8026424051583199</v>
      </c>
      <c r="R6616" t="s">
        <v>23</v>
      </c>
      <c r="S6616">
        <v>8.8026424051583199</v>
      </c>
      <c r="X6616" t="s">
        <v>81</v>
      </c>
      <c r="Y6616" t="s">
        <v>80</v>
      </c>
      <c r="Z6616" t="s">
        <v>26</v>
      </c>
    </row>
    <row r="6617" spans="1:26" x14ac:dyDescent="0.25">
      <c r="A6617">
        <v>31</v>
      </c>
      <c r="B6617">
        <v>54</v>
      </c>
      <c r="C6617">
        <v>5.8</v>
      </c>
      <c r="D6617">
        <v>20</v>
      </c>
      <c r="E6617">
        <v>0</v>
      </c>
      <c r="F6617">
        <v>5</v>
      </c>
      <c r="G6617">
        <v>31</v>
      </c>
      <c r="H6617">
        <v>0</v>
      </c>
      <c r="I6617">
        <v>2</v>
      </c>
      <c r="J6617" t="s">
        <v>27</v>
      </c>
      <c r="K6617">
        <v>11</v>
      </c>
      <c r="L6617">
        <v>277</v>
      </c>
      <c r="M6617" t="s">
        <v>23</v>
      </c>
      <c r="N6617">
        <v>0.48169652927717399</v>
      </c>
      <c r="O6617">
        <v>0.13763440860215001</v>
      </c>
      <c r="P6617">
        <v>0.61166733965366404</v>
      </c>
      <c r="Q6617">
        <v>7.7455786855327204</v>
      </c>
      <c r="R6617" t="s">
        <v>23</v>
      </c>
      <c r="S6617">
        <v>7.7455786855327204</v>
      </c>
      <c r="X6617" t="s">
        <v>81</v>
      </c>
      <c r="Y6617" t="s">
        <v>80</v>
      </c>
      <c r="Z6617" t="s">
        <v>26</v>
      </c>
    </row>
    <row r="6618" spans="1:26" x14ac:dyDescent="0.25">
      <c r="A6618">
        <v>31</v>
      </c>
      <c r="B6618">
        <v>54</v>
      </c>
      <c r="C6618">
        <v>5.8</v>
      </c>
      <c r="D6618">
        <v>20</v>
      </c>
      <c r="E6618">
        <v>0</v>
      </c>
      <c r="F6618">
        <v>5</v>
      </c>
      <c r="G6618">
        <v>31</v>
      </c>
      <c r="H6618">
        <v>0</v>
      </c>
      <c r="I6618">
        <v>2</v>
      </c>
      <c r="J6618" t="s">
        <v>22</v>
      </c>
      <c r="K6618">
        <v>12</v>
      </c>
      <c r="L6618">
        <v>277</v>
      </c>
      <c r="M6618">
        <v>25.163004310679799</v>
      </c>
      <c r="N6618">
        <v>0.499872553746119</v>
      </c>
      <c r="O6618">
        <v>0.14921381777717099</v>
      </c>
      <c r="P6618">
        <v>0.85310749788565998</v>
      </c>
      <c r="Q6618">
        <v>8.5364584220764694</v>
      </c>
      <c r="R6618" t="s">
        <v>23</v>
      </c>
      <c r="S6618">
        <v>8.5364584220764694</v>
      </c>
      <c r="X6618" t="s">
        <v>81</v>
      </c>
      <c r="Y6618" t="s">
        <v>80</v>
      </c>
      <c r="Z6618" t="s">
        <v>26</v>
      </c>
    </row>
    <row r="6619" spans="1:26" x14ac:dyDescent="0.25">
      <c r="A6619">
        <v>31</v>
      </c>
      <c r="B6619">
        <v>54</v>
      </c>
      <c r="C6619">
        <v>5.8</v>
      </c>
      <c r="D6619">
        <v>20</v>
      </c>
      <c r="E6619">
        <v>0</v>
      </c>
      <c r="F6619">
        <v>5</v>
      </c>
      <c r="G6619">
        <v>31</v>
      </c>
      <c r="H6619">
        <v>0</v>
      </c>
      <c r="I6619">
        <v>2</v>
      </c>
      <c r="J6619" t="s">
        <v>27</v>
      </c>
      <c r="K6619">
        <v>12</v>
      </c>
      <c r="L6619">
        <v>277</v>
      </c>
      <c r="M6619" t="s">
        <v>23</v>
      </c>
      <c r="N6619">
        <v>0.49342154261509003</v>
      </c>
      <c r="O6619">
        <v>0.13225806451612901</v>
      </c>
      <c r="P6619">
        <v>0.61166733965366504</v>
      </c>
      <c r="Q6619">
        <v>7.4674473314060004</v>
      </c>
      <c r="R6619" t="s">
        <v>23</v>
      </c>
      <c r="S6619">
        <v>7.4674473314060004</v>
      </c>
      <c r="X6619" t="s">
        <v>81</v>
      </c>
      <c r="Y6619" t="s">
        <v>80</v>
      </c>
      <c r="Z6619" t="s">
        <v>26</v>
      </c>
    </row>
    <row r="6620" spans="1:26" x14ac:dyDescent="0.25">
      <c r="A6620">
        <v>31</v>
      </c>
      <c r="B6620">
        <v>54</v>
      </c>
      <c r="C6620">
        <v>5.8</v>
      </c>
      <c r="D6620">
        <v>20</v>
      </c>
      <c r="E6620">
        <v>0</v>
      </c>
      <c r="F6620">
        <v>5</v>
      </c>
      <c r="G6620">
        <v>31</v>
      </c>
      <c r="H6620">
        <v>0</v>
      </c>
      <c r="I6620">
        <v>2</v>
      </c>
      <c r="J6620" t="s">
        <v>22</v>
      </c>
      <c r="K6620">
        <v>13</v>
      </c>
      <c r="L6620">
        <v>277</v>
      </c>
      <c r="M6620">
        <v>24.437073230855699</v>
      </c>
      <c r="N6620">
        <v>0.49097268204458699</v>
      </c>
      <c r="O6620">
        <v>0.14367799613281801</v>
      </c>
      <c r="P6620">
        <v>0.85456773598152402</v>
      </c>
      <c r="Q6620">
        <v>8.5541760116158194</v>
      </c>
      <c r="R6620" t="s">
        <v>23</v>
      </c>
      <c r="S6620">
        <v>8.5541760116158194</v>
      </c>
      <c r="X6620" t="s">
        <v>81</v>
      </c>
      <c r="Y6620" t="s">
        <v>80</v>
      </c>
      <c r="Z6620" t="s">
        <v>26</v>
      </c>
    </row>
    <row r="6621" spans="1:26" x14ac:dyDescent="0.25">
      <c r="A6621">
        <v>31</v>
      </c>
      <c r="B6621">
        <v>54</v>
      </c>
      <c r="C6621">
        <v>5.8</v>
      </c>
      <c r="D6621">
        <v>20</v>
      </c>
      <c r="E6621">
        <v>0</v>
      </c>
      <c r="F6621">
        <v>5</v>
      </c>
      <c r="G6621">
        <v>31</v>
      </c>
      <c r="H6621">
        <v>0</v>
      </c>
      <c r="I6621">
        <v>2</v>
      </c>
      <c r="J6621" t="s">
        <v>27</v>
      </c>
      <c r="K6621">
        <v>13</v>
      </c>
      <c r="L6621">
        <v>277</v>
      </c>
      <c r="M6621" t="s">
        <v>23</v>
      </c>
      <c r="N6621">
        <v>0.47057727219017498</v>
      </c>
      <c r="O6621">
        <v>0.111827956989247</v>
      </c>
      <c r="P6621">
        <v>0.63331329472020303</v>
      </c>
      <c r="Q6621">
        <v>7.4088600190853597</v>
      </c>
      <c r="R6621" t="s">
        <v>23</v>
      </c>
      <c r="S6621">
        <v>7.4088600190853597</v>
      </c>
      <c r="X6621" t="s">
        <v>81</v>
      </c>
      <c r="Y6621" t="s">
        <v>80</v>
      </c>
      <c r="Z6621" t="s">
        <v>26</v>
      </c>
    </row>
    <row r="6622" spans="1:26" x14ac:dyDescent="0.25">
      <c r="A6622">
        <v>31</v>
      </c>
      <c r="B6622">
        <v>54</v>
      </c>
      <c r="C6622">
        <v>5.8</v>
      </c>
      <c r="D6622">
        <v>20</v>
      </c>
      <c r="E6622">
        <v>0</v>
      </c>
      <c r="F6622">
        <v>5</v>
      </c>
      <c r="G6622">
        <v>31</v>
      </c>
      <c r="H6622">
        <v>0</v>
      </c>
      <c r="I6622">
        <v>2</v>
      </c>
      <c r="J6622" t="s">
        <v>22</v>
      </c>
      <c r="K6622">
        <v>14</v>
      </c>
      <c r="L6622">
        <v>265</v>
      </c>
      <c r="M6622">
        <v>23.057407456553499</v>
      </c>
      <c r="N6622">
        <v>0.46062618977984399</v>
      </c>
      <c r="O6622">
        <v>0.137688914876687</v>
      </c>
      <c r="P6622">
        <v>0.86828196735277297</v>
      </c>
      <c r="Q6622">
        <v>8.3272247506037793</v>
      </c>
      <c r="R6622" t="s">
        <v>23</v>
      </c>
      <c r="S6622">
        <v>8.3272247506037793</v>
      </c>
      <c r="X6622" t="s">
        <v>81</v>
      </c>
      <c r="Y6622" t="s">
        <v>80</v>
      </c>
      <c r="Z6622" t="s">
        <v>26</v>
      </c>
    </row>
    <row r="6623" spans="1:26" x14ac:dyDescent="0.25">
      <c r="A6623">
        <v>31</v>
      </c>
      <c r="B6623">
        <v>54</v>
      </c>
      <c r="C6623">
        <v>5.8</v>
      </c>
      <c r="D6623">
        <v>20</v>
      </c>
      <c r="E6623">
        <v>0</v>
      </c>
      <c r="F6623">
        <v>5</v>
      </c>
      <c r="G6623">
        <v>31</v>
      </c>
      <c r="H6623">
        <v>0</v>
      </c>
      <c r="I6623">
        <v>2</v>
      </c>
      <c r="J6623" t="s">
        <v>27</v>
      </c>
      <c r="K6623">
        <v>14</v>
      </c>
      <c r="L6623">
        <v>265</v>
      </c>
      <c r="M6623" t="s">
        <v>23</v>
      </c>
      <c r="N6623">
        <v>0.45285395607976198</v>
      </c>
      <c r="O6623">
        <v>0.111827956989247</v>
      </c>
      <c r="P6623">
        <v>0.65103142311831497</v>
      </c>
      <c r="Q6623">
        <v>7.34846548538383</v>
      </c>
      <c r="R6623" t="s">
        <v>23</v>
      </c>
      <c r="S6623">
        <v>7.34846548538383</v>
      </c>
      <c r="X6623" t="s">
        <v>81</v>
      </c>
      <c r="Y6623" t="s">
        <v>80</v>
      </c>
      <c r="Z6623" t="s">
        <v>26</v>
      </c>
    </row>
    <row r="6624" spans="1:26" x14ac:dyDescent="0.25">
      <c r="A6624">
        <v>31</v>
      </c>
      <c r="B6624">
        <v>54</v>
      </c>
      <c r="C6624">
        <v>5.8</v>
      </c>
      <c r="D6624">
        <v>20</v>
      </c>
      <c r="E6624">
        <v>0</v>
      </c>
      <c r="F6624">
        <v>5</v>
      </c>
      <c r="G6624">
        <v>31</v>
      </c>
      <c r="H6624">
        <v>0</v>
      </c>
      <c r="I6624">
        <v>2</v>
      </c>
      <c r="J6624" t="s">
        <v>22</v>
      </c>
      <c r="K6624">
        <v>15</v>
      </c>
      <c r="L6624">
        <v>279</v>
      </c>
      <c r="M6624">
        <v>26.156592077152801</v>
      </c>
      <c r="N6624">
        <v>0.49336228396195297</v>
      </c>
      <c r="O6624">
        <v>0.15491625652850899</v>
      </c>
      <c r="P6624">
        <v>0.83760171664796701</v>
      </c>
      <c r="Q6624">
        <v>8.6171535909598003</v>
      </c>
      <c r="R6624" t="s">
        <v>23</v>
      </c>
      <c r="S6624">
        <v>8.6171535909598003</v>
      </c>
      <c r="X6624" t="s">
        <v>81</v>
      </c>
      <c r="Y6624" t="s">
        <v>80</v>
      </c>
      <c r="Z6624" t="s">
        <v>26</v>
      </c>
    </row>
    <row r="6625" spans="1:26" x14ac:dyDescent="0.25">
      <c r="A6625">
        <v>31</v>
      </c>
      <c r="B6625">
        <v>54</v>
      </c>
      <c r="C6625">
        <v>5.8</v>
      </c>
      <c r="D6625">
        <v>20</v>
      </c>
      <c r="E6625">
        <v>0</v>
      </c>
      <c r="F6625">
        <v>5</v>
      </c>
      <c r="G6625">
        <v>31</v>
      </c>
      <c r="H6625">
        <v>0</v>
      </c>
      <c r="I6625">
        <v>2</v>
      </c>
      <c r="J6625" t="s">
        <v>27</v>
      </c>
      <c r="K6625">
        <v>15</v>
      </c>
      <c r="L6625">
        <v>279</v>
      </c>
      <c r="M6625" t="s">
        <v>23</v>
      </c>
      <c r="N6625">
        <v>0.48821510031187398</v>
      </c>
      <c r="O6625">
        <v>0.13763440860215001</v>
      </c>
      <c r="P6625">
        <v>0.60887980205444703</v>
      </c>
      <c r="Q6625">
        <v>7.7234506492771198</v>
      </c>
      <c r="R6625" t="s">
        <v>23</v>
      </c>
      <c r="S6625">
        <v>7.7234506492771198</v>
      </c>
      <c r="X6625" t="s">
        <v>81</v>
      </c>
      <c r="Y6625" t="s">
        <v>80</v>
      </c>
      <c r="Z6625" t="s">
        <v>26</v>
      </c>
    </row>
    <row r="6626" spans="1:26" x14ac:dyDescent="0.25">
      <c r="A6626">
        <v>31</v>
      </c>
      <c r="B6626">
        <v>54</v>
      </c>
      <c r="C6626">
        <v>5.8</v>
      </c>
      <c r="D6626">
        <v>20</v>
      </c>
      <c r="E6626">
        <v>0</v>
      </c>
      <c r="F6626">
        <v>5</v>
      </c>
      <c r="G6626">
        <v>31</v>
      </c>
      <c r="H6626">
        <v>0</v>
      </c>
      <c r="I6626">
        <v>2</v>
      </c>
      <c r="J6626" t="s">
        <v>22</v>
      </c>
      <c r="K6626">
        <v>16</v>
      </c>
      <c r="L6626">
        <v>265</v>
      </c>
      <c r="M6626">
        <v>26.548186285567599</v>
      </c>
      <c r="N6626">
        <v>0.48382653781435297</v>
      </c>
      <c r="O6626">
        <v>0.157547059644531</v>
      </c>
      <c r="P6626">
        <v>0.86444710532165003</v>
      </c>
      <c r="Q6626">
        <v>8.6889475102739304</v>
      </c>
      <c r="R6626" t="s">
        <v>23</v>
      </c>
      <c r="S6626">
        <v>8.6889475102739304</v>
      </c>
      <c r="X6626" t="s">
        <v>81</v>
      </c>
      <c r="Y6626" t="s">
        <v>80</v>
      </c>
      <c r="Z6626" t="s">
        <v>26</v>
      </c>
    </row>
    <row r="6627" spans="1:26" x14ac:dyDescent="0.25">
      <c r="A6627">
        <v>31</v>
      </c>
      <c r="B6627">
        <v>54</v>
      </c>
      <c r="C6627">
        <v>5.8</v>
      </c>
      <c r="D6627">
        <v>20</v>
      </c>
      <c r="E6627">
        <v>0</v>
      </c>
      <c r="F6627">
        <v>5</v>
      </c>
      <c r="G6627">
        <v>31</v>
      </c>
      <c r="H6627">
        <v>0</v>
      </c>
      <c r="I6627">
        <v>2</v>
      </c>
      <c r="J6627" t="s">
        <v>27</v>
      </c>
      <c r="K6627">
        <v>16</v>
      </c>
      <c r="L6627">
        <v>265</v>
      </c>
      <c r="M6627" t="s">
        <v>23</v>
      </c>
      <c r="N6627">
        <v>0.459604105571847</v>
      </c>
      <c r="O6627">
        <v>0.113978494623655</v>
      </c>
      <c r="P6627">
        <v>0.64552150364204297</v>
      </c>
      <c r="Q6627">
        <v>7.3961459577447997</v>
      </c>
      <c r="R6627" t="s">
        <v>23</v>
      </c>
      <c r="S6627">
        <v>7.3961459577447997</v>
      </c>
      <c r="X6627" t="s">
        <v>81</v>
      </c>
      <c r="Y6627" t="s">
        <v>80</v>
      </c>
      <c r="Z6627" t="s">
        <v>26</v>
      </c>
    </row>
    <row r="6628" spans="1:26" x14ac:dyDescent="0.25">
      <c r="A6628">
        <v>31</v>
      </c>
      <c r="B6628">
        <v>54</v>
      </c>
      <c r="C6628">
        <v>5.8</v>
      </c>
      <c r="D6628">
        <v>20</v>
      </c>
      <c r="E6628">
        <v>0</v>
      </c>
      <c r="F6628">
        <v>5</v>
      </c>
      <c r="G6628">
        <v>31</v>
      </c>
      <c r="H6628">
        <v>0</v>
      </c>
      <c r="I6628">
        <v>2</v>
      </c>
      <c r="J6628" t="s">
        <v>22</v>
      </c>
      <c r="K6628">
        <v>17</v>
      </c>
      <c r="L6628">
        <v>267</v>
      </c>
      <c r="M6628">
        <v>23.0081162117452</v>
      </c>
      <c r="N6628">
        <v>0.47071383318485399</v>
      </c>
      <c r="O6628">
        <v>0.13657784407798501</v>
      </c>
      <c r="P6628">
        <v>0.86218294095399495</v>
      </c>
      <c r="Q6628">
        <v>8.3706691637972899</v>
      </c>
      <c r="R6628" t="s">
        <v>23</v>
      </c>
      <c r="S6628">
        <v>8.3706691637972899</v>
      </c>
      <c r="X6628" t="s">
        <v>81</v>
      </c>
      <c r="Y6628" t="s">
        <v>80</v>
      </c>
      <c r="Z6628" t="s">
        <v>26</v>
      </c>
    </row>
    <row r="6629" spans="1:26" x14ac:dyDescent="0.25">
      <c r="A6629">
        <v>31</v>
      </c>
      <c r="B6629">
        <v>54</v>
      </c>
      <c r="C6629">
        <v>5.8</v>
      </c>
      <c r="D6629">
        <v>20</v>
      </c>
      <c r="E6629">
        <v>0</v>
      </c>
      <c r="F6629">
        <v>5</v>
      </c>
      <c r="G6629">
        <v>31</v>
      </c>
      <c r="H6629">
        <v>0</v>
      </c>
      <c r="I6629">
        <v>2</v>
      </c>
      <c r="J6629" t="s">
        <v>27</v>
      </c>
      <c r="K6629">
        <v>17</v>
      </c>
      <c r="L6629">
        <v>267</v>
      </c>
      <c r="M6629" t="s">
        <v>23</v>
      </c>
      <c r="N6629">
        <v>0.45797607410510599</v>
      </c>
      <c r="O6629">
        <v>0.103225806451612</v>
      </c>
      <c r="P6629">
        <v>0.65349536532751296</v>
      </c>
      <c r="Q6629">
        <v>7.7562658274612897</v>
      </c>
      <c r="R6629" t="s">
        <v>23</v>
      </c>
      <c r="S6629">
        <v>7.7562658274612897</v>
      </c>
      <c r="X6629" t="s">
        <v>81</v>
      </c>
      <c r="Y6629" t="s">
        <v>80</v>
      </c>
      <c r="Z6629" t="s">
        <v>26</v>
      </c>
    </row>
    <row r="6630" spans="1:26" x14ac:dyDescent="0.25">
      <c r="A6630">
        <v>31</v>
      </c>
      <c r="B6630">
        <v>54</v>
      </c>
      <c r="C6630">
        <v>5.8</v>
      </c>
      <c r="D6630">
        <v>20</v>
      </c>
      <c r="E6630">
        <v>0</v>
      </c>
      <c r="F6630">
        <v>5</v>
      </c>
      <c r="G6630">
        <v>31</v>
      </c>
      <c r="H6630">
        <v>0</v>
      </c>
      <c r="I6630">
        <v>2</v>
      </c>
      <c r="J6630" t="s">
        <v>22</v>
      </c>
      <c r="K6630">
        <v>18</v>
      </c>
      <c r="L6630">
        <v>270</v>
      </c>
      <c r="M6630">
        <v>23.781802935238399</v>
      </c>
      <c r="N6630">
        <v>0.47579711378991602</v>
      </c>
      <c r="O6630">
        <v>0.142077552452362</v>
      </c>
      <c r="P6630">
        <v>0.84477678559117697</v>
      </c>
      <c r="Q6630">
        <v>8.3126971666602607</v>
      </c>
      <c r="R6630" t="s">
        <v>23</v>
      </c>
      <c r="S6630">
        <v>8.3126971666602607</v>
      </c>
      <c r="X6630" t="s">
        <v>81</v>
      </c>
      <c r="Y6630" t="s">
        <v>80</v>
      </c>
      <c r="Z6630" t="s">
        <v>26</v>
      </c>
    </row>
    <row r="6631" spans="1:26" x14ac:dyDescent="0.25">
      <c r="A6631">
        <v>31</v>
      </c>
      <c r="B6631">
        <v>54</v>
      </c>
      <c r="C6631">
        <v>5.8</v>
      </c>
      <c r="D6631">
        <v>20</v>
      </c>
      <c r="E6631">
        <v>0</v>
      </c>
      <c r="F6631">
        <v>5</v>
      </c>
      <c r="G6631">
        <v>31</v>
      </c>
      <c r="H6631">
        <v>0</v>
      </c>
      <c r="I6631">
        <v>2</v>
      </c>
      <c r="J6631" t="s">
        <v>27</v>
      </c>
      <c r="K6631">
        <v>18</v>
      </c>
      <c r="L6631">
        <v>270</v>
      </c>
      <c r="M6631" t="s">
        <v>23</v>
      </c>
      <c r="N6631">
        <v>0.45807731694828402</v>
      </c>
      <c r="O6631">
        <v>0.112903225806451</v>
      </c>
      <c r="P6631">
        <v>0.63804901599560704</v>
      </c>
      <c r="Q6631">
        <v>7.3668315084946796</v>
      </c>
      <c r="R6631" t="s">
        <v>23</v>
      </c>
      <c r="S6631">
        <v>7.3668315084946796</v>
      </c>
      <c r="X6631" t="s">
        <v>81</v>
      </c>
      <c r="Y6631" t="s">
        <v>80</v>
      </c>
      <c r="Z6631" t="s">
        <v>26</v>
      </c>
    </row>
    <row r="6632" spans="1:26" x14ac:dyDescent="0.25">
      <c r="A6632">
        <v>31</v>
      </c>
      <c r="B6632">
        <v>54</v>
      </c>
      <c r="C6632">
        <v>5.8</v>
      </c>
      <c r="D6632">
        <v>20</v>
      </c>
      <c r="E6632">
        <v>0</v>
      </c>
      <c r="F6632">
        <v>5</v>
      </c>
      <c r="G6632">
        <v>31</v>
      </c>
      <c r="H6632">
        <v>0</v>
      </c>
      <c r="I6632">
        <v>2</v>
      </c>
      <c r="J6632" t="s">
        <v>22</v>
      </c>
      <c r="K6632">
        <v>19</v>
      </c>
      <c r="L6632">
        <v>273</v>
      </c>
      <c r="M6632">
        <v>24.855866353510599</v>
      </c>
      <c r="N6632">
        <v>0.48152633390643901</v>
      </c>
      <c r="O6632">
        <v>0.14876934296187899</v>
      </c>
      <c r="P6632">
        <v>0.85135011197641197</v>
      </c>
      <c r="Q6632">
        <v>8.4100074813120198</v>
      </c>
      <c r="R6632" t="s">
        <v>23</v>
      </c>
      <c r="S6632">
        <v>8.4100074813120198</v>
      </c>
      <c r="X6632" t="s">
        <v>81</v>
      </c>
      <c r="Y6632" t="s">
        <v>80</v>
      </c>
      <c r="Z6632" t="s">
        <v>26</v>
      </c>
    </row>
    <row r="6633" spans="1:26" x14ac:dyDescent="0.25">
      <c r="A6633">
        <v>31</v>
      </c>
      <c r="B6633">
        <v>54</v>
      </c>
      <c r="C6633">
        <v>5.8</v>
      </c>
      <c r="D6633">
        <v>20</v>
      </c>
      <c r="E6633">
        <v>0</v>
      </c>
      <c r="F6633">
        <v>5</v>
      </c>
      <c r="G6633">
        <v>31</v>
      </c>
      <c r="H6633">
        <v>0</v>
      </c>
      <c r="I6633">
        <v>2</v>
      </c>
      <c r="J6633" t="s">
        <v>27</v>
      </c>
      <c r="K6633">
        <v>19</v>
      </c>
      <c r="L6633">
        <v>273</v>
      </c>
      <c r="M6633" t="s">
        <v>23</v>
      </c>
      <c r="N6633">
        <v>0.46978192058837198</v>
      </c>
      <c r="O6633">
        <v>0.11612903225806399</v>
      </c>
      <c r="P6633">
        <v>0.633656407212979</v>
      </c>
      <c r="Q6633">
        <v>7.4064197857980201</v>
      </c>
      <c r="R6633" t="s">
        <v>23</v>
      </c>
      <c r="S6633">
        <v>7.4064197857980201</v>
      </c>
      <c r="X6633" t="s">
        <v>81</v>
      </c>
      <c r="Y6633" t="s">
        <v>80</v>
      </c>
      <c r="Z6633" t="s">
        <v>26</v>
      </c>
    </row>
    <row r="6634" spans="1:26" x14ac:dyDescent="0.25">
      <c r="A6634">
        <v>31</v>
      </c>
      <c r="B6634">
        <v>54</v>
      </c>
      <c r="C6634">
        <v>5.8</v>
      </c>
      <c r="D6634">
        <v>20</v>
      </c>
      <c r="E6634">
        <v>0</v>
      </c>
      <c r="F6634">
        <v>5</v>
      </c>
      <c r="G6634">
        <v>31</v>
      </c>
      <c r="H6634">
        <v>0</v>
      </c>
      <c r="I6634">
        <v>2</v>
      </c>
      <c r="J6634" t="s">
        <v>22</v>
      </c>
      <c r="K6634">
        <v>20</v>
      </c>
      <c r="L6634">
        <v>273</v>
      </c>
      <c r="M6634">
        <v>20.6094158701348</v>
      </c>
      <c r="N6634">
        <v>0.46899044974374698</v>
      </c>
      <c r="O6634">
        <v>0.122051472891825</v>
      </c>
      <c r="P6634">
        <v>0.86153299373109904</v>
      </c>
      <c r="Q6634">
        <v>8.1269541022564802</v>
      </c>
      <c r="R6634" t="s">
        <v>23</v>
      </c>
      <c r="S6634">
        <v>8.1269541022564802</v>
      </c>
      <c r="X6634" t="s">
        <v>81</v>
      </c>
      <c r="Y6634" t="s">
        <v>80</v>
      </c>
      <c r="Z6634" t="s">
        <v>26</v>
      </c>
    </row>
    <row r="6635" spans="1:26" x14ac:dyDescent="0.25">
      <c r="A6635">
        <v>31</v>
      </c>
      <c r="B6635">
        <v>54</v>
      </c>
      <c r="C6635">
        <v>5.8</v>
      </c>
      <c r="D6635">
        <v>20</v>
      </c>
      <c r="E6635">
        <v>0</v>
      </c>
      <c r="F6635">
        <v>5</v>
      </c>
      <c r="G6635">
        <v>31</v>
      </c>
      <c r="H6635">
        <v>0</v>
      </c>
      <c r="I6635">
        <v>2</v>
      </c>
      <c r="J6635" t="s">
        <v>27</v>
      </c>
      <c r="K6635">
        <v>20</v>
      </c>
      <c r="L6635">
        <v>273</v>
      </c>
      <c r="M6635" t="s">
        <v>23</v>
      </c>
      <c r="N6635">
        <v>0.474831799025347</v>
      </c>
      <c r="O6635">
        <v>0.124731182795698</v>
      </c>
      <c r="P6635">
        <v>0.62821291592953798</v>
      </c>
      <c r="Q6635">
        <v>8.1183632680883999</v>
      </c>
      <c r="R6635" t="s">
        <v>23</v>
      </c>
      <c r="S6635">
        <v>8.1183632680883999</v>
      </c>
      <c r="X6635" t="s">
        <v>81</v>
      </c>
      <c r="Y6635" t="s">
        <v>80</v>
      </c>
      <c r="Z6635" t="s">
        <v>26</v>
      </c>
    </row>
    <row r="6636" spans="1:26" x14ac:dyDescent="0.25">
      <c r="A6636">
        <v>31</v>
      </c>
      <c r="B6636">
        <v>54</v>
      </c>
      <c r="C6636">
        <v>5.8</v>
      </c>
      <c r="D6636">
        <v>20</v>
      </c>
      <c r="E6636">
        <v>0</v>
      </c>
      <c r="F6636">
        <v>5</v>
      </c>
      <c r="G6636">
        <v>31</v>
      </c>
      <c r="H6636">
        <v>0</v>
      </c>
      <c r="I6636">
        <v>2</v>
      </c>
      <c r="J6636" t="s">
        <v>22</v>
      </c>
      <c r="K6636">
        <v>21</v>
      </c>
      <c r="L6636">
        <v>268</v>
      </c>
      <c r="M6636">
        <v>23.6957222884642</v>
      </c>
      <c r="N6636">
        <v>0.47243200182094103</v>
      </c>
      <c r="O6636">
        <v>0.140486666720567</v>
      </c>
      <c r="P6636">
        <v>0.86376842087415495</v>
      </c>
      <c r="Q6636">
        <v>8.4904597367767298</v>
      </c>
      <c r="R6636" t="s">
        <v>23</v>
      </c>
      <c r="S6636">
        <v>8.4904597367767298</v>
      </c>
      <c r="X6636" t="s">
        <v>81</v>
      </c>
      <c r="Y6636" t="s">
        <v>80</v>
      </c>
      <c r="Z6636" t="s">
        <v>26</v>
      </c>
    </row>
    <row r="6637" spans="1:26" x14ac:dyDescent="0.25">
      <c r="A6637">
        <v>31</v>
      </c>
      <c r="B6637">
        <v>54</v>
      </c>
      <c r="C6637">
        <v>5.8</v>
      </c>
      <c r="D6637">
        <v>20</v>
      </c>
      <c r="E6637">
        <v>0</v>
      </c>
      <c r="F6637">
        <v>5</v>
      </c>
      <c r="G6637">
        <v>31</v>
      </c>
      <c r="H6637">
        <v>0</v>
      </c>
      <c r="I6637">
        <v>2</v>
      </c>
      <c r="J6637" t="s">
        <v>27</v>
      </c>
      <c r="K6637">
        <v>21</v>
      </c>
      <c r="L6637">
        <v>268</v>
      </c>
      <c r="M6637" t="s">
        <v>23</v>
      </c>
      <c r="N6637">
        <v>0.45574407671181799</v>
      </c>
      <c r="O6637">
        <v>0.106451612903225</v>
      </c>
      <c r="P6637">
        <v>0.65198417862099001</v>
      </c>
      <c r="Q6637">
        <v>7.56539209850534</v>
      </c>
      <c r="R6637" t="s">
        <v>23</v>
      </c>
      <c r="S6637">
        <v>7.56539209850534</v>
      </c>
      <c r="X6637" t="s">
        <v>81</v>
      </c>
      <c r="Y6637" t="s">
        <v>80</v>
      </c>
      <c r="Z6637" t="s">
        <v>26</v>
      </c>
    </row>
    <row r="6638" spans="1:26" x14ac:dyDescent="0.25">
      <c r="A6638">
        <v>31</v>
      </c>
      <c r="B6638">
        <v>54</v>
      </c>
      <c r="C6638">
        <v>5.8</v>
      </c>
      <c r="D6638">
        <v>20</v>
      </c>
      <c r="E6638">
        <v>0</v>
      </c>
      <c r="F6638">
        <v>5</v>
      </c>
      <c r="G6638">
        <v>31</v>
      </c>
      <c r="H6638">
        <v>0</v>
      </c>
      <c r="I6638">
        <v>2</v>
      </c>
      <c r="J6638" t="s">
        <v>22</v>
      </c>
      <c r="K6638">
        <v>22</v>
      </c>
      <c r="L6638">
        <v>281</v>
      </c>
      <c r="M6638">
        <v>23.829861084737399</v>
      </c>
      <c r="N6638">
        <v>0.49128239052683098</v>
      </c>
      <c r="O6638">
        <v>0.14150850045698199</v>
      </c>
      <c r="P6638">
        <v>0.83720087416703204</v>
      </c>
      <c r="Q6638">
        <v>8.3389555841605993</v>
      </c>
      <c r="R6638" t="s">
        <v>23</v>
      </c>
      <c r="S6638">
        <v>8.3389555841605993</v>
      </c>
      <c r="X6638" t="s">
        <v>81</v>
      </c>
      <c r="Y6638" t="s">
        <v>80</v>
      </c>
      <c r="Z6638" t="s">
        <v>26</v>
      </c>
    </row>
    <row r="6639" spans="1:26" x14ac:dyDescent="0.25">
      <c r="A6639">
        <v>31</v>
      </c>
      <c r="B6639">
        <v>54</v>
      </c>
      <c r="C6639">
        <v>5.8</v>
      </c>
      <c r="D6639">
        <v>20</v>
      </c>
      <c r="E6639">
        <v>0</v>
      </c>
      <c r="F6639">
        <v>5</v>
      </c>
      <c r="G6639">
        <v>31</v>
      </c>
      <c r="H6639">
        <v>0</v>
      </c>
      <c r="I6639">
        <v>2</v>
      </c>
      <c r="J6639" t="s">
        <v>27</v>
      </c>
      <c r="K6639">
        <v>22</v>
      </c>
      <c r="L6639">
        <v>281</v>
      </c>
      <c r="M6639" t="s">
        <v>23</v>
      </c>
      <c r="N6639">
        <v>0.49255475707088597</v>
      </c>
      <c r="O6639">
        <v>0.12688172043010701</v>
      </c>
      <c r="P6639">
        <v>0.61687995712857402</v>
      </c>
      <c r="Q6639">
        <v>7.61397130634266</v>
      </c>
      <c r="R6639" t="s">
        <v>23</v>
      </c>
      <c r="S6639">
        <v>7.61397130634266</v>
      </c>
      <c r="X6639" t="s">
        <v>81</v>
      </c>
      <c r="Y6639" t="s">
        <v>80</v>
      </c>
      <c r="Z6639" t="s">
        <v>26</v>
      </c>
    </row>
    <row r="6640" spans="1:26" x14ac:dyDescent="0.25">
      <c r="A6640">
        <v>31</v>
      </c>
      <c r="B6640">
        <v>54</v>
      </c>
      <c r="C6640">
        <v>5.8</v>
      </c>
      <c r="D6640">
        <v>20</v>
      </c>
      <c r="E6640">
        <v>0</v>
      </c>
      <c r="F6640">
        <v>5</v>
      </c>
      <c r="G6640">
        <v>31</v>
      </c>
      <c r="H6640">
        <v>0</v>
      </c>
      <c r="I6640">
        <v>2</v>
      </c>
      <c r="J6640" t="s">
        <v>22</v>
      </c>
      <c r="K6640">
        <v>23</v>
      </c>
      <c r="L6640">
        <v>270</v>
      </c>
      <c r="M6640">
        <v>24.38039975521</v>
      </c>
      <c r="N6640">
        <v>0.48628713442145999</v>
      </c>
      <c r="O6640">
        <v>0.144116862425131</v>
      </c>
      <c r="P6640">
        <v>0.85630809733986901</v>
      </c>
      <c r="Q6640">
        <v>8.4371408627884907</v>
      </c>
      <c r="R6640" t="s">
        <v>23</v>
      </c>
      <c r="S6640">
        <v>8.4371408627884907</v>
      </c>
      <c r="X6640" t="s">
        <v>81</v>
      </c>
      <c r="Y6640" t="s">
        <v>80</v>
      </c>
      <c r="Z6640" t="s">
        <v>26</v>
      </c>
    </row>
    <row r="6641" spans="1:26" x14ac:dyDescent="0.25">
      <c r="A6641">
        <v>31</v>
      </c>
      <c r="B6641">
        <v>54</v>
      </c>
      <c r="C6641">
        <v>5.8</v>
      </c>
      <c r="D6641">
        <v>20</v>
      </c>
      <c r="E6641">
        <v>0</v>
      </c>
      <c r="F6641">
        <v>5</v>
      </c>
      <c r="G6641">
        <v>31</v>
      </c>
      <c r="H6641">
        <v>0</v>
      </c>
      <c r="I6641">
        <v>2</v>
      </c>
      <c r="J6641" t="s">
        <v>27</v>
      </c>
      <c r="K6641">
        <v>23</v>
      </c>
      <c r="L6641">
        <v>270</v>
      </c>
      <c r="M6641" t="s">
        <v>23</v>
      </c>
      <c r="N6641">
        <v>0.468654284783317</v>
      </c>
      <c r="O6641">
        <v>0.12258064516129</v>
      </c>
      <c r="P6641">
        <v>0.63804901599560704</v>
      </c>
      <c r="Q6641">
        <v>7.5141138394401397</v>
      </c>
      <c r="R6641" t="s">
        <v>23</v>
      </c>
      <c r="S6641">
        <v>7.5141138394401397</v>
      </c>
      <c r="X6641" t="s">
        <v>81</v>
      </c>
      <c r="Y6641" t="s">
        <v>80</v>
      </c>
      <c r="Z6641" t="s">
        <v>26</v>
      </c>
    </row>
    <row r="6642" spans="1:26" x14ac:dyDescent="0.25">
      <c r="A6642">
        <v>31</v>
      </c>
      <c r="B6642">
        <v>54</v>
      </c>
      <c r="C6642">
        <v>5.8</v>
      </c>
      <c r="D6642">
        <v>20</v>
      </c>
      <c r="E6642">
        <v>0</v>
      </c>
      <c r="F6642">
        <v>5</v>
      </c>
      <c r="G6642">
        <v>31</v>
      </c>
      <c r="H6642">
        <v>0</v>
      </c>
      <c r="I6642">
        <v>2</v>
      </c>
      <c r="J6642" t="s">
        <v>22</v>
      </c>
      <c r="K6642">
        <v>24</v>
      </c>
      <c r="L6642">
        <v>274</v>
      </c>
      <c r="M6642">
        <v>19.980788882212</v>
      </c>
      <c r="N6642">
        <v>0.471869746396053</v>
      </c>
      <c r="O6642">
        <v>0.119788985851229</v>
      </c>
      <c r="P6642">
        <v>0.85252129501407803</v>
      </c>
      <c r="Q6642">
        <v>8.1682464579590803</v>
      </c>
      <c r="R6642" t="s">
        <v>23</v>
      </c>
      <c r="S6642">
        <v>8.1682464579590803</v>
      </c>
      <c r="X6642" t="s">
        <v>81</v>
      </c>
      <c r="Y6642" t="s">
        <v>80</v>
      </c>
      <c r="Z6642" t="s">
        <v>26</v>
      </c>
    </row>
    <row r="6643" spans="1:26" x14ac:dyDescent="0.25">
      <c r="A6643">
        <v>31</v>
      </c>
      <c r="B6643">
        <v>54</v>
      </c>
      <c r="C6643">
        <v>5.8</v>
      </c>
      <c r="D6643">
        <v>20</v>
      </c>
      <c r="E6643">
        <v>0</v>
      </c>
      <c r="F6643">
        <v>5</v>
      </c>
      <c r="G6643">
        <v>31</v>
      </c>
      <c r="H6643">
        <v>0</v>
      </c>
      <c r="I6643">
        <v>2</v>
      </c>
      <c r="J6643" t="s">
        <v>27</v>
      </c>
      <c r="K6643">
        <v>24</v>
      </c>
      <c r="L6643">
        <v>274</v>
      </c>
      <c r="M6643" t="s">
        <v>23</v>
      </c>
      <c r="N6643">
        <v>0.49355653307266201</v>
      </c>
      <c r="O6643">
        <v>0.13010752688172</v>
      </c>
      <c r="P6643">
        <v>0.61590068736688097</v>
      </c>
      <c r="Q6643">
        <v>7.2999441641696796</v>
      </c>
      <c r="R6643" t="s">
        <v>23</v>
      </c>
      <c r="S6643">
        <v>7.2999441641696796</v>
      </c>
      <c r="X6643" t="s">
        <v>81</v>
      </c>
      <c r="Y6643" t="s">
        <v>80</v>
      </c>
      <c r="Z6643" t="s">
        <v>26</v>
      </c>
    </row>
    <row r="6644" spans="1:26" x14ac:dyDescent="0.25">
      <c r="A6644">
        <v>31</v>
      </c>
      <c r="B6644">
        <v>54</v>
      </c>
      <c r="C6644">
        <v>5.8</v>
      </c>
      <c r="D6644">
        <v>20</v>
      </c>
      <c r="E6644">
        <v>0</v>
      </c>
      <c r="F6644">
        <v>5</v>
      </c>
      <c r="G6644">
        <v>31</v>
      </c>
      <c r="H6644">
        <v>0</v>
      </c>
      <c r="I6644">
        <v>2</v>
      </c>
      <c r="J6644" t="s">
        <v>22</v>
      </c>
      <c r="K6644">
        <v>25</v>
      </c>
      <c r="L6644">
        <v>275</v>
      </c>
      <c r="M6644">
        <v>26.599145442462799</v>
      </c>
      <c r="N6644">
        <v>0.49472999329951001</v>
      </c>
      <c r="O6644">
        <v>0.15745219001215499</v>
      </c>
      <c r="P6644">
        <v>0.85417151364911303</v>
      </c>
      <c r="Q6644">
        <v>8.6394763711444398</v>
      </c>
      <c r="R6644" t="s">
        <v>23</v>
      </c>
      <c r="S6644">
        <v>8.6394763711444398</v>
      </c>
      <c r="X6644" t="s">
        <v>81</v>
      </c>
      <c r="Y6644" t="s">
        <v>80</v>
      </c>
      <c r="Z6644" t="s">
        <v>26</v>
      </c>
    </row>
    <row r="6645" spans="1:26" x14ac:dyDescent="0.25">
      <c r="A6645">
        <v>31</v>
      </c>
      <c r="B6645">
        <v>54</v>
      </c>
      <c r="C6645">
        <v>5.8</v>
      </c>
      <c r="D6645">
        <v>20</v>
      </c>
      <c r="E6645">
        <v>0</v>
      </c>
      <c r="F6645">
        <v>5</v>
      </c>
      <c r="G6645">
        <v>31</v>
      </c>
      <c r="H6645">
        <v>0</v>
      </c>
      <c r="I6645">
        <v>2</v>
      </c>
      <c r="J6645" t="s">
        <v>27</v>
      </c>
      <c r="K6645">
        <v>25</v>
      </c>
      <c r="L6645">
        <v>275</v>
      </c>
      <c r="M6645" t="s">
        <v>23</v>
      </c>
      <c r="N6645">
        <v>0.47313242313242299</v>
      </c>
      <c r="O6645">
        <v>0.12258064516129</v>
      </c>
      <c r="P6645">
        <v>0.625337333211062</v>
      </c>
      <c r="Q6645">
        <v>7.5666907497402098</v>
      </c>
      <c r="R6645" t="s">
        <v>23</v>
      </c>
      <c r="S6645">
        <v>7.5666907497402098</v>
      </c>
      <c r="X6645" t="s">
        <v>81</v>
      </c>
      <c r="Y6645" t="s">
        <v>80</v>
      </c>
      <c r="Z6645" t="s">
        <v>26</v>
      </c>
    </row>
    <row r="6646" spans="1:26" x14ac:dyDescent="0.25">
      <c r="A6646">
        <v>31</v>
      </c>
      <c r="B6646">
        <v>54</v>
      </c>
      <c r="C6646">
        <v>5.8</v>
      </c>
      <c r="D6646">
        <v>20</v>
      </c>
      <c r="E6646">
        <v>0</v>
      </c>
      <c r="F6646">
        <v>5</v>
      </c>
      <c r="G6646">
        <v>31</v>
      </c>
      <c r="H6646">
        <v>0</v>
      </c>
      <c r="I6646">
        <v>2</v>
      </c>
      <c r="J6646" t="s">
        <v>22</v>
      </c>
      <c r="K6646">
        <v>26</v>
      </c>
      <c r="L6646">
        <v>264</v>
      </c>
      <c r="M6646">
        <v>24.426735092864099</v>
      </c>
      <c r="N6646">
        <v>0.469146871247897</v>
      </c>
      <c r="O6646">
        <v>0.14482617426572</v>
      </c>
      <c r="P6646">
        <v>0.85316041417467303</v>
      </c>
      <c r="Q6646">
        <v>8.4292584779554804</v>
      </c>
      <c r="R6646" t="s">
        <v>23</v>
      </c>
      <c r="S6646">
        <v>8.4292584779554804</v>
      </c>
      <c r="X6646" t="s">
        <v>81</v>
      </c>
      <c r="Y6646" t="s">
        <v>80</v>
      </c>
      <c r="Z6646" t="s">
        <v>26</v>
      </c>
    </row>
    <row r="6647" spans="1:26" x14ac:dyDescent="0.25">
      <c r="A6647">
        <v>31</v>
      </c>
      <c r="B6647">
        <v>54</v>
      </c>
      <c r="C6647">
        <v>5.8</v>
      </c>
      <c r="D6647">
        <v>20</v>
      </c>
      <c r="E6647">
        <v>0</v>
      </c>
      <c r="F6647">
        <v>5</v>
      </c>
      <c r="G6647">
        <v>31</v>
      </c>
      <c r="H6647">
        <v>0</v>
      </c>
      <c r="I6647">
        <v>2</v>
      </c>
      <c r="J6647" t="s">
        <v>27</v>
      </c>
      <c r="K6647">
        <v>26</v>
      </c>
      <c r="L6647">
        <v>264</v>
      </c>
      <c r="M6647" t="s">
        <v>23</v>
      </c>
      <c r="N6647">
        <v>0.45986361308941898</v>
      </c>
      <c r="O6647">
        <v>0.12150537634408599</v>
      </c>
      <c r="P6647">
        <v>0.64152090299743603</v>
      </c>
      <c r="Q6647">
        <v>7.9088929517551501</v>
      </c>
      <c r="R6647" t="s">
        <v>23</v>
      </c>
      <c r="S6647">
        <v>7.9088929517551501</v>
      </c>
      <c r="X6647" t="s">
        <v>81</v>
      </c>
      <c r="Y6647" t="s">
        <v>80</v>
      </c>
      <c r="Z6647" t="s">
        <v>26</v>
      </c>
    </row>
    <row r="6648" spans="1:26" x14ac:dyDescent="0.25">
      <c r="A6648">
        <v>31</v>
      </c>
      <c r="B6648">
        <v>54</v>
      </c>
      <c r="C6648">
        <v>5.8</v>
      </c>
      <c r="D6648">
        <v>20</v>
      </c>
      <c r="E6648">
        <v>0</v>
      </c>
      <c r="F6648">
        <v>5</v>
      </c>
      <c r="G6648">
        <v>31</v>
      </c>
      <c r="H6648">
        <v>0</v>
      </c>
      <c r="I6648">
        <v>2</v>
      </c>
      <c r="J6648" t="s">
        <v>22</v>
      </c>
      <c r="K6648">
        <v>27</v>
      </c>
      <c r="L6648">
        <v>278</v>
      </c>
      <c r="M6648">
        <v>25.2203478430378</v>
      </c>
      <c r="N6648">
        <v>0.50096464629878901</v>
      </c>
      <c r="O6648">
        <v>0.152065761118026</v>
      </c>
      <c r="P6648">
        <v>0.84293280571552998</v>
      </c>
      <c r="Q6648">
        <v>8.5149406209537002</v>
      </c>
      <c r="R6648" t="s">
        <v>23</v>
      </c>
      <c r="S6648">
        <v>8.5149406209537002</v>
      </c>
      <c r="X6648" t="s">
        <v>81</v>
      </c>
      <c r="Y6648" t="s">
        <v>80</v>
      </c>
      <c r="Z6648" t="s">
        <v>26</v>
      </c>
    </row>
    <row r="6649" spans="1:26" x14ac:dyDescent="0.25">
      <c r="A6649">
        <v>31</v>
      </c>
      <c r="B6649">
        <v>54</v>
      </c>
      <c r="C6649">
        <v>5.8</v>
      </c>
      <c r="D6649">
        <v>20</v>
      </c>
      <c r="E6649">
        <v>0</v>
      </c>
      <c r="F6649">
        <v>5</v>
      </c>
      <c r="G6649">
        <v>31</v>
      </c>
      <c r="H6649">
        <v>0</v>
      </c>
      <c r="I6649">
        <v>2</v>
      </c>
      <c r="J6649" t="s">
        <v>27</v>
      </c>
      <c r="K6649">
        <v>27</v>
      </c>
      <c r="L6649">
        <v>278</v>
      </c>
      <c r="M6649" t="s">
        <v>23</v>
      </c>
      <c r="N6649">
        <v>0.49353093143415699</v>
      </c>
      <c r="O6649">
        <v>0.13763440860215001</v>
      </c>
      <c r="P6649">
        <v>0.61567375229794297</v>
      </c>
      <c r="Q6649">
        <v>7.7828983319804701</v>
      </c>
      <c r="R6649" t="s">
        <v>23</v>
      </c>
      <c r="S6649">
        <v>7.7828983319804701</v>
      </c>
      <c r="X6649" t="s">
        <v>81</v>
      </c>
      <c r="Y6649" t="s">
        <v>80</v>
      </c>
      <c r="Z6649" t="s">
        <v>26</v>
      </c>
    </row>
    <row r="6650" spans="1:26" x14ac:dyDescent="0.25">
      <c r="A6650">
        <v>31</v>
      </c>
      <c r="B6650">
        <v>54</v>
      </c>
      <c r="C6650">
        <v>5.8</v>
      </c>
      <c r="D6650">
        <v>20</v>
      </c>
      <c r="E6650">
        <v>0</v>
      </c>
      <c r="F6650">
        <v>5</v>
      </c>
      <c r="G6650">
        <v>31</v>
      </c>
      <c r="H6650">
        <v>0</v>
      </c>
      <c r="I6650">
        <v>2</v>
      </c>
      <c r="J6650" t="s">
        <v>22</v>
      </c>
      <c r="K6650">
        <v>28</v>
      </c>
      <c r="L6650">
        <v>270</v>
      </c>
      <c r="M6650">
        <v>19.496546898705301</v>
      </c>
      <c r="N6650">
        <v>0.45919726278560102</v>
      </c>
      <c r="O6650">
        <v>0.116125743430534</v>
      </c>
      <c r="P6650">
        <v>0.86620078508258702</v>
      </c>
      <c r="Q6650">
        <v>8.0115127526597192</v>
      </c>
      <c r="R6650" t="s">
        <v>23</v>
      </c>
      <c r="S6650">
        <v>8.0115127526597192</v>
      </c>
      <c r="X6650" t="s">
        <v>81</v>
      </c>
      <c r="Y6650" t="s">
        <v>80</v>
      </c>
      <c r="Z6650" t="s">
        <v>26</v>
      </c>
    </row>
    <row r="6651" spans="1:26" x14ac:dyDescent="0.25">
      <c r="A6651">
        <v>31</v>
      </c>
      <c r="B6651">
        <v>54</v>
      </c>
      <c r="C6651">
        <v>5.8</v>
      </c>
      <c r="D6651">
        <v>20</v>
      </c>
      <c r="E6651">
        <v>0</v>
      </c>
      <c r="F6651">
        <v>5</v>
      </c>
      <c r="G6651">
        <v>31</v>
      </c>
      <c r="H6651">
        <v>0</v>
      </c>
      <c r="I6651">
        <v>2</v>
      </c>
      <c r="J6651" t="s">
        <v>27</v>
      </c>
      <c r="K6651">
        <v>28</v>
      </c>
      <c r="L6651">
        <v>270</v>
      </c>
      <c r="M6651" t="s">
        <v>23</v>
      </c>
      <c r="N6651">
        <v>0.455192477773122</v>
      </c>
      <c r="O6651">
        <v>0.103225806451612</v>
      </c>
      <c r="P6651">
        <v>0.648985046264412</v>
      </c>
      <c r="Q6651">
        <v>7.2024173257228696</v>
      </c>
      <c r="R6651" t="s">
        <v>23</v>
      </c>
      <c r="S6651">
        <v>7.2024173257228696</v>
      </c>
      <c r="X6651" t="s">
        <v>81</v>
      </c>
      <c r="Y6651" t="s">
        <v>80</v>
      </c>
      <c r="Z6651" t="s">
        <v>26</v>
      </c>
    </row>
    <row r="6652" spans="1:26" x14ac:dyDescent="0.25">
      <c r="A6652">
        <v>31</v>
      </c>
      <c r="B6652">
        <v>54</v>
      </c>
      <c r="C6652">
        <v>5.8</v>
      </c>
      <c r="D6652">
        <v>20</v>
      </c>
      <c r="E6652">
        <v>0</v>
      </c>
      <c r="F6652">
        <v>5</v>
      </c>
      <c r="G6652">
        <v>31</v>
      </c>
      <c r="H6652">
        <v>0</v>
      </c>
      <c r="I6652">
        <v>2</v>
      </c>
      <c r="J6652" t="s">
        <v>22</v>
      </c>
      <c r="K6652">
        <v>29</v>
      </c>
      <c r="L6652">
        <v>270</v>
      </c>
      <c r="M6652">
        <v>23.8992406998773</v>
      </c>
      <c r="N6652">
        <v>0.47493425972736197</v>
      </c>
      <c r="O6652">
        <v>0.144029925284858</v>
      </c>
      <c r="P6652">
        <v>0.85895981458411996</v>
      </c>
      <c r="Q6652">
        <v>8.3803067934991695</v>
      </c>
      <c r="R6652" t="s">
        <v>23</v>
      </c>
      <c r="S6652">
        <v>8.3803067934991695</v>
      </c>
      <c r="X6652" t="s">
        <v>81</v>
      </c>
      <c r="Y6652" t="s">
        <v>80</v>
      </c>
      <c r="Z6652" t="s">
        <v>26</v>
      </c>
    </row>
    <row r="6653" spans="1:26" x14ac:dyDescent="0.25">
      <c r="A6653">
        <v>31</v>
      </c>
      <c r="B6653">
        <v>54</v>
      </c>
      <c r="C6653">
        <v>5.8</v>
      </c>
      <c r="D6653">
        <v>20</v>
      </c>
      <c r="E6653">
        <v>0</v>
      </c>
      <c r="F6653">
        <v>5</v>
      </c>
      <c r="G6653">
        <v>31</v>
      </c>
      <c r="H6653">
        <v>0</v>
      </c>
      <c r="I6653">
        <v>2</v>
      </c>
      <c r="J6653" t="s">
        <v>27</v>
      </c>
      <c r="K6653">
        <v>29</v>
      </c>
      <c r="L6653">
        <v>270</v>
      </c>
      <c r="M6653" t="s">
        <v>23</v>
      </c>
      <c r="N6653">
        <v>0.46750802960480298</v>
      </c>
      <c r="O6653">
        <v>0.123655913978494</v>
      </c>
      <c r="P6653">
        <v>0.63258100086120395</v>
      </c>
      <c r="Q6653">
        <v>7.7927206671415199</v>
      </c>
      <c r="R6653" t="s">
        <v>23</v>
      </c>
      <c r="S6653">
        <v>7.7927206671415199</v>
      </c>
      <c r="X6653" t="s">
        <v>81</v>
      </c>
      <c r="Y6653" t="s">
        <v>80</v>
      </c>
      <c r="Z6653" t="s">
        <v>26</v>
      </c>
    </row>
    <row r="6654" spans="1:26" x14ac:dyDescent="0.25">
      <c r="A6654">
        <v>31</v>
      </c>
      <c r="B6654">
        <v>54</v>
      </c>
      <c r="C6654">
        <v>6.5</v>
      </c>
      <c r="D6654">
        <v>20</v>
      </c>
      <c r="E6654">
        <v>0</v>
      </c>
      <c r="F6654">
        <v>5</v>
      </c>
      <c r="G6654">
        <v>31</v>
      </c>
      <c r="H6654">
        <v>0</v>
      </c>
      <c r="I6654">
        <v>2</v>
      </c>
      <c r="J6654" t="s">
        <v>22</v>
      </c>
      <c r="K6654">
        <v>0</v>
      </c>
      <c r="L6654">
        <v>323</v>
      </c>
      <c r="M6654">
        <v>21.125133038981001</v>
      </c>
      <c r="N6654">
        <v>0.55084122496239696</v>
      </c>
      <c r="O6654">
        <v>0.120146942150113</v>
      </c>
      <c r="P6654">
        <v>0.832989878948732</v>
      </c>
      <c r="Q6654">
        <v>8.4935963956335296</v>
      </c>
      <c r="R6654" t="s">
        <v>23</v>
      </c>
      <c r="S6654">
        <v>8.4935963956335296</v>
      </c>
      <c r="X6654" t="s">
        <v>81</v>
      </c>
      <c r="Y6654" t="s">
        <v>80</v>
      </c>
      <c r="Z6654" t="s">
        <v>26</v>
      </c>
    </row>
    <row r="6655" spans="1:26" x14ac:dyDescent="0.25">
      <c r="A6655">
        <v>31</v>
      </c>
      <c r="B6655">
        <v>54</v>
      </c>
      <c r="C6655">
        <v>6.5</v>
      </c>
      <c r="D6655">
        <v>20</v>
      </c>
      <c r="E6655">
        <v>0</v>
      </c>
      <c r="F6655">
        <v>5</v>
      </c>
      <c r="G6655">
        <v>31</v>
      </c>
      <c r="H6655">
        <v>0</v>
      </c>
      <c r="I6655">
        <v>2</v>
      </c>
      <c r="J6655" t="s">
        <v>27</v>
      </c>
      <c r="K6655">
        <v>0</v>
      </c>
      <c r="L6655">
        <v>323</v>
      </c>
      <c r="M6655" t="s">
        <v>23</v>
      </c>
      <c r="N6655">
        <v>0.52268878075329595</v>
      </c>
      <c r="O6655">
        <v>7.3118279569892405E-2</v>
      </c>
      <c r="P6655">
        <v>0.60460292506300295</v>
      </c>
      <c r="Q6655">
        <v>6.81856027829933</v>
      </c>
      <c r="R6655" t="s">
        <v>23</v>
      </c>
      <c r="S6655">
        <v>6.81856027829933</v>
      </c>
      <c r="X6655" t="s">
        <v>81</v>
      </c>
      <c r="Y6655" t="s">
        <v>80</v>
      </c>
      <c r="Z6655" t="s">
        <v>26</v>
      </c>
    </row>
    <row r="6656" spans="1:26" x14ac:dyDescent="0.25">
      <c r="A6656">
        <v>31</v>
      </c>
      <c r="B6656">
        <v>54</v>
      </c>
      <c r="C6656">
        <v>6.5</v>
      </c>
      <c r="D6656">
        <v>20</v>
      </c>
      <c r="E6656">
        <v>0</v>
      </c>
      <c r="F6656">
        <v>5</v>
      </c>
      <c r="G6656">
        <v>31</v>
      </c>
      <c r="H6656">
        <v>0</v>
      </c>
      <c r="I6656">
        <v>2</v>
      </c>
      <c r="J6656" t="s">
        <v>22</v>
      </c>
      <c r="K6656">
        <v>1</v>
      </c>
      <c r="L6656">
        <v>318</v>
      </c>
      <c r="M6656">
        <v>18.942018228450799</v>
      </c>
      <c r="N6656">
        <v>0.53627962197581802</v>
      </c>
      <c r="O6656">
        <v>0.106991380318433</v>
      </c>
      <c r="P6656">
        <v>0.842270903077043</v>
      </c>
      <c r="Q6656">
        <v>8.4547394735501999</v>
      </c>
      <c r="R6656" t="s">
        <v>23</v>
      </c>
      <c r="S6656">
        <v>8.4547394735501999</v>
      </c>
      <c r="X6656" t="s">
        <v>81</v>
      </c>
      <c r="Y6656" t="s">
        <v>80</v>
      </c>
      <c r="Z6656" t="s">
        <v>26</v>
      </c>
    </row>
    <row r="6657" spans="1:26" x14ac:dyDescent="0.25">
      <c r="A6657">
        <v>31</v>
      </c>
      <c r="B6657">
        <v>54</v>
      </c>
      <c r="C6657">
        <v>6.5</v>
      </c>
      <c r="D6657">
        <v>20</v>
      </c>
      <c r="E6657">
        <v>0</v>
      </c>
      <c r="F6657">
        <v>5</v>
      </c>
      <c r="G6657">
        <v>31</v>
      </c>
      <c r="H6657">
        <v>0</v>
      </c>
      <c r="I6657">
        <v>2</v>
      </c>
      <c r="J6657" t="s">
        <v>27</v>
      </c>
      <c r="K6657">
        <v>1</v>
      </c>
      <c r="L6657">
        <v>318</v>
      </c>
      <c r="M6657" t="s">
        <v>23</v>
      </c>
      <c r="N6657">
        <v>0.52570995312930702</v>
      </c>
      <c r="O6657">
        <v>8.2795698924731098E-2</v>
      </c>
      <c r="P6657">
        <v>0.605534346631873</v>
      </c>
      <c r="Q6657">
        <v>7.2486753432454396</v>
      </c>
      <c r="R6657" t="s">
        <v>23</v>
      </c>
      <c r="S6657">
        <v>7.2486753432454396</v>
      </c>
      <c r="X6657" t="s">
        <v>81</v>
      </c>
      <c r="Y6657" t="s">
        <v>80</v>
      </c>
      <c r="Z6657" t="s">
        <v>26</v>
      </c>
    </row>
    <row r="6658" spans="1:26" x14ac:dyDescent="0.25">
      <c r="A6658">
        <v>31</v>
      </c>
      <c r="B6658">
        <v>54</v>
      </c>
      <c r="C6658">
        <v>6.5</v>
      </c>
      <c r="D6658">
        <v>20</v>
      </c>
      <c r="E6658">
        <v>0</v>
      </c>
      <c r="F6658">
        <v>5</v>
      </c>
      <c r="G6658">
        <v>31</v>
      </c>
      <c r="H6658">
        <v>0</v>
      </c>
      <c r="I6658">
        <v>2</v>
      </c>
      <c r="J6658" t="s">
        <v>22</v>
      </c>
      <c r="K6658">
        <v>2</v>
      </c>
      <c r="L6658">
        <v>322</v>
      </c>
      <c r="M6658">
        <v>22.4134845293027</v>
      </c>
      <c r="N6658">
        <v>0.55202989249732204</v>
      </c>
      <c r="O6658">
        <v>0.12550840904924199</v>
      </c>
      <c r="P6658">
        <v>0.83115367582372701</v>
      </c>
      <c r="Q6658">
        <v>8.6941733667345105</v>
      </c>
      <c r="R6658" t="s">
        <v>23</v>
      </c>
      <c r="S6658">
        <v>8.6941733667345105</v>
      </c>
      <c r="X6658" t="s">
        <v>81</v>
      </c>
      <c r="Y6658" t="s">
        <v>80</v>
      </c>
      <c r="Z6658" t="s">
        <v>26</v>
      </c>
    </row>
    <row r="6659" spans="1:26" x14ac:dyDescent="0.25">
      <c r="A6659">
        <v>31</v>
      </c>
      <c r="B6659">
        <v>54</v>
      </c>
      <c r="C6659">
        <v>6.5</v>
      </c>
      <c r="D6659">
        <v>20</v>
      </c>
      <c r="E6659">
        <v>0</v>
      </c>
      <c r="F6659">
        <v>5</v>
      </c>
      <c r="G6659">
        <v>31</v>
      </c>
      <c r="H6659">
        <v>0</v>
      </c>
      <c r="I6659">
        <v>2</v>
      </c>
      <c r="J6659" t="s">
        <v>27</v>
      </c>
      <c r="K6659">
        <v>2</v>
      </c>
      <c r="L6659">
        <v>322</v>
      </c>
      <c r="M6659" t="s">
        <v>23</v>
      </c>
      <c r="N6659">
        <v>0.52615126808675206</v>
      </c>
      <c r="O6659">
        <v>7.5268817204300995E-2</v>
      </c>
      <c r="P6659">
        <v>0.60580365610646003</v>
      </c>
      <c r="Q6659">
        <v>6.9308203692926904</v>
      </c>
      <c r="R6659" t="s">
        <v>23</v>
      </c>
      <c r="S6659">
        <v>6.9308203692926904</v>
      </c>
      <c r="X6659" t="s">
        <v>81</v>
      </c>
      <c r="Y6659" t="s">
        <v>80</v>
      </c>
      <c r="Z6659" t="s">
        <v>26</v>
      </c>
    </row>
    <row r="6660" spans="1:26" x14ac:dyDescent="0.25">
      <c r="A6660">
        <v>31</v>
      </c>
      <c r="B6660">
        <v>54</v>
      </c>
      <c r="C6660">
        <v>6.5</v>
      </c>
      <c r="D6660">
        <v>20</v>
      </c>
      <c r="E6660">
        <v>0</v>
      </c>
      <c r="F6660">
        <v>5</v>
      </c>
      <c r="G6660">
        <v>31</v>
      </c>
      <c r="H6660">
        <v>0</v>
      </c>
      <c r="I6660">
        <v>2</v>
      </c>
      <c r="J6660" t="s">
        <v>22</v>
      </c>
      <c r="K6660">
        <v>3</v>
      </c>
      <c r="L6660">
        <v>326</v>
      </c>
      <c r="M6660">
        <v>25.962070569498401</v>
      </c>
      <c r="N6660">
        <v>0.56443885997340404</v>
      </c>
      <c r="O6660">
        <v>0.14708058291857901</v>
      </c>
      <c r="P6660">
        <v>0.82296350074146796</v>
      </c>
      <c r="Q6660">
        <v>9.1033916180415009</v>
      </c>
      <c r="R6660" t="s">
        <v>23</v>
      </c>
      <c r="S6660">
        <v>9.1033916180415009</v>
      </c>
      <c r="X6660" t="s">
        <v>81</v>
      </c>
      <c r="Y6660" t="s">
        <v>80</v>
      </c>
      <c r="Z6660" t="s">
        <v>26</v>
      </c>
    </row>
    <row r="6661" spans="1:26" x14ac:dyDescent="0.25">
      <c r="A6661">
        <v>31</v>
      </c>
      <c r="B6661">
        <v>54</v>
      </c>
      <c r="C6661">
        <v>6.5</v>
      </c>
      <c r="D6661">
        <v>20</v>
      </c>
      <c r="E6661">
        <v>0</v>
      </c>
      <c r="F6661">
        <v>5</v>
      </c>
      <c r="G6661">
        <v>31</v>
      </c>
      <c r="H6661">
        <v>0</v>
      </c>
      <c r="I6661">
        <v>2</v>
      </c>
      <c r="J6661" t="s">
        <v>27</v>
      </c>
      <c r="K6661">
        <v>3</v>
      </c>
      <c r="L6661">
        <v>326</v>
      </c>
      <c r="M6661" t="s">
        <v>23</v>
      </c>
      <c r="N6661">
        <v>0.54422087768861904</v>
      </c>
      <c r="O6661">
        <v>9.6774193548387094E-2</v>
      </c>
      <c r="P6661">
        <v>0.58073219956410604</v>
      </c>
      <c r="Q6661">
        <v>7.2066994730826304</v>
      </c>
      <c r="R6661" t="s">
        <v>23</v>
      </c>
      <c r="S6661">
        <v>7.2066994730826304</v>
      </c>
      <c r="X6661" t="s">
        <v>81</v>
      </c>
      <c r="Y6661" t="s">
        <v>80</v>
      </c>
      <c r="Z6661" t="s">
        <v>26</v>
      </c>
    </row>
    <row r="6662" spans="1:26" x14ac:dyDescent="0.25">
      <c r="A6662">
        <v>31</v>
      </c>
      <c r="B6662">
        <v>54</v>
      </c>
      <c r="C6662">
        <v>6.5</v>
      </c>
      <c r="D6662">
        <v>20</v>
      </c>
      <c r="E6662">
        <v>0</v>
      </c>
      <c r="F6662">
        <v>5</v>
      </c>
      <c r="G6662">
        <v>31</v>
      </c>
      <c r="H6662">
        <v>0</v>
      </c>
      <c r="I6662">
        <v>2</v>
      </c>
      <c r="J6662" t="s">
        <v>22</v>
      </c>
      <c r="K6662">
        <v>4</v>
      </c>
      <c r="L6662">
        <v>317</v>
      </c>
      <c r="M6662">
        <v>19.900157457365498</v>
      </c>
      <c r="N6662">
        <v>0.53667013597198199</v>
      </c>
      <c r="O6662">
        <v>0.11375883302289699</v>
      </c>
      <c r="P6662">
        <v>0.83291558735789795</v>
      </c>
      <c r="Q6662">
        <v>8.4265197590219696</v>
      </c>
      <c r="R6662" t="s">
        <v>23</v>
      </c>
      <c r="S6662">
        <v>8.4265197590219696</v>
      </c>
      <c r="X6662" t="s">
        <v>81</v>
      </c>
      <c r="Y6662" t="s">
        <v>80</v>
      </c>
      <c r="Z6662" t="s">
        <v>26</v>
      </c>
    </row>
    <row r="6663" spans="1:26" x14ac:dyDescent="0.25">
      <c r="A6663">
        <v>31</v>
      </c>
      <c r="B6663">
        <v>54</v>
      </c>
      <c r="C6663">
        <v>6.5</v>
      </c>
      <c r="D6663">
        <v>20</v>
      </c>
      <c r="E6663">
        <v>0</v>
      </c>
      <c r="F6663">
        <v>5</v>
      </c>
      <c r="G6663">
        <v>31</v>
      </c>
      <c r="H6663">
        <v>0</v>
      </c>
      <c r="I6663">
        <v>2</v>
      </c>
      <c r="J6663" t="s">
        <v>27</v>
      </c>
      <c r="K6663">
        <v>4</v>
      </c>
      <c r="L6663">
        <v>317</v>
      </c>
      <c r="M6663" t="s">
        <v>23</v>
      </c>
      <c r="N6663">
        <v>0.52430687591977898</v>
      </c>
      <c r="O6663">
        <v>8.4946236559139701E-2</v>
      </c>
      <c r="P6663">
        <v>0.60162489670192698</v>
      </c>
      <c r="Q6663">
        <v>7.2641699870328003</v>
      </c>
      <c r="R6663" t="s">
        <v>23</v>
      </c>
      <c r="S6663">
        <v>7.2641699870328003</v>
      </c>
      <c r="X6663" t="s">
        <v>81</v>
      </c>
      <c r="Y6663" t="s">
        <v>80</v>
      </c>
      <c r="Z6663" t="s">
        <v>26</v>
      </c>
    </row>
    <row r="6664" spans="1:26" x14ac:dyDescent="0.25">
      <c r="A6664">
        <v>31</v>
      </c>
      <c r="B6664">
        <v>54</v>
      </c>
      <c r="C6664">
        <v>6.5</v>
      </c>
      <c r="D6664">
        <v>20</v>
      </c>
      <c r="E6664">
        <v>0</v>
      </c>
      <c r="F6664">
        <v>5</v>
      </c>
      <c r="G6664">
        <v>31</v>
      </c>
      <c r="H6664">
        <v>0</v>
      </c>
      <c r="I6664">
        <v>2</v>
      </c>
      <c r="J6664" t="s">
        <v>22</v>
      </c>
      <c r="K6664">
        <v>5</v>
      </c>
      <c r="L6664">
        <v>319</v>
      </c>
      <c r="M6664">
        <v>22.613496908314801</v>
      </c>
      <c r="N6664">
        <v>0.54973230887619995</v>
      </c>
      <c r="O6664">
        <v>0.128385374154002</v>
      </c>
      <c r="P6664">
        <v>0.83819041892560298</v>
      </c>
      <c r="Q6664">
        <v>8.8082523740638905</v>
      </c>
      <c r="R6664" t="s">
        <v>23</v>
      </c>
      <c r="S6664">
        <v>8.8082523740638905</v>
      </c>
      <c r="X6664" t="s">
        <v>81</v>
      </c>
      <c r="Y6664" t="s">
        <v>80</v>
      </c>
      <c r="Z6664" t="s">
        <v>26</v>
      </c>
    </row>
    <row r="6665" spans="1:26" x14ac:dyDescent="0.25">
      <c r="A6665">
        <v>31</v>
      </c>
      <c r="B6665">
        <v>54</v>
      </c>
      <c r="C6665">
        <v>6.5</v>
      </c>
      <c r="D6665">
        <v>20</v>
      </c>
      <c r="E6665">
        <v>0</v>
      </c>
      <c r="F6665">
        <v>5</v>
      </c>
      <c r="G6665">
        <v>31</v>
      </c>
      <c r="H6665">
        <v>0</v>
      </c>
      <c r="I6665">
        <v>2</v>
      </c>
      <c r="J6665" t="s">
        <v>27</v>
      </c>
      <c r="K6665">
        <v>5</v>
      </c>
      <c r="L6665">
        <v>319</v>
      </c>
      <c r="M6665" t="s">
        <v>23</v>
      </c>
      <c r="N6665">
        <v>0.54069326730616996</v>
      </c>
      <c r="O6665">
        <v>0.10107526881720399</v>
      </c>
      <c r="P6665">
        <v>0.58896739687014699</v>
      </c>
      <c r="Q6665">
        <v>7.2080161472815698</v>
      </c>
      <c r="R6665" t="s">
        <v>23</v>
      </c>
      <c r="S6665">
        <v>7.2080161472815698</v>
      </c>
      <c r="X6665" t="s">
        <v>81</v>
      </c>
      <c r="Y6665" t="s">
        <v>80</v>
      </c>
      <c r="Z6665" t="s">
        <v>26</v>
      </c>
    </row>
    <row r="6666" spans="1:26" x14ac:dyDescent="0.25">
      <c r="A6666">
        <v>31</v>
      </c>
      <c r="B6666">
        <v>54</v>
      </c>
      <c r="C6666">
        <v>6.5</v>
      </c>
      <c r="D6666">
        <v>20</v>
      </c>
      <c r="E6666">
        <v>0</v>
      </c>
      <c r="F6666">
        <v>5</v>
      </c>
      <c r="G6666">
        <v>31</v>
      </c>
      <c r="H6666">
        <v>0</v>
      </c>
      <c r="I6666">
        <v>2</v>
      </c>
      <c r="J6666" t="s">
        <v>22</v>
      </c>
      <c r="K6666">
        <v>6</v>
      </c>
      <c r="L6666">
        <v>327</v>
      </c>
      <c r="M6666">
        <v>19.847755855699202</v>
      </c>
      <c r="N6666">
        <v>0.55132617080326096</v>
      </c>
      <c r="O6666">
        <v>0.11096720837938601</v>
      </c>
      <c r="P6666">
        <v>0.84214962822032602</v>
      </c>
      <c r="Q6666">
        <v>8.5192810744463099</v>
      </c>
      <c r="R6666" t="s">
        <v>23</v>
      </c>
      <c r="S6666">
        <v>8.5192810744463099</v>
      </c>
      <c r="X6666" t="s">
        <v>81</v>
      </c>
      <c r="Y6666" t="s">
        <v>80</v>
      </c>
      <c r="Z6666" t="s">
        <v>26</v>
      </c>
    </row>
    <row r="6667" spans="1:26" x14ac:dyDescent="0.25">
      <c r="A6667">
        <v>31</v>
      </c>
      <c r="B6667">
        <v>54</v>
      </c>
      <c r="C6667">
        <v>6.5</v>
      </c>
      <c r="D6667">
        <v>20</v>
      </c>
      <c r="E6667">
        <v>0</v>
      </c>
      <c r="F6667">
        <v>5</v>
      </c>
      <c r="G6667">
        <v>31</v>
      </c>
      <c r="H6667">
        <v>0</v>
      </c>
      <c r="I6667">
        <v>2</v>
      </c>
      <c r="J6667" t="s">
        <v>27</v>
      </c>
      <c r="K6667">
        <v>6</v>
      </c>
      <c r="L6667">
        <v>327</v>
      </c>
      <c r="M6667" t="s">
        <v>23</v>
      </c>
      <c r="N6667">
        <v>0.53389782260749996</v>
      </c>
      <c r="O6667">
        <v>7.9569892473118201E-2</v>
      </c>
      <c r="P6667">
        <v>0.59478138938574698</v>
      </c>
      <c r="Q6667">
        <v>7.17924574740276</v>
      </c>
      <c r="R6667" t="s">
        <v>23</v>
      </c>
      <c r="S6667">
        <v>7.17924574740276</v>
      </c>
      <c r="X6667" t="s">
        <v>81</v>
      </c>
      <c r="Y6667" t="s">
        <v>80</v>
      </c>
      <c r="Z6667" t="s">
        <v>26</v>
      </c>
    </row>
    <row r="6668" spans="1:26" x14ac:dyDescent="0.25">
      <c r="A6668">
        <v>31</v>
      </c>
      <c r="B6668">
        <v>54</v>
      </c>
      <c r="C6668">
        <v>6.5</v>
      </c>
      <c r="D6668">
        <v>20</v>
      </c>
      <c r="E6668">
        <v>0</v>
      </c>
      <c r="F6668">
        <v>5</v>
      </c>
      <c r="G6668">
        <v>31</v>
      </c>
      <c r="H6668">
        <v>0</v>
      </c>
      <c r="I6668">
        <v>2</v>
      </c>
      <c r="J6668" t="s">
        <v>22</v>
      </c>
      <c r="K6668">
        <v>7</v>
      </c>
      <c r="L6668">
        <v>324</v>
      </c>
      <c r="M6668">
        <v>19.162441908685501</v>
      </c>
      <c r="N6668">
        <v>0.54592468015351103</v>
      </c>
      <c r="O6668">
        <v>0.11138704572562901</v>
      </c>
      <c r="P6668">
        <v>0.84414351058342396</v>
      </c>
      <c r="Q6668">
        <v>8.3650770417769493</v>
      </c>
      <c r="R6668" t="s">
        <v>23</v>
      </c>
      <c r="S6668">
        <v>8.3650770417769493</v>
      </c>
      <c r="X6668" t="s">
        <v>81</v>
      </c>
      <c r="Y6668" t="s">
        <v>80</v>
      </c>
      <c r="Z6668" t="s">
        <v>26</v>
      </c>
    </row>
    <row r="6669" spans="1:26" x14ac:dyDescent="0.25">
      <c r="A6669">
        <v>31</v>
      </c>
      <c r="B6669">
        <v>54</v>
      </c>
      <c r="C6669">
        <v>6.5</v>
      </c>
      <c r="D6669">
        <v>20</v>
      </c>
      <c r="E6669">
        <v>0</v>
      </c>
      <c r="F6669">
        <v>5</v>
      </c>
      <c r="G6669">
        <v>31</v>
      </c>
      <c r="H6669">
        <v>0</v>
      </c>
      <c r="I6669">
        <v>2</v>
      </c>
      <c r="J6669" t="s">
        <v>27</v>
      </c>
      <c r="K6669">
        <v>7</v>
      </c>
      <c r="L6669">
        <v>324</v>
      </c>
      <c r="M6669" t="s">
        <v>23</v>
      </c>
      <c r="N6669">
        <v>0.52055471410310095</v>
      </c>
      <c r="O6669">
        <v>6.1290322580645103E-2</v>
      </c>
      <c r="P6669">
        <v>0.61358059942314003</v>
      </c>
      <c r="Q6669">
        <v>6.5758022849759898</v>
      </c>
      <c r="R6669" t="s">
        <v>23</v>
      </c>
      <c r="S6669">
        <v>6.5758022849759898</v>
      </c>
      <c r="X6669" t="s">
        <v>81</v>
      </c>
      <c r="Y6669" t="s">
        <v>80</v>
      </c>
      <c r="Z6669" t="s">
        <v>26</v>
      </c>
    </row>
    <row r="6670" spans="1:26" x14ac:dyDescent="0.25">
      <c r="A6670">
        <v>31</v>
      </c>
      <c r="B6670">
        <v>54</v>
      </c>
      <c r="C6670">
        <v>6.5</v>
      </c>
      <c r="D6670">
        <v>20</v>
      </c>
      <c r="E6670">
        <v>0</v>
      </c>
      <c r="F6670">
        <v>5</v>
      </c>
      <c r="G6670">
        <v>31</v>
      </c>
      <c r="H6670">
        <v>0</v>
      </c>
      <c r="I6670">
        <v>2</v>
      </c>
      <c r="J6670" t="s">
        <v>22</v>
      </c>
      <c r="K6670">
        <v>8</v>
      </c>
      <c r="L6670">
        <v>326</v>
      </c>
      <c r="M6670">
        <v>20.424582911512399</v>
      </c>
      <c r="N6670">
        <v>0.54936823011049196</v>
      </c>
      <c r="O6670">
        <v>0.114725535968582</v>
      </c>
      <c r="P6670">
        <v>0.83811366014202904</v>
      </c>
      <c r="Q6670">
        <v>8.5480623083057292</v>
      </c>
      <c r="R6670" t="s">
        <v>23</v>
      </c>
      <c r="S6670">
        <v>8.5480623083057292</v>
      </c>
      <c r="X6670" t="s">
        <v>81</v>
      </c>
      <c r="Y6670" t="s">
        <v>80</v>
      </c>
      <c r="Z6670" t="s">
        <v>26</v>
      </c>
    </row>
    <row r="6671" spans="1:26" x14ac:dyDescent="0.25">
      <c r="A6671">
        <v>31</v>
      </c>
      <c r="B6671">
        <v>54</v>
      </c>
      <c r="C6671">
        <v>6.5</v>
      </c>
      <c r="D6671">
        <v>20</v>
      </c>
      <c r="E6671">
        <v>0</v>
      </c>
      <c r="F6671">
        <v>5</v>
      </c>
      <c r="G6671">
        <v>31</v>
      </c>
      <c r="H6671">
        <v>0</v>
      </c>
      <c r="I6671">
        <v>2</v>
      </c>
      <c r="J6671" t="s">
        <v>27</v>
      </c>
      <c r="K6671">
        <v>8</v>
      </c>
      <c r="L6671">
        <v>326</v>
      </c>
      <c r="M6671" t="s">
        <v>23</v>
      </c>
      <c r="N6671">
        <v>0.52060305286111697</v>
      </c>
      <c r="O6671">
        <v>6.7741935483870905E-2</v>
      </c>
      <c r="P6671">
        <v>0.60610553433479297</v>
      </c>
      <c r="Q6671">
        <v>7.0787900688700498</v>
      </c>
      <c r="R6671" t="s">
        <v>23</v>
      </c>
      <c r="S6671">
        <v>7.0787900688700498</v>
      </c>
      <c r="X6671" t="s">
        <v>81</v>
      </c>
      <c r="Y6671" t="s">
        <v>80</v>
      </c>
      <c r="Z6671" t="s">
        <v>26</v>
      </c>
    </row>
    <row r="6672" spans="1:26" x14ac:dyDescent="0.25">
      <c r="A6672">
        <v>31</v>
      </c>
      <c r="B6672">
        <v>54</v>
      </c>
      <c r="C6672">
        <v>6.5</v>
      </c>
      <c r="D6672">
        <v>20</v>
      </c>
      <c r="E6672">
        <v>0</v>
      </c>
      <c r="F6672">
        <v>5</v>
      </c>
      <c r="G6672">
        <v>31</v>
      </c>
      <c r="H6672">
        <v>0</v>
      </c>
      <c r="I6672">
        <v>2</v>
      </c>
      <c r="J6672" t="s">
        <v>22</v>
      </c>
      <c r="K6672">
        <v>9</v>
      </c>
      <c r="L6672">
        <v>322</v>
      </c>
      <c r="M6672">
        <v>24.2929314704182</v>
      </c>
      <c r="N6672">
        <v>0.55751944856976798</v>
      </c>
      <c r="O6672">
        <v>0.139448143234667</v>
      </c>
      <c r="P6672">
        <v>0.83504897142547596</v>
      </c>
      <c r="Q6672">
        <v>8.8022499734537298</v>
      </c>
      <c r="R6672" t="s">
        <v>23</v>
      </c>
      <c r="S6672">
        <v>8.8022499734537298</v>
      </c>
      <c r="X6672" t="s">
        <v>81</v>
      </c>
      <c r="Y6672" t="s">
        <v>80</v>
      </c>
      <c r="Z6672" t="s">
        <v>26</v>
      </c>
    </row>
    <row r="6673" spans="1:26" x14ac:dyDescent="0.25">
      <c r="A6673">
        <v>31</v>
      </c>
      <c r="B6673">
        <v>54</v>
      </c>
      <c r="C6673">
        <v>6.5</v>
      </c>
      <c r="D6673">
        <v>20</v>
      </c>
      <c r="E6673">
        <v>0</v>
      </c>
      <c r="F6673">
        <v>5</v>
      </c>
      <c r="G6673">
        <v>31</v>
      </c>
      <c r="H6673">
        <v>0</v>
      </c>
      <c r="I6673">
        <v>2</v>
      </c>
      <c r="J6673" t="s">
        <v>27</v>
      </c>
      <c r="K6673">
        <v>9</v>
      </c>
      <c r="L6673">
        <v>322</v>
      </c>
      <c r="M6673" t="s">
        <v>23</v>
      </c>
      <c r="N6673">
        <v>0.532190390254906</v>
      </c>
      <c r="O6673">
        <v>9.0322580645161202E-2</v>
      </c>
      <c r="P6673">
        <v>0.59560601434138605</v>
      </c>
      <c r="Q6673">
        <v>7.0939494009191097</v>
      </c>
      <c r="R6673" t="s">
        <v>23</v>
      </c>
      <c r="S6673">
        <v>7.0939494009191097</v>
      </c>
      <c r="X6673" t="s">
        <v>81</v>
      </c>
      <c r="Y6673" t="s">
        <v>80</v>
      </c>
      <c r="Z6673" t="s">
        <v>26</v>
      </c>
    </row>
    <row r="6674" spans="1:26" x14ac:dyDescent="0.25">
      <c r="A6674">
        <v>31</v>
      </c>
      <c r="B6674">
        <v>54</v>
      </c>
      <c r="C6674">
        <v>6.5</v>
      </c>
      <c r="D6674">
        <v>20</v>
      </c>
      <c r="E6674">
        <v>0</v>
      </c>
      <c r="F6674">
        <v>5</v>
      </c>
      <c r="G6674">
        <v>31</v>
      </c>
      <c r="H6674">
        <v>0</v>
      </c>
      <c r="I6674">
        <v>2</v>
      </c>
      <c r="J6674" t="s">
        <v>22</v>
      </c>
      <c r="K6674">
        <v>10</v>
      </c>
      <c r="L6674">
        <v>320</v>
      </c>
      <c r="M6674">
        <v>19.743961098989502</v>
      </c>
      <c r="N6674">
        <v>0.53580529704463498</v>
      </c>
      <c r="O6674">
        <v>0.11182063146160801</v>
      </c>
      <c r="P6674">
        <v>0.84258646239859103</v>
      </c>
      <c r="Q6674">
        <v>8.4635212325176195</v>
      </c>
      <c r="R6674" t="s">
        <v>23</v>
      </c>
      <c r="S6674">
        <v>8.4635212325176195</v>
      </c>
      <c r="X6674" t="s">
        <v>81</v>
      </c>
      <c r="Y6674" t="s">
        <v>80</v>
      </c>
      <c r="Z6674" t="s">
        <v>26</v>
      </c>
    </row>
    <row r="6675" spans="1:26" x14ac:dyDescent="0.25">
      <c r="A6675">
        <v>31</v>
      </c>
      <c r="B6675">
        <v>54</v>
      </c>
      <c r="C6675">
        <v>6.5</v>
      </c>
      <c r="D6675">
        <v>20</v>
      </c>
      <c r="E6675">
        <v>0</v>
      </c>
      <c r="F6675">
        <v>5</v>
      </c>
      <c r="G6675">
        <v>31</v>
      </c>
      <c r="H6675">
        <v>0</v>
      </c>
      <c r="I6675">
        <v>2</v>
      </c>
      <c r="J6675" t="s">
        <v>27</v>
      </c>
      <c r="K6675">
        <v>10</v>
      </c>
      <c r="L6675">
        <v>320</v>
      </c>
      <c r="M6675" t="s">
        <v>23</v>
      </c>
      <c r="N6675">
        <v>0.52348359525778798</v>
      </c>
      <c r="O6675">
        <v>7.7419354838709598E-2</v>
      </c>
      <c r="P6675">
        <v>0.60822042009031296</v>
      </c>
      <c r="Q6675">
        <v>7.3219100583709302</v>
      </c>
      <c r="R6675" t="s">
        <v>23</v>
      </c>
      <c r="S6675">
        <v>7.3219100583709302</v>
      </c>
      <c r="X6675" t="s">
        <v>81</v>
      </c>
      <c r="Y6675" t="s">
        <v>80</v>
      </c>
      <c r="Z6675" t="s">
        <v>26</v>
      </c>
    </row>
    <row r="6676" spans="1:26" x14ac:dyDescent="0.25">
      <c r="A6676">
        <v>31</v>
      </c>
      <c r="B6676">
        <v>54</v>
      </c>
      <c r="C6676">
        <v>6.5</v>
      </c>
      <c r="D6676">
        <v>20</v>
      </c>
      <c r="E6676">
        <v>0</v>
      </c>
      <c r="F6676">
        <v>5</v>
      </c>
      <c r="G6676">
        <v>31</v>
      </c>
      <c r="H6676">
        <v>0</v>
      </c>
      <c r="I6676">
        <v>2</v>
      </c>
      <c r="J6676" t="s">
        <v>22</v>
      </c>
      <c r="K6676">
        <v>11</v>
      </c>
      <c r="L6676">
        <v>324</v>
      </c>
      <c r="M6676">
        <v>21.805459126218299</v>
      </c>
      <c r="N6676">
        <v>0.55111808048350197</v>
      </c>
      <c r="O6676">
        <v>0.121562820607301</v>
      </c>
      <c r="P6676">
        <v>0.83130921349629305</v>
      </c>
      <c r="Q6676">
        <v>8.6620380321776107</v>
      </c>
      <c r="R6676" t="s">
        <v>23</v>
      </c>
      <c r="S6676">
        <v>8.6620380321776107</v>
      </c>
      <c r="X6676" t="s">
        <v>81</v>
      </c>
      <c r="Y6676" t="s">
        <v>80</v>
      </c>
      <c r="Z6676" t="s">
        <v>26</v>
      </c>
    </row>
    <row r="6677" spans="1:26" x14ac:dyDescent="0.25">
      <c r="A6677">
        <v>31</v>
      </c>
      <c r="B6677">
        <v>54</v>
      </c>
      <c r="C6677">
        <v>6.5</v>
      </c>
      <c r="D6677">
        <v>20</v>
      </c>
      <c r="E6677">
        <v>0</v>
      </c>
      <c r="F6677">
        <v>5</v>
      </c>
      <c r="G6677">
        <v>31</v>
      </c>
      <c r="H6677">
        <v>0</v>
      </c>
      <c r="I6677">
        <v>2</v>
      </c>
      <c r="J6677" t="s">
        <v>27</v>
      </c>
      <c r="K6677">
        <v>11</v>
      </c>
      <c r="L6677">
        <v>324</v>
      </c>
      <c r="M6677" t="s">
        <v>23</v>
      </c>
      <c r="N6677">
        <v>0.53319977513525896</v>
      </c>
      <c r="O6677">
        <v>8.2795698924731098E-2</v>
      </c>
      <c r="P6677">
        <v>0.59832056378981802</v>
      </c>
      <c r="Q6677">
        <v>7.5674243157711603</v>
      </c>
      <c r="R6677" t="s">
        <v>23</v>
      </c>
      <c r="S6677">
        <v>7.5674243157711603</v>
      </c>
      <c r="X6677" t="s">
        <v>81</v>
      </c>
      <c r="Y6677" t="s">
        <v>80</v>
      </c>
      <c r="Z6677" t="s">
        <v>26</v>
      </c>
    </row>
    <row r="6678" spans="1:26" x14ac:dyDescent="0.25">
      <c r="A6678">
        <v>31</v>
      </c>
      <c r="B6678">
        <v>54</v>
      </c>
      <c r="C6678">
        <v>6.5</v>
      </c>
      <c r="D6678">
        <v>20</v>
      </c>
      <c r="E6678">
        <v>0</v>
      </c>
      <c r="F6678">
        <v>5</v>
      </c>
      <c r="G6678">
        <v>31</v>
      </c>
      <c r="H6678">
        <v>0</v>
      </c>
      <c r="I6678">
        <v>2</v>
      </c>
      <c r="J6678" t="s">
        <v>22</v>
      </c>
      <c r="K6678">
        <v>12</v>
      </c>
      <c r="L6678">
        <v>323</v>
      </c>
      <c r="M6678">
        <v>18.530575837618301</v>
      </c>
      <c r="N6678">
        <v>0.538106280666936</v>
      </c>
      <c r="O6678">
        <v>0.106467798368598</v>
      </c>
      <c r="P6678">
        <v>0.834428078415275</v>
      </c>
      <c r="Q6678">
        <v>8.2948519925639506</v>
      </c>
      <c r="R6678" t="s">
        <v>23</v>
      </c>
      <c r="S6678">
        <v>8.2948519925639506</v>
      </c>
      <c r="X6678" t="s">
        <v>81</v>
      </c>
      <c r="Y6678" t="s">
        <v>80</v>
      </c>
      <c r="Z6678" t="s">
        <v>26</v>
      </c>
    </row>
    <row r="6679" spans="1:26" x14ac:dyDescent="0.25">
      <c r="A6679">
        <v>31</v>
      </c>
      <c r="B6679">
        <v>54</v>
      </c>
      <c r="C6679">
        <v>6.5</v>
      </c>
      <c r="D6679">
        <v>20</v>
      </c>
      <c r="E6679">
        <v>0</v>
      </c>
      <c r="F6679">
        <v>5</v>
      </c>
      <c r="G6679">
        <v>31</v>
      </c>
      <c r="H6679">
        <v>0</v>
      </c>
      <c r="I6679">
        <v>2</v>
      </c>
      <c r="J6679" t="s">
        <v>27</v>
      </c>
      <c r="K6679">
        <v>12</v>
      </c>
      <c r="L6679">
        <v>323</v>
      </c>
      <c r="M6679" t="s">
        <v>23</v>
      </c>
      <c r="N6679">
        <v>0.52749275813791896</v>
      </c>
      <c r="O6679">
        <v>7.8494623655913906E-2</v>
      </c>
      <c r="P6679">
        <v>0.60460292506300295</v>
      </c>
      <c r="Q6679">
        <v>7.0257581836024201</v>
      </c>
      <c r="R6679" t="s">
        <v>23</v>
      </c>
      <c r="S6679">
        <v>7.0257581836024201</v>
      </c>
      <c r="X6679" t="s">
        <v>81</v>
      </c>
      <c r="Y6679" t="s">
        <v>80</v>
      </c>
      <c r="Z6679" t="s">
        <v>26</v>
      </c>
    </row>
    <row r="6680" spans="1:26" x14ac:dyDescent="0.25">
      <c r="A6680">
        <v>31</v>
      </c>
      <c r="B6680">
        <v>54</v>
      </c>
      <c r="C6680">
        <v>6.5</v>
      </c>
      <c r="D6680">
        <v>20</v>
      </c>
      <c r="E6680">
        <v>0</v>
      </c>
      <c r="F6680">
        <v>5</v>
      </c>
      <c r="G6680">
        <v>31</v>
      </c>
      <c r="H6680">
        <v>0</v>
      </c>
      <c r="I6680">
        <v>2</v>
      </c>
      <c r="J6680" t="s">
        <v>22</v>
      </c>
      <c r="K6680">
        <v>13</v>
      </c>
      <c r="L6680">
        <v>326</v>
      </c>
      <c r="M6680">
        <v>18.943084593591401</v>
      </c>
      <c r="N6680">
        <v>0.54419272556807696</v>
      </c>
      <c r="O6680">
        <v>0.10671702162863</v>
      </c>
      <c r="P6680">
        <v>0.84120148065719902</v>
      </c>
      <c r="Q6680">
        <v>8.5228384799150394</v>
      </c>
      <c r="R6680" t="s">
        <v>23</v>
      </c>
      <c r="S6680">
        <v>8.5228384799150394</v>
      </c>
      <c r="X6680" t="s">
        <v>81</v>
      </c>
      <c r="Y6680" t="s">
        <v>80</v>
      </c>
      <c r="Z6680" t="s">
        <v>26</v>
      </c>
    </row>
    <row r="6681" spans="1:26" x14ac:dyDescent="0.25">
      <c r="A6681">
        <v>31</v>
      </c>
      <c r="B6681">
        <v>54</v>
      </c>
      <c r="C6681">
        <v>6.5</v>
      </c>
      <c r="D6681">
        <v>20</v>
      </c>
      <c r="E6681">
        <v>0</v>
      </c>
      <c r="F6681">
        <v>5</v>
      </c>
      <c r="G6681">
        <v>31</v>
      </c>
      <c r="H6681">
        <v>0</v>
      </c>
      <c r="I6681">
        <v>2</v>
      </c>
      <c r="J6681" t="s">
        <v>27</v>
      </c>
      <c r="K6681">
        <v>13</v>
      </c>
      <c r="L6681">
        <v>326</v>
      </c>
      <c r="M6681" t="s">
        <v>23</v>
      </c>
      <c r="N6681">
        <v>0.54010559333139896</v>
      </c>
      <c r="O6681">
        <v>8.4946236559139701E-2</v>
      </c>
      <c r="P6681">
        <v>0.59088153347238104</v>
      </c>
      <c r="Q6681">
        <v>7.4795024746700598</v>
      </c>
      <c r="R6681" t="s">
        <v>23</v>
      </c>
      <c r="S6681">
        <v>7.4795024746700598</v>
      </c>
      <c r="X6681" t="s">
        <v>81</v>
      </c>
      <c r="Y6681" t="s">
        <v>80</v>
      </c>
      <c r="Z6681" t="s">
        <v>26</v>
      </c>
    </row>
    <row r="6682" spans="1:26" x14ac:dyDescent="0.25">
      <c r="A6682">
        <v>31</v>
      </c>
      <c r="B6682">
        <v>54</v>
      </c>
      <c r="C6682">
        <v>6.5</v>
      </c>
      <c r="D6682">
        <v>20</v>
      </c>
      <c r="E6682">
        <v>0</v>
      </c>
      <c r="F6682">
        <v>5</v>
      </c>
      <c r="G6682">
        <v>31</v>
      </c>
      <c r="H6682">
        <v>0</v>
      </c>
      <c r="I6682">
        <v>2</v>
      </c>
      <c r="J6682" t="s">
        <v>22</v>
      </c>
      <c r="K6682">
        <v>14</v>
      </c>
      <c r="L6682">
        <v>321</v>
      </c>
      <c r="M6682">
        <v>21.243253549270801</v>
      </c>
      <c r="N6682">
        <v>0.54367534574255905</v>
      </c>
      <c r="O6682">
        <v>0.12003489209851501</v>
      </c>
      <c r="P6682">
        <v>0.83253766908875604</v>
      </c>
      <c r="Q6682">
        <v>8.5842305248057098</v>
      </c>
      <c r="R6682" t="s">
        <v>23</v>
      </c>
      <c r="S6682">
        <v>8.5842305248057098</v>
      </c>
      <c r="X6682" t="s">
        <v>81</v>
      </c>
      <c r="Y6682" t="s">
        <v>80</v>
      </c>
      <c r="Z6682" t="s">
        <v>26</v>
      </c>
    </row>
    <row r="6683" spans="1:26" x14ac:dyDescent="0.25">
      <c r="A6683">
        <v>31</v>
      </c>
      <c r="B6683">
        <v>54</v>
      </c>
      <c r="C6683">
        <v>6.5</v>
      </c>
      <c r="D6683">
        <v>20</v>
      </c>
      <c r="E6683">
        <v>0</v>
      </c>
      <c r="F6683">
        <v>5</v>
      </c>
      <c r="G6683">
        <v>31</v>
      </c>
      <c r="H6683">
        <v>0</v>
      </c>
      <c r="I6683">
        <v>2</v>
      </c>
      <c r="J6683" t="s">
        <v>27</v>
      </c>
      <c r="K6683">
        <v>14</v>
      </c>
      <c r="L6683">
        <v>321</v>
      </c>
      <c r="M6683" t="s">
        <v>23</v>
      </c>
      <c r="N6683">
        <v>0.51415215608763998</v>
      </c>
      <c r="O6683">
        <v>5.91397849462365E-2</v>
      </c>
      <c r="P6683">
        <v>0.617219358006459</v>
      </c>
      <c r="Q6683">
        <v>6.8535174153958298</v>
      </c>
      <c r="R6683" t="s">
        <v>23</v>
      </c>
      <c r="S6683">
        <v>6.8535174153958298</v>
      </c>
      <c r="X6683" t="s">
        <v>81</v>
      </c>
      <c r="Y6683" t="s">
        <v>80</v>
      </c>
      <c r="Z6683" t="s">
        <v>26</v>
      </c>
    </row>
    <row r="6684" spans="1:26" x14ac:dyDescent="0.25">
      <c r="A6684">
        <v>31</v>
      </c>
      <c r="B6684">
        <v>54</v>
      </c>
      <c r="C6684">
        <v>6.5</v>
      </c>
      <c r="D6684">
        <v>20</v>
      </c>
      <c r="E6684">
        <v>0</v>
      </c>
      <c r="F6684">
        <v>5</v>
      </c>
      <c r="G6684">
        <v>31</v>
      </c>
      <c r="H6684">
        <v>0</v>
      </c>
      <c r="I6684">
        <v>2</v>
      </c>
      <c r="J6684" t="s">
        <v>22</v>
      </c>
      <c r="K6684">
        <v>15</v>
      </c>
      <c r="L6684">
        <v>315</v>
      </c>
      <c r="M6684">
        <v>22.079323570167901</v>
      </c>
      <c r="N6684">
        <v>0.54939748980537195</v>
      </c>
      <c r="O6684">
        <v>0.127670523457592</v>
      </c>
      <c r="P6684">
        <v>0.83845566194460497</v>
      </c>
      <c r="Q6684">
        <v>8.7130080342066396</v>
      </c>
      <c r="R6684" t="s">
        <v>23</v>
      </c>
      <c r="S6684">
        <v>8.7130080342066396</v>
      </c>
      <c r="X6684" t="s">
        <v>81</v>
      </c>
      <c r="Y6684" t="s">
        <v>80</v>
      </c>
      <c r="Z6684" t="s">
        <v>26</v>
      </c>
    </row>
    <row r="6685" spans="1:26" x14ac:dyDescent="0.25">
      <c r="A6685">
        <v>31</v>
      </c>
      <c r="B6685">
        <v>54</v>
      </c>
      <c r="C6685">
        <v>6.5</v>
      </c>
      <c r="D6685">
        <v>20</v>
      </c>
      <c r="E6685">
        <v>0</v>
      </c>
      <c r="F6685">
        <v>5</v>
      </c>
      <c r="G6685">
        <v>31</v>
      </c>
      <c r="H6685">
        <v>0</v>
      </c>
      <c r="I6685">
        <v>2</v>
      </c>
      <c r="J6685" t="s">
        <v>27</v>
      </c>
      <c r="K6685">
        <v>15</v>
      </c>
      <c r="L6685">
        <v>315</v>
      </c>
      <c r="M6685" t="s">
        <v>23</v>
      </c>
      <c r="N6685">
        <v>0.50945971591132799</v>
      </c>
      <c r="O6685">
        <v>6.8817204301075199E-2</v>
      </c>
      <c r="P6685">
        <v>0.61949584554037496</v>
      </c>
      <c r="Q6685">
        <v>7.2487765869937997</v>
      </c>
      <c r="R6685" t="s">
        <v>23</v>
      </c>
      <c r="S6685">
        <v>7.2487765869937997</v>
      </c>
      <c r="X6685" t="s">
        <v>81</v>
      </c>
      <c r="Y6685" t="s">
        <v>80</v>
      </c>
      <c r="Z6685" t="s">
        <v>26</v>
      </c>
    </row>
    <row r="6686" spans="1:26" x14ac:dyDescent="0.25">
      <c r="A6686">
        <v>31</v>
      </c>
      <c r="B6686">
        <v>54</v>
      </c>
      <c r="C6686">
        <v>6.5</v>
      </c>
      <c r="D6686">
        <v>20</v>
      </c>
      <c r="E6686">
        <v>0</v>
      </c>
      <c r="F6686">
        <v>5</v>
      </c>
      <c r="G6686">
        <v>31</v>
      </c>
      <c r="H6686">
        <v>0</v>
      </c>
      <c r="I6686">
        <v>2</v>
      </c>
      <c r="J6686" t="s">
        <v>22</v>
      </c>
      <c r="K6686">
        <v>16</v>
      </c>
      <c r="L6686">
        <v>327</v>
      </c>
      <c r="M6686">
        <v>23.948682472141702</v>
      </c>
      <c r="N6686">
        <v>0.56187427935433798</v>
      </c>
      <c r="O6686">
        <v>0.13628037048600999</v>
      </c>
      <c r="P6686">
        <v>0.83600029930505904</v>
      </c>
      <c r="Q6686">
        <v>8.7815861353998699</v>
      </c>
      <c r="R6686" t="s">
        <v>23</v>
      </c>
      <c r="S6686">
        <v>8.7815861353998699</v>
      </c>
      <c r="X6686" t="s">
        <v>81</v>
      </c>
      <c r="Y6686" t="s">
        <v>80</v>
      </c>
      <c r="Z6686" t="s">
        <v>26</v>
      </c>
    </row>
    <row r="6687" spans="1:26" x14ac:dyDescent="0.25">
      <c r="A6687">
        <v>31</v>
      </c>
      <c r="B6687">
        <v>54</v>
      </c>
      <c r="C6687">
        <v>6.5</v>
      </c>
      <c r="D6687">
        <v>20</v>
      </c>
      <c r="E6687">
        <v>0</v>
      </c>
      <c r="F6687">
        <v>5</v>
      </c>
      <c r="G6687">
        <v>31</v>
      </c>
      <c r="H6687">
        <v>0</v>
      </c>
      <c r="I6687">
        <v>2</v>
      </c>
      <c r="J6687" t="s">
        <v>27</v>
      </c>
      <c r="K6687">
        <v>16</v>
      </c>
      <c r="L6687">
        <v>327</v>
      </c>
      <c r="M6687" t="s">
        <v>23</v>
      </c>
      <c r="N6687">
        <v>0.52869943676395204</v>
      </c>
      <c r="O6687">
        <v>8.8172043010752696E-2</v>
      </c>
      <c r="P6687">
        <v>0.58971267980909103</v>
      </c>
      <c r="Q6687">
        <v>7.3026624860534604</v>
      </c>
      <c r="R6687" t="s">
        <v>23</v>
      </c>
      <c r="S6687">
        <v>7.3026624860534604</v>
      </c>
      <c r="X6687" t="s">
        <v>81</v>
      </c>
      <c r="Y6687" t="s">
        <v>80</v>
      </c>
      <c r="Z6687" t="s">
        <v>26</v>
      </c>
    </row>
    <row r="6688" spans="1:26" x14ac:dyDescent="0.25">
      <c r="A6688">
        <v>31</v>
      </c>
      <c r="B6688">
        <v>54</v>
      </c>
      <c r="C6688">
        <v>6.5</v>
      </c>
      <c r="D6688">
        <v>20</v>
      </c>
      <c r="E6688">
        <v>0</v>
      </c>
      <c r="F6688">
        <v>5</v>
      </c>
      <c r="G6688">
        <v>31</v>
      </c>
      <c r="H6688">
        <v>0</v>
      </c>
      <c r="I6688">
        <v>2</v>
      </c>
      <c r="J6688" t="s">
        <v>22</v>
      </c>
      <c r="K6688">
        <v>17</v>
      </c>
      <c r="L6688">
        <v>318</v>
      </c>
      <c r="M6688">
        <v>18.698672638407199</v>
      </c>
      <c r="N6688">
        <v>0.53866705551371397</v>
      </c>
      <c r="O6688">
        <v>0.10880054027491</v>
      </c>
      <c r="P6688">
        <v>0.838226862950471</v>
      </c>
      <c r="Q6688">
        <v>8.4261199948635408</v>
      </c>
      <c r="R6688" t="s">
        <v>23</v>
      </c>
      <c r="S6688">
        <v>8.4261199948635408</v>
      </c>
      <c r="X6688" t="s">
        <v>81</v>
      </c>
      <c r="Y6688" t="s">
        <v>80</v>
      </c>
      <c r="Z6688" t="s">
        <v>26</v>
      </c>
    </row>
    <row r="6689" spans="1:26" x14ac:dyDescent="0.25">
      <c r="A6689">
        <v>31</v>
      </c>
      <c r="B6689">
        <v>54</v>
      </c>
      <c r="C6689">
        <v>6.5</v>
      </c>
      <c r="D6689">
        <v>20</v>
      </c>
      <c r="E6689">
        <v>0</v>
      </c>
      <c r="F6689">
        <v>5</v>
      </c>
      <c r="G6689">
        <v>31</v>
      </c>
      <c r="H6689">
        <v>0</v>
      </c>
      <c r="I6689">
        <v>2</v>
      </c>
      <c r="J6689" t="s">
        <v>27</v>
      </c>
      <c r="K6689">
        <v>17</v>
      </c>
      <c r="L6689">
        <v>318</v>
      </c>
      <c r="M6689" t="s">
        <v>23</v>
      </c>
      <c r="N6689">
        <v>0.52070456425295097</v>
      </c>
      <c r="O6689">
        <v>7.9569892473118201E-2</v>
      </c>
      <c r="P6689">
        <v>0.605534346631873</v>
      </c>
      <c r="Q6689">
        <v>7.30496511131288</v>
      </c>
      <c r="R6689" t="s">
        <v>23</v>
      </c>
      <c r="S6689">
        <v>7.30496511131288</v>
      </c>
      <c r="X6689" t="s">
        <v>81</v>
      </c>
      <c r="Y6689" t="s">
        <v>80</v>
      </c>
      <c r="Z6689" t="s">
        <v>26</v>
      </c>
    </row>
    <row r="6690" spans="1:26" x14ac:dyDescent="0.25">
      <c r="A6690">
        <v>31</v>
      </c>
      <c r="B6690">
        <v>54</v>
      </c>
      <c r="C6690">
        <v>6.5</v>
      </c>
      <c r="D6690">
        <v>20</v>
      </c>
      <c r="E6690">
        <v>0</v>
      </c>
      <c r="F6690">
        <v>5</v>
      </c>
      <c r="G6690">
        <v>31</v>
      </c>
      <c r="H6690">
        <v>0</v>
      </c>
      <c r="I6690">
        <v>2</v>
      </c>
      <c r="J6690" t="s">
        <v>22</v>
      </c>
      <c r="K6690">
        <v>18</v>
      </c>
      <c r="L6690">
        <v>315</v>
      </c>
      <c r="M6690">
        <v>22.3151107336686</v>
      </c>
      <c r="N6690">
        <v>0.54146742663885505</v>
      </c>
      <c r="O6690">
        <v>0.12543135333559099</v>
      </c>
      <c r="P6690">
        <v>0.85747275482229901</v>
      </c>
      <c r="Q6690">
        <v>8.6841046987162898</v>
      </c>
      <c r="R6690" t="s">
        <v>23</v>
      </c>
      <c r="S6690">
        <v>8.6841046987162898</v>
      </c>
      <c r="X6690" t="s">
        <v>81</v>
      </c>
      <c r="Y6690" t="s">
        <v>80</v>
      </c>
      <c r="Z6690" t="s">
        <v>26</v>
      </c>
    </row>
    <row r="6691" spans="1:26" x14ac:dyDescent="0.25">
      <c r="A6691">
        <v>31</v>
      </c>
      <c r="B6691">
        <v>54</v>
      </c>
      <c r="C6691">
        <v>6.5</v>
      </c>
      <c r="D6691">
        <v>20</v>
      </c>
      <c r="E6691">
        <v>0</v>
      </c>
      <c r="F6691">
        <v>5</v>
      </c>
      <c r="G6691">
        <v>31</v>
      </c>
      <c r="H6691">
        <v>0</v>
      </c>
      <c r="I6691">
        <v>2</v>
      </c>
      <c r="J6691" t="s">
        <v>27</v>
      </c>
      <c r="K6691">
        <v>18</v>
      </c>
      <c r="L6691">
        <v>315</v>
      </c>
      <c r="M6691" t="s">
        <v>23</v>
      </c>
      <c r="N6691">
        <v>0.51807815840073901</v>
      </c>
      <c r="O6691">
        <v>7.5268817204300995E-2</v>
      </c>
      <c r="P6691">
        <v>0.61435346757480003</v>
      </c>
      <c r="Q6691">
        <v>7.1050097945962998</v>
      </c>
      <c r="R6691" t="s">
        <v>23</v>
      </c>
      <c r="S6691">
        <v>7.1050097945962998</v>
      </c>
      <c r="X6691" t="s">
        <v>81</v>
      </c>
      <c r="Y6691" t="s">
        <v>80</v>
      </c>
      <c r="Z6691" t="s">
        <v>26</v>
      </c>
    </row>
    <row r="6692" spans="1:26" x14ac:dyDescent="0.25">
      <c r="A6692">
        <v>31</v>
      </c>
      <c r="B6692">
        <v>54</v>
      </c>
      <c r="C6692">
        <v>6.5</v>
      </c>
      <c r="D6692">
        <v>20</v>
      </c>
      <c r="E6692">
        <v>0</v>
      </c>
      <c r="F6692">
        <v>5</v>
      </c>
      <c r="G6692">
        <v>31</v>
      </c>
      <c r="H6692">
        <v>0</v>
      </c>
      <c r="I6692">
        <v>2</v>
      </c>
      <c r="J6692" t="s">
        <v>22</v>
      </c>
      <c r="K6692">
        <v>19</v>
      </c>
      <c r="L6692">
        <v>325</v>
      </c>
      <c r="M6692">
        <v>23.222007982211501</v>
      </c>
      <c r="N6692">
        <v>0.55697121521516801</v>
      </c>
      <c r="O6692">
        <v>0.129922726851188</v>
      </c>
      <c r="P6692">
        <v>0.83432219593794699</v>
      </c>
      <c r="Q6692">
        <v>8.7339770682532301</v>
      </c>
      <c r="R6692" t="s">
        <v>23</v>
      </c>
      <c r="S6692">
        <v>8.7339770682532301</v>
      </c>
      <c r="X6692" t="s">
        <v>81</v>
      </c>
      <c r="Y6692" t="s">
        <v>80</v>
      </c>
      <c r="Z6692" t="s">
        <v>26</v>
      </c>
    </row>
    <row r="6693" spans="1:26" x14ac:dyDescent="0.25">
      <c r="A6693">
        <v>31</v>
      </c>
      <c r="B6693">
        <v>54</v>
      </c>
      <c r="C6693">
        <v>6.5</v>
      </c>
      <c r="D6693">
        <v>20</v>
      </c>
      <c r="E6693">
        <v>0</v>
      </c>
      <c r="F6693">
        <v>5</v>
      </c>
      <c r="G6693">
        <v>31</v>
      </c>
      <c r="H6693">
        <v>0</v>
      </c>
      <c r="I6693">
        <v>2</v>
      </c>
      <c r="J6693" t="s">
        <v>27</v>
      </c>
      <c r="K6693">
        <v>19</v>
      </c>
      <c r="L6693">
        <v>325</v>
      </c>
      <c r="M6693" t="s">
        <v>23</v>
      </c>
      <c r="N6693">
        <v>0.53606912800461204</v>
      </c>
      <c r="O6693">
        <v>8.4946236559139701E-2</v>
      </c>
      <c r="P6693">
        <v>0.59205525614885701</v>
      </c>
      <c r="Q6693">
        <v>7.0264480493401198</v>
      </c>
      <c r="R6693" t="s">
        <v>23</v>
      </c>
      <c r="S6693">
        <v>7.0264480493401198</v>
      </c>
      <c r="X6693" t="s">
        <v>81</v>
      </c>
      <c r="Y6693" t="s">
        <v>80</v>
      </c>
      <c r="Z6693" t="s">
        <v>26</v>
      </c>
    </row>
    <row r="6694" spans="1:26" x14ac:dyDescent="0.25">
      <c r="A6694">
        <v>31</v>
      </c>
      <c r="B6694">
        <v>54</v>
      </c>
      <c r="C6694">
        <v>6.5</v>
      </c>
      <c r="D6694">
        <v>20</v>
      </c>
      <c r="E6694">
        <v>0</v>
      </c>
      <c r="F6694">
        <v>5</v>
      </c>
      <c r="G6694">
        <v>31</v>
      </c>
      <c r="H6694">
        <v>0</v>
      </c>
      <c r="I6694">
        <v>2</v>
      </c>
      <c r="J6694" t="s">
        <v>22</v>
      </c>
      <c r="K6694">
        <v>20</v>
      </c>
      <c r="L6694">
        <v>323</v>
      </c>
      <c r="M6694">
        <v>19.3269000949503</v>
      </c>
      <c r="N6694">
        <v>0.54231506019917497</v>
      </c>
      <c r="O6694">
        <v>0.109053018468004</v>
      </c>
      <c r="P6694">
        <v>0.84290343010141899</v>
      </c>
      <c r="Q6694">
        <v>8.4862873233550093</v>
      </c>
      <c r="R6694" t="s">
        <v>23</v>
      </c>
      <c r="S6694">
        <v>8.4862873233550093</v>
      </c>
      <c r="X6694" t="s">
        <v>81</v>
      </c>
      <c r="Y6694" t="s">
        <v>80</v>
      </c>
      <c r="Z6694" t="s">
        <v>26</v>
      </c>
    </row>
    <row r="6695" spans="1:26" x14ac:dyDescent="0.25">
      <c r="A6695">
        <v>31</v>
      </c>
      <c r="B6695">
        <v>54</v>
      </c>
      <c r="C6695">
        <v>6.5</v>
      </c>
      <c r="D6695">
        <v>20</v>
      </c>
      <c r="E6695">
        <v>0</v>
      </c>
      <c r="F6695">
        <v>5</v>
      </c>
      <c r="G6695">
        <v>31</v>
      </c>
      <c r="H6695">
        <v>0</v>
      </c>
      <c r="I6695">
        <v>2</v>
      </c>
      <c r="J6695" t="s">
        <v>27</v>
      </c>
      <c r="K6695">
        <v>20</v>
      </c>
      <c r="L6695">
        <v>323</v>
      </c>
      <c r="M6695" t="s">
        <v>23</v>
      </c>
      <c r="N6695">
        <v>0.52747557102395803</v>
      </c>
      <c r="O6695">
        <v>7.0967741935483802E-2</v>
      </c>
      <c r="P6695">
        <v>0.60969565830912498</v>
      </c>
      <c r="Q6695">
        <v>6.9109693987414804</v>
      </c>
      <c r="R6695" t="s">
        <v>23</v>
      </c>
      <c r="S6695">
        <v>6.9109693987414804</v>
      </c>
      <c r="X6695" t="s">
        <v>81</v>
      </c>
      <c r="Y6695" t="s">
        <v>80</v>
      </c>
      <c r="Z6695" t="s">
        <v>26</v>
      </c>
    </row>
    <row r="6696" spans="1:26" x14ac:dyDescent="0.25">
      <c r="A6696">
        <v>31</v>
      </c>
      <c r="B6696">
        <v>54</v>
      </c>
      <c r="C6696">
        <v>6.5</v>
      </c>
      <c r="D6696">
        <v>20</v>
      </c>
      <c r="E6696">
        <v>0</v>
      </c>
      <c r="F6696">
        <v>5</v>
      </c>
      <c r="G6696">
        <v>31</v>
      </c>
      <c r="H6696">
        <v>0</v>
      </c>
      <c r="I6696">
        <v>2</v>
      </c>
      <c r="J6696" t="s">
        <v>22</v>
      </c>
      <c r="K6696">
        <v>21</v>
      </c>
      <c r="L6696">
        <v>313</v>
      </c>
      <c r="M6696">
        <v>20.1554579569647</v>
      </c>
      <c r="N6696">
        <v>0.53329923076729302</v>
      </c>
      <c r="O6696">
        <v>0.115237804845055</v>
      </c>
      <c r="P6696">
        <v>0.84648996980859104</v>
      </c>
      <c r="Q6696">
        <v>8.4008209236939706</v>
      </c>
      <c r="R6696" t="s">
        <v>23</v>
      </c>
      <c r="S6696">
        <v>8.4008209236939706</v>
      </c>
      <c r="X6696" t="s">
        <v>81</v>
      </c>
      <c r="Y6696" t="s">
        <v>80</v>
      </c>
      <c r="Z6696" t="s">
        <v>26</v>
      </c>
    </row>
    <row r="6697" spans="1:26" x14ac:dyDescent="0.25">
      <c r="A6697">
        <v>31</v>
      </c>
      <c r="B6697">
        <v>54</v>
      </c>
      <c r="C6697">
        <v>6.5</v>
      </c>
      <c r="D6697">
        <v>20</v>
      </c>
      <c r="E6697">
        <v>0</v>
      </c>
      <c r="F6697">
        <v>5</v>
      </c>
      <c r="G6697">
        <v>31</v>
      </c>
      <c r="H6697">
        <v>0</v>
      </c>
      <c r="I6697">
        <v>2</v>
      </c>
      <c r="J6697" t="s">
        <v>27</v>
      </c>
      <c r="K6697">
        <v>21</v>
      </c>
      <c r="L6697">
        <v>313</v>
      </c>
      <c r="M6697" t="s">
        <v>23</v>
      </c>
      <c r="N6697">
        <v>0.51113805549289404</v>
      </c>
      <c r="O6697">
        <v>7.0967741935483802E-2</v>
      </c>
      <c r="P6697">
        <v>0.62199914342644602</v>
      </c>
      <c r="Q6697">
        <v>7.0062281594966596</v>
      </c>
      <c r="R6697" t="s">
        <v>23</v>
      </c>
      <c r="S6697">
        <v>7.0062281594966596</v>
      </c>
      <c r="X6697" t="s">
        <v>81</v>
      </c>
      <c r="Y6697" t="s">
        <v>80</v>
      </c>
      <c r="Z6697" t="s">
        <v>26</v>
      </c>
    </row>
    <row r="6698" spans="1:26" x14ac:dyDescent="0.25">
      <c r="A6698">
        <v>31</v>
      </c>
      <c r="B6698">
        <v>54</v>
      </c>
      <c r="C6698">
        <v>6.5</v>
      </c>
      <c r="D6698">
        <v>20</v>
      </c>
      <c r="E6698">
        <v>0</v>
      </c>
      <c r="F6698">
        <v>5</v>
      </c>
      <c r="G6698">
        <v>31</v>
      </c>
      <c r="H6698">
        <v>0</v>
      </c>
      <c r="I6698">
        <v>2</v>
      </c>
      <c r="J6698" t="s">
        <v>22</v>
      </c>
      <c r="K6698">
        <v>22</v>
      </c>
      <c r="L6698">
        <v>311</v>
      </c>
      <c r="M6698">
        <v>18.999601661280199</v>
      </c>
      <c r="N6698">
        <v>0.52636516497883601</v>
      </c>
      <c r="O6698">
        <v>0.109338489838204</v>
      </c>
      <c r="P6698">
        <v>0.84393310627019702</v>
      </c>
      <c r="Q6698">
        <v>8.3388976200608909</v>
      </c>
      <c r="R6698" t="s">
        <v>23</v>
      </c>
      <c r="S6698">
        <v>8.3388976200608909</v>
      </c>
      <c r="X6698" t="s">
        <v>81</v>
      </c>
      <c r="Y6698" t="s">
        <v>80</v>
      </c>
      <c r="Z6698" t="s">
        <v>26</v>
      </c>
    </row>
    <row r="6699" spans="1:26" x14ac:dyDescent="0.25">
      <c r="A6699">
        <v>31</v>
      </c>
      <c r="B6699">
        <v>54</v>
      </c>
      <c r="C6699">
        <v>6.5</v>
      </c>
      <c r="D6699">
        <v>20</v>
      </c>
      <c r="E6699">
        <v>0</v>
      </c>
      <c r="F6699">
        <v>5</v>
      </c>
      <c r="G6699">
        <v>31</v>
      </c>
      <c r="H6699">
        <v>0</v>
      </c>
      <c r="I6699">
        <v>2</v>
      </c>
      <c r="J6699" t="s">
        <v>27</v>
      </c>
      <c r="K6699">
        <v>22</v>
      </c>
      <c r="L6699">
        <v>311</v>
      </c>
      <c r="M6699" t="s">
        <v>23</v>
      </c>
      <c r="N6699">
        <v>0.50606803590674498</v>
      </c>
      <c r="O6699">
        <v>6.8817204301075199E-2</v>
      </c>
      <c r="P6699">
        <v>0.62452442202560499</v>
      </c>
      <c r="Q6699">
        <v>6.9253207239830799</v>
      </c>
      <c r="R6699" t="s">
        <v>23</v>
      </c>
      <c r="S6699">
        <v>6.9253207239830799</v>
      </c>
      <c r="X6699" t="s">
        <v>81</v>
      </c>
      <c r="Y6699" t="s">
        <v>80</v>
      </c>
      <c r="Z6699" t="s">
        <v>26</v>
      </c>
    </row>
    <row r="6700" spans="1:26" x14ac:dyDescent="0.25">
      <c r="A6700">
        <v>31</v>
      </c>
      <c r="B6700">
        <v>54</v>
      </c>
      <c r="C6700">
        <v>6.5</v>
      </c>
      <c r="D6700">
        <v>20</v>
      </c>
      <c r="E6700">
        <v>0</v>
      </c>
      <c r="F6700">
        <v>5</v>
      </c>
      <c r="G6700">
        <v>31</v>
      </c>
      <c r="H6700">
        <v>0</v>
      </c>
      <c r="I6700">
        <v>2</v>
      </c>
      <c r="J6700" t="s">
        <v>22</v>
      </c>
      <c r="K6700">
        <v>23</v>
      </c>
      <c r="L6700">
        <v>314</v>
      </c>
      <c r="M6700">
        <v>22.9704765901397</v>
      </c>
      <c r="N6700">
        <v>0.54461143084219499</v>
      </c>
      <c r="O6700">
        <v>0.130932977395606</v>
      </c>
      <c r="P6700">
        <v>0.83972490889426299</v>
      </c>
      <c r="Q6700">
        <v>8.7276643412722095</v>
      </c>
      <c r="R6700" t="s">
        <v>23</v>
      </c>
      <c r="S6700">
        <v>8.7276643412722095</v>
      </c>
      <c r="X6700" t="s">
        <v>81</v>
      </c>
      <c r="Y6700" t="s">
        <v>80</v>
      </c>
      <c r="Z6700" t="s">
        <v>26</v>
      </c>
    </row>
    <row r="6701" spans="1:26" x14ac:dyDescent="0.25">
      <c r="A6701">
        <v>31</v>
      </c>
      <c r="B6701">
        <v>54</v>
      </c>
      <c r="C6701">
        <v>6.5</v>
      </c>
      <c r="D6701">
        <v>20</v>
      </c>
      <c r="E6701">
        <v>0</v>
      </c>
      <c r="F6701">
        <v>5</v>
      </c>
      <c r="G6701">
        <v>31</v>
      </c>
      <c r="H6701">
        <v>0</v>
      </c>
      <c r="I6701">
        <v>2</v>
      </c>
      <c r="J6701" t="s">
        <v>27</v>
      </c>
      <c r="K6701">
        <v>23</v>
      </c>
      <c r="L6701">
        <v>314</v>
      </c>
      <c r="M6701" t="s">
        <v>23</v>
      </c>
      <c r="N6701">
        <v>0.51061411706573001</v>
      </c>
      <c r="O6701">
        <v>6.8817204301075199E-2</v>
      </c>
      <c r="P6701">
        <v>0.62074476868236905</v>
      </c>
      <c r="Q6701">
        <v>7.0229947542497104</v>
      </c>
      <c r="R6701" t="s">
        <v>23</v>
      </c>
      <c r="S6701">
        <v>7.0229947542497104</v>
      </c>
      <c r="X6701" t="s">
        <v>81</v>
      </c>
      <c r="Y6701" t="s">
        <v>80</v>
      </c>
      <c r="Z6701" t="s">
        <v>26</v>
      </c>
    </row>
    <row r="6702" spans="1:26" x14ac:dyDescent="0.25">
      <c r="A6702">
        <v>31</v>
      </c>
      <c r="B6702">
        <v>54</v>
      </c>
      <c r="C6702">
        <v>6.5</v>
      </c>
      <c r="D6702">
        <v>20</v>
      </c>
      <c r="E6702">
        <v>0</v>
      </c>
      <c r="F6702">
        <v>5</v>
      </c>
      <c r="G6702">
        <v>31</v>
      </c>
      <c r="H6702">
        <v>0</v>
      </c>
      <c r="I6702">
        <v>2</v>
      </c>
      <c r="J6702" t="s">
        <v>22</v>
      </c>
      <c r="K6702">
        <v>24</v>
      </c>
      <c r="L6702">
        <v>321</v>
      </c>
      <c r="M6702">
        <v>20.458915452036798</v>
      </c>
      <c r="N6702">
        <v>0.54497013827670904</v>
      </c>
      <c r="O6702">
        <v>0.116672046780182</v>
      </c>
      <c r="P6702">
        <v>0.84438270402080096</v>
      </c>
      <c r="Q6702">
        <v>8.5246818534483904</v>
      </c>
      <c r="R6702" t="s">
        <v>23</v>
      </c>
      <c r="S6702">
        <v>8.5246818534483904</v>
      </c>
      <c r="X6702" t="s">
        <v>81</v>
      </c>
      <c r="Y6702" t="s">
        <v>80</v>
      </c>
      <c r="Z6702" t="s">
        <v>26</v>
      </c>
    </row>
    <row r="6703" spans="1:26" x14ac:dyDescent="0.25">
      <c r="A6703">
        <v>31</v>
      </c>
      <c r="B6703">
        <v>54</v>
      </c>
      <c r="C6703">
        <v>6.5</v>
      </c>
      <c r="D6703">
        <v>20</v>
      </c>
      <c r="E6703">
        <v>0</v>
      </c>
      <c r="F6703">
        <v>5</v>
      </c>
      <c r="G6703">
        <v>31</v>
      </c>
      <c r="H6703">
        <v>0</v>
      </c>
      <c r="I6703">
        <v>2</v>
      </c>
      <c r="J6703" t="s">
        <v>27</v>
      </c>
      <c r="K6703">
        <v>24</v>
      </c>
      <c r="L6703">
        <v>321</v>
      </c>
      <c r="M6703" t="s">
        <v>23</v>
      </c>
      <c r="N6703">
        <v>0.51890609390609299</v>
      </c>
      <c r="O6703">
        <v>6.7741935483870905E-2</v>
      </c>
      <c r="P6703">
        <v>0.61211441630157204</v>
      </c>
      <c r="Q6703">
        <v>6.72530409943578</v>
      </c>
      <c r="R6703" t="s">
        <v>23</v>
      </c>
      <c r="S6703">
        <v>6.72530409943578</v>
      </c>
      <c r="X6703" t="s">
        <v>81</v>
      </c>
      <c r="Y6703" t="s">
        <v>80</v>
      </c>
      <c r="Z6703" t="s">
        <v>26</v>
      </c>
    </row>
    <row r="6704" spans="1:26" x14ac:dyDescent="0.25">
      <c r="A6704">
        <v>31</v>
      </c>
      <c r="B6704">
        <v>54</v>
      </c>
      <c r="C6704">
        <v>6.5</v>
      </c>
      <c r="D6704">
        <v>20</v>
      </c>
      <c r="E6704">
        <v>0</v>
      </c>
      <c r="F6704">
        <v>5</v>
      </c>
      <c r="G6704">
        <v>31</v>
      </c>
      <c r="H6704">
        <v>0</v>
      </c>
      <c r="I6704">
        <v>2</v>
      </c>
      <c r="J6704" t="s">
        <v>22</v>
      </c>
      <c r="K6704">
        <v>25</v>
      </c>
      <c r="L6704">
        <v>322</v>
      </c>
      <c r="M6704">
        <v>21.802345116932401</v>
      </c>
      <c r="N6704">
        <v>0.55417192260095105</v>
      </c>
      <c r="O6704">
        <v>0.12555116428501301</v>
      </c>
      <c r="P6704">
        <v>0.83589876872961999</v>
      </c>
      <c r="Q6704">
        <v>8.6081830244225497</v>
      </c>
      <c r="R6704" t="s">
        <v>23</v>
      </c>
      <c r="S6704">
        <v>8.6081830244225497</v>
      </c>
      <c r="X6704" t="s">
        <v>81</v>
      </c>
      <c r="Y6704" t="s">
        <v>80</v>
      </c>
      <c r="Z6704" t="s">
        <v>26</v>
      </c>
    </row>
    <row r="6705" spans="1:26" x14ac:dyDescent="0.25">
      <c r="A6705">
        <v>31</v>
      </c>
      <c r="B6705">
        <v>54</v>
      </c>
      <c r="C6705">
        <v>6.5</v>
      </c>
      <c r="D6705">
        <v>20</v>
      </c>
      <c r="E6705">
        <v>0</v>
      </c>
      <c r="F6705">
        <v>5</v>
      </c>
      <c r="G6705">
        <v>31</v>
      </c>
      <c r="H6705">
        <v>0</v>
      </c>
      <c r="I6705">
        <v>2</v>
      </c>
      <c r="J6705" t="s">
        <v>27</v>
      </c>
      <c r="K6705">
        <v>25</v>
      </c>
      <c r="L6705">
        <v>322</v>
      </c>
      <c r="M6705" t="s">
        <v>23</v>
      </c>
      <c r="N6705">
        <v>0.52367435431951503</v>
      </c>
      <c r="O6705">
        <v>7.2043010752688097E-2</v>
      </c>
      <c r="P6705">
        <v>0.60580365610646003</v>
      </c>
      <c r="Q6705">
        <v>6.8695366306761398</v>
      </c>
      <c r="R6705" t="s">
        <v>23</v>
      </c>
      <c r="S6705">
        <v>6.8695366306761398</v>
      </c>
      <c r="X6705" t="s">
        <v>81</v>
      </c>
      <c r="Y6705" t="s">
        <v>80</v>
      </c>
      <c r="Z6705" t="s">
        <v>26</v>
      </c>
    </row>
    <row r="6706" spans="1:26" x14ac:dyDescent="0.25">
      <c r="A6706">
        <v>31</v>
      </c>
      <c r="B6706">
        <v>54</v>
      </c>
      <c r="C6706">
        <v>6.5</v>
      </c>
      <c r="D6706">
        <v>20</v>
      </c>
      <c r="E6706">
        <v>0</v>
      </c>
      <c r="F6706">
        <v>5</v>
      </c>
      <c r="G6706">
        <v>31</v>
      </c>
      <c r="H6706">
        <v>0</v>
      </c>
      <c r="I6706">
        <v>2</v>
      </c>
      <c r="J6706" t="s">
        <v>22</v>
      </c>
      <c r="K6706">
        <v>26</v>
      </c>
      <c r="L6706">
        <v>311</v>
      </c>
      <c r="M6706">
        <v>15.564467454214199</v>
      </c>
      <c r="N6706">
        <v>0.51614050450328697</v>
      </c>
      <c r="O6706">
        <v>8.8859372801299505E-2</v>
      </c>
      <c r="P6706">
        <v>0.84461702262597604</v>
      </c>
      <c r="Q6706">
        <v>8.0355948378324893</v>
      </c>
      <c r="R6706" t="s">
        <v>23</v>
      </c>
      <c r="S6706">
        <v>8.0355948378324893</v>
      </c>
      <c r="X6706" t="s">
        <v>81</v>
      </c>
      <c r="Y6706" t="s">
        <v>80</v>
      </c>
      <c r="Z6706" t="s">
        <v>26</v>
      </c>
    </row>
    <row r="6707" spans="1:26" x14ac:dyDescent="0.25">
      <c r="A6707">
        <v>31</v>
      </c>
      <c r="B6707">
        <v>54</v>
      </c>
      <c r="C6707">
        <v>6.5</v>
      </c>
      <c r="D6707">
        <v>20</v>
      </c>
      <c r="E6707">
        <v>0</v>
      </c>
      <c r="F6707">
        <v>5</v>
      </c>
      <c r="G6707">
        <v>31</v>
      </c>
      <c r="H6707">
        <v>0</v>
      </c>
      <c r="I6707">
        <v>2</v>
      </c>
      <c r="J6707" t="s">
        <v>27</v>
      </c>
      <c r="K6707">
        <v>26</v>
      </c>
      <c r="L6707">
        <v>311</v>
      </c>
      <c r="M6707" t="s">
        <v>23</v>
      </c>
      <c r="N6707">
        <v>0.49213474697345599</v>
      </c>
      <c r="O6707">
        <v>5.1612903225806403E-2</v>
      </c>
      <c r="P6707">
        <v>0.64002851939163996</v>
      </c>
      <c r="Q6707">
        <v>6.8086098777997099</v>
      </c>
      <c r="R6707" t="s">
        <v>23</v>
      </c>
      <c r="S6707">
        <v>6.8086098777997099</v>
      </c>
      <c r="X6707" t="s">
        <v>81</v>
      </c>
      <c r="Y6707" t="s">
        <v>80</v>
      </c>
      <c r="Z6707" t="s">
        <v>26</v>
      </c>
    </row>
    <row r="6708" spans="1:26" x14ac:dyDescent="0.25">
      <c r="A6708">
        <v>31</v>
      </c>
      <c r="B6708">
        <v>54</v>
      </c>
      <c r="C6708">
        <v>6.5</v>
      </c>
      <c r="D6708">
        <v>20</v>
      </c>
      <c r="E6708">
        <v>0</v>
      </c>
      <c r="F6708">
        <v>5</v>
      </c>
      <c r="G6708">
        <v>31</v>
      </c>
      <c r="H6708">
        <v>0</v>
      </c>
      <c r="I6708">
        <v>2</v>
      </c>
      <c r="J6708" t="s">
        <v>22</v>
      </c>
      <c r="K6708">
        <v>27</v>
      </c>
      <c r="L6708">
        <v>317</v>
      </c>
      <c r="M6708">
        <v>20.107781550650799</v>
      </c>
      <c r="N6708">
        <v>0.540248569187184</v>
      </c>
      <c r="O6708">
        <v>0.112912559061766</v>
      </c>
      <c r="P6708">
        <v>0.83986425708496304</v>
      </c>
      <c r="Q6708">
        <v>8.4783576871760093</v>
      </c>
      <c r="R6708" t="s">
        <v>23</v>
      </c>
      <c r="S6708">
        <v>8.4783576871760093</v>
      </c>
      <c r="X6708" t="s">
        <v>81</v>
      </c>
      <c r="Y6708" t="s">
        <v>80</v>
      </c>
      <c r="Z6708" t="s">
        <v>26</v>
      </c>
    </row>
    <row r="6709" spans="1:26" x14ac:dyDescent="0.25">
      <c r="A6709">
        <v>31</v>
      </c>
      <c r="B6709">
        <v>54</v>
      </c>
      <c r="C6709">
        <v>6.5</v>
      </c>
      <c r="D6709">
        <v>20</v>
      </c>
      <c r="E6709">
        <v>0</v>
      </c>
      <c r="F6709">
        <v>5</v>
      </c>
      <c r="G6709">
        <v>31</v>
      </c>
      <c r="H6709">
        <v>0</v>
      </c>
      <c r="I6709">
        <v>2</v>
      </c>
      <c r="J6709" t="s">
        <v>27</v>
      </c>
      <c r="K6709">
        <v>27</v>
      </c>
      <c r="L6709">
        <v>317</v>
      </c>
      <c r="M6709" t="s">
        <v>23</v>
      </c>
      <c r="N6709">
        <v>0.50933698917569803</v>
      </c>
      <c r="O6709">
        <v>5.8064516129032198E-2</v>
      </c>
      <c r="P6709">
        <v>0.62727370657997295</v>
      </c>
      <c r="Q6709">
        <v>6.9862979893144503</v>
      </c>
      <c r="R6709" t="s">
        <v>23</v>
      </c>
      <c r="S6709">
        <v>6.9862979893144503</v>
      </c>
      <c r="X6709" t="s">
        <v>81</v>
      </c>
      <c r="Y6709" t="s">
        <v>80</v>
      </c>
      <c r="Z6709" t="s">
        <v>26</v>
      </c>
    </row>
    <row r="6710" spans="1:26" x14ac:dyDescent="0.25">
      <c r="A6710">
        <v>31</v>
      </c>
      <c r="B6710">
        <v>54</v>
      </c>
      <c r="C6710">
        <v>6.5</v>
      </c>
      <c r="D6710">
        <v>20</v>
      </c>
      <c r="E6710">
        <v>0</v>
      </c>
      <c r="F6710">
        <v>5</v>
      </c>
      <c r="G6710">
        <v>31</v>
      </c>
      <c r="H6710">
        <v>0</v>
      </c>
      <c r="I6710">
        <v>2</v>
      </c>
      <c r="J6710" t="s">
        <v>22</v>
      </c>
      <c r="K6710">
        <v>28</v>
      </c>
      <c r="L6710">
        <v>323</v>
      </c>
      <c r="M6710">
        <v>20.547925121999999</v>
      </c>
      <c r="N6710">
        <v>0.54423558642491199</v>
      </c>
      <c r="O6710">
        <v>0.116120596511428</v>
      </c>
      <c r="P6710">
        <v>0.83770831318548</v>
      </c>
      <c r="Q6710">
        <v>8.4875867401055398</v>
      </c>
      <c r="R6710" t="s">
        <v>23</v>
      </c>
      <c r="S6710">
        <v>8.4875867401055398</v>
      </c>
      <c r="X6710" t="s">
        <v>81</v>
      </c>
      <c r="Y6710" t="s">
        <v>80</v>
      </c>
      <c r="Z6710" t="s">
        <v>26</v>
      </c>
    </row>
    <row r="6711" spans="1:26" x14ac:dyDescent="0.25">
      <c r="A6711">
        <v>31</v>
      </c>
      <c r="B6711">
        <v>54</v>
      </c>
      <c r="C6711">
        <v>6.5</v>
      </c>
      <c r="D6711">
        <v>20</v>
      </c>
      <c r="E6711">
        <v>0</v>
      </c>
      <c r="F6711">
        <v>5</v>
      </c>
      <c r="G6711">
        <v>31</v>
      </c>
      <c r="H6711">
        <v>0</v>
      </c>
      <c r="I6711">
        <v>2</v>
      </c>
      <c r="J6711" t="s">
        <v>27</v>
      </c>
      <c r="K6711">
        <v>28</v>
      </c>
      <c r="L6711">
        <v>323</v>
      </c>
      <c r="M6711" t="s">
        <v>23</v>
      </c>
      <c r="N6711">
        <v>0.52137915847593197</v>
      </c>
      <c r="O6711">
        <v>7.5268817204300995E-2</v>
      </c>
      <c r="P6711">
        <v>0.60969565830912498</v>
      </c>
      <c r="Q6711">
        <v>7.0701062029543698</v>
      </c>
      <c r="R6711" t="s">
        <v>23</v>
      </c>
      <c r="S6711">
        <v>7.0701062029543698</v>
      </c>
      <c r="X6711" t="s">
        <v>81</v>
      </c>
      <c r="Y6711" t="s">
        <v>80</v>
      </c>
      <c r="Z6711" t="s">
        <v>26</v>
      </c>
    </row>
    <row r="6712" spans="1:26" x14ac:dyDescent="0.25">
      <c r="A6712">
        <v>31</v>
      </c>
      <c r="B6712">
        <v>54</v>
      </c>
      <c r="C6712">
        <v>6.5</v>
      </c>
      <c r="D6712">
        <v>20</v>
      </c>
      <c r="E6712">
        <v>0</v>
      </c>
      <c r="F6712">
        <v>5</v>
      </c>
      <c r="G6712">
        <v>31</v>
      </c>
      <c r="H6712">
        <v>0</v>
      </c>
      <c r="I6712">
        <v>2</v>
      </c>
      <c r="J6712" t="s">
        <v>22</v>
      </c>
      <c r="K6712">
        <v>29</v>
      </c>
      <c r="L6712">
        <v>315</v>
      </c>
      <c r="M6712">
        <v>16.660273502588499</v>
      </c>
      <c r="N6712">
        <v>0.52180797200738904</v>
      </c>
      <c r="O6712">
        <v>9.4258244457194204E-2</v>
      </c>
      <c r="P6712">
        <v>0.83800816509037601</v>
      </c>
      <c r="Q6712">
        <v>8.0579457177621201</v>
      </c>
      <c r="R6712" t="s">
        <v>23</v>
      </c>
      <c r="S6712">
        <v>8.0579457177621201</v>
      </c>
      <c r="X6712" t="s">
        <v>81</v>
      </c>
      <c r="Y6712" t="s">
        <v>80</v>
      </c>
      <c r="Z6712" t="s">
        <v>26</v>
      </c>
    </row>
    <row r="6713" spans="1:26" x14ac:dyDescent="0.25">
      <c r="A6713">
        <v>31</v>
      </c>
      <c r="B6713">
        <v>54</v>
      </c>
      <c r="C6713">
        <v>6.5</v>
      </c>
      <c r="D6713">
        <v>20</v>
      </c>
      <c r="E6713">
        <v>0</v>
      </c>
      <c r="F6713">
        <v>5</v>
      </c>
      <c r="G6713">
        <v>31</v>
      </c>
      <c r="H6713">
        <v>0</v>
      </c>
      <c r="I6713">
        <v>2</v>
      </c>
      <c r="J6713" t="s">
        <v>27</v>
      </c>
      <c r="K6713">
        <v>29</v>
      </c>
      <c r="L6713">
        <v>315</v>
      </c>
      <c r="M6713" t="s">
        <v>23</v>
      </c>
      <c r="N6713">
        <v>0.50652797023764695</v>
      </c>
      <c r="O6713">
        <v>5.5913978494623602E-2</v>
      </c>
      <c r="P6713">
        <v>0.62978060147152504</v>
      </c>
      <c r="Q6713">
        <v>6.7337651867930397</v>
      </c>
      <c r="R6713" t="s">
        <v>23</v>
      </c>
      <c r="S6713">
        <v>6.7337651867930397</v>
      </c>
      <c r="X6713" t="s">
        <v>81</v>
      </c>
      <c r="Y6713" t="s">
        <v>80</v>
      </c>
      <c r="Z6713" t="s">
        <v>26</v>
      </c>
    </row>
    <row r="6714" spans="1:26" x14ac:dyDescent="0.25">
      <c r="A6714">
        <v>31</v>
      </c>
      <c r="B6714">
        <v>54</v>
      </c>
      <c r="C6714">
        <v>8</v>
      </c>
      <c r="D6714">
        <v>20</v>
      </c>
      <c r="E6714">
        <v>0</v>
      </c>
      <c r="F6714">
        <v>5</v>
      </c>
      <c r="G6714">
        <v>31</v>
      </c>
      <c r="H6714">
        <v>0</v>
      </c>
      <c r="I6714">
        <v>2</v>
      </c>
      <c r="J6714" t="s">
        <v>22</v>
      </c>
      <c r="K6714">
        <v>0</v>
      </c>
      <c r="L6714">
        <v>411</v>
      </c>
      <c r="M6714">
        <v>23.644658313240399</v>
      </c>
      <c r="N6714">
        <v>0.64691925952303997</v>
      </c>
      <c r="O6714">
        <v>0.126383120775932</v>
      </c>
      <c r="P6714">
        <v>0.84554100858215098</v>
      </c>
      <c r="Q6714">
        <v>9.6223675520733902</v>
      </c>
      <c r="R6714" t="s">
        <v>23</v>
      </c>
      <c r="S6714">
        <v>9.6223675520733902</v>
      </c>
      <c r="X6714" t="s">
        <v>81</v>
      </c>
      <c r="Y6714" t="s">
        <v>80</v>
      </c>
      <c r="Z6714" t="s">
        <v>26</v>
      </c>
    </row>
    <row r="6715" spans="1:26" x14ac:dyDescent="0.25">
      <c r="A6715">
        <v>31</v>
      </c>
      <c r="B6715">
        <v>54</v>
      </c>
      <c r="C6715">
        <v>8</v>
      </c>
      <c r="D6715">
        <v>20</v>
      </c>
      <c r="E6715">
        <v>0</v>
      </c>
      <c r="F6715">
        <v>5</v>
      </c>
      <c r="G6715">
        <v>31</v>
      </c>
      <c r="H6715">
        <v>0</v>
      </c>
      <c r="I6715">
        <v>2</v>
      </c>
      <c r="J6715" t="s">
        <v>27</v>
      </c>
      <c r="K6715">
        <v>0</v>
      </c>
      <c r="L6715">
        <v>411</v>
      </c>
      <c r="M6715" t="s">
        <v>23</v>
      </c>
      <c r="N6715">
        <v>0.59326448904247697</v>
      </c>
      <c r="O6715">
        <v>2.9032258064516099E-2</v>
      </c>
      <c r="P6715">
        <v>0.55243394907036503</v>
      </c>
      <c r="Q6715">
        <v>6.5740482488957701</v>
      </c>
      <c r="R6715" t="s">
        <v>23</v>
      </c>
      <c r="S6715">
        <v>6.5740482488957701</v>
      </c>
      <c r="X6715" t="s">
        <v>81</v>
      </c>
      <c r="Y6715" t="s">
        <v>80</v>
      </c>
      <c r="Z6715" t="s">
        <v>26</v>
      </c>
    </row>
    <row r="6716" spans="1:26" x14ac:dyDescent="0.25">
      <c r="A6716">
        <v>31</v>
      </c>
      <c r="B6716">
        <v>54</v>
      </c>
      <c r="C6716">
        <v>8</v>
      </c>
      <c r="D6716">
        <v>20</v>
      </c>
      <c r="E6716">
        <v>0</v>
      </c>
      <c r="F6716">
        <v>5</v>
      </c>
      <c r="G6716">
        <v>31</v>
      </c>
      <c r="H6716">
        <v>0</v>
      </c>
      <c r="I6716">
        <v>2</v>
      </c>
      <c r="J6716" t="s">
        <v>22</v>
      </c>
      <c r="K6716">
        <v>1</v>
      </c>
      <c r="L6716">
        <v>422</v>
      </c>
      <c r="M6716">
        <v>20.822573448642899</v>
      </c>
      <c r="N6716">
        <v>0.64824163415116698</v>
      </c>
      <c r="O6716">
        <v>0.109856519277321</v>
      </c>
      <c r="P6716">
        <v>0.83134941036810095</v>
      </c>
      <c r="Q6716">
        <v>9.51506214952399</v>
      </c>
      <c r="R6716" t="s">
        <v>23</v>
      </c>
      <c r="S6716">
        <v>9.51506214952399</v>
      </c>
      <c r="X6716" t="s">
        <v>81</v>
      </c>
      <c r="Y6716" t="s">
        <v>80</v>
      </c>
      <c r="Z6716" t="s">
        <v>26</v>
      </c>
    </row>
    <row r="6717" spans="1:26" x14ac:dyDescent="0.25">
      <c r="A6717">
        <v>31</v>
      </c>
      <c r="B6717">
        <v>54</v>
      </c>
      <c r="C6717">
        <v>8</v>
      </c>
      <c r="D6717">
        <v>20</v>
      </c>
      <c r="E6717">
        <v>0</v>
      </c>
      <c r="F6717">
        <v>5</v>
      </c>
      <c r="G6717">
        <v>31</v>
      </c>
      <c r="H6717">
        <v>0</v>
      </c>
      <c r="I6717">
        <v>2</v>
      </c>
      <c r="J6717" t="s">
        <v>27</v>
      </c>
      <c r="K6717">
        <v>1</v>
      </c>
      <c r="L6717">
        <v>422</v>
      </c>
      <c r="M6717" t="s">
        <v>23</v>
      </c>
      <c r="N6717">
        <v>0.61710099049058398</v>
      </c>
      <c r="O6717">
        <v>5.1612903225806403E-2</v>
      </c>
      <c r="P6717">
        <v>0.524226757993971</v>
      </c>
      <c r="Q6717">
        <v>6.9555790275880298</v>
      </c>
      <c r="R6717" t="s">
        <v>23</v>
      </c>
      <c r="S6717">
        <v>6.9555790275880298</v>
      </c>
      <c r="X6717" t="s">
        <v>81</v>
      </c>
      <c r="Y6717" t="s">
        <v>80</v>
      </c>
      <c r="Z6717" t="s">
        <v>26</v>
      </c>
    </row>
    <row r="6718" spans="1:26" x14ac:dyDescent="0.25">
      <c r="A6718">
        <v>31</v>
      </c>
      <c r="B6718">
        <v>54</v>
      </c>
      <c r="C6718">
        <v>8</v>
      </c>
      <c r="D6718">
        <v>20</v>
      </c>
      <c r="E6718">
        <v>0</v>
      </c>
      <c r="F6718">
        <v>5</v>
      </c>
      <c r="G6718">
        <v>31</v>
      </c>
      <c r="H6718">
        <v>0</v>
      </c>
      <c r="I6718">
        <v>2</v>
      </c>
      <c r="J6718" t="s">
        <v>22</v>
      </c>
      <c r="K6718">
        <v>2</v>
      </c>
      <c r="L6718">
        <v>420</v>
      </c>
      <c r="M6718">
        <v>17.467463823004099</v>
      </c>
      <c r="N6718">
        <v>0.63483910609471295</v>
      </c>
      <c r="O6718">
        <v>9.1502123629205206E-2</v>
      </c>
      <c r="P6718">
        <v>0.82075295958199801</v>
      </c>
      <c r="Q6718">
        <v>9.1419751262178508</v>
      </c>
      <c r="R6718" t="s">
        <v>23</v>
      </c>
      <c r="S6718">
        <v>9.1419751262178508</v>
      </c>
      <c r="X6718" t="s">
        <v>81</v>
      </c>
      <c r="Y6718" t="s">
        <v>80</v>
      </c>
      <c r="Z6718" t="s">
        <v>26</v>
      </c>
    </row>
    <row r="6719" spans="1:26" x14ac:dyDescent="0.25">
      <c r="A6719">
        <v>31</v>
      </c>
      <c r="B6719">
        <v>54</v>
      </c>
      <c r="C6719">
        <v>8</v>
      </c>
      <c r="D6719">
        <v>20</v>
      </c>
      <c r="E6719">
        <v>0</v>
      </c>
      <c r="F6719">
        <v>5</v>
      </c>
      <c r="G6719">
        <v>31</v>
      </c>
      <c r="H6719">
        <v>0</v>
      </c>
      <c r="I6719">
        <v>2</v>
      </c>
      <c r="J6719" t="s">
        <v>27</v>
      </c>
      <c r="K6719">
        <v>2</v>
      </c>
      <c r="L6719">
        <v>420</v>
      </c>
      <c r="M6719" t="s">
        <v>23</v>
      </c>
      <c r="N6719">
        <v>0.59916889193454603</v>
      </c>
      <c r="O6719">
        <v>1.72043010752688E-2</v>
      </c>
      <c r="P6719">
        <v>0.55371180874822101</v>
      </c>
      <c r="Q6719">
        <v>6.3950092812840902</v>
      </c>
      <c r="R6719" t="s">
        <v>23</v>
      </c>
      <c r="S6719">
        <v>6.3950092812840902</v>
      </c>
      <c r="X6719" t="s">
        <v>81</v>
      </c>
      <c r="Y6719" t="s">
        <v>80</v>
      </c>
      <c r="Z6719" t="s">
        <v>26</v>
      </c>
    </row>
    <row r="6720" spans="1:26" x14ac:dyDescent="0.25">
      <c r="A6720">
        <v>31</v>
      </c>
      <c r="B6720">
        <v>54</v>
      </c>
      <c r="C6720">
        <v>8</v>
      </c>
      <c r="D6720">
        <v>20</v>
      </c>
      <c r="E6720">
        <v>0</v>
      </c>
      <c r="F6720">
        <v>5</v>
      </c>
      <c r="G6720">
        <v>31</v>
      </c>
      <c r="H6720">
        <v>0</v>
      </c>
      <c r="I6720">
        <v>2</v>
      </c>
      <c r="J6720" t="s">
        <v>22</v>
      </c>
      <c r="K6720">
        <v>3</v>
      </c>
      <c r="L6720">
        <v>419</v>
      </c>
      <c r="M6720">
        <v>18.611868065853301</v>
      </c>
      <c r="N6720">
        <v>0.634581466247361</v>
      </c>
      <c r="O6720">
        <v>9.6348478911813806E-2</v>
      </c>
      <c r="P6720">
        <v>0.83924842631312901</v>
      </c>
      <c r="Q6720">
        <v>9.2257216440375505</v>
      </c>
      <c r="R6720" t="s">
        <v>23</v>
      </c>
      <c r="S6720">
        <v>9.2257216440375505</v>
      </c>
      <c r="X6720" t="s">
        <v>81</v>
      </c>
      <c r="Y6720" t="s">
        <v>80</v>
      </c>
      <c r="Z6720" t="s">
        <v>26</v>
      </c>
    </row>
    <row r="6721" spans="1:26" x14ac:dyDescent="0.25">
      <c r="A6721">
        <v>31</v>
      </c>
      <c r="B6721">
        <v>54</v>
      </c>
      <c r="C6721">
        <v>8</v>
      </c>
      <c r="D6721">
        <v>20</v>
      </c>
      <c r="E6721">
        <v>0</v>
      </c>
      <c r="F6721">
        <v>5</v>
      </c>
      <c r="G6721">
        <v>31</v>
      </c>
      <c r="H6721">
        <v>0</v>
      </c>
      <c r="I6721">
        <v>2</v>
      </c>
      <c r="J6721" t="s">
        <v>27</v>
      </c>
      <c r="K6721">
        <v>3</v>
      </c>
      <c r="L6721">
        <v>419</v>
      </c>
      <c r="M6721" t="s">
        <v>23</v>
      </c>
      <c r="N6721">
        <v>0.59973294152611001</v>
      </c>
      <c r="O6721">
        <v>2.7956989247311801E-2</v>
      </c>
      <c r="P6721">
        <v>0.54532971011595499</v>
      </c>
      <c r="Q6721">
        <v>6.5773114476560899</v>
      </c>
      <c r="R6721" t="s">
        <v>23</v>
      </c>
      <c r="S6721">
        <v>6.5773114476560899</v>
      </c>
      <c r="X6721" t="s">
        <v>81</v>
      </c>
      <c r="Y6721" t="s">
        <v>80</v>
      </c>
      <c r="Z6721" t="s">
        <v>26</v>
      </c>
    </row>
    <row r="6722" spans="1:26" x14ac:dyDescent="0.25">
      <c r="A6722">
        <v>31</v>
      </c>
      <c r="B6722">
        <v>54</v>
      </c>
      <c r="C6722">
        <v>8</v>
      </c>
      <c r="D6722">
        <v>20</v>
      </c>
      <c r="E6722">
        <v>0</v>
      </c>
      <c r="F6722">
        <v>5</v>
      </c>
      <c r="G6722">
        <v>31</v>
      </c>
      <c r="H6722">
        <v>0</v>
      </c>
      <c r="I6722">
        <v>2</v>
      </c>
      <c r="J6722" t="s">
        <v>22</v>
      </c>
      <c r="K6722">
        <v>4</v>
      </c>
      <c r="L6722">
        <v>429</v>
      </c>
      <c r="M6722">
        <v>18.382995931393602</v>
      </c>
      <c r="N6722">
        <v>0.64049637802299797</v>
      </c>
      <c r="O6722">
        <v>9.6545352037580398E-2</v>
      </c>
      <c r="P6722">
        <v>0.82272033305341596</v>
      </c>
      <c r="Q6722">
        <v>9.3689863108408495</v>
      </c>
      <c r="R6722" t="s">
        <v>23</v>
      </c>
      <c r="S6722">
        <v>9.3689863108408495</v>
      </c>
      <c r="X6722" t="s">
        <v>81</v>
      </c>
      <c r="Y6722" t="s">
        <v>80</v>
      </c>
      <c r="Z6722" t="s">
        <v>26</v>
      </c>
    </row>
    <row r="6723" spans="1:26" x14ac:dyDescent="0.25">
      <c r="A6723">
        <v>31</v>
      </c>
      <c r="B6723">
        <v>54</v>
      </c>
      <c r="C6723">
        <v>8</v>
      </c>
      <c r="D6723">
        <v>20</v>
      </c>
      <c r="E6723">
        <v>0</v>
      </c>
      <c r="F6723">
        <v>5</v>
      </c>
      <c r="G6723">
        <v>31</v>
      </c>
      <c r="H6723">
        <v>0</v>
      </c>
      <c r="I6723">
        <v>2</v>
      </c>
      <c r="J6723" t="s">
        <v>27</v>
      </c>
      <c r="K6723">
        <v>4</v>
      </c>
      <c r="L6723">
        <v>429</v>
      </c>
      <c r="M6723" t="s">
        <v>23</v>
      </c>
      <c r="N6723">
        <v>0.60555784778045796</v>
      </c>
      <c r="O6723">
        <v>2.1505376344085999E-2</v>
      </c>
      <c r="P6723">
        <v>0.54129409516358395</v>
      </c>
      <c r="Q6723">
        <v>6.5698463868391404</v>
      </c>
      <c r="R6723" t="s">
        <v>23</v>
      </c>
      <c r="S6723">
        <v>6.5698463868391404</v>
      </c>
      <c r="X6723" t="s">
        <v>81</v>
      </c>
      <c r="Y6723" t="s">
        <v>80</v>
      </c>
      <c r="Z6723" t="s">
        <v>26</v>
      </c>
    </row>
    <row r="6724" spans="1:26" x14ac:dyDescent="0.25">
      <c r="A6724">
        <v>31</v>
      </c>
      <c r="B6724">
        <v>54</v>
      </c>
      <c r="C6724">
        <v>8</v>
      </c>
      <c r="D6724">
        <v>20</v>
      </c>
      <c r="E6724">
        <v>0</v>
      </c>
      <c r="F6724">
        <v>5</v>
      </c>
      <c r="G6724">
        <v>31</v>
      </c>
      <c r="H6724">
        <v>0</v>
      </c>
      <c r="I6724">
        <v>2</v>
      </c>
      <c r="J6724" t="s">
        <v>22</v>
      </c>
      <c r="K6724">
        <v>5</v>
      </c>
      <c r="L6724">
        <v>418</v>
      </c>
      <c r="M6724">
        <v>21.684528571138301</v>
      </c>
      <c r="N6724">
        <v>0.64607176151222701</v>
      </c>
      <c r="O6724">
        <v>0.11279239788043199</v>
      </c>
      <c r="P6724">
        <v>0.85336309703513302</v>
      </c>
      <c r="Q6724">
        <v>9.6308017061661992</v>
      </c>
      <c r="R6724" t="s">
        <v>23</v>
      </c>
      <c r="S6724">
        <v>9.6308017061661992</v>
      </c>
      <c r="X6724" t="s">
        <v>81</v>
      </c>
      <c r="Y6724" t="s">
        <v>80</v>
      </c>
      <c r="Z6724" t="s">
        <v>26</v>
      </c>
    </row>
    <row r="6725" spans="1:26" x14ac:dyDescent="0.25">
      <c r="A6725">
        <v>31</v>
      </c>
      <c r="B6725">
        <v>54</v>
      </c>
      <c r="C6725">
        <v>8</v>
      </c>
      <c r="D6725">
        <v>20</v>
      </c>
      <c r="E6725">
        <v>0</v>
      </c>
      <c r="F6725">
        <v>5</v>
      </c>
      <c r="G6725">
        <v>31</v>
      </c>
      <c r="H6725">
        <v>0</v>
      </c>
      <c r="I6725">
        <v>2</v>
      </c>
      <c r="J6725" t="s">
        <v>27</v>
      </c>
      <c r="K6725">
        <v>5</v>
      </c>
      <c r="L6725">
        <v>418</v>
      </c>
      <c r="M6725" t="s">
        <v>23</v>
      </c>
      <c r="N6725">
        <v>0.60118956952697999</v>
      </c>
      <c r="O6725">
        <v>2.3655913978494598E-2</v>
      </c>
      <c r="P6725">
        <v>0.550844094124878</v>
      </c>
      <c r="Q6725">
        <v>6.4494186608996298</v>
      </c>
      <c r="R6725" t="s">
        <v>23</v>
      </c>
      <c r="S6725">
        <v>6.4494186608996298</v>
      </c>
      <c r="X6725" t="s">
        <v>81</v>
      </c>
      <c r="Y6725" t="s">
        <v>80</v>
      </c>
      <c r="Z6725" t="s">
        <v>26</v>
      </c>
    </row>
    <row r="6726" spans="1:26" x14ac:dyDescent="0.25">
      <c r="A6726">
        <v>31</v>
      </c>
      <c r="B6726">
        <v>54</v>
      </c>
      <c r="C6726">
        <v>8</v>
      </c>
      <c r="D6726">
        <v>20</v>
      </c>
      <c r="E6726">
        <v>0</v>
      </c>
      <c r="F6726">
        <v>5</v>
      </c>
      <c r="G6726">
        <v>31</v>
      </c>
      <c r="H6726">
        <v>0</v>
      </c>
      <c r="I6726">
        <v>2</v>
      </c>
      <c r="J6726" t="s">
        <v>22</v>
      </c>
      <c r="K6726">
        <v>6</v>
      </c>
      <c r="L6726">
        <v>426</v>
      </c>
      <c r="M6726">
        <v>19.916068997083599</v>
      </c>
      <c r="N6726">
        <v>0.64525092117429095</v>
      </c>
      <c r="O6726">
        <v>0.10383995538594799</v>
      </c>
      <c r="P6726">
        <v>0.82563076070572705</v>
      </c>
      <c r="Q6726">
        <v>9.4871282000999209</v>
      </c>
      <c r="R6726" t="s">
        <v>23</v>
      </c>
      <c r="S6726">
        <v>9.4871282000999209</v>
      </c>
      <c r="X6726" t="s">
        <v>81</v>
      </c>
      <c r="Y6726" t="s">
        <v>80</v>
      </c>
      <c r="Z6726" t="s">
        <v>26</v>
      </c>
    </row>
    <row r="6727" spans="1:26" x14ac:dyDescent="0.25">
      <c r="A6727">
        <v>31</v>
      </c>
      <c r="B6727">
        <v>54</v>
      </c>
      <c r="C6727">
        <v>8</v>
      </c>
      <c r="D6727">
        <v>20</v>
      </c>
      <c r="E6727">
        <v>0</v>
      </c>
      <c r="F6727">
        <v>5</v>
      </c>
      <c r="G6727">
        <v>31</v>
      </c>
      <c r="H6727">
        <v>0</v>
      </c>
      <c r="I6727">
        <v>2</v>
      </c>
      <c r="J6727" t="s">
        <v>27</v>
      </c>
      <c r="K6727">
        <v>6</v>
      </c>
      <c r="L6727">
        <v>426</v>
      </c>
      <c r="M6727" t="s">
        <v>23</v>
      </c>
      <c r="N6727">
        <v>0.61183720580759804</v>
      </c>
      <c r="O6727">
        <v>3.3333333333333298E-2</v>
      </c>
      <c r="P6727">
        <v>0.534652967233335</v>
      </c>
      <c r="Q6727">
        <v>6.8880305865497</v>
      </c>
      <c r="R6727" t="s">
        <v>23</v>
      </c>
      <c r="S6727">
        <v>6.8880305865497</v>
      </c>
      <c r="X6727" t="s">
        <v>81</v>
      </c>
      <c r="Y6727" t="s">
        <v>80</v>
      </c>
      <c r="Z6727" t="s">
        <v>26</v>
      </c>
    </row>
    <row r="6728" spans="1:26" x14ac:dyDescent="0.25">
      <c r="A6728">
        <v>31</v>
      </c>
      <c r="B6728">
        <v>54</v>
      </c>
      <c r="C6728">
        <v>8</v>
      </c>
      <c r="D6728">
        <v>20</v>
      </c>
      <c r="E6728">
        <v>0</v>
      </c>
      <c r="F6728">
        <v>5</v>
      </c>
      <c r="G6728">
        <v>31</v>
      </c>
      <c r="H6728">
        <v>0</v>
      </c>
      <c r="I6728">
        <v>2</v>
      </c>
      <c r="J6728" t="s">
        <v>22</v>
      </c>
      <c r="K6728">
        <v>7</v>
      </c>
      <c r="L6728">
        <v>425</v>
      </c>
      <c r="M6728">
        <v>21.446856568580099</v>
      </c>
      <c r="N6728">
        <v>0.65091898817556604</v>
      </c>
      <c r="O6728">
        <v>0.11321254851477899</v>
      </c>
      <c r="P6728">
        <v>0.84845515958084206</v>
      </c>
      <c r="Q6728">
        <v>9.5643149686214901</v>
      </c>
      <c r="R6728" t="s">
        <v>23</v>
      </c>
      <c r="S6728">
        <v>9.5643149686214901</v>
      </c>
      <c r="X6728" t="s">
        <v>81</v>
      </c>
      <c r="Y6728" t="s">
        <v>80</v>
      </c>
      <c r="Z6728" t="s">
        <v>26</v>
      </c>
    </row>
    <row r="6729" spans="1:26" x14ac:dyDescent="0.25">
      <c r="A6729">
        <v>31</v>
      </c>
      <c r="B6729">
        <v>54</v>
      </c>
      <c r="C6729">
        <v>8</v>
      </c>
      <c r="D6729">
        <v>20</v>
      </c>
      <c r="E6729">
        <v>0</v>
      </c>
      <c r="F6729">
        <v>5</v>
      </c>
      <c r="G6729">
        <v>31</v>
      </c>
      <c r="H6729">
        <v>0</v>
      </c>
      <c r="I6729">
        <v>2</v>
      </c>
      <c r="J6729" t="s">
        <v>27</v>
      </c>
      <c r="K6729">
        <v>7</v>
      </c>
      <c r="L6729">
        <v>425</v>
      </c>
      <c r="M6729" t="s">
        <v>23</v>
      </c>
      <c r="N6729">
        <v>0.60272449802935102</v>
      </c>
      <c r="O6729">
        <v>2.3655913978494598E-2</v>
      </c>
      <c r="P6729">
        <v>0.54472885141590599</v>
      </c>
      <c r="Q6729">
        <v>6.5531434956887704</v>
      </c>
      <c r="R6729" t="s">
        <v>23</v>
      </c>
      <c r="S6729">
        <v>6.5531434956887704</v>
      </c>
      <c r="X6729" t="s">
        <v>81</v>
      </c>
      <c r="Y6729" t="s">
        <v>80</v>
      </c>
      <c r="Z6729" t="s">
        <v>26</v>
      </c>
    </row>
    <row r="6730" spans="1:26" x14ac:dyDescent="0.25">
      <c r="A6730">
        <v>31</v>
      </c>
      <c r="B6730">
        <v>54</v>
      </c>
      <c r="C6730">
        <v>8</v>
      </c>
      <c r="D6730">
        <v>20</v>
      </c>
      <c r="E6730">
        <v>0</v>
      </c>
      <c r="F6730">
        <v>5</v>
      </c>
      <c r="G6730">
        <v>31</v>
      </c>
      <c r="H6730">
        <v>0</v>
      </c>
      <c r="I6730">
        <v>2</v>
      </c>
      <c r="J6730" t="s">
        <v>22</v>
      </c>
      <c r="K6730">
        <v>8</v>
      </c>
      <c r="L6730">
        <v>410</v>
      </c>
      <c r="M6730">
        <v>19.405453432266299</v>
      </c>
      <c r="N6730">
        <v>0.63677975035245504</v>
      </c>
      <c r="O6730">
        <v>0.105511227005817</v>
      </c>
      <c r="P6730">
        <v>0.83874293688575496</v>
      </c>
      <c r="Q6730">
        <v>9.2144997515971294</v>
      </c>
      <c r="R6730" t="s">
        <v>23</v>
      </c>
      <c r="S6730">
        <v>9.2144997515971294</v>
      </c>
      <c r="X6730" t="s">
        <v>81</v>
      </c>
      <c r="Y6730" t="s">
        <v>80</v>
      </c>
      <c r="Z6730" t="s">
        <v>26</v>
      </c>
    </row>
    <row r="6731" spans="1:26" x14ac:dyDescent="0.25">
      <c r="A6731">
        <v>31</v>
      </c>
      <c r="B6731">
        <v>54</v>
      </c>
      <c r="C6731">
        <v>8</v>
      </c>
      <c r="D6731">
        <v>20</v>
      </c>
      <c r="E6731">
        <v>0</v>
      </c>
      <c r="F6731">
        <v>5</v>
      </c>
      <c r="G6731">
        <v>31</v>
      </c>
      <c r="H6731">
        <v>0</v>
      </c>
      <c r="I6731">
        <v>2</v>
      </c>
      <c r="J6731" t="s">
        <v>27</v>
      </c>
      <c r="K6731">
        <v>8</v>
      </c>
      <c r="L6731">
        <v>410</v>
      </c>
      <c r="M6731" t="s">
        <v>23</v>
      </c>
      <c r="N6731">
        <v>0.60304518988230105</v>
      </c>
      <c r="O6731">
        <v>3.97849462365591E-2</v>
      </c>
      <c r="P6731">
        <v>0.54400084214331001</v>
      </c>
      <c r="Q6731">
        <v>6.6432863951132797</v>
      </c>
      <c r="R6731" t="s">
        <v>23</v>
      </c>
      <c r="S6731">
        <v>6.6432863951132797</v>
      </c>
      <c r="X6731" t="s">
        <v>81</v>
      </c>
      <c r="Y6731" t="s">
        <v>80</v>
      </c>
      <c r="Z6731" t="s">
        <v>26</v>
      </c>
    </row>
    <row r="6732" spans="1:26" x14ac:dyDescent="0.25">
      <c r="A6732">
        <v>31</v>
      </c>
      <c r="B6732">
        <v>54</v>
      </c>
      <c r="C6732">
        <v>8</v>
      </c>
      <c r="D6732">
        <v>20</v>
      </c>
      <c r="E6732">
        <v>0</v>
      </c>
      <c r="F6732">
        <v>5</v>
      </c>
      <c r="G6732">
        <v>31</v>
      </c>
      <c r="H6732">
        <v>0</v>
      </c>
      <c r="I6732">
        <v>2</v>
      </c>
      <c r="J6732" t="s">
        <v>22</v>
      </c>
      <c r="K6732">
        <v>9</v>
      </c>
      <c r="L6732">
        <v>421</v>
      </c>
      <c r="M6732">
        <v>21.512200807739401</v>
      </c>
      <c r="N6732">
        <v>0.64288513411056702</v>
      </c>
      <c r="O6732">
        <v>0.11045935590428201</v>
      </c>
      <c r="P6732">
        <v>0.83358831675009504</v>
      </c>
      <c r="Q6732">
        <v>9.5641775874832895</v>
      </c>
      <c r="R6732" t="s">
        <v>23</v>
      </c>
      <c r="S6732">
        <v>9.5641775874832895</v>
      </c>
      <c r="X6732" t="s">
        <v>81</v>
      </c>
      <c r="Y6732" t="s">
        <v>80</v>
      </c>
      <c r="Z6732" t="s">
        <v>26</v>
      </c>
    </row>
    <row r="6733" spans="1:26" x14ac:dyDescent="0.25">
      <c r="A6733">
        <v>31</v>
      </c>
      <c r="B6733">
        <v>54</v>
      </c>
      <c r="C6733">
        <v>8</v>
      </c>
      <c r="D6733">
        <v>20</v>
      </c>
      <c r="E6733">
        <v>0</v>
      </c>
      <c r="F6733">
        <v>5</v>
      </c>
      <c r="G6733">
        <v>31</v>
      </c>
      <c r="H6733">
        <v>0</v>
      </c>
      <c r="I6733">
        <v>2</v>
      </c>
      <c r="J6733" t="s">
        <v>27</v>
      </c>
      <c r="K6733">
        <v>9</v>
      </c>
      <c r="L6733">
        <v>421</v>
      </c>
      <c r="M6733" t="s">
        <v>23</v>
      </c>
      <c r="N6733">
        <v>0.60091824586856002</v>
      </c>
      <c r="O6733">
        <v>2.9032258064516099E-2</v>
      </c>
      <c r="P6733">
        <v>0.54358174741158205</v>
      </c>
      <c r="Q6733">
        <v>6.3763974769453098</v>
      </c>
      <c r="R6733" t="s">
        <v>23</v>
      </c>
      <c r="S6733">
        <v>6.3763974769453098</v>
      </c>
      <c r="X6733" t="s">
        <v>81</v>
      </c>
      <c r="Y6733" t="s">
        <v>80</v>
      </c>
      <c r="Z6733" t="s">
        <v>26</v>
      </c>
    </row>
    <row r="6734" spans="1:26" x14ac:dyDescent="0.25">
      <c r="A6734">
        <v>31</v>
      </c>
      <c r="B6734">
        <v>54</v>
      </c>
      <c r="C6734">
        <v>8</v>
      </c>
      <c r="D6734">
        <v>20</v>
      </c>
      <c r="E6734">
        <v>0</v>
      </c>
      <c r="F6734">
        <v>5</v>
      </c>
      <c r="G6734">
        <v>31</v>
      </c>
      <c r="H6734">
        <v>0</v>
      </c>
      <c r="I6734">
        <v>2</v>
      </c>
      <c r="J6734" t="s">
        <v>22</v>
      </c>
      <c r="K6734">
        <v>10</v>
      </c>
      <c r="L6734">
        <v>429</v>
      </c>
      <c r="M6734">
        <v>18.430860531824699</v>
      </c>
      <c r="N6734">
        <v>0.64339425022512198</v>
      </c>
      <c r="O6734">
        <v>9.6544110663632096E-2</v>
      </c>
      <c r="P6734">
        <v>0.83782926010264003</v>
      </c>
      <c r="Q6734">
        <v>9.4277086495827191</v>
      </c>
      <c r="R6734" t="s">
        <v>23</v>
      </c>
      <c r="S6734">
        <v>9.4277086495827191</v>
      </c>
      <c r="X6734" t="s">
        <v>81</v>
      </c>
      <c r="Y6734" t="s">
        <v>80</v>
      </c>
      <c r="Z6734" t="s">
        <v>26</v>
      </c>
    </row>
    <row r="6735" spans="1:26" x14ac:dyDescent="0.25">
      <c r="A6735">
        <v>31</v>
      </c>
      <c r="B6735">
        <v>54</v>
      </c>
      <c r="C6735">
        <v>8</v>
      </c>
      <c r="D6735">
        <v>20</v>
      </c>
      <c r="E6735">
        <v>0</v>
      </c>
      <c r="F6735">
        <v>5</v>
      </c>
      <c r="G6735">
        <v>31</v>
      </c>
      <c r="H6735">
        <v>0</v>
      </c>
      <c r="I6735">
        <v>2</v>
      </c>
      <c r="J6735" t="s">
        <v>27</v>
      </c>
      <c r="K6735">
        <v>10</v>
      </c>
      <c r="L6735">
        <v>429</v>
      </c>
      <c r="M6735" t="s">
        <v>23</v>
      </c>
      <c r="N6735">
        <v>0.60929239139191205</v>
      </c>
      <c r="O6735">
        <v>3.6559139784946203E-2</v>
      </c>
      <c r="P6735">
        <v>0.53210257961822205</v>
      </c>
      <c r="Q6735">
        <v>6.8943782123120503</v>
      </c>
      <c r="R6735" t="s">
        <v>23</v>
      </c>
      <c r="S6735">
        <v>6.8943782123120503</v>
      </c>
      <c r="X6735" t="s">
        <v>81</v>
      </c>
      <c r="Y6735" t="s">
        <v>80</v>
      </c>
      <c r="Z6735" t="s">
        <v>26</v>
      </c>
    </row>
    <row r="6736" spans="1:26" x14ac:dyDescent="0.25">
      <c r="A6736">
        <v>31</v>
      </c>
      <c r="B6736">
        <v>54</v>
      </c>
      <c r="C6736">
        <v>8</v>
      </c>
      <c r="D6736">
        <v>20</v>
      </c>
      <c r="E6736">
        <v>0</v>
      </c>
      <c r="F6736">
        <v>5</v>
      </c>
      <c r="G6736">
        <v>31</v>
      </c>
      <c r="H6736">
        <v>0</v>
      </c>
      <c r="I6736">
        <v>2</v>
      </c>
      <c r="J6736" t="s">
        <v>22</v>
      </c>
      <c r="K6736">
        <v>11</v>
      </c>
      <c r="L6736">
        <v>429</v>
      </c>
      <c r="M6736">
        <v>18.961716445693501</v>
      </c>
      <c r="N6736">
        <v>0.641636160874408</v>
      </c>
      <c r="O6736">
        <v>9.64600775459067E-2</v>
      </c>
      <c r="P6736">
        <v>0.829449703113182</v>
      </c>
      <c r="Q6736">
        <v>9.3431604742708192</v>
      </c>
      <c r="R6736" t="s">
        <v>23</v>
      </c>
      <c r="S6736">
        <v>9.3431604742708192</v>
      </c>
      <c r="X6736" t="s">
        <v>81</v>
      </c>
      <c r="Y6736" t="s">
        <v>80</v>
      </c>
      <c r="Z6736" t="s">
        <v>26</v>
      </c>
    </row>
    <row r="6737" spans="1:26" x14ac:dyDescent="0.25">
      <c r="A6737">
        <v>31</v>
      </c>
      <c r="B6737">
        <v>54</v>
      </c>
      <c r="C6737">
        <v>8</v>
      </c>
      <c r="D6737">
        <v>20</v>
      </c>
      <c r="E6737">
        <v>0</v>
      </c>
      <c r="F6737">
        <v>5</v>
      </c>
      <c r="G6737">
        <v>31</v>
      </c>
      <c r="H6737">
        <v>0</v>
      </c>
      <c r="I6737">
        <v>2</v>
      </c>
      <c r="J6737" t="s">
        <v>27</v>
      </c>
      <c r="K6737">
        <v>11</v>
      </c>
      <c r="L6737">
        <v>429</v>
      </c>
      <c r="M6737" t="s">
        <v>23</v>
      </c>
      <c r="N6737">
        <v>0.61281768405257797</v>
      </c>
      <c r="O6737">
        <v>3.3333333333333298E-2</v>
      </c>
      <c r="P6737">
        <v>0.53210257961822205</v>
      </c>
      <c r="Q6737">
        <v>6.7034895401198398</v>
      </c>
      <c r="R6737" t="s">
        <v>23</v>
      </c>
      <c r="S6737">
        <v>6.7034895401198398</v>
      </c>
      <c r="X6737" t="s">
        <v>81</v>
      </c>
      <c r="Y6737" t="s">
        <v>80</v>
      </c>
      <c r="Z6737" t="s">
        <v>26</v>
      </c>
    </row>
    <row r="6738" spans="1:26" x14ac:dyDescent="0.25">
      <c r="A6738">
        <v>31</v>
      </c>
      <c r="B6738">
        <v>54</v>
      </c>
      <c r="C6738">
        <v>8</v>
      </c>
      <c r="D6738">
        <v>20</v>
      </c>
      <c r="E6738">
        <v>0</v>
      </c>
      <c r="F6738">
        <v>5</v>
      </c>
      <c r="G6738">
        <v>31</v>
      </c>
      <c r="H6738">
        <v>0</v>
      </c>
      <c r="I6738">
        <v>2</v>
      </c>
      <c r="J6738" t="s">
        <v>22</v>
      </c>
      <c r="K6738">
        <v>12</v>
      </c>
      <c r="L6738">
        <v>419</v>
      </c>
      <c r="M6738">
        <v>20.994641939878701</v>
      </c>
      <c r="N6738">
        <v>0.64386374406730995</v>
      </c>
      <c r="O6738">
        <v>0.111058322538321</v>
      </c>
      <c r="P6738">
        <v>0.833217645890312</v>
      </c>
      <c r="Q6738">
        <v>9.5694291517213603</v>
      </c>
      <c r="R6738" t="s">
        <v>23</v>
      </c>
      <c r="S6738">
        <v>9.5694291517213603</v>
      </c>
      <c r="X6738" t="s">
        <v>81</v>
      </c>
      <c r="Y6738" t="s">
        <v>80</v>
      </c>
      <c r="Z6738" t="s">
        <v>26</v>
      </c>
    </row>
    <row r="6739" spans="1:26" x14ac:dyDescent="0.25">
      <c r="A6739">
        <v>31</v>
      </c>
      <c r="B6739">
        <v>54</v>
      </c>
      <c r="C6739">
        <v>8</v>
      </c>
      <c r="D6739">
        <v>20</v>
      </c>
      <c r="E6739">
        <v>0</v>
      </c>
      <c r="F6739">
        <v>5</v>
      </c>
      <c r="G6739">
        <v>31</v>
      </c>
      <c r="H6739">
        <v>0</v>
      </c>
      <c r="I6739">
        <v>2</v>
      </c>
      <c r="J6739" t="s">
        <v>27</v>
      </c>
      <c r="K6739">
        <v>12</v>
      </c>
      <c r="L6739">
        <v>419</v>
      </c>
      <c r="M6739" t="s">
        <v>23</v>
      </c>
      <c r="N6739">
        <v>0.58984524039827102</v>
      </c>
      <c r="O6739">
        <v>1.0752688172042999E-2</v>
      </c>
      <c r="P6739">
        <v>0.55922714897210901</v>
      </c>
      <c r="Q6739">
        <v>6.3194796386808196</v>
      </c>
      <c r="R6739" t="s">
        <v>23</v>
      </c>
      <c r="S6739">
        <v>6.3194796386808196</v>
      </c>
      <c r="X6739" t="s">
        <v>81</v>
      </c>
      <c r="Y6739" t="s">
        <v>80</v>
      </c>
      <c r="Z6739" t="s">
        <v>26</v>
      </c>
    </row>
    <row r="6740" spans="1:26" x14ac:dyDescent="0.25">
      <c r="A6740">
        <v>31</v>
      </c>
      <c r="B6740">
        <v>54</v>
      </c>
      <c r="C6740">
        <v>8</v>
      </c>
      <c r="D6740">
        <v>20</v>
      </c>
      <c r="E6740">
        <v>0</v>
      </c>
      <c r="F6740">
        <v>5</v>
      </c>
      <c r="G6740">
        <v>31</v>
      </c>
      <c r="H6740">
        <v>0</v>
      </c>
      <c r="I6740">
        <v>2</v>
      </c>
      <c r="J6740" t="s">
        <v>22</v>
      </c>
      <c r="K6740">
        <v>13</v>
      </c>
      <c r="L6740">
        <v>431</v>
      </c>
      <c r="M6740">
        <v>20.9596307329988</v>
      </c>
      <c r="N6740">
        <v>0.653959167578404</v>
      </c>
      <c r="O6740">
        <v>0.110115807229896</v>
      </c>
      <c r="P6740">
        <v>0.83749213883830997</v>
      </c>
      <c r="Q6740">
        <v>9.6442184279749394</v>
      </c>
      <c r="R6740" t="s">
        <v>23</v>
      </c>
      <c r="S6740">
        <v>9.6442184279749394</v>
      </c>
      <c r="X6740" t="s">
        <v>81</v>
      </c>
      <c r="Y6740" t="s">
        <v>80</v>
      </c>
      <c r="Z6740" t="s">
        <v>26</v>
      </c>
    </row>
    <row r="6741" spans="1:26" x14ac:dyDescent="0.25">
      <c r="A6741">
        <v>31</v>
      </c>
      <c r="B6741">
        <v>54</v>
      </c>
      <c r="C6741">
        <v>8</v>
      </c>
      <c r="D6741">
        <v>20</v>
      </c>
      <c r="E6741">
        <v>0</v>
      </c>
      <c r="F6741">
        <v>5</v>
      </c>
      <c r="G6741">
        <v>31</v>
      </c>
      <c r="H6741">
        <v>0</v>
      </c>
      <c r="I6741">
        <v>2</v>
      </c>
      <c r="J6741" t="s">
        <v>27</v>
      </c>
      <c r="K6741">
        <v>13</v>
      </c>
      <c r="L6741">
        <v>431</v>
      </c>
      <c r="M6741" t="s">
        <v>23</v>
      </c>
      <c r="N6741">
        <v>0.60374262612228202</v>
      </c>
      <c r="O6741">
        <v>1.2903225806451601E-2</v>
      </c>
      <c r="P6741">
        <v>0.54876981214288001</v>
      </c>
      <c r="Q6741">
        <v>6.54936617240286</v>
      </c>
      <c r="R6741" t="s">
        <v>23</v>
      </c>
      <c r="S6741">
        <v>6.54936617240286</v>
      </c>
      <c r="X6741" t="s">
        <v>81</v>
      </c>
      <c r="Y6741" t="s">
        <v>80</v>
      </c>
      <c r="Z6741" t="s">
        <v>26</v>
      </c>
    </row>
    <row r="6742" spans="1:26" x14ac:dyDescent="0.25">
      <c r="A6742">
        <v>31</v>
      </c>
      <c r="B6742">
        <v>54</v>
      </c>
      <c r="C6742">
        <v>8</v>
      </c>
      <c r="D6742">
        <v>20</v>
      </c>
      <c r="E6742">
        <v>0</v>
      </c>
      <c r="F6742">
        <v>5</v>
      </c>
      <c r="G6742">
        <v>31</v>
      </c>
      <c r="H6742">
        <v>0</v>
      </c>
      <c r="I6742">
        <v>2</v>
      </c>
      <c r="J6742" t="s">
        <v>22</v>
      </c>
      <c r="K6742">
        <v>14</v>
      </c>
      <c r="L6742">
        <v>422</v>
      </c>
      <c r="M6742">
        <v>20.823310413800201</v>
      </c>
      <c r="N6742">
        <v>0.64576772574622499</v>
      </c>
      <c r="O6742">
        <v>0.11157202867496401</v>
      </c>
      <c r="P6742">
        <v>0.83056278473872203</v>
      </c>
      <c r="Q6742">
        <v>9.4119069489546998</v>
      </c>
      <c r="R6742" t="s">
        <v>23</v>
      </c>
      <c r="S6742">
        <v>9.4119069489546998</v>
      </c>
      <c r="X6742" t="s">
        <v>81</v>
      </c>
      <c r="Y6742" t="s">
        <v>80</v>
      </c>
      <c r="Z6742" t="s">
        <v>26</v>
      </c>
    </row>
    <row r="6743" spans="1:26" x14ac:dyDescent="0.25">
      <c r="A6743">
        <v>31</v>
      </c>
      <c r="B6743">
        <v>54</v>
      </c>
      <c r="C6743">
        <v>8</v>
      </c>
      <c r="D6743">
        <v>20</v>
      </c>
      <c r="E6743">
        <v>0</v>
      </c>
      <c r="F6743">
        <v>5</v>
      </c>
      <c r="G6743">
        <v>31</v>
      </c>
      <c r="H6743">
        <v>0</v>
      </c>
      <c r="I6743">
        <v>2</v>
      </c>
      <c r="J6743" t="s">
        <v>27</v>
      </c>
      <c r="K6743">
        <v>14</v>
      </c>
      <c r="L6743">
        <v>422</v>
      </c>
      <c r="M6743" t="s">
        <v>23</v>
      </c>
      <c r="N6743">
        <v>0.60128844462460695</v>
      </c>
      <c r="O6743">
        <v>2.7956989247311801E-2</v>
      </c>
      <c r="P6743">
        <v>0.54271188885436406</v>
      </c>
      <c r="Q6743">
        <v>6.7825461432668197</v>
      </c>
      <c r="R6743" t="s">
        <v>23</v>
      </c>
      <c r="S6743">
        <v>6.7825461432668197</v>
      </c>
      <c r="X6743" t="s">
        <v>81</v>
      </c>
      <c r="Y6743" t="s">
        <v>80</v>
      </c>
      <c r="Z6743" t="s">
        <v>26</v>
      </c>
    </row>
    <row r="6744" spans="1:26" x14ac:dyDescent="0.25">
      <c r="A6744">
        <v>31</v>
      </c>
      <c r="B6744">
        <v>54</v>
      </c>
      <c r="C6744">
        <v>8</v>
      </c>
      <c r="D6744">
        <v>20</v>
      </c>
      <c r="E6744">
        <v>0</v>
      </c>
      <c r="F6744">
        <v>5</v>
      </c>
      <c r="G6744">
        <v>31</v>
      </c>
      <c r="H6744">
        <v>0</v>
      </c>
      <c r="I6744">
        <v>2</v>
      </c>
      <c r="J6744" t="s">
        <v>22</v>
      </c>
      <c r="K6744">
        <v>15</v>
      </c>
      <c r="L6744">
        <v>421</v>
      </c>
      <c r="M6744">
        <v>18.694846985216198</v>
      </c>
      <c r="N6744">
        <v>0.63723317721129002</v>
      </c>
      <c r="O6744">
        <v>9.6499662553588106E-2</v>
      </c>
      <c r="P6744">
        <v>0.83464980884475004</v>
      </c>
      <c r="Q6744">
        <v>9.3386978541215999</v>
      </c>
      <c r="R6744" t="s">
        <v>23</v>
      </c>
      <c r="S6744">
        <v>9.3386978541215999</v>
      </c>
      <c r="X6744" t="s">
        <v>81</v>
      </c>
      <c r="Y6744" t="s">
        <v>80</v>
      </c>
      <c r="Z6744" t="s">
        <v>26</v>
      </c>
    </row>
    <row r="6745" spans="1:26" x14ac:dyDescent="0.25">
      <c r="A6745">
        <v>31</v>
      </c>
      <c r="B6745">
        <v>54</v>
      </c>
      <c r="C6745">
        <v>8</v>
      </c>
      <c r="D6745">
        <v>20</v>
      </c>
      <c r="E6745">
        <v>0</v>
      </c>
      <c r="F6745">
        <v>5</v>
      </c>
      <c r="G6745">
        <v>31</v>
      </c>
      <c r="H6745">
        <v>0</v>
      </c>
      <c r="I6745">
        <v>2</v>
      </c>
      <c r="J6745" t="s">
        <v>27</v>
      </c>
      <c r="K6745">
        <v>15</v>
      </c>
      <c r="L6745">
        <v>421</v>
      </c>
      <c r="M6745" t="s">
        <v>23</v>
      </c>
      <c r="N6745">
        <v>0.60365222984567801</v>
      </c>
      <c r="O6745">
        <v>2.5806451612903201E-2</v>
      </c>
      <c r="P6745">
        <v>0.54820674499657895</v>
      </c>
      <c r="Q6745">
        <v>6.6739292967024797</v>
      </c>
      <c r="R6745" t="s">
        <v>23</v>
      </c>
      <c r="S6745">
        <v>6.6739292967024797</v>
      </c>
      <c r="X6745" t="s">
        <v>81</v>
      </c>
      <c r="Y6745" t="s">
        <v>80</v>
      </c>
      <c r="Z6745" t="s">
        <v>26</v>
      </c>
    </row>
    <row r="6746" spans="1:26" x14ac:dyDescent="0.25">
      <c r="A6746">
        <v>31</v>
      </c>
      <c r="B6746">
        <v>54</v>
      </c>
      <c r="C6746">
        <v>8</v>
      </c>
      <c r="D6746">
        <v>20</v>
      </c>
      <c r="E6746">
        <v>0</v>
      </c>
      <c r="F6746">
        <v>5</v>
      </c>
      <c r="G6746">
        <v>31</v>
      </c>
      <c r="H6746">
        <v>0</v>
      </c>
      <c r="I6746">
        <v>2</v>
      </c>
      <c r="J6746" t="s">
        <v>22</v>
      </c>
      <c r="K6746">
        <v>16</v>
      </c>
      <c r="L6746">
        <v>431</v>
      </c>
      <c r="M6746">
        <v>18.553609654768099</v>
      </c>
      <c r="N6746">
        <v>0.64978212871200303</v>
      </c>
      <c r="O6746">
        <v>9.8224441060694695E-2</v>
      </c>
      <c r="P6746">
        <v>0.83169820219485002</v>
      </c>
      <c r="Q6746">
        <v>9.4596016430099095</v>
      </c>
      <c r="R6746" t="s">
        <v>23</v>
      </c>
      <c r="S6746">
        <v>9.4596016430099095</v>
      </c>
      <c r="X6746" t="s">
        <v>81</v>
      </c>
      <c r="Y6746" t="s">
        <v>80</v>
      </c>
      <c r="Z6746" t="s">
        <v>26</v>
      </c>
    </row>
    <row r="6747" spans="1:26" x14ac:dyDescent="0.25">
      <c r="A6747">
        <v>31</v>
      </c>
      <c r="B6747">
        <v>54</v>
      </c>
      <c r="C6747">
        <v>8</v>
      </c>
      <c r="D6747">
        <v>20</v>
      </c>
      <c r="E6747">
        <v>0</v>
      </c>
      <c r="F6747">
        <v>5</v>
      </c>
      <c r="G6747">
        <v>31</v>
      </c>
      <c r="H6747">
        <v>0</v>
      </c>
      <c r="I6747">
        <v>2</v>
      </c>
      <c r="J6747" t="s">
        <v>27</v>
      </c>
      <c r="K6747">
        <v>16</v>
      </c>
      <c r="L6747">
        <v>431</v>
      </c>
      <c r="M6747" t="s">
        <v>23</v>
      </c>
      <c r="N6747">
        <v>0.62003746126261805</v>
      </c>
      <c r="O6747">
        <v>4.3010752688171998E-2</v>
      </c>
      <c r="P6747">
        <v>0.52582673141571501</v>
      </c>
      <c r="Q6747">
        <v>7.04507007298972</v>
      </c>
      <c r="R6747" t="s">
        <v>23</v>
      </c>
      <c r="S6747">
        <v>7.04507007298972</v>
      </c>
      <c r="X6747" t="s">
        <v>81</v>
      </c>
      <c r="Y6747" t="s">
        <v>80</v>
      </c>
      <c r="Z6747" t="s">
        <v>26</v>
      </c>
    </row>
    <row r="6748" spans="1:26" x14ac:dyDescent="0.25">
      <c r="A6748">
        <v>31</v>
      </c>
      <c r="B6748">
        <v>54</v>
      </c>
      <c r="C6748">
        <v>8</v>
      </c>
      <c r="D6748">
        <v>20</v>
      </c>
      <c r="E6748">
        <v>0</v>
      </c>
      <c r="F6748">
        <v>5</v>
      </c>
      <c r="G6748">
        <v>31</v>
      </c>
      <c r="H6748">
        <v>0</v>
      </c>
      <c r="I6748">
        <v>2</v>
      </c>
      <c r="J6748" t="s">
        <v>22</v>
      </c>
      <c r="K6748">
        <v>17</v>
      </c>
      <c r="L6748">
        <v>421</v>
      </c>
      <c r="M6748">
        <v>20.323864086993201</v>
      </c>
      <c r="N6748">
        <v>0.64768137285368199</v>
      </c>
      <c r="O6748">
        <v>0.107501332552203</v>
      </c>
      <c r="P6748">
        <v>0.83473480418175405</v>
      </c>
      <c r="Q6748">
        <v>9.4144785046514503</v>
      </c>
      <c r="R6748" t="s">
        <v>23</v>
      </c>
      <c r="S6748">
        <v>9.4144785046514503</v>
      </c>
      <c r="X6748" t="s">
        <v>81</v>
      </c>
      <c r="Y6748" t="s">
        <v>80</v>
      </c>
      <c r="Z6748" t="s">
        <v>26</v>
      </c>
    </row>
    <row r="6749" spans="1:26" x14ac:dyDescent="0.25">
      <c r="A6749">
        <v>31</v>
      </c>
      <c r="B6749">
        <v>54</v>
      </c>
      <c r="C6749">
        <v>8</v>
      </c>
      <c r="D6749">
        <v>20</v>
      </c>
      <c r="E6749">
        <v>0</v>
      </c>
      <c r="F6749">
        <v>5</v>
      </c>
      <c r="G6749">
        <v>31</v>
      </c>
      <c r="H6749">
        <v>0</v>
      </c>
      <c r="I6749">
        <v>2</v>
      </c>
      <c r="J6749" t="s">
        <v>27</v>
      </c>
      <c r="K6749">
        <v>17</v>
      </c>
      <c r="L6749">
        <v>421</v>
      </c>
      <c r="M6749" t="s">
        <v>23</v>
      </c>
      <c r="N6749">
        <v>0.597789427606915</v>
      </c>
      <c r="O6749">
        <v>1.2903225806451601E-2</v>
      </c>
      <c r="P6749">
        <v>0.55745674016657099</v>
      </c>
      <c r="Q6749">
        <v>6.4197546732871897</v>
      </c>
      <c r="R6749" t="s">
        <v>23</v>
      </c>
      <c r="S6749">
        <v>6.4197546732871897</v>
      </c>
      <c r="X6749" t="s">
        <v>81</v>
      </c>
      <c r="Y6749" t="s">
        <v>80</v>
      </c>
      <c r="Z6749" t="s">
        <v>26</v>
      </c>
    </row>
    <row r="6750" spans="1:26" x14ac:dyDescent="0.25">
      <c r="A6750">
        <v>31</v>
      </c>
      <c r="B6750">
        <v>54</v>
      </c>
      <c r="C6750">
        <v>8</v>
      </c>
      <c r="D6750">
        <v>20</v>
      </c>
      <c r="E6750">
        <v>0</v>
      </c>
      <c r="F6750">
        <v>5</v>
      </c>
      <c r="G6750">
        <v>31</v>
      </c>
      <c r="H6750">
        <v>0</v>
      </c>
      <c r="I6750">
        <v>2</v>
      </c>
      <c r="J6750" t="s">
        <v>22</v>
      </c>
      <c r="K6750">
        <v>18</v>
      </c>
      <c r="L6750">
        <v>423</v>
      </c>
      <c r="M6750">
        <v>20.6441054799756</v>
      </c>
      <c r="N6750">
        <v>0.64862966509123798</v>
      </c>
      <c r="O6750">
        <v>0.109308624447908</v>
      </c>
      <c r="P6750">
        <v>0.84037074551006696</v>
      </c>
      <c r="Q6750">
        <v>9.6547008621995101</v>
      </c>
      <c r="R6750" t="s">
        <v>23</v>
      </c>
      <c r="S6750">
        <v>9.6547008621995101</v>
      </c>
      <c r="X6750" t="s">
        <v>81</v>
      </c>
      <c r="Y6750" t="s">
        <v>80</v>
      </c>
      <c r="Z6750" t="s">
        <v>26</v>
      </c>
    </row>
    <row r="6751" spans="1:26" x14ac:dyDescent="0.25">
      <c r="A6751">
        <v>31</v>
      </c>
      <c r="B6751">
        <v>54</v>
      </c>
      <c r="C6751">
        <v>8</v>
      </c>
      <c r="D6751">
        <v>20</v>
      </c>
      <c r="E6751">
        <v>0</v>
      </c>
      <c r="F6751">
        <v>5</v>
      </c>
      <c r="G6751">
        <v>31</v>
      </c>
      <c r="H6751">
        <v>0</v>
      </c>
      <c r="I6751">
        <v>2</v>
      </c>
      <c r="J6751" t="s">
        <v>27</v>
      </c>
      <c r="K6751">
        <v>18</v>
      </c>
      <c r="L6751">
        <v>423</v>
      </c>
      <c r="M6751" t="s">
        <v>23</v>
      </c>
      <c r="N6751">
        <v>0.61465659924038996</v>
      </c>
      <c r="O6751">
        <v>4.1935483870967703E-2</v>
      </c>
      <c r="P6751">
        <v>0.53260958683487303</v>
      </c>
      <c r="Q6751">
        <v>6.9518663629129804</v>
      </c>
      <c r="R6751" t="s">
        <v>23</v>
      </c>
      <c r="S6751">
        <v>6.9518663629129804</v>
      </c>
      <c r="X6751" t="s">
        <v>81</v>
      </c>
      <c r="Y6751" t="s">
        <v>80</v>
      </c>
      <c r="Z6751" t="s">
        <v>26</v>
      </c>
    </row>
    <row r="6752" spans="1:26" x14ac:dyDescent="0.25">
      <c r="A6752">
        <v>31</v>
      </c>
      <c r="B6752">
        <v>54</v>
      </c>
      <c r="C6752">
        <v>8</v>
      </c>
      <c r="D6752">
        <v>20</v>
      </c>
      <c r="E6752">
        <v>0</v>
      </c>
      <c r="F6752">
        <v>5</v>
      </c>
      <c r="G6752">
        <v>31</v>
      </c>
      <c r="H6752">
        <v>0</v>
      </c>
      <c r="I6752">
        <v>2</v>
      </c>
      <c r="J6752" t="s">
        <v>22</v>
      </c>
      <c r="K6752">
        <v>19</v>
      </c>
      <c r="L6752">
        <v>425</v>
      </c>
      <c r="M6752">
        <v>15.242529814905</v>
      </c>
      <c r="N6752">
        <v>0.63439986512095103</v>
      </c>
      <c r="O6752">
        <v>8.1610353351760506E-2</v>
      </c>
      <c r="P6752">
        <v>0.83575907045817899</v>
      </c>
      <c r="Q6752">
        <v>9.1132468938031792</v>
      </c>
      <c r="R6752" t="s">
        <v>23</v>
      </c>
      <c r="S6752">
        <v>9.1132468938031792</v>
      </c>
      <c r="X6752" t="s">
        <v>81</v>
      </c>
      <c r="Y6752" t="s">
        <v>80</v>
      </c>
      <c r="Z6752" t="s">
        <v>26</v>
      </c>
    </row>
    <row r="6753" spans="1:26" x14ac:dyDescent="0.25">
      <c r="A6753">
        <v>31</v>
      </c>
      <c r="B6753">
        <v>54</v>
      </c>
      <c r="C6753">
        <v>8</v>
      </c>
      <c r="D6753">
        <v>20</v>
      </c>
      <c r="E6753">
        <v>0</v>
      </c>
      <c r="F6753">
        <v>5</v>
      </c>
      <c r="G6753">
        <v>31</v>
      </c>
      <c r="H6753">
        <v>0</v>
      </c>
      <c r="I6753">
        <v>2</v>
      </c>
      <c r="J6753" t="s">
        <v>27</v>
      </c>
      <c r="K6753">
        <v>19</v>
      </c>
      <c r="L6753">
        <v>425</v>
      </c>
      <c r="M6753" t="s">
        <v>23</v>
      </c>
      <c r="N6753">
        <v>0.60157450340087903</v>
      </c>
      <c r="O6753">
        <v>2.1505376344085999E-2</v>
      </c>
      <c r="P6753">
        <v>0.54472885141590599</v>
      </c>
      <c r="Q6753">
        <v>6.6824865273360503</v>
      </c>
      <c r="R6753" t="s">
        <v>23</v>
      </c>
      <c r="S6753">
        <v>6.6824865273360503</v>
      </c>
      <c r="X6753" t="s">
        <v>81</v>
      </c>
      <c r="Y6753" t="s">
        <v>80</v>
      </c>
      <c r="Z6753" t="s">
        <v>26</v>
      </c>
    </row>
    <row r="6754" spans="1:26" x14ac:dyDescent="0.25">
      <c r="A6754">
        <v>31</v>
      </c>
      <c r="B6754">
        <v>54</v>
      </c>
      <c r="C6754">
        <v>8</v>
      </c>
      <c r="D6754">
        <v>20</v>
      </c>
      <c r="E6754">
        <v>0</v>
      </c>
      <c r="F6754">
        <v>5</v>
      </c>
      <c r="G6754">
        <v>31</v>
      </c>
      <c r="H6754">
        <v>0</v>
      </c>
      <c r="I6754">
        <v>2</v>
      </c>
      <c r="J6754" t="s">
        <v>22</v>
      </c>
      <c r="K6754">
        <v>20</v>
      </c>
      <c r="L6754">
        <v>429</v>
      </c>
      <c r="M6754">
        <v>21.520701566224702</v>
      </c>
      <c r="N6754">
        <v>0.65446546624899404</v>
      </c>
      <c r="O6754">
        <v>0.112196250899495</v>
      </c>
      <c r="P6754">
        <v>0.82558369741664905</v>
      </c>
      <c r="Q6754">
        <v>9.58753680485143</v>
      </c>
      <c r="R6754" t="s">
        <v>23</v>
      </c>
      <c r="S6754">
        <v>9.58753680485143</v>
      </c>
      <c r="X6754" t="s">
        <v>81</v>
      </c>
      <c r="Y6754" t="s">
        <v>80</v>
      </c>
      <c r="Z6754" t="s">
        <v>26</v>
      </c>
    </row>
    <row r="6755" spans="1:26" x14ac:dyDescent="0.25">
      <c r="A6755">
        <v>31</v>
      </c>
      <c r="B6755">
        <v>54</v>
      </c>
      <c r="C6755">
        <v>8</v>
      </c>
      <c r="D6755">
        <v>20</v>
      </c>
      <c r="E6755">
        <v>0</v>
      </c>
      <c r="F6755">
        <v>5</v>
      </c>
      <c r="G6755">
        <v>31</v>
      </c>
      <c r="H6755">
        <v>0</v>
      </c>
      <c r="I6755">
        <v>2</v>
      </c>
      <c r="J6755" t="s">
        <v>27</v>
      </c>
      <c r="K6755">
        <v>20</v>
      </c>
      <c r="L6755">
        <v>429</v>
      </c>
      <c r="M6755" t="s">
        <v>23</v>
      </c>
      <c r="N6755">
        <v>0.62184243438618103</v>
      </c>
      <c r="O6755">
        <v>4.94623655913978E-2</v>
      </c>
      <c r="P6755">
        <v>0.52291106407286003</v>
      </c>
      <c r="Q6755">
        <v>6.9858907427468298</v>
      </c>
      <c r="R6755" t="s">
        <v>23</v>
      </c>
      <c r="S6755">
        <v>6.9858907427468298</v>
      </c>
      <c r="X6755" t="s">
        <v>81</v>
      </c>
      <c r="Y6755" t="s">
        <v>80</v>
      </c>
      <c r="Z6755" t="s">
        <v>26</v>
      </c>
    </row>
    <row r="6756" spans="1:26" x14ac:dyDescent="0.25">
      <c r="A6756">
        <v>31</v>
      </c>
      <c r="B6756">
        <v>54</v>
      </c>
      <c r="C6756">
        <v>8</v>
      </c>
      <c r="D6756">
        <v>20</v>
      </c>
      <c r="E6756">
        <v>0</v>
      </c>
      <c r="F6756">
        <v>5</v>
      </c>
      <c r="G6756">
        <v>31</v>
      </c>
      <c r="H6756">
        <v>0</v>
      </c>
      <c r="I6756">
        <v>2</v>
      </c>
      <c r="J6756" t="s">
        <v>22</v>
      </c>
      <c r="K6756">
        <v>21</v>
      </c>
      <c r="L6756">
        <v>414</v>
      </c>
      <c r="M6756">
        <v>21.481508727506998</v>
      </c>
      <c r="N6756">
        <v>0.64180652529969895</v>
      </c>
      <c r="O6756">
        <v>0.115458228512198</v>
      </c>
      <c r="P6756">
        <v>0.83362257494905401</v>
      </c>
      <c r="Q6756">
        <v>9.4046582780254901</v>
      </c>
      <c r="R6756" t="s">
        <v>23</v>
      </c>
      <c r="S6756">
        <v>9.4046582780254901</v>
      </c>
      <c r="X6756" t="s">
        <v>81</v>
      </c>
      <c r="Y6756" t="s">
        <v>80</v>
      </c>
      <c r="Z6756" t="s">
        <v>26</v>
      </c>
    </row>
    <row r="6757" spans="1:26" x14ac:dyDescent="0.25">
      <c r="A6757">
        <v>31</v>
      </c>
      <c r="B6757">
        <v>54</v>
      </c>
      <c r="C6757">
        <v>8</v>
      </c>
      <c r="D6757">
        <v>20</v>
      </c>
      <c r="E6757">
        <v>0</v>
      </c>
      <c r="F6757">
        <v>5</v>
      </c>
      <c r="G6757">
        <v>31</v>
      </c>
      <c r="H6757">
        <v>0</v>
      </c>
      <c r="I6757">
        <v>2</v>
      </c>
      <c r="J6757" t="s">
        <v>27</v>
      </c>
      <c r="K6757">
        <v>21</v>
      </c>
      <c r="L6757">
        <v>414</v>
      </c>
      <c r="M6757" t="s">
        <v>23</v>
      </c>
      <c r="N6757">
        <v>0.62572180696119495</v>
      </c>
      <c r="O6757">
        <v>7.6344086021505303E-2</v>
      </c>
      <c r="P6757">
        <v>0.50788504058790696</v>
      </c>
      <c r="Q6757">
        <v>7.3968888780769397</v>
      </c>
      <c r="R6757" t="s">
        <v>23</v>
      </c>
      <c r="S6757">
        <v>7.3968888780769397</v>
      </c>
      <c r="X6757" t="s">
        <v>81</v>
      </c>
      <c r="Y6757" t="s">
        <v>80</v>
      </c>
      <c r="Z6757" t="s">
        <v>26</v>
      </c>
    </row>
    <row r="6758" spans="1:26" x14ac:dyDescent="0.25">
      <c r="A6758">
        <v>31</v>
      </c>
      <c r="B6758">
        <v>54</v>
      </c>
      <c r="C6758">
        <v>8</v>
      </c>
      <c r="D6758">
        <v>20</v>
      </c>
      <c r="E6758">
        <v>0</v>
      </c>
      <c r="F6758">
        <v>5</v>
      </c>
      <c r="G6758">
        <v>31</v>
      </c>
      <c r="H6758">
        <v>0</v>
      </c>
      <c r="I6758">
        <v>2</v>
      </c>
      <c r="J6758" t="s">
        <v>22</v>
      </c>
      <c r="K6758">
        <v>22</v>
      </c>
      <c r="L6758">
        <v>425</v>
      </c>
      <c r="M6758">
        <v>19.898261261359199</v>
      </c>
      <c r="N6758">
        <v>0.64041202727535695</v>
      </c>
      <c r="O6758">
        <v>0.102872051139676</v>
      </c>
      <c r="P6758">
        <v>0.82040294916496403</v>
      </c>
      <c r="Q6758">
        <v>9.37686466860632</v>
      </c>
      <c r="R6758" t="s">
        <v>23</v>
      </c>
      <c r="S6758">
        <v>9.37686466860632</v>
      </c>
      <c r="X6758" t="s">
        <v>81</v>
      </c>
      <c r="Y6758" t="s">
        <v>80</v>
      </c>
      <c r="Z6758" t="s">
        <v>26</v>
      </c>
    </row>
    <row r="6759" spans="1:26" x14ac:dyDescent="0.25">
      <c r="A6759">
        <v>31</v>
      </c>
      <c r="B6759">
        <v>54</v>
      </c>
      <c r="C6759">
        <v>8</v>
      </c>
      <c r="D6759">
        <v>20</v>
      </c>
      <c r="E6759">
        <v>0</v>
      </c>
      <c r="F6759">
        <v>5</v>
      </c>
      <c r="G6759">
        <v>31</v>
      </c>
      <c r="H6759">
        <v>0</v>
      </c>
      <c r="I6759">
        <v>2</v>
      </c>
      <c r="J6759" t="s">
        <v>27</v>
      </c>
      <c r="K6759">
        <v>22</v>
      </c>
      <c r="L6759">
        <v>425</v>
      </c>
      <c r="M6759" t="s">
        <v>23</v>
      </c>
      <c r="N6759">
        <v>0.60888395105787396</v>
      </c>
      <c r="O6759">
        <v>3.5483870967741901E-2</v>
      </c>
      <c r="P6759">
        <v>0.53550836834512605</v>
      </c>
      <c r="Q6759">
        <v>6.9600239362036804</v>
      </c>
      <c r="R6759" t="s">
        <v>23</v>
      </c>
      <c r="S6759">
        <v>6.9600239362036804</v>
      </c>
      <c r="X6759" t="s">
        <v>81</v>
      </c>
      <c r="Y6759" t="s">
        <v>80</v>
      </c>
      <c r="Z6759" t="s">
        <v>26</v>
      </c>
    </row>
    <row r="6760" spans="1:26" x14ac:dyDescent="0.25">
      <c r="A6760">
        <v>31</v>
      </c>
      <c r="B6760">
        <v>54</v>
      </c>
      <c r="C6760">
        <v>8</v>
      </c>
      <c r="D6760">
        <v>20</v>
      </c>
      <c r="E6760">
        <v>0</v>
      </c>
      <c r="F6760">
        <v>5</v>
      </c>
      <c r="G6760">
        <v>31</v>
      </c>
      <c r="H6760">
        <v>0</v>
      </c>
      <c r="I6760">
        <v>2</v>
      </c>
      <c r="J6760" t="s">
        <v>22</v>
      </c>
      <c r="K6760">
        <v>23</v>
      </c>
      <c r="L6760">
        <v>418</v>
      </c>
      <c r="M6760">
        <v>17.359716453276</v>
      </c>
      <c r="N6760">
        <v>0.631895263822006</v>
      </c>
      <c r="O6760">
        <v>9.3075783801920803E-2</v>
      </c>
      <c r="P6760">
        <v>0.84050496321316903</v>
      </c>
      <c r="Q6760">
        <v>9.2072419021050393</v>
      </c>
      <c r="R6760" t="s">
        <v>23</v>
      </c>
      <c r="S6760">
        <v>9.2072419021050393</v>
      </c>
      <c r="X6760" t="s">
        <v>81</v>
      </c>
      <c r="Y6760" t="s">
        <v>80</v>
      </c>
      <c r="Z6760" t="s">
        <v>26</v>
      </c>
    </row>
    <row r="6761" spans="1:26" x14ac:dyDescent="0.25">
      <c r="A6761">
        <v>31</v>
      </c>
      <c r="B6761">
        <v>54</v>
      </c>
      <c r="C6761">
        <v>8</v>
      </c>
      <c r="D6761">
        <v>20</v>
      </c>
      <c r="E6761">
        <v>0</v>
      </c>
      <c r="F6761">
        <v>5</v>
      </c>
      <c r="G6761">
        <v>31</v>
      </c>
      <c r="H6761">
        <v>0</v>
      </c>
      <c r="I6761">
        <v>2</v>
      </c>
      <c r="J6761" t="s">
        <v>27</v>
      </c>
      <c r="K6761">
        <v>23</v>
      </c>
      <c r="L6761">
        <v>418</v>
      </c>
      <c r="M6761" t="s">
        <v>23</v>
      </c>
      <c r="N6761">
        <v>0.59523230980211905</v>
      </c>
      <c r="O6761">
        <v>2.5806451612903201E-2</v>
      </c>
      <c r="P6761">
        <v>0.550844094124878</v>
      </c>
      <c r="Q6761">
        <v>6.3892568414743796</v>
      </c>
      <c r="R6761" t="s">
        <v>23</v>
      </c>
      <c r="S6761">
        <v>6.3892568414743796</v>
      </c>
      <c r="X6761" t="s">
        <v>81</v>
      </c>
      <c r="Y6761" t="s">
        <v>80</v>
      </c>
      <c r="Z6761" t="s">
        <v>26</v>
      </c>
    </row>
    <row r="6762" spans="1:26" x14ac:dyDescent="0.25">
      <c r="A6762">
        <v>31</v>
      </c>
      <c r="B6762">
        <v>54</v>
      </c>
      <c r="C6762">
        <v>8</v>
      </c>
      <c r="D6762">
        <v>20</v>
      </c>
      <c r="E6762">
        <v>0</v>
      </c>
      <c r="F6762">
        <v>5</v>
      </c>
      <c r="G6762">
        <v>31</v>
      </c>
      <c r="H6762">
        <v>0</v>
      </c>
      <c r="I6762">
        <v>2</v>
      </c>
      <c r="J6762" t="s">
        <v>22</v>
      </c>
      <c r="K6762">
        <v>24</v>
      </c>
      <c r="L6762">
        <v>419</v>
      </c>
      <c r="M6762">
        <v>17.8196487770158</v>
      </c>
      <c r="N6762">
        <v>0.63793562596614495</v>
      </c>
      <c r="O6762">
        <v>9.4162003353385704E-2</v>
      </c>
      <c r="P6762">
        <v>0.83171855760924795</v>
      </c>
      <c r="Q6762">
        <v>9.1594593660743904</v>
      </c>
      <c r="R6762" t="s">
        <v>23</v>
      </c>
      <c r="S6762">
        <v>9.1594593660743904</v>
      </c>
      <c r="X6762" t="s">
        <v>81</v>
      </c>
      <c r="Y6762" t="s">
        <v>80</v>
      </c>
      <c r="Z6762" t="s">
        <v>26</v>
      </c>
    </row>
    <row r="6763" spans="1:26" x14ac:dyDescent="0.25">
      <c r="A6763">
        <v>31</v>
      </c>
      <c r="B6763">
        <v>54</v>
      </c>
      <c r="C6763">
        <v>8</v>
      </c>
      <c r="D6763">
        <v>20</v>
      </c>
      <c r="E6763">
        <v>0</v>
      </c>
      <c r="F6763">
        <v>5</v>
      </c>
      <c r="G6763">
        <v>31</v>
      </c>
      <c r="H6763">
        <v>0</v>
      </c>
      <c r="I6763">
        <v>2</v>
      </c>
      <c r="J6763" t="s">
        <v>27</v>
      </c>
      <c r="K6763">
        <v>24</v>
      </c>
      <c r="L6763">
        <v>419</v>
      </c>
      <c r="M6763" t="s">
        <v>23</v>
      </c>
      <c r="N6763">
        <v>0.60952747082029002</v>
      </c>
      <c r="O6763">
        <v>4.0860215053763402E-2</v>
      </c>
      <c r="P6763">
        <v>0.53606475087851901</v>
      </c>
      <c r="Q6763">
        <v>6.7310796703053999</v>
      </c>
      <c r="R6763" t="s">
        <v>23</v>
      </c>
      <c r="S6763">
        <v>6.7310796703053999</v>
      </c>
      <c r="X6763" t="s">
        <v>81</v>
      </c>
      <c r="Y6763" t="s">
        <v>80</v>
      </c>
      <c r="Z6763" t="s">
        <v>26</v>
      </c>
    </row>
    <row r="6764" spans="1:26" x14ac:dyDescent="0.25">
      <c r="A6764">
        <v>31</v>
      </c>
      <c r="B6764">
        <v>54</v>
      </c>
      <c r="C6764">
        <v>8</v>
      </c>
      <c r="D6764">
        <v>20</v>
      </c>
      <c r="E6764">
        <v>0</v>
      </c>
      <c r="F6764">
        <v>5</v>
      </c>
      <c r="G6764">
        <v>31</v>
      </c>
      <c r="H6764">
        <v>0</v>
      </c>
      <c r="I6764">
        <v>2</v>
      </c>
      <c r="J6764" t="s">
        <v>22</v>
      </c>
      <c r="K6764">
        <v>25</v>
      </c>
      <c r="L6764">
        <v>424</v>
      </c>
      <c r="M6764">
        <v>22.3327772140726</v>
      </c>
      <c r="N6764">
        <v>0.65745860247281895</v>
      </c>
      <c r="O6764">
        <v>0.119118010266483</v>
      </c>
      <c r="P6764">
        <v>0.84146350439781004</v>
      </c>
      <c r="Q6764">
        <v>9.7237707589523392</v>
      </c>
      <c r="R6764" t="s">
        <v>23</v>
      </c>
      <c r="S6764">
        <v>9.7237707589523392</v>
      </c>
      <c r="X6764" t="s">
        <v>81</v>
      </c>
      <c r="Y6764" t="s">
        <v>80</v>
      </c>
      <c r="Z6764" t="s">
        <v>26</v>
      </c>
    </row>
    <row r="6765" spans="1:26" x14ac:dyDescent="0.25">
      <c r="A6765">
        <v>31</v>
      </c>
      <c r="B6765">
        <v>54</v>
      </c>
      <c r="C6765">
        <v>8</v>
      </c>
      <c r="D6765">
        <v>20</v>
      </c>
      <c r="E6765">
        <v>0</v>
      </c>
      <c r="F6765">
        <v>5</v>
      </c>
      <c r="G6765">
        <v>31</v>
      </c>
      <c r="H6765">
        <v>0</v>
      </c>
      <c r="I6765">
        <v>2</v>
      </c>
      <c r="J6765" t="s">
        <v>27</v>
      </c>
      <c r="K6765">
        <v>25</v>
      </c>
      <c r="L6765">
        <v>424</v>
      </c>
      <c r="M6765" t="s">
        <v>23</v>
      </c>
      <c r="N6765">
        <v>0.60990627644808704</v>
      </c>
      <c r="O6765">
        <v>3.2258064516128997E-2</v>
      </c>
      <c r="P6765">
        <v>0.54098033613005503</v>
      </c>
      <c r="Q6765">
        <v>6.5852699538014896</v>
      </c>
      <c r="R6765" t="s">
        <v>23</v>
      </c>
      <c r="S6765">
        <v>6.5852699538014896</v>
      </c>
      <c r="X6765" t="s">
        <v>81</v>
      </c>
      <c r="Y6765" t="s">
        <v>80</v>
      </c>
      <c r="Z6765" t="s">
        <v>26</v>
      </c>
    </row>
    <row r="6766" spans="1:26" x14ac:dyDescent="0.25">
      <c r="A6766">
        <v>31</v>
      </c>
      <c r="B6766">
        <v>54</v>
      </c>
      <c r="C6766">
        <v>8</v>
      </c>
      <c r="D6766">
        <v>20</v>
      </c>
      <c r="E6766">
        <v>0</v>
      </c>
      <c r="F6766">
        <v>5</v>
      </c>
      <c r="G6766">
        <v>31</v>
      </c>
      <c r="H6766">
        <v>0</v>
      </c>
      <c r="I6766">
        <v>2</v>
      </c>
      <c r="J6766" t="s">
        <v>22</v>
      </c>
      <c r="K6766">
        <v>26</v>
      </c>
      <c r="L6766">
        <v>425</v>
      </c>
      <c r="M6766">
        <v>22.4899874464727</v>
      </c>
      <c r="N6766">
        <v>0.65360567401061198</v>
      </c>
      <c r="O6766">
        <v>0.117079309912181</v>
      </c>
      <c r="P6766">
        <v>0.834376768464556</v>
      </c>
      <c r="Q6766">
        <v>9.82194958161001</v>
      </c>
      <c r="R6766" t="s">
        <v>23</v>
      </c>
      <c r="S6766">
        <v>9.82194958161001</v>
      </c>
      <c r="X6766" t="s">
        <v>81</v>
      </c>
      <c r="Y6766" t="s">
        <v>80</v>
      </c>
      <c r="Z6766" t="s">
        <v>26</v>
      </c>
    </row>
    <row r="6767" spans="1:26" x14ac:dyDescent="0.25">
      <c r="A6767">
        <v>31</v>
      </c>
      <c r="B6767">
        <v>54</v>
      </c>
      <c r="C6767">
        <v>8</v>
      </c>
      <c r="D6767">
        <v>20</v>
      </c>
      <c r="E6767">
        <v>0</v>
      </c>
      <c r="F6767">
        <v>5</v>
      </c>
      <c r="G6767">
        <v>31</v>
      </c>
      <c r="H6767">
        <v>0</v>
      </c>
      <c r="I6767">
        <v>2</v>
      </c>
      <c r="J6767" t="s">
        <v>27</v>
      </c>
      <c r="K6767">
        <v>26</v>
      </c>
      <c r="L6767">
        <v>425</v>
      </c>
      <c r="M6767" t="s">
        <v>23</v>
      </c>
      <c r="N6767">
        <v>0.59622254541734199</v>
      </c>
      <c r="O6767">
        <v>1.1827956989247299E-2</v>
      </c>
      <c r="P6767">
        <v>0.55394933448668604</v>
      </c>
      <c r="Q6767">
        <v>6.3172693694419504</v>
      </c>
      <c r="R6767" t="s">
        <v>23</v>
      </c>
      <c r="S6767">
        <v>6.3172693694419504</v>
      </c>
      <c r="X6767" t="s">
        <v>81</v>
      </c>
      <c r="Y6767" t="s">
        <v>80</v>
      </c>
      <c r="Z6767" t="s">
        <v>26</v>
      </c>
    </row>
    <row r="6768" spans="1:26" x14ac:dyDescent="0.25">
      <c r="A6768">
        <v>31</v>
      </c>
      <c r="B6768">
        <v>54</v>
      </c>
      <c r="C6768">
        <v>8</v>
      </c>
      <c r="D6768">
        <v>20</v>
      </c>
      <c r="E6768">
        <v>0</v>
      </c>
      <c r="F6768">
        <v>5</v>
      </c>
      <c r="G6768">
        <v>31</v>
      </c>
      <c r="H6768">
        <v>0</v>
      </c>
      <c r="I6768">
        <v>2</v>
      </c>
      <c r="J6768" t="s">
        <v>22</v>
      </c>
      <c r="K6768">
        <v>27</v>
      </c>
      <c r="L6768">
        <v>419</v>
      </c>
      <c r="M6768">
        <v>18.144952156716698</v>
      </c>
      <c r="N6768">
        <v>0.63626872152705505</v>
      </c>
      <c r="O6768">
        <v>9.4029490205311497E-2</v>
      </c>
      <c r="P6768">
        <v>0.82881336232028802</v>
      </c>
      <c r="Q6768">
        <v>9.2457577573785805</v>
      </c>
      <c r="R6768" t="s">
        <v>23</v>
      </c>
      <c r="S6768">
        <v>9.2457577573785805</v>
      </c>
      <c r="X6768" t="s">
        <v>81</v>
      </c>
      <c r="Y6768" t="s">
        <v>80</v>
      </c>
      <c r="Z6768" t="s">
        <v>26</v>
      </c>
    </row>
    <row r="6769" spans="1:26" x14ac:dyDescent="0.25">
      <c r="A6769">
        <v>31</v>
      </c>
      <c r="B6769">
        <v>54</v>
      </c>
      <c r="C6769">
        <v>8</v>
      </c>
      <c r="D6769">
        <v>20</v>
      </c>
      <c r="E6769">
        <v>0</v>
      </c>
      <c r="F6769">
        <v>5</v>
      </c>
      <c r="G6769">
        <v>31</v>
      </c>
      <c r="H6769">
        <v>0</v>
      </c>
      <c r="I6769">
        <v>2</v>
      </c>
      <c r="J6769" t="s">
        <v>27</v>
      </c>
      <c r="K6769">
        <v>27</v>
      </c>
      <c r="L6769">
        <v>419</v>
      </c>
      <c r="M6769" t="s">
        <v>23</v>
      </c>
      <c r="N6769">
        <v>0.60267339479988002</v>
      </c>
      <c r="O6769">
        <v>2.9032258064516099E-2</v>
      </c>
      <c r="P6769">
        <v>0.54532971011595499</v>
      </c>
      <c r="Q6769">
        <v>6.6683119093115701</v>
      </c>
      <c r="R6769" t="s">
        <v>23</v>
      </c>
      <c r="S6769">
        <v>6.6683119093115701</v>
      </c>
      <c r="X6769" t="s">
        <v>81</v>
      </c>
      <c r="Y6769" t="s">
        <v>80</v>
      </c>
      <c r="Z6769" t="s">
        <v>26</v>
      </c>
    </row>
    <row r="6770" spans="1:26" x14ac:dyDescent="0.25">
      <c r="A6770">
        <v>31</v>
      </c>
      <c r="B6770">
        <v>54</v>
      </c>
      <c r="C6770">
        <v>8</v>
      </c>
      <c r="D6770">
        <v>20</v>
      </c>
      <c r="E6770">
        <v>0</v>
      </c>
      <c r="F6770">
        <v>5</v>
      </c>
      <c r="G6770">
        <v>31</v>
      </c>
      <c r="H6770">
        <v>0</v>
      </c>
      <c r="I6770">
        <v>2</v>
      </c>
      <c r="J6770" t="s">
        <v>22</v>
      </c>
      <c r="K6770">
        <v>28</v>
      </c>
      <c r="L6770">
        <v>428</v>
      </c>
      <c r="M6770">
        <v>17.9224218090242</v>
      </c>
      <c r="N6770">
        <v>0.64651091182516596</v>
      </c>
      <c r="O6770">
        <v>9.6243160338035094E-2</v>
      </c>
      <c r="P6770">
        <v>0.85042401220276997</v>
      </c>
      <c r="Q6770">
        <v>9.3153293777649093</v>
      </c>
      <c r="R6770" t="s">
        <v>23</v>
      </c>
      <c r="S6770">
        <v>9.3153293777649093</v>
      </c>
      <c r="X6770" t="s">
        <v>81</v>
      </c>
      <c r="Y6770" t="s">
        <v>80</v>
      </c>
      <c r="Z6770" t="s">
        <v>26</v>
      </c>
    </row>
    <row r="6771" spans="1:26" x14ac:dyDescent="0.25">
      <c r="A6771">
        <v>31</v>
      </c>
      <c r="B6771">
        <v>54</v>
      </c>
      <c r="C6771">
        <v>8</v>
      </c>
      <c r="D6771">
        <v>20</v>
      </c>
      <c r="E6771">
        <v>0</v>
      </c>
      <c r="F6771">
        <v>5</v>
      </c>
      <c r="G6771">
        <v>31</v>
      </c>
      <c r="H6771">
        <v>0</v>
      </c>
      <c r="I6771">
        <v>2</v>
      </c>
      <c r="J6771" t="s">
        <v>27</v>
      </c>
      <c r="K6771">
        <v>28</v>
      </c>
      <c r="L6771">
        <v>428</v>
      </c>
      <c r="M6771" t="s">
        <v>23</v>
      </c>
      <c r="N6771">
        <v>0.61113459896672095</v>
      </c>
      <c r="O6771">
        <v>2.5806451612903201E-2</v>
      </c>
      <c r="P6771">
        <v>0.54214879533009797</v>
      </c>
      <c r="Q6771">
        <v>6.3439114346286498</v>
      </c>
      <c r="R6771" t="s">
        <v>23</v>
      </c>
      <c r="S6771">
        <v>6.3439114346286498</v>
      </c>
      <c r="X6771" t="s">
        <v>81</v>
      </c>
      <c r="Y6771" t="s">
        <v>80</v>
      </c>
      <c r="Z6771" t="s">
        <v>26</v>
      </c>
    </row>
    <row r="6772" spans="1:26" x14ac:dyDescent="0.25">
      <c r="A6772">
        <v>31</v>
      </c>
      <c r="B6772">
        <v>54</v>
      </c>
      <c r="C6772">
        <v>8</v>
      </c>
      <c r="D6772">
        <v>20</v>
      </c>
      <c r="E6772">
        <v>0</v>
      </c>
      <c r="F6772">
        <v>5</v>
      </c>
      <c r="G6772">
        <v>31</v>
      </c>
      <c r="H6772">
        <v>0</v>
      </c>
      <c r="I6772">
        <v>2</v>
      </c>
      <c r="J6772" t="s">
        <v>22</v>
      </c>
      <c r="K6772">
        <v>29</v>
      </c>
      <c r="L6772">
        <v>410</v>
      </c>
      <c r="M6772">
        <v>20.166362637120699</v>
      </c>
      <c r="N6772">
        <v>0.63692103096852104</v>
      </c>
      <c r="O6772">
        <v>0.106913464155053</v>
      </c>
      <c r="P6772">
        <v>0.839930102363597</v>
      </c>
      <c r="Q6772">
        <v>9.3407661956249601</v>
      </c>
      <c r="R6772" t="s">
        <v>23</v>
      </c>
      <c r="S6772">
        <v>9.3407661956249601</v>
      </c>
      <c r="X6772" t="s">
        <v>81</v>
      </c>
      <c r="Y6772" t="s">
        <v>80</v>
      </c>
      <c r="Z6772" t="s">
        <v>26</v>
      </c>
    </row>
    <row r="6773" spans="1:26" x14ac:dyDescent="0.25">
      <c r="A6773">
        <v>31</v>
      </c>
      <c r="B6773">
        <v>54</v>
      </c>
      <c r="C6773">
        <v>8</v>
      </c>
      <c r="D6773">
        <v>20</v>
      </c>
      <c r="E6773">
        <v>0</v>
      </c>
      <c r="F6773">
        <v>5</v>
      </c>
      <c r="G6773">
        <v>31</v>
      </c>
      <c r="H6773">
        <v>0</v>
      </c>
      <c r="I6773">
        <v>2</v>
      </c>
      <c r="J6773" t="s">
        <v>27</v>
      </c>
      <c r="K6773">
        <v>29</v>
      </c>
      <c r="L6773">
        <v>410</v>
      </c>
      <c r="M6773" t="s">
        <v>23</v>
      </c>
      <c r="N6773">
        <v>0.59463778312524895</v>
      </c>
      <c r="O6773">
        <v>2.5806451612903201E-2</v>
      </c>
      <c r="P6773">
        <v>0.55800193620383498</v>
      </c>
      <c r="Q6773">
        <v>6.3722095902384899</v>
      </c>
      <c r="R6773" t="s">
        <v>23</v>
      </c>
      <c r="S6773">
        <v>6.3722095902384899</v>
      </c>
      <c r="X6773" t="s">
        <v>81</v>
      </c>
      <c r="Y6773" t="s">
        <v>80</v>
      </c>
      <c r="Z6773" t="s">
        <v>26</v>
      </c>
    </row>
    <row r="6774" spans="1:26" x14ac:dyDescent="0.25">
      <c r="A6774">
        <v>200</v>
      </c>
      <c r="B6774">
        <v>2000</v>
      </c>
      <c r="C6774">
        <v>30</v>
      </c>
      <c r="D6774">
        <v>20</v>
      </c>
      <c r="E6774">
        <v>0</v>
      </c>
      <c r="F6774">
        <v>5</v>
      </c>
      <c r="G6774">
        <v>200</v>
      </c>
      <c r="H6774">
        <v>0</v>
      </c>
      <c r="I6774">
        <v>2</v>
      </c>
      <c r="J6774" t="s">
        <v>22</v>
      </c>
      <c r="K6774">
        <v>0</v>
      </c>
      <c r="L6774">
        <v>7809</v>
      </c>
      <c r="M6774">
        <v>275.33006699183102</v>
      </c>
      <c r="N6774">
        <v>0.26508895350070999</v>
      </c>
      <c r="O6774">
        <v>4.5360137512939699E-2</v>
      </c>
      <c r="P6774">
        <v>0.95804081169369004</v>
      </c>
      <c r="Q6774">
        <v>48.4380455763377</v>
      </c>
      <c r="R6774" t="s">
        <v>23</v>
      </c>
      <c r="S6774">
        <v>48.4380455763377</v>
      </c>
      <c r="X6774" t="s">
        <v>86</v>
      </c>
      <c r="Y6774" t="s">
        <v>85</v>
      </c>
      <c r="Z6774" t="s">
        <v>26</v>
      </c>
    </row>
    <row r="6775" spans="1:26" x14ac:dyDescent="0.25">
      <c r="A6775">
        <v>200</v>
      </c>
      <c r="B6775">
        <v>2000</v>
      </c>
      <c r="C6775">
        <v>30</v>
      </c>
      <c r="D6775">
        <v>20</v>
      </c>
      <c r="E6775">
        <v>0</v>
      </c>
      <c r="F6775">
        <v>5</v>
      </c>
      <c r="G6775">
        <v>200</v>
      </c>
      <c r="H6775">
        <v>0</v>
      </c>
      <c r="I6775">
        <v>2</v>
      </c>
      <c r="J6775" t="s">
        <v>27</v>
      </c>
      <c r="K6775">
        <v>0</v>
      </c>
      <c r="L6775">
        <v>7809</v>
      </c>
      <c r="M6775" t="s">
        <v>23</v>
      </c>
      <c r="N6775">
        <v>0.23131521510579001</v>
      </c>
      <c r="O6775">
        <v>4.1666666666666597E-3</v>
      </c>
      <c r="P6775">
        <v>0.87083190694664103</v>
      </c>
      <c r="Q6775">
        <v>42.785613357355103</v>
      </c>
      <c r="R6775" t="s">
        <v>23</v>
      </c>
      <c r="S6775">
        <v>42.785613357355103</v>
      </c>
      <c r="X6775" t="s">
        <v>86</v>
      </c>
      <c r="Y6775" t="s">
        <v>85</v>
      </c>
      <c r="Z6775" t="s">
        <v>26</v>
      </c>
    </row>
    <row r="6776" spans="1:26" x14ac:dyDescent="0.25">
      <c r="A6776">
        <v>200</v>
      </c>
      <c r="B6776">
        <v>2000</v>
      </c>
      <c r="C6776">
        <v>30</v>
      </c>
      <c r="D6776">
        <v>20</v>
      </c>
      <c r="E6776">
        <v>0</v>
      </c>
      <c r="F6776">
        <v>5</v>
      </c>
      <c r="G6776">
        <v>200</v>
      </c>
      <c r="H6776">
        <v>0</v>
      </c>
      <c r="I6776">
        <v>2</v>
      </c>
      <c r="J6776" t="s">
        <v>28</v>
      </c>
      <c r="K6776">
        <v>0</v>
      </c>
      <c r="L6776">
        <v>7809</v>
      </c>
      <c r="M6776" t="s">
        <v>23</v>
      </c>
      <c r="N6776">
        <v>0.46078088728455502</v>
      </c>
      <c r="O6776">
        <v>0.30349999999999999</v>
      </c>
      <c r="P6776">
        <v>0.60386458580125202</v>
      </c>
      <c r="Q6776">
        <v>73.575681943561094</v>
      </c>
      <c r="R6776" t="s">
        <v>23</v>
      </c>
      <c r="S6776">
        <v>73.575681943561094</v>
      </c>
      <c r="X6776" t="s">
        <v>86</v>
      </c>
      <c r="Y6776" t="s">
        <v>85</v>
      </c>
      <c r="Z6776" t="s">
        <v>26</v>
      </c>
    </row>
    <row r="6777" spans="1:26" x14ac:dyDescent="0.25">
      <c r="A6777">
        <v>200</v>
      </c>
      <c r="B6777">
        <v>2000</v>
      </c>
      <c r="C6777">
        <v>30</v>
      </c>
      <c r="D6777">
        <v>20</v>
      </c>
      <c r="E6777">
        <v>0</v>
      </c>
      <c r="F6777">
        <v>5</v>
      </c>
      <c r="G6777">
        <v>200</v>
      </c>
      <c r="H6777">
        <v>0</v>
      </c>
      <c r="I6777">
        <v>2</v>
      </c>
      <c r="J6777" t="s">
        <v>29</v>
      </c>
      <c r="K6777">
        <v>0</v>
      </c>
      <c r="L6777">
        <v>7809</v>
      </c>
      <c r="M6777" t="s">
        <v>23</v>
      </c>
      <c r="N6777">
        <v>0.23153707882765401</v>
      </c>
      <c r="O6777">
        <v>4.3333333333333297E-3</v>
      </c>
      <c r="P6777">
        <v>0.87068326144489006</v>
      </c>
      <c r="Q6777">
        <v>42.930035868372798</v>
      </c>
      <c r="R6777" t="s">
        <v>23</v>
      </c>
      <c r="S6777">
        <v>42.930035868372798</v>
      </c>
      <c r="X6777" t="s">
        <v>86</v>
      </c>
      <c r="Y6777" t="s">
        <v>85</v>
      </c>
      <c r="Z6777" t="s">
        <v>26</v>
      </c>
    </row>
    <row r="6778" spans="1:26" x14ac:dyDescent="0.25">
      <c r="A6778">
        <v>200</v>
      </c>
      <c r="B6778">
        <v>2000</v>
      </c>
      <c r="C6778">
        <v>30</v>
      </c>
      <c r="D6778">
        <v>20</v>
      </c>
      <c r="E6778">
        <v>0</v>
      </c>
      <c r="F6778">
        <v>5</v>
      </c>
      <c r="G6778">
        <v>200</v>
      </c>
      <c r="H6778">
        <v>0</v>
      </c>
      <c r="I6778">
        <v>2</v>
      </c>
      <c r="J6778" t="s">
        <v>22</v>
      </c>
      <c r="K6778">
        <v>1</v>
      </c>
      <c r="L6778">
        <v>7809</v>
      </c>
      <c r="M6778">
        <v>275.29792644818701</v>
      </c>
      <c r="N6778">
        <v>0.26498840698570802</v>
      </c>
      <c r="O6778">
        <v>4.5343190234647897E-2</v>
      </c>
      <c r="P6778">
        <v>0.95860938754037806</v>
      </c>
      <c r="Q6778">
        <v>48.344629477937502</v>
      </c>
      <c r="R6778" t="s">
        <v>23</v>
      </c>
      <c r="S6778">
        <v>48.344629477937502</v>
      </c>
      <c r="X6778" t="s">
        <v>86</v>
      </c>
      <c r="Y6778" t="s">
        <v>85</v>
      </c>
      <c r="Z6778" t="s">
        <v>26</v>
      </c>
    </row>
    <row r="6779" spans="1:26" x14ac:dyDescent="0.25">
      <c r="A6779">
        <v>200</v>
      </c>
      <c r="B6779">
        <v>2000</v>
      </c>
      <c r="C6779">
        <v>30</v>
      </c>
      <c r="D6779">
        <v>20</v>
      </c>
      <c r="E6779">
        <v>0</v>
      </c>
      <c r="F6779">
        <v>5</v>
      </c>
      <c r="G6779">
        <v>200</v>
      </c>
      <c r="H6779">
        <v>0</v>
      </c>
      <c r="I6779">
        <v>2</v>
      </c>
      <c r="J6779" t="s">
        <v>27</v>
      </c>
      <c r="K6779">
        <v>1</v>
      </c>
      <c r="L6779">
        <v>7809</v>
      </c>
      <c r="M6779" t="s">
        <v>23</v>
      </c>
      <c r="N6779">
        <v>0.23208134170224201</v>
      </c>
      <c r="O6779">
        <v>4.6666666666666601E-3</v>
      </c>
      <c r="P6779">
        <v>0.87038597044138799</v>
      </c>
      <c r="Q6779">
        <v>42.935561339744801</v>
      </c>
      <c r="R6779" t="s">
        <v>23</v>
      </c>
      <c r="S6779">
        <v>42.935561339744801</v>
      </c>
      <c r="X6779" t="s">
        <v>86</v>
      </c>
      <c r="Y6779" t="s">
        <v>85</v>
      </c>
      <c r="Z6779" t="s">
        <v>26</v>
      </c>
    </row>
    <row r="6780" spans="1:26" x14ac:dyDescent="0.25">
      <c r="A6780">
        <v>200</v>
      </c>
      <c r="B6780">
        <v>2000</v>
      </c>
      <c r="C6780">
        <v>30</v>
      </c>
      <c r="D6780">
        <v>20</v>
      </c>
      <c r="E6780">
        <v>0</v>
      </c>
      <c r="F6780">
        <v>5</v>
      </c>
      <c r="G6780">
        <v>200</v>
      </c>
      <c r="H6780">
        <v>0</v>
      </c>
      <c r="I6780">
        <v>2</v>
      </c>
      <c r="J6780" t="s">
        <v>28</v>
      </c>
      <c r="K6780">
        <v>1</v>
      </c>
      <c r="L6780">
        <v>7809</v>
      </c>
      <c r="M6780" t="s">
        <v>23</v>
      </c>
      <c r="N6780">
        <v>0.46180475778975499</v>
      </c>
      <c r="O6780">
        <v>0.30399999999999999</v>
      </c>
      <c r="P6780">
        <v>0.60341864929599898</v>
      </c>
      <c r="Q6780">
        <v>73.502604443273398</v>
      </c>
      <c r="R6780" t="s">
        <v>23</v>
      </c>
      <c r="S6780">
        <v>73.502604443273398</v>
      </c>
      <c r="X6780" t="s">
        <v>86</v>
      </c>
      <c r="Y6780" t="s">
        <v>85</v>
      </c>
      <c r="Z6780" t="s">
        <v>26</v>
      </c>
    </row>
    <row r="6781" spans="1:26" x14ac:dyDescent="0.25">
      <c r="A6781">
        <v>200</v>
      </c>
      <c r="B6781">
        <v>2000</v>
      </c>
      <c r="C6781">
        <v>30</v>
      </c>
      <c r="D6781">
        <v>20</v>
      </c>
      <c r="E6781">
        <v>0</v>
      </c>
      <c r="F6781">
        <v>5</v>
      </c>
      <c r="G6781">
        <v>200</v>
      </c>
      <c r="H6781">
        <v>0</v>
      </c>
      <c r="I6781">
        <v>2</v>
      </c>
      <c r="J6781" t="s">
        <v>29</v>
      </c>
      <c r="K6781">
        <v>1</v>
      </c>
      <c r="L6781">
        <v>7809</v>
      </c>
      <c r="M6781" t="s">
        <v>23</v>
      </c>
      <c r="N6781">
        <v>0.23233048170912199</v>
      </c>
      <c r="O6781">
        <v>4.6666666666666601E-3</v>
      </c>
      <c r="P6781">
        <v>0.87038597044138899</v>
      </c>
      <c r="Q6781">
        <v>42.737490442884202</v>
      </c>
      <c r="R6781" t="s">
        <v>23</v>
      </c>
      <c r="S6781">
        <v>42.737490442884202</v>
      </c>
      <c r="X6781" t="s">
        <v>86</v>
      </c>
      <c r="Y6781" t="s">
        <v>85</v>
      </c>
      <c r="Z6781" t="s">
        <v>26</v>
      </c>
    </row>
    <row r="6782" spans="1:26" x14ac:dyDescent="0.25">
      <c r="A6782">
        <v>161</v>
      </c>
      <c r="B6782">
        <v>442</v>
      </c>
      <c r="C6782">
        <v>9</v>
      </c>
      <c r="D6782">
        <v>20</v>
      </c>
      <c r="E6782">
        <v>0</v>
      </c>
      <c r="F6782">
        <v>5</v>
      </c>
      <c r="G6782">
        <v>161</v>
      </c>
      <c r="H6782">
        <v>0</v>
      </c>
      <c r="I6782">
        <v>2</v>
      </c>
      <c r="J6782" t="s">
        <v>22</v>
      </c>
      <c r="K6782">
        <v>0</v>
      </c>
      <c r="L6782">
        <v>2115</v>
      </c>
      <c r="M6782">
        <v>110.79359184081</v>
      </c>
      <c r="N6782">
        <v>0.41987484027705102</v>
      </c>
      <c r="O6782">
        <v>8.2109550808766502E-2</v>
      </c>
      <c r="P6782">
        <v>0.93489885391868999</v>
      </c>
      <c r="Q6782">
        <v>13.040192462540499</v>
      </c>
      <c r="R6782" t="s">
        <v>23</v>
      </c>
      <c r="S6782">
        <v>13.040192462540499</v>
      </c>
      <c r="X6782" t="s">
        <v>30</v>
      </c>
      <c r="Y6782" t="s">
        <v>31</v>
      </c>
      <c r="Z6782" t="s">
        <v>26</v>
      </c>
    </row>
    <row r="6783" spans="1:26" x14ac:dyDescent="0.25">
      <c r="A6783">
        <v>161</v>
      </c>
      <c r="B6783">
        <v>442</v>
      </c>
      <c r="C6783">
        <v>9</v>
      </c>
      <c r="D6783">
        <v>20</v>
      </c>
      <c r="E6783">
        <v>0</v>
      </c>
      <c r="F6783">
        <v>5</v>
      </c>
      <c r="G6783">
        <v>161</v>
      </c>
      <c r="H6783">
        <v>0</v>
      </c>
      <c r="I6783">
        <v>2</v>
      </c>
      <c r="J6783" t="s">
        <v>27</v>
      </c>
      <c r="K6783">
        <v>0</v>
      </c>
      <c r="L6783">
        <v>2115</v>
      </c>
      <c r="M6783" t="s">
        <v>23</v>
      </c>
      <c r="N6783">
        <v>0.37451618683350502</v>
      </c>
      <c r="O6783">
        <v>1.8461007591442299E-2</v>
      </c>
      <c r="P6783">
        <v>0.77266038311914798</v>
      </c>
      <c r="Q6783">
        <v>10.5577424009445</v>
      </c>
      <c r="R6783" t="s">
        <v>23</v>
      </c>
      <c r="S6783">
        <v>10.5577424009445</v>
      </c>
      <c r="X6783" t="s">
        <v>30</v>
      </c>
      <c r="Y6783" t="s">
        <v>31</v>
      </c>
      <c r="Z6783" t="s">
        <v>26</v>
      </c>
    </row>
    <row r="6784" spans="1:26" x14ac:dyDescent="0.25">
      <c r="A6784">
        <v>161</v>
      </c>
      <c r="B6784">
        <v>442</v>
      </c>
      <c r="C6784">
        <v>9</v>
      </c>
      <c r="D6784">
        <v>20</v>
      </c>
      <c r="E6784">
        <v>0</v>
      </c>
      <c r="F6784">
        <v>5</v>
      </c>
      <c r="G6784">
        <v>161</v>
      </c>
      <c r="H6784">
        <v>0</v>
      </c>
      <c r="I6784">
        <v>2</v>
      </c>
      <c r="J6784" t="s">
        <v>22</v>
      </c>
      <c r="K6784">
        <v>1</v>
      </c>
      <c r="L6784">
        <v>2107</v>
      </c>
      <c r="M6784">
        <v>103.097605612631</v>
      </c>
      <c r="N6784">
        <v>0.41444487784414302</v>
      </c>
      <c r="O6784">
        <v>7.6266405770330906E-2</v>
      </c>
      <c r="P6784">
        <v>0.93278349805600003</v>
      </c>
      <c r="Q6784">
        <v>12.8591708543695</v>
      </c>
      <c r="R6784" t="s">
        <v>23</v>
      </c>
      <c r="S6784">
        <v>12.8591708543695</v>
      </c>
      <c r="X6784" t="s">
        <v>30</v>
      </c>
      <c r="Y6784" t="s">
        <v>31</v>
      </c>
      <c r="Z6784" t="s">
        <v>26</v>
      </c>
    </row>
    <row r="6785" spans="1:26" x14ac:dyDescent="0.25">
      <c r="A6785">
        <v>161</v>
      </c>
      <c r="B6785">
        <v>442</v>
      </c>
      <c r="C6785">
        <v>9</v>
      </c>
      <c r="D6785">
        <v>20</v>
      </c>
      <c r="E6785">
        <v>0</v>
      </c>
      <c r="F6785">
        <v>5</v>
      </c>
      <c r="G6785">
        <v>161</v>
      </c>
      <c r="H6785">
        <v>0</v>
      </c>
      <c r="I6785">
        <v>2</v>
      </c>
      <c r="J6785" t="s">
        <v>27</v>
      </c>
      <c r="K6785">
        <v>1</v>
      </c>
      <c r="L6785">
        <v>2107</v>
      </c>
      <c r="M6785" t="s">
        <v>23</v>
      </c>
      <c r="N6785">
        <v>0.37165259339028101</v>
      </c>
      <c r="O6785">
        <v>1.5527950310559001E-2</v>
      </c>
      <c r="P6785">
        <v>0.77662397880497103</v>
      </c>
      <c r="Q6785">
        <v>10.3698471328061</v>
      </c>
      <c r="R6785" t="s">
        <v>23</v>
      </c>
      <c r="S6785">
        <v>10.3698471328061</v>
      </c>
      <c r="X6785" t="s">
        <v>30</v>
      </c>
      <c r="Y6785" t="s">
        <v>31</v>
      </c>
      <c r="Z6785" t="s">
        <v>26</v>
      </c>
    </row>
    <row r="6786" spans="1:26" x14ac:dyDescent="0.25">
      <c r="A6786">
        <v>161</v>
      </c>
      <c r="B6786">
        <v>442</v>
      </c>
      <c r="C6786">
        <v>9</v>
      </c>
      <c r="D6786">
        <v>20</v>
      </c>
      <c r="E6786">
        <v>0</v>
      </c>
      <c r="F6786">
        <v>5</v>
      </c>
      <c r="G6786">
        <v>161</v>
      </c>
      <c r="H6786">
        <v>0</v>
      </c>
      <c r="I6786">
        <v>2</v>
      </c>
      <c r="J6786" t="s">
        <v>22</v>
      </c>
      <c r="K6786">
        <v>2</v>
      </c>
      <c r="L6786">
        <v>2115</v>
      </c>
      <c r="M6786">
        <v>106.94870031928799</v>
      </c>
      <c r="N6786">
        <v>0.417370207732632</v>
      </c>
      <c r="O6786">
        <v>7.9139714540211403E-2</v>
      </c>
      <c r="P6786">
        <v>0.928550259512542</v>
      </c>
      <c r="Q6786">
        <v>12.974187890819101</v>
      </c>
      <c r="R6786" t="s">
        <v>23</v>
      </c>
      <c r="S6786">
        <v>12.974187890819101</v>
      </c>
      <c r="X6786" t="s">
        <v>30</v>
      </c>
      <c r="Y6786" t="s">
        <v>31</v>
      </c>
      <c r="Z6786" t="s">
        <v>26</v>
      </c>
    </row>
    <row r="6787" spans="1:26" x14ac:dyDescent="0.25">
      <c r="A6787">
        <v>161</v>
      </c>
      <c r="B6787">
        <v>442</v>
      </c>
      <c r="C6787">
        <v>9</v>
      </c>
      <c r="D6787">
        <v>20</v>
      </c>
      <c r="E6787">
        <v>0</v>
      </c>
      <c r="F6787">
        <v>5</v>
      </c>
      <c r="G6787">
        <v>161</v>
      </c>
      <c r="H6787">
        <v>0</v>
      </c>
      <c r="I6787">
        <v>2</v>
      </c>
      <c r="J6787" t="s">
        <v>27</v>
      </c>
      <c r="K6787">
        <v>2</v>
      </c>
      <c r="L6787">
        <v>2115</v>
      </c>
      <c r="M6787" t="s">
        <v>23</v>
      </c>
      <c r="N6787">
        <v>0.374169862132816</v>
      </c>
      <c r="O6787">
        <v>1.9064872325741802E-2</v>
      </c>
      <c r="P6787">
        <v>0.77204853643857396</v>
      </c>
      <c r="Q6787">
        <v>10.5176312107348</v>
      </c>
      <c r="R6787" t="s">
        <v>23</v>
      </c>
      <c r="S6787">
        <v>10.5176312107348</v>
      </c>
      <c r="X6787" t="s">
        <v>30</v>
      </c>
      <c r="Y6787" t="s">
        <v>31</v>
      </c>
      <c r="Z6787" t="s">
        <v>26</v>
      </c>
    </row>
    <row r="6788" spans="1:26" x14ac:dyDescent="0.25">
      <c r="A6788">
        <v>161</v>
      </c>
      <c r="B6788">
        <v>442</v>
      </c>
      <c r="C6788">
        <v>9</v>
      </c>
      <c r="D6788">
        <v>20</v>
      </c>
      <c r="E6788">
        <v>0</v>
      </c>
      <c r="F6788">
        <v>5</v>
      </c>
      <c r="G6788">
        <v>161</v>
      </c>
      <c r="H6788">
        <v>0</v>
      </c>
      <c r="I6788">
        <v>2</v>
      </c>
      <c r="J6788" t="s">
        <v>22</v>
      </c>
      <c r="K6788">
        <v>3</v>
      </c>
      <c r="L6788">
        <v>2122</v>
      </c>
      <c r="M6788">
        <v>93.910437988784693</v>
      </c>
      <c r="N6788">
        <v>0.41275254089876601</v>
      </c>
      <c r="O6788">
        <v>6.9543874311128295E-2</v>
      </c>
      <c r="P6788">
        <v>0.93596463934791396</v>
      </c>
      <c r="Q6788">
        <v>12.6493080008501</v>
      </c>
      <c r="R6788" t="s">
        <v>23</v>
      </c>
      <c r="S6788">
        <v>12.6493080008501</v>
      </c>
      <c r="X6788" t="s">
        <v>30</v>
      </c>
      <c r="Y6788" t="s">
        <v>31</v>
      </c>
      <c r="Z6788" t="s">
        <v>26</v>
      </c>
    </row>
    <row r="6789" spans="1:26" x14ac:dyDescent="0.25">
      <c r="A6789">
        <v>161</v>
      </c>
      <c r="B6789">
        <v>442</v>
      </c>
      <c r="C6789">
        <v>9</v>
      </c>
      <c r="D6789">
        <v>20</v>
      </c>
      <c r="E6789">
        <v>0</v>
      </c>
      <c r="F6789">
        <v>5</v>
      </c>
      <c r="G6789">
        <v>161</v>
      </c>
      <c r="H6789">
        <v>0</v>
      </c>
      <c r="I6789">
        <v>2</v>
      </c>
      <c r="J6789" t="s">
        <v>27</v>
      </c>
      <c r="K6789">
        <v>3</v>
      </c>
      <c r="L6789">
        <v>2122</v>
      </c>
      <c r="M6789" t="s">
        <v>23</v>
      </c>
      <c r="N6789">
        <v>0.37272371601929499</v>
      </c>
      <c r="O6789">
        <v>1.16459627329192E-2</v>
      </c>
      <c r="P6789">
        <v>0.77684239037988201</v>
      </c>
      <c r="Q6789">
        <v>10.318531696565501</v>
      </c>
      <c r="R6789" t="s">
        <v>23</v>
      </c>
      <c r="S6789">
        <v>10.318531696565501</v>
      </c>
      <c r="X6789" t="s">
        <v>30</v>
      </c>
      <c r="Y6789" t="s">
        <v>31</v>
      </c>
      <c r="Z6789" t="s">
        <v>26</v>
      </c>
    </row>
    <row r="6790" spans="1:26" x14ac:dyDescent="0.25">
      <c r="A6790">
        <v>161</v>
      </c>
      <c r="B6790">
        <v>442</v>
      </c>
      <c r="C6790">
        <v>9</v>
      </c>
      <c r="D6790">
        <v>20</v>
      </c>
      <c r="E6790">
        <v>0</v>
      </c>
      <c r="F6790">
        <v>5</v>
      </c>
      <c r="G6790">
        <v>161</v>
      </c>
      <c r="H6790">
        <v>0</v>
      </c>
      <c r="I6790">
        <v>2</v>
      </c>
      <c r="J6790" t="s">
        <v>22</v>
      </c>
      <c r="K6790">
        <v>4</v>
      </c>
      <c r="L6790">
        <v>2101</v>
      </c>
      <c r="M6790">
        <v>105.098876826498</v>
      </c>
      <c r="N6790">
        <v>0.41325671045520002</v>
      </c>
      <c r="O6790">
        <v>7.7752559008815697E-2</v>
      </c>
      <c r="P6790">
        <v>0.93578102328009405</v>
      </c>
      <c r="Q6790">
        <v>12.908525987032901</v>
      </c>
      <c r="R6790" t="s">
        <v>23</v>
      </c>
      <c r="S6790">
        <v>12.908525987032901</v>
      </c>
      <c r="X6790" t="s">
        <v>30</v>
      </c>
      <c r="Y6790" t="s">
        <v>31</v>
      </c>
      <c r="Z6790" t="s">
        <v>26</v>
      </c>
    </row>
    <row r="6791" spans="1:26" x14ac:dyDescent="0.25">
      <c r="A6791">
        <v>161</v>
      </c>
      <c r="B6791">
        <v>442</v>
      </c>
      <c r="C6791">
        <v>9</v>
      </c>
      <c r="D6791">
        <v>20</v>
      </c>
      <c r="E6791">
        <v>0</v>
      </c>
      <c r="F6791">
        <v>5</v>
      </c>
      <c r="G6791">
        <v>161</v>
      </c>
      <c r="H6791">
        <v>0</v>
      </c>
      <c r="I6791">
        <v>2</v>
      </c>
      <c r="J6791" t="s">
        <v>27</v>
      </c>
      <c r="K6791">
        <v>4</v>
      </c>
      <c r="L6791">
        <v>2101</v>
      </c>
      <c r="M6791" t="s">
        <v>23</v>
      </c>
      <c r="N6791">
        <v>0.372171472777447</v>
      </c>
      <c r="O6791">
        <v>1.9409937888198701E-2</v>
      </c>
      <c r="P6791">
        <v>0.77469765483170105</v>
      </c>
      <c r="Q6791">
        <v>10.5020886162159</v>
      </c>
      <c r="R6791" t="s">
        <v>23</v>
      </c>
      <c r="S6791">
        <v>10.5020886162159</v>
      </c>
      <c r="X6791" t="s">
        <v>30</v>
      </c>
      <c r="Y6791" t="s">
        <v>31</v>
      </c>
      <c r="Z6791" t="s">
        <v>26</v>
      </c>
    </row>
    <row r="6792" spans="1:26" x14ac:dyDescent="0.25">
      <c r="A6792">
        <v>161</v>
      </c>
      <c r="B6792">
        <v>442</v>
      </c>
      <c r="C6792">
        <v>10</v>
      </c>
      <c r="D6792">
        <v>20</v>
      </c>
      <c r="E6792">
        <v>0</v>
      </c>
      <c r="F6792">
        <v>5</v>
      </c>
      <c r="G6792">
        <v>161</v>
      </c>
      <c r="H6792">
        <v>0</v>
      </c>
      <c r="I6792">
        <v>2</v>
      </c>
      <c r="J6792" t="s">
        <v>22</v>
      </c>
      <c r="K6792">
        <v>0</v>
      </c>
      <c r="L6792">
        <v>2492</v>
      </c>
      <c r="M6792">
        <v>113.390137515936</v>
      </c>
      <c r="N6792">
        <v>0.50586161881412495</v>
      </c>
      <c r="O6792">
        <v>8.3465010558743197E-2</v>
      </c>
      <c r="P6792">
        <v>0.93087393887387004</v>
      </c>
      <c r="Q6792">
        <v>13.533647090652201</v>
      </c>
      <c r="R6792" t="s">
        <v>23</v>
      </c>
      <c r="S6792">
        <v>13.533647090652201</v>
      </c>
      <c r="X6792" t="s">
        <v>30</v>
      </c>
      <c r="Y6792" t="s">
        <v>31</v>
      </c>
      <c r="Z6792" t="s">
        <v>26</v>
      </c>
    </row>
    <row r="6793" spans="1:26" x14ac:dyDescent="0.25">
      <c r="A6793">
        <v>161</v>
      </c>
      <c r="B6793">
        <v>442</v>
      </c>
      <c r="C6793">
        <v>10</v>
      </c>
      <c r="D6793">
        <v>20</v>
      </c>
      <c r="E6793">
        <v>0</v>
      </c>
      <c r="F6793">
        <v>5</v>
      </c>
      <c r="G6793">
        <v>161</v>
      </c>
      <c r="H6793">
        <v>0</v>
      </c>
      <c r="I6793">
        <v>2</v>
      </c>
      <c r="J6793" t="s">
        <v>27</v>
      </c>
      <c r="K6793">
        <v>0</v>
      </c>
      <c r="L6793">
        <v>2492</v>
      </c>
      <c r="M6793" t="s">
        <v>23</v>
      </c>
      <c r="N6793">
        <v>0.45525999182011001</v>
      </c>
      <c r="O6793">
        <v>3.8819875776397502E-3</v>
      </c>
      <c r="P6793">
        <v>0.72055111521653403</v>
      </c>
      <c r="Q6793">
        <v>10.3400708789731</v>
      </c>
      <c r="R6793" t="s">
        <v>23</v>
      </c>
      <c r="S6793">
        <v>10.3400708789731</v>
      </c>
      <c r="X6793" t="s">
        <v>30</v>
      </c>
      <c r="Y6793" t="s">
        <v>31</v>
      </c>
      <c r="Z6793" t="s">
        <v>26</v>
      </c>
    </row>
    <row r="6794" spans="1:26" x14ac:dyDescent="0.25">
      <c r="A6794">
        <v>161</v>
      </c>
      <c r="B6794">
        <v>442</v>
      </c>
      <c r="C6794">
        <v>10</v>
      </c>
      <c r="D6794">
        <v>20</v>
      </c>
      <c r="E6794">
        <v>0</v>
      </c>
      <c r="F6794">
        <v>5</v>
      </c>
      <c r="G6794">
        <v>161</v>
      </c>
      <c r="H6794">
        <v>0</v>
      </c>
      <c r="I6794">
        <v>2</v>
      </c>
      <c r="J6794" t="s">
        <v>22</v>
      </c>
      <c r="K6794">
        <v>1</v>
      </c>
      <c r="L6794">
        <v>2504</v>
      </c>
      <c r="M6794">
        <v>107.363426840467</v>
      </c>
      <c r="N6794">
        <v>0.50479481342977806</v>
      </c>
      <c r="O6794">
        <v>7.9064475968234404E-2</v>
      </c>
      <c r="P6794">
        <v>0.92967505692174401</v>
      </c>
      <c r="Q6794">
        <v>13.392853158604799</v>
      </c>
      <c r="R6794" t="s">
        <v>23</v>
      </c>
      <c r="S6794">
        <v>13.392853158604799</v>
      </c>
      <c r="X6794" t="s">
        <v>30</v>
      </c>
      <c r="Y6794" t="s">
        <v>31</v>
      </c>
      <c r="Z6794" t="s">
        <v>26</v>
      </c>
    </row>
    <row r="6795" spans="1:26" x14ac:dyDescent="0.25">
      <c r="A6795">
        <v>161</v>
      </c>
      <c r="B6795">
        <v>442</v>
      </c>
      <c r="C6795">
        <v>10</v>
      </c>
      <c r="D6795">
        <v>20</v>
      </c>
      <c r="E6795">
        <v>0</v>
      </c>
      <c r="F6795">
        <v>5</v>
      </c>
      <c r="G6795">
        <v>161</v>
      </c>
      <c r="H6795">
        <v>0</v>
      </c>
      <c r="I6795">
        <v>2</v>
      </c>
      <c r="J6795" t="s">
        <v>27</v>
      </c>
      <c r="K6795">
        <v>1</v>
      </c>
      <c r="L6795">
        <v>2504</v>
      </c>
      <c r="M6795" t="s">
        <v>23</v>
      </c>
      <c r="N6795">
        <v>0.45838522106567597</v>
      </c>
      <c r="O6795">
        <v>5.4347826086956503E-3</v>
      </c>
      <c r="P6795">
        <v>0.717631790611714</v>
      </c>
      <c r="Q6795">
        <v>10.2946835499401</v>
      </c>
      <c r="R6795" t="s">
        <v>23</v>
      </c>
      <c r="S6795">
        <v>10.2946835499401</v>
      </c>
      <c r="X6795" t="s">
        <v>30</v>
      </c>
      <c r="Y6795" t="s">
        <v>31</v>
      </c>
      <c r="Z6795" t="s">
        <v>26</v>
      </c>
    </row>
    <row r="6796" spans="1:26" x14ac:dyDescent="0.25">
      <c r="A6796">
        <v>161</v>
      </c>
      <c r="B6796">
        <v>442</v>
      </c>
      <c r="C6796">
        <v>10</v>
      </c>
      <c r="D6796">
        <v>20</v>
      </c>
      <c r="E6796">
        <v>0</v>
      </c>
      <c r="F6796">
        <v>5</v>
      </c>
      <c r="G6796">
        <v>161</v>
      </c>
      <c r="H6796">
        <v>0</v>
      </c>
      <c r="I6796">
        <v>2</v>
      </c>
      <c r="J6796" t="s">
        <v>22</v>
      </c>
      <c r="K6796">
        <v>2</v>
      </c>
      <c r="L6796">
        <v>2485</v>
      </c>
      <c r="M6796">
        <v>106.40907743600199</v>
      </c>
      <c r="N6796">
        <v>0.50175808529202803</v>
      </c>
      <c r="O6796">
        <v>7.8297307523975707E-2</v>
      </c>
      <c r="P6796">
        <v>0.93159503551075595</v>
      </c>
      <c r="Q6796">
        <v>13.398114558748199</v>
      </c>
      <c r="R6796" t="s">
        <v>23</v>
      </c>
      <c r="S6796">
        <v>13.398114558748199</v>
      </c>
      <c r="X6796" t="s">
        <v>30</v>
      </c>
      <c r="Y6796" t="s">
        <v>31</v>
      </c>
      <c r="Z6796" t="s">
        <v>26</v>
      </c>
    </row>
    <row r="6797" spans="1:26" x14ac:dyDescent="0.25">
      <c r="A6797">
        <v>161</v>
      </c>
      <c r="B6797">
        <v>442</v>
      </c>
      <c r="C6797">
        <v>10</v>
      </c>
      <c r="D6797">
        <v>20</v>
      </c>
      <c r="E6797">
        <v>0</v>
      </c>
      <c r="F6797">
        <v>5</v>
      </c>
      <c r="G6797">
        <v>161</v>
      </c>
      <c r="H6797">
        <v>0</v>
      </c>
      <c r="I6797">
        <v>2</v>
      </c>
      <c r="J6797" t="s">
        <v>27</v>
      </c>
      <c r="K6797">
        <v>2</v>
      </c>
      <c r="L6797">
        <v>2485</v>
      </c>
      <c r="M6797" t="s">
        <v>23</v>
      </c>
      <c r="N6797">
        <v>0.45402447441560501</v>
      </c>
      <c r="O6797">
        <v>3.7957211870255302E-3</v>
      </c>
      <c r="P6797">
        <v>0.72160208977468498</v>
      </c>
      <c r="Q6797">
        <v>10.312680482483399</v>
      </c>
      <c r="R6797" t="s">
        <v>23</v>
      </c>
      <c r="S6797">
        <v>10.312680482483399</v>
      </c>
      <c r="X6797" t="s">
        <v>30</v>
      </c>
      <c r="Y6797" t="s">
        <v>31</v>
      </c>
      <c r="Z6797" t="s">
        <v>26</v>
      </c>
    </row>
    <row r="6798" spans="1:26" x14ac:dyDescent="0.25">
      <c r="A6798">
        <v>161</v>
      </c>
      <c r="B6798">
        <v>442</v>
      </c>
      <c r="C6798">
        <v>10</v>
      </c>
      <c r="D6798">
        <v>20</v>
      </c>
      <c r="E6798">
        <v>0</v>
      </c>
      <c r="F6798">
        <v>5</v>
      </c>
      <c r="G6798">
        <v>161</v>
      </c>
      <c r="H6798">
        <v>0</v>
      </c>
      <c r="I6798">
        <v>2</v>
      </c>
      <c r="J6798" t="s">
        <v>22</v>
      </c>
      <c r="K6798">
        <v>3</v>
      </c>
      <c r="L6798">
        <v>2511</v>
      </c>
      <c r="M6798">
        <v>102.730437943287</v>
      </c>
      <c r="N6798">
        <v>0.50418405199408201</v>
      </c>
      <c r="O6798">
        <v>7.55793202029032E-2</v>
      </c>
      <c r="P6798">
        <v>0.93305463186639404</v>
      </c>
      <c r="Q6798">
        <v>13.327982393326099</v>
      </c>
      <c r="R6798" t="s">
        <v>23</v>
      </c>
      <c r="S6798">
        <v>13.327982393326099</v>
      </c>
      <c r="X6798" t="s">
        <v>30</v>
      </c>
      <c r="Y6798" t="s">
        <v>31</v>
      </c>
      <c r="Z6798" t="s">
        <v>26</v>
      </c>
    </row>
    <row r="6799" spans="1:26" x14ac:dyDescent="0.25">
      <c r="A6799">
        <v>161</v>
      </c>
      <c r="B6799">
        <v>442</v>
      </c>
      <c r="C6799">
        <v>10</v>
      </c>
      <c r="D6799">
        <v>20</v>
      </c>
      <c r="E6799">
        <v>0</v>
      </c>
      <c r="F6799">
        <v>5</v>
      </c>
      <c r="G6799">
        <v>161</v>
      </c>
      <c r="H6799">
        <v>0</v>
      </c>
      <c r="I6799">
        <v>2</v>
      </c>
      <c r="J6799" t="s">
        <v>27</v>
      </c>
      <c r="K6799">
        <v>3</v>
      </c>
      <c r="L6799">
        <v>2511</v>
      </c>
      <c r="M6799" t="s">
        <v>23</v>
      </c>
      <c r="N6799">
        <v>0.46003211574644898</v>
      </c>
      <c r="O6799">
        <v>4.6583850931677002E-3</v>
      </c>
      <c r="P6799">
        <v>0.71715724955452098</v>
      </c>
      <c r="Q6799">
        <v>10.431237669365499</v>
      </c>
      <c r="R6799" t="s">
        <v>23</v>
      </c>
      <c r="S6799">
        <v>10.431237669365499</v>
      </c>
      <c r="X6799" t="s">
        <v>30</v>
      </c>
      <c r="Y6799" t="s">
        <v>31</v>
      </c>
      <c r="Z6799" t="s">
        <v>26</v>
      </c>
    </row>
    <row r="6800" spans="1:26" x14ac:dyDescent="0.25">
      <c r="A6800">
        <v>161</v>
      </c>
      <c r="B6800">
        <v>442</v>
      </c>
      <c r="C6800">
        <v>10</v>
      </c>
      <c r="D6800">
        <v>20</v>
      </c>
      <c r="E6800">
        <v>0</v>
      </c>
      <c r="F6800">
        <v>5</v>
      </c>
      <c r="G6800">
        <v>161</v>
      </c>
      <c r="H6800">
        <v>0</v>
      </c>
      <c r="I6800">
        <v>2</v>
      </c>
      <c r="J6800" t="s">
        <v>22</v>
      </c>
      <c r="K6800">
        <v>4</v>
      </c>
      <c r="L6800">
        <v>2496</v>
      </c>
      <c r="M6800">
        <v>106.411212662802</v>
      </c>
      <c r="N6800">
        <v>0.50393875383376197</v>
      </c>
      <c r="O6800">
        <v>7.8290835929329894E-2</v>
      </c>
      <c r="P6800">
        <v>0.93359467372295302</v>
      </c>
      <c r="Q6800">
        <v>13.327556944167201</v>
      </c>
      <c r="R6800" t="s">
        <v>23</v>
      </c>
      <c r="S6800">
        <v>13.327556944167201</v>
      </c>
      <c r="X6800" t="s">
        <v>30</v>
      </c>
      <c r="Y6800" t="s">
        <v>31</v>
      </c>
      <c r="Z6800" t="s">
        <v>26</v>
      </c>
    </row>
    <row r="6801" spans="1:26" x14ac:dyDescent="0.25">
      <c r="A6801">
        <v>161</v>
      </c>
      <c r="B6801">
        <v>442</v>
      </c>
      <c r="C6801">
        <v>10</v>
      </c>
      <c r="D6801">
        <v>20</v>
      </c>
      <c r="E6801">
        <v>0</v>
      </c>
      <c r="F6801">
        <v>5</v>
      </c>
      <c r="G6801">
        <v>161</v>
      </c>
      <c r="H6801">
        <v>0</v>
      </c>
      <c r="I6801">
        <v>2</v>
      </c>
      <c r="J6801" t="s">
        <v>27</v>
      </c>
      <c r="K6801">
        <v>4</v>
      </c>
      <c r="L6801">
        <v>2496</v>
      </c>
      <c r="M6801" t="s">
        <v>23</v>
      </c>
      <c r="N6801">
        <v>0.460037854088646</v>
      </c>
      <c r="O6801">
        <v>6.9875776397515504E-3</v>
      </c>
      <c r="P6801">
        <v>0.71769345201305501</v>
      </c>
      <c r="Q6801">
        <v>10.355803668981499</v>
      </c>
      <c r="R6801" t="s">
        <v>23</v>
      </c>
      <c r="S6801">
        <v>10.355803668981499</v>
      </c>
      <c r="X6801" t="s">
        <v>30</v>
      </c>
      <c r="Y6801" t="s">
        <v>31</v>
      </c>
      <c r="Z6801" t="s">
        <v>26</v>
      </c>
    </row>
    <row r="6802" spans="1:26" x14ac:dyDescent="0.25">
      <c r="A6802">
        <v>161</v>
      </c>
      <c r="B6802">
        <v>442</v>
      </c>
      <c r="C6802">
        <v>12</v>
      </c>
      <c r="D6802">
        <v>20</v>
      </c>
      <c r="E6802">
        <v>0</v>
      </c>
      <c r="F6802">
        <v>5</v>
      </c>
      <c r="G6802">
        <v>161</v>
      </c>
      <c r="H6802">
        <v>0</v>
      </c>
      <c r="I6802">
        <v>2</v>
      </c>
      <c r="J6802" t="s">
        <v>22</v>
      </c>
      <c r="K6802">
        <v>0</v>
      </c>
      <c r="L6802">
        <v>3488</v>
      </c>
      <c r="M6802">
        <v>139.10713309004001</v>
      </c>
      <c r="N6802">
        <v>0.64626894818650205</v>
      </c>
      <c r="O6802">
        <v>0.101271058753999</v>
      </c>
      <c r="P6802">
        <v>0.92258389296700005</v>
      </c>
      <c r="Q6802">
        <v>15.1589790240272</v>
      </c>
      <c r="R6802" t="s">
        <v>23</v>
      </c>
      <c r="S6802">
        <v>15.1589790240272</v>
      </c>
      <c r="X6802" t="s">
        <v>30</v>
      </c>
      <c r="Y6802" t="s">
        <v>31</v>
      </c>
      <c r="Z6802" t="s">
        <v>26</v>
      </c>
    </row>
    <row r="6803" spans="1:26" x14ac:dyDescent="0.25">
      <c r="A6803">
        <v>161</v>
      </c>
      <c r="B6803">
        <v>442</v>
      </c>
      <c r="C6803">
        <v>12</v>
      </c>
      <c r="D6803">
        <v>20</v>
      </c>
      <c r="E6803">
        <v>0</v>
      </c>
      <c r="F6803">
        <v>5</v>
      </c>
      <c r="G6803">
        <v>161</v>
      </c>
      <c r="H6803">
        <v>0</v>
      </c>
      <c r="I6803">
        <v>2</v>
      </c>
      <c r="J6803" t="s">
        <v>27</v>
      </c>
      <c r="K6803">
        <v>0</v>
      </c>
      <c r="L6803">
        <v>3488</v>
      </c>
      <c r="M6803" t="s">
        <v>23</v>
      </c>
      <c r="N6803">
        <v>0.59495709602356806</v>
      </c>
      <c r="O6803">
        <v>2.3291925465838501E-3</v>
      </c>
      <c r="P6803">
        <v>0.60556990585284698</v>
      </c>
      <c r="Q6803">
        <v>10.683378882761099</v>
      </c>
      <c r="R6803" t="s">
        <v>23</v>
      </c>
      <c r="S6803">
        <v>10.683378882761099</v>
      </c>
      <c r="X6803" t="s">
        <v>30</v>
      </c>
      <c r="Y6803" t="s">
        <v>31</v>
      </c>
      <c r="Z6803" t="s">
        <v>26</v>
      </c>
    </row>
    <row r="6804" spans="1:26" x14ac:dyDescent="0.25">
      <c r="A6804">
        <v>161</v>
      </c>
      <c r="B6804">
        <v>442</v>
      </c>
      <c r="C6804">
        <v>12</v>
      </c>
      <c r="D6804">
        <v>20</v>
      </c>
      <c r="E6804">
        <v>0</v>
      </c>
      <c r="F6804">
        <v>5</v>
      </c>
      <c r="G6804">
        <v>161</v>
      </c>
      <c r="H6804">
        <v>0</v>
      </c>
      <c r="I6804">
        <v>2</v>
      </c>
      <c r="J6804" t="s">
        <v>22</v>
      </c>
      <c r="K6804">
        <v>1</v>
      </c>
      <c r="L6804">
        <v>3453</v>
      </c>
      <c r="M6804">
        <v>128.55612451917901</v>
      </c>
      <c r="N6804">
        <v>0.63936162100417704</v>
      </c>
      <c r="O6804">
        <v>9.3567869874543699E-2</v>
      </c>
      <c r="P6804">
        <v>0.92395015259343705</v>
      </c>
      <c r="Q6804">
        <v>14.840960234532499</v>
      </c>
      <c r="R6804" t="s">
        <v>23</v>
      </c>
      <c r="S6804">
        <v>14.840960234532499</v>
      </c>
      <c r="X6804" t="s">
        <v>30</v>
      </c>
      <c r="Y6804" t="s">
        <v>31</v>
      </c>
      <c r="Z6804" t="s">
        <v>26</v>
      </c>
    </row>
    <row r="6805" spans="1:26" x14ac:dyDescent="0.25">
      <c r="A6805">
        <v>161</v>
      </c>
      <c r="B6805">
        <v>442</v>
      </c>
      <c r="C6805">
        <v>12</v>
      </c>
      <c r="D6805">
        <v>20</v>
      </c>
      <c r="E6805">
        <v>0</v>
      </c>
      <c r="F6805">
        <v>5</v>
      </c>
      <c r="G6805">
        <v>161</v>
      </c>
      <c r="H6805">
        <v>0</v>
      </c>
      <c r="I6805">
        <v>2</v>
      </c>
      <c r="J6805" t="s">
        <v>27</v>
      </c>
      <c r="K6805">
        <v>1</v>
      </c>
      <c r="L6805">
        <v>3453</v>
      </c>
      <c r="M6805" t="s">
        <v>23</v>
      </c>
      <c r="N6805">
        <v>0.59216823899856297</v>
      </c>
      <c r="O6805">
        <v>1.5527950310559001E-3</v>
      </c>
      <c r="P6805">
        <v>0.60927184991762995</v>
      </c>
      <c r="Q6805">
        <v>10.608560450259301</v>
      </c>
      <c r="R6805" t="s">
        <v>23</v>
      </c>
      <c r="S6805">
        <v>10.608560450259301</v>
      </c>
      <c r="X6805" t="s">
        <v>30</v>
      </c>
      <c r="Y6805" t="s">
        <v>31</v>
      </c>
      <c r="Z6805" t="s">
        <v>26</v>
      </c>
    </row>
    <row r="6806" spans="1:26" x14ac:dyDescent="0.25">
      <c r="A6806">
        <v>161</v>
      </c>
      <c r="B6806">
        <v>442</v>
      </c>
      <c r="C6806">
        <v>12</v>
      </c>
      <c r="D6806">
        <v>20</v>
      </c>
      <c r="E6806">
        <v>0</v>
      </c>
      <c r="F6806">
        <v>5</v>
      </c>
      <c r="G6806">
        <v>161</v>
      </c>
      <c r="H6806">
        <v>0</v>
      </c>
      <c r="I6806">
        <v>2</v>
      </c>
      <c r="J6806" t="s">
        <v>22</v>
      </c>
      <c r="K6806">
        <v>2</v>
      </c>
      <c r="L6806">
        <v>3456</v>
      </c>
      <c r="M6806">
        <v>137.060502799701</v>
      </c>
      <c r="N6806">
        <v>0.642860682364081</v>
      </c>
      <c r="O6806">
        <v>9.9793929220304306E-2</v>
      </c>
      <c r="P6806">
        <v>0.92702029769705996</v>
      </c>
      <c r="Q6806">
        <v>15.0474376912317</v>
      </c>
      <c r="R6806" t="s">
        <v>23</v>
      </c>
      <c r="S6806">
        <v>15.0474376912317</v>
      </c>
      <c r="X6806" t="s">
        <v>30</v>
      </c>
      <c r="Y6806" t="s">
        <v>31</v>
      </c>
      <c r="Z6806" t="s">
        <v>26</v>
      </c>
    </row>
    <row r="6807" spans="1:26" x14ac:dyDescent="0.25">
      <c r="A6807">
        <v>161</v>
      </c>
      <c r="B6807">
        <v>442</v>
      </c>
      <c r="C6807">
        <v>12</v>
      </c>
      <c r="D6807">
        <v>20</v>
      </c>
      <c r="E6807">
        <v>0</v>
      </c>
      <c r="F6807">
        <v>5</v>
      </c>
      <c r="G6807">
        <v>161</v>
      </c>
      <c r="H6807">
        <v>0</v>
      </c>
      <c r="I6807">
        <v>2</v>
      </c>
      <c r="J6807" t="s">
        <v>27</v>
      </c>
      <c r="K6807">
        <v>2</v>
      </c>
      <c r="L6807">
        <v>3456</v>
      </c>
      <c r="M6807" t="s">
        <v>23</v>
      </c>
      <c r="N6807">
        <v>0.59250231399994502</v>
      </c>
      <c r="O6807">
        <v>1.5527950310559001E-3</v>
      </c>
      <c r="P6807">
        <v>0.60899390467817704</v>
      </c>
      <c r="Q6807">
        <v>10.7504479476904</v>
      </c>
      <c r="R6807" t="s">
        <v>23</v>
      </c>
      <c r="S6807">
        <v>10.7504479476904</v>
      </c>
      <c r="X6807" t="s">
        <v>30</v>
      </c>
      <c r="Y6807" t="s">
        <v>31</v>
      </c>
      <c r="Z6807" t="s">
        <v>26</v>
      </c>
    </row>
    <row r="6808" spans="1:26" x14ac:dyDescent="0.25">
      <c r="A6808">
        <v>161</v>
      </c>
      <c r="B6808">
        <v>442</v>
      </c>
      <c r="C6808">
        <v>12</v>
      </c>
      <c r="D6808">
        <v>20</v>
      </c>
      <c r="E6808">
        <v>0</v>
      </c>
      <c r="F6808">
        <v>5</v>
      </c>
      <c r="G6808">
        <v>161</v>
      </c>
      <c r="H6808">
        <v>0</v>
      </c>
      <c r="I6808">
        <v>2</v>
      </c>
      <c r="J6808" t="s">
        <v>22</v>
      </c>
      <c r="K6808">
        <v>3</v>
      </c>
      <c r="L6808">
        <v>3456</v>
      </c>
      <c r="M6808">
        <v>141.84843088945399</v>
      </c>
      <c r="N6808">
        <v>0.64537062609785201</v>
      </c>
      <c r="O6808">
        <v>0.103304636511136</v>
      </c>
      <c r="P6808">
        <v>0.92606055306188395</v>
      </c>
      <c r="Q6808">
        <v>15.1248869815575</v>
      </c>
      <c r="R6808" t="s">
        <v>23</v>
      </c>
      <c r="S6808">
        <v>15.1248869815575</v>
      </c>
      <c r="X6808" t="s">
        <v>30</v>
      </c>
      <c r="Y6808" t="s">
        <v>31</v>
      </c>
      <c r="Z6808" t="s">
        <v>26</v>
      </c>
    </row>
    <row r="6809" spans="1:26" x14ac:dyDescent="0.25">
      <c r="A6809">
        <v>161</v>
      </c>
      <c r="B6809">
        <v>442</v>
      </c>
      <c r="C6809">
        <v>12</v>
      </c>
      <c r="D6809">
        <v>20</v>
      </c>
      <c r="E6809">
        <v>0</v>
      </c>
      <c r="F6809">
        <v>5</v>
      </c>
      <c r="G6809">
        <v>161</v>
      </c>
      <c r="H6809">
        <v>0</v>
      </c>
      <c r="I6809">
        <v>2</v>
      </c>
      <c r="J6809" t="s">
        <v>27</v>
      </c>
      <c r="K6809">
        <v>3</v>
      </c>
      <c r="L6809">
        <v>3456</v>
      </c>
      <c r="M6809" t="s">
        <v>23</v>
      </c>
      <c r="N6809">
        <v>0.59338749631165499</v>
      </c>
      <c r="O6809">
        <v>3.1055900621118002E-3</v>
      </c>
      <c r="P6809">
        <v>0.60802724768662397</v>
      </c>
      <c r="Q6809">
        <v>10.621513122742201</v>
      </c>
      <c r="R6809" t="s">
        <v>23</v>
      </c>
      <c r="S6809">
        <v>10.621513122742201</v>
      </c>
      <c r="X6809" t="s">
        <v>30</v>
      </c>
      <c r="Y6809" t="s">
        <v>31</v>
      </c>
      <c r="Z6809" t="s">
        <v>26</v>
      </c>
    </row>
    <row r="6810" spans="1:26" x14ac:dyDescent="0.25">
      <c r="A6810">
        <v>161</v>
      </c>
      <c r="B6810">
        <v>442</v>
      </c>
      <c r="C6810">
        <v>12</v>
      </c>
      <c r="D6810">
        <v>20</v>
      </c>
      <c r="E6810">
        <v>0</v>
      </c>
      <c r="F6810">
        <v>5</v>
      </c>
      <c r="G6810">
        <v>161</v>
      </c>
      <c r="H6810">
        <v>0</v>
      </c>
      <c r="I6810">
        <v>2</v>
      </c>
      <c r="J6810" t="s">
        <v>22</v>
      </c>
      <c r="K6810">
        <v>4</v>
      </c>
      <c r="L6810">
        <v>3445</v>
      </c>
      <c r="M6810">
        <v>133.181146029117</v>
      </c>
      <c r="N6810">
        <v>0.64134540267395101</v>
      </c>
      <c r="O6810">
        <v>9.6923910643328504E-2</v>
      </c>
      <c r="P6810">
        <v>0.92745799531786399</v>
      </c>
      <c r="Q6810">
        <v>14.966602947520901</v>
      </c>
      <c r="R6810" t="s">
        <v>23</v>
      </c>
      <c r="S6810">
        <v>14.966602947520901</v>
      </c>
      <c r="X6810" t="s">
        <v>30</v>
      </c>
      <c r="Y6810" t="s">
        <v>31</v>
      </c>
      <c r="Z6810" t="s">
        <v>26</v>
      </c>
    </row>
    <row r="6811" spans="1:26" x14ac:dyDescent="0.25">
      <c r="A6811">
        <v>161</v>
      </c>
      <c r="B6811">
        <v>442</v>
      </c>
      <c r="C6811">
        <v>12</v>
      </c>
      <c r="D6811">
        <v>20</v>
      </c>
      <c r="E6811">
        <v>0</v>
      </c>
      <c r="F6811">
        <v>5</v>
      </c>
      <c r="G6811">
        <v>161</v>
      </c>
      <c r="H6811">
        <v>0</v>
      </c>
      <c r="I6811">
        <v>2</v>
      </c>
      <c r="J6811" t="s">
        <v>27</v>
      </c>
      <c r="K6811">
        <v>4</v>
      </c>
      <c r="L6811">
        <v>3445</v>
      </c>
      <c r="M6811" t="s">
        <v>23</v>
      </c>
      <c r="N6811">
        <v>0.59170079039298795</v>
      </c>
      <c r="O6811">
        <v>1.5527950310559001E-3</v>
      </c>
      <c r="P6811">
        <v>0.61001478130050801</v>
      </c>
      <c r="Q6811">
        <v>10.703192621809</v>
      </c>
      <c r="R6811" t="s">
        <v>23</v>
      </c>
      <c r="S6811">
        <v>10.703192621809</v>
      </c>
      <c r="X6811" t="s">
        <v>30</v>
      </c>
      <c r="Y6811" t="s">
        <v>31</v>
      </c>
      <c r="Z6811" t="s">
        <v>26</v>
      </c>
    </row>
    <row r="6812" spans="1:26" x14ac:dyDescent="0.25">
      <c r="A6812">
        <v>201</v>
      </c>
      <c r="B6812">
        <v>613</v>
      </c>
      <c r="C6812">
        <v>10</v>
      </c>
      <c r="D6812">
        <v>20</v>
      </c>
      <c r="E6812">
        <v>0</v>
      </c>
      <c r="F6812">
        <v>5</v>
      </c>
      <c r="G6812">
        <v>201</v>
      </c>
      <c r="H6812">
        <v>0</v>
      </c>
      <c r="I6812">
        <v>2</v>
      </c>
      <c r="J6812" t="s">
        <v>22</v>
      </c>
      <c r="K6812">
        <v>0</v>
      </c>
      <c r="L6812">
        <v>2946</v>
      </c>
      <c r="M6812">
        <v>158.49181654970701</v>
      </c>
      <c r="N6812">
        <v>0.42282080552857398</v>
      </c>
      <c r="O6812">
        <v>8.47194440990406E-2</v>
      </c>
      <c r="P6812">
        <v>0.92781200530736896</v>
      </c>
      <c r="Q6812">
        <v>14.085061150338101</v>
      </c>
      <c r="R6812" t="s">
        <v>23</v>
      </c>
      <c r="S6812">
        <v>14.085061150338101</v>
      </c>
      <c r="X6812" t="s">
        <v>79</v>
      </c>
      <c r="Y6812" t="s">
        <v>78</v>
      </c>
      <c r="Z6812" t="s">
        <v>26</v>
      </c>
    </row>
    <row r="6813" spans="1:26" x14ac:dyDescent="0.25">
      <c r="A6813">
        <v>201</v>
      </c>
      <c r="B6813">
        <v>613</v>
      </c>
      <c r="C6813">
        <v>10</v>
      </c>
      <c r="D6813">
        <v>20</v>
      </c>
      <c r="E6813">
        <v>0</v>
      </c>
      <c r="F6813">
        <v>5</v>
      </c>
      <c r="G6813">
        <v>201</v>
      </c>
      <c r="H6813">
        <v>0</v>
      </c>
      <c r="I6813">
        <v>2</v>
      </c>
      <c r="J6813" t="s">
        <v>27</v>
      </c>
      <c r="K6813">
        <v>0</v>
      </c>
      <c r="L6813">
        <v>2946</v>
      </c>
      <c r="M6813" t="s">
        <v>23</v>
      </c>
      <c r="N6813">
        <v>0.37487624786434098</v>
      </c>
      <c r="O6813">
        <v>1.38197899391929E-2</v>
      </c>
      <c r="P6813">
        <v>0.77554071510517797</v>
      </c>
      <c r="Q6813">
        <v>10.7712740407413</v>
      </c>
      <c r="R6813" t="s">
        <v>23</v>
      </c>
      <c r="S6813">
        <v>10.7712740407413</v>
      </c>
      <c r="X6813" t="s">
        <v>79</v>
      </c>
      <c r="Y6813" t="s">
        <v>78</v>
      </c>
      <c r="Z6813" t="s">
        <v>26</v>
      </c>
    </row>
    <row r="6814" spans="1:26" x14ac:dyDescent="0.25">
      <c r="A6814">
        <v>201</v>
      </c>
      <c r="B6814">
        <v>613</v>
      </c>
      <c r="C6814">
        <v>10</v>
      </c>
      <c r="D6814">
        <v>20</v>
      </c>
      <c r="E6814">
        <v>0</v>
      </c>
      <c r="F6814">
        <v>5</v>
      </c>
      <c r="G6814">
        <v>201</v>
      </c>
      <c r="H6814">
        <v>0</v>
      </c>
      <c r="I6814">
        <v>2</v>
      </c>
      <c r="J6814" t="s">
        <v>22</v>
      </c>
      <c r="K6814">
        <v>1</v>
      </c>
      <c r="L6814">
        <v>2923</v>
      </c>
      <c r="M6814">
        <v>140.403975608091</v>
      </c>
      <c r="N6814">
        <v>0.41283384721452798</v>
      </c>
      <c r="O6814">
        <v>7.5162170906758405E-2</v>
      </c>
      <c r="P6814">
        <v>0.93149045182808898</v>
      </c>
      <c r="Q6814">
        <v>13.666496468377501</v>
      </c>
      <c r="R6814" t="s">
        <v>23</v>
      </c>
      <c r="S6814">
        <v>13.666496468377501</v>
      </c>
      <c r="X6814" t="s">
        <v>79</v>
      </c>
      <c r="Y6814" t="s">
        <v>78</v>
      </c>
      <c r="Z6814" t="s">
        <v>26</v>
      </c>
    </row>
    <row r="6815" spans="1:26" x14ac:dyDescent="0.25">
      <c r="A6815">
        <v>201</v>
      </c>
      <c r="B6815">
        <v>613</v>
      </c>
      <c r="C6815">
        <v>10</v>
      </c>
      <c r="D6815">
        <v>20</v>
      </c>
      <c r="E6815">
        <v>0</v>
      </c>
      <c r="F6815">
        <v>5</v>
      </c>
      <c r="G6815">
        <v>201</v>
      </c>
      <c r="H6815">
        <v>0</v>
      </c>
      <c r="I6815">
        <v>2</v>
      </c>
      <c r="J6815" t="s">
        <v>27</v>
      </c>
      <c r="K6815">
        <v>1</v>
      </c>
      <c r="L6815">
        <v>2923</v>
      </c>
      <c r="M6815" t="s">
        <v>23</v>
      </c>
      <c r="N6815">
        <v>0.37092158240095002</v>
      </c>
      <c r="O6815">
        <v>1.4925373134328301E-2</v>
      </c>
      <c r="P6815">
        <v>0.77778256534840995</v>
      </c>
      <c r="Q6815">
        <v>10.937163021669701</v>
      </c>
      <c r="R6815" t="s">
        <v>23</v>
      </c>
      <c r="S6815">
        <v>10.937163021669701</v>
      </c>
      <c r="X6815" t="s">
        <v>79</v>
      </c>
      <c r="Y6815" t="s">
        <v>78</v>
      </c>
      <c r="Z6815" t="s">
        <v>26</v>
      </c>
    </row>
    <row r="6816" spans="1:26" x14ac:dyDescent="0.25">
      <c r="A6816">
        <v>201</v>
      </c>
      <c r="B6816">
        <v>613</v>
      </c>
      <c r="C6816">
        <v>10</v>
      </c>
      <c r="D6816">
        <v>20</v>
      </c>
      <c r="E6816">
        <v>0</v>
      </c>
      <c r="F6816">
        <v>5</v>
      </c>
      <c r="G6816">
        <v>201</v>
      </c>
      <c r="H6816">
        <v>0</v>
      </c>
      <c r="I6816">
        <v>2</v>
      </c>
      <c r="J6816" t="s">
        <v>22</v>
      </c>
      <c r="K6816">
        <v>2</v>
      </c>
      <c r="L6816">
        <v>2941</v>
      </c>
      <c r="M6816">
        <v>154.73775769518701</v>
      </c>
      <c r="N6816">
        <v>0.42159023911007198</v>
      </c>
      <c r="O6816">
        <v>8.2763355980105105E-2</v>
      </c>
      <c r="P6816">
        <v>0.931480387487994</v>
      </c>
      <c r="Q6816">
        <v>13.9955950216494</v>
      </c>
      <c r="R6816" t="s">
        <v>23</v>
      </c>
      <c r="S6816">
        <v>13.9955950216494</v>
      </c>
      <c r="X6816" t="s">
        <v>79</v>
      </c>
      <c r="Y6816" t="s">
        <v>78</v>
      </c>
      <c r="Z6816" t="s">
        <v>26</v>
      </c>
    </row>
    <row r="6817" spans="1:26" x14ac:dyDescent="0.25">
      <c r="A6817">
        <v>201</v>
      </c>
      <c r="B6817">
        <v>613</v>
      </c>
      <c r="C6817">
        <v>10</v>
      </c>
      <c r="D6817">
        <v>20</v>
      </c>
      <c r="E6817">
        <v>0</v>
      </c>
      <c r="F6817">
        <v>5</v>
      </c>
      <c r="G6817">
        <v>201</v>
      </c>
      <c r="H6817">
        <v>0</v>
      </c>
      <c r="I6817">
        <v>2</v>
      </c>
      <c r="J6817" t="s">
        <v>27</v>
      </c>
      <c r="K6817">
        <v>2</v>
      </c>
      <c r="L6817">
        <v>2941</v>
      </c>
      <c r="M6817" t="s">
        <v>23</v>
      </c>
      <c r="N6817">
        <v>0.37659809263073901</v>
      </c>
      <c r="O6817">
        <v>1.8242122719734601E-2</v>
      </c>
      <c r="P6817">
        <v>0.77270850657465195</v>
      </c>
      <c r="Q6817">
        <v>11.0042804632357</v>
      </c>
      <c r="R6817" t="s">
        <v>23</v>
      </c>
      <c r="S6817">
        <v>11.0042804632357</v>
      </c>
      <c r="X6817" t="s">
        <v>79</v>
      </c>
      <c r="Y6817" t="s">
        <v>78</v>
      </c>
      <c r="Z6817" t="s">
        <v>26</v>
      </c>
    </row>
    <row r="6818" spans="1:26" x14ac:dyDescent="0.25">
      <c r="A6818">
        <v>201</v>
      </c>
      <c r="B6818">
        <v>613</v>
      </c>
      <c r="C6818">
        <v>10</v>
      </c>
      <c r="D6818">
        <v>20</v>
      </c>
      <c r="E6818">
        <v>0</v>
      </c>
      <c r="F6818">
        <v>5</v>
      </c>
      <c r="G6818">
        <v>201</v>
      </c>
      <c r="H6818">
        <v>0</v>
      </c>
      <c r="I6818">
        <v>2</v>
      </c>
      <c r="J6818" t="s">
        <v>22</v>
      </c>
      <c r="K6818">
        <v>3</v>
      </c>
      <c r="L6818">
        <v>2966</v>
      </c>
      <c r="M6818">
        <v>144.188103917592</v>
      </c>
      <c r="N6818">
        <v>0.42050324611355999</v>
      </c>
      <c r="O6818">
        <v>7.7255228206222104E-2</v>
      </c>
      <c r="P6818">
        <v>0.92668974370134405</v>
      </c>
      <c r="Q6818">
        <v>13.7905319677382</v>
      </c>
      <c r="R6818" t="s">
        <v>23</v>
      </c>
      <c r="S6818">
        <v>13.7905319677382</v>
      </c>
      <c r="X6818" t="s">
        <v>79</v>
      </c>
      <c r="Y6818" t="s">
        <v>78</v>
      </c>
      <c r="Z6818" t="s">
        <v>26</v>
      </c>
    </row>
    <row r="6819" spans="1:26" x14ac:dyDescent="0.25">
      <c r="A6819">
        <v>201</v>
      </c>
      <c r="B6819">
        <v>613</v>
      </c>
      <c r="C6819">
        <v>10</v>
      </c>
      <c r="D6819">
        <v>20</v>
      </c>
      <c r="E6819">
        <v>0</v>
      </c>
      <c r="F6819">
        <v>5</v>
      </c>
      <c r="G6819">
        <v>201</v>
      </c>
      <c r="H6819">
        <v>0</v>
      </c>
      <c r="I6819">
        <v>2</v>
      </c>
      <c r="J6819" t="s">
        <v>27</v>
      </c>
      <c r="K6819">
        <v>3</v>
      </c>
      <c r="L6819">
        <v>2966</v>
      </c>
      <c r="M6819" t="s">
        <v>23</v>
      </c>
      <c r="N6819">
        <v>0.379724315726579</v>
      </c>
      <c r="O6819">
        <v>1.65837479270315E-2</v>
      </c>
      <c r="P6819">
        <v>0.77067250302420298</v>
      </c>
      <c r="Q6819">
        <v>10.910380068126701</v>
      </c>
      <c r="R6819" t="s">
        <v>23</v>
      </c>
      <c r="S6819">
        <v>10.910380068126701</v>
      </c>
      <c r="X6819" t="s">
        <v>79</v>
      </c>
      <c r="Y6819" t="s">
        <v>78</v>
      </c>
      <c r="Z6819" t="s">
        <v>26</v>
      </c>
    </row>
    <row r="6820" spans="1:26" x14ac:dyDescent="0.25">
      <c r="A6820">
        <v>201</v>
      </c>
      <c r="B6820">
        <v>613</v>
      </c>
      <c r="C6820">
        <v>10</v>
      </c>
      <c r="D6820">
        <v>20</v>
      </c>
      <c r="E6820">
        <v>0</v>
      </c>
      <c r="F6820">
        <v>5</v>
      </c>
      <c r="G6820">
        <v>201</v>
      </c>
      <c r="H6820">
        <v>0</v>
      </c>
      <c r="I6820">
        <v>2</v>
      </c>
      <c r="J6820" t="s">
        <v>22</v>
      </c>
      <c r="K6820">
        <v>4</v>
      </c>
      <c r="L6820">
        <v>2936</v>
      </c>
      <c r="M6820">
        <v>141.36404120827899</v>
      </c>
      <c r="N6820">
        <v>0.416870015077619</v>
      </c>
      <c r="O6820">
        <v>7.5728453659796094E-2</v>
      </c>
      <c r="P6820">
        <v>0.933794943191528</v>
      </c>
      <c r="Q6820">
        <v>13.729175609153501</v>
      </c>
      <c r="R6820" t="s">
        <v>23</v>
      </c>
      <c r="S6820">
        <v>13.729175609153501</v>
      </c>
      <c r="X6820" t="s">
        <v>79</v>
      </c>
      <c r="Y6820" t="s">
        <v>78</v>
      </c>
      <c r="Z6820" t="s">
        <v>26</v>
      </c>
    </row>
    <row r="6821" spans="1:26" x14ac:dyDescent="0.25">
      <c r="A6821">
        <v>201</v>
      </c>
      <c r="B6821">
        <v>613</v>
      </c>
      <c r="C6821">
        <v>10</v>
      </c>
      <c r="D6821">
        <v>20</v>
      </c>
      <c r="E6821">
        <v>0</v>
      </c>
      <c r="F6821">
        <v>5</v>
      </c>
      <c r="G6821">
        <v>201</v>
      </c>
      <c r="H6821">
        <v>0</v>
      </c>
      <c r="I6821">
        <v>2</v>
      </c>
      <c r="J6821" t="s">
        <v>27</v>
      </c>
      <c r="K6821">
        <v>4</v>
      </c>
      <c r="L6821">
        <v>2936</v>
      </c>
      <c r="M6821" t="s">
        <v>23</v>
      </c>
      <c r="N6821">
        <v>0.37363796597253901</v>
      </c>
      <c r="O6821">
        <v>1.3266998341625201E-2</v>
      </c>
      <c r="P6821">
        <v>0.777332201186268</v>
      </c>
      <c r="Q6821">
        <v>10.7795235014634</v>
      </c>
      <c r="R6821" t="s">
        <v>23</v>
      </c>
      <c r="S6821">
        <v>10.7795235014634</v>
      </c>
      <c r="X6821" t="s">
        <v>79</v>
      </c>
      <c r="Y6821" t="s">
        <v>78</v>
      </c>
      <c r="Z6821" t="s">
        <v>26</v>
      </c>
    </row>
    <row r="6822" spans="1:26" x14ac:dyDescent="0.25">
      <c r="A6822">
        <v>201</v>
      </c>
      <c r="B6822">
        <v>613</v>
      </c>
      <c r="C6822">
        <v>12</v>
      </c>
      <c r="D6822">
        <v>20</v>
      </c>
      <c r="E6822">
        <v>0</v>
      </c>
      <c r="F6822">
        <v>5</v>
      </c>
      <c r="G6822">
        <v>201</v>
      </c>
      <c r="H6822">
        <v>0</v>
      </c>
      <c r="I6822">
        <v>2</v>
      </c>
      <c r="J6822" t="s">
        <v>22</v>
      </c>
      <c r="K6822">
        <v>0</v>
      </c>
      <c r="L6822">
        <v>3991</v>
      </c>
      <c r="M6822">
        <v>168.93012694623999</v>
      </c>
      <c r="N6822">
        <v>0.57288917747138501</v>
      </c>
      <c r="O6822">
        <v>8.9697663071301906E-2</v>
      </c>
      <c r="P6822">
        <v>0.92785720963198104</v>
      </c>
      <c r="Q6822">
        <v>15.1045120755943</v>
      </c>
      <c r="R6822" t="s">
        <v>23</v>
      </c>
      <c r="S6822">
        <v>15.1045120755943</v>
      </c>
      <c r="X6822" t="s">
        <v>79</v>
      </c>
      <c r="Y6822" t="s">
        <v>78</v>
      </c>
      <c r="Z6822" t="s">
        <v>26</v>
      </c>
    </row>
    <row r="6823" spans="1:26" x14ac:dyDescent="0.25">
      <c r="A6823">
        <v>201</v>
      </c>
      <c r="B6823">
        <v>613</v>
      </c>
      <c r="C6823">
        <v>12</v>
      </c>
      <c r="D6823">
        <v>20</v>
      </c>
      <c r="E6823">
        <v>0</v>
      </c>
      <c r="F6823">
        <v>5</v>
      </c>
      <c r="G6823">
        <v>201</v>
      </c>
      <c r="H6823">
        <v>0</v>
      </c>
      <c r="I6823">
        <v>2</v>
      </c>
      <c r="J6823" t="s">
        <v>27</v>
      </c>
      <c r="K6823">
        <v>0</v>
      </c>
      <c r="L6823">
        <v>3991</v>
      </c>
      <c r="M6823" t="s">
        <v>23</v>
      </c>
      <c r="N6823">
        <v>0.52612506271626702</v>
      </c>
      <c r="O6823">
        <v>4.97512437810945E-3</v>
      </c>
      <c r="P6823">
        <v>0.669396267753531</v>
      </c>
      <c r="Q6823">
        <v>11.060088286675301</v>
      </c>
      <c r="R6823" t="s">
        <v>23</v>
      </c>
      <c r="S6823">
        <v>11.060088286675301</v>
      </c>
      <c r="X6823" t="s">
        <v>79</v>
      </c>
      <c r="Y6823" t="s">
        <v>78</v>
      </c>
      <c r="Z6823" t="s">
        <v>26</v>
      </c>
    </row>
    <row r="6824" spans="1:26" x14ac:dyDescent="0.25">
      <c r="A6824">
        <v>201</v>
      </c>
      <c r="B6824">
        <v>613</v>
      </c>
      <c r="C6824">
        <v>12</v>
      </c>
      <c r="D6824">
        <v>20</v>
      </c>
      <c r="E6824">
        <v>0</v>
      </c>
      <c r="F6824">
        <v>5</v>
      </c>
      <c r="G6824">
        <v>201</v>
      </c>
      <c r="H6824">
        <v>0</v>
      </c>
      <c r="I6824">
        <v>2</v>
      </c>
      <c r="J6824" t="s">
        <v>22</v>
      </c>
      <c r="K6824">
        <v>1</v>
      </c>
      <c r="L6824">
        <v>4013</v>
      </c>
      <c r="M6824">
        <v>167.401668941243</v>
      </c>
      <c r="N6824">
        <v>0.573926535596326</v>
      </c>
      <c r="O6824">
        <v>8.8699681752884299E-2</v>
      </c>
      <c r="P6824">
        <v>0.928605475103216</v>
      </c>
      <c r="Q6824">
        <v>15.120557503311099</v>
      </c>
      <c r="R6824" t="s">
        <v>23</v>
      </c>
      <c r="S6824">
        <v>15.120557503311099</v>
      </c>
      <c r="X6824" t="s">
        <v>79</v>
      </c>
      <c r="Y6824" t="s">
        <v>78</v>
      </c>
      <c r="Z6824" t="s">
        <v>26</v>
      </c>
    </row>
    <row r="6825" spans="1:26" x14ac:dyDescent="0.25">
      <c r="A6825">
        <v>201</v>
      </c>
      <c r="B6825">
        <v>613</v>
      </c>
      <c r="C6825">
        <v>12</v>
      </c>
      <c r="D6825">
        <v>20</v>
      </c>
      <c r="E6825">
        <v>0</v>
      </c>
      <c r="F6825">
        <v>5</v>
      </c>
      <c r="G6825">
        <v>201</v>
      </c>
      <c r="H6825">
        <v>0</v>
      </c>
      <c r="I6825">
        <v>2</v>
      </c>
      <c r="J6825" t="s">
        <v>27</v>
      </c>
      <c r="K6825">
        <v>1</v>
      </c>
      <c r="L6825">
        <v>4013</v>
      </c>
      <c r="M6825" t="s">
        <v>23</v>
      </c>
      <c r="N6825">
        <v>0.52681840319843098</v>
      </c>
      <c r="O6825">
        <v>2.7639579878385801E-3</v>
      </c>
      <c r="P6825">
        <v>0.66900509280121401</v>
      </c>
      <c r="Q6825">
        <v>10.939996651827901</v>
      </c>
      <c r="R6825" t="s">
        <v>23</v>
      </c>
      <c r="S6825">
        <v>10.939996651827901</v>
      </c>
      <c r="X6825" t="s">
        <v>79</v>
      </c>
      <c r="Y6825" t="s">
        <v>78</v>
      </c>
      <c r="Z6825" t="s">
        <v>26</v>
      </c>
    </row>
    <row r="6826" spans="1:26" x14ac:dyDescent="0.25">
      <c r="A6826">
        <v>201</v>
      </c>
      <c r="B6826">
        <v>613</v>
      </c>
      <c r="C6826">
        <v>12</v>
      </c>
      <c r="D6826">
        <v>20</v>
      </c>
      <c r="E6826">
        <v>0</v>
      </c>
      <c r="F6826">
        <v>5</v>
      </c>
      <c r="G6826">
        <v>201</v>
      </c>
      <c r="H6826">
        <v>0</v>
      </c>
      <c r="I6826">
        <v>2</v>
      </c>
      <c r="J6826" t="s">
        <v>22</v>
      </c>
      <c r="K6826">
        <v>2</v>
      </c>
      <c r="L6826">
        <v>4036</v>
      </c>
      <c r="M6826">
        <v>164.95639820340099</v>
      </c>
      <c r="N6826">
        <v>0.57445990129116098</v>
      </c>
      <c r="O6826">
        <v>8.7464231308388499E-2</v>
      </c>
      <c r="P6826">
        <v>0.92742241417836402</v>
      </c>
      <c r="Q6826">
        <v>15.024126910355101</v>
      </c>
      <c r="R6826" t="s">
        <v>23</v>
      </c>
      <c r="S6826">
        <v>15.024126910355101</v>
      </c>
      <c r="X6826" t="s">
        <v>79</v>
      </c>
      <c r="Y6826" t="s">
        <v>78</v>
      </c>
      <c r="Z6826" t="s">
        <v>26</v>
      </c>
    </row>
    <row r="6827" spans="1:26" x14ac:dyDescent="0.25">
      <c r="A6827">
        <v>201</v>
      </c>
      <c r="B6827">
        <v>613</v>
      </c>
      <c r="C6827">
        <v>12</v>
      </c>
      <c r="D6827">
        <v>20</v>
      </c>
      <c r="E6827">
        <v>0</v>
      </c>
      <c r="F6827">
        <v>5</v>
      </c>
      <c r="G6827">
        <v>201</v>
      </c>
      <c r="H6827">
        <v>0</v>
      </c>
      <c r="I6827">
        <v>2</v>
      </c>
      <c r="J6827" t="s">
        <v>27</v>
      </c>
      <c r="K6827">
        <v>2</v>
      </c>
      <c r="L6827">
        <v>4036</v>
      </c>
      <c r="M6827" t="s">
        <v>23</v>
      </c>
      <c r="N6827">
        <v>0.52701569795094705</v>
      </c>
      <c r="O6827">
        <v>1.10558319513543E-3</v>
      </c>
      <c r="P6827">
        <v>0.66815971725928403</v>
      </c>
      <c r="Q6827">
        <v>10.907914195709701</v>
      </c>
      <c r="R6827" t="s">
        <v>23</v>
      </c>
      <c r="S6827">
        <v>10.907914195709701</v>
      </c>
      <c r="X6827" t="s">
        <v>79</v>
      </c>
      <c r="Y6827" t="s">
        <v>78</v>
      </c>
      <c r="Z6827" t="s">
        <v>26</v>
      </c>
    </row>
    <row r="6828" spans="1:26" x14ac:dyDescent="0.25">
      <c r="A6828">
        <v>201</v>
      </c>
      <c r="B6828">
        <v>613</v>
      </c>
      <c r="C6828">
        <v>12</v>
      </c>
      <c r="D6828">
        <v>20</v>
      </c>
      <c r="E6828">
        <v>0</v>
      </c>
      <c r="F6828">
        <v>5</v>
      </c>
      <c r="G6828">
        <v>201</v>
      </c>
      <c r="H6828">
        <v>0</v>
      </c>
      <c r="I6828">
        <v>2</v>
      </c>
      <c r="J6828" t="s">
        <v>22</v>
      </c>
      <c r="K6828">
        <v>3</v>
      </c>
      <c r="L6828">
        <v>4021</v>
      </c>
      <c r="M6828">
        <v>163.922397887296</v>
      </c>
      <c r="N6828">
        <v>0.57323277615667401</v>
      </c>
      <c r="O6828">
        <v>8.6919842728488197E-2</v>
      </c>
      <c r="P6828">
        <v>0.928911688255323</v>
      </c>
      <c r="Q6828">
        <v>15.0487309612075</v>
      </c>
      <c r="R6828" t="s">
        <v>23</v>
      </c>
      <c r="S6828">
        <v>15.0487309612075</v>
      </c>
      <c r="X6828" t="s">
        <v>79</v>
      </c>
      <c r="Y6828" t="s">
        <v>78</v>
      </c>
      <c r="Z6828" t="s">
        <v>26</v>
      </c>
    </row>
    <row r="6829" spans="1:26" x14ac:dyDescent="0.25">
      <c r="A6829">
        <v>201</v>
      </c>
      <c r="B6829">
        <v>613</v>
      </c>
      <c r="C6829">
        <v>12</v>
      </c>
      <c r="D6829">
        <v>20</v>
      </c>
      <c r="E6829">
        <v>0</v>
      </c>
      <c r="F6829">
        <v>5</v>
      </c>
      <c r="G6829">
        <v>201</v>
      </c>
      <c r="H6829">
        <v>0</v>
      </c>
      <c r="I6829">
        <v>2</v>
      </c>
      <c r="J6829" t="s">
        <v>27</v>
      </c>
      <c r="K6829">
        <v>3</v>
      </c>
      <c r="L6829">
        <v>4021</v>
      </c>
      <c r="M6829" t="s">
        <v>23</v>
      </c>
      <c r="N6829">
        <v>0.52651908343862097</v>
      </c>
      <c r="O6829">
        <v>2.7639579878385801E-3</v>
      </c>
      <c r="P6829">
        <v>0.66831681142414301</v>
      </c>
      <c r="Q6829">
        <v>10.9907951323568</v>
      </c>
      <c r="R6829" t="s">
        <v>23</v>
      </c>
      <c r="S6829">
        <v>10.9907951323568</v>
      </c>
      <c r="X6829" t="s">
        <v>79</v>
      </c>
      <c r="Y6829" t="s">
        <v>78</v>
      </c>
      <c r="Z6829" t="s">
        <v>26</v>
      </c>
    </row>
    <row r="6830" spans="1:26" x14ac:dyDescent="0.25">
      <c r="A6830">
        <v>201</v>
      </c>
      <c r="B6830">
        <v>613</v>
      </c>
      <c r="C6830">
        <v>12</v>
      </c>
      <c r="D6830">
        <v>20</v>
      </c>
      <c r="E6830">
        <v>0</v>
      </c>
      <c r="F6830">
        <v>5</v>
      </c>
      <c r="G6830">
        <v>201</v>
      </c>
      <c r="H6830">
        <v>0</v>
      </c>
      <c r="I6830">
        <v>2</v>
      </c>
      <c r="J6830" t="s">
        <v>22</v>
      </c>
      <c r="K6830">
        <v>4</v>
      </c>
      <c r="L6830">
        <v>4024</v>
      </c>
      <c r="M6830">
        <v>154.45337139794401</v>
      </c>
      <c r="N6830">
        <v>0.57008442767065504</v>
      </c>
      <c r="O6830">
        <v>8.1868079128204499E-2</v>
      </c>
      <c r="P6830">
        <v>0.92467221354604201</v>
      </c>
      <c r="Q6830">
        <v>14.891498893701501</v>
      </c>
      <c r="R6830" t="s">
        <v>23</v>
      </c>
      <c r="S6830">
        <v>14.891498893701501</v>
      </c>
      <c r="X6830" t="s">
        <v>79</v>
      </c>
      <c r="Y6830" t="s">
        <v>78</v>
      </c>
      <c r="Z6830" t="s">
        <v>26</v>
      </c>
    </row>
    <row r="6831" spans="1:26" x14ac:dyDescent="0.25">
      <c r="A6831">
        <v>201</v>
      </c>
      <c r="B6831">
        <v>613</v>
      </c>
      <c r="C6831">
        <v>12</v>
      </c>
      <c r="D6831">
        <v>20</v>
      </c>
      <c r="E6831">
        <v>0</v>
      </c>
      <c r="F6831">
        <v>5</v>
      </c>
      <c r="G6831">
        <v>201</v>
      </c>
      <c r="H6831">
        <v>0</v>
      </c>
      <c r="I6831">
        <v>2</v>
      </c>
      <c r="J6831" t="s">
        <v>27</v>
      </c>
      <c r="K6831">
        <v>4</v>
      </c>
      <c r="L6831">
        <v>4024</v>
      </c>
      <c r="M6831" t="s">
        <v>23</v>
      </c>
      <c r="N6831">
        <v>0.528053393073315</v>
      </c>
      <c r="O6831">
        <v>4.97512437810945E-3</v>
      </c>
      <c r="P6831">
        <v>0.66655309679872599</v>
      </c>
      <c r="Q6831">
        <v>11.0608004007545</v>
      </c>
      <c r="R6831" t="s">
        <v>23</v>
      </c>
      <c r="S6831">
        <v>11.0608004007545</v>
      </c>
      <c r="X6831" t="s">
        <v>79</v>
      </c>
      <c r="Y6831" t="s">
        <v>78</v>
      </c>
      <c r="Z6831" t="s">
        <v>26</v>
      </c>
    </row>
    <row r="6832" spans="1:26" x14ac:dyDescent="0.25">
      <c r="A6832">
        <v>201</v>
      </c>
      <c r="B6832">
        <v>613</v>
      </c>
      <c r="C6832">
        <v>15</v>
      </c>
      <c r="D6832">
        <v>20</v>
      </c>
      <c r="E6832">
        <v>0</v>
      </c>
      <c r="F6832">
        <v>5</v>
      </c>
      <c r="G6832">
        <v>201</v>
      </c>
      <c r="H6832">
        <v>0</v>
      </c>
      <c r="I6832">
        <v>2</v>
      </c>
      <c r="J6832" t="s">
        <v>22</v>
      </c>
      <c r="K6832">
        <v>0</v>
      </c>
      <c r="L6832">
        <v>6124</v>
      </c>
      <c r="M6832">
        <v>226.278605840339</v>
      </c>
      <c r="N6832">
        <v>0.72191072879050899</v>
      </c>
      <c r="O6832">
        <v>0.11886735293695901</v>
      </c>
      <c r="P6832">
        <v>0.92411957662133304</v>
      </c>
      <c r="Q6832">
        <v>17.710299646019902</v>
      </c>
      <c r="R6832" t="s">
        <v>23</v>
      </c>
      <c r="S6832">
        <v>17.710299646019902</v>
      </c>
      <c r="X6832" t="s">
        <v>79</v>
      </c>
      <c r="Y6832" t="s">
        <v>78</v>
      </c>
      <c r="Z6832" t="s">
        <v>26</v>
      </c>
    </row>
    <row r="6833" spans="1:26" x14ac:dyDescent="0.25">
      <c r="A6833">
        <v>201</v>
      </c>
      <c r="B6833">
        <v>613</v>
      </c>
      <c r="C6833">
        <v>15</v>
      </c>
      <c r="D6833">
        <v>20</v>
      </c>
      <c r="E6833">
        <v>0</v>
      </c>
      <c r="F6833">
        <v>5</v>
      </c>
      <c r="G6833">
        <v>201</v>
      </c>
      <c r="H6833">
        <v>0</v>
      </c>
      <c r="I6833">
        <v>2</v>
      </c>
      <c r="J6833" t="s">
        <v>27</v>
      </c>
      <c r="K6833">
        <v>0</v>
      </c>
      <c r="L6833">
        <v>6124</v>
      </c>
      <c r="M6833" t="s">
        <v>23</v>
      </c>
      <c r="N6833">
        <v>0.67098494942272202</v>
      </c>
      <c r="O6833">
        <v>0</v>
      </c>
      <c r="P6833">
        <v>0.538280217691532</v>
      </c>
      <c r="Q6833">
        <v>11.3273084176117</v>
      </c>
      <c r="R6833" t="s">
        <v>23</v>
      </c>
      <c r="S6833">
        <v>11.3273084176117</v>
      </c>
      <c r="X6833" t="s">
        <v>79</v>
      </c>
      <c r="Y6833" t="s">
        <v>78</v>
      </c>
      <c r="Z6833" t="s">
        <v>26</v>
      </c>
    </row>
    <row r="6834" spans="1:26" x14ac:dyDescent="0.25">
      <c r="A6834">
        <v>201</v>
      </c>
      <c r="B6834">
        <v>613</v>
      </c>
      <c r="C6834">
        <v>15</v>
      </c>
      <c r="D6834">
        <v>20</v>
      </c>
      <c r="E6834">
        <v>0</v>
      </c>
      <c r="F6834">
        <v>5</v>
      </c>
      <c r="G6834">
        <v>201</v>
      </c>
      <c r="H6834">
        <v>0</v>
      </c>
      <c r="I6834">
        <v>2</v>
      </c>
      <c r="J6834" t="s">
        <v>22</v>
      </c>
      <c r="K6834">
        <v>1</v>
      </c>
      <c r="L6834">
        <v>6155</v>
      </c>
      <c r="M6834">
        <v>222.464068548158</v>
      </c>
      <c r="N6834">
        <v>0.72289630866242505</v>
      </c>
      <c r="O6834">
        <v>0.116889236593041</v>
      </c>
      <c r="P6834">
        <v>0.92432648048368904</v>
      </c>
      <c r="Q6834">
        <v>17.561433557977502</v>
      </c>
      <c r="R6834" t="s">
        <v>23</v>
      </c>
      <c r="S6834">
        <v>17.561433557977502</v>
      </c>
      <c r="X6834" t="s">
        <v>79</v>
      </c>
      <c r="Y6834" t="s">
        <v>78</v>
      </c>
      <c r="Z6834" t="s">
        <v>26</v>
      </c>
    </row>
    <row r="6835" spans="1:26" x14ac:dyDescent="0.25">
      <c r="A6835">
        <v>201</v>
      </c>
      <c r="B6835">
        <v>613</v>
      </c>
      <c r="C6835">
        <v>15</v>
      </c>
      <c r="D6835">
        <v>20</v>
      </c>
      <c r="E6835">
        <v>0</v>
      </c>
      <c r="F6835">
        <v>5</v>
      </c>
      <c r="G6835">
        <v>201</v>
      </c>
      <c r="H6835">
        <v>0</v>
      </c>
      <c r="I6835">
        <v>2</v>
      </c>
      <c r="J6835" t="s">
        <v>27</v>
      </c>
      <c r="K6835">
        <v>1</v>
      </c>
      <c r="L6835">
        <v>6155</v>
      </c>
      <c r="M6835" t="s">
        <v>23</v>
      </c>
      <c r="N6835">
        <v>0.67307608081925796</v>
      </c>
      <c r="O6835">
        <v>5.5279159756771695E-4</v>
      </c>
      <c r="P6835">
        <v>0.53654506026878701</v>
      </c>
      <c r="Q6835">
        <v>11.386515224811401</v>
      </c>
      <c r="R6835" t="s">
        <v>23</v>
      </c>
      <c r="S6835">
        <v>11.386515224811401</v>
      </c>
      <c r="X6835" t="s">
        <v>79</v>
      </c>
      <c r="Y6835" t="s">
        <v>78</v>
      </c>
      <c r="Z6835" t="s">
        <v>26</v>
      </c>
    </row>
    <row r="6836" spans="1:26" x14ac:dyDescent="0.25">
      <c r="A6836">
        <v>201</v>
      </c>
      <c r="B6836">
        <v>613</v>
      </c>
      <c r="C6836">
        <v>15</v>
      </c>
      <c r="D6836">
        <v>20</v>
      </c>
      <c r="E6836">
        <v>0</v>
      </c>
      <c r="F6836">
        <v>5</v>
      </c>
      <c r="G6836">
        <v>201</v>
      </c>
      <c r="H6836">
        <v>0</v>
      </c>
      <c r="I6836">
        <v>2</v>
      </c>
      <c r="J6836" t="s">
        <v>22</v>
      </c>
      <c r="K6836">
        <v>2</v>
      </c>
      <c r="L6836">
        <v>6101</v>
      </c>
      <c r="M6836">
        <v>216.94733538468799</v>
      </c>
      <c r="N6836">
        <v>0.71815479272351601</v>
      </c>
      <c r="O6836">
        <v>0.113928751846813</v>
      </c>
      <c r="P6836">
        <v>0.92423333163124799</v>
      </c>
      <c r="Q6836">
        <v>17.5331608736827</v>
      </c>
      <c r="R6836" t="s">
        <v>23</v>
      </c>
      <c r="S6836">
        <v>17.5331608736827</v>
      </c>
      <c r="X6836" t="s">
        <v>79</v>
      </c>
      <c r="Y6836" t="s">
        <v>78</v>
      </c>
      <c r="Z6836" t="s">
        <v>26</v>
      </c>
    </row>
    <row r="6837" spans="1:26" x14ac:dyDescent="0.25">
      <c r="A6837">
        <v>201</v>
      </c>
      <c r="B6837">
        <v>613</v>
      </c>
      <c r="C6837">
        <v>15</v>
      </c>
      <c r="D6837">
        <v>20</v>
      </c>
      <c r="E6837">
        <v>0</v>
      </c>
      <c r="F6837">
        <v>5</v>
      </c>
      <c r="G6837">
        <v>201</v>
      </c>
      <c r="H6837">
        <v>0</v>
      </c>
      <c r="I6837">
        <v>2</v>
      </c>
      <c r="J6837" t="s">
        <v>27</v>
      </c>
      <c r="K6837">
        <v>2</v>
      </c>
      <c r="L6837">
        <v>6101</v>
      </c>
      <c r="M6837" t="s">
        <v>23</v>
      </c>
      <c r="N6837">
        <v>0.66899592012001596</v>
      </c>
      <c r="O6837">
        <v>0</v>
      </c>
      <c r="P6837">
        <v>0.53934657627772198</v>
      </c>
      <c r="Q6837">
        <v>11.4448907582474</v>
      </c>
      <c r="R6837" t="s">
        <v>23</v>
      </c>
      <c r="S6837">
        <v>11.4448907582474</v>
      </c>
      <c r="X6837" t="s">
        <v>79</v>
      </c>
      <c r="Y6837" t="s">
        <v>78</v>
      </c>
      <c r="Z6837" t="s">
        <v>26</v>
      </c>
    </row>
    <row r="6838" spans="1:26" x14ac:dyDescent="0.25">
      <c r="A6838">
        <v>201</v>
      </c>
      <c r="B6838">
        <v>613</v>
      </c>
      <c r="C6838">
        <v>15</v>
      </c>
      <c r="D6838">
        <v>20</v>
      </c>
      <c r="E6838">
        <v>0</v>
      </c>
      <c r="F6838">
        <v>5</v>
      </c>
      <c r="G6838">
        <v>201</v>
      </c>
      <c r="H6838">
        <v>0</v>
      </c>
      <c r="I6838">
        <v>2</v>
      </c>
      <c r="J6838" t="s">
        <v>22</v>
      </c>
      <c r="K6838">
        <v>3</v>
      </c>
      <c r="L6838">
        <v>6158</v>
      </c>
      <c r="M6838">
        <v>224.06489454373701</v>
      </c>
      <c r="N6838">
        <v>0.72232314623922</v>
      </c>
      <c r="O6838">
        <v>0.117606169770528</v>
      </c>
      <c r="P6838">
        <v>0.92353650976335</v>
      </c>
      <c r="Q6838">
        <v>17.7182621470062</v>
      </c>
      <c r="R6838" t="s">
        <v>23</v>
      </c>
      <c r="S6838">
        <v>17.7182621470062</v>
      </c>
      <c r="X6838" t="s">
        <v>79</v>
      </c>
      <c r="Y6838" t="s">
        <v>78</v>
      </c>
      <c r="Z6838" t="s">
        <v>26</v>
      </c>
    </row>
    <row r="6839" spans="1:26" x14ac:dyDescent="0.25">
      <c r="A6839">
        <v>201</v>
      </c>
      <c r="B6839">
        <v>613</v>
      </c>
      <c r="C6839">
        <v>15</v>
      </c>
      <c r="D6839">
        <v>20</v>
      </c>
      <c r="E6839">
        <v>0</v>
      </c>
      <c r="F6839">
        <v>5</v>
      </c>
      <c r="G6839">
        <v>201</v>
      </c>
      <c r="H6839">
        <v>0</v>
      </c>
      <c r="I6839">
        <v>2</v>
      </c>
      <c r="J6839" t="s">
        <v>27</v>
      </c>
      <c r="K6839">
        <v>3</v>
      </c>
      <c r="L6839">
        <v>6158</v>
      </c>
      <c r="M6839" t="s">
        <v>23</v>
      </c>
      <c r="N6839">
        <v>0.672405187887263</v>
      </c>
      <c r="O6839">
        <v>0</v>
      </c>
      <c r="P6839">
        <v>0.53671462894694399</v>
      </c>
      <c r="Q6839">
        <v>11.2863790487927</v>
      </c>
      <c r="R6839" t="s">
        <v>23</v>
      </c>
      <c r="S6839">
        <v>11.2863790487927</v>
      </c>
      <c r="X6839" t="s">
        <v>79</v>
      </c>
      <c r="Y6839" t="s">
        <v>78</v>
      </c>
      <c r="Z6839" t="s">
        <v>26</v>
      </c>
    </row>
    <row r="6840" spans="1:26" x14ac:dyDescent="0.25">
      <c r="A6840">
        <v>201</v>
      </c>
      <c r="B6840">
        <v>613</v>
      </c>
      <c r="C6840">
        <v>15</v>
      </c>
      <c r="D6840">
        <v>20</v>
      </c>
      <c r="E6840">
        <v>0</v>
      </c>
      <c r="F6840">
        <v>5</v>
      </c>
      <c r="G6840">
        <v>201</v>
      </c>
      <c r="H6840">
        <v>0</v>
      </c>
      <c r="I6840">
        <v>2</v>
      </c>
      <c r="J6840" t="s">
        <v>22</v>
      </c>
      <c r="K6840">
        <v>4</v>
      </c>
      <c r="L6840">
        <v>6078</v>
      </c>
      <c r="M6840">
        <v>227.01795689769901</v>
      </c>
      <c r="N6840">
        <v>0.72067288193238699</v>
      </c>
      <c r="O6840">
        <v>0.119236565680091</v>
      </c>
      <c r="P6840">
        <v>0.927544492225158</v>
      </c>
      <c r="Q6840">
        <v>17.700485772561699</v>
      </c>
      <c r="R6840" t="s">
        <v>23</v>
      </c>
      <c r="S6840">
        <v>17.700485772561699</v>
      </c>
      <c r="X6840" t="s">
        <v>79</v>
      </c>
      <c r="Y6840" t="s">
        <v>78</v>
      </c>
      <c r="Z6840" t="s">
        <v>26</v>
      </c>
    </row>
    <row r="6841" spans="1:26" x14ac:dyDescent="0.25">
      <c r="A6841">
        <v>201</v>
      </c>
      <c r="B6841">
        <v>613</v>
      </c>
      <c r="C6841">
        <v>15</v>
      </c>
      <c r="D6841">
        <v>20</v>
      </c>
      <c r="E6841">
        <v>0</v>
      </c>
      <c r="F6841">
        <v>5</v>
      </c>
      <c r="G6841">
        <v>201</v>
      </c>
      <c r="H6841">
        <v>0</v>
      </c>
      <c r="I6841">
        <v>2</v>
      </c>
      <c r="J6841" t="s">
        <v>27</v>
      </c>
      <c r="K6841">
        <v>4</v>
      </c>
      <c r="L6841">
        <v>6078</v>
      </c>
      <c r="M6841" t="s">
        <v>23</v>
      </c>
      <c r="N6841">
        <v>0.66961920338593495</v>
      </c>
      <c r="O6841">
        <v>0</v>
      </c>
      <c r="P6841">
        <v>0.540418877273253</v>
      </c>
      <c r="Q6841">
        <v>11.3483197731865</v>
      </c>
      <c r="R6841" t="s">
        <v>23</v>
      </c>
      <c r="S6841">
        <v>11.3483197731865</v>
      </c>
      <c r="X6841" t="s">
        <v>79</v>
      </c>
      <c r="Y6841" t="s">
        <v>78</v>
      </c>
      <c r="Z6841" t="s">
        <v>26</v>
      </c>
    </row>
    <row r="6842" spans="1:26" x14ac:dyDescent="0.25">
      <c r="A6842">
        <v>24</v>
      </c>
      <c r="B6842">
        <v>52</v>
      </c>
      <c r="C6842">
        <v>5.5</v>
      </c>
      <c r="D6842">
        <v>20</v>
      </c>
      <c r="E6842">
        <v>0</v>
      </c>
      <c r="F6842">
        <v>5</v>
      </c>
      <c r="G6842">
        <v>24</v>
      </c>
      <c r="H6842">
        <v>0</v>
      </c>
      <c r="I6842">
        <v>2</v>
      </c>
      <c r="J6842" t="s">
        <v>22</v>
      </c>
      <c r="K6842">
        <v>0</v>
      </c>
      <c r="L6842">
        <v>165</v>
      </c>
      <c r="M6842">
        <v>26</v>
      </c>
      <c r="N6842">
        <v>0.210077067443138</v>
      </c>
      <c r="O6842">
        <v>0.16666666666666599</v>
      </c>
      <c r="P6842">
        <v>0.95148421130180605</v>
      </c>
      <c r="Q6842">
        <v>8.0777671168167</v>
      </c>
      <c r="R6842" t="s">
        <v>23</v>
      </c>
      <c r="S6842">
        <v>8.0777671168167</v>
      </c>
      <c r="X6842" t="s">
        <v>83</v>
      </c>
      <c r="Y6842" t="s">
        <v>82</v>
      </c>
      <c r="Z6842" t="s">
        <v>26</v>
      </c>
    </row>
    <row r="6843" spans="1:26" x14ac:dyDescent="0.25">
      <c r="A6843">
        <v>24</v>
      </c>
      <c r="B6843">
        <v>52</v>
      </c>
      <c r="C6843">
        <v>5.5</v>
      </c>
      <c r="D6843">
        <v>20</v>
      </c>
      <c r="E6843">
        <v>0</v>
      </c>
      <c r="F6843">
        <v>5</v>
      </c>
      <c r="G6843">
        <v>24</v>
      </c>
      <c r="H6843">
        <v>0</v>
      </c>
      <c r="I6843">
        <v>2</v>
      </c>
      <c r="J6843" t="s">
        <v>27</v>
      </c>
      <c r="K6843">
        <v>0</v>
      </c>
      <c r="L6843">
        <v>165</v>
      </c>
      <c r="M6843" t="s">
        <v>23</v>
      </c>
      <c r="N6843">
        <v>0.20734126984126899</v>
      </c>
      <c r="O6843">
        <v>0.16170634920634899</v>
      </c>
      <c r="P6843">
        <v>0.783627615786747</v>
      </c>
      <c r="Q6843">
        <v>7.6191127774370999</v>
      </c>
      <c r="R6843" t="s">
        <v>23</v>
      </c>
      <c r="S6843">
        <v>7.6191127774370999</v>
      </c>
      <c r="X6843" t="s">
        <v>83</v>
      </c>
      <c r="Y6843" t="s">
        <v>82</v>
      </c>
      <c r="Z6843" t="s">
        <v>26</v>
      </c>
    </row>
    <row r="6844" spans="1:26" x14ac:dyDescent="0.25">
      <c r="A6844">
        <v>24</v>
      </c>
      <c r="B6844">
        <v>52</v>
      </c>
      <c r="C6844">
        <v>5.5</v>
      </c>
      <c r="D6844">
        <v>20</v>
      </c>
      <c r="E6844">
        <v>0</v>
      </c>
      <c r="F6844">
        <v>5</v>
      </c>
      <c r="G6844">
        <v>24</v>
      </c>
      <c r="H6844">
        <v>0</v>
      </c>
      <c r="I6844">
        <v>2</v>
      </c>
      <c r="J6844" t="s">
        <v>22</v>
      </c>
      <c r="K6844">
        <v>1</v>
      </c>
      <c r="L6844">
        <v>169</v>
      </c>
      <c r="M6844">
        <v>21.5</v>
      </c>
      <c r="N6844">
        <v>0.20071081448283401</v>
      </c>
      <c r="O6844">
        <v>0.13764865025432699</v>
      </c>
      <c r="P6844">
        <v>0.951595236720997</v>
      </c>
      <c r="Q6844">
        <v>7.5990715350220803</v>
      </c>
      <c r="R6844" t="s">
        <v>23</v>
      </c>
      <c r="S6844">
        <v>7.5990715350220803</v>
      </c>
      <c r="X6844" t="s">
        <v>83</v>
      </c>
      <c r="Y6844" t="s">
        <v>82</v>
      </c>
      <c r="Z6844" t="s">
        <v>26</v>
      </c>
    </row>
    <row r="6845" spans="1:26" x14ac:dyDescent="0.25">
      <c r="A6845">
        <v>24</v>
      </c>
      <c r="B6845">
        <v>52</v>
      </c>
      <c r="C6845">
        <v>5.5</v>
      </c>
      <c r="D6845">
        <v>20</v>
      </c>
      <c r="E6845">
        <v>0</v>
      </c>
      <c r="F6845">
        <v>5</v>
      </c>
      <c r="G6845">
        <v>24</v>
      </c>
      <c r="H6845">
        <v>0</v>
      </c>
      <c r="I6845">
        <v>2</v>
      </c>
      <c r="J6845" t="s">
        <v>27</v>
      </c>
      <c r="K6845">
        <v>1</v>
      </c>
      <c r="L6845">
        <v>169</v>
      </c>
      <c r="M6845" t="s">
        <v>23</v>
      </c>
      <c r="N6845">
        <v>0.21296296296296199</v>
      </c>
      <c r="O6845">
        <v>0.15277777777777701</v>
      </c>
      <c r="P6845">
        <v>0.78636524940702501</v>
      </c>
      <c r="Q6845">
        <v>7.5472673405140096</v>
      </c>
      <c r="R6845" t="s">
        <v>23</v>
      </c>
      <c r="S6845">
        <v>7.5472673405140096</v>
      </c>
      <c r="X6845" t="s">
        <v>83</v>
      </c>
      <c r="Y6845" t="s">
        <v>82</v>
      </c>
      <c r="Z6845" t="s">
        <v>26</v>
      </c>
    </row>
    <row r="6846" spans="1:26" x14ac:dyDescent="0.25">
      <c r="A6846">
        <v>24</v>
      </c>
      <c r="B6846">
        <v>52</v>
      </c>
      <c r="C6846">
        <v>5.5</v>
      </c>
      <c r="D6846">
        <v>20</v>
      </c>
      <c r="E6846">
        <v>0</v>
      </c>
      <c r="F6846">
        <v>5</v>
      </c>
      <c r="G6846">
        <v>24</v>
      </c>
      <c r="H6846">
        <v>0</v>
      </c>
      <c r="I6846">
        <v>2</v>
      </c>
      <c r="J6846" t="s">
        <v>22</v>
      </c>
      <c r="K6846">
        <v>2</v>
      </c>
      <c r="L6846">
        <v>167</v>
      </c>
      <c r="M6846">
        <v>23.207142857142799</v>
      </c>
      <c r="N6846">
        <v>0.201744988607263</v>
      </c>
      <c r="O6846">
        <v>0.148652363274557</v>
      </c>
      <c r="P6846">
        <v>0.95139555259903397</v>
      </c>
      <c r="Q6846">
        <v>7.6625301280416496</v>
      </c>
      <c r="R6846" t="s">
        <v>23</v>
      </c>
      <c r="S6846">
        <v>7.6625301280416496</v>
      </c>
      <c r="X6846" t="s">
        <v>83</v>
      </c>
      <c r="Y6846" t="s">
        <v>82</v>
      </c>
      <c r="Z6846" t="s">
        <v>26</v>
      </c>
    </row>
    <row r="6847" spans="1:26" x14ac:dyDescent="0.25">
      <c r="A6847">
        <v>24</v>
      </c>
      <c r="B6847">
        <v>52</v>
      </c>
      <c r="C6847">
        <v>5.5</v>
      </c>
      <c r="D6847">
        <v>20</v>
      </c>
      <c r="E6847">
        <v>0</v>
      </c>
      <c r="F6847">
        <v>5</v>
      </c>
      <c r="G6847">
        <v>24</v>
      </c>
      <c r="H6847">
        <v>0</v>
      </c>
      <c r="I6847">
        <v>2</v>
      </c>
      <c r="J6847" t="s">
        <v>27</v>
      </c>
      <c r="K6847">
        <v>2</v>
      </c>
      <c r="L6847">
        <v>167</v>
      </c>
      <c r="M6847" t="s">
        <v>23</v>
      </c>
      <c r="N6847">
        <v>0.21081349206349201</v>
      </c>
      <c r="O6847">
        <v>0.15575396825396801</v>
      </c>
      <c r="P6847">
        <v>0.78498489230142499</v>
      </c>
      <c r="Q6847">
        <v>7.2444671748123604</v>
      </c>
      <c r="R6847" t="s">
        <v>23</v>
      </c>
      <c r="S6847">
        <v>7.2444671748123604</v>
      </c>
      <c r="X6847" t="s">
        <v>83</v>
      </c>
      <c r="Y6847" t="s">
        <v>82</v>
      </c>
      <c r="Z6847" t="s">
        <v>26</v>
      </c>
    </row>
    <row r="6848" spans="1:26" x14ac:dyDescent="0.25">
      <c r="A6848">
        <v>24</v>
      </c>
      <c r="B6848">
        <v>52</v>
      </c>
      <c r="C6848">
        <v>5.5</v>
      </c>
      <c r="D6848">
        <v>20</v>
      </c>
      <c r="E6848">
        <v>0</v>
      </c>
      <c r="F6848">
        <v>5</v>
      </c>
      <c r="G6848">
        <v>24</v>
      </c>
      <c r="H6848">
        <v>0</v>
      </c>
      <c r="I6848">
        <v>2</v>
      </c>
      <c r="J6848" t="s">
        <v>22</v>
      </c>
      <c r="K6848">
        <v>3</v>
      </c>
      <c r="L6848">
        <v>167</v>
      </c>
      <c r="M6848">
        <v>24.516883116883101</v>
      </c>
      <c r="N6848">
        <v>0.21073709566258</v>
      </c>
      <c r="O6848">
        <v>0.15682582090307701</v>
      </c>
      <c r="P6848">
        <v>0.94467223374902698</v>
      </c>
      <c r="Q6848">
        <v>8.0380421968546596</v>
      </c>
      <c r="R6848" t="s">
        <v>23</v>
      </c>
      <c r="S6848">
        <v>8.0380421968546596</v>
      </c>
      <c r="X6848" t="s">
        <v>83</v>
      </c>
      <c r="Y6848" t="s">
        <v>82</v>
      </c>
      <c r="Z6848" t="s">
        <v>26</v>
      </c>
    </row>
    <row r="6849" spans="1:26" x14ac:dyDescent="0.25">
      <c r="A6849">
        <v>24</v>
      </c>
      <c r="B6849">
        <v>52</v>
      </c>
      <c r="C6849">
        <v>5.5</v>
      </c>
      <c r="D6849">
        <v>20</v>
      </c>
      <c r="E6849">
        <v>0</v>
      </c>
      <c r="F6849">
        <v>5</v>
      </c>
      <c r="G6849">
        <v>24</v>
      </c>
      <c r="H6849">
        <v>0</v>
      </c>
      <c r="I6849">
        <v>2</v>
      </c>
      <c r="J6849" t="s">
        <v>27</v>
      </c>
      <c r="K6849">
        <v>3</v>
      </c>
      <c r="L6849">
        <v>167</v>
      </c>
      <c r="M6849" t="s">
        <v>23</v>
      </c>
      <c r="N6849">
        <v>0.23338293650793601</v>
      </c>
      <c r="O6849">
        <v>0.177579365079365</v>
      </c>
      <c r="P6849">
        <v>0.75668695097837402</v>
      </c>
      <c r="Q6849">
        <v>8.6425400571720292</v>
      </c>
      <c r="R6849" t="s">
        <v>23</v>
      </c>
      <c r="S6849">
        <v>8.6425400571720292</v>
      </c>
      <c r="X6849" t="s">
        <v>83</v>
      </c>
      <c r="Y6849" t="s">
        <v>82</v>
      </c>
      <c r="Z6849" t="s">
        <v>26</v>
      </c>
    </row>
    <row r="6850" spans="1:26" x14ac:dyDescent="0.25">
      <c r="A6850">
        <v>24</v>
      </c>
      <c r="B6850">
        <v>52</v>
      </c>
      <c r="C6850">
        <v>5.5</v>
      </c>
      <c r="D6850">
        <v>20</v>
      </c>
      <c r="E6850">
        <v>0</v>
      </c>
      <c r="F6850">
        <v>5</v>
      </c>
      <c r="G6850">
        <v>24</v>
      </c>
      <c r="H6850">
        <v>0</v>
      </c>
      <c r="I6850">
        <v>2</v>
      </c>
      <c r="J6850" t="s">
        <v>22</v>
      </c>
      <c r="K6850">
        <v>4</v>
      </c>
      <c r="L6850">
        <v>166</v>
      </c>
      <c r="M6850">
        <v>24.0571428571428</v>
      </c>
      <c r="N6850">
        <v>0.202026471098533</v>
      </c>
      <c r="O6850">
        <v>0.153726862408502</v>
      </c>
      <c r="P6850">
        <v>0.95515191565629798</v>
      </c>
      <c r="Q6850">
        <v>7.8833175299817402</v>
      </c>
      <c r="R6850" t="s">
        <v>23</v>
      </c>
      <c r="S6850">
        <v>7.8833175299817402</v>
      </c>
      <c r="X6850" t="s">
        <v>83</v>
      </c>
      <c r="Y6850" t="s">
        <v>82</v>
      </c>
      <c r="Z6850" t="s">
        <v>26</v>
      </c>
    </row>
    <row r="6851" spans="1:26" x14ac:dyDescent="0.25">
      <c r="A6851">
        <v>24</v>
      </c>
      <c r="B6851">
        <v>52</v>
      </c>
      <c r="C6851">
        <v>5.5</v>
      </c>
      <c r="D6851">
        <v>20</v>
      </c>
      <c r="E6851">
        <v>0</v>
      </c>
      <c r="F6851">
        <v>5</v>
      </c>
      <c r="G6851">
        <v>24</v>
      </c>
      <c r="H6851">
        <v>0</v>
      </c>
      <c r="I6851">
        <v>2</v>
      </c>
      <c r="J6851" t="s">
        <v>27</v>
      </c>
      <c r="K6851">
        <v>4</v>
      </c>
      <c r="L6851">
        <v>166</v>
      </c>
      <c r="M6851" t="s">
        <v>23</v>
      </c>
      <c r="N6851">
        <v>0.21263227513227501</v>
      </c>
      <c r="O6851">
        <v>0.16468253968253899</v>
      </c>
      <c r="P6851">
        <v>0.78075700690108696</v>
      </c>
      <c r="Q6851">
        <v>7.9279663342285804</v>
      </c>
      <c r="R6851" t="s">
        <v>23</v>
      </c>
      <c r="S6851">
        <v>7.9279663342285804</v>
      </c>
      <c r="X6851" t="s">
        <v>83</v>
      </c>
      <c r="Y6851" t="s">
        <v>82</v>
      </c>
      <c r="Z6851" t="s">
        <v>26</v>
      </c>
    </row>
    <row r="6852" spans="1:26" x14ac:dyDescent="0.25">
      <c r="A6852">
        <v>24</v>
      </c>
      <c r="B6852">
        <v>52</v>
      </c>
      <c r="C6852">
        <v>5.5</v>
      </c>
      <c r="D6852">
        <v>20</v>
      </c>
      <c r="E6852">
        <v>0</v>
      </c>
      <c r="F6852">
        <v>5</v>
      </c>
      <c r="G6852">
        <v>24</v>
      </c>
      <c r="H6852">
        <v>0</v>
      </c>
      <c r="I6852">
        <v>2</v>
      </c>
      <c r="J6852" t="s">
        <v>22</v>
      </c>
      <c r="K6852">
        <v>5</v>
      </c>
      <c r="L6852">
        <v>165</v>
      </c>
      <c r="M6852">
        <v>24</v>
      </c>
      <c r="N6852">
        <v>0.197294425977461</v>
      </c>
      <c r="O6852">
        <v>0.15384615384615299</v>
      </c>
      <c r="P6852">
        <v>0.95632699524012399</v>
      </c>
      <c r="Q6852">
        <v>7.8364073652638302</v>
      </c>
      <c r="R6852" t="s">
        <v>23</v>
      </c>
      <c r="S6852">
        <v>7.8364073652638302</v>
      </c>
      <c r="X6852" t="s">
        <v>83</v>
      </c>
      <c r="Y6852" t="s">
        <v>82</v>
      </c>
      <c r="Z6852" t="s">
        <v>26</v>
      </c>
    </row>
    <row r="6853" spans="1:26" x14ac:dyDescent="0.25">
      <c r="A6853">
        <v>24</v>
      </c>
      <c r="B6853">
        <v>52</v>
      </c>
      <c r="C6853">
        <v>5.5</v>
      </c>
      <c r="D6853">
        <v>20</v>
      </c>
      <c r="E6853">
        <v>0</v>
      </c>
      <c r="F6853">
        <v>5</v>
      </c>
      <c r="G6853">
        <v>24</v>
      </c>
      <c r="H6853">
        <v>0</v>
      </c>
      <c r="I6853">
        <v>2</v>
      </c>
      <c r="J6853" t="s">
        <v>27</v>
      </c>
      <c r="K6853">
        <v>5</v>
      </c>
      <c r="L6853">
        <v>165</v>
      </c>
      <c r="M6853" t="s">
        <v>23</v>
      </c>
      <c r="N6853">
        <v>0.20982142857142799</v>
      </c>
      <c r="O6853">
        <v>0.16170634920634899</v>
      </c>
      <c r="P6853">
        <v>0.783627615786747</v>
      </c>
      <c r="Q6853">
        <v>7.3096119219741196</v>
      </c>
      <c r="R6853" t="s">
        <v>23</v>
      </c>
      <c r="S6853">
        <v>7.3096119219741196</v>
      </c>
      <c r="X6853" t="s">
        <v>83</v>
      </c>
      <c r="Y6853" t="s">
        <v>82</v>
      </c>
      <c r="Z6853" t="s">
        <v>26</v>
      </c>
    </row>
    <row r="6854" spans="1:26" x14ac:dyDescent="0.25">
      <c r="A6854">
        <v>24</v>
      </c>
      <c r="B6854">
        <v>52</v>
      </c>
      <c r="C6854">
        <v>5.5</v>
      </c>
      <c r="D6854">
        <v>20</v>
      </c>
      <c r="E6854">
        <v>0</v>
      </c>
      <c r="F6854">
        <v>5</v>
      </c>
      <c r="G6854">
        <v>24</v>
      </c>
      <c r="H6854">
        <v>0</v>
      </c>
      <c r="I6854">
        <v>2</v>
      </c>
      <c r="J6854" t="s">
        <v>22</v>
      </c>
      <c r="K6854">
        <v>6</v>
      </c>
      <c r="L6854">
        <v>171</v>
      </c>
      <c r="M6854">
        <v>27.6</v>
      </c>
      <c r="N6854">
        <v>0.242985684491279</v>
      </c>
      <c r="O6854">
        <v>0.17666433716430399</v>
      </c>
      <c r="P6854">
        <v>0.93533713384394701</v>
      </c>
      <c r="Q6854">
        <v>8.28659395369219</v>
      </c>
      <c r="R6854" t="s">
        <v>23</v>
      </c>
      <c r="S6854">
        <v>8.28659395369219</v>
      </c>
      <c r="X6854" t="s">
        <v>83</v>
      </c>
      <c r="Y6854" t="s">
        <v>82</v>
      </c>
      <c r="Z6854" t="s">
        <v>26</v>
      </c>
    </row>
    <row r="6855" spans="1:26" x14ac:dyDescent="0.25">
      <c r="A6855">
        <v>24</v>
      </c>
      <c r="B6855">
        <v>52</v>
      </c>
      <c r="C6855">
        <v>5.5</v>
      </c>
      <c r="D6855">
        <v>20</v>
      </c>
      <c r="E6855">
        <v>0</v>
      </c>
      <c r="F6855">
        <v>5</v>
      </c>
      <c r="G6855">
        <v>24</v>
      </c>
      <c r="H6855">
        <v>0</v>
      </c>
      <c r="I6855">
        <v>2</v>
      </c>
      <c r="J6855" t="s">
        <v>27</v>
      </c>
      <c r="K6855">
        <v>6</v>
      </c>
      <c r="L6855">
        <v>171</v>
      </c>
      <c r="M6855" t="s">
        <v>23</v>
      </c>
      <c r="N6855">
        <v>0.251785714285714</v>
      </c>
      <c r="O6855">
        <v>0.18452380952380901</v>
      </c>
      <c r="P6855">
        <v>0.738742586884651</v>
      </c>
      <c r="Q6855">
        <v>8.0078201452833806</v>
      </c>
      <c r="R6855" t="s">
        <v>23</v>
      </c>
      <c r="S6855">
        <v>8.0078201452833806</v>
      </c>
      <c r="X6855" t="s">
        <v>83</v>
      </c>
      <c r="Y6855" t="s">
        <v>82</v>
      </c>
      <c r="Z6855" t="s">
        <v>26</v>
      </c>
    </row>
    <row r="6856" spans="1:26" x14ac:dyDescent="0.25">
      <c r="A6856">
        <v>24</v>
      </c>
      <c r="B6856">
        <v>52</v>
      </c>
      <c r="C6856">
        <v>5.5</v>
      </c>
      <c r="D6856">
        <v>20</v>
      </c>
      <c r="E6856">
        <v>0</v>
      </c>
      <c r="F6856">
        <v>5</v>
      </c>
      <c r="G6856">
        <v>24</v>
      </c>
      <c r="H6856">
        <v>0</v>
      </c>
      <c r="I6856">
        <v>2</v>
      </c>
      <c r="J6856" t="s">
        <v>22</v>
      </c>
      <c r="K6856">
        <v>7</v>
      </c>
      <c r="L6856">
        <v>164</v>
      </c>
      <c r="M6856">
        <v>24.207142857142799</v>
      </c>
      <c r="N6856">
        <v>0.191131635705654</v>
      </c>
      <c r="O6856">
        <v>0.15493134034779399</v>
      </c>
      <c r="P6856">
        <v>0.948270782790815</v>
      </c>
      <c r="Q6856">
        <v>7.85989308039035</v>
      </c>
      <c r="R6856" t="s">
        <v>23</v>
      </c>
      <c r="S6856">
        <v>7.85989308039035</v>
      </c>
      <c r="X6856" t="s">
        <v>83</v>
      </c>
      <c r="Y6856" t="s">
        <v>82</v>
      </c>
      <c r="Z6856" t="s">
        <v>26</v>
      </c>
    </row>
    <row r="6857" spans="1:26" x14ac:dyDescent="0.25">
      <c r="A6857">
        <v>24</v>
      </c>
      <c r="B6857">
        <v>52</v>
      </c>
      <c r="C6857">
        <v>5.5</v>
      </c>
      <c r="D6857">
        <v>20</v>
      </c>
      <c r="E6857">
        <v>0</v>
      </c>
      <c r="F6857">
        <v>5</v>
      </c>
      <c r="G6857">
        <v>24</v>
      </c>
      <c r="H6857">
        <v>0</v>
      </c>
      <c r="I6857">
        <v>2</v>
      </c>
      <c r="J6857" t="s">
        <v>27</v>
      </c>
      <c r="K6857">
        <v>7</v>
      </c>
      <c r="L6857">
        <v>164</v>
      </c>
      <c r="M6857" t="s">
        <v>23</v>
      </c>
      <c r="N6857">
        <v>0.19141865079365</v>
      </c>
      <c r="O6857">
        <v>0.153769841269841</v>
      </c>
      <c r="P6857">
        <v>0.79365206184499304</v>
      </c>
      <c r="Q6857">
        <v>7.4597991348269304</v>
      </c>
      <c r="R6857" t="s">
        <v>23</v>
      </c>
      <c r="S6857">
        <v>7.4597991348269304</v>
      </c>
      <c r="X6857" t="s">
        <v>83</v>
      </c>
      <c r="Y6857" t="s">
        <v>82</v>
      </c>
      <c r="Z6857" t="s">
        <v>26</v>
      </c>
    </row>
    <row r="6858" spans="1:26" x14ac:dyDescent="0.25">
      <c r="A6858">
        <v>24</v>
      </c>
      <c r="B6858">
        <v>52</v>
      </c>
      <c r="C6858">
        <v>5.5</v>
      </c>
      <c r="D6858">
        <v>20</v>
      </c>
      <c r="E6858">
        <v>0</v>
      </c>
      <c r="F6858">
        <v>5</v>
      </c>
      <c r="G6858">
        <v>24</v>
      </c>
      <c r="H6858">
        <v>0</v>
      </c>
      <c r="I6858">
        <v>2</v>
      </c>
      <c r="J6858" t="s">
        <v>22</v>
      </c>
      <c r="K6858">
        <v>8</v>
      </c>
      <c r="L6858">
        <v>166</v>
      </c>
      <c r="M6858">
        <v>25.6</v>
      </c>
      <c r="N6858">
        <v>0.21017533895999499</v>
      </c>
      <c r="O6858">
        <v>0.16387707626227699</v>
      </c>
      <c r="P6858">
        <v>0.94788186710405198</v>
      </c>
      <c r="Q6858">
        <v>8.0996842897545704</v>
      </c>
      <c r="R6858" t="s">
        <v>23</v>
      </c>
      <c r="S6858">
        <v>8.0996842897545704</v>
      </c>
      <c r="X6858" t="s">
        <v>83</v>
      </c>
      <c r="Y6858" t="s">
        <v>82</v>
      </c>
      <c r="Z6858" t="s">
        <v>26</v>
      </c>
    </row>
    <row r="6859" spans="1:26" x14ac:dyDescent="0.25">
      <c r="A6859">
        <v>24</v>
      </c>
      <c r="B6859">
        <v>52</v>
      </c>
      <c r="C6859">
        <v>5.5</v>
      </c>
      <c r="D6859">
        <v>20</v>
      </c>
      <c r="E6859">
        <v>0</v>
      </c>
      <c r="F6859">
        <v>5</v>
      </c>
      <c r="G6859">
        <v>24</v>
      </c>
      <c r="H6859">
        <v>0</v>
      </c>
      <c r="I6859">
        <v>2</v>
      </c>
      <c r="J6859" t="s">
        <v>27</v>
      </c>
      <c r="K6859">
        <v>8</v>
      </c>
      <c r="L6859">
        <v>166</v>
      </c>
      <c r="M6859" t="s">
        <v>23</v>
      </c>
      <c r="N6859">
        <v>0.21750992063492</v>
      </c>
      <c r="O6859">
        <v>0.168650793650793</v>
      </c>
      <c r="P6859">
        <v>0.77366437420758105</v>
      </c>
      <c r="Q6859">
        <v>8.5586497846195293</v>
      </c>
      <c r="R6859" t="s">
        <v>23</v>
      </c>
      <c r="S6859">
        <v>8.5586497846195293</v>
      </c>
      <c r="X6859" t="s">
        <v>83</v>
      </c>
      <c r="Y6859" t="s">
        <v>82</v>
      </c>
      <c r="Z6859" t="s">
        <v>26</v>
      </c>
    </row>
    <row r="6860" spans="1:26" x14ac:dyDescent="0.25">
      <c r="A6860">
        <v>24</v>
      </c>
      <c r="B6860">
        <v>52</v>
      </c>
      <c r="C6860">
        <v>5.5</v>
      </c>
      <c r="D6860">
        <v>20</v>
      </c>
      <c r="E6860">
        <v>0</v>
      </c>
      <c r="F6860">
        <v>5</v>
      </c>
      <c r="G6860">
        <v>24</v>
      </c>
      <c r="H6860">
        <v>0</v>
      </c>
      <c r="I6860">
        <v>2</v>
      </c>
      <c r="J6860" t="s">
        <v>22</v>
      </c>
      <c r="K6860">
        <v>9</v>
      </c>
      <c r="L6860">
        <v>165</v>
      </c>
      <c r="M6860">
        <v>22.533333333333299</v>
      </c>
      <c r="N6860">
        <v>0.18739481535546301</v>
      </c>
      <c r="O6860">
        <v>0.14424361488527099</v>
      </c>
      <c r="P6860">
        <v>0.96124231092024603</v>
      </c>
      <c r="Q6860">
        <v>7.7671833253591398</v>
      </c>
      <c r="R6860" t="s">
        <v>23</v>
      </c>
      <c r="S6860">
        <v>7.7671833253591398</v>
      </c>
      <c r="X6860" t="s">
        <v>83</v>
      </c>
      <c r="Y6860" t="s">
        <v>82</v>
      </c>
      <c r="Z6860" t="s">
        <v>26</v>
      </c>
    </row>
    <row r="6861" spans="1:26" x14ac:dyDescent="0.25">
      <c r="A6861">
        <v>24</v>
      </c>
      <c r="B6861">
        <v>52</v>
      </c>
      <c r="C6861">
        <v>5.5</v>
      </c>
      <c r="D6861">
        <v>20</v>
      </c>
      <c r="E6861">
        <v>0</v>
      </c>
      <c r="F6861">
        <v>5</v>
      </c>
      <c r="G6861">
        <v>24</v>
      </c>
      <c r="H6861">
        <v>0</v>
      </c>
      <c r="I6861">
        <v>2</v>
      </c>
      <c r="J6861" t="s">
        <v>27</v>
      </c>
      <c r="K6861">
        <v>9</v>
      </c>
      <c r="L6861">
        <v>165</v>
      </c>
      <c r="M6861" t="s">
        <v>23</v>
      </c>
      <c r="N6861">
        <v>0.21701388888888801</v>
      </c>
      <c r="O6861">
        <v>0.16964285714285701</v>
      </c>
      <c r="P6861">
        <v>0.77651665738577802</v>
      </c>
      <c r="Q6861">
        <v>8.0707005991452601</v>
      </c>
      <c r="R6861" t="s">
        <v>23</v>
      </c>
      <c r="S6861">
        <v>8.0707005991452601</v>
      </c>
      <c r="X6861" t="s">
        <v>83</v>
      </c>
      <c r="Y6861" t="s">
        <v>82</v>
      </c>
      <c r="Z6861" t="s">
        <v>26</v>
      </c>
    </row>
    <row r="6862" spans="1:26" x14ac:dyDescent="0.25">
      <c r="A6862">
        <v>24</v>
      </c>
      <c r="B6862">
        <v>52</v>
      </c>
      <c r="C6862">
        <v>5.5</v>
      </c>
      <c r="D6862">
        <v>20</v>
      </c>
      <c r="E6862">
        <v>0</v>
      </c>
      <c r="F6862">
        <v>5</v>
      </c>
      <c r="G6862">
        <v>24</v>
      </c>
      <c r="H6862">
        <v>0</v>
      </c>
      <c r="I6862">
        <v>2</v>
      </c>
      <c r="J6862" t="s">
        <v>22</v>
      </c>
      <c r="K6862">
        <v>10</v>
      </c>
      <c r="L6862">
        <v>167</v>
      </c>
      <c r="M6862">
        <v>23.035930735930702</v>
      </c>
      <c r="N6862">
        <v>0.19945406720963499</v>
      </c>
      <c r="O6862">
        <v>0.14762009725964101</v>
      </c>
      <c r="P6862">
        <v>0.95269845375645701</v>
      </c>
      <c r="Q6862">
        <v>7.7323468746147501</v>
      </c>
      <c r="R6862" t="s">
        <v>23</v>
      </c>
      <c r="S6862">
        <v>7.7323468746147501</v>
      </c>
      <c r="X6862" t="s">
        <v>83</v>
      </c>
      <c r="Y6862" t="s">
        <v>82</v>
      </c>
      <c r="Z6862" t="s">
        <v>26</v>
      </c>
    </row>
    <row r="6863" spans="1:26" x14ac:dyDescent="0.25">
      <c r="A6863">
        <v>24</v>
      </c>
      <c r="B6863">
        <v>52</v>
      </c>
      <c r="C6863">
        <v>5.5</v>
      </c>
      <c r="D6863">
        <v>20</v>
      </c>
      <c r="E6863">
        <v>0</v>
      </c>
      <c r="F6863">
        <v>5</v>
      </c>
      <c r="G6863">
        <v>24</v>
      </c>
      <c r="H6863">
        <v>0</v>
      </c>
      <c r="I6863">
        <v>2</v>
      </c>
      <c r="J6863" t="s">
        <v>27</v>
      </c>
      <c r="K6863">
        <v>10</v>
      </c>
      <c r="L6863">
        <v>167</v>
      </c>
      <c r="M6863" t="s">
        <v>23</v>
      </c>
      <c r="N6863">
        <v>0.22172619047618999</v>
      </c>
      <c r="O6863">
        <v>0.17063492063492</v>
      </c>
      <c r="P6863">
        <v>0.7708359216399</v>
      </c>
      <c r="Q6863">
        <v>8.2374305607973302</v>
      </c>
      <c r="R6863" t="s">
        <v>23</v>
      </c>
      <c r="S6863">
        <v>8.2374305607973302</v>
      </c>
      <c r="X6863" t="s">
        <v>83</v>
      </c>
      <c r="Y6863" t="s">
        <v>82</v>
      </c>
      <c r="Z6863" t="s">
        <v>26</v>
      </c>
    </row>
    <row r="6864" spans="1:26" x14ac:dyDescent="0.25">
      <c r="A6864">
        <v>24</v>
      </c>
      <c r="B6864">
        <v>52</v>
      </c>
      <c r="C6864">
        <v>5.5</v>
      </c>
      <c r="D6864">
        <v>20</v>
      </c>
      <c r="E6864">
        <v>0</v>
      </c>
      <c r="F6864">
        <v>5</v>
      </c>
      <c r="G6864">
        <v>24</v>
      </c>
      <c r="H6864">
        <v>0</v>
      </c>
      <c r="I6864">
        <v>2</v>
      </c>
      <c r="J6864" t="s">
        <v>22</v>
      </c>
      <c r="K6864">
        <v>11</v>
      </c>
      <c r="L6864">
        <v>167</v>
      </c>
      <c r="M6864">
        <v>24.385714285714201</v>
      </c>
      <c r="N6864">
        <v>0.20857667508990199</v>
      </c>
      <c r="O6864">
        <v>0.156188317991488</v>
      </c>
      <c r="P6864">
        <v>0.94871475420048901</v>
      </c>
      <c r="Q6864">
        <v>7.7865811858627803</v>
      </c>
      <c r="R6864" t="s">
        <v>23</v>
      </c>
      <c r="S6864">
        <v>7.7865811858627803</v>
      </c>
      <c r="X6864" t="s">
        <v>83</v>
      </c>
      <c r="Y6864" t="s">
        <v>82</v>
      </c>
      <c r="Z6864" t="s">
        <v>26</v>
      </c>
    </row>
    <row r="6865" spans="1:26" x14ac:dyDescent="0.25">
      <c r="A6865">
        <v>24</v>
      </c>
      <c r="B6865">
        <v>52</v>
      </c>
      <c r="C6865">
        <v>5.5</v>
      </c>
      <c r="D6865">
        <v>20</v>
      </c>
      <c r="E6865">
        <v>0</v>
      </c>
      <c r="F6865">
        <v>5</v>
      </c>
      <c r="G6865">
        <v>24</v>
      </c>
      <c r="H6865">
        <v>0</v>
      </c>
      <c r="I6865">
        <v>2</v>
      </c>
      <c r="J6865" t="s">
        <v>27</v>
      </c>
      <c r="K6865">
        <v>11</v>
      </c>
      <c r="L6865">
        <v>167</v>
      </c>
      <c r="M6865" t="s">
        <v>23</v>
      </c>
      <c r="N6865">
        <v>0.212466931216931</v>
      </c>
      <c r="O6865">
        <v>0.15773809523809501</v>
      </c>
      <c r="P6865">
        <v>0.77791040697066205</v>
      </c>
      <c r="Q6865">
        <v>8.1122692320008891</v>
      </c>
      <c r="R6865" t="s">
        <v>23</v>
      </c>
      <c r="S6865">
        <v>8.1122692320008891</v>
      </c>
      <c r="X6865" t="s">
        <v>83</v>
      </c>
      <c r="Y6865" t="s">
        <v>82</v>
      </c>
      <c r="Z6865" t="s">
        <v>26</v>
      </c>
    </row>
    <row r="6866" spans="1:26" x14ac:dyDescent="0.25">
      <c r="A6866">
        <v>24</v>
      </c>
      <c r="B6866">
        <v>52</v>
      </c>
      <c r="C6866">
        <v>5.5</v>
      </c>
      <c r="D6866">
        <v>20</v>
      </c>
      <c r="E6866">
        <v>0</v>
      </c>
      <c r="F6866">
        <v>5</v>
      </c>
      <c r="G6866">
        <v>24</v>
      </c>
      <c r="H6866">
        <v>0</v>
      </c>
      <c r="I6866">
        <v>2</v>
      </c>
      <c r="J6866" t="s">
        <v>22</v>
      </c>
      <c r="K6866">
        <v>12</v>
      </c>
      <c r="L6866">
        <v>167</v>
      </c>
      <c r="M6866">
        <v>23</v>
      </c>
      <c r="N6866">
        <v>0.199590773809523</v>
      </c>
      <c r="O6866">
        <v>0.147435897435897</v>
      </c>
      <c r="P6866">
        <v>0.95581876251880005</v>
      </c>
      <c r="Q6866">
        <v>7.7000873662135696</v>
      </c>
      <c r="R6866" t="s">
        <v>23</v>
      </c>
      <c r="S6866">
        <v>7.7000873662135696</v>
      </c>
      <c r="X6866" t="s">
        <v>83</v>
      </c>
      <c r="Y6866" t="s">
        <v>82</v>
      </c>
      <c r="Z6866" t="s">
        <v>26</v>
      </c>
    </row>
    <row r="6867" spans="1:26" x14ac:dyDescent="0.25">
      <c r="A6867">
        <v>24</v>
      </c>
      <c r="B6867">
        <v>52</v>
      </c>
      <c r="C6867">
        <v>5.5</v>
      </c>
      <c r="D6867">
        <v>20</v>
      </c>
      <c r="E6867">
        <v>0</v>
      </c>
      <c r="F6867">
        <v>5</v>
      </c>
      <c r="G6867">
        <v>24</v>
      </c>
      <c r="H6867">
        <v>0</v>
      </c>
      <c r="I6867">
        <v>2</v>
      </c>
      <c r="J6867" t="s">
        <v>27</v>
      </c>
      <c r="K6867">
        <v>12</v>
      </c>
      <c r="L6867">
        <v>167</v>
      </c>
      <c r="M6867" t="s">
        <v>23</v>
      </c>
      <c r="N6867">
        <v>0.22395833333333301</v>
      </c>
      <c r="O6867">
        <v>0.165674603174603</v>
      </c>
      <c r="P6867">
        <v>0.770835921639899</v>
      </c>
      <c r="Q6867">
        <v>8.2981562948048797</v>
      </c>
      <c r="R6867" t="s">
        <v>23</v>
      </c>
      <c r="S6867">
        <v>8.2981562948048797</v>
      </c>
      <c r="X6867" t="s">
        <v>83</v>
      </c>
      <c r="Y6867" t="s">
        <v>82</v>
      </c>
      <c r="Z6867" t="s">
        <v>26</v>
      </c>
    </row>
    <row r="6868" spans="1:26" x14ac:dyDescent="0.25">
      <c r="A6868">
        <v>24</v>
      </c>
      <c r="B6868">
        <v>52</v>
      </c>
      <c r="C6868">
        <v>5.5</v>
      </c>
      <c r="D6868">
        <v>20</v>
      </c>
      <c r="E6868">
        <v>0</v>
      </c>
      <c r="F6868">
        <v>5</v>
      </c>
      <c r="G6868">
        <v>24</v>
      </c>
      <c r="H6868">
        <v>0</v>
      </c>
      <c r="I6868">
        <v>2</v>
      </c>
      <c r="J6868" t="s">
        <v>22</v>
      </c>
      <c r="K6868">
        <v>13</v>
      </c>
      <c r="L6868">
        <v>166</v>
      </c>
      <c r="M6868">
        <v>25.023809523809501</v>
      </c>
      <c r="N6868">
        <v>0.207198198584052</v>
      </c>
      <c r="O6868">
        <v>0.16039412934995501</v>
      </c>
      <c r="P6868">
        <v>0.94452019378483798</v>
      </c>
      <c r="Q6868">
        <v>7.8946803524060698</v>
      </c>
      <c r="R6868" t="s">
        <v>23</v>
      </c>
      <c r="S6868">
        <v>7.8946803524060698</v>
      </c>
      <c r="X6868" t="s">
        <v>83</v>
      </c>
      <c r="Y6868" t="s">
        <v>82</v>
      </c>
      <c r="Z6868" t="s">
        <v>26</v>
      </c>
    </row>
    <row r="6869" spans="1:26" x14ac:dyDescent="0.25">
      <c r="A6869">
        <v>24</v>
      </c>
      <c r="B6869">
        <v>52</v>
      </c>
      <c r="C6869">
        <v>5.5</v>
      </c>
      <c r="D6869">
        <v>20</v>
      </c>
      <c r="E6869">
        <v>0</v>
      </c>
      <c r="F6869">
        <v>5</v>
      </c>
      <c r="G6869">
        <v>24</v>
      </c>
      <c r="H6869">
        <v>0</v>
      </c>
      <c r="I6869">
        <v>2</v>
      </c>
      <c r="J6869" t="s">
        <v>27</v>
      </c>
      <c r="K6869">
        <v>13</v>
      </c>
      <c r="L6869">
        <v>166</v>
      </c>
      <c r="M6869" t="s">
        <v>23</v>
      </c>
      <c r="N6869">
        <v>0.21205357142857101</v>
      </c>
      <c r="O6869">
        <v>0.160714285714285</v>
      </c>
      <c r="P6869">
        <v>0.78075700690108696</v>
      </c>
      <c r="Q6869">
        <v>8.2527126133127897</v>
      </c>
      <c r="R6869" t="s">
        <v>23</v>
      </c>
      <c r="S6869">
        <v>8.2527126133127897</v>
      </c>
      <c r="X6869" t="s">
        <v>83</v>
      </c>
      <c r="Y6869" t="s">
        <v>82</v>
      </c>
      <c r="Z6869" t="s">
        <v>26</v>
      </c>
    </row>
    <row r="6870" spans="1:26" x14ac:dyDescent="0.25">
      <c r="A6870">
        <v>24</v>
      </c>
      <c r="B6870">
        <v>52</v>
      </c>
      <c r="C6870">
        <v>5.5</v>
      </c>
      <c r="D6870">
        <v>20</v>
      </c>
      <c r="E6870">
        <v>0</v>
      </c>
      <c r="F6870">
        <v>5</v>
      </c>
      <c r="G6870">
        <v>24</v>
      </c>
      <c r="H6870">
        <v>0</v>
      </c>
      <c r="I6870">
        <v>2</v>
      </c>
      <c r="J6870" t="s">
        <v>22</v>
      </c>
      <c r="K6870">
        <v>14</v>
      </c>
      <c r="L6870">
        <v>167</v>
      </c>
      <c r="M6870">
        <v>22</v>
      </c>
      <c r="N6870">
        <v>0.19534967553940699</v>
      </c>
      <c r="O6870">
        <v>0.141025641025641</v>
      </c>
      <c r="P6870">
        <v>0.954037809418392</v>
      </c>
      <c r="Q6870">
        <v>7.76525202637358</v>
      </c>
      <c r="R6870" t="s">
        <v>23</v>
      </c>
      <c r="S6870">
        <v>7.76525202637358</v>
      </c>
      <c r="X6870" t="s">
        <v>83</v>
      </c>
      <c r="Y6870" t="s">
        <v>82</v>
      </c>
      <c r="Z6870" t="s">
        <v>26</v>
      </c>
    </row>
    <row r="6871" spans="1:26" x14ac:dyDescent="0.25">
      <c r="A6871">
        <v>24</v>
      </c>
      <c r="B6871">
        <v>52</v>
      </c>
      <c r="C6871">
        <v>5.5</v>
      </c>
      <c r="D6871">
        <v>20</v>
      </c>
      <c r="E6871">
        <v>0</v>
      </c>
      <c r="F6871">
        <v>5</v>
      </c>
      <c r="G6871">
        <v>24</v>
      </c>
      <c r="H6871">
        <v>0</v>
      </c>
      <c r="I6871">
        <v>2</v>
      </c>
      <c r="J6871" t="s">
        <v>27</v>
      </c>
      <c r="K6871">
        <v>14</v>
      </c>
      <c r="L6871">
        <v>167</v>
      </c>
      <c r="M6871" t="s">
        <v>23</v>
      </c>
      <c r="N6871">
        <v>0.22966269841269801</v>
      </c>
      <c r="O6871">
        <v>0.16666666666666599</v>
      </c>
      <c r="P6871">
        <v>0.7708359216399</v>
      </c>
      <c r="Q6871">
        <v>7.4198646087206104</v>
      </c>
      <c r="R6871" t="s">
        <v>23</v>
      </c>
      <c r="S6871">
        <v>7.4198646087206104</v>
      </c>
      <c r="X6871" t="s">
        <v>83</v>
      </c>
      <c r="Y6871" t="s">
        <v>82</v>
      </c>
      <c r="Z6871" t="s">
        <v>26</v>
      </c>
    </row>
    <row r="6872" spans="1:26" x14ac:dyDescent="0.25">
      <c r="A6872">
        <v>24</v>
      </c>
      <c r="B6872">
        <v>52</v>
      </c>
      <c r="C6872">
        <v>5.5</v>
      </c>
      <c r="D6872">
        <v>20</v>
      </c>
      <c r="E6872">
        <v>0</v>
      </c>
      <c r="F6872">
        <v>5</v>
      </c>
      <c r="G6872">
        <v>24</v>
      </c>
      <c r="H6872">
        <v>0</v>
      </c>
      <c r="I6872">
        <v>2</v>
      </c>
      <c r="J6872" t="s">
        <v>22</v>
      </c>
      <c r="K6872">
        <v>15</v>
      </c>
      <c r="L6872">
        <v>167</v>
      </c>
      <c r="M6872">
        <v>25.438095238095201</v>
      </c>
      <c r="N6872">
        <v>0.21781614246592301</v>
      </c>
      <c r="O6872">
        <v>0.162823072496914</v>
      </c>
      <c r="P6872">
        <v>0.94594757699644105</v>
      </c>
      <c r="Q6872">
        <v>8.0120049797648196</v>
      </c>
      <c r="R6872" t="s">
        <v>23</v>
      </c>
      <c r="S6872">
        <v>8.0120049797648196</v>
      </c>
      <c r="X6872" t="s">
        <v>83</v>
      </c>
      <c r="Y6872" t="s">
        <v>82</v>
      </c>
      <c r="Z6872" t="s">
        <v>26</v>
      </c>
    </row>
    <row r="6873" spans="1:26" x14ac:dyDescent="0.25">
      <c r="A6873">
        <v>24</v>
      </c>
      <c r="B6873">
        <v>52</v>
      </c>
      <c r="C6873">
        <v>5.5</v>
      </c>
      <c r="D6873">
        <v>20</v>
      </c>
      <c r="E6873">
        <v>0</v>
      </c>
      <c r="F6873">
        <v>5</v>
      </c>
      <c r="G6873">
        <v>24</v>
      </c>
      <c r="H6873">
        <v>0</v>
      </c>
      <c r="I6873">
        <v>2</v>
      </c>
      <c r="J6873" t="s">
        <v>27</v>
      </c>
      <c r="K6873">
        <v>15</v>
      </c>
      <c r="L6873">
        <v>167</v>
      </c>
      <c r="M6873" t="s">
        <v>23</v>
      </c>
      <c r="N6873">
        <v>0.24082341269841201</v>
      </c>
      <c r="O6873">
        <v>0.18650793650793601</v>
      </c>
      <c r="P6873">
        <v>0.74961246564761197</v>
      </c>
      <c r="Q6873">
        <v>7.6902088469091501</v>
      </c>
      <c r="R6873" t="s">
        <v>23</v>
      </c>
      <c r="S6873">
        <v>7.6902088469091501</v>
      </c>
      <c r="X6873" t="s">
        <v>83</v>
      </c>
      <c r="Y6873" t="s">
        <v>82</v>
      </c>
      <c r="Z6873" t="s">
        <v>26</v>
      </c>
    </row>
    <row r="6874" spans="1:26" x14ac:dyDescent="0.25">
      <c r="A6874">
        <v>24</v>
      </c>
      <c r="B6874">
        <v>52</v>
      </c>
      <c r="C6874">
        <v>5.5</v>
      </c>
      <c r="D6874">
        <v>20</v>
      </c>
      <c r="E6874">
        <v>0</v>
      </c>
      <c r="F6874">
        <v>5</v>
      </c>
      <c r="G6874">
        <v>24</v>
      </c>
      <c r="H6874">
        <v>0</v>
      </c>
      <c r="I6874">
        <v>2</v>
      </c>
      <c r="J6874" t="s">
        <v>22</v>
      </c>
      <c r="K6874">
        <v>16</v>
      </c>
      <c r="L6874">
        <v>168</v>
      </c>
      <c r="M6874">
        <v>27</v>
      </c>
      <c r="N6874">
        <v>0.23022604875283401</v>
      </c>
      <c r="O6874">
        <v>0.17307692307692299</v>
      </c>
      <c r="P6874">
        <v>0.94861508536452499</v>
      </c>
      <c r="Q6874">
        <v>8.2207873218596799</v>
      </c>
      <c r="R6874" t="s">
        <v>23</v>
      </c>
      <c r="S6874">
        <v>8.2207873218596799</v>
      </c>
      <c r="X6874" t="s">
        <v>83</v>
      </c>
      <c r="Y6874" t="s">
        <v>82</v>
      </c>
      <c r="Z6874" t="s">
        <v>26</v>
      </c>
    </row>
    <row r="6875" spans="1:26" x14ac:dyDescent="0.25">
      <c r="A6875">
        <v>24</v>
      </c>
      <c r="B6875">
        <v>52</v>
      </c>
      <c r="C6875">
        <v>5.5</v>
      </c>
      <c r="D6875">
        <v>20</v>
      </c>
      <c r="E6875">
        <v>0</v>
      </c>
      <c r="F6875">
        <v>5</v>
      </c>
      <c r="G6875">
        <v>24</v>
      </c>
      <c r="H6875">
        <v>0</v>
      </c>
      <c r="I6875">
        <v>2</v>
      </c>
      <c r="J6875" t="s">
        <v>27</v>
      </c>
      <c r="K6875">
        <v>16</v>
      </c>
      <c r="L6875">
        <v>168</v>
      </c>
      <c r="M6875" t="s">
        <v>23</v>
      </c>
      <c r="N6875">
        <v>0.240079365079365</v>
      </c>
      <c r="O6875">
        <v>0.17857142857142799</v>
      </c>
      <c r="P6875">
        <v>0.75391791949472098</v>
      </c>
      <c r="Q6875">
        <v>7.2670884104207696</v>
      </c>
      <c r="R6875" t="s">
        <v>23</v>
      </c>
      <c r="S6875">
        <v>7.2670884104207696</v>
      </c>
      <c r="X6875" t="s">
        <v>83</v>
      </c>
      <c r="Y6875" t="s">
        <v>82</v>
      </c>
      <c r="Z6875" t="s">
        <v>26</v>
      </c>
    </row>
    <row r="6876" spans="1:26" x14ac:dyDescent="0.25">
      <c r="A6876">
        <v>24</v>
      </c>
      <c r="B6876">
        <v>52</v>
      </c>
      <c r="C6876">
        <v>5.5</v>
      </c>
      <c r="D6876">
        <v>20</v>
      </c>
      <c r="E6876">
        <v>0</v>
      </c>
      <c r="F6876">
        <v>5</v>
      </c>
      <c r="G6876">
        <v>24</v>
      </c>
      <c r="H6876">
        <v>0</v>
      </c>
      <c r="I6876">
        <v>2</v>
      </c>
      <c r="J6876" t="s">
        <v>22</v>
      </c>
      <c r="K6876">
        <v>17</v>
      </c>
      <c r="L6876">
        <v>168</v>
      </c>
      <c r="M6876">
        <v>23.4166666666666</v>
      </c>
      <c r="N6876">
        <v>0.20989989407667101</v>
      </c>
      <c r="O6876">
        <v>0.14990710962510301</v>
      </c>
      <c r="P6876">
        <v>0.94563901445124898</v>
      </c>
      <c r="Q6876">
        <v>7.8023959059372601</v>
      </c>
      <c r="R6876" t="s">
        <v>23</v>
      </c>
      <c r="S6876">
        <v>7.8023959059372601</v>
      </c>
      <c r="X6876" t="s">
        <v>83</v>
      </c>
      <c r="Y6876" t="s">
        <v>82</v>
      </c>
      <c r="Z6876" t="s">
        <v>26</v>
      </c>
    </row>
    <row r="6877" spans="1:26" x14ac:dyDescent="0.25">
      <c r="A6877">
        <v>24</v>
      </c>
      <c r="B6877">
        <v>52</v>
      </c>
      <c r="C6877">
        <v>5.5</v>
      </c>
      <c r="D6877">
        <v>20</v>
      </c>
      <c r="E6877">
        <v>0</v>
      </c>
      <c r="F6877">
        <v>5</v>
      </c>
      <c r="G6877">
        <v>24</v>
      </c>
      <c r="H6877">
        <v>0</v>
      </c>
      <c r="I6877">
        <v>2</v>
      </c>
      <c r="J6877" t="s">
        <v>27</v>
      </c>
      <c r="K6877">
        <v>17</v>
      </c>
      <c r="L6877">
        <v>168</v>
      </c>
      <c r="M6877" t="s">
        <v>23</v>
      </c>
      <c r="N6877">
        <v>0.22296626984126899</v>
      </c>
      <c r="O6877">
        <v>0.158730158730158</v>
      </c>
      <c r="P6877">
        <v>0.782143974136979</v>
      </c>
      <c r="Q6877">
        <v>7.86737404522842</v>
      </c>
      <c r="R6877" t="s">
        <v>23</v>
      </c>
      <c r="S6877">
        <v>7.86737404522842</v>
      </c>
      <c r="X6877" t="s">
        <v>83</v>
      </c>
      <c r="Y6877" t="s">
        <v>82</v>
      </c>
      <c r="Z6877" t="s">
        <v>26</v>
      </c>
    </row>
    <row r="6878" spans="1:26" x14ac:dyDescent="0.25">
      <c r="A6878">
        <v>24</v>
      </c>
      <c r="B6878">
        <v>52</v>
      </c>
      <c r="C6878">
        <v>5.5</v>
      </c>
      <c r="D6878">
        <v>20</v>
      </c>
      <c r="E6878">
        <v>0</v>
      </c>
      <c r="F6878">
        <v>5</v>
      </c>
      <c r="G6878">
        <v>24</v>
      </c>
      <c r="H6878">
        <v>0</v>
      </c>
      <c r="I6878">
        <v>2</v>
      </c>
      <c r="J6878" t="s">
        <v>22</v>
      </c>
      <c r="K6878">
        <v>18</v>
      </c>
      <c r="L6878">
        <v>164</v>
      </c>
      <c r="M6878">
        <v>26</v>
      </c>
      <c r="N6878">
        <v>0.204433471620971</v>
      </c>
      <c r="O6878">
        <v>0.16666666666666599</v>
      </c>
      <c r="P6878">
        <v>0.95097224797989899</v>
      </c>
      <c r="Q6878">
        <v>8.2259598646239898</v>
      </c>
      <c r="R6878" t="s">
        <v>23</v>
      </c>
      <c r="S6878">
        <v>8.2259598646239898</v>
      </c>
      <c r="X6878" t="s">
        <v>83</v>
      </c>
      <c r="Y6878" t="s">
        <v>82</v>
      </c>
      <c r="Z6878" t="s">
        <v>26</v>
      </c>
    </row>
    <row r="6879" spans="1:26" x14ac:dyDescent="0.25">
      <c r="A6879">
        <v>24</v>
      </c>
      <c r="B6879">
        <v>52</v>
      </c>
      <c r="C6879">
        <v>5.5</v>
      </c>
      <c r="D6879">
        <v>20</v>
      </c>
      <c r="E6879">
        <v>0</v>
      </c>
      <c r="F6879">
        <v>5</v>
      </c>
      <c r="G6879">
        <v>24</v>
      </c>
      <c r="H6879">
        <v>0</v>
      </c>
      <c r="I6879">
        <v>2</v>
      </c>
      <c r="J6879" t="s">
        <v>27</v>
      </c>
      <c r="K6879">
        <v>18</v>
      </c>
      <c r="L6879">
        <v>164</v>
      </c>
      <c r="M6879" t="s">
        <v>23</v>
      </c>
      <c r="N6879">
        <v>0.22023809523809501</v>
      </c>
      <c r="O6879">
        <v>0.175595238095238</v>
      </c>
      <c r="P6879">
        <v>0.77226366635869204</v>
      </c>
      <c r="Q6879">
        <v>8.1079758443075001</v>
      </c>
      <c r="R6879" t="s">
        <v>23</v>
      </c>
      <c r="S6879">
        <v>8.1079758443075001</v>
      </c>
      <c r="X6879" t="s">
        <v>83</v>
      </c>
      <c r="Y6879" t="s">
        <v>82</v>
      </c>
      <c r="Z6879" t="s">
        <v>26</v>
      </c>
    </row>
    <row r="6880" spans="1:26" x14ac:dyDescent="0.25">
      <c r="A6880">
        <v>24</v>
      </c>
      <c r="B6880">
        <v>52</v>
      </c>
      <c r="C6880">
        <v>5.5</v>
      </c>
      <c r="D6880">
        <v>20</v>
      </c>
      <c r="E6880">
        <v>0</v>
      </c>
      <c r="F6880">
        <v>5</v>
      </c>
      <c r="G6880">
        <v>24</v>
      </c>
      <c r="H6880">
        <v>0</v>
      </c>
      <c r="I6880">
        <v>2</v>
      </c>
      <c r="J6880" t="s">
        <v>22</v>
      </c>
      <c r="K6880">
        <v>19</v>
      </c>
      <c r="L6880">
        <v>169</v>
      </c>
      <c r="M6880">
        <v>24.357142857142801</v>
      </c>
      <c r="N6880">
        <v>0.217352931742582</v>
      </c>
      <c r="O6880">
        <v>0.15604584295455301</v>
      </c>
      <c r="P6880">
        <v>0.94356080374622797</v>
      </c>
      <c r="Q6880">
        <v>7.9109203333492397</v>
      </c>
      <c r="R6880" t="s">
        <v>23</v>
      </c>
      <c r="S6880">
        <v>7.9109203333492397</v>
      </c>
      <c r="X6880" t="s">
        <v>83</v>
      </c>
      <c r="Y6880" t="s">
        <v>82</v>
      </c>
      <c r="Z6880" t="s">
        <v>26</v>
      </c>
    </row>
    <row r="6881" spans="1:26" x14ac:dyDescent="0.25">
      <c r="A6881">
        <v>24</v>
      </c>
      <c r="B6881">
        <v>52</v>
      </c>
      <c r="C6881">
        <v>5.5</v>
      </c>
      <c r="D6881">
        <v>20</v>
      </c>
      <c r="E6881">
        <v>0</v>
      </c>
      <c r="F6881">
        <v>5</v>
      </c>
      <c r="G6881">
        <v>24</v>
      </c>
      <c r="H6881">
        <v>0</v>
      </c>
      <c r="I6881">
        <v>2</v>
      </c>
      <c r="J6881" t="s">
        <v>27</v>
      </c>
      <c r="K6881">
        <v>19</v>
      </c>
      <c r="L6881">
        <v>169</v>
      </c>
      <c r="M6881" t="s">
        <v>23</v>
      </c>
      <c r="N6881">
        <v>0.22585978835978801</v>
      </c>
      <c r="O6881">
        <v>0.16468253968253899</v>
      </c>
      <c r="P6881">
        <v>0.77228781923504197</v>
      </c>
      <c r="Q6881">
        <v>7.9018814690774599</v>
      </c>
      <c r="R6881" t="s">
        <v>23</v>
      </c>
      <c r="S6881">
        <v>7.9018814690774599</v>
      </c>
      <c r="X6881" t="s">
        <v>83</v>
      </c>
      <c r="Y6881" t="s">
        <v>82</v>
      </c>
      <c r="Z6881" t="s">
        <v>26</v>
      </c>
    </row>
    <row r="6882" spans="1:26" x14ac:dyDescent="0.25">
      <c r="A6882">
        <v>24</v>
      </c>
      <c r="B6882">
        <v>52</v>
      </c>
      <c r="C6882">
        <v>6.5</v>
      </c>
      <c r="D6882">
        <v>20</v>
      </c>
      <c r="E6882">
        <v>0</v>
      </c>
      <c r="F6882">
        <v>5</v>
      </c>
      <c r="G6882">
        <v>24</v>
      </c>
      <c r="H6882">
        <v>0</v>
      </c>
      <c r="I6882">
        <v>2</v>
      </c>
      <c r="J6882" t="s">
        <v>22</v>
      </c>
      <c r="K6882">
        <v>0</v>
      </c>
      <c r="L6882">
        <v>210</v>
      </c>
      <c r="M6882">
        <v>20.613836163836101</v>
      </c>
      <c r="N6882">
        <v>0.35133825292145499</v>
      </c>
      <c r="O6882">
        <v>0.130740352200934</v>
      </c>
      <c r="P6882">
        <v>0.91857448727813795</v>
      </c>
      <c r="Q6882">
        <v>7.6388111459379697</v>
      </c>
      <c r="R6882" t="s">
        <v>23</v>
      </c>
      <c r="S6882">
        <v>7.6388111459379697</v>
      </c>
      <c r="X6882" t="s">
        <v>83</v>
      </c>
      <c r="Y6882" t="s">
        <v>82</v>
      </c>
      <c r="Z6882" t="s">
        <v>26</v>
      </c>
    </row>
    <row r="6883" spans="1:26" x14ac:dyDescent="0.25">
      <c r="A6883">
        <v>24</v>
      </c>
      <c r="B6883">
        <v>52</v>
      </c>
      <c r="C6883">
        <v>6.5</v>
      </c>
      <c r="D6883">
        <v>20</v>
      </c>
      <c r="E6883">
        <v>0</v>
      </c>
      <c r="F6883">
        <v>5</v>
      </c>
      <c r="G6883">
        <v>24</v>
      </c>
      <c r="H6883">
        <v>0</v>
      </c>
      <c r="I6883">
        <v>2</v>
      </c>
      <c r="J6883" t="s">
        <v>27</v>
      </c>
      <c r="K6883">
        <v>0</v>
      </c>
      <c r="L6883">
        <v>210</v>
      </c>
      <c r="M6883" t="s">
        <v>23</v>
      </c>
      <c r="N6883">
        <v>0.36186417748917699</v>
      </c>
      <c r="O6883">
        <v>0.14484126984126899</v>
      </c>
      <c r="P6883">
        <v>0.69336817720019905</v>
      </c>
      <c r="Q6883">
        <v>8.1666645040915196</v>
      </c>
      <c r="R6883" t="s">
        <v>23</v>
      </c>
      <c r="S6883">
        <v>8.1666645040915196</v>
      </c>
      <c r="X6883" t="s">
        <v>83</v>
      </c>
      <c r="Y6883" t="s">
        <v>82</v>
      </c>
      <c r="Z6883" t="s">
        <v>26</v>
      </c>
    </row>
    <row r="6884" spans="1:26" x14ac:dyDescent="0.25">
      <c r="A6884">
        <v>24</v>
      </c>
      <c r="B6884">
        <v>52</v>
      </c>
      <c r="C6884">
        <v>6.5</v>
      </c>
      <c r="D6884">
        <v>20</v>
      </c>
      <c r="E6884">
        <v>0</v>
      </c>
      <c r="F6884">
        <v>5</v>
      </c>
      <c r="G6884">
        <v>24</v>
      </c>
      <c r="H6884">
        <v>0</v>
      </c>
      <c r="I6884">
        <v>2</v>
      </c>
      <c r="J6884" t="s">
        <v>22</v>
      </c>
      <c r="K6884">
        <v>1</v>
      </c>
      <c r="L6884">
        <v>203</v>
      </c>
      <c r="M6884">
        <v>16.771033868092601</v>
      </c>
      <c r="N6884">
        <v>0.30784600962907999</v>
      </c>
      <c r="O6884">
        <v>0.106173365817231</v>
      </c>
      <c r="P6884">
        <v>0.92715174876741402</v>
      </c>
      <c r="Q6884">
        <v>7.1403133288638001</v>
      </c>
      <c r="R6884" t="s">
        <v>23</v>
      </c>
      <c r="S6884">
        <v>7.1403133288638001</v>
      </c>
      <c r="X6884" t="s">
        <v>83</v>
      </c>
      <c r="Y6884" t="s">
        <v>82</v>
      </c>
      <c r="Z6884" t="s">
        <v>26</v>
      </c>
    </row>
    <row r="6885" spans="1:26" x14ac:dyDescent="0.25">
      <c r="A6885">
        <v>24</v>
      </c>
      <c r="B6885">
        <v>52</v>
      </c>
      <c r="C6885">
        <v>6.5</v>
      </c>
      <c r="D6885">
        <v>20</v>
      </c>
      <c r="E6885">
        <v>0</v>
      </c>
      <c r="F6885">
        <v>5</v>
      </c>
      <c r="G6885">
        <v>24</v>
      </c>
      <c r="H6885">
        <v>0</v>
      </c>
      <c r="I6885">
        <v>2</v>
      </c>
      <c r="J6885" t="s">
        <v>27</v>
      </c>
      <c r="K6885">
        <v>1</v>
      </c>
      <c r="L6885">
        <v>203</v>
      </c>
      <c r="M6885" t="s">
        <v>23</v>
      </c>
      <c r="N6885">
        <v>0.31839676527176503</v>
      </c>
      <c r="O6885">
        <v>0.12698412698412601</v>
      </c>
      <c r="P6885">
        <v>0.72800864406855603</v>
      </c>
      <c r="Q6885">
        <v>7.2071881377864901</v>
      </c>
      <c r="R6885" t="s">
        <v>23</v>
      </c>
      <c r="S6885">
        <v>7.2071881377864901</v>
      </c>
      <c r="X6885" t="s">
        <v>83</v>
      </c>
      <c r="Y6885" t="s">
        <v>82</v>
      </c>
      <c r="Z6885" t="s">
        <v>26</v>
      </c>
    </row>
    <row r="6886" spans="1:26" x14ac:dyDescent="0.25">
      <c r="A6886">
        <v>24</v>
      </c>
      <c r="B6886">
        <v>52</v>
      </c>
      <c r="C6886">
        <v>6.5</v>
      </c>
      <c r="D6886">
        <v>20</v>
      </c>
      <c r="E6886">
        <v>0</v>
      </c>
      <c r="F6886">
        <v>5</v>
      </c>
      <c r="G6886">
        <v>24</v>
      </c>
      <c r="H6886">
        <v>0</v>
      </c>
      <c r="I6886">
        <v>2</v>
      </c>
      <c r="J6886" t="s">
        <v>22</v>
      </c>
      <c r="K6886">
        <v>2</v>
      </c>
      <c r="L6886">
        <v>208</v>
      </c>
      <c r="M6886">
        <v>16.740909090909</v>
      </c>
      <c r="N6886">
        <v>0.324358473857562</v>
      </c>
      <c r="O6886">
        <v>0.10492891239610801</v>
      </c>
      <c r="P6886">
        <v>0.92243629451860898</v>
      </c>
      <c r="Q6886">
        <v>7.14716402151039</v>
      </c>
      <c r="R6886" t="s">
        <v>23</v>
      </c>
      <c r="S6886">
        <v>7.14716402151039</v>
      </c>
      <c r="X6886" t="s">
        <v>83</v>
      </c>
      <c r="Y6886" t="s">
        <v>82</v>
      </c>
      <c r="Z6886" t="s">
        <v>26</v>
      </c>
    </row>
    <row r="6887" spans="1:26" x14ac:dyDescent="0.25">
      <c r="A6887">
        <v>24</v>
      </c>
      <c r="B6887">
        <v>52</v>
      </c>
      <c r="C6887">
        <v>6.5</v>
      </c>
      <c r="D6887">
        <v>20</v>
      </c>
      <c r="E6887">
        <v>0</v>
      </c>
      <c r="F6887">
        <v>5</v>
      </c>
      <c r="G6887">
        <v>24</v>
      </c>
      <c r="H6887">
        <v>0</v>
      </c>
      <c r="I6887">
        <v>2</v>
      </c>
      <c r="J6887" t="s">
        <v>27</v>
      </c>
      <c r="K6887">
        <v>2</v>
      </c>
      <c r="L6887">
        <v>208</v>
      </c>
      <c r="M6887" t="s">
        <v>23</v>
      </c>
      <c r="N6887">
        <v>0.33284481721981701</v>
      </c>
      <c r="O6887">
        <v>0.11011904761904701</v>
      </c>
      <c r="P6887">
        <v>0.72988964626144903</v>
      </c>
      <c r="Q6887">
        <v>7.0161220463584701</v>
      </c>
      <c r="R6887" t="s">
        <v>23</v>
      </c>
      <c r="S6887">
        <v>7.0161220463584701</v>
      </c>
      <c r="X6887" t="s">
        <v>83</v>
      </c>
      <c r="Y6887" t="s">
        <v>82</v>
      </c>
      <c r="Z6887" t="s">
        <v>26</v>
      </c>
    </row>
    <row r="6888" spans="1:26" x14ac:dyDescent="0.25">
      <c r="A6888">
        <v>24</v>
      </c>
      <c r="B6888">
        <v>52</v>
      </c>
      <c r="C6888">
        <v>6.5</v>
      </c>
      <c r="D6888">
        <v>20</v>
      </c>
      <c r="E6888">
        <v>0</v>
      </c>
      <c r="F6888">
        <v>5</v>
      </c>
      <c r="G6888">
        <v>24</v>
      </c>
      <c r="H6888">
        <v>0</v>
      </c>
      <c r="I6888">
        <v>2</v>
      </c>
      <c r="J6888" t="s">
        <v>22</v>
      </c>
      <c r="K6888">
        <v>3</v>
      </c>
      <c r="L6888">
        <v>213</v>
      </c>
      <c r="M6888">
        <v>22.343814518814501</v>
      </c>
      <c r="N6888">
        <v>0.36641568449085299</v>
      </c>
      <c r="O6888">
        <v>0.13953293950378301</v>
      </c>
      <c r="P6888">
        <v>0.91656762105675504</v>
      </c>
      <c r="Q6888">
        <v>7.7839494218634604</v>
      </c>
      <c r="R6888" t="s">
        <v>23</v>
      </c>
      <c r="S6888">
        <v>7.7839494218634604</v>
      </c>
      <c r="X6888" t="s">
        <v>83</v>
      </c>
      <c r="Y6888" t="s">
        <v>82</v>
      </c>
      <c r="Z6888" t="s">
        <v>26</v>
      </c>
    </row>
    <row r="6889" spans="1:26" x14ac:dyDescent="0.25">
      <c r="A6889">
        <v>24</v>
      </c>
      <c r="B6889">
        <v>52</v>
      </c>
      <c r="C6889">
        <v>6.5</v>
      </c>
      <c r="D6889">
        <v>20</v>
      </c>
      <c r="E6889">
        <v>0</v>
      </c>
      <c r="F6889">
        <v>5</v>
      </c>
      <c r="G6889">
        <v>24</v>
      </c>
      <c r="H6889">
        <v>0</v>
      </c>
      <c r="I6889">
        <v>2</v>
      </c>
      <c r="J6889" t="s">
        <v>27</v>
      </c>
      <c r="K6889">
        <v>3</v>
      </c>
      <c r="L6889">
        <v>213</v>
      </c>
      <c r="M6889" t="s">
        <v>23</v>
      </c>
      <c r="N6889">
        <v>0.36794733044733002</v>
      </c>
      <c r="O6889">
        <v>0.12797619047618999</v>
      </c>
      <c r="P6889">
        <v>0.69990573402461498</v>
      </c>
      <c r="Q6889">
        <v>7.0146858741045301</v>
      </c>
      <c r="R6889" t="s">
        <v>23</v>
      </c>
      <c r="S6889">
        <v>7.0146858741045301</v>
      </c>
      <c r="X6889" t="s">
        <v>83</v>
      </c>
      <c r="Y6889" t="s">
        <v>82</v>
      </c>
      <c r="Z6889" t="s">
        <v>26</v>
      </c>
    </row>
    <row r="6890" spans="1:26" x14ac:dyDescent="0.25">
      <c r="A6890">
        <v>24</v>
      </c>
      <c r="B6890">
        <v>52</v>
      </c>
      <c r="C6890">
        <v>6.5</v>
      </c>
      <c r="D6890">
        <v>20</v>
      </c>
      <c r="E6890">
        <v>0</v>
      </c>
      <c r="F6890">
        <v>5</v>
      </c>
      <c r="G6890">
        <v>24</v>
      </c>
      <c r="H6890">
        <v>0</v>
      </c>
      <c r="I6890">
        <v>2</v>
      </c>
      <c r="J6890" t="s">
        <v>22</v>
      </c>
      <c r="K6890">
        <v>4</v>
      </c>
      <c r="L6890">
        <v>205</v>
      </c>
      <c r="M6890">
        <v>20.966341991341899</v>
      </c>
      <c r="N6890">
        <v>0.33378512855424503</v>
      </c>
      <c r="O6890">
        <v>0.13189780986092201</v>
      </c>
      <c r="P6890">
        <v>0.92440764037238499</v>
      </c>
      <c r="Q6890">
        <v>7.6792795129776001</v>
      </c>
      <c r="R6890" t="s">
        <v>23</v>
      </c>
      <c r="S6890">
        <v>7.6792795129776001</v>
      </c>
      <c r="X6890" t="s">
        <v>83</v>
      </c>
      <c r="Y6890" t="s">
        <v>82</v>
      </c>
      <c r="Z6890" t="s">
        <v>26</v>
      </c>
    </row>
    <row r="6891" spans="1:26" x14ac:dyDescent="0.25">
      <c r="A6891">
        <v>24</v>
      </c>
      <c r="B6891">
        <v>52</v>
      </c>
      <c r="C6891">
        <v>6.5</v>
      </c>
      <c r="D6891">
        <v>20</v>
      </c>
      <c r="E6891">
        <v>0</v>
      </c>
      <c r="F6891">
        <v>5</v>
      </c>
      <c r="G6891">
        <v>24</v>
      </c>
      <c r="H6891">
        <v>0</v>
      </c>
      <c r="I6891">
        <v>2</v>
      </c>
      <c r="J6891" t="s">
        <v>27</v>
      </c>
      <c r="K6891">
        <v>4</v>
      </c>
      <c r="L6891">
        <v>205</v>
      </c>
      <c r="M6891" t="s">
        <v>23</v>
      </c>
      <c r="N6891">
        <v>0.33523178210678201</v>
      </c>
      <c r="O6891">
        <v>0.12797619047618999</v>
      </c>
      <c r="P6891">
        <v>0.71705608262498999</v>
      </c>
      <c r="Q6891">
        <v>7.2412578559484198</v>
      </c>
      <c r="R6891" t="s">
        <v>23</v>
      </c>
      <c r="S6891">
        <v>7.2412578559484198</v>
      </c>
      <c r="X6891" t="s">
        <v>83</v>
      </c>
      <c r="Y6891" t="s">
        <v>82</v>
      </c>
      <c r="Z6891" t="s">
        <v>26</v>
      </c>
    </row>
    <row r="6892" spans="1:26" x14ac:dyDescent="0.25">
      <c r="A6892">
        <v>24</v>
      </c>
      <c r="B6892">
        <v>52</v>
      </c>
      <c r="C6892">
        <v>6.5</v>
      </c>
      <c r="D6892">
        <v>20</v>
      </c>
      <c r="E6892">
        <v>0</v>
      </c>
      <c r="F6892">
        <v>5</v>
      </c>
      <c r="G6892">
        <v>24</v>
      </c>
      <c r="H6892">
        <v>0</v>
      </c>
      <c r="I6892">
        <v>2</v>
      </c>
      <c r="J6892" t="s">
        <v>22</v>
      </c>
      <c r="K6892">
        <v>5</v>
      </c>
      <c r="L6892">
        <v>205</v>
      </c>
      <c r="M6892">
        <v>18.495654345654302</v>
      </c>
      <c r="N6892">
        <v>0.32391075127273899</v>
      </c>
      <c r="O6892">
        <v>0.116242625315492</v>
      </c>
      <c r="P6892">
        <v>0.92502591475576101</v>
      </c>
      <c r="Q6892">
        <v>7.2900799952938904</v>
      </c>
      <c r="R6892" t="s">
        <v>23</v>
      </c>
      <c r="S6892">
        <v>7.2900799952938904</v>
      </c>
      <c r="X6892" t="s">
        <v>83</v>
      </c>
      <c r="Y6892" t="s">
        <v>82</v>
      </c>
      <c r="Z6892" t="s">
        <v>26</v>
      </c>
    </row>
    <row r="6893" spans="1:26" x14ac:dyDescent="0.25">
      <c r="A6893">
        <v>24</v>
      </c>
      <c r="B6893">
        <v>52</v>
      </c>
      <c r="C6893">
        <v>6.5</v>
      </c>
      <c r="D6893">
        <v>20</v>
      </c>
      <c r="E6893">
        <v>0</v>
      </c>
      <c r="F6893">
        <v>5</v>
      </c>
      <c r="G6893">
        <v>24</v>
      </c>
      <c r="H6893">
        <v>0</v>
      </c>
      <c r="I6893">
        <v>2</v>
      </c>
      <c r="J6893" t="s">
        <v>27</v>
      </c>
      <c r="K6893">
        <v>5</v>
      </c>
      <c r="L6893">
        <v>205</v>
      </c>
      <c r="M6893" t="s">
        <v>23</v>
      </c>
      <c r="N6893">
        <v>0.31380621693121602</v>
      </c>
      <c r="O6893">
        <v>0.115079365079365</v>
      </c>
      <c r="P6893">
        <v>0.73654130226153902</v>
      </c>
      <c r="Q6893">
        <v>6.9359015017279297</v>
      </c>
      <c r="R6893" t="s">
        <v>23</v>
      </c>
      <c r="S6893">
        <v>6.9359015017279297</v>
      </c>
      <c r="X6893" t="s">
        <v>83</v>
      </c>
      <c r="Y6893" t="s">
        <v>82</v>
      </c>
      <c r="Z6893" t="s">
        <v>26</v>
      </c>
    </row>
    <row r="6894" spans="1:26" x14ac:dyDescent="0.25">
      <c r="A6894">
        <v>24</v>
      </c>
      <c r="B6894">
        <v>52</v>
      </c>
      <c r="C6894">
        <v>6.5</v>
      </c>
      <c r="D6894">
        <v>20</v>
      </c>
      <c r="E6894">
        <v>0</v>
      </c>
      <c r="F6894">
        <v>5</v>
      </c>
      <c r="G6894">
        <v>24</v>
      </c>
      <c r="H6894">
        <v>0</v>
      </c>
      <c r="I6894">
        <v>2</v>
      </c>
      <c r="J6894" t="s">
        <v>22</v>
      </c>
      <c r="K6894">
        <v>6</v>
      </c>
      <c r="L6894">
        <v>206</v>
      </c>
      <c r="M6894">
        <v>16.810389610389599</v>
      </c>
      <c r="N6894">
        <v>0.31957887133804602</v>
      </c>
      <c r="O6894">
        <v>0.10512048095222799</v>
      </c>
      <c r="P6894">
        <v>0.93266081513755195</v>
      </c>
      <c r="Q6894">
        <v>7.2223883382377103</v>
      </c>
      <c r="R6894" t="s">
        <v>23</v>
      </c>
      <c r="S6894">
        <v>7.2223883382377103</v>
      </c>
      <c r="X6894" t="s">
        <v>83</v>
      </c>
      <c r="Y6894" t="s">
        <v>82</v>
      </c>
      <c r="Z6894" t="s">
        <v>26</v>
      </c>
    </row>
    <row r="6895" spans="1:26" x14ac:dyDescent="0.25">
      <c r="A6895">
        <v>24</v>
      </c>
      <c r="B6895">
        <v>52</v>
      </c>
      <c r="C6895">
        <v>6.5</v>
      </c>
      <c r="D6895">
        <v>20</v>
      </c>
      <c r="E6895">
        <v>0</v>
      </c>
      <c r="F6895">
        <v>5</v>
      </c>
      <c r="G6895">
        <v>24</v>
      </c>
      <c r="H6895">
        <v>0</v>
      </c>
      <c r="I6895">
        <v>2</v>
      </c>
      <c r="J6895" t="s">
        <v>27</v>
      </c>
      <c r="K6895">
        <v>6</v>
      </c>
      <c r="L6895">
        <v>206</v>
      </c>
      <c r="M6895" t="s">
        <v>23</v>
      </c>
      <c r="N6895">
        <v>0.32003066378066303</v>
      </c>
      <c r="O6895">
        <v>0.10515873015872999</v>
      </c>
      <c r="P6895">
        <v>0.74079151861599801</v>
      </c>
      <c r="Q6895">
        <v>7.30458542817144</v>
      </c>
      <c r="R6895" t="s">
        <v>23</v>
      </c>
      <c r="S6895">
        <v>7.30458542817144</v>
      </c>
      <c r="X6895" t="s">
        <v>83</v>
      </c>
      <c r="Y6895" t="s">
        <v>82</v>
      </c>
      <c r="Z6895" t="s">
        <v>26</v>
      </c>
    </row>
    <row r="6896" spans="1:26" x14ac:dyDescent="0.25">
      <c r="A6896">
        <v>24</v>
      </c>
      <c r="B6896">
        <v>52</v>
      </c>
      <c r="C6896">
        <v>6.5</v>
      </c>
      <c r="D6896">
        <v>20</v>
      </c>
      <c r="E6896">
        <v>0</v>
      </c>
      <c r="F6896">
        <v>5</v>
      </c>
      <c r="G6896">
        <v>24</v>
      </c>
      <c r="H6896">
        <v>0</v>
      </c>
      <c r="I6896">
        <v>2</v>
      </c>
      <c r="J6896" t="s">
        <v>22</v>
      </c>
      <c r="K6896">
        <v>7</v>
      </c>
      <c r="L6896">
        <v>204</v>
      </c>
      <c r="M6896">
        <v>16.154329004329</v>
      </c>
      <c r="N6896">
        <v>0.30846188150694098</v>
      </c>
      <c r="O6896">
        <v>0.10095522329232701</v>
      </c>
      <c r="P6896">
        <v>0.93236546977005297</v>
      </c>
      <c r="Q6896">
        <v>7.0732949582346496</v>
      </c>
      <c r="R6896" t="s">
        <v>23</v>
      </c>
      <c r="S6896">
        <v>7.0732949582346496</v>
      </c>
      <c r="X6896" t="s">
        <v>83</v>
      </c>
      <c r="Y6896" t="s">
        <v>82</v>
      </c>
      <c r="Z6896" t="s">
        <v>26</v>
      </c>
    </row>
    <row r="6897" spans="1:26" x14ac:dyDescent="0.25">
      <c r="A6897">
        <v>24</v>
      </c>
      <c r="B6897">
        <v>52</v>
      </c>
      <c r="C6897">
        <v>6.5</v>
      </c>
      <c r="D6897">
        <v>20</v>
      </c>
      <c r="E6897">
        <v>0</v>
      </c>
      <c r="F6897">
        <v>5</v>
      </c>
      <c r="G6897">
        <v>24</v>
      </c>
      <c r="H6897">
        <v>0</v>
      </c>
      <c r="I6897">
        <v>2</v>
      </c>
      <c r="J6897" t="s">
        <v>27</v>
      </c>
      <c r="K6897">
        <v>7</v>
      </c>
      <c r="L6897">
        <v>204</v>
      </c>
      <c r="M6897" t="s">
        <v>23</v>
      </c>
      <c r="N6897">
        <v>0.32111441798941798</v>
      </c>
      <c r="O6897">
        <v>0.11706349206349199</v>
      </c>
      <c r="P6897">
        <v>0.73228038906037896</v>
      </c>
      <c r="Q6897">
        <v>7.2772646524500901</v>
      </c>
      <c r="R6897" t="s">
        <v>23</v>
      </c>
      <c r="S6897">
        <v>7.2772646524500901</v>
      </c>
      <c r="X6897" t="s">
        <v>83</v>
      </c>
      <c r="Y6897" t="s">
        <v>82</v>
      </c>
      <c r="Z6897" t="s">
        <v>26</v>
      </c>
    </row>
    <row r="6898" spans="1:26" x14ac:dyDescent="0.25">
      <c r="A6898">
        <v>24</v>
      </c>
      <c r="B6898">
        <v>52</v>
      </c>
      <c r="C6898">
        <v>6.5</v>
      </c>
      <c r="D6898">
        <v>20</v>
      </c>
      <c r="E6898">
        <v>0</v>
      </c>
      <c r="F6898">
        <v>5</v>
      </c>
      <c r="G6898">
        <v>24</v>
      </c>
      <c r="H6898">
        <v>0</v>
      </c>
      <c r="I6898">
        <v>2</v>
      </c>
      <c r="J6898" t="s">
        <v>22</v>
      </c>
      <c r="K6898">
        <v>8</v>
      </c>
      <c r="L6898">
        <v>203</v>
      </c>
      <c r="M6898">
        <v>18.604678654678601</v>
      </c>
      <c r="N6898">
        <v>0.31958514279703298</v>
      </c>
      <c r="O6898">
        <v>0.117960783460165</v>
      </c>
      <c r="P6898">
        <v>0.93142863841604595</v>
      </c>
      <c r="Q6898">
        <v>7.2957658023188099</v>
      </c>
      <c r="R6898" t="s">
        <v>23</v>
      </c>
      <c r="S6898">
        <v>7.2957658023188099</v>
      </c>
      <c r="X6898" t="s">
        <v>83</v>
      </c>
      <c r="Y6898" t="s">
        <v>82</v>
      </c>
      <c r="Z6898" t="s">
        <v>26</v>
      </c>
    </row>
    <row r="6899" spans="1:26" x14ac:dyDescent="0.25">
      <c r="A6899">
        <v>24</v>
      </c>
      <c r="B6899">
        <v>52</v>
      </c>
      <c r="C6899">
        <v>6.5</v>
      </c>
      <c r="D6899">
        <v>20</v>
      </c>
      <c r="E6899">
        <v>0</v>
      </c>
      <c r="F6899">
        <v>5</v>
      </c>
      <c r="G6899">
        <v>24</v>
      </c>
      <c r="H6899">
        <v>0</v>
      </c>
      <c r="I6899">
        <v>2</v>
      </c>
      <c r="J6899" t="s">
        <v>27</v>
      </c>
      <c r="K6899">
        <v>8</v>
      </c>
      <c r="L6899">
        <v>203</v>
      </c>
      <c r="M6899" t="s">
        <v>23</v>
      </c>
      <c r="N6899">
        <v>0.331950456950456</v>
      </c>
      <c r="O6899">
        <v>0.129960317460317</v>
      </c>
      <c r="P6899">
        <v>0.72148760641118803</v>
      </c>
      <c r="Q6899">
        <v>7.1969078382273102</v>
      </c>
      <c r="R6899" t="s">
        <v>23</v>
      </c>
      <c r="S6899">
        <v>7.1969078382273102</v>
      </c>
      <c r="X6899" t="s">
        <v>83</v>
      </c>
      <c r="Y6899" t="s">
        <v>82</v>
      </c>
      <c r="Z6899" t="s">
        <v>26</v>
      </c>
    </row>
    <row r="6900" spans="1:26" x14ac:dyDescent="0.25">
      <c r="A6900">
        <v>24</v>
      </c>
      <c r="B6900">
        <v>52</v>
      </c>
      <c r="C6900">
        <v>6.5</v>
      </c>
      <c r="D6900">
        <v>20</v>
      </c>
      <c r="E6900">
        <v>0</v>
      </c>
      <c r="F6900">
        <v>5</v>
      </c>
      <c r="G6900">
        <v>24</v>
      </c>
      <c r="H6900">
        <v>0</v>
      </c>
      <c r="I6900">
        <v>2</v>
      </c>
      <c r="J6900" t="s">
        <v>22</v>
      </c>
      <c r="K6900">
        <v>9</v>
      </c>
      <c r="L6900">
        <v>210</v>
      </c>
      <c r="M6900">
        <v>18.1011655011655</v>
      </c>
      <c r="N6900">
        <v>0.34084432400793302</v>
      </c>
      <c r="O6900">
        <v>0.114101993727196</v>
      </c>
      <c r="P6900">
        <v>0.92100278941831304</v>
      </c>
      <c r="Q6900">
        <v>7.2617346930998901</v>
      </c>
      <c r="R6900" t="s">
        <v>23</v>
      </c>
      <c r="S6900">
        <v>7.2617346930998901</v>
      </c>
      <c r="X6900" t="s">
        <v>83</v>
      </c>
      <c r="Y6900" t="s">
        <v>82</v>
      </c>
      <c r="Z6900" t="s">
        <v>26</v>
      </c>
    </row>
    <row r="6901" spans="1:26" x14ac:dyDescent="0.25">
      <c r="A6901">
        <v>24</v>
      </c>
      <c r="B6901">
        <v>52</v>
      </c>
      <c r="C6901">
        <v>6.5</v>
      </c>
      <c r="D6901">
        <v>20</v>
      </c>
      <c r="E6901">
        <v>0</v>
      </c>
      <c r="F6901">
        <v>5</v>
      </c>
      <c r="G6901">
        <v>24</v>
      </c>
      <c r="H6901">
        <v>0</v>
      </c>
      <c r="I6901">
        <v>2</v>
      </c>
      <c r="J6901" t="s">
        <v>27</v>
      </c>
      <c r="K6901">
        <v>9</v>
      </c>
      <c r="L6901">
        <v>210</v>
      </c>
      <c r="M6901" t="s">
        <v>23</v>
      </c>
      <c r="N6901">
        <v>0.34455116642616601</v>
      </c>
      <c r="O6901">
        <v>0.12599206349206299</v>
      </c>
      <c r="P6901">
        <v>0.71266413760465697</v>
      </c>
      <c r="Q6901">
        <v>7.2715071419772004</v>
      </c>
      <c r="R6901" t="s">
        <v>23</v>
      </c>
      <c r="S6901">
        <v>7.2715071419772004</v>
      </c>
      <c r="X6901" t="s">
        <v>83</v>
      </c>
      <c r="Y6901" t="s">
        <v>82</v>
      </c>
      <c r="Z6901" t="s">
        <v>26</v>
      </c>
    </row>
    <row r="6902" spans="1:26" x14ac:dyDescent="0.25">
      <c r="A6902">
        <v>24</v>
      </c>
      <c r="B6902">
        <v>52</v>
      </c>
      <c r="C6902">
        <v>6.5</v>
      </c>
      <c r="D6902">
        <v>20</v>
      </c>
      <c r="E6902">
        <v>0</v>
      </c>
      <c r="F6902">
        <v>5</v>
      </c>
      <c r="G6902">
        <v>24</v>
      </c>
      <c r="H6902">
        <v>0</v>
      </c>
      <c r="I6902">
        <v>2</v>
      </c>
      <c r="J6902" t="s">
        <v>22</v>
      </c>
      <c r="K6902">
        <v>10</v>
      </c>
      <c r="L6902">
        <v>204</v>
      </c>
      <c r="M6902">
        <v>17.017715617715599</v>
      </c>
      <c r="N6902">
        <v>0.31325493927904502</v>
      </c>
      <c r="O6902">
        <v>0.10608662270557701</v>
      </c>
      <c r="P6902">
        <v>0.93031452296605299</v>
      </c>
      <c r="Q6902">
        <v>7.2177809060450704</v>
      </c>
      <c r="R6902" t="s">
        <v>23</v>
      </c>
      <c r="S6902">
        <v>7.2177809060450704</v>
      </c>
      <c r="X6902" t="s">
        <v>83</v>
      </c>
      <c r="Y6902" t="s">
        <v>82</v>
      </c>
      <c r="Z6902" t="s">
        <v>26</v>
      </c>
    </row>
    <row r="6903" spans="1:26" x14ac:dyDescent="0.25">
      <c r="A6903">
        <v>24</v>
      </c>
      <c r="B6903">
        <v>52</v>
      </c>
      <c r="C6903">
        <v>6.5</v>
      </c>
      <c r="D6903">
        <v>20</v>
      </c>
      <c r="E6903">
        <v>0</v>
      </c>
      <c r="F6903">
        <v>5</v>
      </c>
      <c r="G6903">
        <v>24</v>
      </c>
      <c r="H6903">
        <v>0</v>
      </c>
      <c r="I6903">
        <v>2</v>
      </c>
      <c r="J6903" t="s">
        <v>27</v>
      </c>
      <c r="K6903">
        <v>10</v>
      </c>
      <c r="L6903">
        <v>204</v>
      </c>
      <c r="M6903" t="s">
        <v>23</v>
      </c>
      <c r="N6903">
        <v>0.32329695767195699</v>
      </c>
      <c r="O6903">
        <v>0.12202380952380899</v>
      </c>
      <c r="P6903">
        <v>0.73228038906037896</v>
      </c>
      <c r="Q6903">
        <v>7.1782048988621998</v>
      </c>
      <c r="R6903" t="s">
        <v>23</v>
      </c>
      <c r="S6903">
        <v>7.1782048988621998</v>
      </c>
      <c r="X6903" t="s">
        <v>83</v>
      </c>
      <c r="Y6903" t="s">
        <v>82</v>
      </c>
      <c r="Z6903" t="s">
        <v>26</v>
      </c>
    </row>
    <row r="6904" spans="1:26" x14ac:dyDescent="0.25">
      <c r="A6904">
        <v>24</v>
      </c>
      <c r="B6904">
        <v>52</v>
      </c>
      <c r="C6904">
        <v>6.5</v>
      </c>
      <c r="D6904">
        <v>20</v>
      </c>
      <c r="E6904">
        <v>0</v>
      </c>
      <c r="F6904">
        <v>5</v>
      </c>
      <c r="G6904">
        <v>24</v>
      </c>
      <c r="H6904">
        <v>0</v>
      </c>
      <c r="I6904">
        <v>2</v>
      </c>
      <c r="J6904" t="s">
        <v>22</v>
      </c>
      <c r="K6904">
        <v>11</v>
      </c>
      <c r="L6904">
        <v>207</v>
      </c>
      <c r="M6904">
        <v>20.548905016551998</v>
      </c>
      <c r="N6904">
        <v>0.34198760549795199</v>
      </c>
      <c r="O6904">
        <v>0.130384681548326</v>
      </c>
      <c r="P6904">
        <v>0.91770051553766196</v>
      </c>
      <c r="Q6904">
        <v>7.4339944817659003</v>
      </c>
      <c r="R6904" t="s">
        <v>23</v>
      </c>
      <c r="S6904">
        <v>7.4339944817659003</v>
      </c>
      <c r="X6904" t="s">
        <v>83</v>
      </c>
      <c r="Y6904" t="s">
        <v>82</v>
      </c>
      <c r="Z6904" t="s">
        <v>26</v>
      </c>
    </row>
    <row r="6905" spans="1:26" x14ac:dyDescent="0.25">
      <c r="A6905">
        <v>24</v>
      </c>
      <c r="B6905">
        <v>52</v>
      </c>
      <c r="C6905">
        <v>6.5</v>
      </c>
      <c r="D6905">
        <v>20</v>
      </c>
      <c r="E6905">
        <v>0</v>
      </c>
      <c r="F6905">
        <v>5</v>
      </c>
      <c r="G6905">
        <v>24</v>
      </c>
      <c r="H6905">
        <v>0</v>
      </c>
      <c r="I6905">
        <v>2</v>
      </c>
      <c r="J6905" t="s">
        <v>27</v>
      </c>
      <c r="K6905">
        <v>11</v>
      </c>
      <c r="L6905">
        <v>207</v>
      </c>
      <c r="M6905" t="s">
        <v>23</v>
      </c>
      <c r="N6905">
        <v>0.338023088023088</v>
      </c>
      <c r="O6905">
        <v>0.13293650793650699</v>
      </c>
      <c r="P6905">
        <v>0.71268351688549703</v>
      </c>
      <c r="Q6905">
        <v>7.7450779464612198</v>
      </c>
      <c r="R6905" t="s">
        <v>23</v>
      </c>
      <c r="S6905">
        <v>7.7450779464612198</v>
      </c>
      <c r="X6905" t="s">
        <v>83</v>
      </c>
      <c r="Y6905" t="s">
        <v>82</v>
      </c>
      <c r="Z6905" t="s">
        <v>26</v>
      </c>
    </row>
    <row r="6906" spans="1:26" x14ac:dyDescent="0.25">
      <c r="A6906">
        <v>24</v>
      </c>
      <c r="B6906">
        <v>52</v>
      </c>
      <c r="C6906">
        <v>6.5</v>
      </c>
      <c r="D6906">
        <v>20</v>
      </c>
      <c r="E6906">
        <v>0</v>
      </c>
      <c r="F6906">
        <v>5</v>
      </c>
      <c r="G6906">
        <v>24</v>
      </c>
      <c r="H6906">
        <v>0</v>
      </c>
      <c r="I6906">
        <v>2</v>
      </c>
      <c r="J6906" t="s">
        <v>22</v>
      </c>
      <c r="K6906">
        <v>12</v>
      </c>
      <c r="L6906">
        <v>207</v>
      </c>
      <c r="M6906">
        <v>19.2214951714951</v>
      </c>
      <c r="N6906">
        <v>0.33287470074750403</v>
      </c>
      <c r="O6906">
        <v>0.121212764390596</v>
      </c>
      <c r="P6906">
        <v>0.92912539750766299</v>
      </c>
      <c r="Q6906">
        <v>7.6099928139778799</v>
      </c>
      <c r="R6906" t="s">
        <v>23</v>
      </c>
      <c r="S6906">
        <v>7.6099928139778799</v>
      </c>
      <c r="X6906" t="s">
        <v>83</v>
      </c>
      <c r="Y6906" t="s">
        <v>82</v>
      </c>
      <c r="Z6906" t="s">
        <v>26</v>
      </c>
    </row>
    <row r="6907" spans="1:26" x14ac:dyDescent="0.25">
      <c r="A6907">
        <v>24</v>
      </c>
      <c r="B6907">
        <v>52</v>
      </c>
      <c r="C6907">
        <v>6.5</v>
      </c>
      <c r="D6907">
        <v>20</v>
      </c>
      <c r="E6907">
        <v>0</v>
      </c>
      <c r="F6907">
        <v>5</v>
      </c>
      <c r="G6907">
        <v>24</v>
      </c>
      <c r="H6907">
        <v>0</v>
      </c>
      <c r="I6907">
        <v>2</v>
      </c>
      <c r="J6907" t="s">
        <v>27</v>
      </c>
      <c r="K6907">
        <v>12</v>
      </c>
      <c r="L6907">
        <v>207</v>
      </c>
      <c r="M6907" t="s">
        <v>23</v>
      </c>
      <c r="N6907">
        <v>0.34149230399230301</v>
      </c>
      <c r="O6907">
        <v>0.12698412698412601</v>
      </c>
      <c r="P6907">
        <v>0.71268351688549703</v>
      </c>
      <c r="Q6907">
        <v>7.45229494085181</v>
      </c>
      <c r="R6907" t="s">
        <v>23</v>
      </c>
      <c r="S6907">
        <v>7.45229494085181</v>
      </c>
      <c r="X6907" t="s">
        <v>83</v>
      </c>
      <c r="Y6907" t="s">
        <v>82</v>
      </c>
      <c r="Z6907" t="s">
        <v>26</v>
      </c>
    </row>
    <row r="6908" spans="1:26" x14ac:dyDescent="0.25">
      <c r="A6908">
        <v>24</v>
      </c>
      <c r="B6908">
        <v>52</v>
      </c>
      <c r="C6908">
        <v>6.5</v>
      </c>
      <c r="D6908">
        <v>20</v>
      </c>
      <c r="E6908">
        <v>0</v>
      </c>
      <c r="F6908">
        <v>5</v>
      </c>
      <c r="G6908">
        <v>24</v>
      </c>
      <c r="H6908">
        <v>0</v>
      </c>
      <c r="I6908">
        <v>2</v>
      </c>
      <c r="J6908" t="s">
        <v>22</v>
      </c>
      <c r="K6908">
        <v>13</v>
      </c>
      <c r="L6908">
        <v>202</v>
      </c>
      <c r="M6908">
        <v>19.327489177489099</v>
      </c>
      <c r="N6908">
        <v>0.31866313239219402</v>
      </c>
      <c r="O6908">
        <v>0.12289011557479999</v>
      </c>
      <c r="P6908">
        <v>0.92820114445362301</v>
      </c>
      <c r="Q6908">
        <v>7.3809624891850696</v>
      </c>
      <c r="R6908" t="s">
        <v>23</v>
      </c>
      <c r="S6908">
        <v>7.3809624891850696</v>
      </c>
      <c r="X6908" t="s">
        <v>83</v>
      </c>
      <c r="Y6908" t="s">
        <v>82</v>
      </c>
      <c r="Z6908" t="s">
        <v>26</v>
      </c>
    </row>
    <row r="6909" spans="1:26" x14ac:dyDescent="0.25">
      <c r="A6909">
        <v>24</v>
      </c>
      <c r="B6909">
        <v>52</v>
      </c>
      <c r="C6909">
        <v>6.5</v>
      </c>
      <c r="D6909">
        <v>20</v>
      </c>
      <c r="E6909">
        <v>0</v>
      </c>
      <c r="F6909">
        <v>5</v>
      </c>
      <c r="G6909">
        <v>24</v>
      </c>
      <c r="H6909">
        <v>0</v>
      </c>
      <c r="I6909">
        <v>2</v>
      </c>
      <c r="J6909" t="s">
        <v>27</v>
      </c>
      <c r="K6909">
        <v>13</v>
      </c>
      <c r="L6909">
        <v>202</v>
      </c>
      <c r="M6909" t="s">
        <v>23</v>
      </c>
      <c r="N6909">
        <v>0.32493987493987397</v>
      </c>
      <c r="O6909">
        <v>0.124007936507936</v>
      </c>
      <c r="P6909">
        <v>0.73026011168303095</v>
      </c>
      <c r="Q6909">
        <v>7.0752721421806601</v>
      </c>
      <c r="R6909" t="s">
        <v>23</v>
      </c>
      <c r="S6909">
        <v>7.0752721421806601</v>
      </c>
      <c r="X6909" t="s">
        <v>83</v>
      </c>
      <c r="Y6909" t="s">
        <v>82</v>
      </c>
      <c r="Z6909" t="s">
        <v>26</v>
      </c>
    </row>
    <row r="6910" spans="1:26" x14ac:dyDescent="0.25">
      <c r="A6910">
        <v>24</v>
      </c>
      <c r="B6910">
        <v>52</v>
      </c>
      <c r="C6910">
        <v>6.5</v>
      </c>
      <c r="D6910">
        <v>20</v>
      </c>
      <c r="E6910">
        <v>0</v>
      </c>
      <c r="F6910">
        <v>5</v>
      </c>
      <c r="G6910">
        <v>24</v>
      </c>
      <c r="H6910">
        <v>0</v>
      </c>
      <c r="I6910">
        <v>2</v>
      </c>
      <c r="J6910" t="s">
        <v>22</v>
      </c>
      <c r="K6910">
        <v>14</v>
      </c>
      <c r="L6910">
        <v>211</v>
      </c>
      <c r="M6910">
        <v>18.855894105894102</v>
      </c>
      <c r="N6910">
        <v>0.34226080850662499</v>
      </c>
      <c r="O6910">
        <v>0.118070739877653</v>
      </c>
      <c r="P6910">
        <v>0.91434114756024198</v>
      </c>
      <c r="Q6910">
        <v>7.6524989453146297</v>
      </c>
      <c r="R6910" t="s">
        <v>23</v>
      </c>
      <c r="S6910">
        <v>7.6524989453146297</v>
      </c>
      <c r="X6910" t="s">
        <v>83</v>
      </c>
      <c r="Y6910" t="s">
        <v>82</v>
      </c>
      <c r="Z6910" t="s">
        <v>26</v>
      </c>
    </row>
    <row r="6911" spans="1:26" x14ac:dyDescent="0.25">
      <c r="A6911">
        <v>24</v>
      </c>
      <c r="B6911">
        <v>52</v>
      </c>
      <c r="C6911">
        <v>6.5</v>
      </c>
      <c r="D6911">
        <v>20</v>
      </c>
      <c r="E6911">
        <v>0</v>
      </c>
      <c r="F6911">
        <v>5</v>
      </c>
      <c r="G6911">
        <v>24</v>
      </c>
      <c r="H6911">
        <v>0</v>
      </c>
      <c r="I6911">
        <v>2</v>
      </c>
      <c r="J6911" t="s">
        <v>27</v>
      </c>
      <c r="K6911">
        <v>14</v>
      </c>
      <c r="L6911">
        <v>211</v>
      </c>
      <c r="M6911" t="s">
        <v>23</v>
      </c>
      <c r="N6911">
        <v>0.34303751803751797</v>
      </c>
      <c r="O6911">
        <v>0.112103174603174</v>
      </c>
      <c r="P6911">
        <v>0.72336869780127799</v>
      </c>
      <c r="Q6911">
        <v>6.8874335938359899</v>
      </c>
      <c r="R6911" t="s">
        <v>23</v>
      </c>
      <c r="S6911">
        <v>6.8874335938359899</v>
      </c>
      <c r="X6911" t="s">
        <v>83</v>
      </c>
      <c r="Y6911" t="s">
        <v>82</v>
      </c>
      <c r="Z6911" t="s">
        <v>26</v>
      </c>
    </row>
    <row r="6912" spans="1:26" x14ac:dyDescent="0.25">
      <c r="A6912">
        <v>24</v>
      </c>
      <c r="B6912">
        <v>52</v>
      </c>
      <c r="C6912">
        <v>6.5</v>
      </c>
      <c r="D6912">
        <v>20</v>
      </c>
      <c r="E6912">
        <v>0</v>
      </c>
      <c r="F6912">
        <v>5</v>
      </c>
      <c r="G6912">
        <v>24</v>
      </c>
      <c r="H6912">
        <v>0</v>
      </c>
      <c r="I6912">
        <v>2</v>
      </c>
      <c r="J6912" t="s">
        <v>22</v>
      </c>
      <c r="K6912">
        <v>15</v>
      </c>
      <c r="L6912">
        <v>210</v>
      </c>
      <c r="M6912">
        <v>18.878388278388201</v>
      </c>
      <c r="N6912">
        <v>0.34101732544966401</v>
      </c>
      <c r="O6912">
        <v>0.119333435543738</v>
      </c>
      <c r="P6912">
        <v>0.92504369440174905</v>
      </c>
      <c r="Q6912">
        <v>7.4640412085294896</v>
      </c>
      <c r="R6912" t="s">
        <v>23</v>
      </c>
      <c r="S6912">
        <v>7.4640412085294896</v>
      </c>
      <c r="X6912" t="s">
        <v>83</v>
      </c>
      <c r="Y6912" t="s">
        <v>82</v>
      </c>
      <c r="Z6912" t="s">
        <v>26</v>
      </c>
    </row>
    <row r="6913" spans="1:26" x14ac:dyDescent="0.25">
      <c r="A6913">
        <v>24</v>
      </c>
      <c r="B6913">
        <v>52</v>
      </c>
      <c r="C6913">
        <v>6.5</v>
      </c>
      <c r="D6913">
        <v>20</v>
      </c>
      <c r="E6913">
        <v>0</v>
      </c>
      <c r="F6913">
        <v>5</v>
      </c>
      <c r="G6913">
        <v>24</v>
      </c>
      <c r="H6913">
        <v>0</v>
      </c>
      <c r="I6913">
        <v>2</v>
      </c>
      <c r="J6913" t="s">
        <v>27</v>
      </c>
      <c r="K6913">
        <v>15</v>
      </c>
      <c r="L6913">
        <v>210</v>
      </c>
      <c r="M6913" t="s">
        <v>23</v>
      </c>
      <c r="N6913">
        <v>0.350503547378547</v>
      </c>
      <c r="O6913">
        <v>0.13293650793650699</v>
      </c>
      <c r="P6913">
        <v>0.70623215080317103</v>
      </c>
      <c r="Q6913">
        <v>7.3845016561819996</v>
      </c>
      <c r="R6913" t="s">
        <v>23</v>
      </c>
      <c r="S6913">
        <v>7.3845016561819996</v>
      </c>
      <c r="X6913" t="s">
        <v>83</v>
      </c>
      <c r="Y6913" t="s">
        <v>82</v>
      </c>
      <c r="Z6913" t="s">
        <v>26</v>
      </c>
    </row>
    <row r="6914" spans="1:26" x14ac:dyDescent="0.25">
      <c r="A6914">
        <v>24</v>
      </c>
      <c r="B6914">
        <v>52</v>
      </c>
      <c r="C6914">
        <v>6.5</v>
      </c>
      <c r="D6914">
        <v>20</v>
      </c>
      <c r="E6914">
        <v>0</v>
      </c>
      <c r="F6914">
        <v>5</v>
      </c>
      <c r="G6914">
        <v>24</v>
      </c>
      <c r="H6914">
        <v>0</v>
      </c>
      <c r="I6914">
        <v>2</v>
      </c>
      <c r="J6914" t="s">
        <v>22</v>
      </c>
      <c r="K6914">
        <v>16</v>
      </c>
      <c r="L6914">
        <v>204</v>
      </c>
      <c r="M6914">
        <v>17.1272311022311</v>
      </c>
      <c r="N6914">
        <v>0.31336196622474</v>
      </c>
      <c r="O6914">
        <v>0.108887128077158</v>
      </c>
      <c r="P6914">
        <v>0.92070269102169899</v>
      </c>
      <c r="Q6914">
        <v>7.2876513288011804</v>
      </c>
      <c r="R6914" t="s">
        <v>23</v>
      </c>
      <c r="S6914">
        <v>7.2876513288011804</v>
      </c>
      <c r="X6914" t="s">
        <v>83</v>
      </c>
      <c r="Y6914" t="s">
        <v>82</v>
      </c>
      <c r="Z6914" t="s">
        <v>26</v>
      </c>
    </row>
    <row r="6915" spans="1:26" x14ac:dyDescent="0.25">
      <c r="A6915">
        <v>24</v>
      </c>
      <c r="B6915">
        <v>52</v>
      </c>
      <c r="C6915">
        <v>6.5</v>
      </c>
      <c r="D6915">
        <v>20</v>
      </c>
      <c r="E6915">
        <v>0</v>
      </c>
      <c r="F6915">
        <v>5</v>
      </c>
      <c r="G6915">
        <v>24</v>
      </c>
      <c r="H6915">
        <v>0</v>
      </c>
      <c r="I6915">
        <v>2</v>
      </c>
      <c r="J6915" t="s">
        <v>27</v>
      </c>
      <c r="K6915">
        <v>16</v>
      </c>
      <c r="L6915">
        <v>204</v>
      </c>
      <c r="M6915" t="s">
        <v>23</v>
      </c>
      <c r="N6915">
        <v>0.32427248677248599</v>
      </c>
      <c r="O6915">
        <v>0.119047619047619</v>
      </c>
      <c r="P6915">
        <v>0.73228038906037896</v>
      </c>
      <c r="Q6915">
        <v>7.6350797722189103</v>
      </c>
      <c r="R6915" t="s">
        <v>23</v>
      </c>
      <c r="S6915">
        <v>7.6350797722189103</v>
      </c>
      <c r="X6915" t="s">
        <v>83</v>
      </c>
      <c r="Y6915" t="s">
        <v>82</v>
      </c>
      <c r="Z6915" t="s">
        <v>26</v>
      </c>
    </row>
    <row r="6916" spans="1:26" x14ac:dyDescent="0.25">
      <c r="A6916">
        <v>24</v>
      </c>
      <c r="B6916">
        <v>52</v>
      </c>
      <c r="C6916">
        <v>6.5</v>
      </c>
      <c r="D6916">
        <v>20</v>
      </c>
      <c r="E6916">
        <v>0</v>
      </c>
      <c r="F6916">
        <v>5</v>
      </c>
      <c r="G6916">
        <v>24</v>
      </c>
      <c r="H6916">
        <v>0</v>
      </c>
      <c r="I6916">
        <v>2</v>
      </c>
      <c r="J6916" t="s">
        <v>22</v>
      </c>
      <c r="K6916">
        <v>17</v>
      </c>
      <c r="L6916">
        <v>206</v>
      </c>
      <c r="M6916">
        <v>18.072077922077899</v>
      </c>
      <c r="N6916">
        <v>0.32465134290957598</v>
      </c>
      <c r="O6916">
        <v>0.113335784644221</v>
      </c>
      <c r="P6916">
        <v>0.92843323425874902</v>
      </c>
      <c r="Q6916">
        <v>7.2945285404138396</v>
      </c>
      <c r="R6916" t="s">
        <v>23</v>
      </c>
      <c r="S6916">
        <v>7.2945285404138396</v>
      </c>
      <c r="X6916" t="s">
        <v>83</v>
      </c>
      <c r="Y6916" t="s">
        <v>82</v>
      </c>
      <c r="Z6916" t="s">
        <v>26</v>
      </c>
    </row>
    <row r="6917" spans="1:26" x14ac:dyDescent="0.25">
      <c r="A6917">
        <v>24</v>
      </c>
      <c r="B6917">
        <v>52</v>
      </c>
      <c r="C6917">
        <v>6.5</v>
      </c>
      <c r="D6917">
        <v>20</v>
      </c>
      <c r="E6917">
        <v>0</v>
      </c>
      <c r="F6917">
        <v>5</v>
      </c>
      <c r="G6917">
        <v>24</v>
      </c>
      <c r="H6917">
        <v>0</v>
      </c>
      <c r="I6917">
        <v>2</v>
      </c>
      <c r="J6917" t="s">
        <v>27</v>
      </c>
      <c r="K6917">
        <v>17</v>
      </c>
      <c r="L6917">
        <v>206</v>
      </c>
      <c r="M6917" t="s">
        <v>23</v>
      </c>
      <c r="N6917">
        <v>0.31946097883597802</v>
      </c>
      <c r="O6917">
        <v>0.10515873015872999</v>
      </c>
      <c r="P6917">
        <v>0.74079151861599801</v>
      </c>
      <c r="Q6917">
        <v>7.7033624019884996</v>
      </c>
      <c r="R6917" t="s">
        <v>23</v>
      </c>
      <c r="S6917">
        <v>7.7033624019884996</v>
      </c>
      <c r="X6917" t="s">
        <v>83</v>
      </c>
      <c r="Y6917" t="s">
        <v>82</v>
      </c>
      <c r="Z6917" t="s">
        <v>26</v>
      </c>
    </row>
    <row r="6918" spans="1:26" x14ac:dyDescent="0.25">
      <c r="A6918">
        <v>24</v>
      </c>
      <c r="B6918">
        <v>52</v>
      </c>
      <c r="C6918">
        <v>6.5</v>
      </c>
      <c r="D6918">
        <v>20</v>
      </c>
      <c r="E6918">
        <v>0</v>
      </c>
      <c r="F6918">
        <v>5</v>
      </c>
      <c r="G6918">
        <v>24</v>
      </c>
      <c r="H6918">
        <v>0</v>
      </c>
      <c r="I6918">
        <v>2</v>
      </c>
      <c r="J6918" t="s">
        <v>22</v>
      </c>
      <c r="K6918">
        <v>18</v>
      </c>
      <c r="L6918">
        <v>206</v>
      </c>
      <c r="M6918">
        <v>19.035472860472801</v>
      </c>
      <c r="N6918">
        <v>0.32964291005278901</v>
      </c>
      <c r="O6918">
        <v>0.11935605392283</v>
      </c>
      <c r="P6918">
        <v>0.92388928120137204</v>
      </c>
      <c r="Q6918">
        <v>7.5978111237656396</v>
      </c>
      <c r="R6918" t="s">
        <v>23</v>
      </c>
      <c r="S6918">
        <v>7.5978111237656396</v>
      </c>
      <c r="X6918" t="s">
        <v>83</v>
      </c>
      <c r="Y6918" t="s">
        <v>82</v>
      </c>
      <c r="Z6918" t="s">
        <v>26</v>
      </c>
    </row>
    <row r="6919" spans="1:26" x14ac:dyDescent="0.25">
      <c r="A6919">
        <v>24</v>
      </c>
      <c r="B6919">
        <v>52</v>
      </c>
      <c r="C6919">
        <v>6.5</v>
      </c>
      <c r="D6919">
        <v>20</v>
      </c>
      <c r="E6919">
        <v>0</v>
      </c>
      <c r="F6919">
        <v>5</v>
      </c>
      <c r="G6919">
        <v>24</v>
      </c>
      <c r="H6919">
        <v>0</v>
      </c>
      <c r="I6919">
        <v>2</v>
      </c>
      <c r="J6919" t="s">
        <v>27</v>
      </c>
      <c r="K6919">
        <v>18</v>
      </c>
      <c r="L6919">
        <v>206</v>
      </c>
      <c r="M6919" t="s">
        <v>23</v>
      </c>
      <c r="N6919">
        <v>0.331812169312169</v>
      </c>
      <c r="O6919">
        <v>0.12797619047618999</v>
      </c>
      <c r="P6919">
        <v>0.721344768914843</v>
      </c>
      <c r="Q6919">
        <v>7.3163398833400404</v>
      </c>
      <c r="R6919" t="s">
        <v>23</v>
      </c>
      <c r="S6919">
        <v>7.3163398833400404</v>
      </c>
      <c r="X6919" t="s">
        <v>83</v>
      </c>
      <c r="Y6919" t="s">
        <v>82</v>
      </c>
      <c r="Z6919" t="s">
        <v>26</v>
      </c>
    </row>
    <row r="6920" spans="1:26" x14ac:dyDescent="0.25">
      <c r="A6920">
        <v>24</v>
      </c>
      <c r="B6920">
        <v>52</v>
      </c>
      <c r="C6920">
        <v>6.5</v>
      </c>
      <c r="D6920">
        <v>20</v>
      </c>
      <c r="E6920">
        <v>0</v>
      </c>
      <c r="F6920">
        <v>5</v>
      </c>
      <c r="G6920">
        <v>24</v>
      </c>
      <c r="H6920">
        <v>0</v>
      </c>
      <c r="I6920">
        <v>2</v>
      </c>
      <c r="J6920" t="s">
        <v>22</v>
      </c>
      <c r="K6920">
        <v>19</v>
      </c>
      <c r="L6920">
        <v>203</v>
      </c>
      <c r="M6920">
        <v>18.142407592407501</v>
      </c>
      <c r="N6920">
        <v>0.31610983941489201</v>
      </c>
      <c r="O6920">
        <v>0.113407856633031</v>
      </c>
      <c r="P6920">
        <v>0.92614698739539603</v>
      </c>
      <c r="Q6920">
        <v>7.4340819416148696</v>
      </c>
      <c r="R6920" t="s">
        <v>23</v>
      </c>
      <c r="S6920">
        <v>7.4340819416148696</v>
      </c>
      <c r="X6920" t="s">
        <v>83</v>
      </c>
      <c r="Y6920" t="s">
        <v>82</v>
      </c>
      <c r="Z6920" t="s">
        <v>26</v>
      </c>
    </row>
    <row r="6921" spans="1:26" x14ac:dyDescent="0.25">
      <c r="A6921">
        <v>24</v>
      </c>
      <c r="B6921">
        <v>52</v>
      </c>
      <c r="C6921">
        <v>6.5</v>
      </c>
      <c r="D6921">
        <v>20</v>
      </c>
      <c r="E6921">
        <v>0</v>
      </c>
      <c r="F6921">
        <v>5</v>
      </c>
      <c r="G6921">
        <v>24</v>
      </c>
      <c r="H6921">
        <v>0</v>
      </c>
      <c r="I6921">
        <v>2</v>
      </c>
      <c r="J6921" t="s">
        <v>27</v>
      </c>
      <c r="K6921">
        <v>19</v>
      </c>
      <c r="L6921">
        <v>203</v>
      </c>
      <c r="M6921" t="s">
        <v>23</v>
      </c>
      <c r="N6921">
        <v>0.323187229437229</v>
      </c>
      <c r="O6921">
        <v>0.123015873015873</v>
      </c>
      <c r="P6921">
        <v>0.72800864406855603</v>
      </c>
      <c r="Q6921">
        <v>7.3387183975709602</v>
      </c>
      <c r="R6921" t="s">
        <v>23</v>
      </c>
      <c r="S6921">
        <v>7.3387183975709602</v>
      </c>
      <c r="X6921" t="s">
        <v>83</v>
      </c>
      <c r="Y6921" t="s">
        <v>82</v>
      </c>
      <c r="Z6921" t="s">
        <v>26</v>
      </c>
    </row>
    <row r="6922" spans="1:26" x14ac:dyDescent="0.25">
      <c r="A6922">
        <v>24</v>
      </c>
      <c r="B6922">
        <v>52</v>
      </c>
      <c r="C6922">
        <v>7</v>
      </c>
      <c r="D6922">
        <v>20</v>
      </c>
      <c r="E6922">
        <v>0</v>
      </c>
      <c r="F6922">
        <v>5</v>
      </c>
      <c r="G6922">
        <v>24</v>
      </c>
      <c r="H6922">
        <v>0</v>
      </c>
      <c r="I6922">
        <v>2</v>
      </c>
      <c r="J6922" t="s">
        <v>22</v>
      </c>
      <c r="K6922">
        <v>0</v>
      </c>
      <c r="L6922">
        <v>226</v>
      </c>
      <c r="M6922">
        <v>16.711063936063901</v>
      </c>
      <c r="N6922">
        <v>0.37562792472150203</v>
      </c>
      <c r="O6922">
        <v>0.101292377787574</v>
      </c>
      <c r="P6922">
        <v>0.922061560225929</v>
      </c>
      <c r="Q6922">
        <v>7.3745365875320701</v>
      </c>
      <c r="R6922" t="s">
        <v>23</v>
      </c>
      <c r="S6922">
        <v>7.3745365875320701</v>
      </c>
      <c r="X6922" t="s">
        <v>83</v>
      </c>
      <c r="Y6922" t="s">
        <v>82</v>
      </c>
      <c r="Z6922" t="s">
        <v>26</v>
      </c>
    </row>
    <row r="6923" spans="1:26" x14ac:dyDescent="0.25">
      <c r="A6923">
        <v>24</v>
      </c>
      <c r="B6923">
        <v>52</v>
      </c>
      <c r="C6923">
        <v>7</v>
      </c>
      <c r="D6923">
        <v>20</v>
      </c>
      <c r="E6923">
        <v>0</v>
      </c>
      <c r="F6923">
        <v>5</v>
      </c>
      <c r="G6923">
        <v>24</v>
      </c>
      <c r="H6923">
        <v>0</v>
      </c>
      <c r="I6923">
        <v>2</v>
      </c>
      <c r="J6923" t="s">
        <v>27</v>
      </c>
      <c r="K6923">
        <v>0</v>
      </c>
      <c r="L6923">
        <v>226</v>
      </c>
      <c r="M6923" t="s">
        <v>23</v>
      </c>
      <c r="N6923">
        <v>0.35969215969215901</v>
      </c>
      <c r="O6923">
        <v>7.8373015873015803E-2</v>
      </c>
      <c r="P6923">
        <v>0.72380264725852606</v>
      </c>
      <c r="Q6923">
        <v>6.1976232946331304</v>
      </c>
      <c r="R6923" t="s">
        <v>23</v>
      </c>
      <c r="S6923">
        <v>6.1976232946331304</v>
      </c>
      <c r="X6923" t="s">
        <v>83</v>
      </c>
      <c r="Y6923" t="s">
        <v>82</v>
      </c>
      <c r="Z6923" t="s">
        <v>26</v>
      </c>
    </row>
    <row r="6924" spans="1:26" x14ac:dyDescent="0.25">
      <c r="A6924">
        <v>24</v>
      </c>
      <c r="B6924">
        <v>52</v>
      </c>
      <c r="C6924">
        <v>7</v>
      </c>
      <c r="D6924">
        <v>20</v>
      </c>
      <c r="E6924">
        <v>0</v>
      </c>
      <c r="F6924">
        <v>5</v>
      </c>
      <c r="G6924">
        <v>24</v>
      </c>
      <c r="H6924">
        <v>0</v>
      </c>
      <c r="I6924">
        <v>2</v>
      </c>
      <c r="J6924" t="s">
        <v>22</v>
      </c>
      <c r="K6924">
        <v>1</v>
      </c>
      <c r="L6924">
        <v>220</v>
      </c>
      <c r="M6924">
        <v>14.3727022977023</v>
      </c>
      <c r="N6924">
        <v>0.35067950351048999</v>
      </c>
      <c r="O6924">
        <v>8.9246515976945495E-2</v>
      </c>
      <c r="P6924">
        <v>0.91114860607589998</v>
      </c>
      <c r="Q6924">
        <v>6.9278645219881803</v>
      </c>
      <c r="R6924" t="s">
        <v>23</v>
      </c>
      <c r="S6924">
        <v>6.9278645219881803</v>
      </c>
      <c r="X6924" t="s">
        <v>83</v>
      </c>
      <c r="Y6924" t="s">
        <v>82</v>
      </c>
      <c r="Z6924" t="s">
        <v>26</v>
      </c>
    </row>
    <row r="6925" spans="1:26" x14ac:dyDescent="0.25">
      <c r="A6925">
        <v>24</v>
      </c>
      <c r="B6925">
        <v>52</v>
      </c>
      <c r="C6925">
        <v>7</v>
      </c>
      <c r="D6925">
        <v>20</v>
      </c>
      <c r="E6925">
        <v>0</v>
      </c>
      <c r="F6925">
        <v>5</v>
      </c>
      <c r="G6925">
        <v>24</v>
      </c>
      <c r="H6925">
        <v>0</v>
      </c>
      <c r="I6925">
        <v>2</v>
      </c>
      <c r="J6925" t="s">
        <v>27</v>
      </c>
      <c r="K6925">
        <v>1</v>
      </c>
      <c r="L6925">
        <v>220</v>
      </c>
      <c r="M6925" t="s">
        <v>23</v>
      </c>
      <c r="N6925">
        <v>0.38165885040885</v>
      </c>
      <c r="O6925">
        <v>0.131944444444444</v>
      </c>
      <c r="P6925">
        <v>0.68560606060606299</v>
      </c>
      <c r="Q6925">
        <v>7.5849702697659502</v>
      </c>
      <c r="R6925" t="s">
        <v>23</v>
      </c>
      <c r="S6925">
        <v>7.5849702697659502</v>
      </c>
      <c r="X6925" t="s">
        <v>83</v>
      </c>
      <c r="Y6925" t="s">
        <v>82</v>
      </c>
      <c r="Z6925" t="s">
        <v>26</v>
      </c>
    </row>
    <row r="6926" spans="1:26" x14ac:dyDescent="0.25">
      <c r="A6926">
        <v>24</v>
      </c>
      <c r="B6926">
        <v>52</v>
      </c>
      <c r="C6926">
        <v>7</v>
      </c>
      <c r="D6926">
        <v>20</v>
      </c>
      <c r="E6926">
        <v>0</v>
      </c>
      <c r="F6926">
        <v>5</v>
      </c>
      <c r="G6926">
        <v>24</v>
      </c>
      <c r="H6926">
        <v>0</v>
      </c>
      <c r="I6926">
        <v>2</v>
      </c>
      <c r="J6926" t="s">
        <v>22</v>
      </c>
      <c r="K6926">
        <v>2</v>
      </c>
      <c r="L6926">
        <v>226</v>
      </c>
      <c r="M6926">
        <v>18.059257409257398</v>
      </c>
      <c r="N6926">
        <v>0.37974475744632102</v>
      </c>
      <c r="O6926">
        <v>0.11113014376880299</v>
      </c>
      <c r="P6926">
        <v>0.91160211672178004</v>
      </c>
      <c r="Q6926">
        <v>7.4359940547704397</v>
      </c>
      <c r="R6926" t="s">
        <v>23</v>
      </c>
      <c r="S6926">
        <v>7.4359940547704397</v>
      </c>
      <c r="X6926" t="s">
        <v>83</v>
      </c>
      <c r="Y6926" t="s">
        <v>82</v>
      </c>
      <c r="Z6926" t="s">
        <v>26</v>
      </c>
    </row>
    <row r="6927" spans="1:26" x14ac:dyDescent="0.25">
      <c r="A6927">
        <v>24</v>
      </c>
      <c r="B6927">
        <v>52</v>
      </c>
      <c r="C6927">
        <v>7</v>
      </c>
      <c r="D6927">
        <v>20</v>
      </c>
      <c r="E6927">
        <v>0</v>
      </c>
      <c r="F6927">
        <v>5</v>
      </c>
      <c r="G6927">
        <v>24</v>
      </c>
      <c r="H6927">
        <v>0</v>
      </c>
      <c r="I6927">
        <v>2</v>
      </c>
      <c r="J6927" t="s">
        <v>27</v>
      </c>
      <c r="K6927">
        <v>2</v>
      </c>
      <c r="L6927">
        <v>226</v>
      </c>
      <c r="M6927" t="s">
        <v>23</v>
      </c>
      <c r="N6927">
        <v>0.38206619769119698</v>
      </c>
      <c r="O6927">
        <v>0.107142857142857</v>
      </c>
      <c r="P6927">
        <v>0.69257194967229396</v>
      </c>
      <c r="Q6927">
        <v>6.9455483430973297</v>
      </c>
      <c r="R6927" t="s">
        <v>23</v>
      </c>
      <c r="S6927">
        <v>6.9455483430973297</v>
      </c>
      <c r="X6927" t="s">
        <v>83</v>
      </c>
      <c r="Y6927" t="s">
        <v>82</v>
      </c>
      <c r="Z6927" t="s">
        <v>26</v>
      </c>
    </row>
    <row r="6928" spans="1:26" x14ac:dyDescent="0.25">
      <c r="A6928">
        <v>24</v>
      </c>
      <c r="B6928">
        <v>52</v>
      </c>
      <c r="C6928">
        <v>7</v>
      </c>
      <c r="D6928">
        <v>20</v>
      </c>
      <c r="E6928">
        <v>0</v>
      </c>
      <c r="F6928">
        <v>5</v>
      </c>
      <c r="G6928">
        <v>24</v>
      </c>
      <c r="H6928">
        <v>0</v>
      </c>
      <c r="I6928">
        <v>2</v>
      </c>
      <c r="J6928" t="s">
        <v>22</v>
      </c>
      <c r="K6928">
        <v>3</v>
      </c>
      <c r="L6928">
        <v>222</v>
      </c>
      <c r="M6928">
        <v>17.937312687312598</v>
      </c>
      <c r="N6928">
        <v>0.37032227601318501</v>
      </c>
      <c r="O6928">
        <v>0.109686192395927</v>
      </c>
      <c r="P6928">
        <v>0.92087823412818504</v>
      </c>
      <c r="Q6928">
        <v>7.5008235284957001</v>
      </c>
      <c r="R6928" t="s">
        <v>23</v>
      </c>
      <c r="S6928">
        <v>7.5008235284957001</v>
      </c>
      <c r="X6928" t="s">
        <v>83</v>
      </c>
      <c r="Y6928" t="s">
        <v>82</v>
      </c>
      <c r="Z6928" t="s">
        <v>26</v>
      </c>
    </row>
    <row r="6929" spans="1:26" x14ac:dyDescent="0.25">
      <c r="A6929">
        <v>24</v>
      </c>
      <c r="B6929">
        <v>52</v>
      </c>
      <c r="C6929">
        <v>7</v>
      </c>
      <c r="D6929">
        <v>20</v>
      </c>
      <c r="E6929">
        <v>0</v>
      </c>
      <c r="F6929">
        <v>5</v>
      </c>
      <c r="G6929">
        <v>24</v>
      </c>
      <c r="H6929">
        <v>0</v>
      </c>
      <c r="I6929">
        <v>2</v>
      </c>
      <c r="J6929" t="s">
        <v>27</v>
      </c>
      <c r="K6929">
        <v>3</v>
      </c>
      <c r="L6929">
        <v>222</v>
      </c>
      <c r="M6929" t="s">
        <v>23</v>
      </c>
      <c r="N6929">
        <v>0.359743265993266</v>
      </c>
      <c r="O6929">
        <v>9.2261904761904698E-2</v>
      </c>
      <c r="P6929">
        <v>0.72566707821899601</v>
      </c>
      <c r="Q6929">
        <v>6.1829773661320697</v>
      </c>
      <c r="R6929" t="s">
        <v>23</v>
      </c>
      <c r="S6929">
        <v>6.1829773661320697</v>
      </c>
      <c r="X6929" t="s">
        <v>83</v>
      </c>
      <c r="Y6929" t="s">
        <v>82</v>
      </c>
      <c r="Z6929" t="s">
        <v>26</v>
      </c>
    </row>
    <row r="6930" spans="1:26" x14ac:dyDescent="0.25">
      <c r="A6930">
        <v>24</v>
      </c>
      <c r="B6930">
        <v>52</v>
      </c>
      <c r="C6930">
        <v>7</v>
      </c>
      <c r="D6930">
        <v>20</v>
      </c>
      <c r="E6930">
        <v>0</v>
      </c>
      <c r="F6930">
        <v>5</v>
      </c>
      <c r="G6930">
        <v>24</v>
      </c>
      <c r="H6930">
        <v>0</v>
      </c>
      <c r="I6930">
        <v>2</v>
      </c>
      <c r="J6930" t="s">
        <v>22</v>
      </c>
      <c r="K6930">
        <v>4</v>
      </c>
      <c r="L6930">
        <v>225</v>
      </c>
      <c r="M6930">
        <v>17.529403929403902</v>
      </c>
      <c r="N6930">
        <v>0.37463924720278202</v>
      </c>
      <c r="O6930">
        <v>0.10919789179806801</v>
      </c>
      <c r="P6930">
        <v>0.92059452436238498</v>
      </c>
      <c r="Q6930">
        <v>7.5577061096797102</v>
      </c>
      <c r="R6930" t="s">
        <v>23</v>
      </c>
      <c r="S6930">
        <v>7.5577061096797102</v>
      </c>
      <c r="X6930" t="s">
        <v>83</v>
      </c>
      <c r="Y6930" t="s">
        <v>82</v>
      </c>
      <c r="Z6930" t="s">
        <v>26</v>
      </c>
    </row>
    <row r="6931" spans="1:26" x14ac:dyDescent="0.25">
      <c r="A6931">
        <v>24</v>
      </c>
      <c r="B6931">
        <v>52</v>
      </c>
      <c r="C6931">
        <v>7</v>
      </c>
      <c r="D6931">
        <v>20</v>
      </c>
      <c r="E6931">
        <v>0</v>
      </c>
      <c r="F6931">
        <v>5</v>
      </c>
      <c r="G6931">
        <v>24</v>
      </c>
      <c r="H6931">
        <v>0</v>
      </c>
      <c r="I6931">
        <v>2</v>
      </c>
      <c r="J6931" t="s">
        <v>27</v>
      </c>
      <c r="K6931">
        <v>4</v>
      </c>
      <c r="L6931">
        <v>225</v>
      </c>
      <c r="M6931" t="s">
        <v>23</v>
      </c>
      <c r="N6931">
        <v>0.38252164502164399</v>
      </c>
      <c r="O6931">
        <v>0.118055555555555</v>
      </c>
      <c r="P6931">
        <v>0.68828013446342295</v>
      </c>
      <c r="Q6931">
        <v>7.8708992269379099</v>
      </c>
      <c r="R6931" t="s">
        <v>23</v>
      </c>
      <c r="S6931">
        <v>7.8708992269379099</v>
      </c>
      <c r="X6931" t="s">
        <v>83</v>
      </c>
      <c r="Y6931" t="s">
        <v>82</v>
      </c>
      <c r="Z6931" t="s">
        <v>26</v>
      </c>
    </row>
    <row r="6932" spans="1:26" x14ac:dyDescent="0.25">
      <c r="A6932">
        <v>24</v>
      </c>
      <c r="B6932">
        <v>52</v>
      </c>
      <c r="C6932">
        <v>7</v>
      </c>
      <c r="D6932">
        <v>20</v>
      </c>
      <c r="E6932">
        <v>0</v>
      </c>
      <c r="F6932">
        <v>5</v>
      </c>
      <c r="G6932">
        <v>24</v>
      </c>
      <c r="H6932">
        <v>0</v>
      </c>
      <c r="I6932">
        <v>2</v>
      </c>
      <c r="J6932" t="s">
        <v>22</v>
      </c>
      <c r="K6932">
        <v>5</v>
      </c>
      <c r="L6932">
        <v>229</v>
      </c>
      <c r="M6932">
        <v>19.332126207126201</v>
      </c>
      <c r="N6932">
        <v>0.39587693030029197</v>
      </c>
      <c r="O6932">
        <v>0.119614126144025</v>
      </c>
      <c r="P6932">
        <v>0.91306250451516802</v>
      </c>
      <c r="Q6932">
        <v>7.6866652129875801</v>
      </c>
      <c r="R6932" t="s">
        <v>23</v>
      </c>
      <c r="S6932">
        <v>7.6866652129875801</v>
      </c>
      <c r="X6932" t="s">
        <v>83</v>
      </c>
      <c r="Y6932" t="s">
        <v>82</v>
      </c>
      <c r="Z6932" t="s">
        <v>26</v>
      </c>
    </row>
    <row r="6933" spans="1:26" x14ac:dyDescent="0.25">
      <c r="A6933">
        <v>24</v>
      </c>
      <c r="B6933">
        <v>52</v>
      </c>
      <c r="C6933">
        <v>7</v>
      </c>
      <c r="D6933">
        <v>20</v>
      </c>
      <c r="E6933">
        <v>0</v>
      </c>
      <c r="F6933">
        <v>5</v>
      </c>
      <c r="G6933">
        <v>24</v>
      </c>
      <c r="H6933">
        <v>0</v>
      </c>
      <c r="I6933">
        <v>2</v>
      </c>
      <c r="J6933" t="s">
        <v>27</v>
      </c>
      <c r="K6933">
        <v>5</v>
      </c>
      <c r="L6933">
        <v>229</v>
      </c>
      <c r="M6933" t="s">
        <v>23</v>
      </c>
      <c r="N6933">
        <v>0.39840367965367901</v>
      </c>
      <c r="O6933">
        <v>0.121031746031746</v>
      </c>
      <c r="P6933">
        <v>0.67431892644136004</v>
      </c>
      <c r="Q6933">
        <v>7.0249950010913196</v>
      </c>
      <c r="R6933" t="s">
        <v>23</v>
      </c>
      <c r="S6933">
        <v>7.0249950010913196</v>
      </c>
      <c r="X6933" t="s">
        <v>83</v>
      </c>
      <c r="Y6933" t="s">
        <v>82</v>
      </c>
      <c r="Z6933" t="s">
        <v>26</v>
      </c>
    </row>
    <row r="6934" spans="1:26" x14ac:dyDescent="0.25">
      <c r="A6934">
        <v>24</v>
      </c>
      <c r="B6934">
        <v>52</v>
      </c>
      <c r="C6934">
        <v>7</v>
      </c>
      <c r="D6934">
        <v>20</v>
      </c>
      <c r="E6934">
        <v>0</v>
      </c>
      <c r="F6934">
        <v>5</v>
      </c>
      <c r="G6934">
        <v>24</v>
      </c>
      <c r="H6934">
        <v>0</v>
      </c>
      <c r="I6934">
        <v>2</v>
      </c>
      <c r="J6934" t="s">
        <v>22</v>
      </c>
      <c r="K6934">
        <v>6</v>
      </c>
      <c r="L6934">
        <v>221</v>
      </c>
      <c r="M6934">
        <v>14.435248085248</v>
      </c>
      <c r="N6934">
        <v>0.350742648074365</v>
      </c>
      <c r="O6934">
        <v>8.8326803944933599E-2</v>
      </c>
      <c r="P6934">
        <v>0.92401477690394396</v>
      </c>
      <c r="Q6934">
        <v>7.01774814396562</v>
      </c>
      <c r="R6934" t="s">
        <v>23</v>
      </c>
      <c r="S6934">
        <v>7.01774814396562</v>
      </c>
      <c r="X6934" t="s">
        <v>83</v>
      </c>
      <c r="Y6934" t="s">
        <v>82</v>
      </c>
      <c r="Z6934" t="s">
        <v>26</v>
      </c>
    </row>
    <row r="6935" spans="1:26" x14ac:dyDescent="0.25">
      <c r="A6935">
        <v>24</v>
      </c>
      <c r="B6935">
        <v>52</v>
      </c>
      <c r="C6935">
        <v>7</v>
      </c>
      <c r="D6935">
        <v>20</v>
      </c>
      <c r="E6935">
        <v>0</v>
      </c>
      <c r="F6935">
        <v>5</v>
      </c>
      <c r="G6935">
        <v>24</v>
      </c>
      <c r="H6935">
        <v>0</v>
      </c>
      <c r="I6935">
        <v>2</v>
      </c>
      <c r="J6935" t="s">
        <v>27</v>
      </c>
      <c r="K6935">
        <v>6</v>
      </c>
      <c r="L6935">
        <v>221</v>
      </c>
      <c r="M6935" t="s">
        <v>23</v>
      </c>
      <c r="N6935">
        <v>0.35805074555074501</v>
      </c>
      <c r="O6935">
        <v>0.100198412698412</v>
      </c>
      <c r="P6935">
        <v>0.71512260919891202</v>
      </c>
      <c r="Q6935">
        <v>6.8505509487632201</v>
      </c>
      <c r="R6935" t="s">
        <v>23</v>
      </c>
      <c r="S6935">
        <v>6.8505509487632201</v>
      </c>
      <c r="X6935" t="s">
        <v>83</v>
      </c>
      <c r="Y6935" t="s">
        <v>82</v>
      </c>
      <c r="Z6935" t="s">
        <v>26</v>
      </c>
    </row>
    <row r="6936" spans="1:26" x14ac:dyDescent="0.25">
      <c r="A6936">
        <v>24</v>
      </c>
      <c r="B6936">
        <v>52</v>
      </c>
      <c r="C6936">
        <v>7</v>
      </c>
      <c r="D6936">
        <v>20</v>
      </c>
      <c r="E6936">
        <v>0</v>
      </c>
      <c r="F6936">
        <v>5</v>
      </c>
      <c r="G6936">
        <v>24</v>
      </c>
      <c r="H6936">
        <v>0</v>
      </c>
      <c r="I6936">
        <v>2</v>
      </c>
      <c r="J6936" t="s">
        <v>22</v>
      </c>
      <c r="K6936">
        <v>7</v>
      </c>
      <c r="L6936">
        <v>225</v>
      </c>
      <c r="M6936">
        <v>16.111563436563401</v>
      </c>
      <c r="N6936">
        <v>0.373331436892261</v>
      </c>
      <c r="O6936">
        <v>9.8308091011469506E-2</v>
      </c>
      <c r="P6936">
        <v>0.92136819314430995</v>
      </c>
      <c r="Q6936">
        <v>7.2543575231812003</v>
      </c>
      <c r="R6936" t="s">
        <v>23</v>
      </c>
      <c r="S6936">
        <v>7.2543575231812003</v>
      </c>
      <c r="X6936" t="s">
        <v>83</v>
      </c>
      <c r="Y6936" t="s">
        <v>82</v>
      </c>
      <c r="Z6936" t="s">
        <v>26</v>
      </c>
    </row>
    <row r="6937" spans="1:26" x14ac:dyDescent="0.25">
      <c r="A6937">
        <v>24</v>
      </c>
      <c r="B6937">
        <v>52</v>
      </c>
      <c r="C6937">
        <v>7</v>
      </c>
      <c r="D6937">
        <v>20</v>
      </c>
      <c r="E6937">
        <v>0</v>
      </c>
      <c r="F6937">
        <v>5</v>
      </c>
      <c r="G6937">
        <v>24</v>
      </c>
      <c r="H6937">
        <v>0</v>
      </c>
      <c r="I6937">
        <v>2</v>
      </c>
      <c r="J6937" t="s">
        <v>27</v>
      </c>
      <c r="K6937">
        <v>7</v>
      </c>
      <c r="L6937">
        <v>225</v>
      </c>
      <c r="M6937" t="s">
        <v>23</v>
      </c>
      <c r="N6937">
        <v>0.38096440596440501</v>
      </c>
      <c r="O6937">
        <v>0.114087301587301</v>
      </c>
      <c r="P6937">
        <v>0.69453722659490802</v>
      </c>
      <c r="Q6937">
        <v>7.2129100675830404</v>
      </c>
      <c r="R6937" t="s">
        <v>23</v>
      </c>
      <c r="S6937">
        <v>7.2129100675830404</v>
      </c>
      <c r="X6937" t="s">
        <v>83</v>
      </c>
      <c r="Y6937" t="s">
        <v>82</v>
      </c>
      <c r="Z6937" t="s">
        <v>26</v>
      </c>
    </row>
    <row r="6938" spans="1:26" x14ac:dyDescent="0.25">
      <c r="A6938">
        <v>24</v>
      </c>
      <c r="B6938">
        <v>52</v>
      </c>
      <c r="C6938">
        <v>7</v>
      </c>
      <c r="D6938">
        <v>20</v>
      </c>
      <c r="E6938">
        <v>0</v>
      </c>
      <c r="F6938">
        <v>5</v>
      </c>
      <c r="G6938">
        <v>24</v>
      </c>
      <c r="H6938">
        <v>0</v>
      </c>
      <c r="I6938">
        <v>2</v>
      </c>
      <c r="J6938" t="s">
        <v>22</v>
      </c>
      <c r="K6938">
        <v>8</v>
      </c>
      <c r="L6938">
        <v>222</v>
      </c>
      <c r="M6938">
        <v>16.303704628704601</v>
      </c>
      <c r="N6938">
        <v>0.36205731608420799</v>
      </c>
      <c r="O6938">
        <v>9.9540811351635797E-2</v>
      </c>
      <c r="P6938">
        <v>0.92107838582275603</v>
      </c>
      <c r="Q6938">
        <v>7.2354921657934304</v>
      </c>
      <c r="R6938" t="s">
        <v>23</v>
      </c>
      <c r="S6938">
        <v>7.2354921657934304</v>
      </c>
      <c r="X6938" t="s">
        <v>83</v>
      </c>
      <c r="Y6938" t="s">
        <v>82</v>
      </c>
      <c r="Z6938" t="s">
        <v>26</v>
      </c>
    </row>
    <row r="6939" spans="1:26" x14ac:dyDescent="0.25">
      <c r="A6939">
        <v>24</v>
      </c>
      <c r="B6939">
        <v>52</v>
      </c>
      <c r="C6939">
        <v>7</v>
      </c>
      <c r="D6939">
        <v>20</v>
      </c>
      <c r="E6939">
        <v>0</v>
      </c>
      <c r="F6939">
        <v>5</v>
      </c>
      <c r="G6939">
        <v>24</v>
      </c>
      <c r="H6939">
        <v>0</v>
      </c>
      <c r="I6939">
        <v>2</v>
      </c>
      <c r="J6939" t="s">
        <v>27</v>
      </c>
      <c r="K6939">
        <v>8</v>
      </c>
      <c r="L6939">
        <v>222</v>
      </c>
      <c r="M6939" t="s">
        <v>23</v>
      </c>
      <c r="N6939">
        <v>0.35552549302549202</v>
      </c>
      <c r="O6939">
        <v>9.4246031746031703E-2</v>
      </c>
      <c r="P6939">
        <v>0.71937662157701399</v>
      </c>
      <c r="Q6939">
        <v>6.1342141005978101</v>
      </c>
      <c r="R6939" t="s">
        <v>23</v>
      </c>
      <c r="S6939">
        <v>6.1342141005978101</v>
      </c>
      <c r="X6939" t="s">
        <v>83</v>
      </c>
      <c r="Y6939" t="s">
        <v>82</v>
      </c>
      <c r="Z6939" t="s">
        <v>26</v>
      </c>
    </row>
    <row r="6940" spans="1:26" x14ac:dyDescent="0.25">
      <c r="A6940">
        <v>24</v>
      </c>
      <c r="B6940">
        <v>52</v>
      </c>
      <c r="C6940">
        <v>7</v>
      </c>
      <c r="D6940">
        <v>20</v>
      </c>
      <c r="E6940">
        <v>0</v>
      </c>
      <c r="F6940">
        <v>5</v>
      </c>
      <c r="G6940">
        <v>24</v>
      </c>
      <c r="H6940">
        <v>0</v>
      </c>
      <c r="I6940">
        <v>2</v>
      </c>
      <c r="J6940" t="s">
        <v>22</v>
      </c>
      <c r="K6940">
        <v>9</v>
      </c>
      <c r="L6940">
        <v>225</v>
      </c>
      <c r="M6940">
        <v>14.879795204795199</v>
      </c>
      <c r="N6940">
        <v>0.36592093906385897</v>
      </c>
      <c r="O6940">
        <v>9.1344268482740701E-2</v>
      </c>
      <c r="P6940">
        <v>0.91713112837738897</v>
      </c>
      <c r="Q6940">
        <v>7.1447312737748803</v>
      </c>
      <c r="R6940" t="s">
        <v>23</v>
      </c>
      <c r="S6940">
        <v>7.1447312737748803</v>
      </c>
      <c r="X6940" t="s">
        <v>83</v>
      </c>
      <c r="Y6940" t="s">
        <v>82</v>
      </c>
      <c r="Z6940" t="s">
        <v>26</v>
      </c>
    </row>
    <row r="6941" spans="1:26" x14ac:dyDescent="0.25">
      <c r="A6941">
        <v>24</v>
      </c>
      <c r="B6941">
        <v>52</v>
      </c>
      <c r="C6941">
        <v>7</v>
      </c>
      <c r="D6941">
        <v>20</v>
      </c>
      <c r="E6941">
        <v>0</v>
      </c>
      <c r="F6941">
        <v>5</v>
      </c>
      <c r="G6941">
        <v>24</v>
      </c>
      <c r="H6941">
        <v>0</v>
      </c>
      <c r="I6941">
        <v>2</v>
      </c>
      <c r="J6941" t="s">
        <v>27</v>
      </c>
      <c r="K6941">
        <v>9</v>
      </c>
      <c r="L6941">
        <v>225</v>
      </c>
      <c r="M6941" t="s">
        <v>23</v>
      </c>
      <c r="N6941">
        <v>0.36911976911976901</v>
      </c>
      <c r="O6941">
        <v>0.102182539682539</v>
      </c>
      <c r="P6941">
        <v>0.70705141085787904</v>
      </c>
      <c r="Q6941">
        <v>6.8475808678141803</v>
      </c>
      <c r="R6941" t="s">
        <v>23</v>
      </c>
      <c r="S6941">
        <v>6.8475808678141803</v>
      </c>
      <c r="X6941" t="s">
        <v>83</v>
      </c>
      <c r="Y6941" t="s">
        <v>82</v>
      </c>
      <c r="Z6941" t="s">
        <v>26</v>
      </c>
    </row>
    <row r="6942" spans="1:26" x14ac:dyDescent="0.25">
      <c r="A6942">
        <v>24</v>
      </c>
      <c r="B6942">
        <v>52</v>
      </c>
      <c r="C6942">
        <v>7</v>
      </c>
      <c r="D6942">
        <v>20</v>
      </c>
      <c r="E6942">
        <v>0</v>
      </c>
      <c r="F6942">
        <v>5</v>
      </c>
      <c r="G6942">
        <v>24</v>
      </c>
      <c r="H6942">
        <v>0</v>
      </c>
      <c r="I6942">
        <v>2</v>
      </c>
      <c r="J6942" t="s">
        <v>22</v>
      </c>
      <c r="K6942">
        <v>10</v>
      </c>
      <c r="L6942">
        <v>224</v>
      </c>
      <c r="M6942">
        <v>16.3841824841824</v>
      </c>
      <c r="N6942">
        <v>0.36859638269358702</v>
      </c>
      <c r="O6942">
        <v>0.101482092959066</v>
      </c>
      <c r="P6942">
        <v>0.91548732857780901</v>
      </c>
      <c r="Q6942">
        <v>7.2668230585732596</v>
      </c>
      <c r="R6942" t="s">
        <v>23</v>
      </c>
      <c r="S6942">
        <v>7.2668230585732596</v>
      </c>
      <c r="X6942" t="s">
        <v>83</v>
      </c>
      <c r="Y6942" t="s">
        <v>82</v>
      </c>
      <c r="Z6942" t="s">
        <v>26</v>
      </c>
    </row>
    <row r="6943" spans="1:26" x14ac:dyDescent="0.25">
      <c r="A6943">
        <v>24</v>
      </c>
      <c r="B6943">
        <v>52</v>
      </c>
      <c r="C6943">
        <v>7</v>
      </c>
      <c r="D6943">
        <v>20</v>
      </c>
      <c r="E6943">
        <v>0</v>
      </c>
      <c r="F6943">
        <v>5</v>
      </c>
      <c r="G6943">
        <v>24</v>
      </c>
      <c r="H6943">
        <v>0</v>
      </c>
      <c r="I6943">
        <v>2</v>
      </c>
      <c r="J6943" t="s">
        <v>27</v>
      </c>
      <c r="K6943">
        <v>10</v>
      </c>
      <c r="L6943">
        <v>224</v>
      </c>
      <c r="M6943" t="s">
        <v>23</v>
      </c>
      <c r="N6943">
        <v>0.36940836940836902</v>
      </c>
      <c r="O6943">
        <v>9.7222222222222196E-2</v>
      </c>
      <c r="P6943">
        <v>0.70905070393785097</v>
      </c>
      <c r="Q6943">
        <v>6.3454596998135901</v>
      </c>
      <c r="R6943" t="s">
        <v>23</v>
      </c>
      <c r="S6943">
        <v>6.3454596998135901</v>
      </c>
      <c r="X6943" t="s">
        <v>83</v>
      </c>
      <c r="Y6943" t="s">
        <v>82</v>
      </c>
      <c r="Z6943" t="s">
        <v>26</v>
      </c>
    </row>
    <row r="6944" spans="1:26" x14ac:dyDescent="0.25">
      <c r="A6944">
        <v>24</v>
      </c>
      <c r="B6944">
        <v>52</v>
      </c>
      <c r="C6944">
        <v>7</v>
      </c>
      <c r="D6944">
        <v>20</v>
      </c>
      <c r="E6944">
        <v>0</v>
      </c>
      <c r="F6944">
        <v>5</v>
      </c>
      <c r="G6944">
        <v>24</v>
      </c>
      <c r="H6944">
        <v>0</v>
      </c>
      <c r="I6944">
        <v>2</v>
      </c>
      <c r="J6944" t="s">
        <v>22</v>
      </c>
      <c r="K6944">
        <v>11</v>
      </c>
      <c r="L6944">
        <v>225</v>
      </c>
      <c r="M6944">
        <v>16.1672993672993</v>
      </c>
      <c r="N6944">
        <v>0.36712036354871902</v>
      </c>
      <c r="O6944">
        <v>9.9312960759097804E-2</v>
      </c>
      <c r="P6944">
        <v>0.91009295914549404</v>
      </c>
      <c r="Q6944">
        <v>7.24832865573386</v>
      </c>
      <c r="R6944" t="s">
        <v>23</v>
      </c>
      <c r="S6944">
        <v>7.24832865573386</v>
      </c>
      <c r="X6944" t="s">
        <v>83</v>
      </c>
      <c r="Y6944" t="s">
        <v>82</v>
      </c>
      <c r="Z6944" t="s">
        <v>26</v>
      </c>
    </row>
    <row r="6945" spans="1:26" x14ac:dyDescent="0.25">
      <c r="A6945">
        <v>24</v>
      </c>
      <c r="B6945">
        <v>52</v>
      </c>
      <c r="C6945">
        <v>7</v>
      </c>
      <c r="D6945">
        <v>20</v>
      </c>
      <c r="E6945">
        <v>0</v>
      </c>
      <c r="F6945">
        <v>5</v>
      </c>
      <c r="G6945">
        <v>24</v>
      </c>
      <c r="H6945">
        <v>0</v>
      </c>
      <c r="I6945">
        <v>2</v>
      </c>
      <c r="J6945" t="s">
        <v>27</v>
      </c>
      <c r="K6945">
        <v>11</v>
      </c>
      <c r="L6945">
        <v>225</v>
      </c>
      <c r="M6945" t="s">
        <v>23</v>
      </c>
      <c r="N6945">
        <v>0.36488546176046099</v>
      </c>
      <c r="O6945">
        <v>0.106150793650793</v>
      </c>
      <c r="P6945">
        <v>0.70079431872639397</v>
      </c>
      <c r="Q6945">
        <v>7.18023432455505</v>
      </c>
      <c r="R6945" t="s">
        <v>23</v>
      </c>
      <c r="S6945">
        <v>7.18023432455505</v>
      </c>
      <c r="X6945" t="s">
        <v>83</v>
      </c>
      <c r="Y6945" t="s">
        <v>82</v>
      </c>
      <c r="Z6945" t="s">
        <v>26</v>
      </c>
    </row>
    <row r="6946" spans="1:26" x14ac:dyDescent="0.25">
      <c r="A6946">
        <v>24</v>
      </c>
      <c r="B6946">
        <v>52</v>
      </c>
      <c r="C6946">
        <v>7</v>
      </c>
      <c r="D6946">
        <v>20</v>
      </c>
      <c r="E6946">
        <v>0</v>
      </c>
      <c r="F6946">
        <v>5</v>
      </c>
      <c r="G6946">
        <v>24</v>
      </c>
      <c r="H6946">
        <v>0</v>
      </c>
      <c r="I6946">
        <v>2</v>
      </c>
      <c r="J6946" t="s">
        <v>22</v>
      </c>
      <c r="K6946">
        <v>12</v>
      </c>
      <c r="L6946">
        <v>230</v>
      </c>
      <c r="M6946">
        <v>18.951190476190401</v>
      </c>
      <c r="N6946">
        <v>0.39449277466732602</v>
      </c>
      <c r="O6946">
        <v>0.117563036138875</v>
      </c>
      <c r="P6946">
        <v>0.89832226572038298</v>
      </c>
      <c r="Q6946">
        <v>7.6637738093458498</v>
      </c>
      <c r="R6946" t="s">
        <v>23</v>
      </c>
      <c r="S6946">
        <v>7.6637738093458498</v>
      </c>
      <c r="X6946" t="s">
        <v>83</v>
      </c>
      <c r="Y6946" t="s">
        <v>82</v>
      </c>
      <c r="Z6946" t="s">
        <v>26</v>
      </c>
    </row>
    <row r="6947" spans="1:26" x14ac:dyDescent="0.25">
      <c r="A6947">
        <v>24</v>
      </c>
      <c r="B6947">
        <v>52</v>
      </c>
      <c r="C6947">
        <v>7</v>
      </c>
      <c r="D6947">
        <v>20</v>
      </c>
      <c r="E6947">
        <v>0</v>
      </c>
      <c r="F6947">
        <v>5</v>
      </c>
      <c r="G6947">
        <v>24</v>
      </c>
      <c r="H6947">
        <v>0</v>
      </c>
      <c r="I6947">
        <v>2</v>
      </c>
      <c r="J6947" t="s">
        <v>27</v>
      </c>
      <c r="K6947">
        <v>12</v>
      </c>
      <c r="L6947">
        <v>230</v>
      </c>
      <c r="M6947" t="s">
        <v>23</v>
      </c>
      <c r="N6947">
        <v>0.38621632996632899</v>
      </c>
      <c r="O6947">
        <v>0.125</v>
      </c>
      <c r="P6947">
        <v>0.67242138408459695</v>
      </c>
      <c r="Q6947">
        <v>7.3202788098581797</v>
      </c>
      <c r="R6947" t="s">
        <v>23</v>
      </c>
      <c r="S6947">
        <v>7.3202788098581797</v>
      </c>
      <c r="X6947" t="s">
        <v>83</v>
      </c>
      <c r="Y6947" t="s">
        <v>82</v>
      </c>
      <c r="Z6947" t="s">
        <v>26</v>
      </c>
    </row>
    <row r="6948" spans="1:26" x14ac:dyDescent="0.25">
      <c r="A6948">
        <v>24</v>
      </c>
      <c r="B6948">
        <v>52</v>
      </c>
      <c r="C6948">
        <v>7</v>
      </c>
      <c r="D6948">
        <v>20</v>
      </c>
      <c r="E6948">
        <v>0</v>
      </c>
      <c r="F6948">
        <v>5</v>
      </c>
      <c r="G6948">
        <v>24</v>
      </c>
      <c r="H6948">
        <v>0</v>
      </c>
      <c r="I6948">
        <v>2</v>
      </c>
      <c r="J6948" t="s">
        <v>22</v>
      </c>
      <c r="K6948">
        <v>13</v>
      </c>
      <c r="L6948">
        <v>225</v>
      </c>
      <c r="M6948">
        <v>16.174783549783498</v>
      </c>
      <c r="N6948">
        <v>0.36827608396179301</v>
      </c>
      <c r="O6948">
        <v>9.9987592745317197E-2</v>
      </c>
      <c r="P6948">
        <v>0.91305344419511103</v>
      </c>
      <c r="Q6948">
        <v>7.4299634481207901</v>
      </c>
      <c r="R6948" t="s">
        <v>23</v>
      </c>
      <c r="S6948">
        <v>7.4299634481207901</v>
      </c>
      <c r="X6948" t="s">
        <v>83</v>
      </c>
      <c r="Y6948" t="s">
        <v>82</v>
      </c>
      <c r="Z6948" t="s">
        <v>26</v>
      </c>
    </row>
    <row r="6949" spans="1:26" x14ac:dyDescent="0.25">
      <c r="A6949">
        <v>24</v>
      </c>
      <c r="B6949">
        <v>52</v>
      </c>
      <c r="C6949">
        <v>7</v>
      </c>
      <c r="D6949">
        <v>20</v>
      </c>
      <c r="E6949">
        <v>0</v>
      </c>
      <c r="F6949">
        <v>5</v>
      </c>
      <c r="G6949">
        <v>24</v>
      </c>
      <c r="H6949">
        <v>0</v>
      </c>
      <c r="I6949">
        <v>2</v>
      </c>
      <c r="J6949" t="s">
        <v>27</v>
      </c>
      <c r="K6949">
        <v>13</v>
      </c>
      <c r="L6949">
        <v>225</v>
      </c>
      <c r="M6949" t="s">
        <v>23</v>
      </c>
      <c r="N6949">
        <v>0.37897877585377499</v>
      </c>
      <c r="O6949">
        <v>0.115079365079365</v>
      </c>
      <c r="P6949">
        <v>0.68828013446342196</v>
      </c>
      <c r="Q6949">
        <v>7.3423596109365699</v>
      </c>
      <c r="R6949" t="s">
        <v>23</v>
      </c>
      <c r="S6949">
        <v>7.3423596109365699</v>
      </c>
      <c r="X6949" t="s">
        <v>83</v>
      </c>
      <c r="Y6949" t="s">
        <v>82</v>
      </c>
      <c r="Z6949" t="s">
        <v>26</v>
      </c>
    </row>
    <row r="6950" spans="1:26" x14ac:dyDescent="0.25">
      <c r="A6950">
        <v>24</v>
      </c>
      <c r="B6950">
        <v>52</v>
      </c>
      <c r="C6950">
        <v>7</v>
      </c>
      <c r="D6950">
        <v>20</v>
      </c>
      <c r="E6950">
        <v>0</v>
      </c>
      <c r="F6950">
        <v>5</v>
      </c>
      <c r="G6950">
        <v>24</v>
      </c>
      <c r="H6950">
        <v>0</v>
      </c>
      <c r="I6950">
        <v>2</v>
      </c>
      <c r="J6950" t="s">
        <v>22</v>
      </c>
      <c r="K6950">
        <v>14</v>
      </c>
      <c r="L6950">
        <v>228</v>
      </c>
      <c r="M6950">
        <v>19.936663336663301</v>
      </c>
      <c r="N6950">
        <v>0.39573216685158102</v>
      </c>
      <c r="O6950">
        <v>0.122867400316247</v>
      </c>
      <c r="P6950">
        <v>0.91122712506910297</v>
      </c>
      <c r="Q6950">
        <v>7.6408031262254896</v>
      </c>
      <c r="R6950" t="s">
        <v>23</v>
      </c>
      <c r="S6950">
        <v>7.6408031262254896</v>
      </c>
      <c r="X6950" t="s">
        <v>83</v>
      </c>
      <c r="Y6950" t="s">
        <v>82</v>
      </c>
      <c r="Z6950" t="s">
        <v>26</v>
      </c>
    </row>
    <row r="6951" spans="1:26" x14ac:dyDescent="0.25">
      <c r="A6951">
        <v>24</v>
      </c>
      <c r="B6951">
        <v>52</v>
      </c>
      <c r="C6951">
        <v>7</v>
      </c>
      <c r="D6951">
        <v>20</v>
      </c>
      <c r="E6951">
        <v>0</v>
      </c>
      <c r="F6951">
        <v>5</v>
      </c>
      <c r="G6951">
        <v>24</v>
      </c>
      <c r="H6951">
        <v>0</v>
      </c>
      <c r="I6951">
        <v>2</v>
      </c>
      <c r="J6951" t="s">
        <v>27</v>
      </c>
      <c r="K6951">
        <v>14</v>
      </c>
      <c r="L6951">
        <v>228</v>
      </c>
      <c r="M6951" t="s">
        <v>23</v>
      </c>
      <c r="N6951">
        <v>0.39166516354016301</v>
      </c>
      <c r="O6951">
        <v>0.120039682539682</v>
      </c>
      <c r="P6951">
        <v>0.68245222115787096</v>
      </c>
      <c r="Q6951">
        <v>6.9710296682328101</v>
      </c>
      <c r="R6951" t="s">
        <v>23</v>
      </c>
      <c r="S6951">
        <v>6.9710296682328101</v>
      </c>
      <c r="X6951" t="s">
        <v>83</v>
      </c>
      <c r="Y6951" t="s">
        <v>82</v>
      </c>
      <c r="Z6951" t="s">
        <v>26</v>
      </c>
    </row>
    <row r="6952" spans="1:26" x14ac:dyDescent="0.25">
      <c r="A6952">
        <v>24</v>
      </c>
      <c r="B6952">
        <v>52</v>
      </c>
      <c r="C6952">
        <v>7</v>
      </c>
      <c r="D6952">
        <v>20</v>
      </c>
      <c r="E6952">
        <v>0</v>
      </c>
      <c r="F6952">
        <v>5</v>
      </c>
      <c r="G6952">
        <v>24</v>
      </c>
      <c r="H6952">
        <v>0</v>
      </c>
      <c r="I6952">
        <v>2</v>
      </c>
      <c r="J6952" t="s">
        <v>22</v>
      </c>
      <c r="K6952">
        <v>15</v>
      </c>
      <c r="L6952">
        <v>224</v>
      </c>
      <c r="M6952">
        <v>18.8408924408924</v>
      </c>
      <c r="N6952">
        <v>0.381326482342289</v>
      </c>
      <c r="O6952">
        <v>0.11650451593670499</v>
      </c>
      <c r="P6952">
        <v>0.91303061476703695</v>
      </c>
      <c r="Q6952">
        <v>7.3607511146034197</v>
      </c>
      <c r="R6952" t="s">
        <v>23</v>
      </c>
      <c r="S6952">
        <v>7.3607511146034197</v>
      </c>
      <c r="X6952" t="s">
        <v>83</v>
      </c>
      <c r="Y6952" t="s">
        <v>82</v>
      </c>
      <c r="Z6952" t="s">
        <v>26</v>
      </c>
    </row>
    <row r="6953" spans="1:26" x14ac:dyDescent="0.25">
      <c r="A6953">
        <v>24</v>
      </c>
      <c r="B6953">
        <v>52</v>
      </c>
      <c r="C6953">
        <v>7</v>
      </c>
      <c r="D6953">
        <v>20</v>
      </c>
      <c r="E6953">
        <v>0</v>
      </c>
      <c r="F6953">
        <v>5</v>
      </c>
      <c r="G6953">
        <v>24</v>
      </c>
      <c r="H6953">
        <v>0</v>
      </c>
      <c r="I6953">
        <v>2</v>
      </c>
      <c r="J6953" t="s">
        <v>27</v>
      </c>
      <c r="K6953">
        <v>15</v>
      </c>
      <c r="L6953">
        <v>224</v>
      </c>
      <c r="M6953" t="s">
        <v>23</v>
      </c>
      <c r="N6953">
        <v>0.38222703222703203</v>
      </c>
      <c r="O6953">
        <v>0.12698412698412601</v>
      </c>
      <c r="P6953">
        <v>0.68397818965433399</v>
      </c>
      <c r="Q6953">
        <v>7.41337464014671</v>
      </c>
      <c r="R6953" t="s">
        <v>23</v>
      </c>
      <c r="S6953">
        <v>7.41337464014671</v>
      </c>
      <c r="X6953" t="s">
        <v>83</v>
      </c>
      <c r="Y6953" t="s">
        <v>82</v>
      </c>
      <c r="Z6953" t="s">
        <v>26</v>
      </c>
    </row>
    <row r="6954" spans="1:26" x14ac:dyDescent="0.25">
      <c r="A6954">
        <v>24</v>
      </c>
      <c r="B6954">
        <v>52</v>
      </c>
      <c r="C6954">
        <v>7</v>
      </c>
      <c r="D6954">
        <v>20</v>
      </c>
      <c r="E6954">
        <v>0</v>
      </c>
      <c r="F6954">
        <v>5</v>
      </c>
      <c r="G6954">
        <v>24</v>
      </c>
      <c r="H6954">
        <v>0</v>
      </c>
      <c r="I6954">
        <v>2</v>
      </c>
      <c r="J6954" t="s">
        <v>22</v>
      </c>
      <c r="K6954">
        <v>16</v>
      </c>
      <c r="L6954">
        <v>224</v>
      </c>
      <c r="M6954">
        <v>18.331260406260402</v>
      </c>
      <c r="N6954">
        <v>0.37977713018410297</v>
      </c>
      <c r="O6954">
        <v>0.11396305598470199</v>
      </c>
      <c r="P6954">
        <v>0.90545942630812704</v>
      </c>
      <c r="Q6954">
        <v>7.5036404782999897</v>
      </c>
      <c r="R6954" t="s">
        <v>23</v>
      </c>
      <c r="S6954">
        <v>7.5036404782999897</v>
      </c>
      <c r="X6954" t="s">
        <v>83</v>
      </c>
      <c r="Y6954" t="s">
        <v>82</v>
      </c>
      <c r="Z6954" t="s">
        <v>26</v>
      </c>
    </row>
    <row r="6955" spans="1:26" x14ac:dyDescent="0.25">
      <c r="A6955">
        <v>24</v>
      </c>
      <c r="B6955">
        <v>52</v>
      </c>
      <c r="C6955">
        <v>7</v>
      </c>
      <c r="D6955">
        <v>20</v>
      </c>
      <c r="E6955">
        <v>0</v>
      </c>
      <c r="F6955">
        <v>5</v>
      </c>
      <c r="G6955">
        <v>24</v>
      </c>
      <c r="H6955">
        <v>0</v>
      </c>
      <c r="I6955">
        <v>2</v>
      </c>
      <c r="J6955" t="s">
        <v>27</v>
      </c>
      <c r="K6955">
        <v>16</v>
      </c>
      <c r="L6955">
        <v>224</v>
      </c>
      <c r="M6955" t="s">
        <v>23</v>
      </c>
      <c r="N6955">
        <v>0.38030603655603601</v>
      </c>
      <c r="O6955">
        <v>0.109126984126984</v>
      </c>
      <c r="P6955">
        <v>0.69651444679609298</v>
      </c>
      <c r="Q6955">
        <v>7.2572608590044503</v>
      </c>
      <c r="R6955" t="s">
        <v>23</v>
      </c>
      <c r="S6955">
        <v>7.2572608590044503</v>
      </c>
      <c r="X6955" t="s">
        <v>83</v>
      </c>
      <c r="Y6955" t="s">
        <v>82</v>
      </c>
      <c r="Z6955" t="s">
        <v>26</v>
      </c>
    </row>
    <row r="6956" spans="1:26" x14ac:dyDescent="0.25">
      <c r="A6956">
        <v>24</v>
      </c>
      <c r="B6956">
        <v>52</v>
      </c>
      <c r="C6956">
        <v>7</v>
      </c>
      <c r="D6956">
        <v>20</v>
      </c>
      <c r="E6956">
        <v>0</v>
      </c>
      <c r="F6956">
        <v>5</v>
      </c>
      <c r="G6956">
        <v>24</v>
      </c>
      <c r="H6956">
        <v>0</v>
      </c>
      <c r="I6956">
        <v>2</v>
      </c>
      <c r="J6956" t="s">
        <v>22</v>
      </c>
      <c r="K6956">
        <v>17</v>
      </c>
      <c r="L6956">
        <v>223</v>
      </c>
      <c r="M6956">
        <v>18.893839493839401</v>
      </c>
      <c r="N6956">
        <v>0.37744062842934301</v>
      </c>
      <c r="O6956">
        <v>0.11717170082202399</v>
      </c>
      <c r="P6956">
        <v>0.90996377364111702</v>
      </c>
      <c r="Q6956">
        <v>7.5209618951360602</v>
      </c>
      <c r="R6956" t="s">
        <v>23</v>
      </c>
      <c r="S6956">
        <v>7.5209618951360602</v>
      </c>
      <c r="X6956" t="s">
        <v>83</v>
      </c>
      <c r="Y6956" t="s">
        <v>82</v>
      </c>
      <c r="Z6956" t="s">
        <v>26</v>
      </c>
    </row>
    <row r="6957" spans="1:26" x14ac:dyDescent="0.25">
      <c r="A6957">
        <v>24</v>
      </c>
      <c r="B6957">
        <v>52</v>
      </c>
      <c r="C6957">
        <v>7</v>
      </c>
      <c r="D6957">
        <v>20</v>
      </c>
      <c r="E6957">
        <v>0</v>
      </c>
      <c r="F6957">
        <v>5</v>
      </c>
      <c r="G6957">
        <v>24</v>
      </c>
      <c r="H6957">
        <v>0</v>
      </c>
      <c r="I6957">
        <v>2</v>
      </c>
      <c r="J6957" t="s">
        <v>27</v>
      </c>
      <c r="K6957">
        <v>17</v>
      </c>
      <c r="L6957">
        <v>223</v>
      </c>
      <c r="M6957" t="s">
        <v>23</v>
      </c>
      <c r="N6957">
        <v>0.38634710197210098</v>
      </c>
      <c r="O6957">
        <v>0.134920634920634</v>
      </c>
      <c r="P6957">
        <v>0.673386744365713</v>
      </c>
      <c r="Q6957">
        <v>7.5828191797034696</v>
      </c>
      <c r="R6957" t="s">
        <v>23</v>
      </c>
      <c r="S6957">
        <v>7.5828191797034696</v>
      </c>
      <c r="X6957" t="s">
        <v>83</v>
      </c>
      <c r="Y6957" t="s">
        <v>82</v>
      </c>
      <c r="Z6957" t="s">
        <v>26</v>
      </c>
    </row>
    <row r="6958" spans="1:26" x14ac:dyDescent="0.25">
      <c r="A6958">
        <v>24</v>
      </c>
      <c r="B6958">
        <v>52</v>
      </c>
      <c r="C6958">
        <v>7</v>
      </c>
      <c r="D6958">
        <v>20</v>
      </c>
      <c r="E6958">
        <v>0</v>
      </c>
      <c r="F6958">
        <v>5</v>
      </c>
      <c r="G6958">
        <v>24</v>
      </c>
      <c r="H6958">
        <v>0</v>
      </c>
      <c r="I6958">
        <v>2</v>
      </c>
      <c r="J6958" t="s">
        <v>22</v>
      </c>
      <c r="K6958">
        <v>18</v>
      </c>
      <c r="L6958">
        <v>223</v>
      </c>
      <c r="M6958">
        <v>17.4021811521811</v>
      </c>
      <c r="N6958">
        <v>0.37049199951957301</v>
      </c>
      <c r="O6958">
        <v>0.107794495360182</v>
      </c>
      <c r="P6958">
        <v>0.91375315072913499</v>
      </c>
      <c r="Q6958">
        <v>7.5183923768086203</v>
      </c>
      <c r="R6958" t="s">
        <v>23</v>
      </c>
      <c r="S6958">
        <v>7.5183923768086203</v>
      </c>
      <c r="X6958" t="s">
        <v>83</v>
      </c>
      <c r="Y6958" t="s">
        <v>82</v>
      </c>
      <c r="Z6958" t="s">
        <v>26</v>
      </c>
    </row>
    <row r="6959" spans="1:26" x14ac:dyDescent="0.25">
      <c r="A6959">
        <v>24</v>
      </c>
      <c r="B6959">
        <v>52</v>
      </c>
      <c r="C6959">
        <v>7</v>
      </c>
      <c r="D6959">
        <v>20</v>
      </c>
      <c r="E6959">
        <v>0</v>
      </c>
      <c r="F6959">
        <v>5</v>
      </c>
      <c r="G6959">
        <v>24</v>
      </c>
      <c r="H6959">
        <v>0</v>
      </c>
      <c r="I6959">
        <v>2</v>
      </c>
      <c r="J6959" t="s">
        <v>27</v>
      </c>
      <c r="K6959">
        <v>18</v>
      </c>
      <c r="L6959">
        <v>223</v>
      </c>
      <c r="M6959" t="s">
        <v>23</v>
      </c>
      <c r="N6959">
        <v>0.36882215007215002</v>
      </c>
      <c r="O6959">
        <v>0.10813492063492</v>
      </c>
      <c r="P6959">
        <v>0.70478299317052995</v>
      </c>
      <c r="Q6959">
        <v>7.0683357484266596</v>
      </c>
      <c r="R6959" t="s">
        <v>23</v>
      </c>
      <c r="S6959">
        <v>7.0683357484266596</v>
      </c>
      <c r="X6959" t="s">
        <v>83</v>
      </c>
      <c r="Y6959" t="s">
        <v>82</v>
      </c>
      <c r="Z6959" t="s">
        <v>26</v>
      </c>
    </row>
    <row r="6960" spans="1:26" x14ac:dyDescent="0.25">
      <c r="A6960">
        <v>24</v>
      </c>
      <c r="B6960">
        <v>52</v>
      </c>
      <c r="C6960">
        <v>7</v>
      </c>
      <c r="D6960">
        <v>20</v>
      </c>
      <c r="E6960">
        <v>0</v>
      </c>
      <c r="F6960">
        <v>5</v>
      </c>
      <c r="G6960">
        <v>24</v>
      </c>
      <c r="H6960">
        <v>0</v>
      </c>
      <c r="I6960">
        <v>2</v>
      </c>
      <c r="J6960" t="s">
        <v>22</v>
      </c>
      <c r="K6960">
        <v>19</v>
      </c>
      <c r="L6960">
        <v>219</v>
      </c>
      <c r="M6960">
        <v>18.661396936396901</v>
      </c>
      <c r="N6960">
        <v>0.36554996994476602</v>
      </c>
      <c r="O6960">
        <v>0.11564770677677701</v>
      </c>
      <c r="P6960">
        <v>0.91748821001830305</v>
      </c>
      <c r="Q6960">
        <v>7.494065238238</v>
      </c>
      <c r="R6960" t="s">
        <v>23</v>
      </c>
      <c r="S6960">
        <v>7.494065238238</v>
      </c>
      <c r="X6960" t="s">
        <v>83</v>
      </c>
      <c r="Y6960" t="s">
        <v>82</v>
      </c>
      <c r="Z6960" t="s">
        <v>26</v>
      </c>
    </row>
    <row r="6961" spans="1:26" x14ac:dyDescent="0.25">
      <c r="A6961">
        <v>24</v>
      </c>
      <c r="B6961">
        <v>52</v>
      </c>
      <c r="C6961">
        <v>7</v>
      </c>
      <c r="D6961">
        <v>20</v>
      </c>
      <c r="E6961">
        <v>0</v>
      </c>
      <c r="F6961">
        <v>5</v>
      </c>
      <c r="G6961">
        <v>24</v>
      </c>
      <c r="H6961">
        <v>0</v>
      </c>
      <c r="I6961">
        <v>2</v>
      </c>
      <c r="J6961" t="s">
        <v>27</v>
      </c>
      <c r="K6961">
        <v>19</v>
      </c>
      <c r="L6961">
        <v>219</v>
      </c>
      <c r="M6961" t="s">
        <v>23</v>
      </c>
      <c r="N6961">
        <v>0.36314784752284701</v>
      </c>
      <c r="O6961">
        <v>0.106150793650793</v>
      </c>
      <c r="P6961">
        <v>0.71290903148511797</v>
      </c>
      <c r="Q6961">
        <v>6.3406498497975896</v>
      </c>
      <c r="R6961" t="s">
        <v>23</v>
      </c>
      <c r="S6961">
        <v>6.3406498497975896</v>
      </c>
      <c r="X6961" t="s">
        <v>83</v>
      </c>
      <c r="Y6961" t="s">
        <v>82</v>
      </c>
      <c r="Z6961" t="s">
        <v>26</v>
      </c>
    </row>
    <row r="6962" spans="1:26" x14ac:dyDescent="0.25">
      <c r="A6962">
        <v>24</v>
      </c>
      <c r="B6962">
        <v>52</v>
      </c>
      <c r="C6962">
        <v>8</v>
      </c>
      <c r="D6962">
        <v>20</v>
      </c>
      <c r="E6962">
        <v>0</v>
      </c>
      <c r="F6962">
        <v>5</v>
      </c>
      <c r="G6962">
        <v>24</v>
      </c>
      <c r="H6962">
        <v>0</v>
      </c>
      <c r="I6962">
        <v>2</v>
      </c>
      <c r="J6962" t="s">
        <v>22</v>
      </c>
      <c r="K6962">
        <v>0</v>
      </c>
      <c r="L6962">
        <v>269</v>
      </c>
      <c r="M6962">
        <v>16.409981684981599</v>
      </c>
      <c r="N6962">
        <v>0.46689869250401</v>
      </c>
      <c r="O6962">
        <v>9.6260170784169999E-2</v>
      </c>
      <c r="P6962">
        <v>0.89859687808340605</v>
      </c>
      <c r="Q6962">
        <v>7.7591027405086699</v>
      </c>
      <c r="R6962" t="s">
        <v>23</v>
      </c>
      <c r="S6962">
        <v>7.7591027405086699</v>
      </c>
      <c r="X6962" t="s">
        <v>83</v>
      </c>
      <c r="Y6962" t="s">
        <v>82</v>
      </c>
      <c r="Z6962" t="s">
        <v>26</v>
      </c>
    </row>
    <row r="6963" spans="1:26" x14ac:dyDescent="0.25">
      <c r="A6963">
        <v>24</v>
      </c>
      <c r="B6963">
        <v>52</v>
      </c>
      <c r="C6963">
        <v>8</v>
      </c>
      <c r="D6963">
        <v>20</v>
      </c>
      <c r="E6963">
        <v>0</v>
      </c>
      <c r="F6963">
        <v>5</v>
      </c>
      <c r="G6963">
        <v>24</v>
      </c>
      <c r="H6963">
        <v>0</v>
      </c>
      <c r="I6963">
        <v>2</v>
      </c>
      <c r="J6963" t="s">
        <v>27</v>
      </c>
      <c r="K6963">
        <v>0</v>
      </c>
      <c r="L6963">
        <v>269</v>
      </c>
      <c r="M6963" t="s">
        <v>23</v>
      </c>
      <c r="N6963">
        <v>0.44894307081807</v>
      </c>
      <c r="O6963">
        <v>7.5396825396825295E-2</v>
      </c>
      <c r="P6963">
        <v>0.65282006637169998</v>
      </c>
      <c r="Q6963">
        <v>6.6836713697928003</v>
      </c>
      <c r="R6963" t="s">
        <v>23</v>
      </c>
      <c r="S6963">
        <v>6.6836713697928003</v>
      </c>
      <c r="X6963" t="s">
        <v>83</v>
      </c>
      <c r="Y6963" t="s">
        <v>82</v>
      </c>
      <c r="Z6963" t="s">
        <v>26</v>
      </c>
    </row>
    <row r="6964" spans="1:26" x14ac:dyDescent="0.25">
      <c r="A6964">
        <v>24</v>
      </c>
      <c r="B6964">
        <v>52</v>
      </c>
      <c r="C6964">
        <v>8</v>
      </c>
      <c r="D6964">
        <v>20</v>
      </c>
      <c r="E6964">
        <v>0</v>
      </c>
      <c r="F6964">
        <v>5</v>
      </c>
      <c r="G6964">
        <v>24</v>
      </c>
      <c r="H6964">
        <v>0</v>
      </c>
      <c r="I6964">
        <v>2</v>
      </c>
      <c r="J6964" t="s">
        <v>22</v>
      </c>
      <c r="K6964">
        <v>1</v>
      </c>
      <c r="L6964">
        <v>268</v>
      </c>
      <c r="M6964">
        <v>15.617037129537101</v>
      </c>
      <c r="N6964">
        <v>0.46406546125083498</v>
      </c>
      <c r="O6964">
        <v>8.9048396398624594E-2</v>
      </c>
      <c r="P6964">
        <v>0.90340224750589704</v>
      </c>
      <c r="Q6964">
        <v>7.49864480840826</v>
      </c>
      <c r="R6964" t="s">
        <v>23</v>
      </c>
      <c r="S6964">
        <v>7.49864480840826</v>
      </c>
      <c r="X6964" t="s">
        <v>83</v>
      </c>
      <c r="Y6964" t="s">
        <v>82</v>
      </c>
      <c r="Z6964" t="s">
        <v>26</v>
      </c>
    </row>
    <row r="6965" spans="1:26" x14ac:dyDescent="0.25">
      <c r="A6965">
        <v>24</v>
      </c>
      <c r="B6965">
        <v>52</v>
      </c>
      <c r="C6965">
        <v>8</v>
      </c>
      <c r="D6965">
        <v>20</v>
      </c>
      <c r="E6965">
        <v>0</v>
      </c>
      <c r="F6965">
        <v>5</v>
      </c>
      <c r="G6965">
        <v>24</v>
      </c>
      <c r="H6965">
        <v>0</v>
      </c>
      <c r="I6965">
        <v>2</v>
      </c>
      <c r="J6965" t="s">
        <v>27</v>
      </c>
      <c r="K6965">
        <v>1</v>
      </c>
      <c r="L6965">
        <v>268</v>
      </c>
      <c r="M6965" t="s">
        <v>23</v>
      </c>
      <c r="N6965">
        <v>0.45813700188700102</v>
      </c>
      <c r="O6965">
        <v>8.0357142857142794E-2</v>
      </c>
      <c r="P6965">
        <v>0.64857068114234795</v>
      </c>
      <c r="Q6965">
        <v>7.1441194717338403</v>
      </c>
      <c r="R6965" t="s">
        <v>23</v>
      </c>
      <c r="S6965">
        <v>7.1441194717338403</v>
      </c>
      <c r="X6965" t="s">
        <v>83</v>
      </c>
      <c r="Y6965" t="s">
        <v>82</v>
      </c>
      <c r="Z6965" t="s">
        <v>26</v>
      </c>
    </row>
    <row r="6966" spans="1:26" x14ac:dyDescent="0.25">
      <c r="A6966">
        <v>24</v>
      </c>
      <c r="B6966">
        <v>52</v>
      </c>
      <c r="C6966">
        <v>8</v>
      </c>
      <c r="D6966">
        <v>20</v>
      </c>
      <c r="E6966">
        <v>0</v>
      </c>
      <c r="F6966">
        <v>5</v>
      </c>
      <c r="G6966">
        <v>24</v>
      </c>
      <c r="H6966">
        <v>0</v>
      </c>
      <c r="I6966">
        <v>2</v>
      </c>
      <c r="J6966" t="s">
        <v>22</v>
      </c>
      <c r="K6966">
        <v>2</v>
      </c>
      <c r="L6966">
        <v>270</v>
      </c>
      <c r="M6966">
        <v>15.1822425123895</v>
      </c>
      <c r="N6966">
        <v>0.46284813262229502</v>
      </c>
      <c r="O6966">
        <v>8.5900170834962306E-2</v>
      </c>
      <c r="P6966">
        <v>0.89660624197060401</v>
      </c>
      <c r="Q6966">
        <v>7.51000588107508</v>
      </c>
      <c r="R6966" t="s">
        <v>23</v>
      </c>
      <c r="S6966">
        <v>7.51000588107508</v>
      </c>
      <c r="X6966" t="s">
        <v>83</v>
      </c>
      <c r="Y6966" t="s">
        <v>82</v>
      </c>
      <c r="Z6966" t="s">
        <v>26</v>
      </c>
    </row>
    <row r="6967" spans="1:26" x14ac:dyDescent="0.25">
      <c r="A6967">
        <v>24</v>
      </c>
      <c r="B6967">
        <v>52</v>
      </c>
      <c r="C6967">
        <v>8</v>
      </c>
      <c r="D6967">
        <v>20</v>
      </c>
      <c r="E6967">
        <v>0</v>
      </c>
      <c r="F6967">
        <v>5</v>
      </c>
      <c r="G6967">
        <v>24</v>
      </c>
      <c r="H6967">
        <v>0</v>
      </c>
      <c r="I6967">
        <v>2</v>
      </c>
      <c r="J6967" t="s">
        <v>27</v>
      </c>
      <c r="K6967">
        <v>2</v>
      </c>
      <c r="L6967">
        <v>270</v>
      </c>
      <c r="M6967" t="s">
        <v>23</v>
      </c>
      <c r="N6967">
        <v>0.45695138195138102</v>
      </c>
      <c r="O6967">
        <v>7.9365079365079305E-2</v>
      </c>
      <c r="P6967">
        <v>0.64539065609324298</v>
      </c>
      <c r="Q6967">
        <v>7.0898892337246702</v>
      </c>
      <c r="R6967" t="s">
        <v>23</v>
      </c>
      <c r="S6967">
        <v>7.0898892337246702</v>
      </c>
      <c r="X6967" t="s">
        <v>83</v>
      </c>
      <c r="Y6967" t="s">
        <v>82</v>
      </c>
      <c r="Z6967" t="s">
        <v>26</v>
      </c>
    </row>
    <row r="6968" spans="1:26" x14ac:dyDescent="0.25">
      <c r="A6968">
        <v>24</v>
      </c>
      <c r="B6968">
        <v>52</v>
      </c>
      <c r="C6968">
        <v>8</v>
      </c>
      <c r="D6968">
        <v>20</v>
      </c>
      <c r="E6968">
        <v>0</v>
      </c>
      <c r="F6968">
        <v>5</v>
      </c>
      <c r="G6968">
        <v>24</v>
      </c>
      <c r="H6968">
        <v>0</v>
      </c>
      <c r="I6968">
        <v>2</v>
      </c>
      <c r="J6968" t="s">
        <v>22</v>
      </c>
      <c r="K6968">
        <v>3</v>
      </c>
      <c r="L6968">
        <v>269</v>
      </c>
      <c r="M6968">
        <v>14.542447748330099</v>
      </c>
      <c r="N6968">
        <v>0.46000131419304702</v>
      </c>
      <c r="O6968">
        <v>8.3851209172722804E-2</v>
      </c>
      <c r="P6968">
        <v>0.89786935341217999</v>
      </c>
      <c r="Q6968">
        <v>7.5111716925895102</v>
      </c>
      <c r="R6968" t="s">
        <v>23</v>
      </c>
      <c r="S6968">
        <v>7.5111716925895102</v>
      </c>
      <c r="X6968" t="s">
        <v>83</v>
      </c>
      <c r="Y6968" t="s">
        <v>82</v>
      </c>
      <c r="Z6968" t="s">
        <v>26</v>
      </c>
    </row>
    <row r="6969" spans="1:26" x14ac:dyDescent="0.25">
      <c r="A6969">
        <v>24</v>
      </c>
      <c r="B6969">
        <v>52</v>
      </c>
      <c r="C6969">
        <v>8</v>
      </c>
      <c r="D6969">
        <v>20</v>
      </c>
      <c r="E6969">
        <v>0</v>
      </c>
      <c r="F6969">
        <v>5</v>
      </c>
      <c r="G6969">
        <v>24</v>
      </c>
      <c r="H6969">
        <v>0</v>
      </c>
      <c r="I6969">
        <v>2</v>
      </c>
      <c r="J6969" t="s">
        <v>27</v>
      </c>
      <c r="K6969">
        <v>3</v>
      </c>
      <c r="L6969">
        <v>269</v>
      </c>
      <c r="M6969" t="s">
        <v>23</v>
      </c>
      <c r="N6969">
        <v>0.44219877344877301</v>
      </c>
      <c r="O6969">
        <v>5.95238095238095E-2</v>
      </c>
      <c r="P6969">
        <v>0.66450678435185895</v>
      </c>
      <c r="Q6969">
        <v>6.2134552944333299</v>
      </c>
      <c r="R6969" t="s">
        <v>23</v>
      </c>
      <c r="S6969">
        <v>6.2134552944333299</v>
      </c>
      <c r="X6969" t="s">
        <v>83</v>
      </c>
      <c r="Y6969" t="s">
        <v>82</v>
      </c>
      <c r="Z6969" t="s">
        <v>26</v>
      </c>
    </row>
    <row r="6970" spans="1:26" x14ac:dyDescent="0.25">
      <c r="A6970">
        <v>24</v>
      </c>
      <c r="B6970">
        <v>52</v>
      </c>
      <c r="C6970">
        <v>8</v>
      </c>
      <c r="D6970">
        <v>20</v>
      </c>
      <c r="E6970">
        <v>0</v>
      </c>
      <c r="F6970">
        <v>5</v>
      </c>
      <c r="G6970">
        <v>24</v>
      </c>
      <c r="H6970">
        <v>0</v>
      </c>
      <c r="I6970">
        <v>2</v>
      </c>
      <c r="J6970" t="s">
        <v>22</v>
      </c>
      <c r="K6970">
        <v>4</v>
      </c>
      <c r="L6970">
        <v>263</v>
      </c>
      <c r="M6970">
        <v>16.876111388611299</v>
      </c>
      <c r="N6970">
        <v>0.46014908223947998</v>
      </c>
      <c r="O6970">
        <v>9.8851492091477505E-2</v>
      </c>
      <c r="P6970">
        <v>0.89419354835387999</v>
      </c>
      <c r="Q6970">
        <v>7.8092342021110301</v>
      </c>
      <c r="R6970" t="s">
        <v>23</v>
      </c>
      <c r="S6970">
        <v>7.8092342021110301</v>
      </c>
      <c r="X6970" t="s">
        <v>83</v>
      </c>
      <c r="Y6970" t="s">
        <v>82</v>
      </c>
      <c r="Z6970" t="s">
        <v>26</v>
      </c>
    </row>
    <row r="6971" spans="1:26" x14ac:dyDescent="0.25">
      <c r="A6971">
        <v>24</v>
      </c>
      <c r="B6971">
        <v>52</v>
      </c>
      <c r="C6971">
        <v>8</v>
      </c>
      <c r="D6971">
        <v>20</v>
      </c>
      <c r="E6971">
        <v>0</v>
      </c>
      <c r="F6971">
        <v>5</v>
      </c>
      <c r="G6971">
        <v>24</v>
      </c>
      <c r="H6971">
        <v>0</v>
      </c>
      <c r="I6971">
        <v>2</v>
      </c>
      <c r="J6971" t="s">
        <v>27</v>
      </c>
      <c r="K6971">
        <v>4</v>
      </c>
      <c r="L6971">
        <v>263</v>
      </c>
      <c r="M6971" t="s">
        <v>23</v>
      </c>
      <c r="N6971">
        <v>0.44979534354534301</v>
      </c>
      <c r="O6971">
        <v>8.2341269841269799E-2</v>
      </c>
      <c r="P6971">
        <v>0.65666201028683602</v>
      </c>
      <c r="Q6971">
        <v>6.5754908174347104</v>
      </c>
      <c r="R6971" t="s">
        <v>23</v>
      </c>
      <c r="S6971">
        <v>6.5754908174347104</v>
      </c>
      <c r="X6971" t="s">
        <v>83</v>
      </c>
      <c r="Y6971" t="s">
        <v>82</v>
      </c>
      <c r="Z6971" t="s">
        <v>26</v>
      </c>
    </row>
    <row r="6972" spans="1:26" x14ac:dyDescent="0.25">
      <c r="A6972">
        <v>24</v>
      </c>
      <c r="B6972">
        <v>52</v>
      </c>
      <c r="C6972">
        <v>8</v>
      </c>
      <c r="D6972">
        <v>20</v>
      </c>
      <c r="E6972">
        <v>0</v>
      </c>
      <c r="F6972">
        <v>5</v>
      </c>
      <c r="G6972">
        <v>24</v>
      </c>
      <c r="H6972">
        <v>0</v>
      </c>
      <c r="I6972">
        <v>2</v>
      </c>
      <c r="J6972" t="s">
        <v>22</v>
      </c>
      <c r="K6972">
        <v>5</v>
      </c>
      <c r="L6972">
        <v>265</v>
      </c>
      <c r="M6972">
        <v>14.1623501498501</v>
      </c>
      <c r="N6972">
        <v>0.44758971175761503</v>
      </c>
      <c r="O6972">
        <v>8.1572830864622997E-2</v>
      </c>
      <c r="P6972">
        <v>0.896340675965281</v>
      </c>
      <c r="Q6972">
        <v>7.4754885612686399</v>
      </c>
      <c r="R6972" t="s">
        <v>23</v>
      </c>
      <c r="S6972">
        <v>7.4754885612686399</v>
      </c>
      <c r="X6972" t="s">
        <v>83</v>
      </c>
      <c r="Y6972" t="s">
        <v>82</v>
      </c>
      <c r="Z6972" t="s">
        <v>26</v>
      </c>
    </row>
    <row r="6973" spans="1:26" x14ac:dyDescent="0.25">
      <c r="A6973">
        <v>24</v>
      </c>
      <c r="B6973">
        <v>52</v>
      </c>
      <c r="C6973">
        <v>8</v>
      </c>
      <c r="D6973">
        <v>20</v>
      </c>
      <c r="E6973">
        <v>0</v>
      </c>
      <c r="F6973">
        <v>5</v>
      </c>
      <c r="G6973">
        <v>24</v>
      </c>
      <c r="H6973">
        <v>0</v>
      </c>
      <c r="I6973">
        <v>2</v>
      </c>
      <c r="J6973" t="s">
        <v>27</v>
      </c>
      <c r="K6973">
        <v>5</v>
      </c>
      <c r="L6973">
        <v>265</v>
      </c>
      <c r="M6973" t="s">
        <v>23</v>
      </c>
      <c r="N6973">
        <v>0.44412254412254398</v>
      </c>
      <c r="O6973">
        <v>7.2420634920634899E-2</v>
      </c>
      <c r="P6973">
        <v>0.65927678906880205</v>
      </c>
      <c r="Q6973">
        <v>6.6738104086853598</v>
      </c>
      <c r="R6973" t="s">
        <v>23</v>
      </c>
      <c r="S6973">
        <v>6.6738104086853598</v>
      </c>
      <c r="X6973" t="s">
        <v>83</v>
      </c>
      <c r="Y6973" t="s">
        <v>82</v>
      </c>
      <c r="Z6973" t="s">
        <v>26</v>
      </c>
    </row>
    <row r="6974" spans="1:26" x14ac:dyDescent="0.25">
      <c r="A6974">
        <v>24</v>
      </c>
      <c r="B6974">
        <v>52</v>
      </c>
      <c r="C6974">
        <v>8</v>
      </c>
      <c r="D6974">
        <v>20</v>
      </c>
      <c r="E6974">
        <v>0</v>
      </c>
      <c r="F6974">
        <v>5</v>
      </c>
      <c r="G6974">
        <v>24</v>
      </c>
      <c r="H6974">
        <v>0</v>
      </c>
      <c r="I6974">
        <v>2</v>
      </c>
      <c r="J6974" t="s">
        <v>22</v>
      </c>
      <c r="K6974">
        <v>6</v>
      </c>
      <c r="L6974">
        <v>264</v>
      </c>
      <c r="M6974">
        <v>16.1991758241758</v>
      </c>
      <c r="N6974">
        <v>0.45997302300555698</v>
      </c>
      <c r="O6974">
        <v>9.5367058828060194E-2</v>
      </c>
      <c r="P6974">
        <v>0.90475634726368304</v>
      </c>
      <c r="Q6974">
        <v>7.7022591125320403</v>
      </c>
      <c r="R6974" t="s">
        <v>23</v>
      </c>
      <c r="S6974">
        <v>7.7022591125320403</v>
      </c>
      <c r="X6974" t="s">
        <v>83</v>
      </c>
      <c r="Y6974" t="s">
        <v>82</v>
      </c>
      <c r="Z6974" t="s">
        <v>26</v>
      </c>
    </row>
    <row r="6975" spans="1:26" x14ac:dyDescent="0.25">
      <c r="A6975">
        <v>24</v>
      </c>
      <c r="B6975">
        <v>52</v>
      </c>
      <c r="C6975">
        <v>8</v>
      </c>
      <c r="D6975">
        <v>20</v>
      </c>
      <c r="E6975">
        <v>0</v>
      </c>
      <c r="F6975">
        <v>5</v>
      </c>
      <c r="G6975">
        <v>24</v>
      </c>
      <c r="H6975">
        <v>0</v>
      </c>
      <c r="I6975">
        <v>2</v>
      </c>
      <c r="J6975" t="s">
        <v>27</v>
      </c>
      <c r="K6975">
        <v>6</v>
      </c>
      <c r="L6975">
        <v>264</v>
      </c>
      <c r="M6975" t="s">
        <v>23</v>
      </c>
      <c r="N6975">
        <v>0.44722395659895597</v>
      </c>
      <c r="O6975">
        <v>7.8373015873015803E-2</v>
      </c>
      <c r="P6975">
        <v>0.655027294992933</v>
      </c>
      <c r="Q6975">
        <v>6.36532671159594</v>
      </c>
      <c r="R6975" t="s">
        <v>23</v>
      </c>
      <c r="S6975">
        <v>6.36532671159594</v>
      </c>
      <c r="X6975" t="s">
        <v>83</v>
      </c>
      <c r="Y6975" t="s">
        <v>82</v>
      </c>
      <c r="Z6975" t="s">
        <v>26</v>
      </c>
    </row>
    <row r="6976" spans="1:26" x14ac:dyDescent="0.25">
      <c r="A6976">
        <v>24</v>
      </c>
      <c r="B6976">
        <v>52</v>
      </c>
      <c r="C6976">
        <v>8</v>
      </c>
      <c r="D6976">
        <v>20</v>
      </c>
      <c r="E6976">
        <v>0</v>
      </c>
      <c r="F6976">
        <v>5</v>
      </c>
      <c r="G6976">
        <v>24</v>
      </c>
      <c r="H6976">
        <v>0</v>
      </c>
      <c r="I6976">
        <v>2</v>
      </c>
      <c r="J6976" t="s">
        <v>22</v>
      </c>
      <c r="K6976">
        <v>7</v>
      </c>
      <c r="L6976">
        <v>275</v>
      </c>
      <c r="M6976">
        <v>15.4006576756576</v>
      </c>
      <c r="N6976">
        <v>0.47561255556881898</v>
      </c>
      <c r="O6976">
        <v>9.0790438591191402E-2</v>
      </c>
      <c r="P6976">
        <v>0.88552440062378801</v>
      </c>
      <c r="Q6976">
        <v>7.6615045620392497</v>
      </c>
      <c r="R6976" t="s">
        <v>23</v>
      </c>
      <c r="S6976">
        <v>7.6615045620392497</v>
      </c>
      <c r="X6976" t="s">
        <v>83</v>
      </c>
      <c r="Y6976" t="s">
        <v>82</v>
      </c>
      <c r="Z6976" t="s">
        <v>26</v>
      </c>
    </row>
    <row r="6977" spans="1:26" x14ac:dyDescent="0.25">
      <c r="A6977">
        <v>24</v>
      </c>
      <c r="B6977">
        <v>52</v>
      </c>
      <c r="C6977">
        <v>8</v>
      </c>
      <c r="D6977">
        <v>20</v>
      </c>
      <c r="E6977">
        <v>0</v>
      </c>
      <c r="F6977">
        <v>5</v>
      </c>
      <c r="G6977">
        <v>24</v>
      </c>
      <c r="H6977">
        <v>0</v>
      </c>
      <c r="I6977">
        <v>2</v>
      </c>
      <c r="J6977" t="s">
        <v>27</v>
      </c>
      <c r="K6977">
        <v>7</v>
      </c>
      <c r="L6977">
        <v>275</v>
      </c>
      <c r="M6977" t="s">
        <v>23</v>
      </c>
      <c r="N6977">
        <v>0.47200299700299703</v>
      </c>
      <c r="O6977">
        <v>8.1349206349206296E-2</v>
      </c>
      <c r="P6977">
        <v>0.63757671306333896</v>
      </c>
      <c r="Q6977">
        <v>6.3595377188257496</v>
      </c>
      <c r="R6977" t="s">
        <v>23</v>
      </c>
      <c r="S6977">
        <v>6.3595377188257496</v>
      </c>
      <c r="X6977" t="s">
        <v>83</v>
      </c>
      <c r="Y6977" t="s">
        <v>82</v>
      </c>
      <c r="Z6977" t="s">
        <v>26</v>
      </c>
    </row>
    <row r="6978" spans="1:26" x14ac:dyDescent="0.25">
      <c r="A6978">
        <v>24</v>
      </c>
      <c r="B6978">
        <v>52</v>
      </c>
      <c r="C6978">
        <v>8</v>
      </c>
      <c r="D6978">
        <v>20</v>
      </c>
      <c r="E6978">
        <v>0</v>
      </c>
      <c r="F6978">
        <v>5</v>
      </c>
      <c r="G6978">
        <v>24</v>
      </c>
      <c r="H6978">
        <v>0</v>
      </c>
      <c r="I6978">
        <v>2</v>
      </c>
      <c r="J6978" t="s">
        <v>22</v>
      </c>
      <c r="K6978">
        <v>8</v>
      </c>
      <c r="L6978">
        <v>267</v>
      </c>
      <c r="M6978">
        <v>14.5580502830502</v>
      </c>
      <c r="N6978">
        <v>0.45458059343067603</v>
      </c>
      <c r="O6978">
        <v>8.5061980262163994E-2</v>
      </c>
      <c r="P6978">
        <v>0.89671848764512097</v>
      </c>
      <c r="Q6978">
        <v>7.5406819258690598</v>
      </c>
      <c r="R6978" t="s">
        <v>23</v>
      </c>
      <c r="S6978">
        <v>7.5406819258690598</v>
      </c>
      <c r="X6978" t="s">
        <v>83</v>
      </c>
      <c r="Y6978" t="s">
        <v>82</v>
      </c>
      <c r="Z6978" t="s">
        <v>26</v>
      </c>
    </row>
    <row r="6979" spans="1:26" x14ac:dyDescent="0.25">
      <c r="A6979">
        <v>24</v>
      </c>
      <c r="B6979">
        <v>52</v>
      </c>
      <c r="C6979">
        <v>8</v>
      </c>
      <c r="D6979">
        <v>20</v>
      </c>
      <c r="E6979">
        <v>0</v>
      </c>
      <c r="F6979">
        <v>5</v>
      </c>
      <c r="G6979">
        <v>24</v>
      </c>
      <c r="H6979">
        <v>0</v>
      </c>
      <c r="I6979">
        <v>2</v>
      </c>
      <c r="J6979" t="s">
        <v>27</v>
      </c>
      <c r="K6979">
        <v>8</v>
      </c>
      <c r="L6979">
        <v>267</v>
      </c>
      <c r="M6979" t="s">
        <v>23</v>
      </c>
      <c r="N6979">
        <v>0.45266053391053301</v>
      </c>
      <c r="O6979">
        <v>7.8373015873015803E-2</v>
      </c>
      <c r="P6979">
        <v>0.650172651351696</v>
      </c>
      <c r="Q6979">
        <v>6.7210442624993298</v>
      </c>
      <c r="R6979" t="s">
        <v>23</v>
      </c>
      <c r="S6979">
        <v>6.7210442624993298</v>
      </c>
      <c r="X6979" t="s">
        <v>83</v>
      </c>
      <c r="Y6979" t="s">
        <v>82</v>
      </c>
      <c r="Z6979" t="s">
        <v>26</v>
      </c>
    </row>
    <row r="6980" spans="1:26" x14ac:dyDescent="0.25">
      <c r="A6980">
        <v>24</v>
      </c>
      <c r="B6980">
        <v>52</v>
      </c>
      <c r="C6980">
        <v>8</v>
      </c>
      <c r="D6980">
        <v>20</v>
      </c>
      <c r="E6980">
        <v>0</v>
      </c>
      <c r="F6980">
        <v>5</v>
      </c>
      <c r="G6980">
        <v>24</v>
      </c>
      <c r="H6980">
        <v>0</v>
      </c>
      <c r="I6980">
        <v>2</v>
      </c>
      <c r="J6980" t="s">
        <v>22</v>
      </c>
      <c r="K6980">
        <v>9</v>
      </c>
      <c r="L6980">
        <v>270</v>
      </c>
      <c r="M6980">
        <v>14.664612838142199</v>
      </c>
      <c r="N6980">
        <v>0.46379514920068998</v>
      </c>
      <c r="O6980">
        <v>8.4285210146557599E-2</v>
      </c>
      <c r="P6980">
        <v>0.89526939216831203</v>
      </c>
      <c r="Q6980">
        <v>7.5648784255858796</v>
      </c>
      <c r="R6980" t="s">
        <v>23</v>
      </c>
      <c r="S6980">
        <v>7.5648784255858796</v>
      </c>
      <c r="X6980" t="s">
        <v>83</v>
      </c>
      <c r="Y6980" t="s">
        <v>82</v>
      </c>
      <c r="Z6980" t="s">
        <v>26</v>
      </c>
    </row>
    <row r="6981" spans="1:26" x14ac:dyDescent="0.25">
      <c r="A6981">
        <v>24</v>
      </c>
      <c r="B6981">
        <v>52</v>
      </c>
      <c r="C6981">
        <v>8</v>
      </c>
      <c r="D6981">
        <v>20</v>
      </c>
      <c r="E6981">
        <v>0</v>
      </c>
      <c r="F6981">
        <v>5</v>
      </c>
      <c r="G6981">
        <v>24</v>
      </c>
      <c r="H6981">
        <v>0</v>
      </c>
      <c r="I6981">
        <v>2</v>
      </c>
      <c r="J6981" t="s">
        <v>27</v>
      </c>
      <c r="K6981">
        <v>9</v>
      </c>
      <c r="L6981">
        <v>270</v>
      </c>
      <c r="M6981" t="s">
        <v>23</v>
      </c>
      <c r="N6981">
        <v>0.46119297369297302</v>
      </c>
      <c r="O6981">
        <v>7.9365079365079305E-2</v>
      </c>
      <c r="P6981">
        <v>0.64539065609324198</v>
      </c>
      <c r="Q6981">
        <v>6.4076401526601003</v>
      </c>
      <c r="R6981" t="s">
        <v>23</v>
      </c>
      <c r="S6981">
        <v>6.4076401526601003</v>
      </c>
      <c r="X6981" t="s">
        <v>83</v>
      </c>
      <c r="Y6981" t="s">
        <v>82</v>
      </c>
      <c r="Z6981" t="s">
        <v>26</v>
      </c>
    </row>
    <row r="6982" spans="1:26" x14ac:dyDescent="0.25">
      <c r="A6982">
        <v>24</v>
      </c>
      <c r="B6982">
        <v>52</v>
      </c>
      <c r="C6982">
        <v>8</v>
      </c>
      <c r="D6982">
        <v>20</v>
      </c>
      <c r="E6982">
        <v>0</v>
      </c>
      <c r="F6982">
        <v>5</v>
      </c>
      <c r="G6982">
        <v>24</v>
      </c>
      <c r="H6982">
        <v>0</v>
      </c>
      <c r="I6982">
        <v>2</v>
      </c>
      <c r="J6982" t="s">
        <v>22</v>
      </c>
      <c r="K6982">
        <v>10</v>
      </c>
      <c r="L6982">
        <v>271</v>
      </c>
      <c r="M6982">
        <v>16.796407514054501</v>
      </c>
      <c r="N6982">
        <v>0.47406878745486902</v>
      </c>
      <c r="O6982">
        <v>9.7606525423894003E-2</v>
      </c>
      <c r="P6982">
        <v>0.88885184724017796</v>
      </c>
      <c r="Q6982">
        <v>7.6364295629302097</v>
      </c>
      <c r="R6982" t="s">
        <v>23</v>
      </c>
      <c r="S6982">
        <v>7.6364295629302097</v>
      </c>
      <c r="X6982" t="s">
        <v>83</v>
      </c>
      <c r="Y6982" t="s">
        <v>82</v>
      </c>
      <c r="Z6982" t="s">
        <v>26</v>
      </c>
    </row>
    <row r="6983" spans="1:26" x14ac:dyDescent="0.25">
      <c r="A6983">
        <v>24</v>
      </c>
      <c r="B6983">
        <v>52</v>
      </c>
      <c r="C6983">
        <v>8</v>
      </c>
      <c r="D6983">
        <v>20</v>
      </c>
      <c r="E6983">
        <v>0</v>
      </c>
      <c r="F6983">
        <v>5</v>
      </c>
      <c r="G6983">
        <v>24</v>
      </c>
      <c r="H6983">
        <v>0</v>
      </c>
      <c r="I6983">
        <v>2</v>
      </c>
      <c r="J6983" t="s">
        <v>27</v>
      </c>
      <c r="K6983">
        <v>10</v>
      </c>
      <c r="L6983">
        <v>271</v>
      </c>
      <c r="M6983" t="s">
        <v>23</v>
      </c>
      <c r="N6983">
        <v>0.46384622322122299</v>
      </c>
      <c r="O6983">
        <v>8.4325396825396803E-2</v>
      </c>
      <c r="P6983">
        <v>0.63798504246180199</v>
      </c>
      <c r="Q6983">
        <v>6.8876225332675602</v>
      </c>
      <c r="R6983" t="s">
        <v>23</v>
      </c>
      <c r="S6983">
        <v>6.8876225332675602</v>
      </c>
      <c r="X6983" t="s">
        <v>83</v>
      </c>
      <c r="Y6983" t="s">
        <v>82</v>
      </c>
      <c r="Z6983" t="s">
        <v>26</v>
      </c>
    </row>
    <row r="6984" spans="1:26" x14ac:dyDescent="0.25">
      <c r="A6984">
        <v>24</v>
      </c>
      <c r="B6984">
        <v>52</v>
      </c>
      <c r="C6984">
        <v>8</v>
      </c>
      <c r="D6984">
        <v>20</v>
      </c>
      <c r="E6984">
        <v>0</v>
      </c>
      <c r="F6984">
        <v>5</v>
      </c>
      <c r="G6984">
        <v>24</v>
      </c>
      <c r="H6984">
        <v>0</v>
      </c>
      <c r="I6984">
        <v>2</v>
      </c>
      <c r="J6984" t="s">
        <v>22</v>
      </c>
      <c r="K6984">
        <v>11</v>
      </c>
      <c r="L6984">
        <v>267</v>
      </c>
      <c r="M6984">
        <v>14.8715700965701</v>
      </c>
      <c r="N6984">
        <v>0.45912556694113399</v>
      </c>
      <c r="O6984">
        <v>8.6305235932865695E-2</v>
      </c>
      <c r="P6984">
        <v>0.89576498032767204</v>
      </c>
      <c r="Q6984">
        <v>7.4873873364747903</v>
      </c>
      <c r="R6984" t="s">
        <v>23</v>
      </c>
      <c r="S6984">
        <v>7.4873873364747903</v>
      </c>
      <c r="X6984" t="s">
        <v>83</v>
      </c>
      <c r="Y6984" t="s">
        <v>82</v>
      </c>
      <c r="Z6984" t="s">
        <v>26</v>
      </c>
    </row>
    <row r="6985" spans="1:26" x14ac:dyDescent="0.25">
      <c r="A6985">
        <v>24</v>
      </c>
      <c r="B6985">
        <v>52</v>
      </c>
      <c r="C6985">
        <v>8</v>
      </c>
      <c r="D6985">
        <v>20</v>
      </c>
      <c r="E6985">
        <v>0</v>
      </c>
      <c r="F6985">
        <v>5</v>
      </c>
      <c r="G6985">
        <v>24</v>
      </c>
      <c r="H6985">
        <v>0</v>
      </c>
      <c r="I6985">
        <v>2</v>
      </c>
      <c r="J6985" t="s">
        <v>27</v>
      </c>
      <c r="K6985">
        <v>11</v>
      </c>
      <c r="L6985">
        <v>267</v>
      </c>
      <c r="M6985" t="s">
        <v>23</v>
      </c>
      <c r="N6985">
        <v>0.45517850205350202</v>
      </c>
      <c r="O6985">
        <v>7.73809523809523E-2</v>
      </c>
      <c r="P6985">
        <v>0.650172651351696</v>
      </c>
      <c r="Q6985">
        <v>6.26438815726309</v>
      </c>
      <c r="R6985" t="s">
        <v>23</v>
      </c>
      <c r="S6985">
        <v>6.26438815726309</v>
      </c>
      <c r="X6985" t="s">
        <v>83</v>
      </c>
      <c r="Y6985" t="s">
        <v>82</v>
      </c>
      <c r="Z6985" t="s">
        <v>26</v>
      </c>
    </row>
    <row r="6986" spans="1:26" x14ac:dyDescent="0.25">
      <c r="A6986">
        <v>24</v>
      </c>
      <c r="B6986">
        <v>52</v>
      </c>
      <c r="C6986">
        <v>8</v>
      </c>
      <c r="D6986">
        <v>20</v>
      </c>
      <c r="E6986">
        <v>0</v>
      </c>
      <c r="F6986">
        <v>5</v>
      </c>
      <c r="G6986">
        <v>24</v>
      </c>
      <c r="H6986">
        <v>0</v>
      </c>
      <c r="I6986">
        <v>2</v>
      </c>
      <c r="J6986" t="s">
        <v>22</v>
      </c>
      <c r="K6986">
        <v>12</v>
      </c>
      <c r="L6986">
        <v>268</v>
      </c>
      <c r="M6986">
        <v>15.1624708624708</v>
      </c>
      <c r="N6986">
        <v>0.46059886853974602</v>
      </c>
      <c r="O6986">
        <v>8.8224740818801495E-2</v>
      </c>
      <c r="P6986">
        <v>0.89676179518214805</v>
      </c>
      <c r="Q6986">
        <v>7.5676250247530996</v>
      </c>
      <c r="R6986" t="s">
        <v>23</v>
      </c>
      <c r="S6986">
        <v>7.5676250247530996</v>
      </c>
      <c r="X6986" t="s">
        <v>83</v>
      </c>
      <c r="Y6986" t="s">
        <v>82</v>
      </c>
      <c r="Z6986" t="s">
        <v>26</v>
      </c>
    </row>
    <row r="6987" spans="1:26" x14ac:dyDescent="0.25">
      <c r="A6987">
        <v>24</v>
      </c>
      <c r="B6987">
        <v>52</v>
      </c>
      <c r="C6987">
        <v>8</v>
      </c>
      <c r="D6987">
        <v>20</v>
      </c>
      <c r="E6987">
        <v>0</v>
      </c>
      <c r="F6987">
        <v>5</v>
      </c>
      <c r="G6987">
        <v>24</v>
      </c>
      <c r="H6987">
        <v>0</v>
      </c>
      <c r="I6987">
        <v>2</v>
      </c>
      <c r="J6987" t="s">
        <v>27</v>
      </c>
      <c r="K6987">
        <v>12</v>
      </c>
      <c r="L6987">
        <v>268</v>
      </c>
      <c r="M6987" t="s">
        <v>23</v>
      </c>
      <c r="N6987">
        <v>0.45269522144522101</v>
      </c>
      <c r="O6987">
        <v>7.1428571428571397E-2</v>
      </c>
      <c r="P6987">
        <v>0.65442209472176305</v>
      </c>
      <c r="Q6987">
        <v>6.2830234713898596</v>
      </c>
      <c r="R6987" t="s">
        <v>23</v>
      </c>
      <c r="S6987">
        <v>6.2830234713898596</v>
      </c>
      <c r="X6987" t="s">
        <v>83</v>
      </c>
      <c r="Y6987" t="s">
        <v>82</v>
      </c>
      <c r="Z6987" t="s">
        <v>26</v>
      </c>
    </row>
    <row r="6988" spans="1:26" x14ac:dyDescent="0.25">
      <c r="A6988">
        <v>24</v>
      </c>
      <c r="B6988">
        <v>52</v>
      </c>
      <c r="C6988">
        <v>8</v>
      </c>
      <c r="D6988">
        <v>20</v>
      </c>
      <c r="E6988">
        <v>0</v>
      </c>
      <c r="F6988">
        <v>5</v>
      </c>
      <c r="G6988">
        <v>24</v>
      </c>
      <c r="H6988">
        <v>0</v>
      </c>
      <c r="I6988">
        <v>2</v>
      </c>
      <c r="J6988" t="s">
        <v>22</v>
      </c>
      <c r="K6988">
        <v>13</v>
      </c>
      <c r="L6988">
        <v>271</v>
      </c>
      <c r="M6988">
        <v>15.6718573093573</v>
      </c>
      <c r="N6988">
        <v>0.46542199678996898</v>
      </c>
      <c r="O6988">
        <v>9.0112565525458793E-2</v>
      </c>
      <c r="P6988">
        <v>0.89878673216998095</v>
      </c>
      <c r="Q6988">
        <v>7.8087322921448603</v>
      </c>
      <c r="R6988" t="s">
        <v>23</v>
      </c>
      <c r="S6988">
        <v>7.8087322921448603</v>
      </c>
      <c r="X6988" t="s">
        <v>83</v>
      </c>
      <c r="Y6988" t="s">
        <v>82</v>
      </c>
      <c r="Z6988" t="s">
        <v>26</v>
      </c>
    </row>
    <row r="6989" spans="1:26" x14ac:dyDescent="0.25">
      <c r="A6989">
        <v>24</v>
      </c>
      <c r="B6989">
        <v>52</v>
      </c>
      <c r="C6989">
        <v>8</v>
      </c>
      <c r="D6989">
        <v>20</v>
      </c>
      <c r="E6989">
        <v>0</v>
      </c>
      <c r="F6989">
        <v>5</v>
      </c>
      <c r="G6989">
        <v>24</v>
      </c>
      <c r="H6989">
        <v>0</v>
      </c>
      <c r="I6989">
        <v>2</v>
      </c>
      <c r="J6989" t="s">
        <v>27</v>
      </c>
      <c r="K6989">
        <v>13</v>
      </c>
      <c r="L6989">
        <v>271</v>
      </c>
      <c r="M6989" t="s">
        <v>23</v>
      </c>
      <c r="N6989">
        <v>0.44696738446738399</v>
      </c>
      <c r="O6989">
        <v>5.95238095238095E-2</v>
      </c>
      <c r="P6989">
        <v>0.66129468961057103</v>
      </c>
      <c r="Q6989">
        <v>6.2950788580825598</v>
      </c>
      <c r="R6989" t="s">
        <v>23</v>
      </c>
      <c r="S6989">
        <v>6.2950788580825598</v>
      </c>
      <c r="X6989" t="s">
        <v>83</v>
      </c>
      <c r="Y6989" t="s">
        <v>82</v>
      </c>
      <c r="Z6989" t="s">
        <v>26</v>
      </c>
    </row>
    <row r="6990" spans="1:26" x14ac:dyDescent="0.25">
      <c r="A6990">
        <v>24</v>
      </c>
      <c r="B6990">
        <v>52</v>
      </c>
      <c r="C6990">
        <v>8</v>
      </c>
      <c r="D6990">
        <v>20</v>
      </c>
      <c r="E6990">
        <v>0</v>
      </c>
      <c r="F6990">
        <v>5</v>
      </c>
      <c r="G6990">
        <v>24</v>
      </c>
      <c r="H6990">
        <v>0</v>
      </c>
      <c r="I6990">
        <v>2</v>
      </c>
      <c r="J6990" t="s">
        <v>22</v>
      </c>
      <c r="K6990">
        <v>14</v>
      </c>
      <c r="L6990">
        <v>270</v>
      </c>
      <c r="M6990">
        <v>16.387788681906301</v>
      </c>
      <c r="N6990">
        <v>0.46842965350288401</v>
      </c>
      <c r="O6990">
        <v>9.5552078841116106E-2</v>
      </c>
      <c r="P6990">
        <v>0.89389403081535201</v>
      </c>
      <c r="Q6990">
        <v>7.7037464371619704</v>
      </c>
      <c r="R6990" t="s">
        <v>23</v>
      </c>
      <c r="S6990">
        <v>7.7037464371619704</v>
      </c>
      <c r="X6990" t="s">
        <v>83</v>
      </c>
      <c r="Y6990" t="s">
        <v>82</v>
      </c>
      <c r="Z6990" t="s">
        <v>26</v>
      </c>
    </row>
    <row r="6991" spans="1:26" x14ac:dyDescent="0.25">
      <c r="A6991">
        <v>24</v>
      </c>
      <c r="B6991">
        <v>52</v>
      </c>
      <c r="C6991">
        <v>8</v>
      </c>
      <c r="D6991">
        <v>20</v>
      </c>
      <c r="E6991">
        <v>0</v>
      </c>
      <c r="F6991">
        <v>5</v>
      </c>
      <c r="G6991">
        <v>24</v>
      </c>
      <c r="H6991">
        <v>0</v>
      </c>
      <c r="I6991">
        <v>2</v>
      </c>
      <c r="J6991" t="s">
        <v>27</v>
      </c>
      <c r="K6991">
        <v>14</v>
      </c>
      <c r="L6991">
        <v>270</v>
      </c>
      <c r="M6991" t="s">
        <v>23</v>
      </c>
      <c r="N6991">
        <v>0.45195256132756101</v>
      </c>
      <c r="O6991">
        <v>7.2420634920634899E-2</v>
      </c>
      <c r="P6991">
        <v>0.65122601464743102</v>
      </c>
      <c r="Q6991">
        <v>6.5013413798923203</v>
      </c>
      <c r="R6991" t="s">
        <v>23</v>
      </c>
      <c r="S6991">
        <v>6.5013413798923203</v>
      </c>
      <c r="X6991" t="s">
        <v>83</v>
      </c>
      <c r="Y6991" t="s">
        <v>82</v>
      </c>
      <c r="Z6991" t="s">
        <v>26</v>
      </c>
    </row>
    <row r="6992" spans="1:26" x14ac:dyDescent="0.25">
      <c r="A6992">
        <v>24</v>
      </c>
      <c r="B6992">
        <v>52</v>
      </c>
      <c r="C6992">
        <v>8</v>
      </c>
      <c r="D6992">
        <v>20</v>
      </c>
      <c r="E6992">
        <v>0</v>
      </c>
      <c r="F6992">
        <v>5</v>
      </c>
      <c r="G6992">
        <v>24</v>
      </c>
      <c r="H6992">
        <v>0</v>
      </c>
      <c r="I6992">
        <v>2</v>
      </c>
      <c r="J6992" t="s">
        <v>22</v>
      </c>
      <c r="K6992">
        <v>15</v>
      </c>
      <c r="L6992">
        <v>273</v>
      </c>
      <c r="M6992">
        <v>16.764944859062499</v>
      </c>
      <c r="N6992">
        <v>0.47529850487662201</v>
      </c>
      <c r="O6992">
        <v>9.4311421576090806E-2</v>
      </c>
      <c r="P6992">
        <v>0.89610044981260795</v>
      </c>
      <c r="Q6992">
        <v>7.8361915099547899</v>
      </c>
      <c r="R6992" t="s">
        <v>23</v>
      </c>
      <c r="S6992">
        <v>7.8361915099547899</v>
      </c>
      <c r="X6992" t="s">
        <v>83</v>
      </c>
      <c r="Y6992" t="s">
        <v>82</v>
      </c>
      <c r="Z6992" t="s">
        <v>26</v>
      </c>
    </row>
    <row r="6993" spans="1:26" x14ac:dyDescent="0.25">
      <c r="A6993">
        <v>24</v>
      </c>
      <c r="B6993">
        <v>52</v>
      </c>
      <c r="C6993">
        <v>8</v>
      </c>
      <c r="D6993">
        <v>20</v>
      </c>
      <c r="E6993">
        <v>0</v>
      </c>
      <c r="F6993">
        <v>5</v>
      </c>
      <c r="G6993">
        <v>24</v>
      </c>
      <c r="H6993">
        <v>0</v>
      </c>
      <c r="I6993">
        <v>2</v>
      </c>
      <c r="J6993" t="s">
        <v>27</v>
      </c>
      <c r="K6993">
        <v>15</v>
      </c>
      <c r="L6993">
        <v>273</v>
      </c>
      <c r="M6993" t="s">
        <v>23</v>
      </c>
      <c r="N6993">
        <v>0.461500652125652</v>
      </c>
      <c r="O6993">
        <v>7.5396825396825295E-2</v>
      </c>
      <c r="P6993">
        <v>0.64649098878002398</v>
      </c>
      <c r="Q6993">
        <v>6.7503073135984897</v>
      </c>
      <c r="R6993" t="s">
        <v>23</v>
      </c>
      <c r="S6993">
        <v>6.7503073135984897</v>
      </c>
      <c r="X6993" t="s">
        <v>83</v>
      </c>
      <c r="Y6993" t="s">
        <v>82</v>
      </c>
      <c r="Z6993" t="s">
        <v>26</v>
      </c>
    </row>
    <row r="6994" spans="1:26" x14ac:dyDescent="0.25">
      <c r="A6994">
        <v>24</v>
      </c>
      <c r="B6994">
        <v>52</v>
      </c>
      <c r="C6994">
        <v>8</v>
      </c>
      <c r="D6994">
        <v>20</v>
      </c>
      <c r="E6994">
        <v>0</v>
      </c>
      <c r="F6994">
        <v>5</v>
      </c>
      <c r="G6994">
        <v>24</v>
      </c>
      <c r="H6994">
        <v>0</v>
      </c>
      <c r="I6994">
        <v>2</v>
      </c>
      <c r="J6994" t="s">
        <v>22</v>
      </c>
      <c r="K6994">
        <v>16</v>
      </c>
      <c r="L6994">
        <v>278</v>
      </c>
      <c r="M6994">
        <v>15.331575042604401</v>
      </c>
      <c r="N6994">
        <v>0.48067306382000702</v>
      </c>
      <c r="O6994">
        <v>8.8946934226367597E-2</v>
      </c>
      <c r="P6994">
        <v>0.88448997987296696</v>
      </c>
      <c r="Q6994">
        <v>7.6371004990775102</v>
      </c>
      <c r="R6994" t="s">
        <v>23</v>
      </c>
      <c r="S6994">
        <v>7.6371004990775102</v>
      </c>
      <c r="X6994" t="s">
        <v>83</v>
      </c>
      <c r="Y6994" t="s">
        <v>82</v>
      </c>
      <c r="Z6994" t="s">
        <v>26</v>
      </c>
    </row>
    <row r="6995" spans="1:26" x14ac:dyDescent="0.25">
      <c r="A6995">
        <v>24</v>
      </c>
      <c r="B6995">
        <v>52</v>
      </c>
      <c r="C6995">
        <v>8</v>
      </c>
      <c r="D6995">
        <v>20</v>
      </c>
      <c r="E6995">
        <v>0</v>
      </c>
      <c r="F6995">
        <v>5</v>
      </c>
      <c r="G6995">
        <v>24</v>
      </c>
      <c r="H6995">
        <v>0</v>
      </c>
      <c r="I6995">
        <v>2</v>
      </c>
      <c r="J6995" t="s">
        <v>27</v>
      </c>
      <c r="K6995">
        <v>16</v>
      </c>
      <c r="L6995">
        <v>278</v>
      </c>
      <c r="M6995" t="s">
        <v>23</v>
      </c>
      <c r="N6995">
        <v>0.47048004079254002</v>
      </c>
      <c r="O6995">
        <v>7.73809523809523E-2</v>
      </c>
      <c r="P6995">
        <v>0.63875213116008001</v>
      </c>
      <c r="Q6995">
        <v>6.6541302201499199</v>
      </c>
      <c r="R6995" t="s">
        <v>23</v>
      </c>
      <c r="S6995">
        <v>6.6541302201499199</v>
      </c>
      <c r="X6995" t="s">
        <v>83</v>
      </c>
      <c r="Y6995" t="s">
        <v>82</v>
      </c>
      <c r="Z6995" t="s">
        <v>26</v>
      </c>
    </row>
    <row r="6996" spans="1:26" x14ac:dyDescent="0.25">
      <c r="A6996">
        <v>24</v>
      </c>
      <c r="B6996">
        <v>52</v>
      </c>
      <c r="C6996">
        <v>8</v>
      </c>
      <c r="D6996">
        <v>20</v>
      </c>
      <c r="E6996">
        <v>0</v>
      </c>
      <c r="F6996">
        <v>5</v>
      </c>
      <c r="G6996">
        <v>24</v>
      </c>
      <c r="H6996">
        <v>0</v>
      </c>
      <c r="I6996">
        <v>2</v>
      </c>
      <c r="J6996" t="s">
        <v>22</v>
      </c>
      <c r="K6996">
        <v>17</v>
      </c>
      <c r="L6996">
        <v>268</v>
      </c>
      <c r="M6996">
        <v>15.2793081918081</v>
      </c>
      <c r="N6996">
        <v>0.458297667231513</v>
      </c>
      <c r="O6996">
        <v>8.7934882406717596E-2</v>
      </c>
      <c r="P6996">
        <v>0.88949420374561505</v>
      </c>
      <c r="Q6996">
        <v>7.6245000286762998</v>
      </c>
      <c r="R6996" t="s">
        <v>23</v>
      </c>
      <c r="S6996">
        <v>7.6245000286762998</v>
      </c>
      <c r="X6996" t="s">
        <v>83</v>
      </c>
      <c r="Y6996" t="s">
        <v>82</v>
      </c>
      <c r="Z6996" t="s">
        <v>26</v>
      </c>
    </row>
    <row r="6997" spans="1:26" x14ac:dyDescent="0.25">
      <c r="A6997">
        <v>24</v>
      </c>
      <c r="B6997">
        <v>52</v>
      </c>
      <c r="C6997">
        <v>8</v>
      </c>
      <c r="D6997">
        <v>20</v>
      </c>
      <c r="E6997">
        <v>0</v>
      </c>
      <c r="F6997">
        <v>5</v>
      </c>
      <c r="G6997">
        <v>24</v>
      </c>
      <c r="H6997">
        <v>0</v>
      </c>
      <c r="I6997">
        <v>2</v>
      </c>
      <c r="J6997" t="s">
        <v>27</v>
      </c>
      <c r="K6997">
        <v>17</v>
      </c>
      <c r="L6997">
        <v>268</v>
      </c>
      <c r="M6997" t="s">
        <v>23</v>
      </c>
      <c r="N6997">
        <v>0.47387993950493901</v>
      </c>
      <c r="O6997">
        <v>0.10416666666666601</v>
      </c>
      <c r="P6997">
        <v>0.625165026824689</v>
      </c>
      <c r="Q6997">
        <v>6.98581574622398</v>
      </c>
      <c r="R6997" t="s">
        <v>23</v>
      </c>
      <c r="S6997">
        <v>6.98581574622398</v>
      </c>
      <c r="X6997" t="s">
        <v>83</v>
      </c>
      <c r="Y6997" t="s">
        <v>82</v>
      </c>
      <c r="Z6997" t="s">
        <v>26</v>
      </c>
    </row>
    <row r="6998" spans="1:26" x14ac:dyDescent="0.25">
      <c r="A6998">
        <v>24</v>
      </c>
      <c r="B6998">
        <v>52</v>
      </c>
      <c r="C6998">
        <v>8</v>
      </c>
      <c r="D6998">
        <v>20</v>
      </c>
      <c r="E6998">
        <v>0</v>
      </c>
      <c r="F6998">
        <v>5</v>
      </c>
      <c r="G6998">
        <v>24</v>
      </c>
      <c r="H6998">
        <v>0</v>
      </c>
      <c r="I6998">
        <v>2</v>
      </c>
      <c r="J6998" t="s">
        <v>22</v>
      </c>
      <c r="K6998">
        <v>18</v>
      </c>
      <c r="L6998">
        <v>269</v>
      </c>
      <c r="M6998">
        <v>14.238053368200401</v>
      </c>
      <c r="N6998">
        <v>0.458970294396501</v>
      </c>
      <c r="O6998">
        <v>8.2345204767505301E-2</v>
      </c>
      <c r="P6998">
        <v>0.90399551559942704</v>
      </c>
      <c r="Q6998">
        <v>7.4950821855932901</v>
      </c>
      <c r="R6998" t="s">
        <v>23</v>
      </c>
      <c r="S6998">
        <v>7.4950821855932901</v>
      </c>
      <c r="X6998" t="s">
        <v>83</v>
      </c>
      <c r="Y6998" t="s">
        <v>82</v>
      </c>
      <c r="Z6998" t="s">
        <v>26</v>
      </c>
    </row>
    <row r="6999" spans="1:26" x14ac:dyDescent="0.25">
      <c r="A6999">
        <v>24</v>
      </c>
      <c r="B6999">
        <v>52</v>
      </c>
      <c r="C6999">
        <v>8</v>
      </c>
      <c r="D6999">
        <v>20</v>
      </c>
      <c r="E6999">
        <v>0</v>
      </c>
      <c r="F6999">
        <v>5</v>
      </c>
      <c r="G6999">
        <v>24</v>
      </c>
      <c r="H6999">
        <v>0</v>
      </c>
      <c r="I6999">
        <v>2</v>
      </c>
      <c r="J6999" t="s">
        <v>27</v>
      </c>
      <c r="K6999">
        <v>18</v>
      </c>
      <c r="L6999">
        <v>269</v>
      </c>
      <c r="M6999" t="s">
        <v>23</v>
      </c>
      <c r="N6999">
        <v>0.46943241943241898</v>
      </c>
      <c r="O6999">
        <v>9.6230158730158694E-2</v>
      </c>
      <c r="P6999">
        <v>0.63528998940146097</v>
      </c>
      <c r="Q6999">
        <v>7.15571234954544</v>
      </c>
      <c r="R6999" t="s">
        <v>23</v>
      </c>
      <c r="S6999">
        <v>7.15571234954544</v>
      </c>
      <c r="X6999" t="s">
        <v>83</v>
      </c>
      <c r="Y6999" t="s">
        <v>82</v>
      </c>
      <c r="Z6999" t="s">
        <v>26</v>
      </c>
    </row>
    <row r="7000" spans="1:26" x14ac:dyDescent="0.25">
      <c r="A7000">
        <v>24</v>
      </c>
      <c r="B7000">
        <v>52</v>
      </c>
      <c r="C7000">
        <v>8</v>
      </c>
      <c r="D7000">
        <v>20</v>
      </c>
      <c r="E7000">
        <v>0</v>
      </c>
      <c r="F7000">
        <v>5</v>
      </c>
      <c r="G7000">
        <v>24</v>
      </c>
      <c r="H7000">
        <v>0</v>
      </c>
      <c r="I7000">
        <v>2</v>
      </c>
      <c r="J7000" t="s">
        <v>22</v>
      </c>
      <c r="K7000">
        <v>19</v>
      </c>
      <c r="L7000">
        <v>272</v>
      </c>
      <c r="M7000">
        <v>15.9718237644708</v>
      </c>
      <c r="N7000">
        <v>0.47237001734055101</v>
      </c>
      <c r="O7000">
        <v>9.5142714262754793E-2</v>
      </c>
      <c r="P7000">
        <v>0.89097870533074197</v>
      </c>
      <c r="Q7000">
        <v>7.7121991840219497</v>
      </c>
      <c r="R7000" t="s">
        <v>23</v>
      </c>
      <c r="S7000">
        <v>7.7121991840219497</v>
      </c>
      <c r="X7000" t="s">
        <v>83</v>
      </c>
      <c r="Y7000" t="s">
        <v>82</v>
      </c>
      <c r="Z7000" t="s">
        <v>26</v>
      </c>
    </row>
    <row r="7001" spans="1:26" x14ac:dyDescent="0.25">
      <c r="A7001">
        <v>24</v>
      </c>
      <c r="B7001">
        <v>52</v>
      </c>
      <c r="C7001">
        <v>8</v>
      </c>
      <c r="D7001">
        <v>20</v>
      </c>
      <c r="E7001">
        <v>0</v>
      </c>
      <c r="F7001">
        <v>5</v>
      </c>
      <c r="G7001">
        <v>24</v>
      </c>
      <c r="H7001">
        <v>0</v>
      </c>
      <c r="I7001">
        <v>2</v>
      </c>
      <c r="J7001" t="s">
        <v>27</v>
      </c>
      <c r="K7001">
        <v>19</v>
      </c>
      <c r="L7001">
        <v>272</v>
      </c>
      <c r="M7001" t="s">
        <v>23</v>
      </c>
      <c r="N7001">
        <v>0.47487547175047101</v>
      </c>
      <c r="O7001">
        <v>9.6230158730158694E-2</v>
      </c>
      <c r="P7001">
        <v>0.62478347512042098</v>
      </c>
      <c r="Q7001">
        <v>7.4020614435586403</v>
      </c>
      <c r="R7001" t="s">
        <v>23</v>
      </c>
      <c r="S7001">
        <v>7.4020614435586403</v>
      </c>
      <c r="X7001" t="s">
        <v>83</v>
      </c>
      <c r="Y7001" t="s">
        <v>82</v>
      </c>
      <c r="Z7001" t="s">
        <v>26</v>
      </c>
    </row>
    <row r="7002" spans="1:26" x14ac:dyDescent="0.25">
      <c r="A7002">
        <v>400</v>
      </c>
      <c r="B7002">
        <v>600</v>
      </c>
      <c r="C7002">
        <v>4.5</v>
      </c>
      <c r="D7002">
        <v>20</v>
      </c>
      <c r="E7002">
        <v>0</v>
      </c>
      <c r="F7002">
        <v>5</v>
      </c>
      <c r="G7002">
        <v>400</v>
      </c>
      <c r="H7002">
        <v>0</v>
      </c>
      <c r="I7002">
        <v>2</v>
      </c>
      <c r="J7002" t="s">
        <v>22</v>
      </c>
      <c r="K7002">
        <v>0</v>
      </c>
      <c r="L7002">
        <v>2706</v>
      </c>
      <c r="M7002">
        <v>129.57363112893299</v>
      </c>
      <c r="N7002">
        <v>0.37567576180277101</v>
      </c>
      <c r="O7002">
        <v>7.1428800923977701E-2</v>
      </c>
      <c r="P7002">
        <v>0.93995184724762604</v>
      </c>
      <c r="Q7002">
        <v>6.43263224198241</v>
      </c>
      <c r="R7002" t="s">
        <v>23</v>
      </c>
      <c r="S7002">
        <v>6.43263224198241</v>
      </c>
      <c r="X7002" t="s">
        <v>51</v>
      </c>
      <c r="Y7002" t="s">
        <v>52</v>
      </c>
      <c r="Z7002" t="s">
        <v>26</v>
      </c>
    </row>
    <row r="7003" spans="1:26" x14ac:dyDescent="0.25">
      <c r="A7003">
        <v>400</v>
      </c>
      <c r="B7003">
        <v>600</v>
      </c>
      <c r="C7003">
        <v>4.5</v>
      </c>
      <c r="D7003">
        <v>20</v>
      </c>
      <c r="E7003">
        <v>0</v>
      </c>
      <c r="F7003">
        <v>5</v>
      </c>
      <c r="G7003">
        <v>400</v>
      </c>
      <c r="H7003">
        <v>0</v>
      </c>
      <c r="I7003">
        <v>2</v>
      </c>
      <c r="J7003" t="s">
        <v>27</v>
      </c>
      <c r="K7003">
        <v>0</v>
      </c>
      <c r="L7003">
        <v>2706</v>
      </c>
      <c r="M7003" t="s">
        <v>23</v>
      </c>
      <c r="N7003">
        <v>0.349525793650793</v>
      </c>
      <c r="O7003">
        <v>3.6624999999999998E-2</v>
      </c>
      <c r="P7003">
        <v>0.78202494500831998</v>
      </c>
      <c r="Q7003">
        <v>5.5435632221201399</v>
      </c>
      <c r="R7003" t="s">
        <v>23</v>
      </c>
      <c r="S7003">
        <v>5.5435632221201399</v>
      </c>
      <c r="X7003" t="s">
        <v>51</v>
      </c>
      <c r="Y7003" t="s">
        <v>52</v>
      </c>
      <c r="Z7003" t="s">
        <v>26</v>
      </c>
    </row>
    <row r="7004" spans="1:26" x14ac:dyDescent="0.25">
      <c r="A7004">
        <v>400</v>
      </c>
      <c r="B7004">
        <v>600</v>
      </c>
      <c r="C7004">
        <v>4.5</v>
      </c>
      <c r="D7004">
        <v>20</v>
      </c>
      <c r="E7004">
        <v>0</v>
      </c>
      <c r="F7004">
        <v>5</v>
      </c>
      <c r="G7004">
        <v>400</v>
      </c>
      <c r="H7004">
        <v>0</v>
      </c>
      <c r="I7004">
        <v>2</v>
      </c>
      <c r="J7004" t="s">
        <v>22</v>
      </c>
      <c r="K7004">
        <v>1</v>
      </c>
      <c r="L7004">
        <v>2688</v>
      </c>
      <c r="M7004">
        <v>134.38323922379601</v>
      </c>
      <c r="N7004">
        <v>0.37372956147275699</v>
      </c>
      <c r="O7004">
        <v>7.4109095640052497E-2</v>
      </c>
      <c r="P7004">
        <v>0.93849415753754095</v>
      </c>
      <c r="Q7004">
        <v>6.4565544508809296</v>
      </c>
      <c r="R7004" t="s">
        <v>23</v>
      </c>
      <c r="S7004">
        <v>6.4565544508809296</v>
      </c>
      <c r="X7004" t="s">
        <v>51</v>
      </c>
      <c r="Y7004" t="s">
        <v>52</v>
      </c>
      <c r="Z7004" t="s">
        <v>26</v>
      </c>
    </row>
    <row r="7005" spans="1:26" x14ac:dyDescent="0.25">
      <c r="A7005">
        <v>400</v>
      </c>
      <c r="B7005">
        <v>600</v>
      </c>
      <c r="C7005">
        <v>4.5</v>
      </c>
      <c r="D7005">
        <v>20</v>
      </c>
      <c r="E7005">
        <v>0</v>
      </c>
      <c r="F7005">
        <v>5</v>
      </c>
      <c r="G7005">
        <v>400</v>
      </c>
      <c r="H7005">
        <v>0</v>
      </c>
      <c r="I7005">
        <v>2</v>
      </c>
      <c r="J7005" t="s">
        <v>27</v>
      </c>
      <c r="K7005">
        <v>1</v>
      </c>
      <c r="L7005">
        <v>2688</v>
      </c>
      <c r="M7005" t="s">
        <v>23</v>
      </c>
      <c r="N7005">
        <v>0.34745039682539602</v>
      </c>
      <c r="O7005">
        <v>3.8249999999999999E-2</v>
      </c>
      <c r="P7005">
        <v>0.78329437343245301</v>
      </c>
      <c r="Q7005">
        <v>5.6519825314315701</v>
      </c>
      <c r="R7005" t="s">
        <v>23</v>
      </c>
      <c r="S7005">
        <v>5.6519825314315701</v>
      </c>
      <c r="X7005" t="s">
        <v>51</v>
      </c>
      <c r="Y7005" t="s">
        <v>52</v>
      </c>
      <c r="Z7005" t="s">
        <v>26</v>
      </c>
    </row>
    <row r="7006" spans="1:26" x14ac:dyDescent="0.25">
      <c r="A7006">
        <v>400</v>
      </c>
      <c r="B7006">
        <v>600</v>
      </c>
      <c r="C7006">
        <v>4.5</v>
      </c>
      <c r="D7006">
        <v>20</v>
      </c>
      <c r="E7006">
        <v>0</v>
      </c>
      <c r="F7006">
        <v>5</v>
      </c>
      <c r="G7006">
        <v>400</v>
      </c>
      <c r="H7006">
        <v>0</v>
      </c>
      <c r="I7006">
        <v>2</v>
      </c>
      <c r="J7006" t="s">
        <v>22</v>
      </c>
      <c r="K7006">
        <v>2</v>
      </c>
      <c r="L7006">
        <v>2724</v>
      </c>
      <c r="M7006">
        <v>130.95805101760899</v>
      </c>
      <c r="N7006">
        <v>0.37959273692525097</v>
      </c>
      <c r="O7006">
        <v>7.2190672355073801E-2</v>
      </c>
      <c r="P7006">
        <v>0.93985430204321796</v>
      </c>
      <c r="Q7006">
        <v>6.4648030979279003</v>
      </c>
      <c r="R7006" t="s">
        <v>23</v>
      </c>
      <c r="S7006">
        <v>6.4648030979279003</v>
      </c>
      <c r="X7006" t="s">
        <v>51</v>
      </c>
      <c r="Y7006" t="s">
        <v>52</v>
      </c>
      <c r="Z7006" t="s">
        <v>26</v>
      </c>
    </row>
    <row r="7007" spans="1:26" x14ac:dyDescent="0.25">
      <c r="A7007">
        <v>400</v>
      </c>
      <c r="B7007">
        <v>600</v>
      </c>
      <c r="C7007">
        <v>4.5</v>
      </c>
      <c r="D7007">
        <v>20</v>
      </c>
      <c r="E7007">
        <v>0</v>
      </c>
      <c r="F7007">
        <v>5</v>
      </c>
      <c r="G7007">
        <v>400</v>
      </c>
      <c r="H7007">
        <v>0</v>
      </c>
      <c r="I7007">
        <v>2</v>
      </c>
      <c r="J7007" t="s">
        <v>27</v>
      </c>
      <c r="K7007">
        <v>2</v>
      </c>
      <c r="L7007">
        <v>2724</v>
      </c>
      <c r="M7007" t="s">
        <v>23</v>
      </c>
      <c r="N7007">
        <v>0.34993154761904699</v>
      </c>
      <c r="O7007">
        <v>3.2000000000000001E-2</v>
      </c>
      <c r="P7007">
        <v>0.78350801777177703</v>
      </c>
      <c r="Q7007">
        <v>5.5246659515069796</v>
      </c>
      <c r="R7007" t="s">
        <v>23</v>
      </c>
      <c r="S7007">
        <v>5.5246659515069796</v>
      </c>
      <c r="X7007" t="s">
        <v>51</v>
      </c>
      <c r="Y7007" t="s">
        <v>52</v>
      </c>
      <c r="Z7007" t="s">
        <v>26</v>
      </c>
    </row>
    <row r="7008" spans="1:26" x14ac:dyDescent="0.25">
      <c r="A7008">
        <v>400</v>
      </c>
      <c r="B7008">
        <v>600</v>
      </c>
      <c r="C7008">
        <v>4.5</v>
      </c>
      <c r="D7008">
        <v>20</v>
      </c>
      <c r="E7008">
        <v>0</v>
      </c>
      <c r="F7008">
        <v>5</v>
      </c>
      <c r="G7008">
        <v>400</v>
      </c>
      <c r="H7008">
        <v>0</v>
      </c>
      <c r="I7008">
        <v>2</v>
      </c>
      <c r="J7008" t="s">
        <v>22</v>
      </c>
      <c r="K7008">
        <v>3</v>
      </c>
      <c r="L7008">
        <v>2683</v>
      </c>
      <c r="M7008">
        <v>145.44038065907199</v>
      </c>
      <c r="N7008">
        <v>0.37623613212181301</v>
      </c>
      <c r="O7008">
        <v>8.0174474921857794E-2</v>
      </c>
      <c r="P7008">
        <v>0.93870670020672597</v>
      </c>
      <c r="Q7008">
        <v>6.5771480629408998</v>
      </c>
      <c r="R7008" t="s">
        <v>23</v>
      </c>
      <c r="S7008">
        <v>6.5771480629408998</v>
      </c>
      <c r="X7008" t="s">
        <v>51</v>
      </c>
      <c r="Y7008" t="s">
        <v>52</v>
      </c>
      <c r="Z7008" t="s">
        <v>26</v>
      </c>
    </row>
    <row r="7009" spans="1:26" x14ac:dyDescent="0.25">
      <c r="A7009">
        <v>400</v>
      </c>
      <c r="B7009">
        <v>600</v>
      </c>
      <c r="C7009">
        <v>4.5</v>
      </c>
      <c r="D7009">
        <v>20</v>
      </c>
      <c r="E7009">
        <v>0</v>
      </c>
      <c r="F7009">
        <v>5</v>
      </c>
      <c r="G7009">
        <v>400</v>
      </c>
      <c r="H7009">
        <v>0</v>
      </c>
      <c r="I7009">
        <v>2</v>
      </c>
      <c r="J7009" t="s">
        <v>27</v>
      </c>
      <c r="K7009">
        <v>3</v>
      </c>
      <c r="L7009">
        <v>2683</v>
      </c>
      <c r="M7009" t="s">
        <v>23</v>
      </c>
      <c r="N7009">
        <v>0.34099206349206301</v>
      </c>
      <c r="O7009">
        <v>3.2500000000000001E-2</v>
      </c>
      <c r="P7009">
        <v>0.78862608494379105</v>
      </c>
      <c r="Q7009">
        <v>5.58986480861389</v>
      </c>
      <c r="R7009" t="s">
        <v>23</v>
      </c>
      <c r="S7009">
        <v>5.58986480861389</v>
      </c>
      <c r="X7009" t="s">
        <v>51</v>
      </c>
      <c r="Y7009" t="s">
        <v>52</v>
      </c>
      <c r="Z7009" t="s">
        <v>26</v>
      </c>
    </row>
    <row r="7010" spans="1:26" x14ac:dyDescent="0.25">
      <c r="A7010">
        <v>24</v>
      </c>
      <c r="B7010">
        <v>52</v>
      </c>
      <c r="C7010">
        <v>6.1</v>
      </c>
      <c r="D7010">
        <v>5</v>
      </c>
      <c r="E7010">
        <v>0</v>
      </c>
      <c r="F7010">
        <v>5</v>
      </c>
      <c r="G7010">
        <v>24</v>
      </c>
      <c r="H7010">
        <v>100</v>
      </c>
      <c r="I7010">
        <v>2</v>
      </c>
      <c r="J7010" t="s">
        <v>22</v>
      </c>
      <c r="K7010">
        <v>0</v>
      </c>
      <c r="L7010">
        <v>120</v>
      </c>
      <c r="M7010">
        <v>55</v>
      </c>
      <c r="N7010">
        <v>0.15833333333333299</v>
      </c>
      <c r="O7010">
        <v>0.35256410256410198</v>
      </c>
      <c r="P7010">
        <v>0.93858577464806803</v>
      </c>
      <c r="Q7010">
        <v>11.6381030300546</v>
      </c>
      <c r="R7010">
        <v>11.6381030300546</v>
      </c>
      <c r="S7010" t="s">
        <v>23</v>
      </c>
      <c r="X7010" t="s">
        <v>83</v>
      </c>
      <c r="Y7010" t="s">
        <v>82</v>
      </c>
      <c r="Z7010" t="s">
        <v>99</v>
      </c>
    </row>
    <row r="7011" spans="1:26" x14ac:dyDescent="0.25">
      <c r="A7011">
        <v>24</v>
      </c>
      <c r="B7011">
        <v>52</v>
      </c>
      <c r="C7011">
        <v>6.1</v>
      </c>
      <c r="D7011">
        <v>5</v>
      </c>
      <c r="E7011">
        <v>0</v>
      </c>
      <c r="F7011">
        <v>5</v>
      </c>
      <c r="G7011">
        <v>24</v>
      </c>
      <c r="H7011">
        <v>100</v>
      </c>
      <c r="I7011">
        <v>2</v>
      </c>
      <c r="J7011" t="s">
        <v>27</v>
      </c>
      <c r="K7011">
        <v>0</v>
      </c>
      <c r="L7011">
        <v>120</v>
      </c>
      <c r="M7011" t="s">
        <v>23</v>
      </c>
      <c r="N7011">
        <v>0.15833333333333299</v>
      </c>
      <c r="O7011">
        <v>0.346230158730158</v>
      </c>
      <c r="P7011">
        <v>0.70819736451426196</v>
      </c>
      <c r="Q7011">
        <v>11.310743365080199</v>
      </c>
      <c r="R7011">
        <v>11.310743365080199</v>
      </c>
      <c r="S7011" t="s">
        <v>23</v>
      </c>
      <c r="X7011" t="s">
        <v>83</v>
      </c>
      <c r="Y7011" t="s">
        <v>82</v>
      </c>
      <c r="Z7011" t="s">
        <v>99</v>
      </c>
    </row>
    <row r="7012" spans="1:26" x14ac:dyDescent="0.25">
      <c r="A7012">
        <v>24</v>
      </c>
      <c r="B7012">
        <v>52</v>
      </c>
      <c r="C7012">
        <v>6.1</v>
      </c>
      <c r="D7012">
        <v>6</v>
      </c>
      <c r="E7012">
        <v>0</v>
      </c>
      <c r="F7012">
        <v>5</v>
      </c>
      <c r="G7012">
        <v>24</v>
      </c>
      <c r="H7012">
        <v>100</v>
      </c>
      <c r="I7012">
        <v>2</v>
      </c>
      <c r="J7012" t="s">
        <v>22</v>
      </c>
      <c r="K7012">
        <v>0</v>
      </c>
      <c r="L7012">
        <v>144</v>
      </c>
      <c r="M7012">
        <v>46</v>
      </c>
      <c r="N7012">
        <v>0.23611111111111099</v>
      </c>
      <c r="O7012">
        <v>0.29487179487179399</v>
      </c>
      <c r="P7012">
        <v>0.92278770116984299</v>
      </c>
      <c r="Q7012">
        <v>10.606207977975499</v>
      </c>
      <c r="R7012">
        <v>10.606207977975499</v>
      </c>
      <c r="S7012" t="s">
        <v>23</v>
      </c>
      <c r="X7012" t="s">
        <v>83</v>
      </c>
      <c r="Y7012" t="s">
        <v>82</v>
      </c>
      <c r="Z7012" t="s">
        <v>99</v>
      </c>
    </row>
    <row r="7013" spans="1:26" x14ac:dyDescent="0.25">
      <c r="A7013">
        <v>24</v>
      </c>
      <c r="B7013">
        <v>52</v>
      </c>
      <c r="C7013">
        <v>6.1</v>
      </c>
      <c r="D7013">
        <v>6</v>
      </c>
      <c r="E7013">
        <v>0</v>
      </c>
      <c r="F7013">
        <v>5</v>
      </c>
      <c r="G7013">
        <v>24</v>
      </c>
      <c r="H7013">
        <v>100</v>
      </c>
      <c r="I7013">
        <v>2</v>
      </c>
      <c r="J7013" t="s">
        <v>27</v>
      </c>
      <c r="K7013">
        <v>0</v>
      </c>
      <c r="L7013">
        <v>144</v>
      </c>
      <c r="M7013" t="s">
        <v>23</v>
      </c>
      <c r="N7013">
        <v>0.243055555555555</v>
      </c>
      <c r="O7013">
        <v>0.29761904761904701</v>
      </c>
      <c r="P7013">
        <v>0.69178624709708103</v>
      </c>
      <c r="Q7013">
        <v>10.6417778188162</v>
      </c>
      <c r="R7013">
        <v>10.6417778188162</v>
      </c>
      <c r="S7013" t="s">
        <v>23</v>
      </c>
      <c r="X7013" t="s">
        <v>83</v>
      </c>
      <c r="Y7013" t="s">
        <v>82</v>
      </c>
      <c r="Z7013" t="s">
        <v>99</v>
      </c>
    </row>
    <row r="7014" spans="1:26" x14ac:dyDescent="0.25">
      <c r="A7014">
        <v>24</v>
      </c>
      <c r="B7014">
        <v>52</v>
      </c>
      <c r="C7014">
        <v>6.1</v>
      </c>
      <c r="D7014">
        <v>8</v>
      </c>
      <c r="E7014">
        <v>0</v>
      </c>
      <c r="F7014">
        <v>5</v>
      </c>
      <c r="G7014">
        <v>24</v>
      </c>
      <c r="H7014">
        <v>100</v>
      </c>
      <c r="I7014">
        <v>2</v>
      </c>
      <c r="J7014" t="s">
        <v>22</v>
      </c>
      <c r="K7014">
        <v>0</v>
      </c>
      <c r="L7014">
        <v>192</v>
      </c>
      <c r="M7014">
        <v>34.066666666666599</v>
      </c>
      <c r="N7014">
        <v>0.36489371482754601</v>
      </c>
      <c r="O7014">
        <v>0.218330725941595</v>
      </c>
      <c r="P7014">
        <v>0.89193846594239301</v>
      </c>
      <c r="Q7014">
        <v>9.3151859547560694</v>
      </c>
      <c r="R7014">
        <v>9.3151859547560694</v>
      </c>
      <c r="S7014" t="s">
        <v>23</v>
      </c>
      <c r="X7014" t="s">
        <v>83</v>
      </c>
      <c r="Y7014" t="s">
        <v>82</v>
      </c>
      <c r="Z7014" t="s">
        <v>99</v>
      </c>
    </row>
    <row r="7015" spans="1:26" x14ac:dyDescent="0.25">
      <c r="A7015">
        <v>24</v>
      </c>
      <c r="B7015">
        <v>52</v>
      </c>
      <c r="C7015">
        <v>6.1</v>
      </c>
      <c r="D7015">
        <v>8</v>
      </c>
      <c r="E7015">
        <v>0</v>
      </c>
      <c r="F7015">
        <v>5</v>
      </c>
      <c r="G7015">
        <v>24</v>
      </c>
      <c r="H7015">
        <v>100</v>
      </c>
      <c r="I7015">
        <v>2</v>
      </c>
      <c r="J7015" t="s">
        <v>27</v>
      </c>
      <c r="K7015">
        <v>0</v>
      </c>
      <c r="L7015">
        <v>192</v>
      </c>
      <c r="M7015" t="s">
        <v>23</v>
      </c>
      <c r="N7015">
        <v>0.36458333333333298</v>
      </c>
      <c r="O7015">
        <v>0.21230158730158699</v>
      </c>
      <c r="P7015">
        <v>0.660248210775503</v>
      </c>
      <c r="Q7015">
        <v>9.0011593349893602</v>
      </c>
      <c r="R7015">
        <v>9.0011593349893602</v>
      </c>
      <c r="S7015" t="s">
        <v>23</v>
      </c>
      <c r="X7015" t="s">
        <v>83</v>
      </c>
      <c r="Y7015" t="s">
        <v>82</v>
      </c>
      <c r="Z7015" t="s">
        <v>99</v>
      </c>
    </row>
    <row r="7016" spans="1:26" x14ac:dyDescent="0.25">
      <c r="A7016">
        <v>24</v>
      </c>
      <c r="B7016">
        <v>52</v>
      </c>
      <c r="C7016">
        <v>6.1</v>
      </c>
      <c r="D7016">
        <v>10</v>
      </c>
      <c r="E7016">
        <v>0</v>
      </c>
      <c r="F7016">
        <v>5</v>
      </c>
      <c r="G7016">
        <v>24</v>
      </c>
      <c r="H7016">
        <v>100</v>
      </c>
      <c r="I7016">
        <v>2</v>
      </c>
      <c r="J7016" t="s">
        <v>22</v>
      </c>
      <c r="K7016">
        <v>0</v>
      </c>
      <c r="L7016">
        <v>240</v>
      </c>
      <c r="M7016">
        <v>24.717703864762601</v>
      </c>
      <c r="N7016">
        <v>0.45186295062613602</v>
      </c>
      <c r="O7016">
        <v>0.156712231732518</v>
      </c>
      <c r="P7016">
        <v>0.87277286264616105</v>
      </c>
      <c r="Q7016">
        <v>8.3935734120569592</v>
      </c>
      <c r="R7016">
        <v>8.3935734120569592</v>
      </c>
      <c r="S7016" t="s">
        <v>23</v>
      </c>
      <c r="X7016" t="s">
        <v>83</v>
      </c>
      <c r="Y7016" t="s">
        <v>82</v>
      </c>
      <c r="Z7016" t="s">
        <v>99</v>
      </c>
    </row>
    <row r="7017" spans="1:26" x14ac:dyDescent="0.25">
      <c r="A7017">
        <v>24</v>
      </c>
      <c r="B7017">
        <v>52</v>
      </c>
      <c r="C7017">
        <v>6.1</v>
      </c>
      <c r="D7017">
        <v>10</v>
      </c>
      <c r="E7017">
        <v>0</v>
      </c>
      <c r="F7017">
        <v>5</v>
      </c>
      <c r="G7017">
        <v>24</v>
      </c>
      <c r="H7017">
        <v>100</v>
      </c>
      <c r="I7017">
        <v>2</v>
      </c>
      <c r="J7017" t="s">
        <v>27</v>
      </c>
      <c r="K7017">
        <v>0</v>
      </c>
      <c r="L7017">
        <v>240</v>
      </c>
      <c r="M7017" t="s">
        <v>23</v>
      </c>
      <c r="N7017">
        <v>0.44583333333333303</v>
      </c>
      <c r="O7017">
        <v>0.13789682539682499</v>
      </c>
      <c r="P7017">
        <v>0.63573658748857997</v>
      </c>
      <c r="Q7017">
        <v>7.9826722835503796</v>
      </c>
      <c r="R7017">
        <v>7.9826722835503796</v>
      </c>
      <c r="S7017" t="s">
        <v>23</v>
      </c>
      <c r="X7017" t="s">
        <v>83</v>
      </c>
      <c r="Y7017" t="s">
        <v>82</v>
      </c>
      <c r="Z7017" t="s">
        <v>99</v>
      </c>
    </row>
    <row r="7018" spans="1:26" x14ac:dyDescent="0.25">
      <c r="A7018">
        <v>24</v>
      </c>
      <c r="B7018">
        <v>52</v>
      </c>
      <c r="C7018">
        <v>6.1</v>
      </c>
      <c r="D7018">
        <v>12</v>
      </c>
      <c r="E7018">
        <v>0</v>
      </c>
      <c r="F7018">
        <v>5</v>
      </c>
      <c r="G7018">
        <v>24</v>
      </c>
      <c r="H7018">
        <v>100</v>
      </c>
      <c r="I7018">
        <v>2</v>
      </c>
      <c r="J7018" t="s">
        <v>22</v>
      </c>
      <c r="K7018">
        <v>0</v>
      </c>
      <c r="L7018">
        <v>288</v>
      </c>
      <c r="M7018">
        <v>18.267980162252599</v>
      </c>
      <c r="N7018">
        <v>0.51957940799167601</v>
      </c>
      <c r="O7018">
        <v>0.11306967629232501</v>
      </c>
      <c r="P7018">
        <v>0.858063119079709</v>
      </c>
      <c r="Q7018">
        <v>7.9382928802871797</v>
      </c>
      <c r="R7018">
        <v>7.9382928802871797</v>
      </c>
      <c r="S7018" t="s">
        <v>23</v>
      </c>
      <c r="X7018" t="s">
        <v>83</v>
      </c>
      <c r="Y7018" t="s">
        <v>82</v>
      </c>
      <c r="Z7018" t="s">
        <v>99</v>
      </c>
    </row>
    <row r="7019" spans="1:26" x14ac:dyDescent="0.25">
      <c r="A7019">
        <v>24</v>
      </c>
      <c r="B7019">
        <v>52</v>
      </c>
      <c r="C7019">
        <v>6.1</v>
      </c>
      <c r="D7019">
        <v>12</v>
      </c>
      <c r="E7019">
        <v>0</v>
      </c>
      <c r="F7019">
        <v>5</v>
      </c>
      <c r="G7019">
        <v>24</v>
      </c>
      <c r="H7019">
        <v>100</v>
      </c>
      <c r="I7019">
        <v>2</v>
      </c>
      <c r="J7019" t="s">
        <v>27</v>
      </c>
      <c r="K7019">
        <v>0</v>
      </c>
      <c r="L7019">
        <v>288</v>
      </c>
      <c r="M7019" t="s">
        <v>23</v>
      </c>
      <c r="N7019">
        <v>0.51388888888888895</v>
      </c>
      <c r="O7019">
        <v>9.7222222222222196E-2</v>
      </c>
      <c r="P7019">
        <v>0.60101725139031903</v>
      </c>
      <c r="Q7019">
        <v>6.7205127598600702</v>
      </c>
      <c r="R7019">
        <v>6.7205127598600702</v>
      </c>
      <c r="S7019" t="s">
        <v>23</v>
      </c>
      <c r="X7019" t="s">
        <v>83</v>
      </c>
      <c r="Y7019" t="s">
        <v>82</v>
      </c>
      <c r="Z7019" t="s">
        <v>99</v>
      </c>
    </row>
    <row r="7020" spans="1:26" x14ac:dyDescent="0.25">
      <c r="A7020">
        <v>24</v>
      </c>
      <c r="B7020">
        <v>52</v>
      </c>
      <c r="C7020">
        <v>6.1</v>
      </c>
      <c r="D7020">
        <v>16</v>
      </c>
      <c r="E7020">
        <v>0</v>
      </c>
      <c r="F7020">
        <v>5</v>
      </c>
      <c r="G7020">
        <v>24</v>
      </c>
      <c r="H7020">
        <v>100</v>
      </c>
      <c r="I7020">
        <v>2</v>
      </c>
      <c r="J7020" t="s">
        <v>22</v>
      </c>
      <c r="K7020">
        <v>0</v>
      </c>
      <c r="L7020">
        <v>384</v>
      </c>
      <c r="M7020">
        <v>11.350275459834201</v>
      </c>
      <c r="N7020">
        <v>0.61782840299576702</v>
      </c>
      <c r="O7020">
        <v>5.9269915066505398E-2</v>
      </c>
      <c r="P7020">
        <v>0.86402137136424095</v>
      </c>
      <c r="Q7020">
        <v>8.2549927702104906</v>
      </c>
      <c r="R7020">
        <v>8.2549927702104906</v>
      </c>
      <c r="S7020" t="s">
        <v>23</v>
      </c>
      <c r="X7020" t="s">
        <v>83</v>
      </c>
      <c r="Y7020" t="s">
        <v>82</v>
      </c>
      <c r="Z7020" t="s">
        <v>99</v>
      </c>
    </row>
    <row r="7021" spans="1:26" x14ac:dyDescent="0.25">
      <c r="A7021">
        <v>24</v>
      </c>
      <c r="B7021">
        <v>52</v>
      </c>
      <c r="C7021">
        <v>6.1</v>
      </c>
      <c r="D7021">
        <v>16</v>
      </c>
      <c r="E7021">
        <v>0</v>
      </c>
      <c r="F7021">
        <v>5</v>
      </c>
      <c r="G7021">
        <v>24</v>
      </c>
      <c r="H7021">
        <v>100</v>
      </c>
      <c r="I7021">
        <v>2</v>
      </c>
      <c r="J7021" t="s">
        <v>27</v>
      </c>
      <c r="K7021">
        <v>0</v>
      </c>
      <c r="L7021">
        <v>384</v>
      </c>
      <c r="M7021" t="s">
        <v>23</v>
      </c>
      <c r="N7021">
        <v>0.60677083333333304</v>
      </c>
      <c r="O7021">
        <v>3.1746031746031703E-2</v>
      </c>
      <c r="P7021">
        <v>0.54439355348613105</v>
      </c>
      <c r="Q7021">
        <v>6.0576930176502497</v>
      </c>
      <c r="R7021">
        <v>6.0576930176502497</v>
      </c>
      <c r="S7021" t="s">
        <v>23</v>
      </c>
      <c r="X7021" t="s">
        <v>83</v>
      </c>
      <c r="Y7021" t="s">
        <v>82</v>
      </c>
      <c r="Z7021" t="s">
        <v>99</v>
      </c>
    </row>
    <row r="7022" spans="1:26" x14ac:dyDescent="0.25">
      <c r="A7022">
        <v>24</v>
      </c>
      <c r="B7022">
        <v>52</v>
      </c>
      <c r="C7022">
        <v>6.1</v>
      </c>
      <c r="D7022">
        <v>20</v>
      </c>
      <c r="E7022">
        <v>0</v>
      </c>
      <c r="F7022">
        <v>5</v>
      </c>
      <c r="G7022">
        <v>24</v>
      </c>
      <c r="H7022">
        <v>100</v>
      </c>
      <c r="I7022">
        <v>2</v>
      </c>
      <c r="J7022" t="s">
        <v>22</v>
      </c>
      <c r="K7022">
        <v>0</v>
      </c>
      <c r="L7022">
        <v>480</v>
      </c>
      <c r="M7022">
        <v>8.6847137795125402</v>
      </c>
      <c r="N7022">
        <v>0.68615892865015704</v>
      </c>
      <c r="O7022">
        <v>3.43351650774067E-2</v>
      </c>
      <c r="P7022">
        <v>0.85379118440504398</v>
      </c>
      <c r="Q7022">
        <v>9.3764575677060495</v>
      </c>
      <c r="R7022">
        <v>9.3764575677060495</v>
      </c>
      <c r="S7022" t="s">
        <v>23</v>
      </c>
      <c r="X7022" t="s">
        <v>83</v>
      </c>
      <c r="Y7022" t="s">
        <v>82</v>
      </c>
      <c r="Z7022" t="s">
        <v>99</v>
      </c>
    </row>
    <row r="7023" spans="1:26" x14ac:dyDescent="0.25">
      <c r="A7023">
        <v>24</v>
      </c>
      <c r="B7023">
        <v>52</v>
      </c>
      <c r="C7023">
        <v>6.1</v>
      </c>
      <c r="D7023">
        <v>20</v>
      </c>
      <c r="E7023">
        <v>0</v>
      </c>
      <c r="F7023">
        <v>5</v>
      </c>
      <c r="G7023">
        <v>24</v>
      </c>
      <c r="H7023">
        <v>100</v>
      </c>
      <c r="I7023">
        <v>2</v>
      </c>
      <c r="J7023" t="s">
        <v>27</v>
      </c>
      <c r="K7023">
        <v>0</v>
      </c>
      <c r="L7023">
        <v>480</v>
      </c>
      <c r="M7023" t="s">
        <v>23</v>
      </c>
      <c r="N7023">
        <v>0.67499999999999905</v>
      </c>
      <c r="O7023">
        <v>0</v>
      </c>
      <c r="P7023">
        <v>0.48265364958171098</v>
      </c>
      <c r="Q7023">
        <v>5.7179748927283596</v>
      </c>
      <c r="R7023">
        <v>5.7179748927283596</v>
      </c>
      <c r="S7023" t="s">
        <v>23</v>
      </c>
      <c r="X7023" t="s">
        <v>83</v>
      </c>
      <c r="Y7023" t="s">
        <v>82</v>
      </c>
      <c r="Z7023" t="s">
        <v>99</v>
      </c>
    </row>
    <row r="7024" spans="1:26" x14ac:dyDescent="0.25">
      <c r="A7024">
        <v>24</v>
      </c>
      <c r="B7024">
        <v>52</v>
      </c>
      <c r="C7024">
        <v>6.1</v>
      </c>
      <c r="D7024">
        <v>24</v>
      </c>
      <c r="E7024">
        <v>0</v>
      </c>
      <c r="F7024">
        <v>5</v>
      </c>
      <c r="G7024">
        <v>24</v>
      </c>
      <c r="H7024">
        <v>100</v>
      </c>
      <c r="I7024">
        <v>2</v>
      </c>
      <c r="J7024" t="s">
        <v>22</v>
      </c>
      <c r="K7024">
        <v>0</v>
      </c>
      <c r="L7024">
        <v>576</v>
      </c>
      <c r="M7024">
        <v>7.4701564272314096</v>
      </c>
      <c r="N7024">
        <v>0.73614207408177201</v>
      </c>
      <c r="O7024">
        <v>2.5755350455773499E-2</v>
      </c>
      <c r="P7024">
        <v>0.87508225113825</v>
      </c>
      <c r="Q7024">
        <v>10.9159275396472</v>
      </c>
      <c r="R7024">
        <v>10.9159275396472</v>
      </c>
      <c r="S7024" t="s">
        <v>23</v>
      </c>
      <c r="X7024" t="s">
        <v>83</v>
      </c>
      <c r="Y7024" t="s">
        <v>82</v>
      </c>
      <c r="Z7024" t="s">
        <v>99</v>
      </c>
    </row>
    <row r="7025" spans="1:26" x14ac:dyDescent="0.25">
      <c r="A7025">
        <v>24</v>
      </c>
      <c r="B7025">
        <v>52</v>
      </c>
      <c r="C7025">
        <v>6.1</v>
      </c>
      <c r="D7025">
        <v>24</v>
      </c>
      <c r="E7025">
        <v>0</v>
      </c>
      <c r="F7025">
        <v>5</v>
      </c>
      <c r="G7025">
        <v>24</v>
      </c>
      <c r="H7025">
        <v>100</v>
      </c>
      <c r="I7025">
        <v>2</v>
      </c>
      <c r="J7025" t="s">
        <v>27</v>
      </c>
      <c r="K7025">
        <v>0</v>
      </c>
      <c r="L7025">
        <v>576</v>
      </c>
      <c r="M7025" t="s">
        <v>23</v>
      </c>
      <c r="N7025">
        <v>0.72916666666666596</v>
      </c>
      <c r="O7025">
        <v>0</v>
      </c>
      <c r="P7025">
        <v>0.41400666075742598</v>
      </c>
      <c r="Q7025">
        <v>6.0483210756423897</v>
      </c>
      <c r="R7025">
        <v>6.0483210756423897</v>
      </c>
      <c r="S7025" t="s">
        <v>23</v>
      </c>
      <c r="X7025" t="s">
        <v>83</v>
      </c>
      <c r="Y7025" t="s">
        <v>82</v>
      </c>
      <c r="Z7025" t="s">
        <v>99</v>
      </c>
    </row>
    <row r="7026" spans="1:26" x14ac:dyDescent="0.25">
      <c r="A7026">
        <v>400</v>
      </c>
      <c r="B7026">
        <v>600</v>
      </c>
      <c r="C7026">
        <v>4.5</v>
      </c>
      <c r="D7026">
        <v>20</v>
      </c>
      <c r="E7026">
        <v>0</v>
      </c>
      <c r="F7026">
        <v>5</v>
      </c>
      <c r="G7026">
        <v>400</v>
      </c>
      <c r="H7026">
        <v>0</v>
      </c>
      <c r="I7026">
        <v>2</v>
      </c>
      <c r="J7026" t="s">
        <v>22</v>
      </c>
      <c r="K7026">
        <v>0</v>
      </c>
      <c r="L7026">
        <v>2700</v>
      </c>
      <c r="M7026">
        <v>140.914711024269</v>
      </c>
      <c r="N7026">
        <v>0.37943931388137397</v>
      </c>
      <c r="O7026">
        <v>7.7691744598449297E-2</v>
      </c>
      <c r="P7026">
        <v>0.93755353505037597</v>
      </c>
      <c r="Q7026">
        <v>6.5590923407734998</v>
      </c>
      <c r="R7026" t="s">
        <v>23</v>
      </c>
      <c r="S7026">
        <v>6.5590923407734998</v>
      </c>
      <c r="X7026" t="s">
        <v>51</v>
      </c>
      <c r="Y7026" t="s">
        <v>52</v>
      </c>
      <c r="Z7026" t="s">
        <v>26</v>
      </c>
    </row>
    <row r="7027" spans="1:26" x14ac:dyDescent="0.25">
      <c r="A7027">
        <v>400</v>
      </c>
      <c r="B7027">
        <v>600</v>
      </c>
      <c r="C7027">
        <v>4.5</v>
      </c>
      <c r="D7027">
        <v>20</v>
      </c>
      <c r="E7027">
        <v>0</v>
      </c>
      <c r="F7027">
        <v>5</v>
      </c>
      <c r="G7027">
        <v>400</v>
      </c>
      <c r="H7027">
        <v>0</v>
      </c>
      <c r="I7027">
        <v>2</v>
      </c>
      <c r="J7027" t="s">
        <v>28</v>
      </c>
      <c r="K7027">
        <v>0</v>
      </c>
      <c r="L7027">
        <v>2700</v>
      </c>
      <c r="M7027" t="s">
        <v>23</v>
      </c>
      <c r="N7027">
        <v>0.37774206349206302</v>
      </c>
      <c r="O7027">
        <v>7.1499999999999994E-2</v>
      </c>
      <c r="P7027">
        <v>0.74947794069412499</v>
      </c>
      <c r="Q7027">
        <v>6.2372820756775704</v>
      </c>
      <c r="R7027" t="s">
        <v>23</v>
      </c>
      <c r="S7027">
        <v>6.2372820756775704</v>
      </c>
      <c r="X7027" t="s">
        <v>51</v>
      </c>
      <c r="Y7027" t="s">
        <v>52</v>
      </c>
      <c r="Z7027" t="s">
        <v>26</v>
      </c>
    </row>
    <row r="7028" spans="1:26" x14ac:dyDescent="0.25">
      <c r="A7028">
        <v>400</v>
      </c>
      <c r="B7028">
        <v>600</v>
      </c>
      <c r="C7028">
        <v>4.5</v>
      </c>
      <c r="D7028">
        <v>20</v>
      </c>
      <c r="E7028">
        <v>0</v>
      </c>
      <c r="F7028">
        <v>5</v>
      </c>
      <c r="G7028">
        <v>400</v>
      </c>
      <c r="H7028">
        <v>0</v>
      </c>
      <c r="I7028">
        <v>2</v>
      </c>
      <c r="J7028" t="s">
        <v>29</v>
      </c>
      <c r="K7028">
        <v>0</v>
      </c>
      <c r="L7028">
        <v>2700</v>
      </c>
      <c r="M7028" t="s">
        <v>23</v>
      </c>
      <c r="N7028">
        <v>0.35273015873015801</v>
      </c>
      <c r="O7028">
        <v>4.0875000000000002E-2</v>
      </c>
      <c r="P7028">
        <v>0.77969881619085901</v>
      </c>
      <c r="Q7028">
        <v>5.6086790844784096</v>
      </c>
      <c r="R7028" t="s">
        <v>23</v>
      </c>
      <c r="S7028">
        <v>5.6086790844784096</v>
      </c>
      <c r="X7028" t="s">
        <v>51</v>
      </c>
      <c r="Y7028" t="s">
        <v>52</v>
      </c>
      <c r="Z7028" t="s">
        <v>26</v>
      </c>
    </row>
    <row r="7029" spans="1:26" x14ac:dyDescent="0.25">
      <c r="A7029">
        <v>400</v>
      </c>
      <c r="B7029">
        <v>600</v>
      </c>
      <c r="C7029">
        <v>4.5</v>
      </c>
      <c r="D7029">
        <v>20</v>
      </c>
      <c r="E7029">
        <v>0</v>
      </c>
      <c r="F7029">
        <v>5</v>
      </c>
      <c r="G7029">
        <v>400</v>
      </c>
      <c r="H7029">
        <v>0</v>
      </c>
      <c r="I7029">
        <v>2</v>
      </c>
      <c r="J7029" t="s">
        <v>22</v>
      </c>
      <c r="K7029">
        <v>1</v>
      </c>
      <c r="L7029">
        <v>2725</v>
      </c>
      <c r="M7029">
        <v>139.00089019167899</v>
      </c>
      <c r="N7029">
        <v>0.38404347366517499</v>
      </c>
      <c r="O7029">
        <v>7.6614452757189797E-2</v>
      </c>
      <c r="P7029">
        <v>0.93675191905423805</v>
      </c>
      <c r="Q7029">
        <v>6.57147607349442</v>
      </c>
      <c r="R7029" t="s">
        <v>23</v>
      </c>
      <c r="S7029">
        <v>6.57147607349442</v>
      </c>
      <c r="X7029" t="s">
        <v>51</v>
      </c>
      <c r="Y7029" t="s">
        <v>52</v>
      </c>
      <c r="Z7029" t="s">
        <v>26</v>
      </c>
    </row>
    <row r="7030" spans="1:26" x14ac:dyDescent="0.25">
      <c r="A7030">
        <v>400</v>
      </c>
      <c r="B7030">
        <v>600</v>
      </c>
      <c r="C7030">
        <v>4.5</v>
      </c>
      <c r="D7030">
        <v>20</v>
      </c>
      <c r="E7030">
        <v>0</v>
      </c>
      <c r="F7030">
        <v>5</v>
      </c>
      <c r="G7030">
        <v>400</v>
      </c>
      <c r="H7030">
        <v>0</v>
      </c>
      <c r="I7030">
        <v>2</v>
      </c>
      <c r="J7030" t="s">
        <v>28</v>
      </c>
      <c r="K7030">
        <v>1</v>
      </c>
      <c r="L7030">
        <v>2725</v>
      </c>
      <c r="M7030" t="s">
        <v>23</v>
      </c>
      <c r="N7030">
        <v>0.37344246031745998</v>
      </c>
      <c r="O7030">
        <v>6.0499999999999998E-2</v>
      </c>
      <c r="P7030">
        <v>0.75601383369132502</v>
      </c>
      <c r="Q7030">
        <v>6.1332858470090503</v>
      </c>
      <c r="R7030" t="s">
        <v>23</v>
      </c>
      <c r="S7030">
        <v>6.1332858470090503</v>
      </c>
      <c r="X7030" t="s">
        <v>51</v>
      </c>
      <c r="Y7030" t="s">
        <v>52</v>
      </c>
      <c r="Z7030" t="s">
        <v>26</v>
      </c>
    </row>
    <row r="7031" spans="1:26" x14ac:dyDescent="0.25">
      <c r="A7031">
        <v>400</v>
      </c>
      <c r="B7031">
        <v>600</v>
      </c>
      <c r="C7031">
        <v>4.5</v>
      </c>
      <c r="D7031">
        <v>20</v>
      </c>
      <c r="E7031">
        <v>0</v>
      </c>
      <c r="F7031">
        <v>5</v>
      </c>
      <c r="G7031">
        <v>400</v>
      </c>
      <c r="H7031">
        <v>0</v>
      </c>
      <c r="I7031">
        <v>2</v>
      </c>
      <c r="J7031" t="s">
        <v>29</v>
      </c>
      <c r="K7031">
        <v>1</v>
      </c>
      <c r="L7031">
        <v>2725</v>
      </c>
      <c r="M7031" t="s">
        <v>23</v>
      </c>
      <c r="N7031">
        <v>0.389262896825396</v>
      </c>
      <c r="O7031">
        <v>8.3750000000000005E-2</v>
      </c>
      <c r="P7031">
        <v>0.73641397181357404</v>
      </c>
      <c r="Q7031">
        <v>6.2182273862065296</v>
      </c>
      <c r="R7031" t="s">
        <v>23</v>
      </c>
      <c r="S7031">
        <v>6.2182273862065296</v>
      </c>
      <c r="X7031" t="s">
        <v>51</v>
      </c>
      <c r="Y7031" t="s">
        <v>52</v>
      </c>
      <c r="Z7031" t="s">
        <v>26</v>
      </c>
    </row>
    <row r="7032" spans="1:26" x14ac:dyDescent="0.25">
      <c r="A7032">
        <v>400</v>
      </c>
      <c r="B7032">
        <v>600</v>
      </c>
      <c r="C7032">
        <v>4.5</v>
      </c>
      <c r="D7032">
        <v>20</v>
      </c>
      <c r="E7032">
        <v>0</v>
      </c>
      <c r="F7032">
        <v>5</v>
      </c>
      <c r="G7032">
        <v>400</v>
      </c>
      <c r="H7032">
        <v>0</v>
      </c>
      <c r="I7032">
        <v>2</v>
      </c>
      <c r="J7032" t="s">
        <v>22</v>
      </c>
      <c r="K7032">
        <v>2</v>
      </c>
      <c r="L7032">
        <v>2694</v>
      </c>
      <c r="M7032">
        <v>139.41035509897699</v>
      </c>
      <c r="N7032">
        <v>0.37768329378948901</v>
      </c>
      <c r="O7032">
        <v>7.68502061059642E-2</v>
      </c>
      <c r="P7032">
        <v>0.94117114102749699</v>
      </c>
      <c r="Q7032">
        <v>6.52625726349868</v>
      </c>
      <c r="R7032" t="s">
        <v>23</v>
      </c>
      <c r="S7032">
        <v>6.52625726349868</v>
      </c>
      <c r="X7032" t="s">
        <v>51</v>
      </c>
      <c r="Y7032" t="s">
        <v>52</v>
      </c>
      <c r="Z7032" t="s">
        <v>26</v>
      </c>
    </row>
    <row r="7033" spans="1:26" x14ac:dyDescent="0.25">
      <c r="A7033">
        <v>400</v>
      </c>
      <c r="B7033">
        <v>600</v>
      </c>
      <c r="C7033">
        <v>4.5</v>
      </c>
      <c r="D7033">
        <v>20</v>
      </c>
      <c r="E7033">
        <v>0</v>
      </c>
      <c r="F7033">
        <v>5</v>
      </c>
      <c r="G7033">
        <v>400</v>
      </c>
      <c r="H7033">
        <v>0</v>
      </c>
      <c r="I7033">
        <v>2</v>
      </c>
      <c r="J7033" t="s">
        <v>28</v>
      </c>
      <c r="K7033">
        <v>2</v>
      </c>
      <c r="L7033">
        <v>2694</v>
      </c>
      <c r="M7033" t="s">
        <v>23</v>
      </c>
      <c r="N7033">
        <v>0.460248015873015</v>
      </c>
      <c r="O7033">
        <v>0.1835</v>
      </c>
      <c r="P7033">
        <v>0.64764251974651599</v>
      </c>
      <c r="Q7033">
        <v>8.2400342054398799</v>
      </c>
      <c r="R7033" t="s">
        <v>23</v>
      </c>
      <c r="S7033">
        <v>8.2400342054398799</v>
      </c>
      <c r="X7033" t="s">
        <v>51</v>
      </c>
      <c r="Y7033" t="s">
        <v>52</v>
      </c>
      <c r="Z7033" t="s">
        <v>26</v>
      </c>
    </row>
    <row r="7034" spans="1:26" x14ac:dyDescent="0.25">
      <c r="A7034">
        <v>400</v>
      </c>
      <c r="B7034">
        <v>600</v>
      </c>
      <c r="C7034">
        <v>4.5</v>
      </c>
      <c r="D7034">
        <v>20</v>
      </c>
      <c r="E7034">
        <v>0</v>
      </c>
      <c r="F7034">
        <v>5</v>
      </c>
      <c r="G7034">
        <v>400</v>
      </c>
      <c r="H7034">
        <v>0</v>
      </c>
      <c r="I7034">
        <v>2</v>
      </c>
      <c r="J7034" t="s">
        <v>29</v>
      </c>
      <c r="K7034">
        <v>2</v>
      </c>
      <c r="L7034">
        <v>2694</v>
      </c>
      <c r="M7034" t="s">
        <v>23</v>
      </c>
      <c r="N7034">
        <v>0.34368650793650701</v>
      </c>
      <c r="O7034">
        <v>3.125E-2</v>
      </c>
      <c r="P7034">
        <v>0.78928685005265298</v>
      </c>
      <c r="Q7034">
        <v>5.4991721929321402</v>
      </c>
      <c r="R7034" t="s">
        <v>23</v>
      </c>
      <c r="S7034">
        <v>5.4991721929321402</v>
      </c>
      <c r="X7034" t="s">
        <v>51</v>
      </c>
      <c r="Y7034" t="s">
        <v>52</v>
      </c>
      <c r="Z7034" t="s">
        <v>26</v>
      </c>
    </row>
    <row r="7035" spans="1:26" x14ac:dyDescent="0.25">
      <c r="A7035">
        <v>400</v>
      </c>
      <c r="B7035">
        <v>600</v>
      </c>
      <c r="C7035">
        <v>4.5</v>
      </c>
      <c r="D7035">
        <v>20</v>
      </c>
      <c r="E7035">
        <v>0</v>
      </c>
      <c r="F7035">
        <v>5</v>
      </c>
      <c r="G7035">
        <v>400</v>
      </c>
      <c r="H7035">
        <v>0</v>
      </c>
      <c r="I7035">
        <v>2</v>
      </c>
      <c r="J7035" t="s">
        <v>22</v>
      </c>
      <c r="K7035">
        <v>3</v>
      </c>
      <c r="L7035">
        <v>2712</v>
      </c>
      <c r="M7035">
        <v>140.62722551487099</v>
      </c>
      <c r="N7035">
        <v>0.38042088128041401</v>
      </c>
      <c r="O7035">
        <v>7.7549870554518896E-2</v>
      </c>
      <c r="P7035">
        <v>0.93603995563752496</v>
      </c>
      <c r="Q7035">
        <v>6.5514846088360503</v>
      </c>
      <c r="R7035" t="s">
        <v>23</v>
      </c>
      <c r="S7035">
        <v>6.5514846088360503</v>
      </c>
      <c r="X7035" t="s">
        <v>51</v>
      </c>
      <c r="Y7035" t="s">
        <v>52</v>
      </c>
      <c r="Z7035" t="s">
        <v>26</v>
      </c>
    </row>
    <row r="7036" spans="1:26" x14ac:dyDescent="0.25">
      <c r="A7036">
        <v>400</v>
      </c>
      <c r="B7036">
        <v>600</v>
      </c>
      <c r="C7036">
        <v>4.5</v>
      </c>
      <c r="D7036">
        <v>20</v>
      </c>
      <c r="E7036">
        <v>0</v>
      </c>
      <c r="F7036">
        <v>5</v>
      </c>
      <c r="G7036">
        <v>400</v>
      </c>
      <c r="H7036">
        <v>0</v>
      </c>
      <c r="I7036">
        <v>2</v>
      </c>
      <c r="J7036" t="s">
        <v>28</v>
      </c>
      <c r="K7036">
        <v>3</v>
      </c>
      <c r="L7036">
        <v>2712</v>
      </c>
      <c r="M7036" t="s">
        <v>23</v>
      </c>
      <c r="N7036">
        <v>0.36001055194805098</v>
      </c>
      <c r="O7036">
        <v>4.8000000000000001E-2</v>
      </c>
      <c r="P7036">
        <v>0.76926961167946395</v>
      </c>
      <c r="Q7036">
        <v>5.8577556449742998</v>
      </c>
      <c r="R7036" t="s">
        <v>23</v>
      </c>
      <c r="S7036">
        <v>5.8577556449742998</v>
      </c>
      <c r="X7036" t="s">
        <v>51</v>
      </c>
      <c r="Y7036" t="s">
        <v>52</v>
      </c>
      <c r="Z7036" t="s">
        <v>26</v>
      </c>
    </row>
    <row r="7037" spans="1:26" x14ac:dyDescent="0.25">
      <c r="A7037">
        <v>400</v>
      </c>
      <c r="B7037">
        <v>600</v>
      </c>
      <c r="C7037">
        <v>4.5</v>
      </c>
      <c r="D7037">
        <v>20</v>
      </c>
      <c r="E7037">
        <v>0</v>
      </c>
      <c r="F7037">
        <v>5</v>
      </c>
      <c r="G7037">
        <v>400</v>
      </c>
      <c r="H7037">
        <v>0</v>
      </c>
      <c r="I7037">
        <v>2</v>
      </c>
      <c r="J7037" t="s">
        <v>29</v>
      </c>
      <c r="K7037">
        <v>3</v>
      </c>
      <c r="L7037">
        <v>2712</v>
      </c>
      <c r="M7037" t="s">
        <v>23</v>
      </c>
      <c r="N7037">
        <v>0.34566729797979701</v>
      </c>
      <c r="O7037">
        <v>3.2750000000000001E-2</v>
      </c>
      <c r="P7037">
        <v>0.786631409547212</v>
      </c>
      <c r="Q7037">
        <v>5.4767018277326001</v>
      </c>
      <c r="R7037" t="s">
        <v>23</v>
      </c>
      <c r="S7037">
        <v>5.4767018277326001</v>
      </c>
      <c r="X7037" t="s">
        <v>51</v>
      </c>
      <c r="Y7037" t="s">
        <v>52</v>
      </c>
      <c r="Z7037" t="s">
        <v>26</v>
      </c>
    </row>
    <row r="7038" spans="1:26" x14ac:dyDescent="0.25">
      <c r="A7038">
        <v>161</v>
      </c>
      <c r="B7038">
        <v>442</v>
      </c>
      <c r="C7038">
        <v>8.1999999999999993</v>
      </c>
      <c r="D7038">
        <v>10</v>
      </c>
      <c r="E7038">
        <v>0</v>
      </c>
      <c r="F7038">
        <v>5</v>
      </c>
      <c r="G7038">
        <v>161</v>
      </c>
      <c r="H7038">
        <v>0</v>
      </c>
      <c r="I7038">
        <v>2</v>
      </c>
      <c r="J7038" t="s">
        <v>22</v>
      </c>
      <c r="K7038">
        <v>0</v>
      </c>
      <c r="L7038">
        <v>1859</v>
      </c>
      <c r="M7038">
        <v>107.283252616948</v>
      </c>
      <c r="N7038">
        <v>0.33836446710354201</v>
      </c>
      <c r="O7038">
        <v>8.0004319098088597E-2</v>
      </c>
      <c r="P7038">
        <v>0.93925500544857299</v>
      </c>
      <c r="Q7038">
        <v>12.632867788779</v>
      </c>
      <c r="R7038" t="s">
        <v>23</v>
      </c>
      <c r="S7038">
        <v>12.632867788779</v>
      </c>
      <c r="X7038" t="s">
        <v>30</v>
      </c>
      <c r="Y7038" t="s">
        <v>31</v>
      </c>
      <c r="Z7038" t="s">
        <v>100</v>
      </c>
    </row>
    <row r="7039" spans="1:26" x14ac:dyDescent="0.25">
      <c r="A7039">
        <v>161</v>
      </c>
      <c r="B7039">
        <v>442</v>
      </c>
      <c r="C7039">
        <v>8.1999999999999993</v>
      </c>
      <c r="D7039">
        <v>10</v>
      </c>
      <c r="E7039">
        <v>0</v>
      </c>
      <c r="F7039">
        <v>5</v>
      </c>
      <c r="G7039">
        <v>161</v>
      </c>
      <c r="H7039">
        <v>0</v>
      </c>
      <c r="I7039">
        <v>2</v>
      </c>
      <c r="J7039" t="s">
        <v>27</v>
      </c>
      <c r="K7039">
        <v>0</v>
      </c>
      <c r="L7039">
        <v>1859</v>
      </c>
      <c r="M7039" t="s">
        <v>23</v>
      </c>
      <c r="N7039">
        <v>0.30964046305661203</v>
      </c>
      <c r="O7039">
        <v>4.2011732229123501E-2</v>
      </c>
      <c r="P7039">
        <v>0.80422347049211196</v>
      </c>
      <c r="Q7039">
        <v>11.0979184201517</v>
      </c>
      <c r="R7039" t="s">
        <v>23</v>
      </c>
      <c r="S7039">
        <v>11.0979184201517</v>
      </c>
      <c r="X7039" t="s">
        <v>30</v>
      </c>
      <c r="Y7039" t="s">
        <v>31</v>
      </c>
      <c r="Z7039" t="s">
        <v>100</v>
      </c>
    </row>
    <row r="7040" spans="1:26" x14ac:dyDescent="0.25">
      <c r="A7040">
        <v>161</v>
      </c>
      <c r="B7040">
        <v>442</v>
      </c>
      <c r="C7040">
        <v>8.1999999999999993</v>
      </c>
      <c r="D7040">
        <v>10</v>
      </c>
      <c r="E7040">
        <v>0</v>
      </c>
      <c r="F7040">
        <v>5</v>
      </c>
      <c r="G7040">
        <v>161</v>
      </c>
      <c r="H7040">
        <v>0</v>
      </c>
      <c r="I7040">
        <v>2</v>
      </c>
      <c r="J7040" t="s">
        <v>22</v>
      </c>
      <c r="K7040">
        <v>1</v>
      </c>
      <c r="L7040">
        <v>1855</v>
      </c>
      <c r="M7040">
        <v>103.88532880163299</v>
      </c>
      <c r="N7040">
        <v>0.33498293706665699</v>
      </c>
      <c r="O7040">
        <v>7.7478659284474602E-2</v>
      </c>
      <c r="P7040">
        <v>0.93910811507437897</v>
      </c>
      <c r="Q7040">
        <v>12.5571733632326</v>
      </c>
      <c r="R7040" t="s">
        <v>23</v>
      </c>
      <c r="S7040">
        <v>12.5571733632326</v>
      </c>
      <c r="X7040" t="s">
        <v>30</v>
      </c>
      <c r="Y7040" t="s">
        <v>31</v>
      </c>
      <c r="Z7040" t="s">
        <v>100</v>
      </c>
    </row>
    <row r="7041" spans="1:26" x14ac:dyDescent="0.25">
      <c r="A7041">
        <v>161</v>
      </c>
      <c r="B7041">
        <v>442</v>
      </c>
      <c r="C7041">
        <v>8.1999999999999993</v>
      </c>
      <c r="D7041">
        <v>10</v>
      </c>
      <c r="E7041">
        <v>0</v>
      </c>
      <c r="F7041">
        <v>5</v>
      </c>
      <c r="G7041">
        <v>161</v>
      </c>
      <c r="H7041">
        <v>0</v>
      </c>
      <c r="I7041">
        <v>2</v>
      </c>
      <c r="J7041" t="s">
        <v>27</v>
      </c>
      <c r="K7041">
        <v>1</v>
      </c>
      <c r="L7041">
        <v>1855</v>
      </c>
      <c r="M7041" t="s">
        <v>23</v>
      </c>
      <c r="N7041">
        <v>0.307223708374603</v>
      </c>
      <c r="O7041">
        <v>4.0372670807453402E-2</v>
      </c>
      <c r="P7041">
        <v>0.80641951098630904</v>
      </c>
      <c r="Q7041">
        <v>10.912150417761501</v>
      </c>
      <c r="R7041" t="s">
        <v>23</v>
      </c>
      <c r="S7041">
        <v>10.912150417761501</v>
      </c>
      <c r="X7041" t="s">
        <v>30</v>
      </c>
      <c r="Y7041" t="s">
        <v>31</v>
      </c>
      <c r="Z7041" t="s">
        <v>100</v>
      </c>
    </row>
    <row r="7042" spans="1:26" x14ac:dyDescent="0.25">
      <c r="A7042">
        <v>161</v>
      </c>
      <c r="B7042">
        <v>442</v>
      </c>
      <c r="C7042">
        <v>8.1999999999999993</v>
      </c>
      <c r="D7042">
        <v>10</v>
      </c>
      <c r="E7042">
        <v>0</v>
      </c>
      <c r="F7042">
        <v>5</v>
      </c>
      <c r="G7042">
        <v>161</v>
      </c>
      <c r="H7042">
        <v>0</v>
      </c>
      <c r="I7042">
        <v>2</v>
      </c>
      <c r="J7042" t="s">
        <v>22</v>
      </c>
      <c r="K7042">
        <v>2</v>
      </c>
      <c r="L7042">
        <v>1841</v>
      </c>
      <c r="M7042">
        <v>101.068420366818</v>
      </c>
      <c r="N7042">
        <v>0.32839657056323801</v>
      </c>
      <c r="O7042">
        <v>7.5468116884437095E-2</v>
      </c>
      <c r="P7042">
        <v>0.93857867762335501</v>
      </c>
      <c r="Q7042">
        <v>12.4328829919102</v>
      </c>
      <c r="R7042" t="s">
        <v>23</v>
      </c>
      <c r="S7042">
        <v>12.4328829919102</v>
      </c>
      <c r="X7042" t="s">
        <v>30</v>
      </c>
      <c r="Y7042" t="s">
        <v>31</v>
      </c>
      <c r="Z7042" t="s">
        <v>100</v>
      </c>
    </row>
    <row r="7043" spans="1:26" x14ac:dyDescent="0.25">
      <c r="A7043">
        <v>161</v>
      </c>
      <c r="B7043">
        <v>442</v>
      </c>
      <c r="C7043">
        <v>8.1999999999999993</v>
      </c>
      <c r="D7043">
        <v>10</v>
      </c>
      <c r="E7043">
        <v>0</v>
      </c>
      <c r="F7043">
        <v>5</v>
      </c>
      <c r="G7043">
        <v>161</v>
      </c>
      <c r="H7043">
        <v>0</v>
      </c>
      <c r="I7043">
        <v>2</v>
      </c>
      <c r="J7043" t="s">
        <v>27</v>
      </c>
      <c r="K7043">
        <v>2</v>
      </c>
      <c r="L7043">
        <v>1841</v>
      </c>
      <c r="M7043" t="s">
        <v>23</v>
      </c>
      <c r="N7043">
        <v>0.301819022937035</v>
      </c>
      <c r="O7043">
        <v>4.0200138026224901E-2</v>
      </c>
      <c r="P7043">
        <v>0.81022290843070799</v>
      </c>
      <c r="Q7043">
        <v>10.911989417014199</v>
      </c>
      <c r="R7043" t="s">
        <v>23</v>
      </c>
      <c r="S7043">
        <v>10.911989417014199</v>
      </c>
      <c r="X7043" t="s">
        <v>30</v>
      </c>
      <c r="Y7043" t="s">
        <v>31</v>
      </c>
      <c r="Z7043" t="s">
        <v>100</v>
      </c>
    </row>
    <row r="7044" spans="1:26" x14ac:dyDescent="0.25">
      <c r="A7044">
        <v>161</v>
      </c>
      <c r="B7044">
        <v>442</v>
      </c>
      <c r="C7044">
        <v>8.1999999999999993</v>
      </c>
      <c r="D7044">
        <v>10</v>
      </c>
      <c r="E7044">
        <v>0</v>
      </c>
      <c r="F7044">
        <v>5</v>
      </c>
      <c r="G7044">
        <v>161</v>
      </c>
      <c r="H7044">
        <v>0</v>
      </c>
      <c r="I7044">
        <v>2</v>
      </c>
      <c r="J7044" t="s">
        <v>22</v>
      </c>
      <c r="K7044">
        <v>3</v>
      </c>
      <c r="L7044">
        <v>1852</v>
      </c>
      <c r="M7044">
        <v>103.40576454438001</v>
      </c>
      <c r="N7044">
        <v>0.33465531534552601</v>
      </c>
      <c r="O7044">
        <v>7.7072142010087594E-2</v>
      </c>
      <c r="P7044">
        <v>0.94009294073887795</v>
      </c>
      <c r="Q7044">
        <v>12.563004610941199</v>
      </c>
      <c r="R7044" t="s">
        <v>23</v>
      </c>
      <c r="S7044">
        <v>12.563004610941199</v>
      </c>
      <c r="X7044" t="s">
        <v>30</v>
      </c>
      <c r="Y7044" t="s">
        <v>31</v>
      </c>
      <c r="Z7044" t="s">
        <v>100</v>
      </c>
    </row>
    <row r="7045" spans="1:26" x14ac:dyDescent="0.25">
      <c r="A7045">
        <v>161</v>
      </c>
      <c r="B7045">
        <v>442</v>
      </c>
      <c r="C7045">
        <v>8.1999999999999993</v>
      </c>
      <c r="D7045">
        <v>10</v>
      </c>
      <c r="E7045">
        <v>0</v>
      </c>
      <c r="F7045">
        <v>5</v>
      </c>
      <c r="G7045">
        <v>161</v>
      </c>
      <c r="H7045">
        <v>0</v>
      </c>
      <c r="I7045">
        <v>2</v>
      </c>
      <c r="J7045" t="s">
        <v>27</v>
      </c>
      <c r="K7045">
        <v>3</v>
      </c>
      <c r="L7045">
        <v>1852</v>
      </c>
      <c r="M7045" t="s">
        <v>23</v>
      </c>
      <c r="N7045">
        <v>0.30560000730808101</v>
      </c>
      <c r="O7045">
        <v>3.8906142167011701E-2</v>
      </c>
      <c r="P7045">
        <v>0.80904913932329103</v>
      </c>
      <c r="Q7045">
        <v>11.192872385010499</v>
      </c>
      <c r="R7045" t="s">
        <v>23</v>
      </c>
      <c r="S7045">
        <v>11.192872385010499</v>
      </c>
      <c r="X7045" t="s">
        <v>30</v>
      </c>
      <c r="Y7045" t="s">
        <v>31</v>
      </c>
      <c r="Z7045" t="s">
        <v>100</v>
      </c>
    </row>
    <row r="7046" spans="1:26" x14ac:dyDescent="0.25">
      <c r="A7046">
        <v>161</v>
      </c>
      <c r="B7046">
        <v>442</v>
      </c>
      <c r="C7046">
        <v>8.1999999999999993</v>
      </c>
      <c r="D7046">
        <v>10</v>
      </c>
      <c r="E7046">
        <v>0</v>
      </c>
      <c r="F7046">
        <v>5</v>
      </c>
      <c r="G7046">
        <v>161</v>
      </c>
      <c r="H7046">
        <v>0</v>
      </c>
      <c r="I7046">
        <v>2</v>
      </c>
      <c r="J7046" t="s">
        <v>22</v>
      </c>
      <c r="K7046">
        <v>4</v>
      </c>
      <c r="L7046">
        <v>1855</v>
      </c>
      <c r="M7046">
        <v>99.526897995440194</v>
      </c>
      <c r="N7046">
        <v>0.33202267393544499</v>
      </c>
      <c r="O7046">
        <v>7.4201633125732205E-2</v>
      </c>
      <c r="P7046">
        <v>0.93656745615755599</v>
      </c>
      <c r="Q7046">
        <v>12.416527189901201</v>
      </c>
      <c r="R7046" t="s">
        <v>23</v>
      </c>
      <c r="S7046">
        <v>12.416527189901201</v>
      </c>
      <c r="X7046" t="s">
        <v>30</v>
      </c>
      <c r="Y7046" t="s">
        <v>31</v>
      </c>
      <c r="Z7046" t="s">
        <v>100</v>
      </c>
    </row>
    <row r="7047" spans="1:26" x14ac:dyDescent="0.25">
      <c r="A7047">
        <v>161</v>
      </c>
      <c r="B7047">
        <v>442</v>
      </c>
      <c r="C7047">
        <v>8.1999999999999993</v>
      </c>
      <c r="D7047">
        <v>10</v>
      </c>
      <c r="E7047">
        <v>0</v>
      </c>
      <c r="F7047">
        <v>5</v>
      </c>
      <c r="G7047">
        <v>161</v>
      </c>
      <c r="H7047">
        <v>0</v>
      </c>
      <c r="I7047">
        <v>2</v>
      </c>
      <c r="J7047" t="s">
        <v>27</v>
      </c>
      <c r="K7047">
        <v>4</v>
      </c>
      <c r="L7047">
        <v>1855</v>
      </c>
      <c r="M7047" t="s">
        <v>23</v>
      </c>
      <c r="N7047">
        <v>0.30773832792466299</v>
      </c>
      <c r="O7047">
        <v>4.2270531400966101E-2</v>
      </c>
      <c r="P7047">
        <v>0.80511530895892802</v>
      </c>
      <c r="Q7047">
        <v>10.991736622864099</v>
      </c>
      <c r="R7047" t="s">
        <v>23</v>
      </c>
      <c r="S7047">
        <v>10.991736622864099</v>
      </c>
      <c r="X7047" t="s">
        <v>30</v>
      </c>
      <c r="Y7047" t="s">
        <v>31</v>
      </c>
      <c r="Z7047" t="s">
        <v>100</v>
      </c>
    </row>
    <row r="7048" spans="1:26" x14ac:dyDescent="0.25">
      <c r="A7048">
        <v>161</v>
      </c>
      <c r="B7048">
        <v>442</v>
      </c>
      <c r="C7048">
        <v>8.1999999999999993</v>
      </c>
      <c r="D7048">
        <v>10</v>
      </c>
      <c r="E7048">
        <v>0</v>
      </c>
      <c r="F7048">
        <v>5</v>
      </c>
      <c r="G7048">
        <v>161</v>
      </c>
      <c r="H7048">
        <v>10</v>
      </c>
      <c r="I7048">
        <v>2</v>
      </c>
      <c r="J7048" t="s">
        <v>22</v>
      </c>
      <c r="K7048">
        <v>0</v>
      </c>
      <c r="L7048">
        <v>1814</v>
      </c>
      <c r="M7048">
        <v>121.79452401818099</v>
      </c>
      <c r="N7048">
        <v>0.33188700808057597</v>
      </c>
      <c r="O7048">
        <v>9.1047202141652905E-2</v>
      </c>
      <c r="P7048">
        <v>0.937493103858691</v>
      </c>
      <c r="Q7048">
        <v>12.8350635691795</v>
      </c>
      <c r="R7048">
        <v>17.779135038037101</v>
      </c>
      <c r="S7048">
        <v>12.3641996197645</v>
      </c>
      <c r="X7048" t="s">
        <v>30</v>
      </c>
      <c r="Y7048" t="s">
        <v>31</v>
      </c>
      <c r="Z7048" t="s">
        <v>100</v>
      </c>
    </row>
    <row r="7049" spans="1:26" x14ac:dyDescent="0.25">
      <c r="A7049">
        <v>161</v>
      </c>
      <c r="B7049">
        <v>442</v>
      </c>
      <c r="C7049">
        <v>8.1999999999999993</v>
      </c>
      <c r="D7049">
        <v>10</v>
      </c>
      <c r="E7049">
        <v>0</v>
      </c>
      <c r="F7049">
        <v>5</v>
      </c>
      <c r="G7049">
        <v>161</v>
      </c>
      <c r="H7049">
        <v>10</v>
      </c>
      <c r="I7049">
        <v>2</v>
      </c>
      <c r="J7049" t="s">
        <v>27</v>
      </c>
      <c r="K7049">
        <v>0</v>
      </c>
      <c r="L7049">
        <v>1814</v>
      </c>
      <c r="M7049" t="s">
        <v>23</v>
      </c>
      <c r="N7049">
        <v>0.30630146251264201</v>
      </c>
      <c r="O7049">
        <v>5.8143547273982001E-2</v>
      </c>
      <c r="P7049">
        <v>0.80058047131068899</v>
      </c>
      <c r="Q7049">
        <v>11.276830931888901</v>
      </c>
      <c r="R7049">
        <v>14.330183753320201</v>
      </c>
      <c r="S7049">
        <v>10.9860354250859</v>
      </c>
      <c r="X7049" t="s">
        <v>30</v>
      </c>
      <c r="Y7049" t="s">
        <v>31</v>
      </c>
      <c r="Z7049" t="s">
        <v>100</v>
      </c>
    </row>
    <row r="7050" spans="1:26" x14ac:dyDescent="0.25">
      <c r="A7050">
        <v>161</v>
      </c>
      <c r="B7050">
        <v>442</v>
      </c>
      <c r="C7050">
        <v>8.1999999999999993</v>
      </c>
      <c r="D7050">
        <v>10</v>
      </c>
      <c r="E7050">
        <v>0</v>
      </c>
      <c r="F7050">
        <v>5</v>
      </c>
      <c r="G7050">
        <v>161</v>
      </c>
      <c r="H7050">
        <v>10</v>
      </c>
      <c r="I7050">
        <v>2</v>
      </c>
      <c r="J7050" t="s">
        <v>22</v>
      </c>
      <c r="K7050">
        <v>1</v>
      </c>
      <c r="L7050">
        <v>1821</v>
      </c>
      <c r="M7050">
        <v>111.159944584401</v>
      </c>
      <c r="N7050">
        <v>0.32844311760519701</v>
      </c>
      <c r="O7050">
        <v>8.2947854790058298E-2</v>
      </c>
      <c r="P7050">
        <v>0.93847017229611995</v>
      </c>
      <c r="Q7050">
        <v>12.6539009574979</v>
      </c>
      <c r="R7050">
        <v>16.810564038518699</v>
      </c>
      <c r="S7050">
        <v>12.3786252567681</v>
      </c>
      <c r="X7050" t="s">
        <v>30</v>
      </c>
      <c r="Y7050" t="s">
        <v>31</v>
      </c>
      <c r="Z7050" t="s">
        <v>100</v>
      </c>
    </row>
    <row r="7051" spans="1:26" x14ac:dyDescent="0.25">
      <c r="A7051">
        <v>161</v>
      </c>
      <c r="B7051">
        <v>442</v>
      </c>
      <c r="C7051">
        <v>8.1999999999999993</v>
      </c>
      <c r="D7051">
        <v>10</v>
      </c>
      <c r="E7051">
        <v>0</v>
      </c>
      <c r="F7051">
        <v>5</v>
      </c>
      <c r="G7051">
        <v>161</v>
      </c>
      <c r="H7051">
        <v>10</v>
      </c>
      <c r="I7051">
        <v>2</v>
      </c>
      <c r="J7051" t="s">
        <v>27</v>
      </c>
      <c r="K7051">
        <v>1</v>
      </c>
      <c r="L7051">
        <v>1821</v>
      </c>
      <c r="M7051" t="s">
        <v>23</v>
      </c>
      <c r="N7051">
        <v>0.30180285552956299</v>
      </c>
      <c r="O7051">
        <v>4.96031746031746E-2</v>
      </c>
      <c r="P7051">
        <v>0.80557503840088496</v>
      </c>
      <c r="Q7051">
        <v>11.1127044320008</v>
      </c>
      <c r="R7051">
        <v>10.8848315059164</v>
      </c>
      <c r="S7051">
        <v>11.127795354258099</v>
      </c>
      <c r="X7051" t="s">
        <v>30</v>
      </c>
      <c r="Y7051" t="s">
        <v>31</v>
      </c>
      <c r="Z7051" t="s">
        <v>100</v>
      </c>
    </row>
    <row r="7052" spans="1:26" x14ac:dyDescent="0.25">
      <c r="A7052">
        <v>161</v>
      </c>
      <c r="B7052">
        <v>442</v>
      </c>
      <c r="C7052">
        <v>8.1999999999999993</v>
      </c>
      <c r="D7052">
        <v>10</v>
      </c>
      <c r="E7052">
        <v>0</v>
      </c>
      <c r="F7052">
        <v>5</v>
      </c>
      <c r="G7052">
        <v>161</v>
      </c>
      <c r="H7052">
        <v>10</v>
      </c>
      <c r="I7052">
        <v>2</v>
      </c>
      <c r="J7052" t="s">
        <v>22</v>
      </c>
      <c r="K7052">
        <v>2</v>
      </c>
      <c r="L7052">
        <v>1794</v>
      </c>
      <c r="M7052">
        <v>106.201502483024</v>
      </c>
      <c r="N7052">
        <v>0.31630117866711199</v>
      </c>
      <c r="O7052">
        <v>7.9419558755197101E-2</v>
      </c>
      <c r="P7052">
        <v>0.94060164246886402</v>
      </c>
      <c r="Q7052">
        <v>12.527592474445999</v>
      </c>
      <c r="R7052">
        <v>17.397161865147599</v>
      </c>
      <c r="S7052">
        <v>12.0998600279655</v>
      </c>
      <c r="X7052" t="s">
        <v>30</v>
      </c>
      <c r="Y7052" t="s">
        <v>31</v>
      </c>
      <c r="Z7052" t="s">
        <v>100</v>
      </c>
    </row>
    <row r="7053" spans="1:26" x14ac:dyDescent="0.25">
      <c r="A7053">
        <v>161</v>
      </c>
      <c r="B7053">
        <v>442</v>
      </c>
      <c r="C7053">
        <v>8.1999999999999993</v>
      </c>
      <c r="D7053">
        <v>10</v>
      </c>
      <c r="E7053">
        <v>0</v>
      </c>
      <c r="F7053">
        <v>5</v>
      </c>
      <c r="G7053">
        <v>161</v>
      </c>
      <c r="H7053">
        <v>10</v>
      </c>
      <c r="I7053">
        <v>2</v>
      </c>
      <c r="J7053" t="s">
        <v>27</v>
      </c>
      <c r="K7053">
        <v>2</v>
      </c>
      <c r="L7053">
        <v>1794</v>
      </c>
      <c r="M7053" t="s">
        <v>23</v>
      </c>
      <c r="N7053">
        <v>0.28929534923323702</v>
      </c>
      <c r="O7053">
        <v>4.5376121463077901E-2</v>
      </c>
      <c r="P7053">
        <v>0.816428490152037</v>
      </c>
      <c r="Q7053">
        <v>11.0095769742731</v>
      </c>
      <c r="R7053">
        <v>9.72571456252704</v>
      </c>
      <c r="S7053">
        <v>11.1223486726022</v>
      </c>
      <c r="X7053" t="s">
        <v>30</v>
      </c>
      <c r="Y7053" t="s">
        <v>31</v>
      </c>
      <c r="Z7053" t="s">
        <v>100</v>
      </c>
    </row>
    <row r="7054" spans="1:26" x14ac:dyDescent="0.25">
      <c r="A7054">
        <v>161</v>
      </c>
      <c r="B7054">
        <v>442</v>
      </c>
      <c r="C7054">
        <v>8.1999999999999993</v>
      </c>
      <c r="D7054">
        <v>10</v>
      </c>
      <c r="E7054">
        <v>0</v>
      </c>
      <c r="F7054">
        <v>5</v>
      </c>
      <c r="G7054">
        <v>161</v>
      </c>
      <c r="H7054">
        <v>10</v>
      </c>
      <c r="I7054">
        <v>2</v>
      </c>
      <c r="J7054" t="s">
        <v>22</v>
      </c>
      <c r="K7054">
        <v>3</v>
      </c>
      <c r="L7054">
        <v>1809</v>
      </c>
      <c r="M7054">
        <v>115.035251087361</v>
      </c>
      <c r="N7054">
        <v>0.32487272830569702</v>
      </c>
      <c r="O7054">
        <v>8.5922694083439805E-2</v>
      </c>
      <c r="P7054">
        <v>0.93931082011271205</v>
      </c>
      <c r="Q7054">
        <v>12.705287412512201</v>
      </c>
      <c r="R7054">
        <v>15.3929266511488</v>
      </c>
      <c r="S7054">
        <v>12.4888332456421</v>
      </c>
      <c r="X7054" t="s">
        <v>30</v>
      </c>
      <c r="Y7054" t="s">
        <v>31</v>
      </c>
      <c r="Z7054" t="s">
        <v>100</v>
      </c>
    </row>
    <row r="7055" spans="1:26" x14ac:dyDescent="0.25">
      <c r="A7055">
        <v>161</v>
      </c>
      <c r="B7055">
        <v>442</v>
      </c>
      <c r="C7055">
        <v>8.1999999999999993</v>
      </c>
      <c r="D7055">
        <v>10</v>
      </c>
      <c r="E7055">
        <v>0</v>
      </c>
      <c r="F7055">
        <v>5</v>
      </c>
      <c r="G7055">
        <v>161</v>
      </c>
      <c r="H7055">
        <v>10</v>
      </c>
      <c r="I7055">
        <v>2</v>
      </c>
      <c r="J7055" t="s">
        <v>27</v>
      </c>
      <c r="K7055">
        <v>3</v>
      </c>
      <c r="L7055">
        <v>1809</v>
      </c>
      <c r="M7055" t="s">
        <v>23</v>
      </c>
      <c r="N7055">
        <v>0.29273960724453901</v>
      </c>
      <c r="O7055">
        <v>4.3564527260179398E-2</v>
      </c>
      <c r="P7055">
        <v>0.81426082260442501</v>
      </c>
      <c r="Q7055">
        <v>11.0084694640262</v>
      </c>
      <c r="R7055">
        <v>13.060051645047899</v>
      </c>
      <c r="S7055">
        <v>10.8432413689103</v>
      </c>
      <c r="X7055" t="s">
        <v>30</v>
      </c>
      <c r="Y7055" t="s">
        <v>31</v>
      </c>
      <c r="Z7055" t="s">
        <v>100</v>
      </c>
    </row>
    <row r="7056" spans="1:26" x14ac:dyDescent="0.25">
      <c r="A7056">
        <v>161</v>
      </c>
      <c r="B7056">
        <v>442</v>
      </c>
      <c r="C7056">
        <v>8.1999999999999993</v>
      </c>
      <c r="D7056">
        <v>10</v>
      </c>
      <c r="E7056">
        <v>0</v>
      </c>
      <c r="F7056">
        <v>5</v>
      </c>
      <c r="G7056">
        <v>161</v>
      </c>
      <c r="H7056">
        <v>10</v>
      </c>
      <c r="I7056">
        <v>2</v>
      </c>
      <c r="J7056" t="s">
        <v>22</v>
      </c>
      <c r="K7056">
        <v>4</v>
      </c>
      <c r="L7056">
        <v>1809</v>
      </c>
      <c r="M7056">
        <v>124.197617599791</v>
      </c>
      <c r="N7056">
        <v>0.33112311851930598</v>
      </c>
      <c r="O7056">
        <v>9.2755340222037103E-2</v>
      </c>
      <c r="P7056">
        <v>0.93653262188321595</v>
      </c>
      <c r="Q7056">
        <v>12.9384680653466</v>
      </c>
      <c r="R7056">
        <v>19.456715913430099</v>
      </c>
      <c r="S7056">
        <v>12.168952694392299</v>
      </c>
      <c r="X7056" t="s">
        <v>30</v>
      </c>
      <c r="Y7056" t="s">
        <v>31</v>
      </c>
      <c r="Z7056" t="s">
        <v>100</v>
      </c>
    </row>
    <row r="7057" spans="1:26" x14ac:dyDescent="0.25">
      <c r="A7057">
        <v>161</v>
      </c>
      <c r="B7057">
        <v>442</v>
      </c>
      <c r="C7057">
        <v>8.1999999999999993</v>
      </c>
      <c r="D7057">
        <v>10</v>
      </c>
      <c r="E7057">
        <v>0</v>
      </c>
      <c r="F7057">
        <v>5</v>
      </c>
      <c r="G7057">
        <v>161</v>
      </c>
      <c r="H7057">
        <v>10</v>
      </c>
      <c r="I7057">
        <v>2</v>
      </c>
      <c r="J7057" t="s">
        <v>27</v>
      </c>
      <c r="K7057">
        <v>4</v>
      </c>
      <c r="L7057">
        <v>1809</v>
      </c>
      <c r="M7057" t="s">
        <v>23</v>
      </c>
      <c r="N7057">
        <v>0.30666874533334099</v>
      </c>
      <c r="O7057">
        <v>6.1162870945479599E-2</v>
      </c>
      <c r="P7057">
        <v>0.79775776580255198</v>
      </c>
      <c r="Q7057">
        <v>11.5029532493147</v>
      </c>
      <c r="R7057">
        <v>13.3611063468895</v>
      </c>
      <c r="S7057">
        <v>11.2835879530732</v>
      </c>
      <c r="X7057" t="s">
        <v>30</v>
      </c>
      <c r="Y7057" t="s">
        <v>31</v>
      </c>
      <c r="Z7057" t="s">
        <v>100</v>
      </c>
    </row>
    <row r="7058" spans="1:26" x14ac:dyDescent="0.25">
      <c r="A7058">
        <v>161</v>
      </c>
      <c r="B7058">
        <v>442</v>
      </c>
      <c r="C7058">
        <v>8.1999999999999993</v>
      </c>
      <c r="D7058">
        <v>10</v>
      </c>
      <c r="E7058">
        <v>0</v>
      </c>
      <c r="F7058">
        <v>5</v>
      </c>
      <c r="G7058">
        <v>161</v>
      </c>
      <c r="H7058">
        <v>20</v>
      </c>
      <c r="I7058">
        <v>2</v>
      </c>
      <c r="J7058" t="s">
        <v>22</v>
      </c>
      <c r="K7058">
        <v>0</v>
      </c>
      <c r="L7058">
        <v>1768</v>
      </c>
      <c r="M7058">
        <v>147.96768738507799</v>
      </c>
      <c r="N7058">
        <v>0.32930293589485099</v>
      </c>
      <c r="O7058">
        <v>0.11088668144484599</v>
      </c>
      <c r="P7058">
        <v>0.93327823608444804</v>
      </c>
      <c r="Q7058">
        <v>13.326577920796</v>
      </c>
      <c r="R7058">
        <v>18.040278431656699</v>
      </c>
      <c r="S7058">
        <v>12.157287871590301</v>
      </c>
      <c r="X7058" t="s">
        <v>30</v>
      </c>
      <c r="Y7058" t="s">
        <v>31</v>
      </c>
      <c r="Z7058" t="s">
        <v>100</v>
      </c>
    </row>
    <row r="7059" spans="1:26" x14ac:dyDescent="0.25">
      <c r="A7059">
        <v>161</v>
      </c>
      <c r="B7059">
        <v>442</v>
      </c>
      <c r="C7059">
        <v>8.1999999999999993</v>
      </c>
      <c r="D7059">
        <v>10</v>
      </c>
      <c r="E7059">
        <v>0</v>
      </c>
      <c r="F7059">
        <v>5</v>
      </c>
      <c r="G7059">
        <v>161</v>
      </c>
      <c r="H7059">
        <v>20</v>
      </c>
      <c r="I7059">
        <v>2</v>
      </c>
      <c r="J7059" t="s">
        <v>27</v>
      </c>
      <c r="K7059">
        <v>0</v>
      </c>
      <c r="L7059">
        <v>1768</v>
      </c>
      <c r="M7059" t="s">
        <v>23</v>
      </c>
      <c r="N7059">
        <v>0.30950896624992302</v>
      </c>
      <c r="O7059">
        <v>8.5231193926846097E-2</v>
      </c>
      <c r="P7059">
        <v>0.78653106058231503</v>
      </c>
      <c r="Q7059">
        <v>11.965130014647199</v>
      </c>
      <c r="R7059">
        <v>16.0935784224076</v>
      </c>
      <c r="S7059">
        <v>10.9410187817144</v>
      </c>
      <c r="X7059" t="s">
        <v>30</v>
      </c>
      <c r="Y7059" t="s">
        <v>31</v>
      </c>
      <c r="Z7059" t="s">
        <v>100</v>
      </c>
    </row>
    <row r="7060" spans="1:26" x14ac:dyDescent="0.25">
      <c r="A7060">
        <v>161</v>
      </c>
      <c r="B7060">
        <v>442</v>
      </c>
      <c r="C7060">
        <v>8.1999999999999993</v>
      </c>
      <c r="D7060">
        <v>10</v>
      </c>
      <c r="E7060">
        <v>0</v>
      </c>
      <c r="F7060">
        <v>5</v>
      </c>
      <c r="G7060">
        <v>161</v>
      </c>
      <c r="H7060">
        <v>20</v>
      </c>
      <c r="I7060">
        <v>2</v>
      </c>
      <c r="J7060" t="s">
        <v>22</v>
      </c>
      <c r="K7060">
        <v>1</v>
      </c>
      <c r="L7060">
        <v>1779</v>
      </c>
      <c r="M7060">
        <v>140.439256268028</v>
      </c>
      <c r="N7060">
        <v>0.33139846550489099</v>
      </c>
      <c r="O7060">
        <v>0.105270502853892</v>
      </c>
      <c r="P7060">
        <v>0.936138871662066</v>
      </c>
      <c r="Q7060">
        <v>13.153663948689699</v>
      </c>
      <c r="R7060">
        <v>16.304276783254402</v>
      </c>
      <c r="S7060">
        <v>12.4321495590947</v>
      </c>
      <c r="X7060" t="s">
        <v>30</v>
      </c>
      <c r="Y7060" t="s">
        <v>31</v>
      </c>
      <c r="Z7060" t="s">
        <v>100</v>
      </c>
    </row>
    <row r="7061" spans="1:26" x14ac:dyDescent="0.25">
      <c r="A7061">
        <v>161</v>
      </c>
      <c r="B7061">
        <v>442</v>
      </c>
      <c r="C7061">
        <v>8.1999999999999993</v>
      </c>
      <c r="D7061">
        <v>10</v>
      </c>
      <c r="E7061">
        <v>0</v>
      </c>
      <c r="F7061">
        <v>5</v>
      </c>
      <c r="G7061">
        <v>161</v>
      </c>
      <c r="H7061">
        <v>20</v>
      </c>
      <c r="I7061">
        <v>2</v>
      </c>
      <c r="J7061" t="s">
        <v>27</v>
      </c>
      <c r="K7061">
        <v>1</v>
      </c>
      <c r="L7061">
        <v>1779</v>
      </c>
      <c r="M7061" t="s">
        <v>23</v>
      </c>
      <c r="N7061">
        <v>0.30407294568785198</v>
      </c>
      <c r="O7061">
        <v>7.0565907522429194E-2</v>
      </c>
      <c r="P7061">
        <v>0.79666673843149305</v>
      </c>
      <c r="Q7061">
        <v>11.717978252305301</v>
      </c>
      <c r="R7061">
        <v>13.355635964421699</v>
      </c>
      <c r="S7061">
        <v>11.342942135026799</v>
      </c>
      <c r="X7061" t="s">
        <v>30</v>
      </c>
      <c r="Y7061" t="s">
        <v>31</v>
      </c>
      <c r="Z7061" t="s">
        <v>100</v>
      </c>
    </row>
    <row r="7062" spans="1:26" x14ac:dyDescent="0.25">
      <c r="A7062">
        <v>161</v>
      </c>
      <c r="B7062">
        <v>442</v>
      </c>
      <c r="C7062">
        <v>8.1999999999999993</v>
      </c>
      <c r="D7062">
        <v>10</v>
      </c>
      <c r="E7062">
        <v>0</v>
      </c>
      <c r="F7062">
        <v>5</v>
      </c>
      <c r="G7062">
        <v>161</v>
      </c>
      <c r="H7062">
        <v>20</v>
      </c>
      <c r="I7062">
        <v>2</v>
      </c>
      <c r="J7062" t="s">
        <v>22</v>
      </c>
      <c r="K7062">
        <v>2</v>
      </c>
      <c r="L7062">
        <v>1742</v>
      </c>
      <c r="M7062">
        <v>133.235814909727</v>
      </c>
      <c r="N7062">
        <v>0.31242721504615101</v>
      </c>
      <c r="O7062">
        <v>9.9918241368324806E-2</v>
      </c>
      <c r="P7062">
        <v>0.93765432229509005</v>
      </c>
      <c r="Q7062">
        <v>12.995065846356299</v>
      </c>
      <c r="R7062">
        <v>16.3281689901482</v>
      </c>
      <c r="S7062">
        <v>11.9295656610458</v>
      </c>
      <c r="X7062" t="s">
        <v>30</v>
      </c>
      <c r="Y7062" t="s">
        <v>31</v>
      </c>
      <c r="Z7062" t="s">
        <v>100</v>
      </c>
    </row>
    <row r="7063" spans="1:26" x14ac:dyDescent="0.25">
      <c r="A7063">
        <v>161</v>
      </c>
      <c r="B7063">
        <v>442</v>
      </c>
      <c r="C7063">
        <v>8.1999999999999993</v>
      </c>
      <c r="D7063">
        <v>10</v>
      </c>
      <c r="E7063">
        <v>0</v>
      </c>
      <c r="F7063">
        <v>5</v>
      </c>
      <c r="G7063">
        <v>161</v>
      </c>
      <c r="H7063">
        <v>20</v>
      </c>
      <c r="I7063">
        <v>2</v>
      </c>
      <c r="J7063" t="s">
        <v>27</v>
      </c>
      <c r="K7063">
        <v>2</v>
      </c>
      <c r="L7063">
        <v>1742</v>
      </c>
      <c r="M7063" t="s">
        <v>23</v>
      </c>
      <c r="N7063">
        <v>0.28992456818543699</v>
      </c>
      <c r="O7063">
        <v>7.32401656314699E-2</v>
      </c>
      <c r="P7063">
        <v>0.80398559777381595</v>
      </c>
      <c r="Q7063">
        <v>11.919306679347001</v>
      </c>
      <c r="R7063">
        <v>13.2077743506172</v>
      </c>
      <c r="S7063">
        <v>11.5074194729574</v>
      </c>
      <c r="X7063" t="s">
        <v>30</v>
      </c>
      <c r="Y7063" t="s">
        <v>31</v>
      </c>
      <c r="Z7063" t="s">
        <v>100</v>
      </c>
    </row>
    <row r="7064" spans="1:26" x14ac:dyDescent="0.25">
      <c r="A7064">
        <v>161</v>
      </c>
      <c r="B7064">
        <v>442</v>
      </c>
      <c r="C7064">
        <v>8.1999999999999993</v>
      </c>
      <c r="D7064">
        <v>10</v>
      </c>
      <c r="E7064">
        <v>0</v>
      </c>
      <c r="F7064">
        <v>5</v>
      </c>
      <c r="G7064">
        <v>161</v>
      </c>
      <c r="H7064">
        <v>20</v>
      </c>
      <c r="I7064">
        <v>2</v>
      </c>
      <c r="J7064" t="s">
        <v>22</v>
      </c>
      <c r="K7064">
        <v>3</v>
      </c>
      <c r="L7064">
        <v>1759</v>
      </c>
      <c r="M7064">
        <v>121.917381893468</v>
      </c>
      <c r="N7064">
        <v>0.31131166471684601</v>
      </c>
      <c r="O7064">
        <v>9.1232485934616095E-2</v>
      </c>
      <c r="P7064">
        <v>0.93907647490093304</v>
      </c>
      <c r="Q7064">
        <v>12.8242770017198</v>
      </c>
      <c r="R7064">
        <v>15.5071126782248</v>
      </c>
      <c r="S7064">
        <v>12.2837056340659</v>
      </c>
      <c r="X7064" t="s">
        <v>30</v>
      </c>
      <c r="Y7064" t="s">
        <v>31</v>
      </c>
      <c r="Z7064" t="s">
        <v>100</v>
      </c>
    </row>
    <row r="7065" spans="1:26" x14ac:dyDescent="0.25">
      <c r="A7065">
        <v>161</v>
      </c>
      <c r="B7065">
        <v>442</v>
      </c>
      <c r="C7065">
        <v>8.1999999999999993</v>
      </c>
      <c r="D7065">
        <v>10</v>
      </c>
      <c r="E7065">
        <v>0</v>
      </c>
      <c r="F7065">
        <v>5</v>
      </c>
      <c r="G7065">
        <v>161</v>
      </c>
      <c r="H7065">
        <v>20</v>
      </c>
      <c r="I7065">
        <v>2</v>
      </c>
      <c r="J7065" t="s">
        <v>27</v>
      </c>
      <c r="K7065">
        <v>3</v>
      </c>
      <c r="L7065">
        <v>1759</v>
      </c>
      <c r="M7065" t="s">
        <v>23</v>
      </c>
      <c r="N7065">
        <v>0.290534620658844</v>
      </c>
      <c r="O7065">
        <v>6.46997929606625E-2</v>
      </c>
      <c r="P7065">
        <v>0.80733895095728403</v>
      </c>
      <c r="Q7065">
        <v>11.733072402164099</v>
      </c>
      <c r="R7065">
        <v>12.9750048226428</v>
      </c>
      <c r="S7065">
        <v>11.482832287590099</v>
      </c>
      <c r="X7065" t="s">
        <v>30</v>
      </c>
      <c r="Y7065" t="s">
        <v>31</v>
      </c>
      <c r="Z7065" t="s">
        <v>100</v>
      </c>
    </row>
    <row r="7066" spans="1:26" x14ac:dyDescent="0.25">
      <c r="A7066">
        <v>161</v>
      </c>
      <c r="B7066">
        <v>442</v>
      </c>
      <c r="C7066">
        <v>8.1999999999999993</v>
      </c>
      <c r="D7066">
        <v>10</v>
      </c>
      <c r="E7066">
        <v>0</v>
      </c>
      <c r="F7066">
        <v>5</v>
      </c>
      <c r="G7066">
        <v>161</v>
      </c>
      <c r="H7066">
        <v>20</v>
      </c>
      <c r="I7066">
        <v>2</v>
      </c>
      <c r="J7066" t="s">
        <v>22</v>
      </c>
      <c r="K7066">
        <v>4</v>
      </c>
      <c r="L7066">
        <v>1774</v>
      </c>
      <c r="M7066">
        <v>149.11586746586701</v>
      </c>
      <c r="N7066">
        <v>0.333977201509085</v>
      </c>
      <c r="O7066">
        <v>0.111708110265309</v>
      </c>
      <c r="P7066">
        <v>0.93354217016973196</v>
      </c>
      <c r="Q7066">
        <v>13.3538616362605</v>
      </c>
      <c r="R7066">
        <v>19.0350420435377</v>
      </c>
      <c r="S7066">
        <v>12.259708372636799</v>
      </c>
      <c r="X7066" t="s">
        <v>30</v>
      </c>
      <c r="Y7066" t="s">
        <v>31</v>
      </c>
      <c r="Z7066" t="s">
        <v>100</v>
      </c>
    </row>
    <row r="7067" spans="1:26" x14ac:dyDescent="0.25">
      <c r="A7067">
        <v>161</v>
      </c>
      <c r="B7067">
        <v>442</v>
      </c>
      <c r="C7067">
        <v>8.1999999999999993</v>
      </c>
      <c r="D7067">
        <v>10</v>
      </c>
      <c r="E7067">
        <v>0</v>
      </c>
      <c r="F7067">
        <v>5</v>
      </c>
      <c r="G7067">
        <v>161</v>
      </c>
      <c r="H7067">
        <v>20</v>
      </c>
      <c r="I7067">
        <v>2</v>
      </c>
      <c r="J7067" t="s">
        <v>27</v>
      </c>
      <c r="K7067">
        <v>4</v>
      </c>
      <c r="L7067">
        <v>1774</v>
      </c>
      <c r="M7067" t="s">
        <v>23</v>
      </c>
      <c r="N7067">
        <v>0.30637002748803899</v>
      </c>
      <c r="O7067">
        <v>7.7726017943409206E-2</v>
      </c>
      <c r="P7067">
        <v>0.79182387369971197</v>
      </c>
      <c r="Q7067">
        <v>11.9338498270362</v>
      </c>
      <c r="R7067">
        <v>16.408068801798098</v>
      </c>
      <c r="S7067">
        <v>11.0721483948599</v>
      </c>
      <c r="X7067" t="s">
        <v>30</v>
      </c>
      <c r="Y7067" t="s">
        <v>31</v>
      </c>
      <c r="Z7067" t="s">
        <v>100</v>
      </c>
    </row>
    <row r="7068" spans="1:26" x14ac:dyDescent="0.25">
      <c r="A7068">
        <v>161</v>
      </c>
      <c r="B7068">
        <v>442</v>
      </c>
      <c r="C7068">
        <v>8.1999999999999993</v>
      </c>
      <c r="D7068">
        <v>10</v>
      </c>
      <c r="E7068">
        <v>0</v>
      </c>
      <c r="F7068">
        <v>5</v>
      </c>
      <c r="G7068">
        <v>161</v>
      </c>
      <c r="H7068">
        <v>30</v>
      </c>
      <c r="I7068">
        <v>2</v>
      </c>
      <c r="J7068" t="s">
        <v>22</v>
      </c>
      <c r="K7068">
        <v>0</v>
      </c>
      <c r="L7068">
        <v>1731</v>
      </c>
      <c r="M7068">
        <v>150.52516140722</v>
      </c>
      <c r="N7068">
        <v>0.31759992172560098</v>
      </c>
      <c r="O7068">
        <v>0.112942357682391</v>
      </c>
      <c r="P7068">
        <v>0.93440116135853601</v>
      </c>
      <c r="Q7068">
        <v>13.288229411433001</v>
      </c>
      <c r="R7068">
        <v>18.1684955194205</v>
      </c>
      <c r="S7068">
        <v>11.3361229682379</v>
      </c>
      <c r="X7068" t="s">
        <v>30</v>
      </c>
      <c r="Y7068" t="s">
        <v>31</v>
      </c>
      <c r="Z7068" t="s">
        <v>100</v>
      </c>
    </row>
    <row r="7069" spans="1:26" x14ac:dyDescent="0.25">
      <c r="A7069">
        <v>161</v>
      </c>
      <c r="B7069">
        <v>442</v>
      </c>
      <c r="C7069">
        <v>8.1999999999999993</v>
      </c>
      <c r="D7069">
        <v>10</v>
      </c>
      <c r="E7069">
        <v>0</v>
      </c>
      <c r="F7069">
        <v>5</v>
      </c>
      <c r="G7069">
        <v>161</v>
      </c>
      <c r="H7069">
        <v>30</v>
      </c>
      <c r="I7069">
        <v>2</v>
      </c>
      <c r="J7069" t="s">
        <v>27</v>
      </c>
      <c r="K7069">
        <v>0</v>
      </c>
      <c r="L7069">
        <v>1731</v>
      </c>
      <c r="M7069" t="s">
        <v>23</v>
      </c>
      <c r="N7069">
        <v>0.29892931126033001</v>
      </c>
      <c r="O7069">
        <v>8.8595583160800503E-2</v>
      </c>
      <c r="P7069">
        <v>0.79177200278526005</v>
      </c>
      <c r="Q7069">
        <v>12.301884781104899</v>
      </c>
      <c r="R7069">
        <v>16.277295185738001</v>
      </c>
      <c r="S7069">
        <v>10.711720619251601</v>
      </c>
      <c r="X7069" t="s">
        <v>30</v>
      </c>
      <c r="Y7069" t="s">
        <v>31</v>
      </c>
      <c r="Z7069" t="s">
        <v>100</v>
      </c>
    </row>
    <row r="7070" spans="1:26" x14ac:dyDescent="0.25">
      <c r="A7070">
        <v>161</v>
      </c>
      <c r="B7070">
        <v>442</v>
      </c>
      <c r="C7070">
        <v>8.1999999999999993</v>
      </c>
      <c r="D7070">
        <v>10</v>
      </c>
      <c r="E7070">
        <v>0</v>
      </c>
      <c r="F7070">
        <v>5</v>
      </c>
      <c r="G7070">
        <v>161</v>
      </c>
      <c r="H7070">
        <v>30</v>
      </c>
      <c r="I7070">
        <v>2</v>
      </c>
      <c r="J7070" t="s">
        <v>22</v>
      </c>
      <c r="K7070">
        <v>1</v>
      </c>
      <c r="L7070">
        <v>1750</v>
      </c>
      <c r="M7070">
        <v>141.81673507651701</v>
      </c>
      <c r="N7070">
        <v>0.32021998368435101</v>
      </c>
      <c r="O7070">
        <v>0.10623897479354399</v>
      </c>
      <c r="P7070">
        <v>0.93585016338377303</v>
      </c>
      <c r="Q7070">
        <v>13.1581302428076</v>
      </c>
      <c r="R7070">
        <v>17.4205990160719</v>
      </c>
      <c r="S7070">
        <v>11.7017867452756</v>
      </c>
      <c r="X7070" t="s">
        <v>30</v>
      </c>
      <c r="Y7070" t="s">
        <v>31</v>
      </c>
      <c r="Z7070" t="s">
        <v>100</v>
      </c>
    </row>
    <row r="7071" spans="1:26" x14ac:dyDescent="0.25">
      <c r="A7071">
        <v>161</v>
      </c>
      <c r="B7071">
        <v>442</v>
      </c>
      <c r="C7071">
        <v>8.1999999999999993</v>
      </c>
      <c r="D7071">
        <v>10</v>
      </c>
      <c r="E7071">
        <v>0</v>
      </c>
      <c r="F7071">
        <v>5</v>
      </c>
      <c r="G7071">
        <v>161</v>
      </c>
      <c r="H7071">
        <v>30</v>
      </c>
      <c r="I7071">
        <v>2</v>
      </c>
      <c r="J7071" t="s">
        <v>27</v>
      </c>
      <c r="K7071">
        <v>1</v>
      </c>
      <c r="L7071">
        <v>1750</v>
      </c>
      <c r="M7071" t="s">
        <v>23</v>
      </c>
      <c r="N7071">
        <v>0.295577245796463</v>
      </c>
      <c r="O7071">
        <v>7.4792960662525804E-2</v>
      </c>
      <c r="P7071">
        <v>0.80007973106450703</v>
      </c>
      <c r="Q7071">
        <v>11.9531616941258</v>
      </c>
      <c r="R7071">
        <v>14.5650229150319</v>
      </c>
      <c r="S7071">
        <v>11.060775776982799</v>
      </c>
      <c r="X7071" t="s">
        <v>30</v>
      </c>
      <c r="Y7071" t="s">
        <v>31</v>
      </c>
      <c r="Z7071" t="s">
        <v>100</v>
      </c>
    </row>
    <row r="7072" spans="1:26" x14ac:dyDescent="0.25">
      <c r="A7072">
        <v>161</v>
      </c>
      <c r="B7072">
        <v>442</v>
      </c>
      <c r="C7072">
        <v>8.1999999999999993</v>
      </c>
      <c r="D7072">
        <v>10</v>
      </c>
      <c r="E7072">
        <v>0</v>
      </c>
      <c r="F7072">
        <v>5</v>
      </c>
      <c r="G7072">
        <v>161</v>
      </c>
      <c r="H7072">
        <v>30</v>
      </c>
      <c r="I7072">
        <v>2</v>
      </c>
      <c r="J7072" t="s">
        <v>22</v>
      </c>
      <c r="K7072">
        <v>2</v>
      </c>
      <c r="L7072">
        <v>1712</v>
      </c>
      <c r="M7072">
        <v>168.927105865149</v>
      </c>
      <c r="N7072">
        <v>0.32107488191188599</v>
      </c>
      <c r="O7072">
        <v>0.12690656677727499</v>
      </c>
      <c r="P7072">
        <v>0.93226765651196097</v>
      </c>
      <c r="Q7072">
        <v>13.678421279093101</v>
      </c>
      <c r="R7072">
        <v>16.084497009545601</v>
      </c>
      <c r="S7072">
        <v>12.323543683304299</v>
      </c>
      <c r="X7072" t="s">
        <v>30</v>
      </c>
      <c r="Y7072" t="s">
        <v>31</v>
      </c>
      <c r="Z7072" t="s">
        <v>100</v>
      </c>
    </row>
    <row r="7073" spans="1:26" x14ac:dyDescent="0.25">
      <c r="A7073">
        <v>161</v>
      </c>
      <c r="B7073">
        <v>442</v>
      </c>
      <c r="C7073">
        <v>8.1999999999999993</v>
      </c>
      <c r="D7073">
        <v>10</v>
      </c>
      <c r="E7073">
        <v>0</v>
      </c>
      <c r="F7073">
        <v>5</v>
      </c>
      <c r="G7073">
        <v>161</v>
      </c>
      <c r="H7073">
        <v>30</v>
      </c>
      <c r="I7073">
        <v>2</v>
      </c>
      <c r="J7073" t="s">
        <v>27</v>
      </c>
      <c r="K7073">
        <v>2</v>
      </c>
      <c r="L7073">
        <v>1712</v>
      </c>
      <c r="M7073" t="s">
        <v>23</v>
      </c>
      <c r="N7073">
        <v>0.30383446780962298</v>
      </c>
      <c r="O7073">
        <v>0.104123533471359</v>
      </c>
      <c r="P7073">
        <v>0.78204385537902399</v>
      </c>
      <c r="Q7073">
        <v>12.595242037014099</v>
      </c>
      <c r="R7073">
        <v>14.837575563445601</v>
      </c>
      <c r="S7073">
        <v>11.3325687891206</v>
      </c>
      <c r="X7073" t="s">
        <v>30</v>
      </c>
      <c r="Y7073" t="s">
        <v>31</v>
      </c>
      <c r="Z7073" t="s">
        <v>100</v>
      </c>
    </row>
    <row r="7074" spans="1:26" x14ac:dyDescent="0.25">
      <c r="A7074">
        <v>161</v>
      </c>
      <c r="B7074">
        <v>442</v>
      </c>
      <c r="C7074">
        <v>8.1999999999999993</v>
      </c>
      <c r="D7074">
        <v>10</v>
      </c>
      <c r="E7074">
        <v>0</v>
      </c>
      <c r="F7074">
        <v>5</v>
      </c>
      <c r="G7074">
        <v>161</v>
      </c>
      <c r="H7074">
        <v>30</v>
      </c>
      <c r="I7074">
        <v>2</v>
      </c>
      <c r="J7074" t="s">
        <v>22</v>
      </c>
      <c r="K7074">
        <v>3</v>
      </c>
      <c r="L7074">
        <v>1717</v>
      </c>
      <c r="M7074">
        <v>158.978320422118</v>
      </c>
      <c r="N7074">
        <v>0.31826144394594602</v>
      </c>
      <c r="O7074">
        <v>0.11940458158696</v>
      </c>
      <c r="P7074">
        <v>0.93297194874453104</v>
      </c>
      <c r="Q7074">
        <v>13.412929793468599</v>
      </c>
      <c r="R7074">
        <v>14.5451512819873</v>
      </c>
      <c r="S7074">
        <v>12.7580173638353</v>
      </c>
      <c r="X7074" t="s">
        <v>30</v>
      </c>
      <c r="Y7074" t="s">
        <v>31</v>
      </c>
      <c r="Z7074" t="s">
        <v>100</v>
      </c>
    </row>
    <row r="7075" spans="1:26" x14ac:dyDescent="0.25">
      <c r="A7075">
        <v>161</v>
      </c>
      <c r="B7075">
        <v>442</v>
      </c>
      <c r="C7075">
        <v>8.1999999999999993</v>
      </c>
      <c r="D7075">
        <v>10</v>
      </c>
      <c r="E7075">
        <v>0</v>
      </c>
      <c r="F7075">
        <v>5</v>
      </c>
      <c r="G7075">
        <v>161</v>
      </c>
      <c r="H7075">
        <v>30</v>
      </c>
      <c r="I7075">
        <v>2</v>
      </c>
      <c r="J7075" t="s">
        <v>27</v>
      </c>
      <c r="K7075">
        <v>3</v>
      </c>
      <c r="L7075">
        <v>1717</v>
      </c>
      <c r="M7075" t="s">
        <v>23</v>
      </c>
      <c r="N7075">
        <v>0.30373018975503402</v>
      </c>
      <c r="O7075">
        <v>0.101794340924775</v>
      </c>
      <c r="P7075">
        <v>0.78357810687021701</v>
      </c>
      <c r="Q7075">
        <v>12.650026227798801</v>
      </c>
      <c r="R7075">
        <v>13.0276036435822</v>
      </c>
      <c r="S7075">
        <v>12.431623604943701</v>
      </c>
      <c r="X7075" t="s">
        <v>30</v>
      </c>
      <c r="Y7075" t="s">
        <v>31</v>
      </c>
      <c r="Z7075" t="s">
        <v>100</v>
      </c>
    </row>
    <row r="7076" spans="1:26" x14ac:dyDescent="0.25">
      <c r="A7076">
        <v>161</v>
      </c>
      <c r="B7076">
        <v>442</v>
      </c>
      <c r="C7076">
        <v>8.1999999999999993</v>
      </c>
      <c r="D7076">
        <v>10</v>
      </c>
      <c r="E7076">
        <v>0</v>
      </c>
      <c r="F7076">
        <v>5</v>
      </c>
      <c r="G7076">
        <v>161</v>
      </c>
      <c r="H7076">
        <v>30</v>
      </c>
      <c r="I7076">
        <v>2</v>
      </c>
      <c r="J7076" t="s">
        <v>22</v>
      </c>
      <c r="K7076">
        <v>4</v>
      </c>
      <c r="L7076">
        <v>1717</v>
      </c>
      <c r="M7076">
        <v>137.97757025583101</v>
      </c>
      <c r="N7076">
        <v>0.30538455979817603</v>
      </c>
      <c r="O7076">
        <v>0.103523309763628</v>
      </c>
      <c r="P7076">
        <v>0.93734204932126397</v>
      </c>
      <c r="Q7076">
        <v>13.0983651399564</v>
      </c>
      <c r="R7076">
        <v>13.9277721395692</v>
      </c>
      <c r="S7076">
        <v>12.7460506622448</v>
      </c>
      <c r="X7076" t="s">
        <v>30</v>
      </c>
      <c r="Y7076" t="s">
        <v>31</v>
      </c>
      <c r="Z7076" t="s">
        <v>100</v>
      </c>
    </row>
    <row r="7077" spans="1:26" x14ac:dyDescent="0.25">
      <c r="A7077">
        <v>161</v>
      </c>
      <c r="B7077">
        <v>442</v>
      </c>
      <c r="C7077">
        <v>8.1999999999999993</v>
      </c>
      <c r="D7077">
        <v>10</v>
      </c>
      <c r="E7077">
        <v>0</v>
      </c>
      <c r="F7077">
        <v>5</v>
      </c>
      <c r="G7077">
        <v>161</v>
      </c>
      <c r="H7077">
        <v>30</v>
      </c>
      <c r="I7077">
        <v>2</v>
      </c>
      <c r="J7077" t="s">
        <v>27</v>
      </c>
      <c r="K7077">
        <v>4</v>
      </c>
      <c r="L7077">
        <v>1717</v>
      </c>
      <c r="M7077" t="s">
        <v>23</v>
      </c>
      <c r="N7077">
        <v>0.28551403737739101</v>
      </c>
      <c r="O7077">
        <v>7.9106280193236705E-2</v>
      </c>
      <c r="P7077">
        <v>0.80456915730950496</v>
      </c>
      <c r="Q7077">
        <v>11.973130575746699</v>
      </c>
      <c r="R7077">
        <v>11.532628971285201</v>
      </c>
      <c r="S7077">
        <v>12.160246301535601</v>
      </c>
      <c r="X7077" t="s">
        <v>30</v>
      </c>
      <c r="Y7077" t="s">
        <v>31</v>
      </c>
      <c r="Z7077" t="s">
        <v>100</v>
      </c>
    </row>
    <row r="7078" spans="1:26" x14ac:dyDescent="0.25">
      <c r="A7078">
        <v>161</v>
      </c>
      <c r="B7078">
        <v>442</v>
      </c>
      <c r="C7078">
        <v>8.1999999999999993</v>
      </c>
      <c r="D7078">
        <v>10</v>
      </c>
      <c r="E7078">
        <v>0</v>
      </c>
      <c r="F7078">
        <v>5</v>
      </c>
      <c r="G7078">
        <v>161</v>
      </c>
      <c r="H7078">
        <v>40</v>
      </c>
      <c r="I7078">
        <v>2</v>
      </c>
      <c r="J7078" t="s">
        <v>22</v>
      </c>
      <c r="K7078">
        <v>0</v>
      </c>
      <c r="L7078">
        <v>1707</v>
      </c>
      <c r="M7078">
        <v>175.397820934393</v>
      </c>
      <c r="N7078">
        <v>0.32399391225510099</v>
      </c>
      <c r="O7078">
        <v>0.13172649711363399</v>
      </c>
      <c r="P7078">
        <v>0.92982889657721002</v>
      </c>
      <c r="Q7078">
        <v>13.7994231084049</v>
      </c>
      <c r="R7078">
        <v>16.8672592212362</v>
      </c>
      <c r="S7078">
        <v>11.8272427501563</v>
      </c>
      <c r="X7078" t="s">
        <v>30</v>
      </c>
      <c r="Y7078" t="s">
        <v>31</v>
      </c>
      <c r="Z7078" t="s">
        <v>100</v>
      </c>
    </row>
    <row r="7079" spans="1:26" x14ac:dyDescent="0.25">
      <c r="A7079">
        <v>161</v>
      </c>
      <c r="B7079">
        <v>442</v>
      </c>
      <c r="C7079">
        <v>8.1999999999999993</v>
      </c>
      <c r="D7079">
        <v>10</v>
      </c>
      <c r="E7079">
        <v>0</v>
      </c>
      <c r="F7079">
        <v>5</v>
      </c>
      <c r="G7079">
        <v>161</v>
      </c>
      <c r="H7079">
        <v>40</v>
      </c>
      <c r="I7079">
        <v>2</v>
      </c>
      <c r="J7079" t="s">
        <v>27</v>
      </c>
      <c r="K7079">
        <v>0</v>
      </c>
      <c r="L7079">
        <v>1707</v>
      </c>
      <c r="M7079" t="s">
        <v>23</v>
      </c>
      <c r="N7079">
        <v>0.309102957084323</v>
      </c>
      <c r="O7079">
        <v>0.11223257418909501</v>
      </c>
      <c r="P7079">
        <v>0.77575354134331298</v>
      </c>
      <c r="Q7079">
        <v>12.7132226286113</v>
      </c>
      <c r="R7079">
        <v>15.7151898889335</v>
      </c>
      <c r="S7079">
        <v>10.7833865326898</v>
      </c>
      <c r="X7079" t="s">
        <v>30</v>
      </c>
      <c r="Y7079" t="s">
        <v>31</v>
      </c>
      <c r="Z7079" t="s">
        <v>100</v>
      </c>
    </row>
    <row r="7080" spans="1:26" x14ac:dyDescent="0.25">
      <c r="A7080">
        <v>161</v>
      </c>
      <c r="B7080">
        <v>442</v>
      </c>
      <c r="C7080">
        <v>8.1999999999999993</v>
      </c>
      <c r="D7080">
        <v>10</v>
      </c>
      <c r="E7080">
        <v>0</v>
      </c>
      <c r="F7080">
        <v>5</v>
      </c>
      <c r="G7080">
        <v>161</v>
      </c>
      <c r="H7080">
        <v>40</v>
      </c>
      <c r="I7080">
        <v>2</v>
      </c>
      <c r="J7080" t="s">
        <v>22</v>
      </c>
      <c r="K7080">
        <v>1</v>
      </c>
      <c r="L7080">
        <v>1702</v>
      </c>
      <c r="M7080">
        <v>176.68857476709101</v>
      </c>
      <c r="N7080">
        <v>0.32352189397592002</v>
      </c>
      <c r="O7080">
        <v>0.13274513969092999</v>
      </c>
      <c r="P7080">
        <v>0.92870280776099901</v>
      </c>
      <c r="Q7080">
        <v>13.833090147368999</v>
      </c>
      <c r="R7080">
        <v>16.4669208206187</v>
      </c>
      <c r="S7080">
        <v>12.049767295689501</v>
      </c>
      <c r="X7080" t="s">
        <v>30</v>
      </c>
      <c r="Y7080" t="s">
        <v>31</v>
      </c>
      <c r="Z7080" t="s">
        <v>100</v>
      </c>
    </row>
    <row r="7081" spans="1:26" x14ac:dyDescent="0.25">
      <c r="A7081">
        <v>161</v>
      </c>
      <c r="B7081">
        <v>442</v>
      </c>
      <c r="C7081">
        <v>8.1999999999999993</v>
      </c>
      <c r="D7081">
        <v>10</v>
      </c>
      <c r="E7081">
        <v>0</v>
      </c>
      <c r="F7081">
        <v>5</v>
      </c>
      <c r="G7081">
        <v>161</v>
      </c>
      <c r="H7081">
        <v>40</v>
      </c>
      <c r="I7081">
        <v>2</v>
      </c>
      <c r="J7081" t="s">
        <v>27</v>
      </c>
      <c r="K7081">
        <v>1</v>
      </c>
      <c r="L7081">
        <v>1702</v>
      </c>
      <c r="M7081" t="s">
        <v>23</v>
      </c>
      <c r="N7081">
        <v>0.30653242547652398</v>
      </c>
      <c r="O7081">
        <v>0.110766045548654</v>
      </c>
      <c r="P7081">
        <v>0.778287429776512</v>
      </c>
      <c r="Q7081">
        <v>12.726482112028901</v>
      </c>
      <c r="R7081">
        <v>14.2844247579685</v>
      </c>
      <c r="S7081">
        <v>11.671625112173899</v>
      </c>
      <c r="X7081" t="s">
        <v>30</v>
      </c>
      <c r="Y7081" t="s">
        <v>31</v>
      </c>
      <c r="Z7081" t="s">
        <v>100</v>
      </c>
    </row>
    <row r="7082" spans="1:26" x14ac:dyDescent="0.25">
      <c r="A7082">
        <v>161</v>
      </c>
      <c r="B7082">
        <v>442</v>
      </c>
      <c r="C7082">
        <v>8.1999999999999993</v>
      </c>
      <c r="D7082">
        <v>10</v>
      </c>
      <c r="E7082">
        <v>0</v>
      </c>
      <c r="F7082">
        <v>5</v>
      </c>
      <c r="G7082">
        <v>161</v>
      </c>
      <c r="H7082">
        <v>40</v>
      </c>
      <c r="I7082">
        <v>2</v>
      </c>
      <c r="J7082" t="s">
        <v>22</v>
      </c>
      <c r="K7082">
        <v>2</v>
      </c>
      <c r="L7082">
        <v>1683</v>
      </c>
      <c r="M7082">
        <v>190.72474582110101</v>
      </c>
      <c r="N7082">
        <v>0.32380842322741399</v>
      </c>
      <c r="O7082">
        <v>0.14346811936130299</v>
      </c>
      <c r="P7082">
        <v>0.93077170803053599</v>
      </c>
      <c r="Q7082">
        <v>14.049324304892</v>
      </c>
      <c r="R7082">
        <v>15.3533874451812</v>
      </c>
      <c r="S7082">
        <v>13.0712769496751</v>
      </c>
      <c r="X7082" t="s">
        <v>30</v>
      </c>
      <c r="Y7082" t="s">
        <v>31</v>
      </c>
      <c r="Z7082" t="s">
        <v>100</v>
      </c>
    </row>
    <row r="7083" spans="1:26" x14ac:dyDescent="0.25">
      <c r="A7083">
        <v>161</v>
      </c>
      <c r="B7083">
        <v>442</v>
      </c>
      <c r="C7083">
        <v>8.1999999999999993</v>
      </c>
      <c r="D7083">
        <v>10</v>
      </c>
      <c r="E7083">
        <v>0</v>
      </c>
      <c r="F7083">
        <v>5</v>
      </c>
      <c r="G7083">
        <v>161</v>
      </c>
      <c r="H7083">
        <v>40</v>
      </c>
      <c r="I7083">
        <v>2</v>
      </c>
      <c r="J7083" t="s">
        <v>27</v>
      </c>
      <c r="K7083">
        <v>2</v>
      </c>
      <c r="L7083">
        <v>1683</v>
      </c>
      <c r="M7083" t="s">
        <v>23</v>
      </c>
      <c r="N7083">
        <v>0.304655386021845</v>
      </c>
      <c r="O7083">
        <v>0.119392684610075</v>
      </c>
      <c r="P7083">
        <v>0.77596482596137095</v>
      </c>
      <c r="Q7083">
        <v>12.9665801559023</v>
      </c>
      <c r="R7083">
        <v>13.858786137428501</v>
      </c>
      <c r="S7083">
        <v>12.2974256697577</v>
      </c>
      <c r="X7083" t="s">
        <v>30</v>
      </c>
      <c r="Y7083" t="s">
        <v>31</v>
      </c>
      <c r="Z7083" t="s">
        <v>100</v>
      </c>
    </row>
    <row r="7084" spans="1:26" x14ac:dyDescent="0.25">
      <c r="A7084">
        <v>161</v>
      </c>
      <c r="B7084">
        <v>442</v>
      </c>
      <c r="C7084">
        <v>8.1999999999999993</v>
      </c>
      <c r="D7084">
        <v>10</v>
      </c>
      <c r="E7084">
        <v>0</v>
      </c>
      <c r="F7084">
        <v>5</v>
      </c>
      <c r="G7084">
        <v>161</v>
      </c>
      <c r="H7084">
        <v>40</v>
      </c>
      <c r="I7084">
        <v>2</v>
      </c>
      <c r="J7084" t="s">
        <v>22</v>
      </c>
      <c r="K7084">
        <v>3</v>
      </c>
      <c r="L7084">
        <v>1708</v>
      </c>
      <c r="M7084">
        <v>185.72375322460999</v>
      </c>
      <c r="N7084">
        <v>0.3308420409574</v>
      </c>
      <c r="O7084">
        <v>0.13947699137539801</v>
      </c>
      <c r="P7084">
        <v>0.93073741348038297</v>
      </c>
      <c r="Q7084">
        <v>14.0180815730129</v>
      </c>
      <c r="R7084">
        <v>16.104049810191</v>
      </c>
      <c r="S7084">
        <v>12.6417726330191</v>
      </c>
      <c r="X7084" t="s">
        <v>30</v>
      </c>
      <c r="Y7084" t="s">
        <v>31</v>
      </c>
      <c r="Z7084" t="s">
        <v>100</v>
      </c>
    </row>
    <row r="7085" spans="1:26" x14ac:dyDescent="0.25">
      <c r="A7085">
        <v>161</v>
      </c>
      <c r="B7085">
        <v>442</v>
      </c>
      <c r="C7085">
        <v>8.1999999999999993</v>
      </c>
      <c r="D7085">
        <v>10</v>
      </c>
      <c r="E7085">
        <v>0</v>
      </c>
      <c r="F7085">
        <v>5</v>
      </c>
      <c r="G7085">
        <v>161</v>
      </c>
      <c r="H7085">
        <v>40</v>
      </c>
      <c r="I7085">
        <v>2</v>
      </c>
      <c r="J7085" t="s">
        <v>27</v>
      </c>
      <c r="K7085">
        <v>3</v>
      </c>
      <c r="L7085">
        <v>1708</v>
      </c>
      <c r="M7085" t="s">
        <v>23</v>
      </c>
      <c r="N7085">
        <v>0.30785474015287601</v>
      </c>
      <c r="O7085">
        <v>0.110248447204968</v>
      </c>
      <c r="P7085">
        <v>0.77823486447768897</v>
      </c>
      <c r="Q7085">
        <v>12.9423587549317</v>
      </c>
      <c r="R7085">
        <v>14.532595460154401</v>
      </c>
      <c r="S7085">
        <v>11.893130413341501</v>
      </c>
      <c r="X7085" t="s">
        <v>30</v>
      </c>
      <c r="Y7085" t="s">
        <v>31</v>
      </c>
      <c r="Z7085" t="s">
        <v>100</v>
      </c>
    </row>
    <row r="7086" spans="1:26" x14ac:dyDescent="0.25">
      <c r="A7086">
        <v>161</v>
      </c>
      <c r="B7086">
        <v>442</v>
      </c>
      <c r="C7086">
        <v>8.1999999999999993</v>
      </c>
      <c r="D7086">
        <v>10</v>
      </c>
      <c r="E7086">
        <v>0</v>
      </c>
      <c r="F7086">
        <v>5</v>
      </c>
      <c r="G7086">
        <v>161</v>
      </c>
      <c r="H7086">
        <v>40</v>
      </c>
      <c r="I7086">
        <v>2</v>
      </c>
      <c r="J7086" t="s">
        <v>22</v>
      </c>
      <c r="K7086">
        <v>4</v>
      </c>
      <c r="L7086">
        <v>1686</v>
      </c>
      <c r="M7086">
        <v>170.00200181319099</v>
      </c>
      <c r="N7086">
        <v>0.31091653827513199</v>
      </c>
      <c r="O7086">
        <v>0.12776271627483801</v>
      </c>
      <c r="P7086">
        <v>0.93219495973011501</v>
      </c>
      <c r="Q7086">
        <v>13.637463356709</v>
      </c>
      <c r="R7086">
        <v>15.600952750349499</v>
      </c>
      <c r="S7086">
        <v>12.2379549591141</v>
      </c>
      <c r="X7086" t="s">
        <v>30</v>
      </c>
      <c r="Y7086" t="s">
        <v>31</v>
      </c>
      <c r="Z7086" t="s">
        <v>100</v>
      </c>
    </row>
    <row r="7087" spans="1:26" x14ac:dyDescent="0.25">
      <c r="A7087">
        <v>161</v>
      </c>
      <c r="B7087">
        <v>442</v>
      </c>
      <c r="C7087">
        <v>8.1999999999999993</v>
      </c>
      <c r="D7087">
        <v>10</v>
      </c>
      <c r="E7087">
        <v>0</v>
      </c>
      <c r="F7087">
        <v>5</v>
      </c>
      <c r="G7087">
        <v>161</v>
      </c>
      <c r="H7087">
        <v>40</v>
      </c>
      <c r="I7087">
        <v>2</v>
      </c>
      <c r="J7087" t="s">
        <v>27</v>
      </c>
      <c r="K7087">
        <v>4</v>
      </c>
      <c r="L7087">
        <v>1686</v>
      </c>
      <c r="M7087" t="s">
        <v>23</v>
      </c>
      <c r="N7087">
        <v>0.29586619384756002</v>
      </c>
      <c r="O7087">
        <v>0.107315389924085</v>
      </c>
      <c r="P7087">
        <v>0.78481729921381205</v>
      </c>
      <c r="Q7087">
        <v>12.6376529399252</v>
      </c>
      <c r="R7087">
        <v>13.374232984506699</v>
      </c>
      <c r="S7087">
        <v>12.112643759212901</v>
      </c>
      <c r="X7087" t="s">
        <v>30</v>
      </c>
      <c r="Y7087" t="s">
        <v>31</v>
      </c>
      <c r="Z7087" t="s">
        <v>100</v>
      </c>
    </row>
    <row r="7088" spans="1:26" x14ac:dyDescent="0.25">
      <c r="A7088">
        <v>161</v>
      </c>
      <c r="B7088">
        <v>442</v>
      </c>
      <c r="C7088">
        <v>8.1999999999999993</v>
      </c>
      <c r="D7088">
        <v>10</v>
      </c>
      <c r="E7088">
        <v>0</v>
      </c>
      <c r="F7088">
        <v>5</v>
      </c>
      <c r="G7088">
        <v>161</v>
      </c>
      <c r="H7088">
        <v>50</v>
      </c>
      <c r="I7088">
        <v>2</v>
      </c>
      <c r="J7088" t="s">
        <v>22</v>
      </c>
      <c r="K7088">
        <v>0</v>
      </c>
      <c r="L7088">
        <v>1664</v>
      </c>
      <c r="M7088">
        <v>204.66988031038301</v>
      </c>
      <c r="N7088">
        <v>0.32536070308665099</v>
      </c>
      <c r="O7088">
        <v>0.15402526722496099</v>
      </c>
      <c r="P7088">
        <v>0.92542066603844897</v>
      </c>
      <c r="Q7088">
        <v>14.3380573263941</v>
      </c>
      <c r="R7088">
        <v>16.5264035150396</v>
      </c>
      <c r="S7088">
        <v>11.633018287651799</v>
      </c>
      <c r="X7088" t="s">
        <v>30</v>
      </c>
      <c r="Y7088" t="s">
        <v>31</v>
      </c>
      <c r="Z7088" t="s">
        <v>100</v>
      </c>
    </row>
    <row r="7089" spans="1:26" x14ac:dyDescent="0.25">
      <c r="A7089">
        <v>161</v>
      </c>
      <c r="B7089">
        <v>442</v>
      </c>
      <c r="C7089">
        <v>8.1999999999999993</v>
      </c>
      <c r="D7089">
        <v>10</v>
      </c>
      <c r="E7089">
        <v>0</v>
      </c>
      <c r="F7089">
        <v>5</v>
      </c>
      <c r="G7089">
        <v>161</v>
      </c>
      <c r="H7089">
        <v>50</v>
      </c>
      <c r="I7089">
        <v>2</v>
      </c>
      <c r="J7089" t="s">
        <v>27</v>
      </c>
      <c r="K7089">
        <v>0</v>
      </c>
      <c r="L7089">
        <v>1664</v>
      </c>
      <c r="M7089" t="s">
        <v>23</v>
      </c>
      <c r="N7089">
        <v>0.311108215456041</v>
      </c>
      <c r="O7089">
        <v>0.135783298826777</v>
      </c>
      <c r="P7089">
        <v>0.76470416541345299</v>
      </c>
      <c r="Q7089">
        <v>13.375145033866399</v>
      </c>
      <c r="R7089">
        <v>14.686026303187001</v>
      </c>
      <c r="S7089">
        <v>11.754750131511701</v>
      </c>
      <c r="X7089" t="s">
        <v>30</v>
      </c>
      <c r="Y7089" t="s">
        <v>31</v>
      </c>
      <c r="Z7089" t="s">
        <v>100</v>
      </c>
    </row>
    <row r="7090" spans="1:26" x14ac:dyDescent="0.25">
      <c r="A7090">
        <v>161</v>
      </c>
      <c r="B7090">
        <v>442</v>
      </c>
      <c r="C7090">
        <v>8.1999999999999993</v>
      </c>
      <c r="D7090">
        <v>10</v>
      </c>
      <c r="E7090">
        <v>0</v>
      </c>
      <c r="F7090">
        <v>5</v>
      </c>
      <c r="G7090">
        <v>161</v>
      </c>
      <c r="H7090">
        <v>50</v>
      </c>
      <c r="I7090">
        <v>2</v>
      </c>
      <c r="J7090" t="s">
        <v>22</v>
      </c>
      <c r="K7090">
        <v>1</v>
      </c>
      <c r="L7090">
        <v>1677</v>
      </c>
      <c r="M7090">
        <v>198.84633429230601</v>
      </c>
      <c r="N7090">
        <v>0.32622210509177901</v>
      </c>
      <c r="O7090">
        <v>0.149628086931576</v>
      </c>
      <c r="P7090">
        <v>0.925552541900724</v>
      </c>
      <c r="Q7090">
        <v>14.184233412092199</v>
      </c>
      <c r="R7090">
        <v>16.620244053894002</v>
      </c>
      <c r="S7090">
        <v>11.5920682419698</v>
      </c>
      <c r="X7090" t="s">
        <v>30</v>
      </c>
      <c r="Y7090" t="s">
        <v>31</v>
      </c>
      <c r="Z7090" t="s">
        <v>100</v>
      </c>
    </row>
    <row r="7091" spans="1:26" x14ac:dyDescent="0.25">
      <c r="A7091">
        <v>161</v>
      </c>
      <c r="B7091">
        <v>442</v>
      </c>
      <c r="C7091">
        <v>8.1999999999999993</v>
      </c>
      <c r="D7091">
        <v>10</v>
      </c>
      <c r="E7091">
        <v>0</v>
      </c>
      <c r="F7091">
        <v>5</v>
      </c>
      <c r="G7091">
        <v>161</v>
      </c>
      <c r="H7091">
        <v>50</v>
      </c>
      <c r="I7091">
        <v>2</v>
      </c>
      <c r="J7091" t="s">
        <v>27</v>
      </c>
      <c r="K7091">
        <v>1</v>
      </c>
      <c r="L7091">
        <v>1677</v>
      </c>
      <c r="M7091" t="s">
        <v>23</v>
      </c>
      <c r="N7091">
        <v>0.31463788109750801</v>
      </c>
      <c r="O7091">
        <v>0.13448930296756301</v>
      </c>
      <c r="P7091">
        <v>0.76301025907202302</v>
      </c>
      <c r="Q7091">
        <v>13.381818004539101</v>
      </c>
      <c r="R7091">
        <v>15.5826442620076</v>
      </c>
      <c r="S7091">
        <v>11.0399131408227</v>
      </c>
      <c r="X7091" t="s">
        <v>30</v>
      </c>
      <c r="Y7091" t="s">
        <v>31</v>
      </c>
      <c r="Z7091" t="s">
        <v>100</v>
      </c>
    </row>
    <row r="7092" spans="1:26" x14ac:dyDescent="0.25">
      <c r="A7092">
        <v>161</v>
      </c>
      <c r="B7092">
        <v>442</v>
      </c>
      <c r="C7092">
        <v>8.1999999999999993</v>
      </c>
      <c r="D7092">
        <v>10</v>
      </c>
      <c r="E7092">
        <v>0</v>
      </c>
      <c r="F7092">
        <v>5</v>
      </c>
      <c r="G7092">
        <v>161</v>
      </c>
      <c r="H7092">
        <v>50</v>
      </c>
      <c r="I7092">
        <v>2</v>
      </c>
      <c r="J7092" t="s">
        <v>22</v>
      </c>
      <c r="K7092">
        <v>2</v>
      </c>
      <c r="L7092">
        <v>1691</v>
      </c>
      <c r="M7092">
        <v>181.27863244688101</v>
      </c>
      <c r="N7092">
        <v>0.32131582513092199</v>
      </c>
      <c r="O7092">
        <v>0.136255738939008</v>
      </c>
      <c r="P7092">
        <v>0.92720979896114597</v>
      </c>
      <c r="Q7092">
        <v>13.9072294742077</v>
      </c>
      <c r="R7092">
        <v>16.306556652156601</v>
      </c>
      <c r="S7092">
        <v>11.7078462277545</v>
      </c>
      <c r="X7092" t="s">
        <v>30</v>
      </c>
      <c r="Y7092" t="s">
        <v>31</v>
      </c>
      <c r="Z7092" t="s">
        <v>100</v>
      </c>
    </row>
    <row r="7093" spans="1:26" x14ac:dyDescent="0.25">
      <c r="A7093">
        <v>161</v>
      </c>
      <c r="B7093">
        <v>442</v>
      </c>
      <c r="C7093">
        <v>8.1999999999999993</v>
      </c>
      <c r="D7093">
        <v>10</v>
      </c>
      <c r="E7093">
        <v>0</v>
      </c>
      <c r="F7093">
        <v>5</v>
      </c>
      <c r="G7093">
        <v>161</v>
      </c>
      <c r="H7093">
        <v>50</v>
      </c>
      <c r="I7093">
        <v>2</v>
      </c>
      <c r="J7093" t="s">
        <v>27</v>
      </c>
      <c r="K7093">
        <v>2</v>
      </c>
      <c r="L7093">
        <v>1691</v>
      </c>
      <c r="M7093" t="s">
        <v>23</v>
      </c>
      <c r="N7093">
        <v>0.30650288290039801</v>
      </c>
      <c r="O7093">
        <v>0.117753623188405</v>
      </c>
      <c r="P7093">
        <v>0.77475254688636497</v>
      </c>
      <c r="Q7093">
        <v>13.0893588134526</v>
      </c>
      <c r="R7093">
        <v>14.618826159842801</v>
      </c>
      <c r="S7093">
        <v>11.6873470792615</v>
      </c>
      <c r="X7093" t="s">
        <v>30</v>
      </c>
      <c r="Y7093" t="s">
        <v>31</v>
      </c>
      <c r="Z7093" t="s">
        <v>100</v>
      </c>
    </row>
    <row r="7094" spans="1:26" x14ac:dyDescent="0.25">
      <c r="A7094">
        <v>161</v>
      </c>
      <c r="B7094">
        <v>442</v>
      </c>
      <c r="C7094">
        <v>8.1999999999999993</v>
      </c>
      <c r="D7094">
        <v>10</v>
      </c>
      <c r="E7094">
        <v>0</v>
      </c>
      <c r="F7094">
        <v>5</v>
      </c>
      <c r="G7094">
        <v>161</v>
      </c>
      <c r="H7094">
        <v>50</v>
      </c>
      <c r="I7094">
        <v>2</v>
      </c>
      <c r="J7094" t="s">
        <v>22</v>
      </c>
      <c r="K7094">
        <v>3</v>
      </c>
      <c r="L7094">
        <v>1682</v>
      </c>
      <c r="M7094">
        <v>191.638842498081</v>
      </c>
      <c r="N7094">
        <v>0.32458583949432201</v>
      </c>
      <c r="O7094">
        <v>0.144105097872608</v>
      </c>
      <c r="P7094">
        <v>0.92924048668064196</v>
      </c>
      <c r="Q7094">
        <v>14.0733176100447</v>
      </c>
      <c r="R7094">
        <v>16.178705458339198</v>
      </c>
      <c r="S7094">
        <v>12.282527945978201</v>
      </c>
      <c r="X7094" t="s">
        <v>30</v>
      </c>
      <c r="Y7094" t="s">
        <v>31</v>
      </c>
      <c r="Z7094" t="s">
        <v>100</v>
      </c>
    </row>
    <row r="7095" spans="1:26" x14ac:dyDescent="0.25">
      <c r="A7095">
        <v>161</v>
      </c>
      <c r="B7095">
        <v>442</v>
      </c>
      <c r="C7095">
        <v>8.1999999999999993</v>
      </c>
      <c r="D7095">
        <v>10</v>
      </c>
      <c r="E7095">
        <v>0</v>
      </c>
      <c r="F7095">
        <v>5</v>
      </c>
      <c r="G7095">
        <v>161</v>
      </c>
      <c r="H7095">
        <v>50</v>
      </c>
      <c r="I7095">
        <v>2</v>
      </c>
      <c r="J7095" t="s">
        <v>27</v>
      </c>
      <c r="K7095">
        <v>3</v>
      </c>
      <c r="L7095">
        <v>1682</v>
      </c>
      <c r="M7095" t="s">
        <v>23</v>
      </c>
      <c r="N7095">
        <v>0.30643335270664401</v>
      </c>
      <c r="O7095">
        <v>0.11982401656314599</v>
      </c>
      <c r="P7095">
        <v>0.77483463822188303</v>
      </c>
      <c r="Q7095">
        <v>12.9555083386982</v>
      </c>
      <c r="R7095">
        <v>15.0107941079639</v>
      </c>
      <c r="S7095">
        <v>11.207334236104399</v>
      </c>
      <c r="X7095" t="s">
        <v>30</v>
      </c>
      <c r="Y7095" t="s">
        <v>31</v>
      </c>
      <c r="Z7095" t="s">
        <v>100</v>
      </c>
    </row>
    <row r="7096" spans="1:26" x14ac:dyDescent="0.25">
      <c r="A7096">
        <v>161</v>
      </c>
      <c r="B7096">
        <v>442</v>
      </c>
      <c r="C7096">
        <v>8.1999999999999993</v>
      </c>
      <c r="D7096">
        <v>10</v>
      </c>
      <c r="E7096">
        <v>0</v>
      </c>
      <c r="F7096">
        <v>5</v>
      </c>
      <c r="G7096">
        <v>161</v>
      </c>
      <c r="H7096">
        <v>50</v>
      </c>
      <c r="I7096">
        <v>2</v>
      </c>
      <c r="J7096" t="s">
        <v>22</v>
      </c>
      <c r="K7096">
        <v>4</v>
      </c>
      <c r="L7096">
        <v>1709</v>
      </c>
      <c r="M7096">
        <v>192.23521804282601</v>
      </c>
      <c r="N7096">
        <v>0.33345091679146799</v>
      </c>
      <c r="O7096">
        <v>0.14451066574912699</v>
      </c>
      <c r="P7096">
        <v>0.92327799661897103</v>
      </c>
      <c r="Q7096">
        <v>14.111388734218099</v>
      </c>
      <c r="R7096">
        <v>16.122461664630801</v>
      </c>
      <c r="S7096">
        <v>12.5644095569776</v>
      </c>
      <c r="X7096" t="s">
        <v>30</v>
      </c>
      <c r="Y7096" t="s">
        <v>31</v>
      </c>
      <c r="Z7096" t="s">
        <v>100</v>
      </c>
    </row>
    <row r="7097" spans="1:26" x14ac:dyDescent="0.25">
      <c r="A7097">
        <v>161</v>
      </c>
      <c r="B7097">
        <v>442</v>
      </c>
      <c r="C7097">
        <v>8.1999999999999993</v>
      </c>
      <c r="D7097">
        <v>10</v>
      </c>
      <c r="E7097">
        <v>0</v>
      </c>
      <c r="F7097">
        <v>5</v>
      </c>
      <c r="G7097">
        <v>161</v>
      </c>
      <c r="H7097">
        <v>50</v>
      </c>
      <c r="I7097">
        <v>2</v>
      </c>
      <c r="J7097" t="s">
        <v>27</v>
      </c>
      <c r="K7097">
        <v>4</v>
      </c>
      <c r="L7097">
        <v>1709</v>
      </c>
      <c r="M7097" t="s">
        <v>23</v>
      </c>
      <c r="N7097">
        <v>0.31888399730014599</v>
      </c>
      <c r="O7097">
        <v>0.123706004140786</v>
      </c>
      <c r="P7097">
        <v>0.76442664494425305</v>
      </c>
      <c r="Q7097">
        <v>13.1864145382816</v>
      </c>
      <c r="R7097">
        <v>14.7580643099976</v>
      </c>
      <c r="S7097">
        <v>11.977453175423101</v>
      </c>
      <c r="X7097" t="s">
        <v>30</v>
      </c>
      <c r="Y7097" t="s">
        <v>31</v>
      </c>
      <c r="Z7097" t="s">
        <v>100</v>
      </c>
    </row>
    <row r="7098" spans="1:26" x14ac:dyDescent="0.25">
      <c r="A7098">
        <v>161</v>
      </c>
      <c r="B7098">
        <v>442</v>
      </c>
      <c r="C7098">
        <v>8.1999999999999993</v>
      </c>
      <c r="D7098">
        <v>10</v>
      </c>
      <c r="E7098">
        <v>0</v>
      </c>
      <c r="F7098">
        <v>5</v>
      </c>
      <c r="G7098">
        <v>161</v>
      </c>
      <c r="H7098">
        <v>60</v>
      </c>
      <c r="I7098">
        <v>2</v>
      </c>
      <c r="J7098" t="s">
        <v>22</v>
      </c>
      <c r="K7098">
        <v>0</v>
      </c>
      <c r="L7098">
        <v>1656</v>
      </c>
      <c r="M7098">
        <v>212.374184298225</v>
      </c>
      <c r="N7098">
        <v>0.32647382293639299</v>
      </c>
      <c r="O7098">
        <v>0.159765165076871</v>
      </c>
      <c r="P7098">
        <v>0.92411055422319399</v>
      </c>
      <c r="Q7098">
        <v>14.508882230946</v>
      </c>
      <c r="R7098">
        <v>16.277006155872002</v>
      </c>
      <c r="S7098">
        <v>12.028230754183999</v>
      </c>
      <c r="X7098" t="s">
        <v>30</v>
      </c>
      <c r="Y7098" t="s">
        <v>31</v>
      </c>
      <c r="Z7098" t="s">
        <v>100</v>
      </c>
    </row>
    <row r="7099" spans="1:26" x14ac:dyDescent="0.25">
      <c r="A7099">
        <v>161</v>
      </c>
      <c r="B7099">
        <v>442</v>
      </c>
      <c r="C7099">
        <v>8.1999999999999993</v>
      </c>
      <c r="D7099">
        <v>10</v>
      </c>
      <c r="E7099">
        <v>0</v>
      </c>
      <c r="F7099">
        <v>5</v>
      </c>
      <c r="G7099">
        <v>161</v>
      </c>
      <c r="H7099">
        <v>60</v>
      </c>
      <c r="I7099">
        <v>2</v>
      </c>
      <c r="J7099" t="s">
        <v>27</v>
      </c>
      <c r="K7099">
        <v>0</v>
      </c>
      <c r="L7099">
        <v>1656</v>
      </c>
      <c r="M7099" t="s">
        <v>23</v>
      </c>
      <c r="N7099">
        <v>0.313608475720277</v>
      </c>
      <c r="O7099">
        <v>0.143115942028985</v>
      </c>
      <c r="P7099">
        <v>0.76109380903944701</v>
      </c>
      <c r="Q7099">
        <v>13.466827335292001</v>
      </c>
      <c r="R7099">
        <v>14.8556113405731</v>
      </c>
      <c r="S7099">
        <v>11.5183841040022</v>
      </c>
      <c r="X7099" t="s">
        <v>30</v>
      </c>
      <c r="Y7099" t="s">
        <v>31</v>
      </c>
      <c r="Z7099" t="s">
        <v>100</v>
      </c>
    </row>
    <row r="7100" spans="1:26" x14ac:dyDescent="0.25">
      <c r="A7100">
        <v>161</v>
      </c>
      <c r="B7100">
        <v>442</v>
      </c>
      <c r="C7100">
        <v>8.1999999999999993</v>
      </c>
      <c r="D7100">
        <v>10</v>
      </c>
      <c r="E7100">
        <v>0</v>
      </c>
      <c r="F7100">
        <v>5</v>
      </c>
      <c r="G7100">
        <v>161</v>
      </c>
      <c r="H7100">
        <v>60</v>
      </c>
      <c r="I7100">
        <v>2</v>
      </c>
      <c r="J7100" t="s">
        <v>22</v>
      </c>
      <c r="K7100">
        <v>1</v>
      </c>
      <c r="L7100">
        <v>1661</v>
      </c>
      <c r="M7100">
        <v>221.229307688094</v>
      </c>
      <c r="N7100">
        <v>0.33421543630435202</v>
      </c>
      <c r="O7100">
        <v>0.16646034146875699</v>
      </c>
      <c r="P7100">
        <v>0.92249417979009096</v>
      </c>
      <c r="Q7100">
        <v>14.6383573963959</v>
      </c>
      <c r="R7100">
        <v>16.715524960937699</v>
      </c>
      <c r="S7100">
        <v>11.490150306387299</v>
      </c>
      <c r="X7100" t="s">
        <v>30</v>
      </c>
      <c r="Y7100" t="s">
        <v>31</v>
      </c>
      <c r="Z7100" t="s">
        <v>100</v>
      </c>
    </row>
    <row r="7101" spans="1:26" x14ac:dyDescent="0.25">
      <c r="A7101">
        <v>161</v>
      </c>
      <c r="B7101">
        <v>442</v>
      </c>
      <c r="C7101">
        <v>8.1999999999999993</v>
      </c>
      <c r="D7101">
        <v>10</v>
      </c>
      <c r="E7101">
        <v>0</v>
      </c>
      <c r="F7101">
        <v>5</v>
      </c>
      <c r="G7101">
        <v>161</v>
      </c>
      <c r="H7101">
        <v>60</v>
      </c>
      <c r="I7101">
        <v>2</v>
      </c>
      <c r="J7101" t="s">
        <v>27</v>
      </c>
      <c r="K7101">
        <v>1</v>
      </c>
      <c r="L7101">
        <v>1661</v>
      </c>
      <c r="M7101" t="s">
        <v>23</v>
      </c>
      <c r="N7101">
        <v>0.31583438990271201</v>
      </c>
      <c r="O7101">
        <v>0.14173567977915799</v>
      </c>
      <c r="P7101">
        <v>0.75922267784570596</v>
      </c>
      <c r="Q7101">
        <v>13.5732655666895</v>
      </c>
      <c r="R7101">
        <v>14.96776194746</v>
      </c>
      <c r="S7101">
        <v>11.4597319895843</v>
      </c>
      <c r="X7101" t="s">
        <v>30</v>
      </c>
      <c r="Y7101" t="s">
        <v>31</v>
      </c>
      <c r="Z7101" t="s">
        <v>100</v>
      </c>
    </row>
    <row r="7102" spans="1:26" x14ac:dyDescent="0.25">
      <c r="A7102">
        <v>161</v>
      </c>
      <c r="B7102">
        <v>442</v>
      </c>
      <c r="C7102">
        <v>8.1999999999999993</v>
      </c>
      <c r="D7102">
        <v>10</v>
      </c>
      <c r="E7102">
        <v>0</v>
      </c>
      <c r="F7102">
        <v>5</v>
      </c>
      <c r="G7102">
        <v>161</v>
      </c>
      <c r="H7102">
        <v>60</v>
      </c>
      <c r="I7102">
        <v>2</v>
      </c>
      <c r="J7102" t="s">
        <v>22</v>
      </c>
      <c r="K7102">
        <v>2</v>
      </c>
      <c r="L7102">
        <v>1665</v>
      </c>
      <c r="M7102">
        <v>236.006958088799</v>
      </c>
      <c r="N7102">
        <v>0.34406081500777602</v>
      </c>
      <c r="O7102">
        <v>0.177625648053225</v>
      </c>
      <c r="P7102">
        <v>0.91876912032221902</v>
      </c>
      <c r="Q7102">
        <v>14.9687464741534</v>
      </c>
      <c r="R7102">
        <v>16.4356099324133</v>
      </c>
      <c r="S7102">
        <v>12.8573521024156</v>
      </c>
      <c r="X7102" t="s">
        <v>30</v>
      </c>
      <c r="Y7102" t="s">
        <v>31</v>
      </c>
      <c r="Z7102" t="s">
        <v>100</v>
      </c>
    </row>
    <row r="7103" spans="1:26" x14ac:dyDescent="0.25">
      <c r="A7103">
        <v>161</v>
      </c>
      <c r="B7103">
        <v>442</v>
      </c>
      <c r="C7103">
        <v>8.1999999999999993</v>
      </c>
      <c r="D7103">
        <v>10</v>
      </c>
      <c r="E7103">
        <v>0</v>
      </c>
      <c r="F7103">
        <v>5</v>
      </c>
      <c r="G7103">
        <v>161</v>
      </c>
      <c r="H7103">
        <v>60</v>
      </c>
      <c r="I7103">
        <v>2</v>
      </c>
      <c r="J7103" t="s">
        <v>27</v>
      </c>
      <c r="K7103">
        <v>2</v>
      </c>
      <c r="L7103">
        <v>1665</v>
      </c>
      <c r="M7103" t="s">
        <v>23</v>
      </c>
      <c r="N7103">
        <v>0.32930054762352801</v>
      </c>
      <c r="O7103">
        <v>0.16088681849551401</v>
      </c>
      <c r="P7103">
        <v>0.74315883363907398</v>
      </c>
      <c r="Q7103">
        <v>13.879901431887699</v>
      </c>
      <c r="R7103">
        <v>14.543291146455701</v>
      </c>
      <c r="S7103">
        <v>12.9250222972824</v>
      </c>
      <c r="X7103" t="s">
        <v>30</v>
      </c>
      <c r="Y7103" t="s">
        <v>31</v>
      </c>
      <c r="Z7103" t="s">
        <v>100</v>
      </c>
    </row>
    <row r="7104" spans="1:26" x14ac:dyDescent="0.25">
      <c r="A7104">
        <v>161</v>
      </c>
      <c r="B7104">
        <v>442</v>
      </c>
      <c r="C7104">
        <v>8.1999999999999993</v>
      </c>
      <c r="D7104">
        <v>10</v>
      </c>
      <c r="E7104">
        <v>0</v>
      </c>
      <c r="F7104">
        <v>5</v>
      </c>
      <c r="G7104">
        <v>161</v>
      </c>
      <c r="H7104">
        <v>60</v>
      </c>
      <c r="I7104">
        <v>2</v>
      </c>
      <c r="J7104" t="s">
        <v>22</v>
      </c>
      <c r="K7104">
        <v>3</v>
      </c>
      <c r="L7104">
        <v>1660</v>
      </c>
      <c r="M7104">
        <v>209.88159187359901</v>
      </c>
      <c r="N7104">
        <v>0.32624221023570998</v>
      </c>
      <c r="O7104">
        <v>0.157960481955572</v>
      </c>
      <c r="P7104">
        <v>0.92412569204778205</v>
      </c>
      <c r="Q7104">
        <v>14.434582820957001</v>
      </c>
      <c r="R7104">
        <v>16.000338086261301</v>
      </c>
      <c r="S7104">
        <v>12.293182237526</v>
      </c>
      <c r="X7104" t="s">
        <v>30</v>
      </c>
      <c r="Y7104" t="s">
        <v>31</v>
      </c>
      <c r="Z7104" t="s">
        <v>100</v>
      </c>
    </row>
    <row r="7105" spans="1:26" x14ac:dyDescent="0.25">
      <c r="A7105">
        <v>161</v>
      </c>
      <c r="B7105">
        <v>442</v>
      </c>
      <c r="C7105">
        <v>8.1999999999999993</v>
      </c>
      <c r="D7105">
        <v>10</v>
      </c>
      <c r="E7105">
        <v>0</v>
      </c>
      <c r="F7105">
        <v>5</v>
      </c>
      <c r="G7105">
        <v>161</v>
      </c>
      <c r="H7105">
        <v>60</v>
      </c>
      <c r="I7105">
        <v>2</v>
      </c>
      <c r="J7105" t="s">
        <v>27</v>
      </c>
      <c r="K7105">
        <v>3</v>
      </c>
      <c r="L7105">
        <v>1660</v>
      </c>
      <c r="M7105" t="s">
        <v>23</v>
      </c>
      <c r="N7105">
        <v>0.31286768786768698</v>
      </c>
      <c r="O7105">
        <v>0.14052795031055901</v>
      </c>
      <c r="P7105">
        <v>0.76152377559553597</v>
      </c>
      <c r="Q7105">
        <v>13.578533569984099</v>
      </c>
      <c r="R7105">
        <v>14.8892135415356</v>
      </c>
      <c r="S7105">
        <v>11.7859859618328</v>
      </c>
      <c r="X7105" t="s">
        <v>30</v>
      </c>
      <c r="Y7105" t="s">
        <v>31</v>
      </c>
      <c r="Z7105" t="s">
        <v>100</v>
      </c>
    </row>
    <row r="7106" spans="1:26" x14ac:dyDescent="0.25">
      <c r="A7106">
        <v>161</v>
      </c>
      <c r="B7106">
        <v>442</v>
      </c>
      <c r="C7106">
        <v>8.1999999999999993</v>
      </c>
      <c r="D7106">
        <v>10</v>
      </c>
      <c r="E7106">
        <v>0</v>
      </c>
      <c r="F7106">
        <v>5</v>
      </c>
      <c r="G7106">
        <v>161</v>
      </c>
      <c r="H7106">
        <v>60</v>
      </c>
      <c r="I7106">
        <v>2</v>
      </c>
      <c r="J7106" t="s">
        <v>22</v>
      </c>
      <c r="K7106">
        <v>4</v>
      </c>
      <c r="L7106">
        <v>1650</v>
      </c>
      <c r="M7106">
        <v>227.51785388524499</v>
      </c>
      <c r="N7106">
        <v>0.33334115486513899</v>
      </c>
      <c r="O7106">
        <v>0.17133695638124899</v>
      </c>
      <c r="P7106">
        <v>0.92264254185106498</v>
      </c>
      <c r="Q7106">
        <v>14.7467457528977</v>
      </c>
      <c r="R7106">
        <v>16.2216935720975</v>
      </c>
      <c r="S7106">
        <v>12.452382478586999</v>
      </c>
      <c r="X7106" t="s">
        <v>30</v>
      </c>
      <c r="Y7106" t="s">
        <v>31</v>
      </c>
      <c r="Z7106" t="s">
        <v>100</v>
      </c>
    </row>
    <row r="7107" spans="1:26" x14ac:dyDescent="0.25">
      <c r="A7107">
        <v>161</v>
      </c>
      <c r="B7107">
        <v>442</v>
      </c>
      <c r="C7107">
        <v>8.1999999999999993</v>
      </c>
      <c r="D7107">
        <v>10</v>
      </c>
      <c r="E7107">
        <v>0</v>
      </c>
      <c r="F7107">
        <v>5</v>
      </c>
      <c r="G7107">
        <v>161</v>
      </c>
      <c r="H7107">
        <v>60</v>
      </c>
      <c r="I7107">
        <v>2</v>
      </c>
      <c r="J7107" t="s">
        <v>27</v>
      </c>
      <c r="K7107">
        <v>4</v>
      </c>
      <c r="L7107">
        <v>1650</v>
      </c>
      <c r="M7107" t="s">
        <v>23</v>
      </c>
      <c r="N7107">
        <v>0.32228127290239</v>
      </c>
      <c r="O7107">
        <v>0.157608695652173</v>
      </c>
      <c r="P7107">
        <v>0.74871215679797898</v>
      </c>
      <c r="Q7107">
        <v>13.9688347403045</v>
      </c>
      <c r="R7107">
        <v>15.0065651263047</v>
      </c>
      <c r="S7107">
        <v>12.354587473193099</v>
      </c>
      <c r="X7107" t="s">
        <v>30</v>
      </c>
      <c r="Y7107" t="s">
        <v>31</v>
      </c>
      <c r="Z7107" t="s">
        <v>100</v>
      </c>
    </row>
    <row r="7108" spans="1:26" x14ac:dyDescent="0.25">
      <c r="A7108">
        <v>161</v>
      </c>
      <c r="B7108">
        <v>442</v>
      </c>
      <c r="C7108">
        <v>8.1999999999999993</v>
      </c>
      <c r="D7108">
        <v>10</v>
      </c>
      <c r="E7108">
        <v>0</v>
      </c>
      <c r="F7108">
        <v>5</v>
      </c>
      <c r="G7108">
        <v>161</v>
      </c>
      <c r="H7108">
        <v>70</v>
      </c>
      <c r="I7108">
        <v>2</v>
      </c>
      <c r="J7108" t="s">
        <v>22</v>
      </c>
      <c r="K7108">
        <v>0</v>
      </c>
      <c r="L7108">
        <v>1626</v>
      </c>
      <c r="M7108">
        <v>262.10953251778</v>
      </c>
      <c r="N7108">
        <v>0.34505612093901999</v>
      </c>
      <c r="O7108">
        <v>0.19748830995017</v>
      </c>
      <c r="P7108">
        <v>0.912978277075846</v>
      </c>
      <c r="Q7108">
        <v>15.4099309220398</v>
      </c>
      <c r="R7108">
        <v>16.55468074289</v>
      </c>
      <c r="S7108">
        <v>12.7149990521216</v>
      </c>
      <c r="X7108" t="s">
        <v>30</v>
      </c>
      <c r="Y7108" t="s">
        <v>31</v>
      </c>
      <c r="Z7108" t="s">
        <v>100</v>
      </c>
    </row>
    <row r="7109" spans="1:26" x14ac:dyDescent="0.25">
      <c r="A7109">
        <v>161</v>
      </c>
      <c r="B7109">
        <v>442</v>
      </c>
      <c r="C7109">
        <v>8.1999999999999993</v>
      </c>
      <c r="D7109">
        <v>10</v>
      </c>
      <c r="E7109">
        <v>0</v>
      </c>
      <c r="F7109">
        <v>5</v>
      </c>
      <c r="G7109">
        <v>161</v>
      </c>
      <c r="H7109">
        <v>70</v>
      </c>
      <c r="I7109">
        <v>2</v>
      </c>
      <c r="J7109" t="s">
        <v>27</v>
      </c>
      <c r="K7109">
        <v>0</v>
      </c>
      <c r="L7109">
        <v>1626</v>
      </c>
      <c r="M7109" t="s">
        <v>23</v>
      </c>
      <c r="N7109">
        <v>0.33509956227347498</v>
      </c>
      <c r="O7109">
        <v>0.18193581780538301</v>
      </c>
      <c r="P7109">
        <v>0.73005928867195402</v>
      </c>
      <c r="Q7109">
        <v>14.5310820565069</v>
      </c>
      <c r="R7109">
        <v>15.6151926463414</v>
      </c>
      <c r="S7109">
        <v>11.9789050429382</v>
      </c>
      <c r="X7109" t="s">
        <v>30</v>
      </c>
      <c r="Y7109" t="s">
        <v>31</v>
      </c>
      <c r="Z7109" t="s">
        <v>100</v>
      </c>
    </row>
    <row r="7110" spans="1:26" x14ac:dyDescent="0.25">
      <c r="A7110">
        <v>161</v>
      </c>
      <c r="B7110">
        <v>442</v>
      </c>
      <c r="C7110">
        <v>8.1999999999999993</v>
      </c>
      <c r="D7110">
        <v>10</v>
      </c>
      <c r="E7110">
        <v>0</v>
      </c>
      <c r="F7110">
        <v>5</v>
      </c>
      <c r="G7110">
        <v>161</v>
      </c>
      <c r="H7110">
        <v>70</v>
      </c>
      <c r="I7110">
        <v>2</v>
      </c>
      <c r="J7110" t="s">
        <v>22</v>
      </c>
      <c r="K7110">
        <v>1</v>
      </c>
      <c r="L7110">
        <v>1638</v>
      </c>
      <c r="M7110">
        <v>252.719217206493</v>
      </c>
      <c r="N7110">
        <v>0.344036188622595</v>
      </c>
      <c r="O7110">
        <v>0.19039372231611101</v>
      </c>
      <c r="P7110">
        <v>0.91520712225118905</v>
      </c>
      <c r="Q7110">
        <v>15.208339319464599</v>
      </c>
      <c r="R7110">
        <v>16.489262447136099</v>
      </c>
      <c r="S7110">
        <v>12.1014193927723</v>
      </c>
      <c r="X7110" t="s">
        <v>30</v>
      </c>
      <c r="Y7110" t="s">
        <v>31</v>
      </c>
      <c r="Z7110" t="s">
        <v>100</v>
      </c>
    </row>
    <row r="7111" spans="1:26" x14ac:dyDescent="0.25">
      <c r="A7111">
        <v>161</v>
      </c>
      <c r="B7111">
        <v>442</v>
      </c>
      <c r="C7111">
        <v>8.1999999999999993</v>
      </c>
      <c r="D7111">
        <v>10</v>
      </c>
      <c r="E7111">
        <v>0</v>
      </c>
      <c r="F7111">
        <v>5</v>
      </c>
      <c r="G7111">
        <v>161</v>
      </c>
      <c r="H7111">
        <v>70</v>
      </c>
      <c r="I7111">
        <v>2</v>
      </c>
      <c r="J7111" t="s">
        <v>27</v>
      </c>
      <c r="K7111">
        <v>1</v>
      </c>
      <c r="L7111">
        <v>1638</v>
      </c>
      <c r="M7111" t="s">
        <v>23</v>
      </c>
      <c r="N7111">
        <v>0.33389050562963601</v>
      </c>
      <c r="O7111">
        <v>0.17494824016563101</v>
      </c>
      <c r="P7111">
        <v>0.73421732245631299</v>
      </c>
      <c r="Q7111">
        <v>14.5514371745279</v>
      </c>
      <c r="R7111">
        <v>15.890212758541301</v>
      </c>
      <c r="S7111">
        <v>11.3041942686231</v>
      </c>
      <c r="X7111" t="s">
        <v>30</v>
      </c>
      <c r="Y7111" t="s">
        <v>31</v>
      </c>
      <c r="Z7111" t="s">
        <v>100</v>
      </c>
    </row>
    <row r="7112" spans="1:26" x14ac:dyDescent="0.25">
      <c r="A7112">
        <v>161</v>
      </c>
      <c r="B7112">
        <v>442</v>
      </c>
      <c r="C7112">
        <v>8.1999999999999993</v>
      </c>
      <c r="D7112">
        <v>10</v>
      </c>
      <c r="E7112">
        <v>0</v>
      </c>
      <c r="F7112">
        <v>5</v>
      </c>
      <c r="G7112">
        <v>161</v>
      </c>
      <c r="H7112">
        <v>70</v>
      </c>
      <c r="I7112">
        <v>2</v>
      </c>
      <c r="J7112" t="s">
        <v>22</v>
      </c>
      <c r="K7112">
        <v>2</v>
      </c>
      <c r="L7112">
        <v>1645</v>
      </c>
      <c r="M7112">
        <v>270.19230064479399</v>
      </c>
      <c r="N7112">
        <v>0.357852526369142</v>
      </c>
      <c r="O7112">
        <v>0.20354618772386501</v>
      </c>
      <c r="P7112">
        <v>0.91096785332259</v>
      </c>
      <c r="Q7112">
        <v>15.6018200474956</v>
      </c>
      <c r="R7112">
        <v>16.994452899593</v>
      </c>
      <c r="S7112">
        <v>11.8986826907819</v>
      </c>
      <c r="X7112" t="s">
        <v>30</v>
      </c>
      <c r="Y7112" t="s">
        <v>31</v>
      </c>
      <c r="Z7112" t="s">
        <v>100</v>
      </c>
    </row>
    <row r="7113" spans="1:26" x14ac:dyDescent="0.25">
      <c r="A7113">
        <v>161</v>
      </c>
      <c r="B7113">
        <v>442</v>
      </c>
      <c r="C7113">
        <v>8.1999999999999993</v>
      </c>
      <c r="D7113">
        <v>10</v>
      </c>
      <c r="E7113">
        <v>0</v>
      </c>
      <c r="F7113">
        <v>5</v>
      </c>
      <c r="G7113">
        <v>161</v>
      </c>
      <c r="H7113">
        <v>70</v>
      </c>
      <c r="I7113">
        <v>2</v>
      </c>
      <c r="J7113" t="s">
        <v>27</v>
      </c>
      <c r="K7113">
        <v>2</v>
      </c>
      <c r="L7113">
        <v>1645</v>
      </c>
      <c r="M7113" t="s">
        <v>23</v>
      </c>
      <c r="N7113">
        <v>0.347538796607119</v>
      </c>
      <c r="O7113">
        <v>0.18719806763284999</v>
      </c>
      <c r="P7113">
        <v>0.72084612797496905</v>
      </c>
      <c r="Q7113">
        <v>14.875584310081701</v>
      </c>
      <c r="R7113">
        <v>16.186404766229</v>
      </c>
      <c r="S7113">
        <v>11.3899935516898</v>
      </c>
      <c r="X7113" t="s">
        <v>30</v>
      </c>
      <c r="Y7113" t="s">
        <v>31</v>
      </c>
      <c r="Z7113" t="s">
        <v>100</v>
      </c>
    </row>
    <row r="7114" spans="1:26" x14ac:dyDescent="0.25">
      <c r="A7114">
        <v>161</v>
      </c>
      <c r="B7114">
        <v>442</v>
      </c>
      <c r="C7114">
        <v>8.1999999999999993</v>
      </c>
      <c r="D7114">
        <v>10</v>
      </c>
      <c r="E7114">
        <v>0</v>
      </c>
      <c r="F7114">
        <v>5</v>
      </c>
      <c r="G7114">
        <v>161</v>
      </c>
      <c r="H7114">
        <v>70</v>
      </c>
      <c r="I7114">
        <v>2</v>
      </c>
      <c r="J7114" t="s">
        <v>22</v>
      </c>
      <c r="K7114">
        <v>3</v>
      </c>
      <c r="L7114">
        <v>1644</v>
      </c>
      <c r="M7114">
        <v>267.74398825811801</v>
      </c>
      <c r="N7114">
        <v>0.356408069429686</v>
      </c>
      <c r="O7114">
        <v>0.20165112971756899</v>
      </c>
      <c r="P7114">
        <v>0.91284052380426595</v>
      </c>
      <c r="Q7114">
        <v>15.521480287848</v>
      </c>
      <c r="R7114">
        <v>16.604889639814701</v>
      </c>
      <c r="S7114">
        <v>12.7286917361116</v>
      </c>
      <c r="X7114" t="s">
        <v>30</v>
      </c>
      <c r="Y7114" t="s">
        <v>31</v>
      </c>
      <c r="Z7114" t="s">
        <v>100</v>
      </c>
    </row>
    <row r="7115" spans="1:26" x14ac:dyDescent="0.25">
      <c r="A7115">
        <v>161</v>
      </c>
      <c r="B7115">
        <v>442</v>
      </c>
      <c r="C7115">
        <v>8.1999999999999993</v>
      </c>
      <c r="D7115">
        <v>10</v>
      </c>
      <c r="E7115">
        <v>0</v>
      </c>
      <c r="F7115">
        <v>5</v>
      </c>
      <c r="G7115">
        <v>161</v>
      </c>
      <c r="H7115">
        <v>70</v>
      </c>
      <c r="I7115">
        <v>2</v>
      </c>
      <c r="J7115" t="s">
        <v>27</v>
      </c>
      <c r="K7115">
        <v>3</v>
      </c>
      <c r="L7115">
        <v>1644</v>
      </c>
      <c r="M7115" t="s">
        <v>23</v>
      </c>
      <c r="N7115">
        <v>0.35007552833639699</v>
      </c>
      <c r="O7115">
        <v>0.19168391994478901</v>
      </c>
      <c r="P7115">
        <v>0.71761478547227597</v>
      </c>
      <c r="Q7115">
        <v>14.8048489827205</v>
      </c>
      <c r="R7115">
        <v>15.921916287701301</v>
      </c>
      <c r="S7115">
        <v>11.925297707659</v>
      </c>
      <c r="X7115" t="s">
        <v>30</v>
      </c>
      <c r="Y7115" t="s">
        <v>31</v>
      </c>
      <c r="Z7115" t="s">
        <v>100</v>
      </c>
    </row>
    <row r="7116" spans="1:26" x14ac:dyDescent="0.25">
      <c r="A7116">
        <v>161</v>
      </c>
      <c r="B7116">
        <v>442</v>
      </c>
      <c r="C7116">
        <v>8.1999999999999993</v>
      </c>
      <c r="D7116">
        <v>10</v>
      </c>
      <c r="E7116">
        <v>0</v>
      </c>
      <c r="F7116">
        <v>5</v>
      </c>
      <c r="G7116">
        <v>161</v>
      </c>
      <c r="H7116">
        <v>70</v>
      </c>
      <c r="I7116">
        <v>2</v>
      </c>
      <c r="J7116" t="s">
        <v>22</v>
      </c>
      <c r="K7116">
        <v>4</v>
      </c>
      <c r="L7116">
        <v>1638</v>
      </c>
      <c r="M7116">
        <v>269.35388162561998</v>
      </c>
      <c r="N7116">
        <v>0.35465124307497198</v>
      </c>
      <c r="O7116">
        <v>0.202908825351339</v>
      </c>
      <c r="P7116">
        <v>0.91030514513539695</v>
      </c>
      <c r="Q7116">
        <v>15.544533185031501</v>
      </c>
      <c r="R7116">
        <v>16.801243017493199</v>
      </c>
      <c r="S7116">
        <v>12.095887598276001</v>
      </c>
      <c r="X7116" t="s">
        <v>30</v>
      </c>
      <c r="Y7116" t="s">
        <v>31</v>
      </c>
      <c r="Z7116" t="s">
        <v>100</v>
      </c>
    </row>
    <row r="7117" spans="1:26" x14ac:dyDescent="0.25">
      <c r="A7117">
        <v>161</v>
      </c>
      <c r="B7117">
        <v>442</v>
      </c>
      <c r="C7117">
        <v>8.1999999999999993</v>
      </c>
      <c r="D7117">
        <v>10</v>
      </c>
      <c r="E7117">
        <v>0</v>
      </c>
      <c r="F7117">
        <v>5</v>
      </c>
      <c r="G7117">
        <v>161</v>
      </c>
      <c r="H7117">
        <v>70</v>
      </c>
      <c r="I7117">
        <v>2</v>
      </c>
      <c r="J7117" t="s">
        <v>27</v>
      </c>
      <c r="K7117">
        <v>4</v>
      </c>
      <c r="L7117">
        <v>1638</v>
      </c>
      <c r="M7117" t="s">
        <v>23</v>
      </c>
      <c r="N7117">
        <v>0.34358078084786098</v>
      </c>
      <c r="O7117">
        <v>0.18737060041407799</v>
      </c>
      <c r="P7117">
        <v>0.72313131066710201</v>
      </c>
      <c r="Q7117">
        <v>14.725433443216501</v>
      </c>
      <c r="R7117">
        <v>15.8680857962083</v>
      </c>
      <c r="S7117">
        <v>11.589782800122901</v>
      </c>
      <c r="X7117" t="s">
        <v>30</v>
      </c>
      <c r="Y7117" t="s">
        <v>31</v>
      </c>
      <c r="Z7117" t="s">
        <v>100</v>
      </c>
    </row>
    <row r="7118" spans="1:26" x14ac:dyDescent="0.25">
      <c r="A7118">
        <v>161</v>
      </c>
      <c r="B7118">
        <v>442</v>
      </c>
      <c r="C7118">
        <v>8.1999999999999993</v>
      </c>
      <c r="D7118">
        <v>10</v>
      </c>
      <c r="E7118">
        <v>0</v>
      </c>
      <c r="F7118">
        <v>5</v>
      </c>
      <c r="G7118">
        <v>161</v>
      </c>
      <c r="H7118">
        <v>80</v>
      </c>
      <c r="I7118">
        <v>2</v>
      </c>
      <c r="J7118" t="s">
        <v>22</v>
      </c>
      <c r="K7118">
        <v>0</v>
      </c>
      <c r="L7118">
        <v>1624</v>
      </c>
      <c r="M7118">
        <v>278.51047848144998</v>
      </c>
      <c r="N7118">
        <v>0.35502876950510098</v>
      </c>
      <c r="O7118">
        <v>0.209863767032822</v>
      </c>
      <c r="P7118">
        <v>0.91019693264260904</v>
      </c>
      <c r="Q7118">
        <v>15.7562748657051</v>
      </c>
      <c r="R7118">
        <v>16.434968656837899</v>
      </c>
      <c r="S7118">
        <v>12.667047954342401</v>
      </c>
      <c r="X7118" t="s">
        <v>30</v>
      </c>
      <c r="Y7118" t="s">
        <v>31</v>
      </c>
      <c r="Z7118" t="s">
        <v>100</v>
      </c>
    </row>
    <row r="7119" spans="1:26" x14ac:dyDescent="0.25">
      <c r="A7119">
        <v>161</v>
      </c>
      <c r="B7119">
        <v>442</v>
      </c>
      <c r="C7119">
        <v>8.1999999999999993</v>
      </c>
      <c r="D7119">
        <v>10</v>
      </c>
      <c r="E7119">
        <v>0</v>
      </c>
      <c r="F7119">
        <v>5</v>
      </c>
      <c r="G7119">
        <v>161</v>
      </c>
      <c r="H7119">
        <v>80</v>
      </c>
      <c r="I7119">
        <v>2</v>
      </c>
      <c r="J7119" t="s">
        <v>27</v>
      </c>
      <c r="K7119">
        <v>0</v>
      </c>
      <c r="L7119">
        <v>1624</v>
      </c>
      <c r="M7119" t="s">
        <v>23</v>
      </c>
      <c r="N7119">
        <v>0.34510586032325102</v>
      </c>
      <c r="O7119">
        <v>0.19461697722567201</v>
      </c>
      <c r="P7119">
        <v>0.71869565892387399</v>
      </c>
      <c r="Q7119">
        <v>15.115392000399201</v>
      </c>
      <c r="R7119">
        <v>15.733464310810501</v>
      </c>
      <c r="S7119">
        <v>12.3020973461129</v>
      </c>
      <c r="X7119" t="s">
        <v>30</v>
      </c>
      <c r="Y7119" t="s">
        <v>31</v>
      </c>
      <c r="Z7119" t="s">
        <v>100</v>
      </c>
    </row>
    <row r="7120" spans="1:26" x14ac:dyDescent="0.25">
      <c r="A7120">
        <v>161</v>
      </c>
      <c r="B7120">
        <v>442</v>
      </c>
      <c r="C7120">
        <v>8.1999999999999993</v>
      </c>
      <c r="D7120">
        <v>10</v>
      </c>
      <c r="E7120">
        <v>0</v>
      </c>
      <c r="F7120">
        <v>5</v>
      </c>
      <c r="G7120">
        <v>161</v>
      </c>
      <c r="H7120">
        <v>80</v>
      </c>
      <c r="I7120">
        <v>2</v>
      </c>
      <c r="J7120" t="s">
        <v>22</v>
      </c>
      <c r="K7120">
        <v>1</v>
      </c>
      <c r="L7120">
        <v>1628</v>
      </c>
      <c r="M7120">
        <v>284.02032994711999</v>
      </c>
      <c r="N7120">
        <v>0.35884423431894402</v>
      </c>
      <c r="O7120">
        <v>0.214020920247982</v>
      </c>
      <c r="P7120">
        <v>0.90692507026054903</v>
      </c>
      <c r="Q7120">
        <v>15.865021027798701</v>
      </c>
      <c r="R7120">
        <v>16.688169981148601</v>
      </c>
      <c r="S7120">
        <v>12.9016847957392</v>
      </c>
      <c r="X7120" t="s">
        <v>30</v>
      </c>
      <c r="Y7120" t="s">
        <v>31</v>
      </c>
      <c r="Z7120" t="s">
        <v>100</v>
      </c>
    </row>
    <row r="7121" spans="1:26" x14ac:dyDescent="0.25">
      <c r="A7121">
        <v>161</v>
      </c>
      <c r="B7121">
        <v>442</v>
      </c>
      <c r="C7121">
        <v>8.1999999999999993</v>
      </c>
      <c r="D7121">
        <v>10</v>
      </c>
      <c r="E7121">
        <v>0</v>
      </c>
      <c r="F7121">
        <v>5</v>
      </c>
      <c r="G7121">
        <v>161</v>
      </c>
      <c r="H7121">
        <v>80</v>
      </c>
      <c r="I7121">
        <v>2</v>
      </c>
      <c r="J7121" t="s">
        <v>27</v>
      </c>
      <c r="K7121">
        <v>1</v>
      </c>
      <c r="L7121">
        <v>1628</v>
      </c>
      <c r="M7121" t="s">
        <v>23</v>
      </c>
      <c r="N7121">
        <v>0.35012354794963402</v>
      </c>
      <c r="O7121">
        <v>0.20074189095928199</v>
      </c>
      <c r="P7121">
        <v>0.712916579547759</v>
      </c>
      <c r="Q7121">
        <v>15.574120238090901</v>
      </c>
      <c r="R7121">
        <v>16.515424613115201</v>
      </c>
      <c r="S7121">
        <v>12.185424488003299</v>
      </c>
      <c r="X7121" t="s">
        <v>30</v>
      </c>
      <c r="Y7121" t="s">
        <v>31</v>
      </c>
      <c r="Z7121" t="s">
        <v>100</v>
      </c>
    </row>
    <row r="7122" spans="1:26" x14ac:dyDescent="0.25">
      <c r="A7122">
        <v>161</v>
      </c>
      <c r="B7122">
        <v>442</v>
      </c>
      <c r="C7122">
        <v>8.1999999999999993</v>
      </c>
      <c r="D7122">
        <v>10</v>
      </c>
      <c r="E7122">
        <v>0</v>
      </c>
      <c r="F7122">
        <v>5</v>
      </c>
      <c r="G7122">
        <v>161</v>
      </c>
      <c r="H7122">
        <v>80</v>
      </c>
      <c r="I7122">
        <v>2</v>
      </c>
      <c r="J7122" t="s">
        <v>22</v>
      </c>
      <c r="K7122">
        <v>2</v>
      </c>
      <c r="L7122">
        <v>1620</v>
      </c>
      <c r="M7122">
        <v>286.004524461046</v>
      </c>
      <c r="N7122">
        <v>0.35799337938884401</v>
      </c>
      <c r="O7122">
        <v>0.21551711523214101</v>
      </c>
      <c r="P7122">
        <v>0.90779230300878799</v>
      </c>
      <c r="Q7122">
        <v>15.9125265462085</v>
      </c>
      <c r="R7122">
        <v>16.7295240463501</v>
      </c>
      <c r="S7122">
        <v>12.486407997227801</v>
      </c>
      <c r="X7122" t="s">
        <v>30</v>
      </c>
      <c r="Y7122" t="s">
        <v>31</v>
      </c>
      <c r="Z7122" t="s">
        <v>100</v>
      </c>
    </row>
    <row r="7123" spans="1:26" x14ac:dyDescent="0.25">
      <c r="A7123">
        <v>161</v>
      </c>
      <c r="B7123">
        <v>442</v>
      </c>
      <c r="C7123">
        <v>8.1999999999999993</v>
      </c>
      <c r="D7123">
        <v>10</v>
      </c>
      <c r="E7123">
        <v>0</v>
      </c>
      <c r="F7123">
        <v>5</v>
      </c>
      <c r="G7123">
        <v>161</v>
      </c>
      <c r="H7123">
        <v>80</v>
      </c>
      <c r="I7123">
        <v>2</v>
      </c>
      <c r="J7123" t="s">
        <v>27</v>
      </c>
      <c r="K7123">
        <v>2</v>
      </c>
      <c r="L7123">
        <v>1620</v>
      </c>
      <c r="M7123" t="s">
        <v>23</v>
      </c>
      <c r="N7123">
        <v>0.34811468724512201</v>
      </c>
      <c r="O7123">
        <v>0.20056935817805299</v>
      </c>
      <c r="P7123">
        <v>0.714040429360983</v>
      </c>
      <c r="Q7123">
        <v>15.381562582685399</v>
      </c>
      <c r="R7123">
        <v>16.127057587509402</v>
      </c>
      <c r="S7123">
        <v>12.2552932076169</v>
      </c>
      <c r="X7123" t="s">
        <v>30</v>
      </c>
      <c r="Y7123" t="s">
        <v>31</v>
      </c>
      <c r="Z7123" t="s">
        <v>100</v>
      </c>
    </row>
    <row r="7124" spans="1:26" x14ac:dyDescent="0.25">
      <c r="A7124">
        <v>161</v>
      </c>
      <c r="B7124">
        <v>442</v>
      </c>
      <c r="C7124">
        <v>8.1999999999999993</v>
      </c>
      <c r="D7124">
        <v>10</v>
      </c>
      <c r="E7124">
        <v>0</v>
      </c>
      <c r="F7124">
        <v>5</v>
      </c>
      <c r="G7124">
        <v>161</v>
      </c>
      <c r="H7124">
        <v>80</v>
      </c>
      <c r="I7124">
        <v>2</v>
      </c>
      <c r="J7124" t="s">
        <v>22</v>
      </c>
      <c r="K7124">
        <v>3</v>
      </c>
      <c r="L7124">
        <v>1625</v>
      </c>
      <c r="M7124">
        <v>291.74033277038302</v>
      </c>
      <c r="N7124">
        <v>0.363041746595274</v>
      </c>
      <c r="O7124">
        <v>0.21984719607050099</v>
      </c>
      <c r="P7124">
        <v>0.90770059897991395</v>
      </c>
      <c r="Q7124">
        <v>15.9791452003436</v>
      </c>
      <c r="R7124">
        <v>17.018560917467099</v>
      </c>
      <c r="S7124">
        <v>11.4403632355707</v>
      </c>
      <c r="X7124" t="s">
        <v>30</v>
      </c>
      <c r="Y7124" t="s">
        <v>31</v>
      </c>
      <c r="Z7124" t="s">
        <v>100</v>
      </c>
    </row>
    <row r="7125" spans="1:26" x14ac:dyDescent="0.25">
      <c r="A7125">
        <v>161</v>
      </c>
      <c r="B7125">
        <v>442</v>
      </c>
      <c r="C7125">
        <v>8.1999999999999993</v>
      </c>
      <c r="D7125">
        <v>10</v>
      </c>
      <c r="E7125">
        <v>0</v>
      </c>
      <c r="F7125">
        <v>5</v>
      </c>
      <c r="G7125">
        <v>161</v>
      </c>
      <c r="H7125">
        <v>80</v>
      </c>
      <c r="I7125">
        <v>2</v>
      </c>
      <c r="J7125" t="s">
        <v>27</v>
      </c>
      <c r="K7125">
        <v>3</v>
      </c>
      <c r="L7125">
        <v>1625</v>
      </c>
      <c r="M7125" t="s">
        <v>23</v>
      </c>
      <c r="N7125">
        <v>0.35473849821675901</v>
      </c>
      <c r="O7125">
        <v>0.206953071083505</v>
      </c>
      <c r="P7125">
        <v>0.70733750657313799</v>
      </c>
      <c r="Q7125">
        <v>15.4834182738207</v>
      </c>
      <c r="R7125">
        <v>16.494098935299998</v>
      </c>
      <c r="S7125">
        <v>11.0701127186944</v>
      </c>
      <c r="X7125" t="s">
        <v>30</v>
      </c>
      <c r="Y7125" t="s">
        <v>31</v>
      </c>
      <c r="Z7125" t="s">
        <v>100</v>
      </c>
    </row>
    <row r="7126" spans="1:26" x14ac:dyDescent="0.25">
      <c r="A7126">
        <v>161</v>
      </c>
      <c r="B7126">
        <v>442</v>
      </c>
      <c r="C7126">
        <v>8.1999999999999993</v>
      </c>
      <c r="D7126">
        <v>10</v>
      </c>
      <c r="E7126">
        <v>0</v>
      </c>
      <c r="F7126">
        <v>5</v>
      </c>
      <c r="G7126">
        <v>161</v>
      </c>
      <c r="H7126">
        <v>80</v>
      </c>
      <c r="I7126">
        <v>2</v>
      </c>
      <c r="J7126" t="s">
        <v>22</v>
      </c>
      <c r="K7126">
        <v>4</v>
      </c>
      <c r="L7126">
        <v>1625</v>
      </c>
      <c r="M7126">
        <v>276.65179622168102</v>
      </c>
      <c r="N7126">
        <v>0.35368387253273798</v>
      </c>
      <c r="O7126">
        <v>0.208519193674359</v>
      </c>
      <c r="P7126">
        <v>0.90876808281673105</v>
      </c>
      <c r="Q7126">
        <v>15.6844488553253</v>
      </c>
      <c r="R7126">
        <v>16.4253613874214</v>
      </c>
      <c r="S7126">
        <v>12.8106063065889</v>
      </c>
      <c r="X7126" t="s">
        <v>30</v>
      </c>
      <c r="Y7126" t="s">
        <v>31</v>
      </c>
      <c r="Z7126" t="s">
        <v>100</v>
      </c>
    </row>
    <row r="7127" spans="1:26" x14ac:dyDescent="0.25">
      <c r="A7127">
        <v>161</v>
      </c>
      <c r="B7127">
        <v>442</v>
      </c>
      <c r="C7127">
        <v>8.1999999999999993</v>
      </c>
      <c r="D7127">
        <v>10</v>
      </c>
      <c r="E7127">
        <v>0</v>
      </c>
      <c r="F7127">
        <v>5</v>
      </c>
      <c r="G7127">
        <v>161</v>
      </c>
      <c r="H7127">
        <v>80</v>
      </c>
      <c r="I7127">
        <v>2</v>
      </c>
      <c r="J7127" t="s">
        <v>27</v>
      </c>
      <c r="K7127">
        <v>4</v>
      </c>
      <c r="L7127">
        <v>1625</v>
      </c>
      <c r="M7127" t="s">
        <v>23</v>
      </c>
      <c r="N7127">
        <v>0.34424331706940398</v>
      </c>
      <c r="O7127">
        <v>0.19547964113181501</v>
      </c>
      <c r="P7127">
        <v>0.71916231729253399</v>
      </c>
      <c r="Q7127">
        <v>15.29587097522</v>
      </c>
      <c r="R7127">
        <v>15.956962702154501</v>
      </c>
      <c r="S7127">
        <v>12.731636398019701</v>
      </c>
      <c r="X7127" t="s">
        <v>30</v>
      </c>
      <c r="Y7127" t="s">
        <v>31</v>
      </c>
      <c r="Z7127" t="s">
        <v>100</v>
      </c>
    </row>
    <row r="7128" spans="1:26" x14ac:dyDescent="0.25">
      <c r="A7128">
        <v>161</v>
      </c>
      <c r="B7128">
        <v>442</v>
      </c>
      <c r="C7128">
        <v>8.1999999999999993</v>
      </c>
      <c r="D7128">
        <v>10</v>
      </c>
      <c r="E7128">
        <v>0</v>
      </c>
      <c r="F7128">
        <v>5</v>
      </c>
      <c r="G7128">
        <v>161</v>
      </c>
      <c r="H7128">
        <v>90</v>
      </c>
      <c r="I7128">
        <v>2</v>
      </c>
      <c r="J7128" t="s">
        <v>22</v>
      </c>
      <c r="K7128">
        <v>0</v>
      </c>
      <c r="L7128">
        <v>1616</v>
      </c>
      <c r="M7128">
        <v>310.69861660078999</v>
      </c>
      <c r="N7128">
        <v>0.37140029217611797</v>
      </c>
      <c r="O7128">
        <v>0.234235437746175</v>
      </c>
      <c r="P7128">
        <v>0.89985445002525899</v>
      </c>
      <c r="Q7128">
        <v>16.390097427772901</v>
      </c>
      <c r="R7128">
        <v>16.711733025083401</v>
      </c>
      <c r="S7128">
        <v>13.0129236560125</v>
      </c>
      <c r="X7128" t="s">
        <v>30</v>
      </c>
      <c r="Y7128" t="s">
        <v>31</v>
      </c>
      <c r="Z7128" t="s">
        <v>100</v>
      </c>
    </row>
    <row r="7129" spans="1:26" x14ac:dyDescent="0.25">
      <c r="A7129">
        <v>161</v>
      </c>
      <c r="B7129">
        <v>442</v>
      </c>
      <c r="C7129">
        <v>8.1999999999999993</v>
      </c>
      <c r="D7129">
        <v>10</v>
      </c>
      <c r="E7129">
        <v>0</v>
      </c>
      <c r="F7129">
        <v>5</v>
      </c>
      <c r="G7129">
        <v>161</v>
      </c>
      <c r="H7129">
        <v>90</v>
      </c>
      <c r="I7129">
        <v>2</v>
      </c>
      <c r="J7129" t="s">
        <v>27</v>
      </c>
      <c r="K7129">
        <v>0</v>
      </c>
      <c r="L7129">
        <v>1616</v>
      </c>
      <c r="M7129" t="s">
        <v>23</v>
      </c>
      <c r="N7129">
        <v>0.36431551540247098</v>
      </c>
      <c r="O7129">
        <v>0.22437888198757699</v>
      </c>
      <c r="P7129">
        <v>0.69472830197940405</v>
      </c>
      <c r="Q7129">
        <v>15.983553039456799</v>
      </c>
      <c r="R7129">
        <v>16.073704983576398</v>
      </c>
      <c r="S7129">
        <v>15.036957626201</v>
      </c>
      <c r="X7129" t="s">
        <v>30</v>
      </c>
      <c r="Y7129" t="s">
        <v>31</v>
      </c>
      <c r="Z7129" t="s">
        <v>100</v>
      </c>
    </row>
    <row r="7130" spans="1:26" x14ac:dyDescent="0.25">
      <c r="A7130">
        <v>161</v>
      </c>
      <c r="B7130">
        <v>442</v>
      </c>
      <c r="C7130">
        <v>8.1999999999999993</v>
      </c>
      <c r="D7130">
        <v>10</v>
      </c>
      <c r="E7130">
        <v>0</v>
      </c>
      <c r="F7130">
        <v>5</v>
      </c>
      <c r="G7130">
        <v>161</v>
      </c>
      <c r="H7130">
        <v>90</v>
      </c>
      <c r="I7130">
        <v>2</v>
      </c>
      <c r="J7130" t="s">
        <v>22</v>
      </c>
      <c r="K7130">
        <v>1</v>
      </c>
      <c r="L7130">
        <v>1614</v>
      </c>
      <c r="M7130">
        <v>313.18627387105602</v>
      </c>
      <c r="N7130">
        <v>0.37209466417418602</v>
      </c>
      <c r="O7130">
        <v>0.236072921426288</v>
      </c>
      <c r="P7130">
        <v>0.90069924182671801</v>
      </c>
      <c r="Q7130">
        <v>16.430335433481599</v>
      </c>
      <c r="R7130">
        <v>16.9557228345457</v>
      </c>
      <c r="S7130">
        <v>11.6690121113375</v>
      </c>
      <c r="X7130" t="s">
        <v>30</v>
      </c>
      <c r="Y7130" t="s">
        <v>31</v>
      </c>
      <c r="Z7130" t="s">
        <v>100</v>
      </c>
    </row>
    <row r="7131" spans="1:26" x14ac:dyDescent="0.25">
      <c r="A7131">
        <v>161</v>
      </c>
      <c r="B7131">
        <v>442</v>
      </c>
      <c r="C7131">
        <v>8.1999999999999993</v>
      </c>
      <c r="D7131">
        <v>10</v>
      </c>
      <c r="E7131">
        <v>0</v>
      </c>
      <c r="F7131">
        <v>5</v>
      </c>
      <c r="G7131">
        <v>161</v>
      </c>
      <c r="H7131">
        <v>90</v>
      </c>
      <c r="I7131">
        <v>2</v>
      </c>
      <c r="J7131" t="s">
        <v>27</v>
      </c>
      <c r="K7131">
        <v>1</v>
      </c>
      <c r="L7131">
        <v>1614</v>
      </c>
      <c r="M7131" t="s">
        <v>23</v>
      </c>
      <c r="N7131">
        <v>0.36564401781792999</v>
      </c>
      <c r="O7131">
        <v>0.22532781228433399</v>
      </c>
      <c r="P7131">
        <v>0.69308085735999403</v>
      </c>
      <c r="Q7131">
        <v>15.9152641332964</v>
      </c>
      <c r="R7131">
        <v>16.426838618440399</v>
      </c>
      <c r="S7131">
        <v>11.279120361679</v>
      </c>
      <c r="X7131" t="s">
        <v>30</v>
      </c>
      <c r="Y7131" t="s">
        <v>31</v>
      </c>
      <c r="Z7131" t="s">
        <v>100</v>
      </c>
    </row>
    <row r="7132" spans="1:26" x14ac:dyDescent="0.25">
      <c r="A7132">
        <v>161</v>
      </c>
      <c r="B7132">
        <v>442</v>
      </c>
      <c r="C7132">
        <v>8.1999999999999993</v>
      </c>
      <c r="D7132">
        <v>10</v>
      </c>
      <c r="E7132">
        <v>0</v>
      </c>
      <c r="F7132">
        <v>5</v>
      </c>
      <c r="G7132">
        <v>161</v>
      </c>
      <c r="H7132">
        <v>90</v>
      </c>
      <c r="I7132">
        <v>2</v>
      </c>
      <c r="J7132" t="s">
        <v>22</v>
      </c>
      <c r="K7132">
        <v>2</v>
      </c>
      <c r="L7132">
        <v>1611</v>
      </c>
      <c r="M7132">
        <v>302.94462204462201</v>
      </c>
      <c r="N7132">
        <v>0.36445917006942802</v>
      </c>
      <c r="O7132">
        <v>0.22836622986764801</v>
      </c>
      <c r="P7132">
        <v>0.90353174827243499</v>
      </c>
      <c r="Q7132">
        <v>16.220421153740201</v>
      </c>
      <c r="R7132">
        <v>16.473486202127699</v>
      </c>
      <c r="S7132">
        <v>14.2099599359951</v>
      </c>
      <c r="X7132" t="s">
        <v>30</v>
      </c>
      <c r="Y7132" t="s">
        <v>31</v>
      </c>
      <c r="Z7132" t="s">
        <v>100</v>
      </c>
    </row>
    <row r="7133" spans="1:26" x14ac:dyDescent="0.25">
      <c r="A7133">
        <v>161</v>
      </c>
      <c r="B7133">
        <v>442</v>
      </c>
      <c r="C7133">
        <v>8.1999999999999993</v>
      </c>
      <c r="D7133">
        <v>10</v>
      </c>
      <c r="E7133">
        <v>0</v>
      </c>
      <c r="F7133">
        <v>5</v>
      </c>
      <c r="G7133">
        <v>161</v>
      </c>
      <c r="H7133">
        <v>90</v>
      </c>
      <c r="I7133">
        <v>2</v>
      </c>
      <c r="J7133" t="s">
        <v>27</v>
      </c>
      <c r="K7133">
        <v>2</v>
      </c>
      <c r="L7133">
        <v>1611</v>
      </c>
      <c r="M7133" t="s">
        <v>23</v>
      </c>
      <c r="N7133">
        <v>0.35647692542102399</v>
      </c>
      <c r="O7133">
        <v>0.21687370600413999</v>
      </c>
      <c r="P7133">
        <v>0.70213210030067197</v>
      </c>
      <c r="Q7133">
        <v>15.573972945316299</v>
      </c>
      <c r="R7133">
        <v>15.481502367202401</v>
      </c>
      <c r="S7133">
        <v>16.308600315888299</v>
      </c>
      <c r="X7133" t="s">
        <v>30</v>
      </c>
      <c r="Y7133" t="s">
        <v>31</v>
      </c>
      <c r="Z7133" t="s">
        <v>100</v>
      </c>
    </row>
    <row r="7134" spans="1:26" x14ac:dyDescent="0.25">
      <c r="A7134">
        <v>161</v>
      </c>
      <c r="B7134">
        <v>442</v>
      </c>
      <c r="C7134">
        <v>8.1999999999999993</v>
      </c>
      <c r="D7134">
        <v>10</v>
      </c>
      <c r="E7134">
        <v>0</v>
      </c>
      <c r="F7134">
        <v>5</v>
      </c>
      <c r="G7134">
        <v>161</v>
      </c>
      <c r="H7134">
        <v>90</v>
      </c>
      <c r="I7134">
        <v>2</v>
      </c>
      <c r="J7134" t="s">
        <v>22</v>
      </c>
      <c r="K7134">
        <v>3</v>
      </c>
      <c r="L7134">
        <v>1612</v>
      </c>
      <c r="M7134">
        <v>320.59968220185601</v>
      </c>
      <c r="N7134">
        <v>0.37561372436984303</v>
      </c>
      <c r="O7134">
        <v>0.24169137565250801</v>
      </c>
      <c r="P7134">
        <v>0.89866486548029201</v>
      </c>
      <c r="Q7134">
        <v>16.5717308755167</v>
      </c>
      <c r="R7134">
        <v>16.952982525551601</v>
      </c>
      <c r="S7134">
        <v>12.860881481843</v>
      </c>
      <c r="X7134" t="s">
        <v>30</v>
      </c>
      <c r="Y7134" t="s">
        <v>31</v>
      </c>
      <c r="Z7134" t="s">
        <v>100</v>
      </c>
    </row>
    <row r="7135" spans="1:26" x14ac:dyDescent="0.25">
      <c r="A7135">
        <v>161</v>
      </c>
      <c r="B7135">
        <v>442</v>
      </c>
      <c r="C7135">
        <v>8.1999999999999993</v>
      </c>
      <c r="D7135">
        <v>10</v>
      </c>
      <c r="E7135">
        <v>0</v>
      </c>
      <c r="F7135">
        <v>5</v>
      </c>
      <c r="G7135">
        <v>161</v>
      </c>
      <c r="H7135">
        <v>90</v>
      </c>
      <c r="I7135">
        <v>2</v>
      </c>
      <c r="J7135" t="s">
        <v>27</v>
      </c>
      <c r="K7135">
        <v>3</v>
      </c>
      <c r="L7135">
        <v>1612</v>
      </c>
      <c r="M7135" t="s">
        <v>23</v>
      </c>
      <c r="N7135">
        <v>0.36919976159106499</v>
      </c>
      <c r="O7135">
        <v>0.23024499654934399</v>
      </c>
      <c r="P7135">
        <v>0.68863845038148397</v>
      </c>
      <c r="Q7135">
        <v>15.9145810474153</v>
      </c>
      <c r="R7135">
        <v>16.3208876405103</v>
      </c>
      <c r="S7135">
        <v>11.9598635412907</v>
      </c>
      <c r="X7135" t="s">
        <v>30</v>
      </c>
      <c r="Y7135" t="s">
        <v>31</v>
      </c>
      <c r="Z7135" t="s">
        <v>100</v>
      </c>
    </row>
    <row r="7136" spans="1:26" x14ac:dyDescent="0.25">
      <c r="A7136">
        <v>161</v>
      </c>
      <c r="B7136">
        <v>442</v>
      </c>
      <c r="C7136">
        <v>8.1999999999999993</v>
      </c>
      <c r="D7136">
        <v>10</v>
      </c>
      <c r="E7136">
        <v>0</v>
      </c>
      <c r="F7136">
        <v>5</v>
      </c>
      <c r="G7136">
        <v>161</v>
      </c>
      <c r="H7136">
        <v>90</v>
      </c>
      <c r="I7136">
        <v>2</v>
      </c>
      <c r="J7136" t="s">
        <v>22</v>
      </c>
      <c r="K7136">
        <v>4</v>
      </c>
      <c r="L7136">
        <v>1614</v>
      </c>
      <c r="M7136">
        <v>314.48646299976798</v>
      </c>
      <c r="N7136">
        <v>0.37283523515529898</v>
      </c>
      <c r="O7136">
        <v>0.23706116621794099</v>
      </c>
      <c r="P7136">
        <v>0.89917788919646502</v>
      </c>
      <c r="Q7136">
        <v>16.421089559034399</v>
      </c>
      <c r="R7136">
        <v>16.4935398567238</v>
      </c>
      <c r="S7136">
        <v>15.5962707853397</v>
      </c>
      <c r="X7136" t="s">
        <v>30</v>
      </c>
      <c r="Y7136" t="s">
        <v>31</v>
      </c>
      <c r="Z7136" t="s">
        <v>100</v>
      </c>
    </row>
    <row r="7137" spans="1:26" x14ac:dyDescent="0.25">
      <c r="A7137">
        <v>161</v>
      </c>
      <c r="B7137">
        <v>442</v>
      </c>
      <c r="C7137">
        <v>8.1999999999999993</v>
      </c>
      <c r="D7137">
        <v>10</v>
      </c>
      <c r="E7137">
        <v>0</v>
      </c>
      <c r="F7137">
        <v>5</v>
      </c>
      <c r="G7137">
        <v>161</v>
      </c>
      <c r="H7137">
        <v>90</v>
      </c>
      <c r="I7137">
        <v>2</v>
      </c>
      <c r="J7137" t="s">
        <v>27</v>
      </c>
      <c r="K7137">
        <v>4</v>
      </c>
      <c r="L7137">
        <v>1614</v>
      </c>
      <c r="M7137" t="s">
        <v>23</v>
      </c>
      <c r="N7137">
        <v>0.366315447837186</v>
      </c>
      <c r="O7137">
        <v>0.22610420979986101</v>
      </c>
      <c r="P7137">
        <v>0.69238296882606698</v>
      </c>
      <c r="Q7137">
        <v>15.634820159912</v>
      </c>
      <c r="R7137">
        <v>15.7596270773164</v>
      </c>
      <c r="S7137">
        <v>14.213941407923899</v>
      </c>
      <c r="X7137" t="s">
        <v>30</v>
      </c>
      <c r="Y7137" t="s">
        <v>31</v>
      </c>
      <c r="Z7137" t="s">
        <v>100</v>
      </c>
    </row>
    <row r="7138" spans="1:26" x14ac:dyDescent="0.25">
      <c r="A7138">
        <v>161</v>
      </c>
      <c r="B7138">
        <v>442</v>
      </c>
      <c r="C7138">
        <v>8.1999999999999993</v>
      </c>
      <c r="D7138">
        <v>10</v>
      </c>
      <c r="E7138">
        <v>0</v>
      </c>
      <c r="F7138">
        <v>5</v>
      </c>
      <c r="G7138">
        <v>161</v>
      </c>
      <c r="H7138">
        <v>100</v>
      </c>
      <c r="I7138">
        <v>2</v>
      </c>
      <c r="J7138" t="s">
        <v>22</v>
      </c>
      <c r="K7138">
        <v>0</v>
      </c>
      <c r="L7138">
        <v>1608</v>
      </c>
      <c r="M7138">
        <v>342.90480642545799</v>
      </c>
      <c r="N7138">
        <v>0.38862860191874499</v>
      </c>
      <c r="O7138">
        <v>0.25852081827544199</v>
      </c>
      <c r="P7138">
        <v>0.89338502389316099</v>
      </c>
      <c r="Q7138">
        <v>17.022376299966801</v>
      </c>
      <c r="R7138">
        <v>17.022376299966801</v>
      </c>
      <c r="S7138" t="s">
        <v>23</v>
      </c>
      <c r="X7138" t="s">
        <v>30</v>
      </c>
      <c r="Y7138" t="s">
        <v>31</v>
      </c>
      <c r="Z7138" t="s">
        <v>100</v>
      </c>
    </row>
    <row r="7139" spans="1:26" x14ac:dyDescent="0.25">
      <c r="A7139">
        <v>161</v>
      </c>
      <c r="B7139">
        <v>442</v>
      </c>
      <c r="C7139">
        <v>8.1999999999999993</v>
      </c>
      <c r="D7139">
        <v>10</v>
      </c>
      <c r="E7139">
        <v>0</v>
      </c>
      <c r="F7139">
        <v>5</v>
      </c>
      <c r="G7139">
        <v>161</v>
      </c>
      <c r="H7139">
        <v>100</v>
      </c>
      <c r="I7139">
        <v>2</v>
      </c>
      <c r="J7139" t="s">
        <v>27</v>
      </c>
      <c r="K7139">
        <v>0</v>
      </c>
      <c r="L7139">
        <v>1608</v>
      </c>
      <c r="M7139" t="s">
        <v>23</v>
      </c>
      <c r="N7139">
        <v>0.38416149068322902</v>
      </c>
      <c r="O7139">
        <v>0.249482401656314</v>
      </c>
      <c r="P7139">
        <v>0.67134837819962201</v>
      </c>
      <c r="Q7139">
        <v>16.456657674602202</v>
      </c>
      <c r="R7139">
        <v>16.456657674602202</v>
      </c>
      <c r="S7139" t="s">
        <v>23</v>
      </c>
      <c r="X7139" t="s">
        <v>30</v>
      </c>
      <c r="Y7139" t="s">
        <v>31</v>
      </c>
      <c r="Z7139" t="s">
        <v>100</v>
      </c>
    </row>
    <row r="7140" spans="1:26" x14ac:dyDescent="0.25">
      <c r="A7140">
        <v>161</v>
      </c>
      <c r="B7140">
        <v>442</v>
      </c>
      <c r="C7140">
        <v>8.1999999999999993</v>
      </c>
      <c r="D7140">
        <v>10</v>
      </c>
      <c r="E7140">
        <v>0</v>
      </c>
      <c r="F7140">
        <v>5</v>
      </c>
      <c r="G7140">
        <v>161</v>
      </c>
      <c r="H7140">
        <v>100</v>
      </c>
      <c r="I7140">
        <v>2</v>
      </c>
      <c r="J7140" t="s">
        <v>22</v>
      </c>
      <c r="K7140">
        <v>1</v>
      </c>
      <c r="L7140">
        <v>1608</v>
      </c>
      <c r="M7140">
        <v>342.90480642545799</v>
      </c>
      <c r="N7140">
        <v>0.38862860191874499</v>
      </c>
      <c r="O7140">
        <v>0.25852081827544199</v>
      </c>
      <c r="P7140">
        <v>0.89338502389316099</v>
      </c>
      <c r="Q7140">
        <v>17.022376299966801</v>
      </c>
      <c r="R7140">
        <v>17.022376299966801</v>
      </c>
      <c r="S7140" t="s">
        <v>23</v>
      </c>
      <c r="X7140" t="s">
        <v>30</v>
      </c>
      <c r="Y7140" t="s">
        <v>31</v>
      </c>
      <c r="Z7140" t="s">
        <v>100</v>
      </c>
    </row>
    <row r="7141" spans="1:26" x14ac:dyDescent="0.25">
      <c r="A7141">
        <v>161</v>
      </c>
      <c r="B7141">
        <v>442</v>
      </c>
      <c r="C7141">
        <v>8.1999999999999993</v>
      </c>
      <c r="D7141">
        <v>10</v>
      </c>
      <c r="E7141">
        <v>0</v>
      </c>
      <c r="F7141">
        <v>5</v>
      </c>
      <c r="G7141">
        <v>161</v>
      </c>
      <c r="H7141">
        <v>100</v>
      </c>
      <c r="I7141">
        <v>2</v>
      </c>
      <c r="J7141" t="s">
        <v>27</v>
      </c>
      <c r="K7141">
        <v>1</v>
      </c>
      <c r="L7141">
        <v>1608</v>
      </c>
      <c r="M7141" t="s">
        <v>23</v>
      </c>
      <c r="N7141">
        <v>0.38416149068322902</v>
      </c>
      <c r="O7141">
        <v>0.249482401656314</v>
      </c>
      <c r="P7141">
        <v>0.67134837819962201</v>
      </c>
      <c r="Q7141">
        <v>16.456657674602202</v>
      </c>
      <c r="R7141">
        <v>16.456657674602202</v>
      </c>
      <c r="S7141" t="s">
        <v>23</v>
      </c>
      <c r="X7141" t="s">
        <v>30</v>
      </c>
      <c r="Y7141" t="s">
        <v>31</v>
      </c>
      <c r="Z7141" t="s">
        <v>100</v>
      </c>
    </row>
    <row r="7142" spans="1:26" x14ac:dyDescent="0.25">
      <c r="A7142">
        <v>161</v>
      </c>
      <c r="B7142">
        <v>442</v>
      </c>
      <c r="C7142">
        <v>8.1999999999999993</v>
      </c>
      <c r="D7142">
        <v>10</v>
      </c>
      <c r="E7142">
        <v>0</v>
      </c>
      <c r="F7142">
        <v>5</v>
      </c>
      <c r="G7142">
        <v>161</v>
      </c>
      <c r="H7142">
        <v>100</v>
      </c>
      <c r="I7142">
        <v>2</v>
      </c>
      <c r="J7142" t="s">
        <v>22</v>
      </c>
      <c r="K7142">
        <v>2</v>
      </c>
      <c r="L7142">
        <v>1608</v>
      </c>
      <c r="M7142">
        <v>342.90480642545799</v>
      </c>
      <c r="N7142">
        <v>0.38862860191874499</v>
      </c>
      <c r="O7142">
        <v>0.25852081827544199</v>
      </c>
      <c r="P7142">
        <v>0.89338502389316099</v>
      </c>
      <c r="Q7142">
        <v>17.022376299966801</v>
      </c>
      <c r="R7142">
        <v>17.022376299966801</v>
      </c>
      <c r="S7142" t="s">
        <v>23</v>
      </c>
      <c r="X7142" t="s">
        <v>30</v>
      </c>
      <c r="Y7142" t="s">
        <v>31</v>
      </c>
      <c r="Z7142" t="s">
        <v>100</v>
      </c>
    </row>
    <row r="7143" spans="1:26" x14ac:dyDescent="0.25">
      <c r="A7143">
        <v>161</v>
      </c>
      <c r="B7143">
        <v>442</v>
      </c>
      <c r="C7143">
        <v>8.1999999999999993</v>
      </c>
      <c r="D7143">
        <v>10</v>
      </c>
      <c r="E7143">
        <v>0</v>
      </c>
      <c r="F7143">
        <v>5</v>
      </c>
      <c r="G7143">
        <v>161</v>
      </c>
      <c r="H7143">
        <v>100</v>
      </c>
      <c r="I7143">
        <v>2</v>
      </c>
      <c r="J7143" t="s">
        <v>27</v>
      </c>
      <c r="K7143">
        <v>2</v>
      </c>
      <c r="L7143">
        <v>1608</v>
      </c>
      <c r="M7143" t="s">
        <v>23</v>
      </c>
      <c r="N7143">
        <v>0.38416149068322902</v>
      </c>
      <c r="O7143">
        <v>0.249482401656314</v>
      </c>
      <c r="P7143">
        <v>0.67134837819962201</v>
      </c>
      <c r="Q7143">
        <v>16.456657674602202</v>
      </c>
      <c r="R7143">
        <v>16.456657674602202</v>
      </c>
      <c r="S7143" t="s">
        <v>23</v>
      </c>
      <c r="X7143" t="s">
        <v>30</v>
      </c>
      <c r="Y7143" t="s">
        <v>31</v>
      </c>
      <c r="Z7143" t="s">
        <v>100</v>
      </c>
    </row>
    <row r="7144" spans="1:26" x14ac:dyDescent="0.25">
      <c r="A7144">
        <v>161</v>
      </c>
      <c r="B7144">
        <v>442</v>
      </c>
      <c r="C7144">
        <v>8.1999999999999993</v>
      </c>
      <c r="D7144">
        <v>10</v>
      </c>
      <c r="E7144">
        <v>0</v>
      </c>
      <c r="F7144">
        <v>5</v>
      </c>
      <c r="G7144">
        <v>161</v>
      </c>
      <c r="H7144">
        <v>100</v>
      </c>
      <c r="I7144">
        <v>2</v>
      </c>
      <c r="J7144" t="s">
        <v>22</v>
      </c>
      <c r="K7144">
        <v>3</v>
      </c>
      <c r="L7144">
        <v>1608</v>
      </c>
      <c r="M7144">
        <v>342.90480642545799</v>
      </c>
      <c r="N7144">
        <v>0.38862860191874499</v>
      </c>
      <c r="O7144">
        <v>0.25852081827544199</v>
      </c>
      <c r="P7144">
        <v>0.89338502389316099</v>
      </c>
      <c r="Q7144">
        <v>17.022376299966801</v>
      </c>
      <c r="R7144">
        <v>17.022376299966801</v>
      </c>
      <c r="S7144" t="s">
        <v>23</v>
      </c>
      <c r="X7144" t="s">
        <v>30</v>
      </c>
      <c r="Y7144" t="s">
        <v>31</v>
      </c>
      <c r="Z7144" t="s">
        <v>100</v>
      </c>
    </row>
    <row r="7145" spans="1:26" x14ac:dyDescent="0.25">
      <c r="A7145">
        <v>161</v>
      </c>
      <c r="B7145">
        <v>442</v>
      </c>
      <c r="C7145">
        <v>8.1999999999999993</v>
      </c>
      <c r="D7145">
        <v>10</v>
      </c>
      <c r="E7145">
        <v>0</v>
      </c>
      <c r="F7145">
        <v>5</v>
      </c>
      <c r="G7145">
        <v>161</v>
      </c>
      <c r="H7145">
        <v>100</v>
      </c>
      <c r="I7145">
        <v>2</v>
      </c>
      <c r="J7145" t="s">
        <v>27</v>
      </c>
      <c r="K7145">
        <v>3</v>
      </c>
      <c r="L7145">
        <v>1608</v>
      </c>
      <c r="M7145" t="s">
        <v>23</v>
      </c>
      <c r="N7145">
        <v>0.38416149068322902</v>
      </c>
      <c r="O7145">
        <v>0.249482401656314</v>
      </c>
      <c r="P7145">
        <v>0.67134837819962201</v>
      </c>
      <c r="Q7145">
        <v>16.456657674602202</v>
      </c>
      <c r="R7145">
        <v>16.456657674602202</v>
      </c>
      <c r="S7145" t="s">
        <v>23</v>
      </c>
      <c r="X7145" t="s">
        <v>30</v>
      </c>
      <c r="Y7145" t="s">
        <v>31</v>
      </c>
      <c r="Z7145" t="s">
        <v>100</v>
      </c>
    </row>
    <row r="7146" spans="1:26" x14ac:dyDescent="0.25">
      <c r="A7146">
        <v>161</v>
      </c>
      <c r="B7146">
        <v>442</v>
      </c>
      <c r="C7146">
        <v>8.1999999999999993</v>
      </c>
      <c r="D7146">
        <v>10</v>
      </c>
      <c r="E7146">
        <v>0</v>
      </c>
      <c r="F7146">
        <v>5</v>
      </c>
      <c r="G7146">
        <v>161</v>
      </c>
      <c r="H7146">
        <v>100</v>
      </c>
      <c r="I7146">
        <v>2</v>
      </c>
      <c r="J7146" t="s">
        <v>22</v>
      </c>
      <c r="K7146">
        <v>4</v>
      </c>
      <c r="L7146">
        <v>1608</v>
      </c>
      <c r="M7146">
        <v>342.90480642545799</v>
      </c>
      <c r="N7146">
        <v>0.38862860191874499</v>
      </c>
      <c r="O7146">
        <v>0.25852081827544199</v>
      </c>
      <c r="P7146">
        <v>0.89338502389316099</v>
      </c>
      <c r="Q7146">
        <v>17.022376299966801</v>
      </c>
      <c r="R7146">
        <v>17.022376299966801</v>
      </c>
      <c r="S7146" t="s">
        <v>23</v>
      </c>
      <c r="X7146" t="s">
        <v>30</v>
      </c>
      <c r="Y7146" t="s">
        <v>31</v>
      </c>
      <c r="Z7146" t="s">
        <v>100</v>
      </c>
    </row>
    <row r="7147" spans="1:26" x14ac:dyDescent="0.25">
      <c r="A7147">
        <v>161</v>
      </c>
      <c r="B7147">
        <v>442</v>
      </c>
      <c r="C7147">
        <v>8.1999999999999993</v>
      </c>
      <c r="D7147">
        <v>10</v>
      </c>
      <c r="E7147">
        <v>0</v>
      </c>
      <c r="F7147">
        <v>5</v>
      </c>
      <c r="G7147">
        <v>161</v>
      </c>
      <c r="H7147">
        <v>100</v>
      </c>
      <c r="I7147">
        <v>2</v>
      </c>
      <c r="J7147" t="s">
        <v>27</v>
      </c>
      <c r="K7147">
        <v>4</v>
      </c>
      <c r="L7147">
        <v>1608</v>
      </c>
      <c r="M7147" t="s">
        <v>23</v>
      </c>
      <c r="N7147">
        <v>0.38416149068322902</v>
      </c>
      <c r="O7147">
        <v>0.249482401656314</v>
      </c>
      <c r="P7147">
        <v>0.67134837819962201</v>
      </c>
      <c r="Q7147">
        <v>16.456657674602202</v>
      </c>
      <c r="R7147">
        <v>16.456657674602202</v>
      </c>
      <c r="S7147" t="s">
        <v>23</v>
      </c>
      <c r="X7147" t="s">
        <v>30</v>
      </c>
      <c r="Y7147" t="s">
        <v>31</v>
      </c>
      <c r="Z7147" t="s">
        <v>100</v>
      </c>
    </row>
    <row r="7148" spans="1:26" x14ac:dyDescent="0.25">
      <c r="A7148">
        <v>201</v>
      </c>
      <c r="B7148">
        <v>613</v>
      </c>
      <c r="C7148">
        <v>9</v>
      </c>
      <c r="D7148">
        <v>10</v>
      </c>
      <c r="E7148">
        <v>0</v>
      </c>
      <c r="F7148">
        <v>5</v>
      </c>
      <c r="G7148">
        <v>201</v>
      </c>
      <c r="H7148">
        <v>0</v>
      </c>
      <c r="I7148">
        <v>2</v>
      </c>
      <c r="J7148" t="s">
        <v>22</v>
      </c>
      <c r="K7148">
        <v>0</v>
      </c>
      <c r="L7148">
        <v>2521</v>
      </c>
      <c r="M7148">
        <v>151.47864912646901</v>
      </c>
      <c r="N7148">
        <v>0.32429209605279102</v>
      </c>
      <c r="O7148">
        <v>8.1684648889628605E-2</v>
      </c>
      <c r="P7148">
        <v>0.94066703200692903</v>
      </c>
      <c r="Q7148">
        <v>13.5014709165025</v>
      </c>
      <c r="R7148" t="s">
        <v>23</v>
      </c>
      <c r="S7148">
        <v>13.5014709165025</v>
      </c>
      <c r="X7148" t="s">
        <v>79</v>
      </c>
      <c r="Y7148" t="s">
        <v>78</v>
      </c>
      <c r="Z7148" t="s">
        <v>100</v>
      </c>
    </row>
    <row r="7149" spans="1:26" x14ac:dyDescent="0.25">
      <c r="A7149">
        <v>201</v>
      </c>
      <c r="B7149">
        <v>613</v>
      </c>
      <c r="C7149">
        <v>9</v>
      </c>
      <c r="D7149">
        <v>10</v>
      </c>
      <c r="E7149">
        <v>0</v>
      </c>
      <c r="F7149">
        <v>5</v>
      </c>
      <c r="G7149">
        <v>201</v>
      </c>
      <c r="H7149">
        <v>0</v>
      </c>
      <c r="I7149">
        <v>2</v>
      </c>
      <c r="J7149" t="s">
        <v>27</v>
      </c>
      <c r="K7149">
        <v>0</v>
      </c>
      <c r="L7149">
        <v>2521</v>
      </c>
      <c r="M7149" t="s">
        <v>23</v>
      </c>
      <c r="N7149">
        <v>0.29488952175519301</v>
      </c>
      <c r="O7149">
        <v>4.4057490326147003E-2</v>
      </c>
      <c r="P7149">
        <v>0.81293461068408501</v>
      </c>
      <c r="Q7149">
        <v>11.8333925577197</v>
      </c>
      <c r="R7149" t="s">
        <v>23</v>
      </c>
      <c r="S7149">
        <v>11.8333925577197</v>
      </c>
      <c r="X7149" t="s">
        <v>79</v>
      </c>
      <c r="Y7149" t="s">
        <v>78</v>
      </c>
      <c r="Z7149" t="s">
        <v>100</v>
      </c>
    </row>
    <row r="7150" spans="1:26" x14ac:dyDescent="0.25">
      <c r="A7150">
        <v>201</v>
      </c>
      <c r="B7150">
        <v>613</v>
      </c>
      <c r="C7150">
        <v>9</v>
      </c>
      <c r="D7150">
        <v>10</v>
      </c>
      <c r="E7150">
        <v>0</v>
      </c>
      <c r="F7150">
        <v>5</v>
      </c>
      <c r="G7150">
        <v>201</v>
      </c>
      <c r="H7150">
        <v>0</v>
      </c>
      <c r="I7150">
        <v>2</v>
      </c>
      <c r="J7150" t="s">
        <v>22</v>
      </c>
      <c r="K7150">
        <v>1</v>
      </c>
      <c r="L7150">
        <v>2534</v>
      </c>
      <c r="M7150">
        <v>153.11649643888401</v>
      </c>
      <c r="N7150">
        <v>0.32916041766152998</v>
      </c>
      <c r="O7150">
        <v>8.2605062050478295E-2</v>
      </c>
      <c r="P7150">
        <v>0.93740895506088795</v>
      </c>
      <c r="Q7150">
        <v>13.409915095185299</v>
      </c>
      <c r="R7150" t="s">
        <v>23</v>
      </c>
      <c r="S7150">
        <v>13.409915095185299</v>
      </c>
      <c r="X7150" t="s">
        <v>79</v>
      </c>
      <c r="Y7150" t="s">
        <v>78</v>
      </c>
      <c r="Z7150" t="s">
        <v>100</v>
      </c>
    </row>
    <row r="7151" spans="1:26" x14ac:dyDescent="0.25">
      <c r="A7151">
        <v>201</v>
      </c>
      <c r="B7151">
        <v>613</v>
      </c>
      <c r="C7151">
        <v>9</v>
      </c>
      <c r="D7151">
        <v>10</v>
      </c>
      <c r="E7151">
        <v>0</v>
      </c>
      <c r="F7151">
        <v>5</v>
      </c>
      <c r="G7151">
        <v>201</v>
      </c>
      <c r="H7151">
        <v>0</v>
      </c>
      <c r="I7151">
        <v>2</v>
      </c>
      <c r="J7151" t="s">
        <v>27</v>
      </c>
      <c r="K7151">
        <v>1</v>
      </c>
      <c r="L7151">
        <v>2534</v>
      </c>
      <c r="M7151" t="s">
        <v>23</v>
      </c>
      <c r="N7151">
        <v>0.30208438847595998</v>
      </c>
      <c r="O7151">
        <v>4.8922056384742903E-2</v>
      </c>
      <c r="P7151">
        <v>0.80655494863356803</v>
      </c>
      <c r="Q7151">
        <v>11.7570652583666</v>
      </c>
      <c r="R7151" t="s">
        <v>23</v>
      </c>
      <c r="S7151">
        <v>11.7570652583666</v>
      </c>
      <c r="X7151" t="s">
        <v>79</v>
      </c>
      <c r="Y7151" t="s">
        <v>78</v>
      </c>
      <c r="Z7151" t="s">
        <v>100</v>
      </c>
    </row>
    <row r="7152" spans="1:26" x14ac:dyDescent="0.25">
      <c r="A7152">
        <v>201</v>
      </c>
      <c r="B7152">
        <v>613</v>
      </c>
      <c r="C7152">
        <v>9</v>
      </c>
      <c r="D7152">
        <v>10</v>
      </c>
      <c r="E7152">
        <v>0</v>
      </c>
      <c r="F7152">
        <v>5</v>
      </c>
      <c r="G7152">
        <v>201</v>
      </c>
      <c r="H7152">
        <v>0</v>
      </c>
      <c r="I7152">
        <v>2</v>
      </c>
      <c r="J7152" t="s">
        <v>22</v>
      </c>
      <c r="K7152">
        <v>2</v>
      </c>
      <c r="L7152">
        <v>2539</v>
      </c>
      <c r="M7152">
        <v>158.38710215377199</v>
      </c>
      <c r="N7152">
        <v>0.33155233435192999</v>
      </c>
      <c r="O7152">
        <v>8.5412693885565702E-2</v>
      </c>
      <c r="P7152">
        <v>0.93676849960475195</v>
      </c>
      <c r="Q7152">
        <v>13.58485186973</v>
      </c>
      <c r="R7152" t="s">
        <v>23</v>
      </c>
      <c r="S7152">
        <v>13.58485186973</v>
      </c>
      <c r="X7152" t="s">
        <v>79</v>
      </c>
      <c r="Y7152" t="s">
        <v>78</v>
      </c>
      <c r="Z7152" t="s">
        <v>100</v>
      </c>
    </row>
    <row r="7153" spans="1:26" x14ac:dyDescent="0.25">
      <c r="A7153">
        <v>201</v>
      </c>
      <c r="B7153">
        <v>613</v>
      </c>
      <c r="C7153">
        <v>9</v>
      </c>
      <c r="D7153">
        <v>10</v>
      </c>
      <c r="E7153">
        <v>0</v>
      </c>
      <c r="F7153">
        <v>5</v>
      </c>
      <c r="G7153">
        <v>201</v>
      </c>
      <c r="H7153">
        <v>0</v>
      </c>
      <c r="I7153">
        <v>2</v>
      </c>
      <c r="J7153" t="s">
        <v>27</v>
      </c>
      <c r="K7153">
        <v>2</v>
      </c>
      <c r="L7153">
        <v>2539</v>
      </c>
      <c r="M7153" t="s">
        <v>23</v>
      </c>
      <c r="N7153">
        <v>0.30561839552181902</v>
      </c>
      <c r="O7153">
        <v>5.1243781094527298E-2</v>
      </c>
      <c r="P7153">
        <v>0.80291533383923197</v>
      </c>
      <c r="Q7153">
        <v>11.802567566340301</v>
      </c>
      <c r="R7153" t="s">
        <v>23</v>
      </c>
      <c r="S7153">
        <v>11.802567566340301</v>
      </c>
      <c r="X7153" t="s">
        <v>79</v>
      </c>
      <c r="Y7153" t="s">
        <v>78</v>
      </c>
      <c r="Z7153" t="s">
        <v>100</v>
      </c>
    </row>
    <row r="7154" spans="1:26" x14ac:dyDescent="0.25">
      <c r="A7154">
        <v>201</v>
      </c>
      <c r="B7154">
        <v>613</v>
      </c>
      <c r="C7154">
        <v>9</v>
      </c>
      <c r="D7154">
        <v>10</v>
      </c>
      <c r="E7154">
        <v>0</v>
      </c>
      <c r="F7154">
        <v>5</v>
      </c>
      <c r="G7154">
        <v>201</v>
      </c>
      <c r="H7154">
        <v>0</v>
      </c>
      <c r="I7154">
        <v>2</v>
      </c>
      <c r="J7154" t="s">
        <v>22</v>
      </c>
      <c r="K7154">
        <v>3</v>
      </c>
      <c r="L7154">
        <v>2524</v>
      </c>
      <c r="M7154">
        <v>155.91642573844001</v>
      </c>
      <c r="N7154">
        <v>0.32747667462152802</v>
      </c>
      <c r="O7154">
        <v>8.4068907298196299E-2</v>
      </c>
      <c r="P7154">
        <v>0.93988513547282204</v>
      </c>
      <c r="Q7154">
        <v>13.471232013249599</v>
      </c>
      <c r="R7154" t="s">
        <v>23</v>
      </c>
      <c r="S7154">
        <v>13.471232013249599</v>
      </c>
      <c r="X7154" t="s">
        <v>79</v>
      </c>
      <c r="Y7154" t="s">
        <v>78</v>
      </c>
      <c r="Z7154" t="s">
        <v>100</v>
      </c>
    </row>
    <row r="7155" spans="1:26" x14ac:dyDescent="0.25">
      <c r="A7155">
        <v>201</v>
      </c>
      <c r="B7155">
        <v>613</v>
      </c>
      <c r="C7155">
        <v>9</v>
      </c>
      <c r="D7155">
        <v>10</v>
      </c>
      <c r="E7155">
        <v>0</v>
      </c>
      <c r="F7155">
        <v>5</v>
      </c>
      <c r="G7155">
        <v>201</v>
      </c>
      <c r="H7155">
        <v>0</v>
      </c>
      <c r="I7155">
        <v>2</v>
      </c>
      <c r="J7155" t="s">
        <v>27</v>
      </c>
      <c r="K7155">
        <v>3</v>
      </c>
      <c r="L7155">
        <v>2524</v>
      </c>
      <c r="M7155" t="s">
        <v>23</v>
      </c>
      <c r="N7155">
        <v>0.300277638337339</v>
      </c>
      <c r="O7155">
        <v>4.73189607517965E-2</v>
      </c>
      <c r="P7155">
        <v>0.80960544580734395</v>
      </c>
      <c r="Q7155">
        <v>11.650757458146201</v>
      </c>
      <c r="R7155" t="s">
        <v>23</v>
      </c>
      <c r="S7155">
        <v>11.650757458146201</v>
      </c>
      <c r="X7155" t="s">
        <v>79</v>
      </c>
      <c r="Y7155" t="s">
        <v>78</v>
      </c>
      <c r="Z7155" t="s">
        <v>100</v>
      </c>
    </row>
    <row r="7156" spans="1:26" x14ac:dyDescent="0.25">
      <c r="A7156">
        <v>201</v>
      </c>
      <c r="B7156">
        <v>613</v>
      </c>
      <c r="C7156">
        <v>9</v>
      </c>
      <c r="D7156">
        <v>10</v>
      </c>
      <c r="E7156">
        <v>0</v>
      </c>
      <c r="F7156">
        <v>5</v>
      </c>
      <c r="G7156">
        <v>201</v>
      </c>
      <c r="H7156">
        <v>0</v>
      </c>
      <c r="I7156">
        <v>2</v>
      </c>
      <c r="J7156" t="s">
        <v>22</v>
      </c>
      <c r="K7156">
        <v>4</v>
      </c>
      <c r="L7156">
        <v>2519</v>
      </c>
      <c r="M7156">
        <v>146.83630920586501</v>
      </c>
      <c r="N7156">
        <v>0.32197525740444999</v>
      </c>
      <c r="O7156">
        <v>7.9167602948991E-2</v>
      </c>
      <c r="P7156">
        <v>0.93917746620804798</v>
      </c>
      <c r="Q7156">
        <v>13.392028225239001</v>
      </c>
      <c r="R7156" t="s">
        <v>23</v>
      </c>
      <c r="S7156">
        <v>13.392028225239001</v>
      </c>
      <c r="X7156" t="s">
        <v>79</v>
      </c>
      <c r="Y7156" t="s">
        <v>78</v>
      </c>
      <c r="Z7156" t="s">
        <v>100</v>
      </c>
    </row>
    <row r="7157" spans="1:26" x14ac:dyDescent="0.25">
      <c r="A7157">
        <v>201</v>
      </c>
      <c r="B7157">
        <v>613</v>
      </c>
      <c r="C7157">
        <v>9</v>
      </c>
      <c r="D7157">
        <v>10</v>
      </c>
      <c r="E7157">
        <v>0</v>
      </c>
      <c r="F7157">
        <v>5</v>
      </c>
      <c r="G7157">
        <v>201</v>
      </c>
      <c r="H7157">
        <v>0</v>
      </c>
      <c r="I7157">
        <v>2</v>
      </c>
      <c r="J7157" t="s">
        <v>27</v>
      </c>
      <c r="K7157">
        <v>4</v>
      </c>
      <c r="L7157">
        <v>2519</v>
      </c>
      <c r="M7157" t="s">
        <v>23</v>
      </c>
      <c r="N7157">
        <v>0.29648949723576501</v>
      </c>
      <c r="O7157">
        <v>4.60475400773908E-2</v>
      </c>
      <c r="P7157">
        <v>0.81089990520546096</v>
      </c>
      <c r="Q7157">
        <v>11.744241783904201</v>
      </c>
      <c r="R7157" t="s">
        <v>23</v>
      </c>
      <c r="S7157">
        <v>11.744241783904201</v>
      </c>
      <c r="X7157" t="s">
        <v>79</v>
      </c>
      <c r="Y7157" t="s">
        <v>78</v>
      </c>
      <c r="Z7157" t="s">
        <v>100</v>
      </c>
    </row>
    <row r="7158" spans="1:26" x14ac:dyDescent="0.25">
      <c r="A7158">
        <v>201</v>
      </c>
      <c r="B7158">
        <v>613</v>
      </c>
      <c r="C7158">
        <v>9</v>
      </c>
      <c r="D7158">
        <v>10</v>
      </c>
      <c r="E7158">
        <v>0</v>
      </c>
      <c r="F7158">
        <v>5</v>
      </c>
      <c r="G7158">
        <v>201</v>
      </c>
      <c r="H7158">
        <v>10</v>
      </c>
      <c r="I7158">
        <v>2</v>
      </c>
      <c r="J7158" t="s">
        <v>22</v>
      </c>
      <c r="K7158">
        <v>0</v>
      </c>
      <c r="L7158">
        <v>2453</v>
      </c>
      <c r="M7158">
        <v>179.28417248059301</v>
      </c>
      <c r="N7158">
        <v>0.31885934478470501</v>
      </c>
      <c r="O7158">
        <v>9.6883091986085801E-2</v>
      </c>
      <c r="P7158">
        <v>0.93835292727915198</v>
      </c>
      <c r="Q7158">
        <v>13.7641218273061</v>
      </c>
      <c r="R7158">
        <v>22.631227593296501</v>
      </c>
      <c r="S7158">
        <v>12.9448783597961</v>
      </c>
      <c r="X7158" t="s">
        <v>79</v>
      </c>
      <c r="Y7158" t="s">
        <v>78</v>
      </c>
      <c r="Z7158" t="s">
        <v>100</v>
      </c>
    </row>
    <row r="7159" spans="1:26" x14ac:dyDescent="0.25">
      <c r="A7159">
        <v>201</v>
      </c>
      <c r="B7159">
        <v>613</v>
      </c>
      <c r="C7159">
        <v>9</v>
      </c>
      <c r="D7159">
        <v>10</v>
      </c>
      <c r="E7159">
        <v>0</v>
      </c>
      <c r="F7159">
        <v>5</v>
      </c>
      <c r="G7159">
        <v>201</v>
      </c>
      <c r="H7159">
        <v>10</v>
      </c>
      <c r="I7159">
        <v>2</v>
      </c>
      <c r="J7159" t="s">
        <v>27</v>
      </c>
      <c r="K7159">
        <v>0</v>
      </c>
      <c r="L7159">
        <v>2453</v>
      </c>
      <c r="M7159" t="s">
        <v>23</v>
      </c>
      <c r="N7159">
        <v>0.297379748499151</v>
      </c>
      <c r="O7159">
        <v>7.0370370370370305E-2</v>
      </c>
      <c r="P7159">
        <v>0.80042175574293895</v>
      </c>
      <c r="Q7159">
        <v>12.5556306683721</v>
      </c>
      <c r="R7159">
        <v>18.065005899711501</v>
      </c>
      <c r="S7159">
        <v>12.0466123046071</v>
      </c>
      <c r="X7159" t="s">
        <v>79</v>
      </c>
      <c r="Y7159" t="s">
        <v>78</v>
      </c>
      <c r="Z7159" t="s">
        <v>100</v>
      </c>
    </row>
    <row r="7160" spans="1:26" x14ac:dyDescent="0.25">
      <c r="A7160">
        <v>201</v>
      </c>
      <c r="B7160">
        <v>613</v>
      </c>
      <c r="C7160">
        <v>9</v>
      </c>
      <c r="D7160">
        <v>10</v>
      </c>
      <c r="E7160">
        <v>0</v>
      </c>
      <c r="F7160">
        <v>5</v>
      </c>
      <c r="G7160">
        <v>201</v>
      </c>
      <c r="H7160">
        <v>10</v>
      </c>
      <c r="I7160">
        <v>2</v>
      </c>
      <c r="J7160" t="s">
        <v>22</v>
      </c>
      <c r="K7160">
        <v>1</v>
      </c>
      <c r="L7160">
        <v>2464</v>
      </c>
      <c r="M7160">
        <v>192.45599292790899</v>
      </c>
      <c r="N7160">
        <v>0.32754153493177901</v>
      </c>
      <c r="O7160">
        <v>0.104002184032095</v>
      </c>
      <c r="P7160">
        <v>0.93701846119346899</v>
      </c>
      <c r="Q7160">
        <v>14.0162177532884</v>
      </c>
      <c r="R7160">
        <v>20.656195586907099</v>
      </c>
      <c r="S7160">
        <v>13.3631051794898</v>
      </c>
      <c r="X7160" t="s">
        <v>79</v>
      </c>
      <c r="Y7160" t="s">
        <v>78</v>
      </c>
      <c r="Z7160" t="s">
        <v>100</v>
      </c>
    </row>
    <row r="7161" spans="1:26" x14ac:dyDescent="0.25">
      <c r="A7161">
        <v>201</v>
      </c>
      <c r="B7161">
        <v>613</v>
      </c>
      <c r="C7161">
        <v>9</v>
      </c>
      <c r="D7161">
        <v>10</v>
      </c>
      <c r="E7161">
        <v>0</v>
      </c>
      <c r="F7161">
        <v>5</v>
      </c>
      <c r="G7161">
        <v>201</v>
      </c>
      <c r="H7161">
        <v>10</v>
      </c>
      <c r="I7161">
        <v>2</v>
      </c>
      <c r="J7161" t="s">
        <v>27</v>
      </c>
      <c r="K7161">
        <v>1</v>
      </c>
      <c r="L7161">
        <v>2464</v>
      </c>
      <c r="M7161" t="s">
        <v>23</v>
      </c>
      <c r="N7161">
        <v>0.29965348696403099</v>
      </c>
      <c r="O7161">
        <v>7.1088999447208395E-2</v>
      </c>
      <c r="P7161">
        <v>0.79763502720715396</v>
      </c>
      <c r="Q7161">
        <v>12.4956664259925</v>
      </c>
      <c r="R7161">
        <v>15.1046199814035</v>
      </c>
      <c r="S7161">
        <v>12.239048043493</v>
      </c>
      <c r="X7161" t="s">
        <v>79</v>
      </c>
      <c r="Y7161" t="s">
        <v>78</v>
      </c>
      <c r="Z7161" t="s">
        <v>100</v>
      </c>
    </row>
    <row r="7162" spans="1:26" x14ac:dyDescent="0.25">
      <c r="A7162">
        <v>201</v>
      </c>
      <c r="B7162">
        <v>613</v>
      </c>
      <c r="C7162">
        <v>9</v>
      </c>
      <c r="D7162">
        <v>10</v>
      </c>
      <c r="E7162">
        <v>0</v>
      </c>
      <c r="F7162">
        <v>5</v>
      </c>
      <c r="G7162">
        <v>201</v>
      </c>
      <c r="H7162">
        <v>10</v>
      </c>
      <c r="I7162">
        <v>2</v>
      </c>
      <c r="J7162" t="s">
        <v>22</v>
      </c>
      <c r="K7162">
        <v>2</v>
      </c>
      <c r="L7162">
        <v>2432</v>
      </c>
      <c r="M7162">
        <v>167.765674748137</v>
      </c>
      <c r="N7162">
        <v>0.30841809925830099</v>
      </c>
      <c r="O7162">
        <v>9.0736317367437994E-2</v>
      </c>
      <c r="P7162">
        <v>0.94182616982856304</v>
      </c>
      <c r="Q7162">
        <v>13.6514500316705</v>
      </c>
      <c r="R7162">
        <v>20.197729092960198</v>
      </c>
      <c r="S7162">
        <v>13.007553730560099</v>
      </c>
      <c r="X7162" t="s">
        <v>79</v>
      </c>
      <c r="Y7162" t="s">
        <v>78</v>
      </c>
      <c r="Z7162" t="s">
        <v>100</v>
      </c>
    </row>
    <row r="7163" spans="1:26" x14ac:dyDescent="0.25">
      <c r="A7163">
        <v>201</v>
      </c>
      <c r="B7163">
        <v>613</v>
      </c>
      <c r="C7163">
        <v>9</v>
      </c>
      <c r="D7163">
        <v>10</v>
      </c>
      <c r="E7163">
        <v>0</v>
      </c>
      <c r="F7163">
        <v>5</v>
      </c>
      <c r="G7163">
        <v>201</v>
      </c>
      <c r="H7163">
        <v>10</v>
      </c>
      <c r="I7163">
        <v>2</v>
      </c>
      <c r="J7163" t="s">
        <v>27</v>
      </c>
      <c r="K7163">
        <v>2</v>
      </c>
      <c r="L7163">
        <v>2432</v>
      </c>
      <c r="M7163" t="s">
        <v>23</v>
      </c>
      <c r="N7163">
        <v>0.28377808863980902</v>
      </c>
      <c r="O7163">
        <v>6.2520729684908793E-2</v>
      </c>
      <c r="P7163">
        <v>0.81116793001161502</v>
      </c>
      <c r="Q7163">
        <v>12.146461435499299</v>
      </c>
      <c r="R7163">
        <v>13.6314487103242</v>
      </c>
      <c r="S7163">
        <v>12.0003971133854</v>
      </c>
      <c r="X7163" t="s">
        <v>79</v>
      </c>
      <c r="Y7163" t="s">
        <v>78</v>
      </c>
      <c r="Z7163" t="s">
        <v>100</v>
      </c>
    </row>
    <row r="7164" spans="1:26" x14ac:dyDescent="0.25">
      <c r="A7164">
        <v>201</v>
      </c>
      <c r="B7164">
        <v>613</v>
      </c>
      <c r="C7164">
        <v>9</v>
      </c>
      <c r="D7164">
        <v>10</v>
      </c>
      <c r="E7164">
        <v>0</v>
      </c>
      <c r="F7164">
        <v>5</v>
      </c>
      <c r="G7164">
        <v>201</v>
      </c>
      <c r="H7164">
        <v>10</v>
      </c>
      <c r="I7164">
        <v>2</v>
      </c>
      <c r="J7164" t="s">
        <v>22</v>
      </c>
      <c r="K7164">
        <v>3</v>
      </c>
      <c r="L7164">
        <v>2454</v>
      </c>
      <c r="M7164">
        <v>197.73610935450199</v>
      </c>
      <c r="N7164">
        <v>0.32654030751201102</v>
      </c>
      <c r="O7164">
        <v>0.106932839142063</v>
      </c>
      <c r="P7164">
        <v>0.93819229743289101</v>
      </c>
      <c r="Q7164">
        <v>14.209289423745799</v>
      </c>
      <c r="R7164">
        <v>18.5866522486732</v>
      </c>
      <c r="S7164">
        <v>13.698597094170999</v>
      </c>
      <c r="X7164" t="s">
        <v>79</v>
      </c>
      <c r="Y7164" t="s">
        <v>78</v>
      </c>
      <c r="Z7164" t="s">
        <v>100</v>
      </c>
    </row>
    <row r="7165" spans="1:26" x14ac:dyDescent="0.25">
      <c r="A7165">
        <v>201</v>
      </c>
      <c r="B7165">
        <v>613</v>
      </c>
      <c r="C7165">
        <v>9</v>
      </c>
      <c r="D7165">
        <v>10</v>
      </c>
      <c r="E7165">
        <v>0</v>
      </c>
      <c r="F7165">
        <v>5</v>
      </c>
      <c r="G7165">
        <v>201</v>
      </c>
      <c r="H7165">
        <v>10</v>
      </c>
      <c r="I7165">
        <v>2</v>
      </c>
      <c r="J7165" t="s">
        <v>27</v>
      </c>
      <c r="K7165">
        <v>3</v>
      </c>
      <c r="L7165">
        <v>2454</v>
      </c>
      <c r="M7165" t="s">
        <v>23</v>
      </c>
      <c r="N7165">
        <v>0.29855093773004199</v>
      </c>
      <c r="O7165">
        <v>7.2194582642343796E-2</v>
      </c>
      <c r="P7165">
        <v>0.79833869445739802</v>
      </c>
      <c r="Q7165">
        <v>12.797758289411099</v>
      </c>
      <c r="R7165">
        <v>16.0576232653445</v>
      </c>
      <c r="S7165">
        <v>12.417440708885501</v>
      </c>
      <c r="X7165" t="s">
        <v>79</v>
      </c>
      <c r="Y7165" t="s">
        <v>78</v>
      </c>
      <c r="Z7165" t="s">
        <v>100</v>
      </c>
    </row>
    <row r="7166" spans="1:26" x14ac:dyDescent="0.25">
      <c r="A7166">
        <v>201</v>
      </c>
      <c r="B7166">
        <v>613</v>
      </c>
      <c r="C7166">
        <v>9</v>
      </c>
      <c r="D7166">
        <v>10</v>
      </c>
      <c r="E7166">
        <v>0</v>
      </c>
      <c r="F7166">
        <v>5</v>
      </c>
      <c r="G7166">
        <v>201</v>
      </c>
      <c r="H7166">
        <v>10</v>
      </c>
      <c r="I7166">
        <v>2</v>
      </c>
      <c r="J7166" t="s">
        <v>22</v>
      </c>
      <c r="K7166">
        <v>4</v>
      </c>
      <c r="L7166">
        <v>2418</v>
      </c>
      <c r="M7166">
        <v>195.33942413308</v>
      </c>
      <c r="N7166">
        <v>0.31713103342939403</v>
      </c>
      <c r="O7166">
        <v>0.105731562659862</v>
      </c>
      <c r="P7166">
        <v>0.93999194688885002</v>
      </c>
      <c r="Q7166">
        <v>14.022307766276001</v>
      </c>
      <c r="R7166">
        <v>19.783618755058999</v>
      </c>
      <c r="S7166">
        <v>13.241113055932599</v>
      </c>
      <c r="X7166" t="s">
        <v>79</v>
      </c>
      <c r="Y7166" t="s">
        <v>78</v>
      </c>
      <c r="Z7166" t="s">
        <v>100</v>
      </c>
    </row>
    <row r="7167" spans="1:26" x14ac:dyDescent="0.25">
      <c r="A7167">
        <v>201</v>
      </c>
      <c r="B7167">
        <v>613</v>
      </c>
      <c r="C7167">
        <v>9</v>
      </c>
      <c r="D7167">
        <v>10</v>
      </c>
      <c r="E7167">
        <v>0</v>
      </c>
      <c r="F7167">
        <v>5</v>
      </c>
      <c r="G7167">
        <v>201</v>
      </c>
      <c r="H7167">
        <v>10</v>
      </c>
      <c r="I7167">
        <v>2</v>
      </c>
      <c r="J7167" t="s">
        <v>27</v>
      </c>
      <c r="K7167">
        <v>4</v>
      </c>
      <c r="L7167">
        <v>2418</v>
      </c>
      <c r="M7167" t="s">
        <v>23</v>
      </c>
      <c r="N7167">
        <v>0.29191480851928597</v>
      </c>
      <c r="O7167">
        <v>7.5511332227750097E-2</v>
      </c>
      <c r="P7167">
        <v>0.80198585206989903</v>
      </c>
      <c r="Q7167">
        <v>12.6018720890984</v>
      </c>
      <c r="R7167">
        <v>16.533667873971901</v>
      </c>
      <c r="S7167">
        <v>12.068747236912101</v>
      </c>
      <c r="X7167" t="s">
        <v>79</v>
      </c>
      <c r="Y7167" t="s">
        <v>78</v>
      </c>
      <c r="Z7167" t="s">
        <v>100</v>
      </c>
    </row>
    <row r="7168" spans="1:26" x14ac:dyDescent="0.25">
      <c r="A7168">
        <v>201</v>
      </c>
      <c r="B7168">
        <v>613</v>
      </c>
      <c r="C7168">
        <v>9</v>
      </c>
      <c r="D7168">
        <v>10</v>
      </c>
      <c r="E7168">
        <v>0</v>
      </c>
      <c r="F7168">
        <v>5</v>
      </c>
      <c r="G7168">
        <v>201</v>
      </c>
      <c r="H7168">
        <v>20</v>
      </c>
      <c r="I7168">
        <v>2</v>
      </c>
      <c r="J7168" t="s">
        <v>22</v>
      </c>
      <c r="K7168">
        <v>0</v>
      </c>
      <c r="L7168">
        <v>2398</v>
      </c>
      <c r="M7168">
        <v>209.04759096624699</v>
      </c>
      <c r="N7168">
        <v>0.316198664396656</v>
      </c>
      <c r="O7168">
        <v>0.1131411668101</v>
      </c>
      <c r="P7168">
        <v>0.93603493989870501</v>
      </c>
      <c r="Q7168">
        <v>14.3242671473607</v>
      </c>
      <c r="R7168">
        <v>19.557380405829601</v>
      </c>
      <c r="S7168">
        <v>13.220899894069101</v>
      </c>
      <c r="X7168" t="s">
        <v>79</v>
      </c>
      <c r="Y7168" t="s">
        <v>78</v>
      </c>
      <c r="Z7168" t="s">
        <v>100</v>
      </c>
    </row>
    <row r="7169" spans="1:26" x14ac:dyDescent="0.25">
      <c r="A7169">
        <v>201</v>
      </c>
      <c r="B7169">
        <v>613</v>
      </c>
      <c r="C7169">
        <v>9</v>
      </c>
      <c r="D7169">
        <v>10</v>
      </c>
      <c r="E7169">
        <v>0</v>
      </c>
      <c r="F7169">
        <v>5</v>
      </c>
      <c r="G7169">
        <v>201</v>
      </c>
      <c r="H7169">
        <v>20</v>
      </c>
      <c r="I7169">
        <v>2</v>
      </c>
      <c r="J7169" t="s">
        <v>27</v>
      </c>
      <c r="K7169">
        <v>0</v>
      </c>
      <c r="L7169">
        <v>2398</v>
      </c>
      <c r="M7169" t="s">
        <v>23</v>
      </c>
      <c r="N7169">
        <v>0.29290415528863301</v>
      </c>
      <c r="O7169">
        <v>8.5682697622996101E-2</v>
      </c>
      <c r="P7169">
        <v>0.79571118818252795</v>
      </c>
      <c r="Q7169">
        <v>12.7180158572046</v>
      </c>
      <c r="R7169">
        <v>15.6620054457201</v>
      </c>
      <c r="S7169">
        <v>12.0972951608308</v>
      </c>
      <c r="X7169" t="s">
        <v>79</v>
      </c>
      <c r="Y7169" t="s">
        <v>78</v>
      </c>
      <c r="Z7169" t="s">
        <v>100</v>
      </c>
    </row>
    <row r="7170" spans="1:26" x14ac:dyDescent="0.25">
      <c r="A7170">
        <v>201</v>
      </c>
      <c r="B7170">
        <v>613</v>
      </c>
      <c r="C7170">
        <v>9</v>
      </c>
      <c r="D7170">
        <v>10</v>
      </c>
      <c r="E7170">
        <v>0</v>
      </c>
      <c r="F7170">
        <v>5</v>
      </c>
      <c r="G7170">
        <v>201</v>
      </c>
      <c r="H7170">
        <v>20</v>
      </c>
      <c r="I7170">
        <v>2</v>
      </c>
      <c r="J7170" t="s">
        <v>22</v>
      </c>
      <c r="K7170">
        <v>1</v>
      </c>
      <c r="L7170">
        <v>2415</v>
      </c>
      <c r="M7170">
        <v>194.493894392116</v>
      </c>
      <c r="N7170">
        <v>0.31433249197924801</v>
      </c>
      <c r="O7170">
        <v>0.105192176385574</v>
      </c>
      <c r="P7170">
        <v>0.94053773187165601</v>
      </c>
      <c r="Q7170">
        <v>14.016301542816</v>
      </c>
      <c r="R7170">
        <v>20.118311766567398</v>
      </c>
      <c r="S7170">
        <v>12.9874742376486</v>
      </c>
      <c r="X7170" t="s">
        <v>79</v>
      </c>
      <c r="Y7170" t="s">
        <v>78</v>
      </c>
      <c r="Z7170" t="s">
        <v>100</v>
      </c>
    </row>
    <row r="7171" spans="1:26" x14ac:dyDescent="0.25">
      <c r="A7171">
        <v>201</v>
      </c>
      <c r="B7171">
        <v>613</v>
      </c>
      <c r="C7171">
        <v>9</v>
      </c>
      <c r="D7171">
        <v>10</v>
      </c>
      <c r="E7171">
        <v>0</v>
      </c>
      <c r="F7171">
        <v>5</v>
      </c>
      <c r="G7171">
        <v>201</v>
      </c>
      <c r="H7171">
        <v>20</v>
      </c>
      <c r="I7171">
        <v>2</v>
      </c>
      <c r="J7171" t="s">
        <v>27</v>
      </c>
      <c r="K7171">
        <v>1</v>
      </c>
      <c r="L7171">
        <v>2415</v>
      </c>
      <c r="M7171" t="s">
        <v>23</v>
      </c>
      <c r="N7171">
        <v>0.286184920337685</v>
      </c>
      <c r="O7171">
        <v>7.0093974571586504E-2</v>
      </c>
      <c r="P7171">
        <v>0.807806336571122</v>
      </c>
      <c r="Q7171">
        <v>12.4814201599804</v>
      </c>
      <c r="R7171">
        <v>18.198185074802598</v>
      </c>
      <c r="S7171">
        <v>11.5175470057371</v>
      </c>
      <c r="X7171" t="s">
        <v>79</v>
      </c>
      <c r="Y7171" t="s">
        <v>78</v>
      </c>
      <c r="Z7171" t="s">
        <v>100</v>
      </c>
    </row>
    <row r="7172" spans="1:26" x14ac:dyDescent="0.25">
      <c r="A7172">
        <v>201</v>
      </c>
      <c r="B7172">
        <v>613</v>
      </c>
      <c r="C7172">
        <v>9</v>
      </c>
      <c r="D7172">
        <v>10</v>
      </c>
      <c r="E7172">
        <v>0</v>
      </c>
      <c r="F7172">
        <v>5</v>
      </c>
      <c r="G7172">
        <v>201</v>
      </c>
      <c r="H7172">
        <v>20</v>
      </c>
      <c r="I7172">
        <v>2</v>
      </c>
      <c r="J7172" t="s">
        <v>22</v>
      </c>
      <c r="K7172">
        <v>2</v>
      </c>
      <c r="L7172">
        <v>2350</v>
      </c>
      <c r="M7172">
        <v>231.10413628659799</v>
      </c>
      <c r="N7172">
        <v>0.312724582712469</v>
      </c>
      <c r="O7172">
        <v>0.12523025326794099</v>
      </c>
      <c r="P7172">
        <v>0.93662206031974704</v>
      </c>
      <c r="Q7172">
        <v>14.6772076983417</v>
      </c>
      <c r="R7172">
        <v>19.2358789263942</v>
      </c>
      <c r="S7172">
        <v>13.5090481961533</v>
      </c>
      <c r="X7172" t="s">
        <v>79</v>
      </c>
      <c r="Y7172" t="s">
        <v>78</v>
      </c>
      <c r="Z7172" t="s">
        <v>100</v>
      </c>
    </row>
    <row r="7173" spans="1:26" x14ac:dyDescent="0.25">
      <c r="A7173">
        <v>201</v>
      </c>
      <c r="B7173">
        <v>613</v>
      </c>
      <c r="C7173">
        <v>9</v>
      </c>
      <c r="D7173">
        <v>10</v>
      </c>
      <c r="E7173">
        <v>0</v>
      </c>
      <c r="F7173">
        <v>5</v>
      </c>
      <c r="G7173">
        <v>201</v>
      </c>
      <c r="H7173">
        <v>20</v>
      </c>
      <c r="I7173">
        <v>2</v>
      </c>
      <c r="J7173" t="s">
        <v>27</v>
      </c>
      <c r="K7173">
        <v>2</v>
      </c>
      <c r="L7173">
        <v>2350</v>
      </c>
      <c r="M7173" t="s">
        <v>23</v>
      </c>
      <c r="N7173">
        <v>0.29354586817273298</v>
      </c>
      <c r="O7173">
        <v>0.10160309563294601</v>
      </c>
      <c r="P7173">
        <v>0.78979649562159304</v>
      </c>
      <c r="Q7173">
        <v>13.7476561709063</v>
      </c>
      <c r="R7173">
        <v>17.965470118365399</v>
      </c>
      <c r="S7173">
        <v>12.6668413468699</v>
      </c>
      <c r="X7173" t="s">
        <v>79</v>
      </c>
      <c r="Y7173" t="s">
        <v>78</v>
      </c>
      <c r="Z7173" t="s">
        <v>100</v>
      </c>
    </row>
    <row r="7174" spans="1:26" x14ac:dyDescent="0.25">
      <c r="A7174">
        <v>201</v>
      </c>
      <c r="B7174">
        <v>613</v>
      </c>
      <c r="C7174">
        <v>9</v>
      </c>
      <c r="D7174">
        <v>10</v>
      </c>
      <c r="E7174">
        <v>0</v>
      </c>
      <c r="F7174">
        <v>5</v>
      </c>
      <c r="G7174">
        <v>201</v>
      </c>
      <c r="H7174">
        <v>20</v>
      </c>
      <c r="I7174">
        <v>2</v>
      </c>
      <c r="J7174" t="s">
        <v>22</v>
      </c>
      <c r="K7174">
        <v>3</v>
      </c>
      <c r="L7174">
        <v>2377</v>
      </c>
      <c r="M7174">
        <v>211.51304235711601</v>
      </c>
      <c r="N7174">
        <v>0.31184518364046998</v>
      </c>
      <c r="O7174">
        <v>0.114552669452859</v>
      </c>
      <c r="P7174">
        <v>0.93916116105106295</v>
      </c>
      <c r="Q7174">
        <v>14.3531062443677</v>
      </c>
      <c r="R7174">
        <v>20.8036970185412</v>
      </c>
      <c r="S7174">
        <v>12.9457046209116</v>
      </c>
      <c r="X7174" t="s">
        <v>79</v>
      </c>
      <c r="Y7174" t="s">
        <v>78</v>
      </c>
      <c r="Z7174" t="s">
        <v>100</v>
      </c>
    </row>
    <row r="7175" spans="1:26" x14ac:dyDescent="0.25">
      <c r="A7175">
        <v>201</v>
      </c>
      <c r="B7175">
        <v>613</v>
      </c>
      <c r="C7175">
        <v>9</v>
      </c>
      <c r="D7175">
        <v>10</v>
      </c>
      <c r="E7175">
        <v>0</v>
      </c>
      <c r="F7175">
        <v>5</v>
      </c>
      <c r="G7175">
        <v>201</v>
      </c>
      <c r="H7175">
        <v>20</v>
      </c>
      <c r="I7175">
        <v>2</v>
      </c>
      <c r="J7175" t="s">
        <v>27</v>
      </c>
      <c r="K7175">
        <v>3</v>
      </c>
      <c r="L7175">
        <v>2377</v>
      </c>
      <c r="M7175" t="s">
        <v>23</v>
      </c>
      <c r="N7175">
        <v>0.29072214226377602</v>
      </c>
      <c r="O7175">
        <v>8.9994472084024293E-2</v>
      </c>
      <c r="P7175">
        <v>0.79686814348113899</v>
      </c>
      <c r="Q7175">
        <v>13.130733374165001</v>
      </c>
      <c r="R7175">
        <v>17.764144469953099</v>
      </c>
      <c r="S7175">
        <v>12.119807316902101</v>
      </c>
      <c r="X7175" t="s">
        <v>79</v>
      </c>
      <c r="Y7175" t="s">
        <v>78</v>
      </c>
      <c r="Z7175" t="s">
        <v>100</v>
      </c>
    </row>
    <row r="7176" spans="1:26" x14ac:dyDescent="0.25">
      <c r="A7176">
        <v>201</v>
      </c>
      <c r="B7176">
        <v>613</v>
      </c>
      <c r="C7176">
        <v>9</v>
      </c>
      <c r="D7176">
        <v>10</v>
      </c>
      <c r="E7176">
        <v>0</v>
      </c>
      <c r="F7176">
        <v>5</v>
      </c>
      <c r="G7176">
        <v>201</v>
      </c>
      <c r="H7176">
        <v>20</v>
      </c>
      <c r="I7176">
        <v>2</v>
      </c>
      <c r="J7176" t="s">
        <v>22</v>
      </c>
      <c r="K7176">
        <v>4</v>
      </c>
      <c r="L7176">
        <v>2387</v>
      </c>
      <c r="M7176">
        <v>190.946135953598</v>
      </c>
      <c r="N7176">
        <v>0.30414844378192102</v>
      </c>
      <c r="O7176">
        <v>0.103392051960129</v>
      </c>
      <c r="P7176">
        <v>0.93870062173104296</v>
      </c>
      <c r="Q7176">
        <v>13.8880666618799</v>
      </c>
      <c r="R7176">
        <v>18.6635384703747</v>
      </c>
      <c r="S7176">
        <v>12.983835313525899</v>
      </c>
      <c r="X7176" t="s">
        <v>79</v>
      </c>
      <c r="Y7176" t="s">
        <v>78</v>
      </c>
      <c r="Z7176" t="s">
        <v>100</v>
      </c>
    </row>
    <row r="7177" spans="1:26" x14ac:dyDescent="0.25">
      <c r="A7177">
        <v>201</v>
      </c>
      <c r="B7177">
        <v>613</v>
      </c>
      <c r="C7177">
        <v>9</v>
      </c>
      <c r="D7177">
        <v>10</v>
      </c>
      <c r="E7177">
        <v>0</v>
      </c>
      <c r="F7177">
        <v>5</v>
      </c>
      <c r="G7177">
        <v>201</v>
      </c>
      <c r="H7177">
        <v>20</v>
      </c>
      <c r="I7177">
        <v>2</v>
      </c>
      <c r="J7177" t="s">
        <v>27</v>
      </c>
      <c r="K7177">
        <v>4</v>
      </c>
      <c r="L7177">
        <v>2387</v>
      </c>
      <c r="M7177" t="s">
        <v>23</v>
      </c>
      <c r="N7177">
        <v>0.28352670238096001</v>
      </c>
      <c r="O7177">
        <v>7.7943615257048002E-2</v>
      </c>
      <c r="P7177">
        <v>0.80486939042324601</v>
      </c>
      <c r="Q7177">
        <v>12.9241773034573</v>
      </c>
      <c r="R7177">
        <v>17.042601400951199</v>
      </c>
      <c r="S7177">
        <v>12.1443573560028</v>
      </c>
      <c r="X7177" t="s">
        <v>79</v>
      </c>
      <c r="Y7177" t="s">
        <v>78</v>
      </c>
      <c r="Z7177" t="s">
        <v>100</v>
      </c>
    </row>
    <row r="7178" spans="1:26" x14ac:dyDescent="0.25">
      <c r="A7178">
        <v>201</v>
      </c>
      <c r="B7178">
        <v>613</v>
      </c>
      <c r="C7178">
        <v>9</v>
      </c>
      <c r="D7178">
        <v>10</v>
      </c>
      <c r="E7178">
        <v>0</v>
      </c>
      <c r="F7178">
        <v>5</v>
      </c>
      <c r="G7178">
        <v>201</v>
      </c>
      <c r="H7178">
        <v>30</v>
      </c>
      <c r="I7178">
        <v>2</v>
      </c>
      <c r="J7178" t="s">
        <v>22</v>
      </c>
      <c r="K7178">
        <v>0</v>
      </c>
      <c r="L7178">
        <v>2299</v>
      </c>
      <c r="M7178">
        <v>255.209295569809</v>
      </c>
      <c r="N7178">
        <v>0.30911863058789402</v>
      </c>
      <c r="O7178">
        <v>0.13832515374992899</v>
      </c>
      <c r="P7178">
        <v>0.935630213912793</v>
      </c>
      <c r="Q7178">
        <v>14.881226892782101</v>
      </c>
      <c r="R7178">
        <v>20.4879098330305</v>
      </c>
      <c r="S7178">
        <v>12.4383150402453</v>
      </c>
      <c r="X7178" t="s">
        <v>79</v>
      </c>
      <c r="Y7178" t="s">
        <v>78</v>
      </c>
      <c r="Z7178" t="s">
        <v>100</v>
      </c>
    </row>
    <row r="7179" spans="1:26" x14ac:dyDescent="0.25">
      <c r="A7179">
        <v>201</v>
      </c>
      <c r="B7179">
        <v>613</v>
      </c>
      <c r="C7179">
        <v>9</v>
      </c>
      <c r="D7179">
        <v>10</v>
      </c>
      <c r="E7179">
        <v>0</v>
      </c>
      <c r="F7179">
        <v>5</v>
      </c>
      <c r="G7179">
        <v>201</v>
      </c>
      <c r="H7179">
        <v>30</v>
      </c>
      <c r="I7179">
        <v>2</v>
      </c>
      <c r="J7179" t="s">
        <v>27</v>
      </c>
      <c r="K7179">
        <v>0</v>
      </c>
      <c r="L7179">
        <v>2299</v>
      </c>
      <c r="M7179" t="s">
        <v>23</v>
      </c>
      <c r="N7179">
        <v>0.29668382351252798</v>
      </c>
      <c r="O7179">
        <v>0.123991155334438</v>
      </c>
      <c r="P7179">
        <v>0.77843695286326398</v>
      </c>
      <c r="Q7179">
        <v>13.7896584491785</v>
      </c>
      <c r="R7179">
        <v>18.131495496735401</v>
      </c>
      <c r="S7179">
        <v>11.8978580213144</v>
      </c>
      <c r="X7179" t="s">
        <v>79</v>
      </c>
      <c r="Y7179" t="s">
        <v>78</v>
      </c>
      <c r="Z7179" t="s">
        <v>100</v>
      </c>
    </row>
    <row r="7180" spans="1:26" x14ac:dyDescent="0.25">
      <c r="A7180">
        <v>201</v>
      </c>
      <c r="B7180">
        <v>613</v>
      </c>
      <c r="C7180">
        <v>9</v>
      </c>
      <c r="D7180">
        <v>10</v>
      </c>
      <c r="E7180">
        <v>0</v>
      </c>
      <c r="F7180">
        <v>5</v>
      </c>
      <c r="G7180">
        <v>201</v>
      </c>
      <c r="H7180">
        <v>30</v>
      </c>
      <c r="I7180">
        <v>2</v>
      </c>
      <c r="J7180" t="s">
        <v>22</v>
      </c>
      <c r="K7180">
        <v>1</v>
      </c>
      <c r="L7180">
        <v>2289</v>
      </c>
      <c r="M7180">
        <v>239.43762369471301</v>
      </c>
      <c r="N7180">
        <v>0.29935549183114801</v>
      </c>
      <c r="O7180">
        <v>0.12983735590734599</v>
      </c>
      <c r="P7180">
        <v>0.94049835236998502</v>
      </c>
      <c r="Q7180">
        <v>14.764026970182201</v>
      </c>
      <c r="R7180">
        <v>20.343674730495799</v>
      </c>
      <c r="S7180">
        <v>12.609128524819701</v>
      </c>
      <c r="X7180" t="s">
        <v>79</v>
      </c>
      <c r="Y7180" t="s">
        <v>78</v>
      </c>
      <c r="Z7180" t="s">
        <v>100</v>
      </c>
    </row>
    <row r="7181" spans="1:26" x14ac:dyDescent="0.25">
      <c r="A7181">
        <v>201</v>
      </c>
      <c r="B7181">
        <v>613</v>
      </c>
      <c r="C7181">
        <v>9</v>
      </c>
      <c r="D7181">
        <v>10</v>
      </c>
      <c r="E7181">
        <v>0</v>
      </c>
      <c r="F7181">
        <v>5</v>
      </c>
      <c r="G7181">
        <v>201</v>
      </c>
      <c r="H7181">
        <v>30</v>
      </c>
      <c r="I7181">
        <v>2</v>
      </c>
      <c r="J7181" t="s">
        <v>27</v>
      </c>
      <c r="K7181">
        <v>1</v>
      </c>
      <c r="L7181">
        <v>2289</v>
      </c>
      <c r="M7181" t="s">
        <v>23</v>
      </c>
      <c r="N7181">
        <v>0.28008066422245498</v>
      </c>
      <c r="O7181">
        <v>0.10597014925373099</v>
      </c>
      <c r="P7181">
        <v>0.79603824059290895</v>
      </c>
      <c r="Q7181">
        <v>13.6957676128928</v>
      </c>
      <c r="R7181">
        <v>18.742416452375998</v>
      </c>
      <c r="S7181">
        <v>11.7467170266096</v>
      </c>
      <c r="X7181" t="s">
        <v>79</v>
      </c>
      <c r="Y7181" t="s">
        <v>78</v>
      </c>
      <c r="Z7181" t="s">
        <v>100</v>
      </c>
    </row>
    <row r="7182" spans="1:26" x14ac:dyDescent="0.25">
      <c r="A7182">
        <v>201</v>
      </c>
      <c r="B7182">
        <v>613</v>
      </c>
      <c r="C7182">
        <v>9</v>
      </c>
      <c r="D7182">
        <v>10</v>
      </c>
      <c r="E7182">
        <v>0</v>
      </c>
      <c r="F7182">
        <v>5</v>
      </c>
      <c r="G7182">
        <v>201</v>
      </c>
      <c r="H7182">
        <v>30</v>
      </c>
      <c r="I7182">
        <v>2</v>
      </c>
      <c r="J7182" t="s">
        <v>22</v>
      </c>
      <c r="K7182">
        <v>2</v>
      </c>
      <c r="L7182">
        <v>2281</v>
      </c>
      <c r="M7182">
        <v>244.46564803355801</v>
      </c>
      <c r="N7182">
        <v>0.29677757805924598</v>
      </c>
      <c r="O7182">
        <v>0.13258946228073101</v>
      </c>
      <c r="P7182">
        <v>0.93606951579536501</v>
      </c>
      <c r="Q7182">
        <v>14.8270249801853</v>
      </c>
      <c r="R7182">
        <v>17.8732615608128</v>
      </c>
      <c r="S7182">
        <v>13.269550638210401</v>
      </c>
      <c r="X7182" t="s">
        <v>79</v>
      </c>
      <c r="Y7182" t="s">
        <v>78</v>
      </c>
      <c r="Z7182" t="s">
        <v>100</v>
      </c>
    </row>
    <row r="7183" spans="1:26" x14ac:dyDescent="0.25">
      <c r="A7183">
        <v>201</v>
      </c>
      <c r="B7183">
        <v>613</v>
      </c>
      <c r="C7183">
        <v>9</v>
      </c>
      <c r="D7183">
        <v>10</v>
      </c>
      <c r="E7183">
        <v>0</v>
      </c>
      <c r="F7183">
        <v>5</v>
      </c>
      <c r="G7183">
        <v>201</v>
      </c>
      <c r="H7183">
        <v>30</v>
      </c>
      <c r="I7183">
        <v>2</v>
      </c>
      <c r="J7183" t="s">
        <v>27</v>
      </c>
      <c r="K7183">
        <v>2</v>
      </c>
      <c r="L7183">
        <v>2281</v>
      </c>
      <c r="M7183" t="s">
        <v>23</v>
      </c>
      <c r="N7183">
        <v>0.28076702181179702</v>
      </c>
      <c r="O7183">
        <v>0.113211719181868</v>
      </c>
      <c r="P7183">
        <v>0.79101100863948004</v>
      </c>
      <c r="Q7183">
        <v>14.1123523674302</v>
      </c>
      <c r="R7183">
        <v>17.6793045926599</v>
      </c>
      <c r="S7183">
        <v>12.288647470320299</v>
      </c>
      <c r="X7183" t="s">
        <v>79</v>
      </c>
      <c r="Y7183" t="s">
        <v>78</v>
      </c>
      <c r="Z7183" t="s">
        <v>100</v>
      </c>
    </row>
    <row r="7184" spans="1:26" x14ac:dyDescent="0.25">
      <c r="A7184">
        <v>201</v>
      </c>
      <c r="B7184">
        <v>613</v>
      </c>
      <c r="C7184">
        <v>9</v>
      </c>
      <c r="D7184">
        <v>10</v>
      </c>
      <c r="E7184">
        <v>0</v>
      </c>
      <c r="F7184">
        <v>5</v>
      </c>
      <c r="G7184">
        <v>201</v>
      </c>
      <c r="H7184">
        <v>30</v>
      </c>
      <c r="I7184">
        <v>2</v>
      </c>
      <c r="J7184" t="s">
        <v>22</v>
      </c>
      <c r="K7184">
        <v>3</v>
      </c>
      <c r="L7184">
        <v>2277</v>
      </c>
      <c r="M7184">
        <v>269.39459074726801</v>
      </c>
      <c r="N7184">
        <v>0.30898882705293501</v>
      </c>
      <c r="O7184">
        <v>0.14613227007444199</v>
      </c>
      <c r="P7184">
        <v>0.93510117449999597</v>
      </c>
      <c r="Q7184">
        <v>15.0838372362921</v>
      </c>
      <c r="R7184">
        <v>18.097696852362802</v>
      </c>
      <c r="S7184">
        <v>13.364995424001799</v>
      </c>
      <c r="X7184" t="s">
        <v>79</v>
      </c>
      <c r="Y7184" t="s">
        <v>78</v>
      </c>
      <c r="Z7184" t="s">
        <v>100</v>
      </c>
    </row>
    <row r="7185" spans="1:26" x14ac:dyDescent="0.25">
      <c r="A7185">
        <v>201</v>
      </c>
      <c r="B7185">
        <v>613</v>
      </c>
      <c r="C7185">
        <v>9</v>
      </c>
      <c r="D7185">
        <v>10</v>
      </c>
      <c r="E7185">
        <v>0</v>
      </c>
      <c r="F7185">
        <v>5</v>
      </c>
      <c r="G7185">
        <v>201</v>
      </c>
      <c r="H7185">
        <v>30</v>
      </c>
      <c r="I7185">
        <v>2</v>
      </c>
      <c r="J7185" t="s">
        <v>27</v>
      </c>
      <c r="K7185">
        <v>3</v>
      </c>
      <c r="L7185">
        <v>2277</v>
      </c>
      <c r="M7185" t="s">
        <v>23</v>
      </c>
      <c r="N7185">
        <v>0.28917394794260398</v>
      </c>
      <c r="O7185">
        <v>0.12249861802100601</v>
      </c>
      <c r="P7185">
        <v>0.78377088600619904</v>
      </c>
      <c r="Q7185">
        <v>13.7681717145331</v>
      </c>
      <c r="R7185">
        <v>16.0780798781934</v>
      </c>
      <c r="S7185">
        <v>12.450802214945501</v>
      </c>
      <c r="X7185" t="s">
        <v>79</v>
      </c>
      <c r="Y7185" t="s">
        <v>78</v>
      </c>
      <c r="Z7185" t="s">
        <v>100</v>
      </c>
    </row>
    <row r="7186" spans="1:26" x14ac:dyDescent="0.25">
      <c r="A7186">
        <v>201</v>
      </c>
      <c r="B7186">
        <v>613</v>
      </c>
      <c r="C7186">
        <v>9</v>
      </c>
      <c r="D7186">
        <v>10</v>
      </c>
      <c r="E7186">
        <v>0</v>
      </c>
      <c r="F7186">
        <v>5</v>
      </c>
      <c r="G7186">
        <v>201</v>
      </c>
      <c r="H7186">
        <v>30</v>
      </c>
      <c r="I7186">
        <v>2</v>
      </c>
      <c r="J7186" t="s">
        <v>22</v>
      </c>
      <c r="K7186">
        <v>4</v>
      </c>
      <c r="L7186">
        <v>2294</v>
      </c>
      <c r="M7186">
        <v>276.85285182871502</v>
      </c>
      <c r="N7186">
        <v>0.315863846903846</v>
      </c>
      <c r="O7186">
        <v>0.15013783991285001</v>
      </c>
      <c r="P7186">
        <v>0.93225162476868495</v>
      </c>
      <c r="Q7186">
        <v>15.4075709554743</v>
      </c>
      <c r="R7186">
        <v>19.873520738648601</v>
      </c>
      <c r="S7186">
        <v>13.174596063887201</v>
      </c>
      <c r="X7186" t="s">
        <v>79</v>
      </c>
      <c r="Y7186" t="s">
        <v>78</v>
      </c>
      <c r="Z7186" t="s">
        <v>100</v>
      </c>
    </row>
    <row r="7187" spans="1:26" x14ac:dyDescent="0.25">
      <c r="A7187">
        <v>201</v>
      </c>
      <c r="B7187">
        <v>613</v>
      </c>
      <c r="C7187">
        <v>9</v>
      </c>
      <c r="D7187">
        <v>10</v>
      </c>
      <c r="E7187">
        <v>0</v>
      </c>
      <c r="F7187">
        <v>5</v>
      </c>
      <c r="G7187">
        <v>201</v>
      </c>
      <c r="H7187">
        <v>30</v>
      </c>
      <c r="I7187">
        <v>2</v>
      </c>
      <c r="J7187" t="s">
        <v>27</v>
      </c>
      <c r="K7187">
        <v>4</v>
      </c>
      <c r="L7187">
        <v>2294</v>
      </c>
      <c r="M7187" t="s">
        <v>23</v>
      </c>
      <c r="N7187">
        <v>0.302451572168775</v>
      </c>
      <c r="O7187">
        <v>0.13322277501381899</v>
      </c>
      <c r="P7187">
        <v>0.77088830115159601</v>
      </c>
      <c r="Q7187">
        <v>14.420547964442701</v>
      </c>
      <c r="R7187">
        <v>16.9803996676272</v>
      </c>
      <c r="S7187">
        <v>13.1406221128504</v>
      </c>
      <c r="X7187" t="s">
        <v>79</v>
      </c>
      <c r="Y7187" t="s">
        <v>78</v>
      </c>
      <c r="Z7187" t="s">
        <v>100</v>
      </c>
    </row>
    <row r="7188" spans="1:26" x14ac:dyDescent="0.25">
      <c r="A7188">
        <v>201</v>
      </c>
      <c r="B7188">
        <v>613</v>
      </c>
      <c r="C7188">
        <v>9</v>
      </c>
      <c r="D7188">
        <v>10</v>
      </c>
      <c r="E7188">
        <v>0</v>
      </c>
      <c r="F7188">
        <v>5</v>
      </c>
      <c r="G7188">
        <v>201</v>
      </c>
      <c r="H7188">
        <v>40</v>
      </c>
      <c r="I7188">
        <v>2</v>
      </c>
      <c r="J7188" t="s">
        <v>22</v>
      </c>
      <c r="K7188">
        <v>0</v>
      </c>
      <c r="L7188">
        <v>2213</v>
      </c>
      <c r="M7188">
        <v>302.854877424302</v>
      </c>
      <c r="N7188">
        <v>0.305955662858999</v>
      </c>
      <c r="O7188">
        <v>0.16439693192524399</v>
      </c>
      <c r="P7188">
        <v>0.93403715197748205</v>
      </c>
      <c r="Q7188">
        <v>15.672963048797399</v>
      </c>
      <c r="R7188">
        <v>19.705895400510201</v>
      </c>
      <c r="S7188">
        <v>12.595198885648299</v>
      </c>
      <c r="X7188" t="s">
        <v>79</v>
      </c>
      <c r="Y7188" t="s">
        <v>78</v>
      </c>
      <c r="Z7188" t="s">
        <v>100</v>
      </c>
    </row>
    <row r="7189" spans="1:26" x14ac:dyDescent="0.25">
      <c r="A7189">
        <v>201</v>
      </c>
      <c r="B7189">
        <v>613</v>
      </c>
      <c r="C7189">
        <v>9</v>
      </c>
      <c r="D7189">
        <v>10</v>
      </c>
      <c r="E7189">
        <v>0</v>
      </c>
      <c r="F7189">
        <v>5</v>
      </c>
      <c r="G7189">
        <v>201</v>
      </c>
      <c r="H7189">
        <v>40</v>
      </c>
      <c r="I7189">
        <v>2</v>
      </c>
      <c r="J7189" t="s">
        <v>27</v>
      </c>
      <c r="K7189">
        <v>0</v>
      </c>
      <c r="L7189">
        <v>2213</v>
      </c>
      <c r="M7189" t="s">
        <v>23</v>
      </c>
      <c r="N7189">
        <v>0.28785570427361401</v>
      </c>
      <c r="O7189">
        <v>0.14278606965174101</v>
      </c>
      <c r="P7189">
        <v>0.776143293997271</v>
      </c>
      <c r="Q7189">
        <v>14.848924032689499</v>
      </c>
      <c r="R7189">
        <v>17.989546480896099</v>
      </c>
      <c r="S7189">
        <v>12.452133216952801</v>
      </c>
      <c r="X7189" t="s">
        <v>79</v>
      </c>
      <c r="Y7189" t="s">
        <v>78</v>
      </c>
      <c r="Z7189" t="s">
        <v>100</v>
      </c>
    </row>
    <row r="7190" spans="1:26" x14ac:dyDescent="0.25">
      <c r="A7190">
        <v>201</v>
      </c>
      <c r="B7190">
        <v>613</v>
      </c>
      <c r="C7190">
        <v>9</v>
      </c>
      <c r="D7190">
        <v>10</v>
      </c>
      <c r="E7190">
        <v>0</v>
      </c>
      <c r="F7190">
        <v>5</v>
      </c>
      <c r="G7190">
        <v>201</v>
      </c>
      <c r="H7190">
        <v>40</v>
      </c>
      <c r="I7190">
        <v>2</v>
      </c>
      <c r="J7190" t="s">
        <v>22</v>
      </c>
      <c r="K7190">
        <v>1</v>
      </c>
      <c r="L7190">
        <v>2271</v>
      </c>
      <c r="M7190">
        <v>298.34663451122998</v>
      </c>
      <c r="N7190">
        <v>0.32086914116196202</v>
      </c>
      <c r="O7190">
        <v>0.16186909845675199</v>
      </c>
      <c r="P7190">
        <v>0.93342272500180501</v>
      </c>
      <c r="Q7190">
        <v>15.591843315652801</v>
      </c>
      <c r="R7190">
        <v>19.756660883567001</v>
      </c>
      <c r="S7190">
        <v>13.112785239513499</v>
      </c>
      <c r="X7190" t="s">
        <v>79</v>
      </c>
      <c r="Y7190" t="s">
        <v>78</v>
      </c>
      <c r="Z7190" t="s">
        <v>100</v>
      </c>
    </row>
    <row r="7191" spans="1:26" x14ac:dyDescent="0.25">
      <c r="A7191">
        <v>201</v>
      </c>
      <c r="B7191">
        <v>613</v>
      </c>
      <c r="C7191">
        <v>9</v>
      </c>
      <c r="D7191">
        <v>10</v>
      </c>
      <c r="E7191">
        <v>0</v>
      </c>
      <c r="F7191">
        <v>5</v>
      </c>
      <c r="G7191">
        <v>201</v>
      </c>
      <c r="H7191">
        <v>40</v>
      </c>
      <c r="I7191">
        <v>2</v>
      </c>
      <c r="J7191" t="s">
        <v>27</v>
      </c>
      <c r="K7191">
        <v>1</v>
      </c>
      <c r="L7191">
        <v>2271</v>
      </c>
      <c r="M7191" t="s">
        <v>23</v>
      </c>
      <c r="N7191">
        <v>0.298036009043471</v>
      </c>
      <c r="O7191">
        <v>0.13454947484798199</v>
      </c>
      <c r="P7191">
        <v>0.77338603135863204</v>
      </c>
      <c r="Q7191">
        <v>14.4856044430044</v>
      </c>
      <c r="R7191">
        <v>18.014849996189401</v>
      </c>
      <c r="S7191">
        <v>12.3848630422991</v>
      </c>
      <c r="X7191" t="s">
        <v>79</v>
      </c>
      <c r="Y7191" t="s">
        <v>78</v>
      </c>
      <c r="Z7191" t="s">
        <v>100</v>
      </c>
    </row>
    <row r="7192" spans="1:26" x14ac:dyDescent="0.25">
      <c r="A7192">
        <v>201</v>
      </c>
      <c r="B7192">
        <v>613</v>
      </c>
      <c r="C7192">
        <v>9</v>
      </c>
      <c r="D7192">
        <v>10</v>
      </c>
      <c r="E7192">
        <v>0</v>
      </c>
      <c r="F7192">
        <v>5</v>
      </c>
      <c r="G7192">
        <v>201</v>
      </c>
      <c r="H7192">
        <v>40</v>
      </c>
      <c r="I7192">
        <v>2</v>
      </c>
      <c r="J7192" t="s">
        <v>22</v>
      </c>
      <c r="K7192">
        <v>2</v>
      </c>
      <c r="L7192">
        <v>2242</v>
      </c>
      <c r="M7192">
        <v>309.13124900414101</v>
      </c>
      <c r="N7192">
        <v>0.31501819743981202</v>
      </c>
      <c r="O7192">
        <v>0.167750540355807</v>
      </c>
      <c r="P7192">
        <v>0.93136675067394004</v>
      </c>
      <c r="Q7192">
        <v>15.7003178032198</v>
      </c>
      <c r="R7192">
        <v>19.686779671065299</v>
      </c>
      <c r="S7192">
        <v>12.5958165256057</v>
      </c>
      <c r="X7192" t="s">
        <v>79</v>
      </c>
      <c r="Y7192" t="s">
        <v>78</v>
      </c>
      <c r="Z7192" t="s">
        <v>100</v>
      </c>
    </row>
    <row r="7193" spans="1:26" x14ac:dyDescent="0.25">
      <c r="A7193">
        <v>201</v>
      </c>
      <c r="B7193">
        <v>613</v>
      </c>
      <c r="C7193">
        <v>9</v>
      </c>
      <c r="D7193">
        <v>10</v>
      </c>
      <c r="E7193">
        <v>0</v>
      </c>
      <c r="F7193">
        <v>5</v>
      </c>
      <c r="G7193">
        <v>201</v>
      </c>
      <c r="H7193">
        <v>40</v>
      </c>
      <c r="I7193">
        <v>2</v>
      </c>
      <c r="J7193" t="s">
        <v>27</v>
      </c>
      <c r="K7193">
        <v>2</v>
      </c>
      <c r="L7193">
        <v>2242</v>
      </c>
      <c r="M7193" t="s">
        <v>23</v>
      </c>
      <c r="N7193">
        <v>0.29678496672801402</v>
      </c>
      <c r="O7193">
        <v>0.14787175234936401</v>
      </c>
      <c r="P7193">
        <v>0.76647697137690096</v>
      </c>
      <c r="Q7193">
        <v>14.7069292551143</v>
      </c>
      <c r="R7193">
        <v>17.5866009612159</v>
      </c>
      <c r="S7193">
        <v>12.4643530592123</v>
      </c>
      <c r="X7193" t="s">
        <v>79</v>
      </c>
      <c r="Y7193" t="s">
        <v>78</v>
      </c>
      <c r="Z7193" t="s">
        <v>100</v>
      </c>
    </row>
    <row r="7194" spans="1:26" x14ac:dyDescent="0.25">
      <c r="A7194">
        <v>201</v>
      </c>
      <c r="B7194">
        <v>613</v>
      </c>
      <c r="C7194">
        <v>9</v>
      </c>
      <c r="D7194">
        <v>10</v>
      </c>
      <c r="E7194">
        <v>0</v>
      </c>
      <c r="F7194">
        <v>5</v>
      </c>
      <c r="G7194">
        <v>201</v>
      </c>
      <c r="H7194">
        <v>40</v>
      </c>
      <c r="I7194">
        <v>2</v>
      </c>
      <c r="J7194" t="s">
        <v>22</v>
      </c>
      <c r="K7194">
        <v>3</v>
      </c>
      <c r="L7194">
        <v>2272</v>
      </c>
      <c r="M7194">
        <v>296.61675695344098</v>
      </c>
      <c r="N7194">
        <v>0.320179593034079</v>
      </c>
      <c r="O7194">
        <v>0.16095206708906101</v>
      </c>
      <c r="P7194">
        <v>0.93227000285442596</v>
      </c>
      <c r="Q7194">
        <v>15.5981873352007</v>
      </c>
      <c r="R7194">
        <v>19.912339440007202</v>
      </c>
      <c r="S7194">
        <v>12.8045970378259</v>
      </c>
      <c r="X7194" t="s">
        <v>79</v>
      </c>
      <c r="Y7194" t="s">
        <v>78</v>
      </c>
      <c r="Z7194" t="s">
        <v>100</v>
      </c>
    </row>
    <row r="7195" spans="1:26" x14ac:dyDescent="0.25">
      <c r="A7195">
        <v>201</v>
      </c>
      <c r="B7195">
        <v>613</v>
      </c>
      <c r="C7195">
        <v>9</v>
      </c>
      <c r="D7195">
        <v>10</v>
      </c>
      <c r="E7195">
        <v>0</v>
      </c>
      <c r="F7195">
        <v>5</v>
      </c>
      <c r="G7195">
        <v>201</v>
      </c>
      <c r="H7195">
        <v>40</v>
      </c>
      <c r="I7195">
        <v>2</v>
      </c>
      <c r="J7195" t="s">
        <v>27</v>
      </c>
      <c r="K7195">
        <v>3</v>
      </c>
      <c r="L7195">
        <v>2272</v>
      </c>
      <c r="M7195" t="s">
        <v>23</v>
      </c>
      <c r="N7195">
        <v>0.30295769736068201</v>
      </c>
      <c r="O7195">
        <v>0.13985627418463201</v>
      </c>
      <c r="P7195">
        <v>0.76823680789714099</v>
      </c>
      <c r="Q7195">
        <v>14.248622300898299</v>
      </c>
      <c r="R7195">
        <v>17.681497644879901</v>
      </c>
      <c r="S7195">
        <v>12.025694824057799</v>
      </c>
      <c r="X7195" t="s">
        <v>79</v>
      </c>
      <c r="Y7195" t="s">
        <v>78</v>
      </c>
      <c r="Z7195" t="s">
        <v>100</v>
      </c>
    </row>
    <row r="7196" spans="1:26" x14ac:dyDescent="0.25">
      <c r="A7196">
        <v>201</v>
      </c>
      <c r="B7196">
        <v>613</v>
      </c>
      <c r="C7196">
        <v>9</v>
      </c>
      <c r="D7196">
        <v>10</v>
      </c>
      <c r="E7196">
        <v>0</v>
      </c>
      <c r="F7196">
        <v>5</v>
      </c>
      <c r="G7196">
        <v>201</v>
      </c>
      <c r="H7196">
        <v>40</v>
      </c>
      <c r="I7196">
        <v>2</v>
      </c>
      <c r="J7196" t="s">
        <v>22</v>
      </c>
      <c r="K7196">
        <v>4</v>
      </c>
      <c r="L7196">
        <v>2238</v>
      </c>
      <c r="M7196">
        <v>307.98211275847302</v>
      </c>
      <c r="N7196">
        <v>0.31450667135105498</v>
      </c>
      <c r="O7196">
        <v>0.16716718664181501</v>
      </c>
      <c r="P7196">
        <v>0.93054452596847803</v>
      </c>
      <c r="Q7196">
        <v>15.883844907476201</v>
      </c>
      <c r="R7196">
        <v>20.026971942508201</v>
      </c>
      <c r="S7196">
        <v>12.969611484529899</v>
      </c>
      <c r="X7196" t="s">
        <v>79</v>
      </c>
      <c r="Y7196" t="s">
        <v>78</v>
      </c>
      <c r="Z7196" t="s">
        <v>100</v>
      </c>
    </row>
    <row r="7197" spans="1:26" x14ac:dyDescent="0.25">
      <c r="A7197">
        <v>201</v>
      </c>
      <c r="B7197">
        <v>613</v>
      </c>
      <c r="C7197">
        <v>9</v>
      </c>
      <c r="D7197">
        <v>10</v>
      </c>
      <c r="E7197">
        <v>0</v>
      </c>
      <c r="F7197">
        <v>5</v>
      </c>
      <c r="G7197">
        <v>201</v>
      </c>
      <c r="H7197">
        <v>40</v>
      </c>
      <c r="I7197">
        <v>2</v>
      </c>
      <c r="J7197" t="s">
        <v>27</v>
      </c>
      <c r="K7197">
        <v>4</v>
      </c>
      <c r="L7197">
        <v>2238</v>
      </c>
      <c r="M7197" t="s">
        <v>23</v>
      </c>
      <c r="N7197">
        <v>0.29564283633642702</v>
      </c>
      <c r="O7197">
        <v>0.14637921503593099</v>
      </c>
      <c r="P7197">
        <v>0.76818113382627995</v>
      </c>
      <c r="Q7197">
        <v>15.102986528826801</v>
      </c>
      <c r="R7197">
        <v>18.213120400828299</v>
      </c>
      <c r="S7197">
        <v>12.915349991741</v>
      </c>
      <c r="X7197" t="s">
        <v>79</v>
      </c>
      <c r="Y7197" t="s">
        <v>78</v>
      </c>
      <c r="Z7197" t="s">
        <v>100</v>
      </c>
    </row>
    <row r="7198" spans="1:26" x14ac:dyDescent="0.25">
      <c r="A7198">
        <v>201</v>
      </c>
      <c r="B7198">
        <v>613</v>
      </c>
      <c r="C7198">
        <v>9</v>
      </c>
      <c r="D7198">
        <v>10</v>
      </c>
      <c r="E7198">
        <v>0</v>
      </c>
      <c r="F7198">
        <v>5</v>
      </c>
      <c r="G7198">
        <v>201</v>
      </c>
      <c r="H7198">
        <v>50</v>
      </c>
      <c r="I7198">
        <v>2</v>
      </c>
      <c r="J7198" t="s">
        <v>22</v>
      </c>
      <c r="K7198">
        <v>0</v>
      </c>
      <c r="L7198">
        <v>2184</v>
      </c>
      <c r="M7198">
        <v>322.96701764726299</v>
      </c>
      <c r="N7198">
        <v>0.30638056783183898</v>
      </c>
      <c r="O7198">
        <v>0.17535697343259901</v>
      </c>
      <c r="P7198">
        <v>0.93163669167426399</v>
      </c>
      <c r="Q7198">
        <v>16.0754299028339</v>
      </c>
      <c r="R7198">
        <v>19.2040861859773</v>
      </c>
      <c r="S7198">
        <v>12.5845081553264</v>
      </c>
      <c r="X7198" t="s">
        <v>79</v>
      </c>
      <c r="Y7198" t="s">
        <v>78</v>
      </c>
      <c r="Z7198" t="s">
        <v>100</v>
      </c>
    </row>
    <row r="7199" spans="1:26" x14ac:dyDescent="0.25">
      <c r="A7199">
        <v>201</v>
      </c>
      <c r="B7199">
        <v>613</v>
      </c>
      <c r="C7199">
        <v>9</v>
      </c>
      <c r="D7199">
        <v>10</v>
      </c>
      <c r="E7199">
        <v>0</v>
      </c>
      <c r="F7199">
        <v>5</v>
      </c>
      <c r="G7199">
        <v>201</v>
      </c>
      <c r="H7199">
        <v>50</v>
      </c>
      <c r="I7199">
        <v>2</v>
      </c>
      <c r="J7199" t="s">
        <v>27</v>
      </c>
      <c r="K7199">
        <v>0</v>
      </c>
      <c r="L7199">
        <v>2184</v>
      </c>
      <c r="M7199" t="s">
        <v>23</v>
      </c>
      <c r="N7199">
        <v>0.29591743248459601</v>
      </c>
      <c r="O7199">
        <v>0.162907683803206</v>
      </c>
      <c r="P7199">
        <v>0.76263745826793905</v>
      </c>
      <c r="Q7199">
        <v>15.3507292312321</v>
      </c>
      <c r="R7199">
        <v>17.341733721718899</v>
      </c>
      <c r="S7199">
        <v>13.129187378688901</v>
      </c>
      <c r="X7199" t="s">
        <v>79</v>
      </c>
      <c r="Y7199" t="s">
        <v>78</v>
      </c>
      <c r="Z7199" t="s">
        <v>100</v>
      </c>
    </row>
    <row r="7200" spans="1:26" x14ac:dyDescent="0.25">
      <c r="A7200">
        <v>201</v>
      </c>
      <c r="B7200">
        <v>613</v>
      </c>
      <c r="C7200">
        <v>9</v>
      </c>
      <c r="D7200">
        <v>10</v>
      </c>
      <c r="E7200">
        <v>0</v>
      </c>
      <c r="F7200">
        <v>5</v>
      </c>
      <c r="G7200">
        <v>201</v>
      </c>
      <c r="H7200">
        <v>50</v>
      </c>
      <c r="I7200">
        <v>2</v>
      </c>
      <c r="J7200" t="s">
        <v>22</v>
      </c>
      <c r="K7200">
        <v>1</v>
      </c>
      <c r="L7200">
        <v>2183</v>
      </c>
      <c r="M7200">
        <v>349.72024430792999</v>
      </c>
      <c r="N7200">
        <v>0.31828719012631401</v>
      </c>
      <c r="O7200">
        <v>0.18999351551289101</v>
      </c>
      <c r="P7200">
        <v>0.92876143963486102</v>
      </c>
      <c r="Q7200">
        <v>16.523269818969599</v>
      </c>
      <c r="R7200">
        <v>19.149065679554301</v>
      </c>
      <c r="S7200">
        <v>13.7635047818245</v>
      </c>
      <c r="X7200" t="s">
        <v>79</v>
      </c>
      <c r="Y7200" t="s">
        <v>78</v>
      </c>
      <c r="Z7200" t="s">
        <v>100</v>
      </c>
    </row>
    <row r="7201" spans="1:26" x14ac:dyDescent="0.25">
      <c r="A7201">
        <v>201</v>
      </c>
      <c r="B7201">
        <v>613</v>
      </c>
      <c r="C7201">
        <v>9</v>
      </c>
      <c r="D7201">
        <v>10</v>
      </c>
      <c r="E7201">
        <v>0</v>
      </c>
      <c r="F7201">
        <v>5</v>
      </c>
      <c r="G7201">
        <v>201</v>
      </c>
      <c r="H7201">
        <v>50</v>
      </c>
      <c r="I7201">
        <v>2</v>
      </c>
      <c r="J7201" t="s">
        <v>27</v>
      </c>
      <c r="K7201">
        <v>1</v>
      </c>
      <c r="L7201">
        <v>2183</v>
      </c>
      <c r="M7201" t="s">
        <v>23</v>
      </c>
      <c r="N7201">
        <v>0.30847626668522099</v>
      </c>
      <c r="O7201">
        <v>0.177059148700939</v>
      </c>
      <c r="P7201">
        <v>0.74861116826582297</v>
      </c>
      <c r="Q7201">
        <v>15.7052446525646</v>
      </c>
      <c r="R7201">
        <v>18.301876925690902</v>
      </c>
      <c r="S7201">
        <v>12.9761311410135</v>
      </c>
      <c r="X7201" t="s">
        <v>79</v>
      </c>
      <c r="Y7201" t="s">
        <v>78</v>
      </c>
      <c r="Z7201" t="s">
        <v>100</v>
      </c>
    </row>
    <row r="7202" spans="1:26" x14ac:dyDescent="0.25">
      <c r="A7202">
        <v>201</v>
      </c>
      <c r="B7202">
        <v>613</v>
      </c>
      <c r="C7202">
        <v>9</v>
      </c>
      <c r="D7202">
        <v>10</v>
      </c>
      <c r="E7202">
        <v>0</v>
      </c>
      <c r="F7202">
        <v>5</v>
      </c>
      <c r="G7202">
        <v>201</v>
      </c>
      <c r="H7202">
        <v>50</v>
      </c>
      <c r="I7202">
        <v>2</v>
      </c>
      <c r="J7202" t="s">
        <v>22</v>
      </c>
      <c r="K7202">
        <v>2</v>
      </c>
      <c r="L7202">
        <v>2211</v>
      </c>
      <c r="M7202">
        <v>316.24110257147299</v>
      </c>
      <c r="N7202">
        <v>0.31123030270551</v>
      </c>
      <c r="O7202">
        <v>0.171627704651381</v>
      </c>
      <c r="P7202">
        <v>0.93245690077866095</v>
      </c>
      <c r="Q7202">
        <v>15.968852128387899</v>
      </c>
      <c r="R7202">
        <v>19.9987843577692</v>
      </c>
      <c r="S7202">
        <v>12.4986327086429</v>
      </c>
      <c r="X7202" t="s">
        <v>79</v>
      </c>
      <c r="Y7202" t="s">
        <v>78</v>
      </c>
      <c r="Z7202" t="s">
        <v>100</v>
      </c>
    </row>
    <row r="7203" spans="1:26" x14ac:dyDescent="0.25">
      <c r="A7203">
        <v>201</v>
      </c>
      <c r="B7203">
        <v>613</v>
      </c>
      <c r="C7203">
        <v>9</v>
      </c>
      <c r="D7203">
        <v>10</v>
      </c>
      <c r="E7203">
        <v>0</v>
      </c>
      <c r="F7203">
        <v>5</v>
      </c>
      <c r="G7203">
        <v>201</v>
      </c>
      <c r="H7203">
        <v>50</v>
      </c>
      <c r="I7203">
        <v>2</v>
      </c>
      <c r="J7203" t="s">
        <v>27</v>
      </c>
      <c r="K7203">
        <v>2</v>
      </c>
      <c r="L7203">
        <v>2211</v>
      </c>
      <c r="M7203" t="s">
        <v>23</v>
      </c>
      <c r="N7203">
        <v>0.29168145287548197</v>
      </c>
      <c r="O7203">
        <v>0.15124378109452699</v>
      </c>
      <c r="P7203">
        <v>0.76894030518424195</v>
      </c>
      <c r="Q7203">
        <v>15.169667922985299</v>
      </c>
      <c r="R7203">
        <v>17.8639094272515</v>
      </c>
      <c r="S7203">
        <v>12.849626627645</v>
      </c>
      <c r="X7203" t="s">
        <v>79</v>
      </c>
      <c r="Y7203" t="s">
        <v>78</v>
      </c>
      <c r="Z7203" t="s">
        <v>100</v>
      </c>
    </row>
    <row r="7204" spans="1:26" x14ac:dyDescent="0.25">
      <c r="A7204">
        <v>201</v>
      </c>
      <c r="B7204">
        <v>613</v>
      </c>
      <c r="C7204">
        <v>9</v>
      </c>
      <c r="D7204">
        <v>10</v>
      </c>
      <c r="E7204">
        <v>0</v>
      </c>
      <c r="F7204">
        <v>5</v>
      </c>
      <c r="G7204">
        <v>201</v>
      </c>
      <c r="H7204">
        <v>50</v>
      </c>
      <c r="I7204">
        <v>2</v>
      </c>
      <c r="J7204" t="s">
        <v>22</v>
      </c>
      <c r="K7204">
        <v>3</v>
      </c>
      <c r="L7204">
        <v>2167</v>
      </c>
      <c r="M7204">
        <v>358.31336545368498</v>
      </c>
      <c r="N7204">
        <v>0.31811679513256702</v>
      </c>
      <c r="O7204">
        <v>0.194612638145023</v>
      </c>
      <c r="P7204">
        <v>0.92896796578567697</v>
      </c>
      <c r="Q7204">
        <v>16.6318644023162</v>
      </c>
      <c r="R7204">
        <v>20.177820243873501</v>
      </c>
      <c r="S7204">
        <v>12.5139801992174</v>
      </c>
      <c r="X7204" t="s">
        <v>79</v>
      </c>
      <c r="Y7204" t="s">
        <v>78</v>
      </c>
      <c r="Z7204" t="s">
        <v>100</v>
      </c>
    </row>
    <row r="7205" spans="1:26" x14ac:dyDescent="0.25">
      <c r="A7205">
        <v>201</v>
      </c>
      <c r="B7205">
        <v>613</v>
      </c>
      <c r="C7205">
        <v>9</v>
      </c>
      <c r="D7205">
        <v>10</v>
      </c>
      <c r="E7205">
        <v>0</v>
      </c>
      <c r="F7205">
        <v>5</v>
      </c>
      <c r="G7205">
        <v>201</v>
      </c>
      <c r="H7205">
        <v>50</v>
      </c>
      <c r="I7205">
        <v>2</v>
      </c>
      <c r="J7205" t="s">
        <v>27</v>
      </c>
      <c r="K7205">
        <v>3</v>
      </c>
      <c r="L7205">
        <v>2167</v>
      </c>
      <c r="M7205" t="s">
        <v>23</v>
      </c>
      <c r="N7205">
        <v>0.30585296406191897</v>
      </c>
      <c r="O7205">
        <v>0.178662244333886</v>
      </c>
      <c r="P7205">
        <v>0.74940466503053005</v>
      </c>
      <c r="Q7205">
        <v>16.1224025227833</v>
      </c>
      <c r="R7205">
        <v>19.381134297083999</v>
      </c>
      <c r="S7205">
        <v>12.3380688494018</v>
      </c>
      <c r="X7205" t="s">
        <v>79</v>
      </c>
      <c r="Y7205" t="s">
        <v>78</v>
      </c>
      <c r="Z7205" t="s">
        <v>100</v>
      </c>
    </row>
    <row r="7206" spans="1:26" x14ac:dyDescent="0.25">
      <c r="A7206">
        <v>201</v>
      </c>
      <c r="B7206">
        <v>613</v>
      </c>
      <c r="C7206">
        <v>9</v>
      </c>
      <c r="D7206">
        <v>10</v>
      </c>
      <c r="E7206">
        <v>0</v>
      </c>
      <c r="F7206">
        <v>5</v>
      </c>
      <c r="G7206">
        <v>201</v>
      </c>
      <c r="H7206">
        <v>50</v>
      </c>
      <c r="I7206">
        <v>2</v>
      </c>
      <c r="J7206" t="s">
        <v>22</v>
      </c>
      <c r="K7206">
        <v>4</v>
      </c>
      <c r="L7206">
        <v>2193</v>
      </c>
      <c r="M7206">
        <v>353.715312526221</v>
      </c>
      <c r="N7206">
        <v>0.32261092395651197</v>
      </c>
      <c r="O7206">
        <v>0.19210641528366501</v>
      </c>
      <c r="P7206">
        <v>0.92837316212892895</v>
      </c>
      <c r="Q7206">
        <v>16.636394679262999</v>
      </c>
      <c r="R7206">
        <v>20.416901769083001</v>
      </c>
      <c r="S7206">
        <v>12.583067490177701</v>
      </c>
      <c r="X7206" t="s">
        <v>79</v>
      </c>
      <c r="Y7206" t="s">
        <v>78</v>
      </c>
      <c r="Z7206" t="s">
        <v>100</v>
      </c>
    </row>
    <row r="7207" spans="1:26" x14ac:dyDescent="0.25">
      <c r="A7207">
        <v>201</v>
      </c>
      <c r="B7207">
        <v>613</v>
      </c>
      <c r="C7207">
        <v>9</v>
      </c>
      <c r="D7207">
        <v>10</v>
      </c>
      <c r="E7207">
        <v>0</v>
      </c>
      <c r="F7207">
        <v>5</v>
      </c>
      <c r="G7207">
        <v>201</v>
      </c>
      <c r="H7207">
        <v>50</v>
      </c>
      <c r="I7207">
        <v>2</v>
      </c>
      <c r="J7207" t="s">
        <v>27</v>
      </c>
      <c r="K7207">
        <v>4</v>
      </c>
      <c r="L7207">
        <v>2193</v>
      </c>
      <c r="M7207" t="s">
        <v>23</v>
      </c>
      <c r="N7207">
        <v>0.30794086372444501</v>
      </c>
      <c r="O7207">
        <v>0.17457158651188501</v>
      </c>
      <c r="P7207">
        <v>0.74989510231314405</v>
      </c>
      <c r="Q7207">
        <v>15.711479081620601</v>
      </c>
      <c r="R7207">
        <v>18.772176946370099</v>
      </c>
      <c r="S7207">
        <v>12.4299061132294</v>
      </c>
      <c r="X7207" t="s">
        <v>79</v>
      </c>
      <c r="Y7207" t="s">
        <v>78</v>
      </c>
      <c r="Z7207" t="s">
        <v>100</v>
      </c>
    </row>
    <row r="7208" spans="1:26" x14ac:dyDescent="0.25">
      <c r="A7208">
        <v>201</v>
      </c>
      <c r="B7208">
        <v>613</v>
      </c>
      <c r="C7208">
        <v>9</v>
      </c>
      <c r="D7208">
        <v>10</v>
      </c>
      <c r="E7208">
        <v>0</v>
      </c>
      <c r="F7208">
        <v>5</v>
      </c>
      <c r="G7208">
        <v>201</v>
      </c>
      <c r="H7208">
        <v>60</v>
      </c>
      <c r="I7208">
        <v>2</v>
      </c>
      <c r="J7208" t="s">
        <v>22</v>
      </c>
      <c r="K7208">
        <v>0</v>
      </c>
      <c r="L7208">
        <v>2168</v>
      </c>
      <c r="M7208">
        <v>390.11546291262403</v>
      </c>
      <c r="N7208">
        <v>0.33135604767746901</v>
      </c>
      <c r="O7208">
        <v>0.21186784950279799</v>
      </c>
      <c r="P7208">
        <v>0.92356416385044804</v>
      </c>
      <c r="Q7208">
        <v>17.226762438672498</v>
      </c>
      <c r="R7208">
        <v>20.180231967665499</v>
      </c>
      <c r="S7208">
        <v>12.569368181414299</v>
      </c>
      <c r="X7208" t="s">
        <v>79</v>
      </c>
      <c r="Y7208" t="s">
        <v>78</v>
      </c>
      <c r="Z7208" t="s">
        <v>100</v>
      </c>
    </row>
    <row r="7209" spans="1:26" x14ac:dyDescent="0.25">
      <c r="A7209">
        <v>201</v>
      </c>
      <c r="B7209">
        <v>613</v>
      </c>
      <c r="C7209">
        <v>9</v>
      </c>
      <c r="D7209">
        <v>10</v>
      </c>
      <c r="E7209">
        <v>0</v>
      </c>
      <c r="F7209">
        <v>5</v>
      </c>
      <c r="G7209">
        <v>201</v>
      </c>
      <c r="H7209">
        <v>60</v>
      </c>
      <c r="I7209">
        <v>2</v>
      </c>
      <c r="J7209" t="s">
        <v>27</v>
      </c>
      <c r="K7209">
        <v>0</v>
      </c>
      <c r="L7209">
        <v>2168</v>
      </c>
      <c r="M7209" t="s">
        <v>23</v>
      </c>
      <c r="N7209">
        <v>0.32117744966330902</v>
      </c>
      <c r="O7209">
        <v>0.199834162520729</v>
      </c>
      <c r="P7209">
        <v>0.73090137115587706</v>
      </c>
      <c r="Q7209">
        <v>16.396843372838099</v>
      </c>
      <c r="R7209">
        <v>19.419300504536899</v>
      </c>
      <c r="S7209">
        <v>11.630660972851601</v>
      </c>
      <c r="X7209" t="s">
        <v>79</v>
      </c>
      <c r="Y7209" t="s">
        <v>78</v>
      </c>
      <c r="Z7209" t="s">
        <v>100</v>
      </c>
    </row>
    <row r="7210" spans="1:26" x14ac:dyDescent="0.25">
      <c r="A7210">
        <v>201</v>
      </c>
      <c r="B7210">
        <v>613</v>
      </c>
      <c r="C7210">
        <v>9</v>
      </c>
      <c r="D7210">
        <v>10</v>
      </c>
      <c r="E7210">
        <v>0</v>
      </c>
      <c r="F7210">
        <v>5</v>
      </c>
      <c r="G7210">
        <v>201</v>
      </c>
      <c r="H7210">
        <v>60</v>
      </c>
      <c r="I7210">
        <v>2</v>
      </c>
      <c r="J7210" t="s">
        <v>22</v>
      </c>
      <c r="K7210">
        <v>1</v>
      </c>
      <c r="L7210">
        <v>2186</v>
      </c>
      <c r="M7210">
        <v>364.54341040872998</v>
      </c>
      <c r="N7210">
        <v>0.32624061768205898</v>
      </c>
      <c r="O7210">
        <v>0.19796364102774</v>
      </c>
      <c r="P7210">
        <v>0.92684061330684697</v>
      </c>
      <c r="Q7210">
        <v>16.697005488277199</v>
      </c>
      <c r="R7210">
        <v>19.367151153069699</v>
      </c>
      <c r="S7210">
        <v>13.469356882484099</v>
      </c>
      <c r="X7210" t="s">
        <v>79</v>
      </c>
      <c r="Y7210" t="s">
        <v>78</v>
      </c>
      <c r="Z7210" t="s">
        <v>100</v>
      </c>
    </row>
    <row r="7211" spans="1:26" x14ac:dyDescent="0.25">
      <c r="A7211">
        <v>201</v>
      </c>
      <c r="B7211">
        <v>613</v>
      </c>
      <c r="C7211">
        <v>9</v>
      </c>
      <c r="D7211">
        <v>10</v>
      </c>
      <c r="E7211">
        <v>0</v>
      </c>
      <c r="F7211">
        <v>5</v>
      </c>
      <c r="G7211">
        <v>201</v>
      </c>
      <c r="H7211">
        <v>60</v>
      </c>
      <c r="I7211">
        <v>2</v>
      </c>
      <c r="J7211" t="s">
        <v>27</v>
      </c>
      <c r="K7211">
        <v>1</v>
      </c>
      <c r="L7211">
        <v>2186</v>
      </c>
      <c r="M7211" t="s">
        <v>23</v>
      </c>
      <c r="N7211">
        <v>0.31380797201692701</v>
      </c>
      <c r="O7211">
        <v>0.18297401879491401</v>
      </c>
      <c r="P7211">
        <v>0.742507033032339</v>
      </c>
      <c r="Q7211">
        <v>16.187625035836099</v>
      </c>
      <c r="R7211">
        <v>18.589265220696699</v>
      </c>
      <c r="S7211">
        <v>13.284543493697001</v>
      </c>
      <c r="X7211" t="s">
        <v>79</v>
      </c>
      <c r="Y7211" t="s">
        <v>78</v>
      </c>
      <c r="Z7211" t="s">
        <v>100</v>
      </c>
    </row>
    <row r="7212" spans="1:26" x14ac:dyDescent="0.25">
      <c r="A7212">
        <v>201</v>
      </c>
      <c r="B7212">
        <v>613</v>
      </c>
      <c r="C7212">
        <v>9</v>
      </c>
      <c r="D7212">
        <v>10</v>
      </c>
      <c r="E7212">
        <v>0</v>
      </c>
      <c r="F7212">
        <v>5</v>
      </c>
      <c r="G7212">
        <v>201</v>
      </c>
      <c r="H7212">
        <v>60</v>
      </c>
      <c r="I7212">
        <v>2</v>
      </c>
      <c r="J7212" t="s">
        <v>22</v>
      </c>
      <c r="K7212">
        <v>2</v>
      </c>
      <c r="L7212">
        <v>2182</v>
      </c>
      <c r="M7212">
        <v>373.78582432885202</v>
      </c>
      <c r="N7212">
        <v>0.32685157995064101</v>
      </c>
      <c r="O7212">
        <v>0.203032477869101</v>
      </c>
      <c r="P7212">
        <v>0.92409201546148401</v>
      </c>
      <c r="Q7212">
        <v>16.770323966632802</v>
      </c>
      <c r="R7212">
        <v>19.659356876048498</v>
      </c>
      <c r="S7212">
        <v>12.984694637053501</v>
      </c>
      <c r="X7212" t="s">
        <v>79</v>
      </c>
      <c r="Y7212" t="s">
        <v>78</v>
      </c>
      <c r="Z7212" t="s">
        <v>100</v>
      </c>
    </row>
    <row r="7213" spans="1:26" x14ac:dyDescent="0.25">
      <c r="A7213">
        <v>201</v>
      </c>
      <c r="B7213">
        <v>613</v>
      </c>
      <c r="C7213">
        <v>9</v>
      </c>
      <c r="D7213">
        <v>10</v>
      </c>
      <c r="E7213">
        <v>0</v>
      </c>
      <c r="F7213">
        <v>5</v>
      </c>
      <c r="G7213">
        <v>201</v>
      </c>
      <c r="H7213">
        <v>60</v>
      </c>
      <c r="I7213">
        <v>2</v>
      </c>
      <c r="J7213" t="s">
        <v>27</v>
      </c>
      <c r="K7213">
        <v>2</v>
      </c>
      <c r="L7213">
        <v>2182</v>
      </c>
      <c r="M7213" t="s">
        <v>23</v>
      </c>
      <c r="N7213">
        <v>0.31623354751791499</v>
      </c>
      <c r="O7213">
        <v>0.18933112216694301</v>
      </c>
      <c r="P7213">
        <v>0.73813074312240801</v>
      </c>
      <c r="Q7213">
        <v>16.171246625508299</v>
      </c>
      <c r="R7213">
        <v>19.312168251273601</v>
      </c>
      <c r="S7213">
        <v>12.0555562193329</v>
      </c>
      <c r="X7213" t="s">
        <v>79</v>
      </c>
      <c r="Y7213" t="s">
        <v>78</v>
      </c>
      <c r="Z7213" t="s">
        <v>100</v>
      </c>
    </row>
    <row r="7214" spans="1:26" x14ac:dyDescent="0.25">
      <c r="A7214">
        <v>201</v>
      </c>
      <c r="B7214">
        <v>613</v>
      </c>
      <c r="C7214">
        <v>9</v>
      </c>
      <c r="D7214">
        <v>10</v>
      </c>
      <c r="E7214">
        <v>0</v>
      </c>
      <c r="F7214">
        <v>5</v>
      </c>
      <c r="G7214">
        <v>201</v>
      </c>
      <c r="H7214">
        <v>60</v>
      </c>
      <c r="I7214">
        <v>2</v>
      </c>
      <c r="J7214" t="s">
        <v>22</v>
      </c>
      <c r="K7214">
        <v>3</v>
      </c>
      <c r="L7214">
        <v>2188</v>
      </c>
      <c r="M7214">
        <v>358.41501442660302</v>
      </c>
      <c r="N7214">
        <v>0.32324520099786502</v>
      </c>
      <c r="O7214">
        <v>0.19462798507801099</v>
      </c>
      <c r="P7214">
        <v>0.92589111404136604</v>
      </c>
      <c r="Q7214">
        <v>16.544802533333801</v>
      </c>
      <c r="R7214">
        <v>19.594972980263201</v>
      </c>
      <c r="S7214">
        <v>12.782925648787501</v>
      </c>
      <c r="X7214" t="s">
        <v>79</v>
      </c>
      <c r="Y7214" t="s">
        <v>78</v>
      </c>
      <c r="Z7214" t="s">
        <v>100</v>
      </c>
    </row>
    <row r="7215" spans="1:26" x14ac:dyDescent="0.25">
      <c r="A7215">
        <v>201</v>
      </c>
      <c r="B7215">
        <v>613</v>
      </c>
      <c r="C7215">
        <v>9</v>
      </c>
      <c r="D7215">
        <v>10</v>
      </c>
      <c r="E7215">
        <v>0</v>
      </c>
      <c r="F7215">
        <v>5</v>
      </c>
      <c r="G7215">
        <v>201</v>
      </c>
      <c r="H7215">
        <v>60</v>
      </c>
      <c r="I7215">
        <v>2</v>
      </c>
      <c r="J7215" t="s">
        <v>27</v>
      </c>
      <c r="K7215">
        <v>3</v>
      </c>
      <c r="L7215">
        <v>2188</v>
      </c>
      <c r="M7215" t="s">
        <v>23</v>
      </c>
      <c r="N7215">
        <v>0.31061163497511102</v>
      </c>
      <c r="O7215">
        <v>0.182144831398562</v>
      </c>
      <c r="P7215">
        <v>0.744185706966625</v>
      </c>
      <c r="Q7215">
        <v>16.069450029585202</v>
      </c>
      <c r="R7215">
        <v>18.292228882608601</v>
      </c>
      <c r="S7215">
        <v>13.328022777523101</v>
      </c>
      <c r="X7215" t="s">
        <v>79</v>
      </c>
      <c r="Y7215" t="s">
        <v>78</v>
      </c>
      <c r="Z7215" t="s">
        <v>100</v>
      </c>
    </row>
    <row r="7216" spans="1:26" x14ac:dyDescent="0.25">
      <c r="A7216">
        <v>201</v>
      </c>
      <c r="B7216">
        <v>613</v>
      </c>
      <c r="C7216">
        <v>9</v>
      </c>
      <c r="D7216">
        <v>10</v>
      </c>
      <c r="E7216">
        <v>0</v>
      </c>
      <c r="F7216">
        <v>5</v>
      </c>
      <c r="G7216">
        <v>201</v>
      </c>
      <c r="H7216">
        <v>60</v>
      </c>
      <c r="I7216">
        <v>2</v>
      </c>
      <c r="J7216" t="s">
        <v>22</v>
      </c>
      <c r="K7216">
        <v>4</v>
      </c>
      <c r="L7216">
        <v>2135</v>
      </c>
      <c r="M7216">
        <v>378.973999471409</v>
      </c>
      <c r="N7216">
        <v>0.31678202648691201</v>
      </c>
      <c r="O7216">
        <v>0.205896442977161</v>
      </c>
      <c r="P7216">
        <v>0.92809399901385303</v>
      </c>
      <c r="Q7216">
        <v>16.995441944343199</v>
      </c>
      <c r="R7216">
        <v>19.5224041504861</v>
      </c>
      <c r="S7216">
        <v>13.2517942315387</v>
      </c>
      <c r="X7216" t="s">
        <v>79</v>
      </c>
      <c r="Y7216" t="s">
        <v>78</v>
      </c>
      <c r="Z7216" t="s">
        <v>100</v>
      </c>
    </row>
    <row r="7217" spans="1:26" x14ac:dyDescent="0.25">
      <c r="A7217">
        <v>201</v>
      </c>
      <c r="B7217">
        <v>613</v>
      </c>
      <c r="C7217">
        <v>9</v>
      </c>
      <c r="D7217">
        <v>10</v>
      </c>
      <c r="E7217">
        <v>0</v>
      </c>
      <c r="F7217">
        <v>5</v>
      </c>
      <c r="G7217">
        <v>201</v>
      </c>
      <c r="H7217">
        <v>60</v>
      </c>
      <c r="I7217">
        <v>2</v>
      </c>
      <c r="J7217" t="s">
        <v>27</v>
      </c>
      <c r="K7217">
        <v>4</v>
      </c>
      <c r="L7217">
        <v>2135</v>
      </c>
      <c r="M7217" t="s">
        <v>23</v>
      </c>
      <c r="N7217">
        <v>0.304400270818181</v>
      </c>
      <c r="O7217">
        <v>0.19032614704256401</v>
      </c>
      <c r="P7217">
        <v>0.745399231691947</v>
      </c>
      <c r="Q7217">
        <v>16.5679229675481</v>
      </c>
      <c r="R7217">
        <v>18.842879541606901</v>
      </c>
      <c r="S7217">
        <v>13.1976169319055</v>
      </c>
      <c r="X7217" t="s">
        <v>79</v>
      </c>
      <c r="Y7217" t="s">
        <v>78</v>
      </c>
      <c r="Z7217" t="s">
        <v>100</v>
      </c>
    </row>
    <row r="7218" spans="1:26" x14ac:dyDescent="0.25">
      <c r="A7218">
        <v>201</v>
      </c>
      <c r="B7218">
        <v>613</v>
      </c>
      <c r="C7218">
        <v>9</v>
      </c>
      <c r="D7218">
        <v>10</v>
      </c>
      <c r="E7218">
        <v>0</v>
      </c>
      <c r="F7218">
        <v>5</v>
      </c>
      <c r="G7218">
        <v>201</v>
      </c>
      <c r="H7218">
        <v>70</v>
      </c>
      <c r="I7218">
        <v>2</v>
      </c>
      <c r="J7218" t="s">
        <v>22</v>
      </c>
      <c r="K7218">
        <v>0</v>
      </c>
      <c r="L7218">
        <v>2091</v>
      </c>
      <c r="M7218">
        <v>426.76263475330597</v>
      </c>
      <c r="N7218">
        <v>0.32439896469707302</v>
      </c>
      <c r="O7218">
        <v>0.231943407989402</v>
      </c>
      <c r="P7218">
        <v>0.922870089682432</v>
      </c>
      <c r="Q7218">
        <v>17.7332295898753</v>
      </c>
      <c r="R7218">
        <v>19.195458905986499</v>
      </c>
      <c r="S7218">
        <v>13.9471001106588</v>
      </c>
      <c r="X7218" t="s">
        <v>79</v>
      </c>
      <c r="Y7218" t="s">
        <v>78</v>
      </c>
      <c r="Z7218" t="s">
        <v>100</v>
      </c>
    </row>
    <row r="7219" spans="1:26" x14ac:dyDescent="0.25">
      <c r="A7219">
        <v>201</v>
      </c>
      <c r="B7219">
        <v>613</v>
      </c>
      <c r="C7219">
        <v>9</v>
      </c>
      <c r="D7219">
        <v>10</v>
      </c>
      <c r="E7219">
        <v>0</v>
      </c>
      <c r="F7219">
        <v>5</v>
      </c>
      <c r="G7219">
        <v>201</v>
      </c>
      <c r="H7219">
        <v>70</v>
      </c>
      <c r="I7219">
        <v>2</v>
      </c>
      <c r="J7219" t="s">
        <v>27</v>
      </c>
      <c r="K7219">
        <v>0</v>
      </c>
      <c r="L7219">
        <v>2091</v>
      </c>
      <c r="M7219" t="s">
        <v>23</v>
      </c>
      <c r="N7219">
        <v>0.31772923041579698</v>
      </c>
      <c r="O7219">
        <v>0.22310668877833001</v>
      </c>
      <c r="P7219">
        <v>0.72179454576577795</v>
      </c>
      <c r="Q7219">
        <v>17.558811366269801</v>
      </c>
      <c r="R7219">
        <v>18.4507849561905</v>
      </c>
      <c r="S7219">
        <v>15.249236892368</v>
      </c>
      <c r="X7219" t="s">
        <v>79</v>
      </c>
      <c r="Y7219" t="s">
        <v>78</v>
      </c>
      <c r="Z7219" t="s">
        <v>100</v>
      </c>
    </row>
    <row r="7220" spans="1:26" x14ac:dyDescent="0.25">
      <c r="A7220">
        <v>201</v>
      </c>
      <c r="B7220">
        <v>613</v>
      </c>
      <c r="C7220">
        <v>9</v>
      </c>
      <c r="D7220">
        <v>10</v>
      </c>
      <c r="E7220">
        <v>0</v>
      </c>
      <c r="F7220">
        <v>5</v>
      </c>
      <c r="G7220">
        <v>201</v>
      </c>
      <c r="H7220">
        <v>70</v>
      </c>
      <c r="I7220">
        <v>2</v>
      </c>
      <c r="J7220" t="s">
        <v>22</v>
      </c>
      <c r="K7220">
        <v>1</v>
      </c>
      <c r="L7220">
        <v>2115</v>
      </c>
      <c r="M7220">
        <v>407.670170764266</v>
      </c>
      <c r="N7220">
        <v>0.32401043714239097</v>
      </c>
      <c r="O7220">
        <v>0.22149634650626401</v>
      </c>
      <c r="P7220">
        <v>0.92316563233614402</v>
      </c>
      <c r="Q7220">
        <v>17.3424924115597</v>
      </c>
      <c r="R7220">
        <v>19.939768089277401</v>
      </c>
      <c r="S7220">
        <v>11.7826991639452</v>
      </c>
      <c r="X7220" t="s">
        <v>79</v>
      </c>
      <c r="Y7220" t="s">
        <v>78</v>
      </c>
      <c r="Z7220" t="s">
        <v>100</v>
      </c>
    </row>
    <row r="7221" spans="1:26" x14ac:dyDescent="0.25">
      <c r="A7221">
        <v>201</v>
      </c>
      <c r="B7221">
        <v>613</v>
      </c>
      <c r="C7221">
        <v>9</v>
      </c>
      <c r="D7221">
        <v>10</v>
      </c>
      <c r="E7221">
        <v>0</v>
      </c>
      <c r="F7221">
        <v>5</v>
      </c>
      <c r="G7221">
        <v>201</v>
      </c>
      <c r="H7221">
        <v>70</v>
      </c>
      <c r="I7221">
        <v>2</v>
      </c>
      <c r="J7221" t="s">
        <v>27</v>
      </c>
      <c r="K7221">
        <v>1</v>
      </c>
      <c r="L7221">
        <v>2115</v>
      </c>
      <c r="M7221" t="s">
        <v>23</v>
      </c>
      <c r="N7221">
        <v>0.31145707744293699</v>
      </c>
      <c r="O7221">
        <v>0.20580431177446101</v>
      </c>
      <c r="P7221">
        <v>0.73457893715473099</v>
      </c>
      <c r="Q7221">
        <v>16.773523097739499</v>
      </c>
      <c r="R7221">
        <v>19.279690055681399</v>
      </c>
      <c r="S7221">
        <v>11.408759453395099</v>
      </c>
      <c r="X7221" t="s">
        <v>79</v>
      </c>
      <c r="Y7221" t="s">
        <v>78</v>
      </c>
      <c r="Z7221" t="s">
        <v>100</v>
      </c>
    </row>
    <row r="7222" spans="1:26" x14ac:dyDescent="0.25">
      <c r="A7222">
        <v>201</v>
      </c>
      <c r="B7222">
        <v>613</v>
      </c>
      <c r="C7222">
        <v>9</v>
      </c>
      <c r="D7222">
        <v>10</v>
      </c>
      <c r="E7222">
        <v>0</v>
      </c>
      <c r="F7222">
        <v>5</v>
      </c>
      <c r="G7222">
        <v>201</v>
      </c>
      <c r="H7222">
        <v>70</v>
      </c>
      <c r="I7222">
        <v>2</v>
      </c>
      <c r="J7222" t="s">
        <v>22</v>
      </c>
      <c r="K7222">
        <v>2</v>
      </c>
      <c r="L7222">
        <v>2130</v>
      </c>
      <c r="M7222">
        <v>418.29694225148501</v>
      </c>
      <c r="N7222">
        <v>0.332899139176007</v>
      </c>
      <c r="O7222">
        <v>0.22729347498543401</v>
      </c>
      <c r="P7222">
        <v>0.92101588214305496</v>
      </c>
      <c r="Q7222">
        <v>17.646453233933901</v>
      </c>
      <c r="R7222">
        <v>19.6514036731323</v>
      </c>
      <c r="S7222">
        <v>13.1514837008925</v>
      </c>
      <c r="X7222" t="s">
        <v>79</v>
      </c>
      <c r="Y7222" t="s">
        <v>78</v>
      </c>
      <c r="Z7222" t="s">
        <v>100</v>
      </c>
    </row>
    <row r="7223" spans="1:26" x14ac:dyDescent="0.25">
      <c r="A7223">
        <v>201</v>
      </c>
      <c r="B7223">
        <v>613</v>
      </c>
      <c r="C7223">
        <v>9</v>
      </c>
      <c r="D7223">
        <v>10</v>
      </c>
      <c r="E7223">
        <v>0</v>
      </c>
      <c r="F7223">
        <v>5</v>
      </c>
      <c r="G7223">
        <v>201</v>
      </c>
      <c r="H7223">
        <v>70</v>
      </c>
      <c r="I7223">
        <v>2</v>
      </c>
      <c r="J7223" t="s">
        <v>27</v>
      </c>
      <c r="K7223">
        <v>2</v>
      </c>
      <c r="L7223">
        <v>2130</v>
      </c>
      <c r="M7223" t="s">
        <v>23</v>
      </c>
      <c r="N7223">
        <v>0.32285135400807002</v>
      </c>
      <c r="O7223">
        <v>0.21404090657822</v>
      </c>
      <c r="P7223">
        <v>0.72370261894131405</v>
      </c>
      <c r="Q7223">
        <v>16.5992392175067</v>
      </c>
      <c r="R7223">
        <v>18.387737119924299</v>
      </c>
      <c r="S7223">
        <v>12.589542307247701</v>
      </c>
      <c r="X7223" t="s">
        <v>79</v>
      </c>
      <c r="Y7223" t="s">
        <v>78</v>
      </c>
      <c r="Z7223" t="s">
        <v>100</v>
      </c>
    </row>
    <row r="7224" spans="1:26" x14ac:dyDescent="0.25">
      <c r="A7224">
        <v>201</v>
      </c>
      <c r="B7224">
        <v>613</v>
      </c>
      <c r="C7224">
        <v>9</v>
      </c>
      <c r="D7224">
        <v>10</v>
      </c>
      <c r="E7224">
        <v>0</v>
      </c>
      <c r="F7224">
        <v>5</v>
      </c>
      <c r="G7224">
        <v>201</v>
      </c>
      <c r="H7224">
        <v>70</v>
      </c>
      <c r="I7224">
        <v>2</v>
      </c>
      <c r="J7224" t="s">
        <v>22</v>
      </c>
      <c r="K7224">
        <v>3</v>
      </c>
      <c r="L7224">
        <v>2105</v>
      </c>
      <c r="M7224">
        <v>418.56500858667198</v>
      </c>
      <c r="N7224">
        <v>0.326725015105165</v>
      </c>
      <c r="O7224">
        <v>0.22745413045504301</v>
      </c>
      <c r="P7224">
        <v>0.92337228208195099</v>
      </c>
      <c r="Q7224">
        <v>17.573346298259899</v>
      </c>
      <c r="R7224">
        <v>19.688028126033799</v>
      </c>
      <c r="S7224">
        <v>12.4837730856514</v>
      </c>
      <c r="X7224" t="s">
        <v>79</v>
      </c>
      <c r="Y7224" t="s">
        <v>78</v>
      </c>
      <c r="Z7224" t="s">
        <v>100</v>
      </c>
    </row>
    <row r="7225" spans="1:26" x14ac:dyDescent="0.25">
      <c r="A7225">
        <v>201</v>
      </c>
      <c r="B7225">
        <v>613</v>
      </c>
      <c r="C7225">
        <v>9</v>
      </c>
      <c r="D7225">
        <v>10</v>
      </c>
      <c r="E7225">
        <v>0</v>
      </c>
      <c r="F7225">
        <v>5</v>
      </c>
      <c r="G7225">
        <v>201</v>
      </c>
      <c r="H7225">
        <v>70</v>
      </c>
      <c r="I7225">
        <v>2</v>
      </c>
      <c r="J7225" t="s">
        <v>27</v>
      </c>
      <c r="K7225">
        <v>3</v>
      </c>
      <c r="L7225">
        <v>2105</v>
      </c>
      <c r="M7225" t="s">
        <v>23</v>
      </c>
      <c r="N7225">
        <v>0.31614112808142603</v>
      </c>
      <c r="O7225">
        <v>0.21514648977335499</v>
      </c>
      <c r="P7225">
        <v>0.72810445530841805</v>
      </c>
      <c r="Q7225">
        <v>16.9494091403464</v>
      </c>
      <c r="R7225">
        <v>18.6386045881756</v>
      </c>
      <c r="S7225">
        <v>12.883887893028501</v>
      </c>
      <c r="X7225" t="s">
        <v>79</v>
      </c>
      <c r="Y7225" t="s">
        <v>78</v>
      </c>
      <c r="Z7225" t="s">
        <v>100</v>
      </c>
    </row>
    <row r="7226" spans="1:26" x14ac:dyDescent="0.25">
      <c r="A7226">
        <v>201</v>
      </c>
      <c r="B7226">
        <v>613</v>
      </c>
      <c r="C7226">
        <v>9</v>
      </c>
      <c r="D7226">
        <v>10</v>
      </c>
      <c r="E7226">
        <v>0</v>
      </c>
      <c r="F7226">
        <v>5</v>
      </c>
      <c r="G7226">
        <v>201</v>
      </c>
      <c r="H7226">
        <v>70</v>
      </c>
      <c r="I7226">
        <v>2</v>
      </c>
      <c r="J7226" t="s">
        <v>22</v>
      </c>
      <c r="K7226">
        <v>4</v>
      </c>
      <c r="L7226">
        <v>2116</v>
      </c>
      <c r="M7226">
        <v>408.45460817158198</v>
      </c>
      <c r="N7226">
        <v>0.32499652266580298</v>
      </c>
      <c r="O7226">
        <v>0.221963001059336</v>
      </c>
      <c r="P7226">
        <v>0.92131214705357101</v>
      </c>
      <c r="Q7226">
        <v>17.450797491928899</v>
      </c>
      <c r="R7226">
        <v>19.597976781137898</v>
      </c>
      <c r="S7226">
        <v>12.404926162287699</v>
      </c>
      <c r="X7226" t="s">
        <v>79</v>
      </c>
      <c r="Y7226" t="s">
        <v>78</v>
      </c>
      <c r="Z7226" t="s">
        <v>100</v>
      </c>
    </row>
    <row r="7227" spans="1:26" x14ac:dyDescent="0.25">
      <c r="A7227">
        <v>201</v>
      </c>
      <c r="B7227">
        <v>613</v>
      </c>
      <c r="C7227">
        <v>9</v>
      </c>
      <c r="D7227">
        <v>10</v>
      </c>
      <c r="E7227">
        <v>0</v>
      </c>
      <c r="F7227">
        <v>5</v>
      </c>
      <c r="G7227">
        <v>201</v>
      </c>
      <c r="H7227">
        <v>70</v>
      </c>
      <c r="I7227">
        <v>2</v>
      </c>
      <c r="J7227" t="s">
        <v>27</v>
      </c>
      <c r="K7227">
        <v>4</v>
      </c>
      <c r="L7227">
        <v>2116</v>
      </c>
      <c r="M7227" t="s">
        <v>23</v>
      </c>
      <c r="N7227">
        <v>0.31826622796771997</v>
      </c>
      <c r="O7227">
        <v>0.21453841901602999</v>
      </c>
      <c r="P7227">
        <v>0.72718844712658903</v>
      </c>
      <c r="Q7227">
        <v>16.730712997827599</v>
      </c>
      <c r="R7227">
        <v>18.5342069566269</v>
      </c>
      <c r="S7227">
        <v>12.4925021946495</v>
      </c>
      <c r="X7227" t="s">
        <v>79</v>
      </c>
      <c r="Y7227" t="s">
        <v>78</v>
      </c>
      <c r="Z7227" t="s">
        <v>100</v>
      </c>
    </row>
    <row r="7228" spans="1:26" x14ac:dyDescent="0.25">
      <c r="A7228">
        <v>201</v>
      </c>
      <c r="B7228">
        <v>613</v>
      </c>
      <c r="C7228">
        <v>9</v>
      </c>
      <c r="D7228">
        <v>10</v>
      </c>
      <c r="E7228">
        <v>0</v>
      </c>
      <c r="F7228">
        <v>5</v>
      </c>
      <c r="G7228">
        <v>201</v>
      </c>
      <c r="H7228">
        <v>80</v>
      </c>
      <c r="I7228">
        <v>2</v>
      </c>
      <c r="J7228" t="s">
        <v>22</v>
      </c>
      <c r="K7228">
        <v>0</v>
      </c>
      <c r="L7228">
        <v>2071</v>
      </c>
      <c r="M7228">
        <v>454.771939839499</v>
      </c>
      <c r="N7228">
        <v>0.332079746443322</v>
      </c>
      <c r="O7228">
        <v>0.24719913468740401</v>
      </c>
      <c r="P7228">
        <v>0.91888942292725695</v>
      </c>
      <c r="Q7228">
        <v>18.225027897877901</v>
      </c>
      <c r="R7228">
        <v>18.986834949695801</v>
      </c>
      <c r="S7228">
        <v>15.060598605710901</v>
      </c>
      <c r="X7228" t="s">
        <v>79</v>
      </c>
      <c r="Y7228" t="s">
        <v>78</v>
      </c>
      <c r="Z7228" t="s">
        <v>100</v>
      </c>
    </row>
    <row r="7229" spans="1:26" x14ac:dyDescent="0.25">
      <c r="A7229">
        <v>201</v>
      </c>
      <c r="B7229">
        <v>613</v>
      </c>
      <c r="C7229">
        <v>9</v>
      </c>
      <c r="D7229">
        <v>10</v>
      </c>
      <c r="E7229">
        <v>0</v>
      </c>
      <c r="F7229">
        <v>5</v>
      </c>
      <c r="G7229">
        <v>201</v>
      </c>
      <c r="H7229">
        <v>80</v>
      </c>
      <c r="I7229">
        <v>2</v>
      </c>
      <c r="J7229" t="s">
        <v>27</v>
      </c>
      <c r="K7229">
        <v>0</v>
      </c>
      <c r="L7229">
        <v>2071</v>
      </c>
      <c r="M7229" t="s">
        <v>23</v>
      </c>
      <c r="N7229">
        <v>0.32769692993573502</v>
      </c>
      <c r="O7229">
        <v>0.24024322830292899</v>
      </c>
      <c r="P7229">
        <v>0.71026816649517899</v>
      </c>
      <c r="Q7229">
        <v>18.066402801337201</v>
      </c>
      <c r="R7229">
        <v>18.911109430317701</v>
      </c>
      <c r="S7229">
        <v>14.5576214194183</v>
      </c>
      <c r="X7229" t="s">
        <v>79</v>
      </c>
      <c r="Y7229" t="s">
        <v>78</v>
      </c>
      <c r="Z7229" t="s">
        <v>100</v>
      </c>
    </row>
    <row r="7230" spans="1:26" x14ac:dyDescent="0.25">
      <c r="A7230">
        <v>201</v>
      </c>
      <c r="B7230">
        <v>613</v>
      </c>
      <c r="C7230">
        <v>9</v>
      </c>
      <c r="D7230">
        <v>10</v>
      </c>
      <c r="E7230">
        <v>0</v>
      </c>
      <c r="F7230">
        <v>5</v>
      </c>
      <c r="G7230">
        <v>201</v>
      </c>
      <c r="H7230">
        <v>80</v>
      </c>
      <c r="I7230">
        <v>2</v>
      </c>
      <c r="J7230" t="s">
        <v>22</v>
      </c>
      <c r="K7230">
        <v>1</v>
      </c>
      <c r="L7230">
        <v>2070</v>
      </c>
      <c r="M7230">
        <v>464.66637752794401</v>
      </c>
      <c r="N7230">
        <v>0.33570748628198199</v>
      </c>
      <c r="O7230">
        <v>0.25258743744766199</v>
      </c>
      <c r="P7230">
        <v>0.91523731710009604</v>
      </c>
      <c r="Q7230">
        <v>18.408044865740699</v>
      </c>
      <c r="R7230">
        <v>19.181366917094898</v>
      </c>
      <c r="S7230">
        <v>15.1957840370385</v>
      </c>
      <c r="X7230" t="s">
        <v>79</v>
      </c>
      <c r="Y7230" t="s">
        <v>78</v>
      </c>
      <c r="Z7230" t="s">
        <v>100</v>
      </c>
    </row>
    <row r="7231" spans="1:26" x14ac:dyDescent="0.25">
      <c r="A7231">
        <v>201</v>
      </c>
      <c r="B7231">
        <v>613</v>
      </c>
      <c r="C7231">
        <v>9</v>
      </c>
      <c r="D7231">
        <v>10</v>
      </c>
      <c r="E7231">
        <v>0</v>
      </c>
      <c r="F7231">
        <v>5</v>
      </c>
      <c r="G7231">
        <v>201</v>
      </c>
      <c r="H7231">
        <v>80</v>
      </c>
      <c r="I7231">
        <v>2</v>
      </c>
      <c r="J7231" t="s">
        <v>27</v>
      </c>
      <c r="K7231">
        <v>1</v>
      </c>
      <c r="L7231">
        <v>2070</v>
      </c>
      <c r="M7231" t="s">
        <v>23</v>
      </c>
      <c r="N7231">
        <v>0.331081190782683</v>
      </c>
      <c r="O7231">
        <v>0.24588170259812001</v>
      </c>
      <c r="P7231">
        <v>0.703674703468817</v>
      </c>
      <c r="Q7231">
        <v>17.845260726731599</v>
      </c>
      <c r="R7231">
        <v>18.4703948105848</v>
      </c>
      <c r="S7231">
        <v>15.2485499168797</v>
      </c>
      <c r="X7231" t="s">
        <v>79</v>
      </c>
      <c r="Y7231" t="s">
        <v>78</v>
      </c>
      <c r="Z7231" t="s">
        <v>100</v>
      </c>
    </row>
    <row r="7232" spans="1:26" x14ac:dyDescent="0.25">
      <c r="A7232">
        <v>201</v>
      </c>
      <c r="B7232">
        <v>613</v>
      </c>
      <c r="C7232">
        <v>9</v>
      </c>
      <c r="D7232">
        <v>10</v>
      </c>
      <c r="E7232">
        <v>0</v>
      </c>
      <c r="F7232">
        <v>5</v>
      </c>
      <c r="G7232">
        <v>201</v>
      </c>
      <c r="H7232">
        <v>80</v>
      </c>
      <c r="I7232">
        <v>2</v>
      </c>
      <c r="J7232" t="s">
        <v>22</v>
      </c>
      <c r="K7232">
        <v>2</v>
      </c>
      <c r="L7232">
        <v>2081</v>
      </c>
      <c r="M7232">
        <v>456.098940735881</v>
      </c>
      <c r="N7232">
        <v>0.33679021465491399</v>
      </c>
      <c r="O7232">
        <v>0.24791522259691201</v>
      </c>
      <c r="P7232">
        <v>0.91812999602219203</v>
      </c>
      <c r="Q7232">
        <v>18.222570701567701</v>
      </c>
      <c r="R7232">
        <v>19.458816943925299</v>
      </c>
      <c r="S7232">
        <v>13.6800845087187</v>
      </c>
      <c r="X7232" t="s">
        <v>79</v>
      </c>
      <c r="Y7232" t="s">
        <v>78</v>
      </c>
      <c r="Z7232" t="s">
        <v>100</v>
      </c>
    </row>
    <row r="7233" spans="1:26" x14ac:dyDescent="0.25">
      <c r="A7233">
        <v>201</v>
      </c>
      <c r="B7233">
        <v>613</v>
      </c>
      <c r="C7233">
        <v>9</v>
      </c>
      <c r="D7233">
        <v>10</v>
      </c>
      <c r="E7233">
        <v>0</v>
      </c>
      <c r="F7233">
        <v>5</v>
      </c>
      <c r="G7233">
        <v>201</v>
      </c>
      <c r="H7233">
        <v>80</v>
      </c>
      <c r="I7233">
        <v>2</v>
      </c>
      <c r="J7233" t="s">
        <v>27</v>
      </c>
      <c r="K7233">
        <v>2</v>
      </c>
      <c r="L7233">
        <v>2081</v>
      </c>
      <c r="M7233" t="s">
        <v>23</v>
      </c>
      <c r="N7233">
        <v>0.33188892367996797</v>
      </c>
      <c r="O7233">
        <v>0.24079601990049701</v>
      </c>
      <c r="P7233">
        <v>0.70591451337855504</v>
      </c>
      <c r="Q7233">
        <v>17.966828167444898</v>
      </c>
      <c r="R7233">
        <v>18.8766003205739</v>
      </c>
      <c r="S7233">
        <v>14.6239444419941</v>
      </c>
      <c r="X7233" t="s">
        <v>79</v>
      </c>
      <c r="Y7233" t="s">
        <v>78</v>
      </c>
      <c r="Z7233" t="s">
        <v>100</v>
      </c>
    </row>
    <row r="7234" spans="1:26" x14ac:dyDescent="0.25">
      <c r="A7234">
        <v>201</v>
      </c>
      <c r="B7234">
        <v>613</v>
      </c>
      <c r="C7234">
        <v>9</v>
      </c>
      <c r="D7234">
        <v>10</v>
      </c>
      <c r="E7234">
        <v>0</v>
      </c>
      <c r="F7234">
        <v>5</v>
      </c>
      <c r="G7234">
        <v>201</v>
      </c>
      <c r="H7234">
        <v>80</v>
      </c>
      <c r="I7234">
        <v>2</v>
      </c>
      <c r="J7234" t="s">
        <v>22</v>
      </c>
      <c r="K7234">
        <v>3</v>
      </c>
      <c r="L7234">
        <v>2058</v>
      </c>
      <c r="M7234">
        <v>474.17573475228602</v>
      </c>
      <c r="N7234">
        <v>0.33768245427487997</v>
      </c>
      <c r="O7234">
        <v>0.25777634760304902</v>
      </c>
      <c r="P7234">
        <v>0.91556344384650401</v>
      </c>
      <c r="Q7234">
        <v>18.5437871491532</v>
      </c>
      <c r="R7234">
        <v>19.181179298710099</v>
      </c>
      <c r="S7234">
        <v>15.298881660499701</v>
      </c>
      <c r="X7234" t="s">
        <v>79</v>
      </c>
      <c r="Y7234" t="s">
        <v>78</v>
      </c>
      <c r="Z7234" t="s">
        <v>100</v>
      </c>
    </row>
    <row r="7235" spans="1:26" x14ac:dyDescent="0.25">
      <c r="A7235">
        <v>201</v>
      </c>
      <c r="B7235">
        <v>613</v>
      </c>
      <c r="C7235">
        <v>9</v>
      </c>
      <c r="D7235">
        <v>10</v>
      </c>
      <c r="E7235">
        <v>0</v>
      </c>
      <c r="F7235">
        <v>5</v>
      </c>
      <c r="G7235">
        <v>201</v>
      </c>
      <c r="H7235">
        <v>80</v>
      </c>
      <c r="I7235">
        <v>2</v>
      </c>
      <c r="J7235" t="s">
        <v>27</v>
      </c>
      <c r="K7235">
        <v>3</v>
      </c>
      <c r="L7235">
        <v>2058</v>
      </c>
      <c r="M7235" t="s">
        <v>23</v>
      </c>
      <c r="N7235">
        <v>0.33370885609691497</v>
      </c>
      <c r="O7235">
        <v>0.251243781094527</v>
      </c>
      <c r="P7235">
        <v>0.70108133821199403</v>
      </c>
      <c r="Q7235">
        <v>18.404109444888601</v>
      </c>
      <c r="R7235">
        <v>19.199866712755998</v>
      </c>
      <c r="S7235">
        <v>14.3529815357454</v>
      </c>
      <c r="X7235" t="s">
        <v>79</v>
      </c>
      <c r="Y7235" t="s">
        <v>78</v>
      </c>
      <c r="Z7235" t="s">
        <v>100</v>
      </c>
    </row>
    <row r="7236" spans="1:26" x14ac:dyDescent="0.25">
      <c r="A7236">
        <v>201</v>
      </c>
      <c r="B7236">
        <v>613</v>
      </c>
      <c r="C7236">
        <v>9</v>
      </c>
      <c r="D7236">
        <v>10</v>
      </c>
      <c r="E7236">
        <v>0</v>
      </c>
      <c r="F7236">
        <v>5</v>
      </c>
      <c r="G7236">
        <v>201</v>
      </c>
      <c r="H7236">
        <v>80</v>
      </c>
      <c r="I7236">
        <v>2</v>
      </c>
      <c r="J7236" t="s">
        <v>22</v>
      </c>
      <c r="K7236">
        <v>4</v>
      </c>
      <c r="L7236">
        <v>2058</v>
      </c>
      <c r="M7236">
        <v>484.55092270913099</v>
      </c>
      <c r="N7236">
        <v>0.34275431096611397</v>
      </c>
      <c r="O7236">
        <v>0.26339225770813801</v>
      </c>
      <c r="P7236">
        <v>0.91469058791449098</v>
      </c>
      <c r="Q7236">
        <v>18.683796112502399</v>
      </c>
      <c r="R7236">
        <v>19.849314534500099</v>
      </c>
      <c r="S7236">
        <v>12.7502477823323</v>
      </c>
      <c r="X7236" t="s">
        <v>79</v>
      </c>
      <c r="Y7236" t="s">
        <v>78</v>
      </c>
      <c r="Z7236" t="s">
        <v>100</v>
      </c>
    </row>
    <row r="7237" spans="1:26" x14ac:dyDescent="0.25">
      <c r="A7237">
        <v>201</v>
      </c>
      <c r="B7237">
        <v>613</v>
      </c>
      <c r="C7237">
        <v>9</v>
      </c>
      <c r="D7237">
        <v>10</v>
      </c>
      <c r="E7237">
        <v>0</v>
      </c>
      <c r="F7237">
        <v>5</v>
      </c>
      <c r="G7237">
        <v>201</v>
      </c>
      <c r="H7237">
        <v>80</v>
      </c>
      <c r="I7237">
        <v>2</v>
      </c>
      <c r="J7237" t="s">
        <v>27</v>
      </c>
      <c r="K7237">
        <v>4</v>
      </c>
      <c r="L7237">
        <v>2058</v>
      </c>
      <c r="M7237" t="s">
        <v>23</v>
      </c>
      <c r="N7237">
        <v>0.33717385433803299</v>
      </c>
      <c r="O7237">
        <v>0.25500276395798699</v>
      </c>
      <c r="P7237">
        <v>0.69742561781227796</v>
      </c>
      <c r="Q7237">
        <v>17.934477999763601</v>
      </c>
      <c r="R7237">
        <v>18.971116166460401</v>
      </c>
      <c r="S7237">
        <v>12.657047332943201</v>
      </c>
      <c r="X7237" t="s">
        <v>79</v>
      </c>
      <c r="Y7237" t="s">
        <v>78</v>
      </c>
      <c r="Z7237" t="s">
        <v>100</v>
      </c>
    </row>
    <row r="7238" spans="1:26" x14ac:dyDescent="0.25">
      <c r="A7238">
        <v>201</v>
      </c>
      <c r="B7238">
        <v>613</v>
      </c>
      <c r="C7238">
        <v>9</v>
      </c>
      <c r="D7238">
        <v>10</v>
      </c>
      <c r="E7238">
        <v>0</v>
      </c>
      <c r="F7238">
        <v>5</v>
      </c>
      <c r="G7238">
        <v>201</v>
      </c>
      <c r="H7238">
        <v>90</v>
      </c>
      <c r="I7238">
        <v>2</v>
      </c>
      <c r="J7238" t="s">
        <v>22</v>
      </c>
      <c r="K7238">
        <v>0</v>
      </c>
      <c r="L7238">
        <v>2032</v>
      </c>
      <c r="M7238">
        <v>515.14307889944405</v>
      </c>
      <c r="N7238">
        <v>0.34900357327792603</v>
      </c>
      <c r="O7238">
        <v>0.28006682764868202</v>
      </c>
      <c r="P7238">
        <v>0.90971938166833999</v>
      </c>
      <c r="Q7238">
        <v>19.197960376140099</v>
      </c>
      <c r="R7238">
        <v>19.501525198936701</v>
      </c>
      <c r="S7238">
        <v>16.290128915667701</v>
      </c>
      <c r="X7238" t="s">
        <v>79</v>
      </c>
      <c r="Y7238" t="s">
        <v>78</v>
      </c>
      <c r="Z7238" t="s">
        <v>100</v>
      </c>
    </row>
    <row r="7239" spans="1:26" x14ac:dyDescent="0.25">
      <c r="A7239">
        <v>201</v>
      </c>
      <c r="B7239">
        <v>613</v>
      </c>
      <c r="C7239">
        <v>9</v>
      </c>
      <c r="D7239">
        <v>10</v>
      </c>
      <c r="E7239">
        <v>0</v>
      </c>
      <c r="F7239">
        <v>5</v>
      </c>
      <c r="G7239">
        <v>201</v>
      </c>
      <c r="H7239">
        <v>90</v>
      </c>
      <c r="I7239">
        <v>2</v>
      </c>
      <c r="J7239" t="s">
        <v>27</v>
      </c>
      <c r="K7239">
        <v>0</v>
      </c>
      <c r="L7239">
        <v>2032</v>
      </c>
      <c r="M7239" t="s">
        <v>23</v>
      </c>
      <c r="N7239">
        <v>0.34552238805970098</v>
      </c>
      <c r="O7239">
        <v>0.27357656163626298</v>
      </c>
      <c r="P7239">
        <v>0.68360810890193602</v>
      </c>
      <c r="Q7239">
        <v>18.996692595173499</v>
      </c>
      <c r="R7239">
        <v>19.343306461729401</v>
      </c>
      <c r="S7239">
        <v>15.67649661027</v>
      </c>
      <c r="X7239" t="s">
        <v>79</v>
      </c>
      <c r="Y7239" t="s">
        <v>78</v>
      </c>
      <c r="Z7239" t="s">
        <v>100</v>
      </c>
    </row>
    <row r="7240" spans="1:26" x14ac:dyDescent="0.25">
      <c r="A7240">
        <v>201</v>
      </c>
      <c r="B7240">
        <v>613</v>
      </c>
      <c r="C7240">
        <v>9</v>
      </c>
      <c r="D7240">
        <v>10</v>
      </c>
      <c r="E7240">
        <v>0</v>
      </c>
      <c r="F7240">
        <v>5</v>
      </c>
      <c r="G7240">
        <v>201</v>
      </c>
      <c r="H7240">
        <v>90</v>
      </c>
      <c r="I7240">
        <v>2</v>
      </c>
      <c r="J7240" t="s">
        <v>22</v>
      </c>
      <c r="K7240">
        <v>1</v>
      </c>
      <c r="L7240">
        <v>2047</v>
      </c>
      <c r="M7240">
        <v>486.37332890989597</v>
      </c>
      <c r="N7240">
        <v>0.33995859021305103</v>
      </c>
      <c r="O7240">
        <v>0.26441216240302701</v>
      </c>
      <c r="P7240">
        <v>0.91372001179312501</v>
      </c>
      <c r="Q7240">
        <v>18.735427817875099</v>
      </c>
      <c r="R7240">
        <v>19.428216692908901</v>
      </c>
      <c r="S7240">
        <v>13.858194137636801</v>
      </c>
      <c r="X7240" t="s">
        <v>79</v>
      </c>
      <c r="Y7240" t="s">
        <v>78</v>
      </c>
      <c r="Z7240" t="s">
        <v>100</v>
      </c>
    </row>
    <row r="7241" spans="1:26" x14ac:dyDescent="0.25">
      <c r="A7241">
        <v>201</v>
      </c>
      <c r="B7241">
        <v>613</v>
      </c>
      <c r="C7241">
        <v>9</v>
      </c>
      <c r="D7241">
        <v>10</v>
      </c>
      <c r="E7241">
        <v>0</v>
      </c>
      <c r="F7241">
        <v>5</v>
      </c>
      <c r="G7241">
        <v>201</v>
      </c>
      <c r="H7241">
        <v>90</v>
      </c>
      <c r="I7241">
        <v>2</v>
      </c>
      <c r="J7241" t="s">
        <v>27</v>
      </c>
      <c r="K7241">
        <v>1</v>
      </c>
      <c r="L7241">
        <v>2047</v>
      </c>
      <c r="M7241" t="s">
        <v>23</v>
      </c>
      <c r="N7241">
        <v>0.33586612392582499</v>
      </c>
      <c r="O7241">
        <v>0.25870646766169098</v>
      </c>
      <c r="P7241">
        <v>0.69620920947856402</v>
      </c>
      <c r="Q7241">
        <v>18.815151204483001</v>
      </c>
      <c r="R7241">
        <v>19.375811217458601</v>
      </c>
      <c r="S7241">
        <v>14.8681047131351</v>
      </c>
      <c r="X7241" t="s">
        <v>79</v>
      </c>
      <c r="Y7241" t="s">
        <v>78</v>
      </c>
      <c r="Z7241" t="s">
        <v>100</v>
      </c>
    </row>
    <row r="7242" spans="1:26" x14ac:dyDescent="0.25">
      <c r="A7242">
        <v>201</v>
      </c>
      <c r="B7242">
        <v>613</v>
      </c>
      <c r="C7242">
        <v>9</v>
      </c>
      <c r="D7242">
        <v>10</v>
      </c>
      <c r="E7242">
        <v>0</v>
      </c>
      <c r="F7242">
        <v>5</v>
      </c>
      <c r="G7242">
        <v>201</v>
      </c>
      <c r="H7242">
        <v>90</v>
      </c>
      <c r="I7242">
        <v>2</v>
      </c>
      <c r="J7242" t="s">
        <v>22</v>
      </c>
      <c r="K7242">
        <v>2</v>
      </c>
      <c r="L7242">
        <v>2042</v>
      </c>
      <c r="M7242">
        <v>515.44435850219395</v>
      </c>
      <c r="N7242">
        <v>0.35235168991596799</v>
      </c>
      <c r="O7242">
        <v>0.28020352559822898</v>
      </c>
      <c r="P7242">
        <v>0.91061354248277004</v>
      </c>
      <c r="Q7242">
        <v>19.143182668894099</v>
      </c>
      <c r="R7242">
        <v>19.8917598445558</v>
      </c>
      <c r="S7242">
        <v>12.726806877507601</v>
      </c>
      <c r="X7242" t="s">
        <v>79</v>
      </c>
      <c r="Y7242" t="s">
        <v>78</v>
      </c>
      <c r="Z7242" t="s">
        <v>100</v>
      </c>
    </row>
    <row r="7243" spans="1:26" x14ac:dyDescent="0.25">
      <c r="A7243">
        <v>201</v>
      </c>
      <c r="B7243">
        <v>613</v>
      </c>
      <c r="C7243">
        <v>9</v>
      </c>
      <c r="D7243">
        <v>10</v>
      </c>
      <c r="E7243">
        <v>0</v>
      </c>
      <c r="F7243">
        <v>5</v>
      </c>
      <c r="G7243">
        <v>201</v>
      </c>
      <c r="H7243">
        <v>90</v>
      </c>
      <c r="I7243">
        <v>2</v>
      </c>
      <c r="J7243" t="s">
        <v>27</v>
      </c>
      <c r="K7243">
        <v>2</v>
      </c>
      <c r="L7243">
        <v>2042</v>
      </c>
      <c r="M7243" t="s">
        <v>23</v>
      </c>
      <c r="N7243">
        <v>0.34849835073715602</v>
      </c>
      <c r="O7243">
        <v>0.274405749032614</v>
      </c>
      <c r="P7243">
        <v>0.681882323171081</v>
      </c>
      <c r="Q7243">
        <v>18.853213700560001</v>
      </c>
      <c r="R7243">
        <v>19.581502657504501</v>
      </c>
      <c r="S7243">
        <v>12.6107369267495</v>
      </c>
      <c r="X7243" t="s">
        <v>79</v>
      </c>
      <c r="Y7243" t="s">
        <v>78</v>
      </c>
      <c r="Z7243" t="s">
        <v>100</v>
      </c>
    </row>
    <row r="7244" spans="1:26" x14ac:dyDescent="0.25">
      <c r="A7244">
        <v>201</v>
      </c>
      <c r="B7244">
        <v>613</v>
      </c>
      <c r="C7244">
        <v>9</v>
      </c>
      <c r="D7244">
        <v>10</v>
      </c>
      <c r="E7244">
        <v>0</v>
      </c>
      <c r="F7244">
        <v>5</v>
      </c>
      <c r="G7244">
        <v>201</v>
      </c>
      <c r="H7244">
        <v>90</v>
      </c>
      <c r="I7244">
        <v>2</v>
      </c>
      <c r="J7244" t="s">
        <v>22</v>
      </c>
      <c r="K7244">
        <v>3</v>
      </c>
      <c r="L7244">
        <v>2032</v>
      </c>
      <c r="M7244">
        <v>522.34366525338805</v>
      </c>
      <c r="N7244">
        <v>0.35197283410619401</v>
      </c>
      <c r="O7244">
        <v>0.28398224162813501</v>
      </c>
      <c r="P7244">
        <v>0.91034854347367999</v>
      </c>
      <c r="Q7244">
        <v>19.3460066186014</v>
      </c>
      <c r="R7244">
        <v>19.7499502688616</v>
      </c>
      <c r="S7244">
        <v>14.675408162467599</v>
      </c>
      <c r="X7244" t="s">
        <v>79</v>
      </c>
      <c r="Y7244" t="s">
        <v>78</v>
      </c>
      <c r="Z7244" t="s">
        <v>100</v>
      </c>
    </row>
    <row r="7245" spans="1:26" x14ac:dyDescent="0.25">
      <c r="A7245">
        <v>201</v>
      </c>
      <c r="B7245">
        <v>613</v>
      </c>
      <c r="C7245">
        <v>9</v>
      </c>
      <c r="D7245">
        <v>10</v>
      </c>
      <c r="E7245">
        <v>0</v>
      </c>
      <c r="F7245">
        <v>5</v>
      </c>
      <c r="G7245">
        <v>201</v>
      </c>
      <c r="H7245">
        <v>90</v>
      </c>
      <c r="I7245">
        <v>2</v>
      </c>
      <c r="J7245" t="s">
        <v>27</v>
      </c>
      <c r="K7245">
        <v>3</v>
      </c>
      <c r="L7245">
        <v>2032</v>
      </c>
      <c r="M7245" t="s">
        <v>23</v>
      </c>
      <c r="N7245">
        <v>0.34868834868834803</v>
      </c>
      <c r="O7245">
        <v>0.27844112769485901</v>
      </c>
      <c r="P7245">
        <v>0.67992946757852601</v>
      </c>
      <c r="Q7245">
        <v>19.224102713279802</v>
      </c>
      <c r="R7245">
        <v>19.723146175507399</v>
      </c>
      <c r="S7245">
        <v>13.453912681273399</v>
      </c>
      <c r="X7245" t="s">
        <v>79</v>
      </c>
      <c r="Y7245" t="s">
        <v>78</v>
      </c>
      <c r="Z7245" t="s">
        <v>100</v>
      </c>
    </row>
    <row r="7246" spans="1:26" x14ac:dyDescent="0.25">
      <c r="A7246">
        <v>201</v>
      </c>
      <c r="B7246">
        <v>613</v>
      </c>
      <c r="C7246">
        <v>9</v>
      </c>
      <c r="D7246">
        <v>10</v>
      </c>
      <c r="E7246">
        <v>0</v>
      </c>
      <c r="F7246">
        <v>5</v>
      </c>
      <c r="G7246">
        <v>201</v>
      </c>
      <c r="H7246">
        <v>90</v>
      </c>
      <c r="I7246">
        <v>2</v>
      </c>
      <c r="J7246" t="s">
        <v>22</v>
      </c>
      <c r="K7246">
        <v>4</v>
      </c>
      <c r="L7246">
        <v>2052</v>
      </c>
      <c r="M7246">
        <v>513.09101247011699</v>
      </c>
      <c r="N7246">
        <v>0.35383582855168699</v>
      </c>
      <c r="O7246">
        <v>0.27895003332773299</v>
      </c>
      <c r="P7246">
        <v>0.90816390098715005</v>
      </c>
      <c r="Q7246">
        <v>19.183598013274</v>
      </c>
      <c r="R7246">
        <v>19.826249997175299</v>
      </c>
      <c r="S7246">
        <v>13.954747780622901</v>
      </c>
      <c r="X7246" t="s">
        <v>79</v>
      </c>
      <c r="Y7246" t="s">
        <v>78</v>
      </c>
      <c r="Z7246" t="s">
        <v>100</v>
      </c>
    </row>
    <row r="7247" spans="1:26" x14ac:dyDescent="0.25">
      <c r="A7247">
        <v>201</v>
      </c>
      <c r="B7247">
        <v>613</v>
      </c>
      <c r="C7247">
        <v>9</v>
      </c>
      <c r="D7247">
        <v>10</v>
      </c>
      <c r="E7247">
        <v>0</v>
      </c>
      <c r="F7247">
        <v>5</v>
      </c>
      <c r="G7247">
        <v>201</v>
      </c>
      <c r="H7247">
        <v>90</v>
      </c>
      <c r="I7247">
        <v>2</v>
      </c>
      <c r="J7247" t="s">
        <v>27</v>
      </c>
      <c r="K7247">
        <v>4</v>
      </c>
      <c r="L7247">
        <v>2052</v>
      </c>
      <c r="M7247" t="s">
        <v>23</v>
      </c>
      <c r="N7247">
        <v>0.35179381149530398</v>
      </c>
      <c r="O7247">
        <v>0.27495854063018199</v>
      </c>
      <c r="P7247">
        <v>0.67964604782279503</v>
      </c>
      <c r="Q7247">
        <v>19.0652265292264</v>
      </c>
      <c r="R7247">
        <v>19.6375558083542</v>
      </c>
      <c r="S7247">
        <v>14.4085473945047</v>
      </c>
      <c r="X7247" t="s">
        <v>79</v>
      </c>
      <c r="Y7247" t="s">
        <v>78</v>
      </c>
      <c r="Z7247" t="s">
        <v>100</v>
      </c>
    </row>
    <row r="7248" spans="1:26" x14ac:dyDescent="0.25">
      <c r="A7248">
        <v>201</v>
      </c>
      <c r="B7248">
        <v>613</v>
      </c>
      <c r="C7248">
        <v>9</v>
      </c>
      <c r="D7248">
        <v>10</v>
      </c>
      <c r="E7248">
        <v>0</v>
      </c>
      <c r="F7248">
        <v>5</v>
      </c>
      <c r="G7248">
        <v>201</v>
      </c>
      <c r="H7248">
        <v>100</v>
      </c>
      <c r="I7248">
        <v>2</v>
      </c>
      <c r="J7248" t="s">
        <v>22</v>
      </c>
      <c r="K7248">
        <v>0</v>
      </c>
      <c r="L7248">
        <v>2010</v>
      </c>
      <c r="M7248">
        <v>559.06652452025503</v>
      </c>
      <c r="N7248">
        <v>0.36318316916605398</v>
      </c>
      <c r="O7248">
        <v>0.30396855357464297</v>
      </c>
      <c r="P7248">
        <v>0.90395796024282005</v>
      </c>
      <c r="Q7248">
        <v>19.9459430258634</v>
      </c>
      <c r="R7248">
        <v>19.9459430258634</v>
      </c>
      <c r="S7248" t="s">
        <v>23</v>
      </c>
      <c r="X7248" t="s">
        <v>79</v>
      </c>
      <c r="Y7248" t="s">
        <v>78</v>
      </c>
      <c r="Z7248" t="s">
        <v>100</v>
      </c>
    </row>
    <row r="7249" spans="1:26" x14ac:dyDescent="0.25">
      <c r="A7249">
        <v>201</v>
      </c>
      <c r="B7249">
        <v>613</v>
      </c>
      <c r="C7249">
        <v>9</v>
      </c>
      <c r="D7249">
        <v>10</v>
      </c>
      <c r="E7249">
        <v>0</v>
      </c>
      <c r="F7249">
        <v>5</v>
      </c>
      <c r="G7249">
        <v>201</v>
      </c>
      <c r="H7249">
        <v>100</v>
      </c>
      <c r="I7249">
        <v>2</v>
      </c>
      <c r="J7249" t="s">
        <v>27</v>
      </c>
      <c r="K7249">
        <v>0</v>
      </c>
      <c r="L7249">
        <v>2010</v>
      </c>
      <c r="M7249" t="s">
        <v>23</v>
      </c>
      <c r="N7249">
        <v>0.36169154228855699</v>
      </c>
      <c r="O7249">
        <v>0.30093974571586501</v>
      </c>
      <c r="P7249">
        <v>0.662089272912884</v>
      </c>
      <c r="Q7249">
        <v>20.210556083863501</v>
      </c>
      <c r="R7249">
        <v>20.210556083863501</v>
      </c>
      <c r="S7249" t="s">
        <v>23</v>
      </c>
      <c r="X7249" t="s">
        <v>79</v>
      </c>
      <c r="Y7249" t="s">
        <v>78</v>
      </c>
      <c r="Z7249" t="s">
        <v>100</v>
      </c>
    </row>
    <row r="7250" spans="1:26" x14ac:dyDescent="0.25">
      <c r="A7250">
        <v>201</v>
      </c>
      <c r="B7250">
        <v>613</v>
      </c>
      <c r="C7250">
        <v>9</v>
      </c>
      <c r="D7250">
        <v>10</v>
      </c>
      <c r="E7250">
        <v>0</v>
      </c>
      <c r="F7250">
        <v>5</v>
      </c>
      <c r="G7250">
        <v>201</v>
      </c>
      <c r="H7250">
        <v>100</v>
      </c>
      <c r="I7250">
        <v>2</v>
      </c>
      <c r="J7250" t="s">
        <v>22</v>
      </c>
      <c r="K7250">
        <v>1</v>
      </c>
      <c r="L7250">
        <v>2010</v>
      </c>
      <c r="M7250">
        <v>559.06652452025503</v>
      </c>
      <c r="N7250">
        <v>0.36318316916605398</v>
      </c>
      <c r="O7250">
        <v>0.30396855357464297</v>
      </c>
      <c r="P7250">
        <v>0.90395796024282005</v>
      </c>
      <c r="Q7250">
        <v>19.9459430258634</v>
      </c>
      <c r="R7250">
        <v>19.9459430258634</v>
      </c>
      <c r="S7250" t="s">
        <v>23</v>
      </c>
      <c r="X7250" t="s">
        <v>79</v>
      </c>
      <c r="Y7250" t="s">
        <v>78</v>
      </c>
      <c r="Z7250" t="s">
        <v>100</v>
      </c>
    </row>
    <row r="7251" spans="1:26" x14ac:dyDescent="0.25">
      <c r="A7251">
        <v>201</v>
      </c>
      <c r="B7251">
        <v>613</v>
      </c>
      <c r="C7251">
        <v>9</v>
      </c>
      <c r="D7251">
        <v>10</v>
      </c>
      <c r="E7251">
        <v>0</v>
      </c>
      <c r="F7251">
        <v>5</v>
      </c>
      <c r="G7251">
        <v>201</v>
      </c>
      <c r="H7251">
        <v>100</v>
      </c>
      <c r="I7251">
        <v>2</v>
      </c>
      <c r="J7251" t="s">
        <v>27</v>
      </c>
      <c r="K7251">
        <v>1</v>
      </c>
      <c r="L7251">
        <v>2010</v>
      </c>
      <c r="M7251" t="s">
        <v>23</v>
      </c>
      <c r="N7251">
        <v>0.36169154228855699</v>
      </c>
      <c r="O7251">
        <v>0.30093974571586501</v>
      </c>
      <c r="P7251">
        <v>0.662089272912884</v>
      </c>
      <c r="Q7251">
        <v>20.210556083863501</v>
      </c>
      <c r="R7251">
        <v>20.210556083863501</v>
      </c>
      <c r="S7251" t="s">
        <v>23</v>
      </c>
      <c r="X7251" t="s">
        <v>79</v>
      </c>
      <c r="Y7251" t="s">
        <v>78</v>
      </c>
      <c r="Z7251" t="s">
        <v>100</v>
      </c>
    </row>
    <row r="7252" spans="1:26" x14ac:dyDescent="0.25">
      <c r="A7252">
        <v>201</v>
      </c>
      <c r="B7252">
        <v>613</v>
      </c>
      <c r="C7252">
        <v>9</v>
      </c>
      <c r="D7252">
        <v>10</v>
      </c>
      <c r="E7252">
        <v>0</v>
      </c>
      <c r="F7252">
        <v>5</v>
      </c>
      <c r="G7252">
        <v>201</v>
      </c>
      <c r="H7252">
        <v>100</v>
      </c>
      <c r="I7252">
        <v>2</v>
      </c>
      <c r="J7252" t="s">
        <v>22</v>
      </c>
      <c r="K7252">
        <v>2</v>
      </c>
      <c r="L7252">
        <v>2010</v>
      </c>
      <c r="M7252">
        <v>559.06652452025503</v>
      </c>
      <c r="N7252">
        <v>0.36318316916605398</v>
      </c>
      <c r="O7252">
        <v>0.30396855357464297</v>
      </c>
      <c r="P7252">
        <v>0.90395796024282005</v>
      </c>
      <c r="Q7252">
        <v>19.9459430258634</v>
      </c>
      <c r="R7252">
        <v>19.9459430258634</v>
      </c>
      <c r="S7252" t="s">
        <v>23</v>
      </c>
      <c r="X7252" t="s">
        <v>79</v>
      </c>
      <c r="Y7252" t="s">
        <v>78</v>
      </c>
      <c r="Z7252" t="s">
        <v>100</v>
      </c>
    </row>
    <row r="7253" spans="1:26" x14ac:dyDescent="0.25">
      <c r="A7253">
        <v>201</v>
      </c>
      <c r="B7253">
        <v>613</v>
      </c>
      <c r="C7253">
        <v>9</v>
      </c>
      <c r="D7253">
        <v>10</v>
      </c>
      <c r="E7253">
        <v>0</v>
      </c>
      <c r="F7253">
        <v>5</v>
      </c>
      <c r="G7253">
        <v>201</v>
      </c>
      <c r="H7253">
        <v>100</v>
      </c>
      <c r="I7253">
        <v>2</v>
      </c>
      <c r="J7253" t="s">
        <v>27</v>
      </c>
      <c r="K7253">
        <v>2</v>
      </c>
      <c r="L7253">
        <v>2010</v>
      </c>
      <c r="M7253" t="s">
        <v>23</v>
      </c>
      <c r="N7253">
        <v>0.36169154228855699</v>
      </c>
      <c r="O7253">
        <v>0.30093974571586501</v>
      </c>
      <c r="P7253">
        <v>0.662089272912884</v>
      </c>
      <c r="Q7253">
        <v>20.210556083863501</v>
      </c>
      <c r="R7253">
        <v>20.210556083863501</v>
      </c>
      <c r="S7253" t="s">
        <v>23</v>
      </c>
      <c r="X7253" t="s">
        <v>79</v>
      </c>
      <c r="Y7253" t="s">
        <v>78</v>
      </c>
      <c r="Z7253" t="s">
        <v>100</v>
      </c>
    </row>
    <row r="7254" spans="1:26" x14ac:dyDescent="0.25">
      <c r="A7254">
        <v>201</v>
      </c>
      <c r="B7254">
        <v>613</v>
      </c>
      <c r="C7254">
        <v>9</v>
      </c>
      <c r="D7254">
        <v>10</v>
      </c>
      <c r="E7254">
        <v>0</v>
      </c>
      <c r="F7254">
        <v>5</v>
      </c>
      <c r="G7254">
        <v>201</v>
      </c>
      <c r="H7254">
        <v>100</v>
      </c>
      <c r="I7254">
        <v>2</v>
      </c>
      <c r="J7254" t="s">
        <v>22</v>
      </c>
      <c r="K7254">
        <v>3</v>
      </c>
      <c r="L7254">
        <v>2010</v>
      </c>
      <c r="M7254">
        <v>559.06652452025503</v>
      </c>
      <c r="N7254">
        <v>0.36318316916605398</v>
      </c>
      <c r="O7254">
        <v>0.30396855357464297</v>
      </c>
      <c r="P7254">
        <v>0.90395796024282005</v>
      </c>
      <c r="Q7254">
        <v>19.9459430258634</v>
      </c>
      <c r="R7254">
        <v>19.9459430258634</v>
      </c>
      <c r="S7254" t="s">
        <v>23</v>
      </c>
      <c r="X7254" t="s">
        <v>79</v>
      </c>
      <c r="Y7254" t="s">
        <v>78</v>
      </c>
      <c r="Z7254" t="s">
        <v>100</v>
      </c>
    </row>
    <row r="7255" spans="1:26" x14ac:dyDescent="0.25">
      <c r="A7255">
        <v>201</v>
      </c>
      <c r="B7255">
        <v>613</v>
      </c>
      <c r="C7255">
        <v>9</v>
      </c>
      <c r="D7255">
        <v>10</v>
      </c>
      <c r="E7255">
        <v>0</v>
      </c>
      <c r="F7255">
        <v>5</v>
      </c>
      <c r="G7255">
        <v>201</v>
      </c>
      <c r="H7255">
        <v>100</v>
      </c>
      <c r="I7255">
        <v>2</v>
      </c>
      <c r="J7255" t="s">
        <v>27</v>
      </c>
      <c r="K7255">
        <v>3</v>
      </c>
      <c r="L7255">
        <v>2010</v>
      </c>
      <c r="M7255" t="s">
        <v>23</v>
      </c>
      <c r="N7255">
        <v>0.36169154228855699</v>
      </c>
      <c r="O7255">
        <v>0.30093974571586501</v>
      </c>
      <c r="P7255">
        <v>0.662089272912884</v>
      </c>
      <c r="Q7255">
        <v>20.210556083863501</v>
      </c>
      <c r="R7255">
        <v>20.210556083863501</v>
      </c>
      <c r="S7255" t="s">
        <v>23</v>
      </c>
      <c r="X7255" t="s">
        <v>79</v>
      </c>
      <c r="Y7255" t="s">
        <v>78</v>
      </c>
      <c r="Z7255" t="s">
        <v>100</v>
      </c>
    </row>
    <row r="7256" spans="1:26" x14ac:dyDescent="0.25">
      <c r="A7256">
        <v>201</v>
      </c>
      <c r="B7256">
        <v>613</v>
      </c>
      <c r="C7256">
        <v>9</v>
      </c>
      <c r="D7256">
        <v>10</v>
      </c>
      <c r="E7256">
        <v>0</v>
      </c>
      <c r="F7256">
        <v>5</v>
      </c>
      <c r="G7256">
        <v>201</v>
      </c>
      <c r="H7256">
        <v>100</v>
      </c>
      <c r="I7256">
        <v>2</v>
      </c>
      <c r="J7256" t="s">
        <v>22</v>
      </c>
      <c r="K7256">
        <v>4</v>
      </c>
      <c r="L7256">
        <v>2010</v>
      </c>
      <c r="M7256">
        <v>559.06652452025503</v>
      </c>
      <c r="N7256">
        <v>0.36318316916605398</v>
      </c>
      <c r="O7256">
        <v>0.30396855357464297</v>
      </c>
      <c r="P7256">
        <v>0.90395796024282005</v>
      </c>
      <c r="Q7256">
        <v>19.9459430258634</v>
      </c>
      <c r="R7256">
        <v>19.9459430258634</v>
      </c>
      <c r="S7256" t="s">
        <v>23</v>
      </c>
      <c r="X7256" t="s">
        <v>79</v>
      </c>
      <c r="Y7256" t="s">
        <v>78</v>
      </c>
      <c r="Z7256" t="s">
        <v>100</v>
      </c>
    </row>
    <row r="7257" spans="1:26" x14ac:dyDescent="0.25">
      <c r="A7257">
        <v>201</v>
      </c>
      <c r="B7257">
        <v>613</v>
      </c>
      <c r="C7257">
        <v>9</v>
      </c>
      <c r="D7257">
        <v>10</v>
      </c>
      <c r="E7257">
        <v>0</v>
      </c>
      <c r="F7257">
        <v>5</v>
      </c>
      <c r="G7257">
        <v>201</v>
      </c>
      <c r="H7257">
        <v>100</v>
      </c>
      <c r="I7257">
        <v>2</v>
      </c>
      <c r="J7257" t="s">
        <v>27</v>
      </c>
      <c r="K7257">
        <v>4</v>
      </c>
      <c r="L7257">
        <v>2010</v>
      </c>
      <c r="M7257" t="s">
        <v>23</v>
      </c>
      <c r="N7257">
        <v>0.36169154228855699</v>
      </c>
      <c r="O7257">
        <v>0.30093974571586501</v>
      </c>
      <c r="P7257">
        <v>0.662089272912884</v>
      </c>
      <c r="Q7257">
        <v>20.210556083863501</v>
      </c>
      <c r="R7257">
        <v>20.210556083863501</v>
      </c>
      <c r="S7257" t="s">
        <v>23</v>
      </c>
      <c r="X7257" t="s">
        <v>79</v>
      </c>
      <c r="Y7257" t="s">
        <v>78</v>
      </c>
      <c r="Z7257" t="s">
        <v>100</v>
      </c>
    </row>
    <row r="7258" spans="1:26" x14ac:dyDescent="0.25">
      <c r="A7258">
        <v>400</v>
      </c>
      <c r="B7258">
        <v>600</v>
      </c>
      <c r="C7258">
        <v>4.5</v>
      </c>
      <c r="D7258">
        <v>10</v>
      </c>
      <c r="E7258">
        <v>0</v>
      </c>
      <c r="F7258">
        <v>5</v>
      </c>
      <c r="G7258">
        <v>400</v>
      </c>
      <c r="H7258">
        <v>0</v>
      </c>
      <c r="I7258">
        <v>2</v>
      </c>
      <c r="J7258" t="s">
        <v>22</v>
      </c>
      <c r="K7258">
        <v>0</v>
      </c>
      <c r="L7258">
        <v>2709</v>
      </c>
      <c r="M7258">
        <v>141.36062222091601</v>
      </c>
      <c r="N7258">
        <v>0.38096605391581101</v>
      </c>
      <c r="O7258">
        <v>7.7964277536601095E-2</v>
      </c>
      <c r="P7258">
        <v>0.93600785268382802</v>
      </c>
      <c r="Q7258">
        <v>6.5507863605095196</v>
      </c>
      <c r="R7258" t="s">
        <v>23</v>
      </c>
      <c r="S7258">
        <v>6.5507863605095196</v>
      </c>
      <c r="X7258" t="s">
        <v>51</v>
      </c>
      <c r="Y7258" t="s">
        <v>52</v>
      </c>
      <c r="Z7258" t="s">
        <v>100</v>
      </c>
    </row>
    <row r="7259" spans="1:26" x14ac:dyDescent="0.25">
      <c r="A7259">
        <v>400</v>
      </c>
      <c r="B7259">
        <v>600</v>
      </c>
      <c r="C7259">
        <v>4.5</v>
      </c>
      <c r="D7259">
        <v>10</v>
      </c>
      <c r="E7259">
        <v>0</v>
      </c>
      <c r="F7259">
        <v>5</v>
      </c>
      <c r="G7259">
        <v>400</v>
      </c>
      <c r="H7259">
        <v>0</v>
      </c>
      <c r="I7259">
        <v>2</v>
      </c>
      <c r="J7259" t="s">
        <v>27</v>
      </c>
      <c r="K7259">
        <v>0</v>
      </c>
      <c r="L7259">
        <v>2709</v>
      </c>
      <c r="M7259" t="s">
        <v>23</v>
      </c>
      <c r="N7259">
        <v>0.35181249999999997</v>
      </c>
      <c r="O7259">
        <v>3.7374999999999999E-2</v>
      </c>
      <c r="P7259">
        <v>0.78112933894327696</v>
      </c>
      <c r="Q7259">
        <v>5.6125854753393103</v>
      </c>
      <c r="R7259" t="s">
        <v>23</v>
      </c>
      <c r="S7259">
        <v>5.6125854753393103</v>
      </c>
      <c r="X7259" t="s">
        <v>51</v>
      </c>
      <c r="Y7259" t="s">
        <v>52</v>
      </c>
      <c r="Z7259" t="s">
        <v>100</v>
      </c>
    </row>
    <row r="7260" spans="1:26" x14ac:dyDescent="0.25">
      <c r="A7260">
        <v>400</v>
      </c>
      <c r="B7260">
        <v>600</v>
      </c>
      <c r="C7260">
        <v>4.5</v>
      </c>
      <c r="D7260">
        <v>10</v>
      </c>
      <c r="E7260">
        <v>0</v>
      </c>
      <c r="F7260">
        <v>5</v>
      </c>
      <c r="G7260">
        <v>400</v>
      </c>
      <c r="H7260">
        <v>0</v>
      </c>
      <c r="I7260">
        <v>2</v>
      </c>
      <c r="J7260" t="s">
        <v>22</v>
      </c>
      <c r="K7260">
        <v>1</v>
      </c>
      <c r="L7260">
        <v>2696</v>
      </c>
      <c r="M7260">
        <v>134.84799204922999</v>
      </c>
      <c r="N7260">
        <v>0.37540432850960098</v>
      </c>
      <c r="O7260">
        <v>7.4332283383702E-2</v>
      </c>
      <c r="P7260">
        <v>0.93792322337027401</v>
      </c>
      <c r="Q7260">
        <v>6.4792383934652804</v>
      </c>
      <c r="R7260" t="s">
        <v>23</v>
      </c>
      <c r="S7260">
        <v>6.4792383934652804</v>
      </c>
      <c r="X7260" t="s">
        <v>51</v>
      </c>
      <c r="Y7260" t="s">
        <v>52</v>
      </c>
      <c r="Z7260" t="s">
        <v>100</v>
      </c>
    </row>
    <row r="7261" spans="1:26" x14ac:dyDescent="0.25">
      <c r="A7261">
        <v>400</v>
      </c>
      <c r="B7261">
        <v>600</v>
      </c>
      <c r="C7261">
        <v>4.5</v>
      </c>
      <c r="D7261">
        <v>10</v>
      </c>
      <c r="E7261">
        <v>0</v>
      </c>
      <c r="F7261">
        <v>5</v>
      </c>
      <c r="G7261">
        <v>400</v>
      </c>
      <c r="H7261">
        <v>0</v>
      </c>
      <c r="I7261">
        <v>2</v>
      </c>
      <c r="J7261" t="s">
        <v>27</v>
      </c>
      <c r="K7261">
        <v>1</v>
      </c>
      <c r="L7261">
        <v>2696</v>
      </c>
      <c r="M7261" t="s">
        <v>23</v>
      </c>
      <c r="N7261">
        <v>0.34325198412698399</v>
      </c>
      <c r="O7261">
        <v>3.0999999999999899E-2</v>
      </c>
      <c r="P7261">
        <v>0.78899049370817098</v>
      </c>
      <c r="Q7261">
        <v>5.4813572358805596</v>
      </c>
      <c r="R7261" t="s">
        <v>23</v>
      </c>
      <c r="S7261">
        <v>5.4813572358805596</v>
      </c>
      <c r="X7261" t="s">
        <v>51</v>
      </c>
      <c r="Y7261" t="s">
        <v>52</v>
      </c>
      <c r="Z7261" t="s">
        <v>100</v>
      </c>
    </row>
    <row r="7262" spans="1:26" x14ac:dyDescent="0.25">
      <c r="A7262">
        <v>400</v>
      </c>
      <c r="B7262">
        <v>600</v>
      </c>
      <c r="C7262">
        <v>4.5</v>
      </c>
      <c r="D7262">
        <v>10</v>
      </c>
      <c r="E7262">
        <v>0</v>
      </c>
      <c r="F7262">
        <v>5</v>
      </c>
      <c r="G7262">
        <v>400</v>
      </c>
      <c r="H7262">
        <v>0</v>
      </c>
      <c r="I7262">
        <v>2</v>
      </c>
      <c r="J7262" t="s">
        <v>22</v>
      </c>
      <c r="K7262">
        <v>2</v>
      </c>
      <c r="L7262">
        <v>2695</v>
      </c>
      <c r="M7262">
        <v>135.51700303807499</v>
      </c>
      <c r="N7262">
        <v>0.3759332363015</v>
      </c>
      <c r="O7262">
        <v>7.4713644150414898E-2</v>
      </c>
      <c r="P7262">
        <v>0.94046596013335504</v>
      </c>
      <c r="Q7262">
        <v>6.4928017327352903</v>
      </c>
      <c r="R7262" t="s">
        <v>23</v>
      </c>
      <c r="S7262">
        <v>6.4928017327352903</v>
      </c>
      <c r="X7262" t="s">
        <v>51</v>
      </c>
      <c r="Y7262" t="s">
        <v>52</v>
      </c>
      <c r="Z7262" t="s">
        <v>100</v>
      </c>
    </row>
    <row r="7263" spans="1:26" x14ac:dyDescent="0.25">
      <c r="A7263">
        <v>400</v>
      </c>
      <c r="B7263">
        <v>600</v>
      </c>
      <c r="C7263">
        <v>4.5</v>
      </c>
      <c r="D7263">
        <v>10</v>
      </c>
      <c r="E7263">
        <v>0</v>
      </c>
      <c r="F7263">
        <v>5</v>
      </c>
      <c r="G7263">
        <v>400</v>
      </c>
      <c r="H7263">
        <v>0</v>
      </c>
      <c r="I7263">
        <v>2</v>
      </c>
      <c r="J7263" t="s">
        <v>27</v>
      </c>
      <c r="K7263">
        <v>2</v>
      </c>
      <c r="L7263">
        <v>2695</v>
      </c>
      <c r="M7263" t="s">
        <v>23</v>
      </c>
      <c r="N7263">
        <v>0.345336309523809</v>
      </c>
      <c r="O7263">
        <v>3.175E-2</v>
      </c>
      <c r="P7263">
        <v>0.789596942610302</v>
      </c>
      <c r="Q7263">
        <v>5.4510749411997397</v>
      </c>
      <c r="R7263" t="s">
        <v>23</v>
      </c>
      <c r="S7263">
        <v>5.4510749411997397</v>
      </c>
      <c r="X7263" t="s">
        <v>51</v>
      </c>
      <c r="Y7263" t="s">
        <v>52</v>
      </c>
      <c r="Z7263" t="s">
        <v>100</v>
      </c>
    </row>
    <row r="7264" spans="1:26" x14ac:dyDescent="0.25">
      <c r="A7264">
        <v>400</v>
      </c>
      <c r="B7264">
        <v>600</v>
      </c>
      <c r="C7264">
        <v>4.5</v>
      </c>
      <c r="D7264">
        <v>10</v>
      </c>
      <c r="E7264">
        <v>0</v>
      </c>
      <c r="F7264">
        <v>5</v>
      </c>
      <c r="G7264">
        <v>400</v>
      </c>
      <c r="H7264">
        <v>0</v>
      </c>
      <c r="I7264">
        <v>2</v>
      </c>
      <c r="J7264" t="s">
        <v>22</v>
      </c>
      <c r="K7264">
        <v>3</v>
      </c>
      <c r="L7264">
        <v>2710</v>
      </c>
      <c r="M7264">
        <v>133.71575620670799</v>
      </c>
      <c r="N7264">
        <v>0.37851417498516399</v>
      </c>
      <c r="O7264">
        <v>7.37165815293509E-2</v>
      </c>
      <c r="P7264">
        <v>0.93850472534319596</v>
      </c>
      <c r="Q7264">
        <v>6.4724924662255896</v>
      </c>
      <c r="R7264" t="s">
        <v>23</v>
      </c>
      <c r="S7264">
        <v>6.4724924662255896</v>
      </c>
      <c r="X7264" t="s">
        <v>51</v>
      </c>
      <c r="Y7264" t="s">
        <v>52</v>
      </c>
      <c r="Z7264" t="s">
        <v>100</v>
      </c>
    </row>
    <row r="7265" spans="1:26" x14ac:dyDescent="0.25">
      <c r="A7265">
        <v>400</v>
      </c>
      <c r="B7265">
        <v>600</v>
      </c>
      <c r="C7265">
        <v>4.5</v>
      </c>
      <c r="D7265">
        <v>10</v>
      </c>
      <c r="E7265">
        <v>0</v>
      </c>
      <c r="F7265">
        <v>5</v>
      </c>
      <c r="G7265">
        <v>400</v>
      </c>
      <c r="H7265">
        <v>0</v>
      </c>
      <c r="I7265">
        <v>2</v>
      </c>
      <c r="J7265" t="s">
        <v>27</v>
      </c>
      <c r="K7265">
        <v>3</v>
      </c>
      <c r="L7265">
        <v>2710</v>
      </c>
      <c r="M7265" t="s">
        <v>23</v>
      </c>
      <c r="N7265">
        <v>0.34822817460317401</v>
      </c>
      <c r="O7265">
        <v>3.1625E-2</v>
      </c>
      <c r="P7265">
        <v>0.78555398854211</v>
      </c>
      <c r="Q7265">
        <v>5.5406623948236096</v>
      </c>
      <c r="R7265" t="s">
        <v>23</v>
      </c>
      <c r="S7265">
        <v>5.5406623948236096</v>
      </c>
      <c r="X7265" t="s">
        <v>51</v>
      </c>
      <c r="Y7265" t="s">
        <v>52</v>
      </c>
      <c r="Z7265" t="s">
        <v>100</v>
      </c>
    </row>
    <row r="7266" spans="1:26" x14ac:dyDescent="0.25">
      <c r="A7266">
        <v>400</v>
      </c>
      <c r="B7266">
        <v>600</v>
      </c>
      <c r="C7266">
        <v>4.5</v>
      </c>
      <c r="D7266">
        <v>10</v>
      </c>
      <c r="E7266">
        <v>0</v>
      </c>
      <c r="F7266">
        <v>5</v>
      </c>
      <c r="G7266">
        <v>400</v>
      </c>
      <c r="H7266">
        <v>0</v>
      </c>
      <c r="I7266">
        <v>2</v>
      </c>
      <c r="J7266" t="s">
        <v>22</v>
      </c>
      <c r="K7266">
        <v>4</v>
      </c>
      <c r="L7266">
        <v>2684</v>
      </c>
      <c r="M7266">
        <v>130.250919351546</v>
      </c>
      <c r="N7266">
        <v>0.370613616238747</v>
      </c>
      <c r="O7266">
        <v>7.1818647728148194E-2</v>
      </c>
      <c r="P7266">
        <v>0.94011286205079603</v>
      </c>
      <c r="Q7266">
        <v>6.4368976709853003</v>
      </c>
      <c r="R7266" t="s">
        <v>23</v>
      </c>
      <c r="S7266">
        <v>6.4368976709853003</v>
      </c>
      <c r="X7266" t="s">
        <v>51</v>
      </c>
      <c r="Y7266" t="s">
        <v>52</v>
      </c>
      <c r="Z7266" t="s">
        <v>100</v>
      </c>
    </row>
    <row r="7267" spans="1:26" x14ac:dyDescent="0.25">
      <c r="A7267">
        <v>400</v>
      </c>
      <c r="B7267">
        <v>600</v>
      </c>
      <c r="C7267">
        <v>4.5</v>
      </c>
      <c r="D7267">
        <v>10</v>
      </c>
      <c r="E7267">
        <v>0</v>
      </c>
      <c r="F7267">
        <v>5</v>
      </c>
      <c r="G7267">
        <v>400</v>
      </c>
      <c r="H7267">
        <v>0</v>
      </c>
      <c r="I7267">
        <v>2</v>
      </c>
      <c r="J7267" t="s">
        <v>27</v>
      </c>
      <c r="K7267">
        <v>4</v>
      </c>
      <c r="L7267">
        <v>2684</v>
      </c>
      <c r="M7267" t="s">
        <v>23</v>
      </c>
      <c r="N7267">
        <v>0.34286607142857101</v>
      </c>
      <c r="O7267">
        <v>3.4250000000000003E-2</v>
      </c>
      <c r="P7267">
        <v>0.78709966198165204</v>
      </c>
      <c r="Q7267">
        <v>5.5574585015965203</v>
      </c>
      <c r="R7267" t="s">
        <v>23</v>
      </c>
      <c r="S7267">
        <v>5.5574585015965203</v>
      </c>
      <c r="X7267" t="s">
        <v>51</v>
      </c>
      <c r="Y7267" t="s">
        <v>52</v>
      </c>
      <c r="Z7267" t="s">
        <v>100</v>
      </c>
    </row>
    <row r="7268" spans="1:26" x14ac:dyDescent="0.25">
      <c r="A7268">
        <v>400</v>
      </c>
      <c r="B7268">
        <v>600</v>
      </c>
      <c r="C7268">
        <v>4.5</v>
      </c>
      <c r="D7268">
        <v>10</v>
      </c>
      <c r="E7268">
        <v>0</v>
      </c>
      <c r="F7268">
        <v>5</v>
      </c>
      <c r="G7268">
        <v>400</v>
      </c>
      <c r="H7268">
        <v>10</v>
      </c>
      <c r="I7268">
        <v>2</v>
      </c>
      <c r="J7268" t="s">
        <v>22</v>
      </c>
      <c r="K7268">
        <v>0</v>
      </c>
      <c r="L7268">
        <v>2841</v>
      </c>
      <c r="M7268">
        <v>145.90372735529201</v>
      </c>
      <c r="N7268">
        <v>0.40620310936861698</v>
      </c>
      <c r="O7268">
        <v>8.0417751318782205E-2</v>
      </c>
      <c r="P7268">
        <v>0.93072759130246796</v>
      </c>
      <c r="Q7268">
        <v>6.6527890474386302</v>
      </c>
      <c r="R7268">
        <v>6.1938852435949201</v>
      </c>
      <c r="S7268">
        <v>6.6954194554459701</v>
      </c>
      <c r="X7268" t="s">
        <v>51</v>
      </c>
      <c r="Y7268" t="s">
        <v>52</v>
      </c>
      <c r="Z7268" t="s">
        <v>100</v>
      </c>
    </row>
    <row r="7269" spans="1:26" x14ac:dyDescent="0.25">
      <c r="A7269">
        <v>400</v>
      </c>
      <c r="B7269">
        <v>600</v>
      </c>
      <c r="C7269">
        <v>4.5</v>
      </c>
      <c r="D7269">
        <v>10</v>
      </c>
      <c r="E7269">
        <v>0</v>
      </c>
      <c r="F7269">
        <v>5</v>
      </c>
      <c r="G7269">
        <v>400</v>
      </c>
      <c r="H7269">
        <v>10</v>
      </c>
      <c r="I7269">
        <v>2</v>
      </c>
      <c r="J7269" t="s">
        <v>27</v>
      </c>
      <c r="K7269">
        <v>0</v>
      </c>
      <c r="L7269">
        <v>2841</v>
      </c>
      <c r="M7269" t="s">
        <v>23</v>
      </c>
      <c r="N7269">
        <v>0.372199404761904</v>
      </c>
      <c r="O7269">
        <v>3.5374999999999997E-2</v>
      </c>
      <c r="P7269">
        <v>0.76432372221771905</v>
      </c>
      <c r="Q7269">
        <v>5.56480453413422</v>
      </c>
      <c r="R7269">
        <v>5.08311936186956</v>
      </c>
      <c r="S7269">
        <v>5.6095512441260098</v>
      </c>
      <c r="X7269" t="s">
        <v>51</v>
      </c>
      <c r="Y7269" t="s">
        <v>52</v>
      </c>
      <c r="Z7269" t="s">
        <v>100</v>
      </c>
    </row>
    <row r="7270" spans="1:26" x14ac:dyDescent="0.25">
      <c r="A7270">
        <v>400</v>
      </c>
      <c r="B7270">
        <v>600</v>
      </c>
      <c r="C7270">
        <v>4.5</v>
      </c>
      <c r="D7270">
        <v>10</v>
      </c>
      <c r="E7270">
        <v>0</v>
      </c>
      <c r="F7270">
        <v>5</v>
      </c>
      <c r="G7270">
        <v>400</v>
      </c>
      <c r="H7270">
        <v>10</v>
      </c>
      <c r="I7270">
        <v>2</v>
      </c>
      <c r="J7270" t="s">
        <v>22</v>
      </c>
      <c r="K7270">
        <v>1</v>
      </c>
      <c r="L7270">
        <v>2869</v>
      </c>
      <c r="M7270">
        <v>142.38479149456899</v>
      </c>
      <c r="N7270">
        <v>0.409249350530558</v>
      </c>
      <c r="O7270">
        <v>7.8468059368982504E-2</v>
      </c>
      <c r="P7270">
        <v>0.92822913841882104</v>
      </c>
      <c r="Q7270">
        <v>6.6315143675300599</v>
      </c>
      <c r="R7270">
        <v>6.6258946149657199</v>
      </c>
      <c r="S7270">
        <v>6.6322089436897</v>
      </c>
      <c r="X7270" t="s">
        <v>51</v>
      </c>
      <c r="Y7270" t="s">
        <v>52</v>
      </c>
      <c r="Z7270" t="s">
        <v>100</v>
      </c>
    </row>
    <row r="7271" spans="1:26" x14ac:dyDescent="0.25">
      <c r="A7271">
        <v>400</v>
      </c>
      <c r="B7271">
        <v>600</v>
      </c>
      <c r="C7271">
        <v>4.5</v>
      </c>
      <c r="D7271">
        <v>10</v>
      </c>
      <c r="E7271">
        <v>0</v>
      </c>
      <c r="F7271">
        <v>5</v>
      </c>
      <c r="G7271">
        <v>400</v>
      </c>
      <c r="H7271">
        <v>10</v>
      </c>
      <c r="I7271">
        <v>2</v>
      </c>
      <c r="J7271" t="s">
        <v>27</v>
      </c>
      <c r="K7271">
        <v>1</v>
      </c>
      <c r="L7271">
        <v>2869</v>
      </c>
      <c r="M7271" t="s">
        <v>23</v>
      </c>
      <c r="N7271">
        <v>0.375224206349206</v>
      </c>
      <c r="O7271">
        <v>3.1125E-2</v>
      </c>
      <c r="P7271">
        <v>0.76409144884300495</v>
      </c>
      <c r="Q7271">
        <v>5.5238212734507597</v>
      </c>
      <c r="R7271">
        <v>5.7486494282888403</v>
      </c>
      <c r="S7271">
        <v>5.4960335239763998</v>
      </c>
      <c r="X7271" t="s">
        <v>51</v>
      </c>
      <c r="Y7271" t="s">
        <v>52</v>
      </c>
      <c r="Z7271" t="s">
        <v>100</v>
      </c>
    </row>
    <row r="7272" spans="1:26" x14ac:dyDescent="0.25">
      <c r="A7272">
        <v>400</v>
      </c>
      <c r="B7272">
        <v>600</v>
      </c>
      <c r="C7272">
        <v>4.5</v>
      </c>
      <c r="D7272">
        <v>10</v>
      </c>
      <c r="E7272">
        <v>0</v>
      </c>
      <c r="F7272">
        <v>5</v>
      </c>
      <c r="G7272">
        <v>400</v>
      </c>
      <c r="H7272">
        <v>10</v>
      </c>
      <c r="I7272">
        <v>2</v>
      </c>
      <c r="J7272" t="s">
        <v>22</v>
      </c>
      <c r="K7272">
        <v>2</v>
      </c>
      <c r="L7272">
        <v>2887</v>
      </c>
      <c r="M7272">
        <v>141.73533120478001</v>
      </c>
      <c r="N7272">
        <v>0.41323527914694902</v>
      </c>
      <c r="O7272">
        <v>7.8088332665291804E-2</v>
      </c>
      <c r="P7272">
        <v>0.93430290449338005</v>
      </c>
      <c r="Q7272">
        <v>6.6213852155948301</v>
      </c>
      <c r="R7272">
        <v>6.3862154475486497</v>
      </c>
      <c r="S7272">
        <v>6.6467913678214199</v>
      </c>
      <c r="X7272" t="s">
        <v>51</v>
      </c>
      <c r="Y7272" t="s">
        <v>52</v>
      </c>
      <c r="Z7272" t="s">
        <v>100</v>
      </c>
    </row>
    <row r="7273" spans="1:26" x14ac:dyDescent="0.25">
      <c r="A7273">
        <v>400</v>
      </c>
      <c r="B7273">
        <v>600</v>
      </c>
      <c r="C7273">
        <v>4.5</v>
      </c>
      <c r="D7273">
        <v>10</v>
      </c>
      <c r="E7273">
        <v>0</v>
      </c>
      <c r="F7273">
        <v>5</v>
      </c>
      <c r="G7273">
        <v>400</v>
      </c>
      <c r="H7273">
        <v>10</v>
      </c>
      <c r="I7273">
        <v>2</v>
      </c>
      <c r="J7273" t="s">
        <v>27</v>
      </c>
      <c r="K7273">
        <v>2</v>
      </c>
      <c r="L7273">
        <v>2887</v>
      </c>
      <c r="M7273" t="s">
        <v>23</v>
      </c>
      <c r="N7273">
        <v>0.37600992063492</v>
      </c>
      <c r="O7273">
        <v>2.5125000000000001E-2</v>
      </c>
      <c r="P7273">
        <v>0.76699077286580697</v>
      </c>
      <c r="Q7273">
        <v>5.3949404586789704</v>
      </c>
      <c r="R7273">
        <v>5.1460801380568002</v>
      </c>
      <c r="S7273">
        <v>5.4218256456713902</v>
      </c>
      <c r="X7273" t="s">
        <v>51</v>
      </c>
      <c r="Y7273" t="s">
        <v>52</v>
      </c>
      <c r="Z7273" t="s">
        <v>100</v>
      </c>
    </row>
    <row r="7274" spans="1:26" x14ac:dyDescent="0.25">
      <c r="A7274">
        <v>400</v>
      </c>
      <c r="B7274">
        <v>600</v>
      </c>
      <c r="C7274">
        <v>4.5</v>
      </c>
      <c r="D7274">
        <v>10</v>
      </c>
      <c r="E7274">
        <v>0</v>
      </c>
      <c r="F7274">
        <v>5</v>
      </c>
      <c r="G7274">
        <v>400</v>
      </c>
      <c r="H7274">
        <v>10</v>
      </c>
      <c r="I7274">
        <v>2</v>
      </c>
      <c r="J7274" t="s">
        <v>22</v>
      </c>
      <c r="K7274">
        <v>3</v>
      </c>
      <c r="L7274">
        <v>2867</v>
      </c>
      <c r="M7274">
        <v>142.68348153756</v>
      </c>
      <c r="N7274">
        <v>0.40953400324455802</v>
      </c>
      <c r="O7274">
        <v>7.8632272126456002E-2</v>
      </c>
      <c r="P7274">
        <v>0.92776056509264704</v>
      </c>
      <c r="Q7274">
        <v>6.6293517096491001</v>
      </c>
      <c r="R7274">
        <v>5.8932515357660602</v>
      </c>
      <c r="S7274">
        <v>6.7021528257474197</v>
      </c>
      <c r="X7274" t="s">
        <v>51</v>
      </c>
      <c r="Y7274" t="s">
        <v>52</v>
      </c>
      <c r="Z7274" t="s">
        <v>100</v>
      </c>
    </row>
    <row r="7275" spans="1:26" x14ac:dyDescent="0.25">
      <c r="A7275">
        <v>400</v>
      </c>
      <c r="B7275">
        <v>600</v>
      </c>
      <c r="C7275">
        <v>4.5</v>
      </c>
      <c r="D7275">
        <v>10</v>
      </c>
      <c r="E7275">
        <v>0</v>
      </c>
      <c r="F7275">
        <v>5</v>
      </c>
      <c r="G7275">
        <v>400</v>
      </c>
      <c r="H7275">
        <v>10</v>
      </c>
      <c r="I7275">
        <v>2</v>
      </c>
      <c r="J7275" t="s">
        <v>27</v>
      </c>
      <c r="K7275">
        <v>3</v>
      </c>
      <c r="L7275">
        <v>2867</v>
      </c>
      <c r="M7275" t="s">
        <v>23</v>
      </c>
      <c r="N7275">
        <v>0.37319011544011499</v>
      </c>
      <c r="O7275">
        <v>2.7875E-2</v>
      </c>
      <c r="P7275">
        <v>0.76747293575811504</v>
      </c>
      <c r="Q7275">
        <v>5.4433204229500696</v>
      </c>
      <c r="R7275">
        <v>5.14807809544285</v>
      </c>
      <c r="S7275">
        <v>5.4725202135826496</v>
      </c>
      <c r="X7275" t="s">
        <v>51</v>
      </c>
      <c r="Y7275" t="s">
        <v>52</v>
      </c>
      <c r="Z7275" t="s">
        <v>100</v>
      </c>
    </row>
    <row r="7276" spans="1:26" x14ac:dyDescent="0.25">
      <c r="A7276">
        <v>400</v>
      </c>
      <c r="B7276">
        <v>600</v>
      </c>
      <c r="C7276">
        <v>4.5</v>
      </c>
      <c r="D7276">
        <v>10</v>
      </c>
      <c r="E7276">
        <v>0</v>
      </c>
      <c r="F7276">
        <v>5</v>
      </c>
      <c r="G7276">
        <v>400</v>
      </c>
      <c r="H7276">
        <v>10</v>
      </c>
      <c r="I7276">
        <v>2</v>
      </c>
      <c r="J7276" t="s">
        <v>22</v>
      </c>
      <c r="K7276">
        <v>4</v>
      </c>
      <c r="L7276">
        <v>2849</v>
      </c>
      <c r="M7276">
        <v>152.311037350162</v>
      </c>
      <c r="N7276">
        <v>0.41078261416960299</v>
      </c>
      <c r="O7276">
        <v>8.3939497173268401E-2</v>
      </c>
      <c r="P7276">
        <v>0.93100717515839504</v>
      </c>
      <c r="Q7276">
        <v>6.7197508166870898</v>
      </c>
      <c r="R7276">
        <v>5.8814583482901597</v>
      </c>
      <c r="S7276">
        <v>6.8103142689515801</v>
      </c>
      <c r="X7276" t="s">
        <v>51</v>
      </c>
      <c r="Y7276" t="s">
        <v>52</v>
      </c>
      <c r="Z7276" t="s">
        <v>100</v>
      </c>
    </row>
    <row r="7277" spans="1:26" x14ac:dyDescent="0.25">
      <c r="A7277">
        <v>400</v>
      </c>
      <c r="B7277">
        <v>600</v>
      </c>
      <c r="C7277">
        <v>4.5</v>
      </c>
      <c r="D7277">
        <v>10</v>
      </c>
      <c r="E7277">
        <v>0</v>
      </c>
      <c r="F7277">
        <v>5</v>
      </c>
      <c r="G7277">
        <v>400</v>
      </c>
      <c r="H7277">
        <v>10</v>
      </c>
      <c r="I7277">
        <v>2</v>
      </c>
      <c r="J7277" t="s">
        <v>27</v>
      </c>
      <c r="K7277">
        <v>4</v>
      </c>
      <c r="L7277">
        <v>2849</v>
      </c>
      <c r="M7277" t="s">
        <v>23</v>
      </c>
      <c r="N7277">
        <v>0.37824305555555499</v>
      </c>
      <c r="O7277">
        <v>3.9E-2</v>
      </c>
      <c r="P7277">
        <v>0.75966883207177904</v>
      </c>
      <c r="Q7277">
        <v>5.5449306371461402</v>
      </c>
      <c r="R7277">
        <v>4.99055669148178</v>
      </c>
      <c r="S7277">
        <v>5.6048214512206798</v>
      </c>
      <c r="X7277" t="s">
        <v>51</v>
      </c>
      <c r="Y7277" t="s">
        <v>52</v>
      </c>
      <c r="Z7277" t="s">
        <v>100</v>
      </c>
    </row>
    <row r="7278" spans="1:26" x14ac:dyDescent="0.25">
      <c r="A7278">
        <v>400</v>
      </c>
      <c r="B7278">
        <v>600</v>
      </c>
      <c r="C7278">
        <v>4.5</v>
      </c>
      <c r="D7278">
        <v>10</v>
      </c>
      <c r="E7278">
        <v>0</v>
      </c>
      <c r="F7278">
        <v>5</v>
      </c>
      <c r="G7278">
        <v>400</v>
      </c>
      <c r="H7278">
        <v>20</v>
      </c>
      <c r="I7278">
        <v>2</v>
      </c>
      <c r="J7278" t="s">
        <v>22</v>
      </c>
      <c r="K7278">
        <v>0</v>
      </c>
      <c r="L7278">
        <v>3067</v>
      </c>
      <c r="M7278">
        <v>166.08218924515299</v>
      </c>
      <c r="N7278">
        <v>0.45264042379068797</v>
      </c>
      <c r="O7278">
        <v>9.1551547355474605E-2</v>
      </c>
      <c r="P7278">
        <v>0.92549502774453796</v>
      </c>
      <c r="Q7278">
        <v>6.9690325570848701</v>
      </c>
      <c r="R7278">
        <v>6.4598399388835697</v>
      </c>
      <c r="S7278">
        <v>7.1168626720465404</v>
      </c>
      <c r="X7278" t="s">
        <v>51</v>
      </c>
      <c r="Y7278" t="s">
        <v>52</v>
      </c>
      <c r="Z7278" t="s">
        <v>100</v>
      </c>
    </row>
    <row r="7279" spans="1:26" x14ac:dyDescent="0.25">
      <c r="A7279">
        <v>400</v>
      </c>
      <c r="B7279">
        <v>600</v>
      </c>
      <c r="C7279">
        <v>4.5</v>
      </c>
      <c r="D7279">
        <v>10</v>
      </c>
      <c r="E7279">
        <v>0</v>
      </c>
      <c r="F7279">
        <v>5</v>
      </c>
      <c r="G7279">
        <v>400</v>
      </c>
      <c r="H7279">
        <v>20</v>
      </c>
      <c r="I7279">
        <v>2</v>
      </c>
      <c r="J7279" t="s">
        <v>27</v>
      </c>
      <c r="K7279">
        <v>0</v>
      </c>
      <c r="L7279">
        <v>3067</v>
      </c>
      <c r="M7279" t="s">
        <v>23</v>
      </c>
      <c r="N7279">
        <v>0.414413329725829</v>
      </c>
      <c r="O7279">
        <v>3.3875000000000002E-2</v>
      </c>
      <c r="P7279">
        <v>0.73653708107393201</v>
      </c>
      <c r="Q7279">
        <v>5.5077087188554099</v>
      </c>
      <c r="R7279">
        <v>5.3662122810240698</v>
      </c>
      <c r="S7279">
        <v>5.5487883298387004</v>
      </c>
      <c r="X7279" t="s">
        <v>51</v>
      </c>
      <c r="Y7279" t="s">
        <v>52</v>
      </c>
      <c r="Z7279" t="s">
        <v>100</v>
      </c>
    </row>
    <row r="7280" spans="1:26" x14ac:dyDescent="0.25">
      <c r="A7280">
        <v>400</v>
      </c>
      <c r="B7280">
        <v>600</v>
      </c>
      <c r="C7280">
        <v>4.5</v>
      </c>
      <c r="D7280">
        <v>10</v>
      </c>
      <c r="E7280">
        <v>0</v>
      </c>
      <c r="F7280">
        <v>5</v>
      </c>
      <c r="G7280">
        <v>400</v>
      </c>
      <c r="H7280">
        <v>20</v>
      </c>
      <c r="I7280">
        <v>2</v>
      </c>
      <c r="J7280" t="s">
        <v>22</v>
      </c>
      <c r="K7280">
        <v>1</v>
      </c>
      <c r="L7280">
        <v>3003</v>
      </c>
      <c r="M7280">
        <v>153.572491147454</v>
      </c>
      <c r="N7280">
        <v>0.43852708175656002</v>
      </c>
      <c r="O7280">
        <v>8.4628876154360599E-2</v>
      </c>
      <c r="P7280">
        <v>0.92731059131201399</v>
      </c>
      <c r="Q7280">
        <v>6.7954793743759403</v>
      </c>
      <c r="R7280">
        <v>6.4583507885262597</v>
      </c>
      <c r="S7280">
        <v>6.8633100508081499</v>
      </c>
      <c r="X7280" t="s">
        <v>51</v>
      </c>
      <c r="Y7280" t="s">
        <v>52</v>
      </c>
      <c r="Z7280" t="s">
        <v>100</v>
      </c>
    </row>
    <row r="7281" spans="1:26" x14ac:dyDescent="0.25">
      <c r="A7281">
        <v>400</v>
      </c>
      <c r="B7281">
        <v>600</v>
      </c>
      <c r="C7281">
        <v>4.5</v>
      </c>
      <c r="D7281">
        <v>10</v>
      </c>
      <c r="E7281">
        <v>0</v>
      </c>
      <c r="F7281">
        <v>5</v>
      </c>
      <c r="G7281">
        <v>400</v>
      </c>
      <c r="H7281">
        <v>20</v>
      </c>
      <c r="I7281">
        <v>2</v>
      </c>
      <c r="J7281" t="s">
        <v>27</v>
      </c>
      <c r="K7281">
        <v>1</v>
      </c>
      <c r="L7281">
        <v>3003</v>
      </c>
      <c r="M7281" t="s">
        <v>23</v>
      </c>
      <c r="N7281">
        <v>0.40060317460317402</v>
      </c>
      <c r="O7281">
        <v>3.0249999999999999E-2</v>
      </c>
      <c r="P7281">
        <v>0.747493192182063</v>
      </c>
      <c r="Q7281">
        <v>5.4609255305140296</v>
      </c>
      <c r="R7281">
        <v>5.3840134043530297</v>
      </c>
      <c r="S7281">
        <v>5.4764003426845598</v>
      </c>
      <c r="X7281" t="s">
        <v>51</v>
      </c>
      <c r="Y7281" t="s">
        <v>52</v>
      </c>
      <c r="Z7281" t="s">
        <v>100</v>
      </c>
    </row>
    <row r="7282" spans="1:26" x14ac:dyDescent="0.25">
      <c r="A7282">
        <v>400</v>
      </c>
      <c r="B7282">
        <v>600</v>
      </c>
      <c r="C7282">
        <v>4.5</v>
      </c>
      <c r="D7282">
        <v>10</v>
      </c>
      <c r="E7282">
        <v>0</v>
      </c>
      <c r="F7282">
        <v>5</v>
      </c>
      <c r="G7282">
        <v>400</v>
      </c>
      <c r="H7282">
        <v>20</v>
      </c>
      <c r="I7282">
        <v>2</v>
      </c>
      <c r="J7282" t="s">
        <v>22</v>
      </c>
      <c r="K7282">
        <v>2</v>
      </c>
      <c r="L7282">
        <v>3048</v>
      </c>
      <c r="M7282">
        <v>170.26200881050099</v>
      </c>
      <c r="N7282">
        <v>0.45243507894853302</v>
      </c>
      <c r="O7282">
        <v>9.3812962159478597E-2</v>
      </c>
      <c r="P7282">
        <v>0.92952860780542801</v>
      </c>
      <c r="Q7282">
        <v>6.9884704190297597</v>
      </c>
      <c r="R7282">
        <v>5.7539062678046502</v>
      </c>
      <c r="S7282">
        <v>7.3117159223473696</v>
      </c>
      <c r="X7282" t="s">
        <v>51</v>
      </c>
      <c r="Y7282" t="s">
        <v>52</v>
      </c>
      <c r="Z7282" t="s">
        <v>100</v>
      </c>
    </row>
    <row r="7283" spans="1:26" x14ac:dyDescent="0.25">
      <c r="A7283">
        <v>400</v>
      </c>
      <c r="B7283">
        <v>600</v>
      </c>
      <c r="C7283">
        <v>4.5</v>
      </c>
      <c r="D7283">
        <v>10</v>
      </c>
      <c r="E7283">
        <v>0</v>
      </c>
      <c r="F7283">
        <v>5</v>
      </c>
      <c r="G7283">
        <v>400</v>
      </c>
      <c r="H7283">
        <v>20</v>
      </c>
      <c r="I7283">
        <v>2</v>
      </c>
      <c r="J7283" t="s">
        <v>27</v>
      </c>
      <c r="K7283">
        <v>2</v>
      </c>
      <c r="L7283">
        <v>3048</v>
      </c>
      <c r="M7283" t="s">
        <v>23</v>
      </c>
      <c r="N7283">
        <v>0.40635218253968203</v>
      </c>
      <c r="O7283">
        <v>2.78749999999999E-2</v>
      </c>
      <c r="P7283">
        <v>0.74360494518543296</v>
      </c>
      <c r="Q7283">
        <v>5.4584904914268</v>
      </c>
      <c r="R7283">
        <v>4.2118055010059896</v>
      </c>
      <c r="S7283">
        <v>5.78490958986505</v>
      </c>
      <c r="X7283" t="s">
        <v>51</v>
      </c>
      <c r="Y7283" t="s">
        <v>52</v>
      </c>
      <c r="Z7283" t="s">
        <v>100</v>
      </c>
    </row>
    <row r="7284" spans="1:26" x14ac:dyDescent="0.25">
      <c r="A7284">
        <v>400</v>
      </c>
      <c r="B7284">
        <v>600</v>
      </c>
      <c r="C7284">
        <v>4.5</v>
      </c>
      <c r="D7284">
        <v>10</v>
      </c>
      <c r="E7284">
        <v>0</v>
      </c>
      <c r="F7284">
        <v>5</v>
      </c>
      <c r="G7284">
        <v>400</v>
      </c>
      <c r="H7284">
        <v>20</v>
      </c>
      <c r="I7284">
        <v>2</v>
      </c>
      <c r="J7284" t="s">
        <v>22</v>
      </c>
      <c r="K7284">
        <v>3</v>
      </c>
      <c r="L7284">
        <v>3092</v>
      </c>
      <c r="M7284">
        <v>164.344278349191</v>
      </c>
      <c r="N7284">
        <v>0.45618288973295501</v>
      </c>
      <c r="O7284">
        <v>9.0589091162743607E-2</v>
      </c>
      <c r="P7284">
        <v>0.92139767086054403</v>
      </c>
      <c r="Q7284">
        <v>6.9656171968933203</v>
      </c>
      <c r="R7284">
        <v>6.4007263232216003</v>
      </c>
      <c r="S7284">
        <v>7.1640923687239297</v>
      </c>
      <c r="X7284" t="s">
        <v>51</v>
      </c>
      <c r="Y7284" t="s">
        <v>52</v>
      </c>
      <c r="Z7284" t="s">
        <v>100</v>
      </c>
    </row>
    <row r="7285" spans="1:26" x14ac:dyDescent="0.25">
      <c r="A7285">
        <v>400</v>
      </c>
      <c r="B7285">
        <v>600</v>
      </c>
      <c r="C7285">
        <v>4.5</v>
      </c>
      <c r="D7285">
        <v>10</v>
      </c>
      <c r="E7285">
        <v>0</v>
      </c>
      <c r="F7285">
        <v>5</v>
      </c>
      <c r="G7285">
        <v>400</v>
      </c>
      <c r="H7285">
        <v>20</v>
      </c>
      <c r="I7285">
        <v>2</v>
      </c>
      <c r="J7285" t="s">
        <v>27</v>
      </c>
      <c r="K7285">
        <v>3</v>
      </c>
      <c r="L7285">
        <v>3092</v>
      </c>
      <c r="M7285" t="s">
        <v>23</v>
      </c>
      <c r="N7285">
        <v>0.41457936507936499</v>
      </c>
      <c r="O7285">
        <v>3.0624999999999999E-2</v>
      </c>
      <c r="P7285">
        <v>0.73565313874326799</v>
      </c>
      <c r="Q7285">
        <v>5.4387460119817801</v>
      </c>
      <c r="R7285">
        <v>5.0437900896898302</v>
      </c>
      <c r="S7285">
        <v>5.5775143090032797</v>
      </c>
      <c r="X7285" t="s">
        <v>51</v>
      </c>
      <c r="Y7285" t="s">
        <v>52</v>
      </c>
      <c r="Z7285" t="s">
        <v>100</v>
      </c>
    </row>
    <row r="7286" spans="1:26" x14ac:dyDescent="0.25">
      <c r="A7286">
        <v>400</v>
      </c>
      <c r="B7286">
        <v>600</v>
      </c>
      <c r="C7286">
        <v>4.5</v>
      </c>
      <c r="D7286">
        <v>10</v>
      </c>
      <c r="E7286">
        <v>0</v>
      </c>
      <c r="F7286">
        <v>5</v>
      </c>
      <c r="G7286">
        <v>400</v>
      </c>
      <c r="H7286">
        <v>20</v>
      </c>
      <c r="I7286">
        <v>2</v>
      </c>
      <c r="J7286" t="s">
        <v>22</v>
      </c>
      <c r="K7286">
        <v>4</v>
      </c>
      <c r="L7286">
        <v>2977</v>
      </c>
      <c r="M7286">
        <v>162.598945205532</v>
      </c>
      <c r="N7286">
        <v>0.43569012981279498</v>
      </c>
      <c r="O7286">
        <v>8.9587049044043798E-2</v>
      </c>
      <c r="P7286">
        <v>0.92446649430348404</v>
      </c>
      <c r="Q7286">
        <v>6.9107806629619901</v>
      </c>
      <c r="R7286">
        <v>6.1977263172701296</v>
      </c>
      <c r="S7286">
        <v>7.0646616919714802</v>
      </c>
      <c r="X7286" t="s">
        <v>51</v>
      </c>
      <c r="Y7286" t="s">
        <v>52</v>
      </c>
      <c r="Z7286" t="s">
        <v>100</v>
      </c>
    </row>
    <row r="7287" spans="1:26" x14ac:dyDescent="0.25">
      <c r="A7287">
        <v>400</v>
      </c>
      <c r="B7287">
        <v>600</v>
      </c>
      <c r="C7287">
        <v>4.5</v>
      </c>
      <c r="D7287">
        <v>10</v>
      </c>
      <c r="E7287">
        <v>0</v>
      </c>
      <c r="F7287">
        <v>5</v>
      </c>
      <c r="G7287">
        <v>400</v>
      </c>
      <c r="H7287">
        <v>20</v>
      </c>
      <c r="I7287">
        <v>2</v>
      </c>
      <c r="J7287" t="s">
        <v>27</v>
      </c>
      <c r="K7287">
        <v>4</v>
      </c>
      <c r="L7287">
        <v>2977</v>
      </c>
      <c r="M7287" t="s">
        <v>23</v>
      </c>
      <c r="N7287">
        <v>0.39071726190476103</v>
      </c>
      <c r="O7287">
        <v>2.84999999999999E-2</v>
      </c>
      <c r="P7287">
        <v>0.75210302624950798</v>
      </c>
      <c r="Q7287">
        <v>5.5259501904291399</v>
      </c>
      <c r="R7287">
        <v>4.6602777669647297</v>
      </c>
      <c r="S7287">
        <v>5.71276703561447</v>
      </c>
      <c r="X7287" t="s">
        <v>51</v>
      </c>
      <c r="Y7287" t="s">
        <v>52</v>
      </c>
      <c r="Z7287" t="s">
        <v>100</v>
      </c>
    </row>
    <row r="7288" spans="1:26" x14ac:dyDescent="0.25">
      <c r="A7288">
        <v>400</v>
      </c>
      <c r="B7288">
        <v>600</v>
      </c>
      <c r="C7288">
        <v>4.5</v>
      </c>
      <c r="D7288">
        <v>10</v>
      </c>
      <c r="E7288">
        <v>0</v>
      </c>
      <c r="F7288">
        <v>5</v>
      </c>
      <c r="G7288">
        <v>400</v>
      </c>
      <c r="H7288">
        <v>30</v>
      </c>
      <c r="I7288">
        <v>2</v>
      </c>
      <c r="J7288" t="s">
        <v>22</v>
      </c>
      <c r="K7288">
        <v>0</v>
      </c>
      <c r="L7288">
        <v>3172</v>
      </c>
      <c r="M7288">
        <v>164.448186529336</v>
      </c>
      <c r="N7288">
        <v>0.46845018544799799</v>
      </c>
      <c r="O7288">
        <v>9.0573124228266202E-2</v>
      </c>
      <c r="P7288">
        <v>0.91824064445766795</v>
      </c>
      <c r="Q7288">
        <v>7.00857041659786</v>
      </c>
      <c r="R7288">
        <v>6.1369786200306304</v>
      </c>
      <c r="S7288">
        <v>7.3865725936037201</v>
      </c>
      <c r="X7288" t="s">
        <v>51</v>
      </c>
      <c r="Y7288" t="s">
        <v>52</v>
      </c>
      <c r="Z7288" t="s">
        <v>100</v>
      </c>
    </row>
    <row r="7289" spans="1:26" x14ac:dyDescent="0.25">
      <c r="A7289">
        <v>400</v>
      </c>
      <c r="B7289">
        <v>600</v>
      </c>
      <c r="C7289">
        <v>4.5</v>
      </c>
      <c r="D7289">
        <v>10</v>
      </c>
      <c r="E7289">
        <v>0</v>
      </c>
      <c r="F7289">
        <v>5</v>
      </c>
      <c r="G7289">
        <v>400</v>
      </c>
      <c r="H7289">
        <v>30</v>
      </c>
      <c r="I7289">
        <v>2</v>
      </c>
      <c r="J7289" t="s">
        <v>27</v>
      </c>
      <c r="K7289">
        <v>0</v>
      </c>
      <c r="L7289">
        <v>3172</v>
      </c>
      <c r="M7289" t="s">
        <v>23</v>
      </c>
      <c r="N7289">
        <v>0.42373475829725799</v>
      </c>
      <c r="O7289">
        <v>2.6499999999999999E-2</v>
      </c>
      <c r="P7289">
        <v>0.73041505073368995</v>
      </c>
      <c r="Q7289">
        <v>5.4185586900912996</v>
      </c>
      <c r="R7289">
        <v>4.94121646863025</v>
      </c>
      <c r="S7289">
        <v>5.6255780764597203</v>
      </c>
      <c r="X7289" t="s">
        <v>51</v>
      </c>
      <c r="Y7289" t="s">
        <v>52</v>
      </c>
      <c r="Z7289" t="s">
        <v>100</v>
      </c>
    </row>
    <row r="7290" spans="1:26" x14ac:dyDescent="0.25">
      <c r="A7290">
        <v>400</v>
      </c>
      <c r="B7290">
        <v>600</v>
      </c>
      <c r="C7290">
        <v>4.5</v>
      </c>
      <c r="D7290">
        <v>10</v>
      </c>
      <c r="E7290">
        <v>0</v>
      </c>
      <c r="F7290">
        <v>5</v>
      </c>
      <c r="G7290">
        <v>400</v>
      </c>
      <c r="H7290">
        <v>30</v>
      </c>
      <c r="I7290">
        <v>2</v>
      </c>
      <c r="J7290" t="s">
        <v>22</v>
      </c>
      <c r="K7290">
        <v>1</v>
      </c>
      <c r="L7290">
        <v>3140</v>
      </c>
      <c r="M7290">
        <v>164.090046201538</v>
      </c>
      <c r="N7290">
        <v>0.46451816234763299</v>
      </c>
      <c r="O7290">
        <v>9.0427647411577605E-2</v>
      </c>
      <c r="P7290">
        <v>0.91929972870284804</v>
      </c>
      <c r="Q7290">
        <v>6.9921932758296803</v>
      </c>
      <c r="R7290">
        <v>5.95189818102196</v>
      </c>
      <c r="S7290">
        <v>7.4274940601818402</v>
      </c>
      <c r="X7290" t="s">
        <v>51</v>
      </c>
      <c r="Y7290" t="s">
        <v>52</v>
      </c>
      <c r="Z7290" t="s">
        <v>100</v>
      </c>
    </row>
    <row r="7291" spans="1:26" x14ac:dyDescent="0.25">
      <c r="A7291">
        <v>400</v>
      </c>
      <c r="B7291">
        <v>600</v>
      </c>
      <c r="C7291">
        <v>4.5</v>
      </c>
      <c r="D7291">
        <v>10</v>
      </c>
      <c r="E7291">
        <v>0</v>
      </c>
      <c r="F7291">
        <v>5</v>
      </c>
      <c r="G7291">
        <v>400</v>
      </c>
      <c r="H7291">
        <v>30</v>
      </c>
      <c r="I7291">
        <v>2</v>
      </c>
      <c r="J7291" t="s">
        <v>27</v>
      </c>
      <c r="K7291">
        <v>1</v>
      </c>
      <c r="L7291">
        <v>3140</v>
      </c>
      <c r="M7291" t="s">
        <v>23</v>
      </c>
      <c r="N7291">
        <v>0.42296428571428502</v>
      </c>
      <c r="O7291">
        <v>3.0999999999999899E-2</v>
      </c>
      <c r="P7291">
        <v>0.72992981978817495</v>
      </c>
      <c r="Q7291">
        <v>5.4792831075906596</v>
      </c>
      <c r="R7291">
        <v>4.7152090123977999</v>
      </c>
      <c r="S7291">
        <v>5.79900205522455</v>
      </c>
      <c r="X7291" t="s">
        <v>51</v>
      </c>
      <c r="Y7291" t="s">
        <v>52</v>
      </c>
      <c r="Z7291" t="s">
        <v>100</v>
      </c>
    </row>
    <row r="7292" spans="1:26" x14ac:dyDescent="0.25">
      <c r="A7292">
        <v>400</v>
      </c>
      <c r="B7292">
        <v>600</v>
      </c>
      <c r="C7292">
        <v>4.5</v>
      </c>
      <c r="D7292">
        <v>10</v>
      </c>
      <c r="E7292">
        <v>0</v>
      </c>
      <c r="F7292">
        <v>5</v>
      </c>
      <c r="G7292">
        <v>400</v>
      </c>
      <c r="H7292">
        <v>30</v>
      </c>
      <c r="I7292">
        <v>2</v>
      </c>
      <c r="J7292" t="s">
        <v>22</v>
      </c>
      <c r="K7292">
        <v>2</v>
      </c>
      <c r="L7292">
        <v>3138</v>
      </c>
      <c r="M7292">
        <v>156.09829038350699</v>
      </c>
      <c r="N7292">
        <v>0.45884618988495102</v>
      </c>
      <c r="O7292">
        <v>8.6005267476041397E-2</v>
      </c>
      <c r="P7292">
        <v>0.91726370770368404</v>
      </c>
      <c r="Q7292">
        <v>6.9098009549383796</v>
      </c>
      <c r="R7292">
        <v>6.2854374645731701</v>
      </c>
      <c r="S7292">
        <v>7.17421111633859</v>
      </c>
      <c r="X7292" t="s">
        <v>51</v>
      </c>
      <c r="Y7292" t="s">
        <v>52</v>
      </c>
      <c r="Z7292" t="s">
        <v>100</v>
      </c>
    </row>
    <row r="7293" spans="1:26" x14ac:dyDescent="0.25">
      <c r="A7293">
        <v>400</v>
      </c>
      <c r="B7293">
        <v>600</v>
      </c>
      <c r="C7293">
        <v>4.5</v>
      </c>
      <c r="D7293">
        <v>10</v>
      </c>
      <c r="E7293">
        <v>0</v>
      </c>
      <c r="F7293">
        <v>5</v>
      </c>
      <c r="G7293">
        <v>400</v>
      </c>
      <c r="H7293">
        <v>30</v>
      </c>
      <c r="I7293">
        <v>2</v>
      </c>
      <c r="J7293" t="s">
        <v>27</v>
      </c>
      <c r="K7293">
        <v>2</v>
      </c>
      <c r="L7293">
        <v>3138</v>
      </c>
      <c r="M7293" t="s">
        <v>23</v>
      </c>
      <c r="N7293">
        <v>0.42155808080807999</v>
      </c>
      <c r="O7293">
        <v>3.1375E-2</v>
      </c>
      <c r="P7293">
        <v>0.73016567875773997</v>
      </c>
      <c r="Q7293">
        <v>5.5046175667675596</v>
      </c>
      <c r="R7293">
        <v>4.8924736108832203</v>
      </c>
      <c r="S7293">
        <v>5.7638529075157301</v>
      </c>
      <c r="X7293" t="s">
        <v>51</v>
      </c>
      <c r="Y7293" t="s">
        <v>52</v>
      </c>
      <c r="Z7293" t="s">
        <v>100</v>
      </c>
    </row>
    <row r="7294" spans="1:26" x14ac:dyDescent="0.25">
      <c r="A7294">
        <v>400</v>
      </c>
      <c r="B7294">
        <v>600</v>
      </c>
      <c r="C7294">
        <v>4.5</v>
      </c>
      <c r="D7294">
        <v>10</v>
      </c>
      <c r="E7294">
        <v>0</v>
      </c>
      <c r="F7294">
        <v>5</v>
      </c>
      <c r="G7294">
        <v>400</v>
      </c>
      <c r="H7294">
        <v>30</v>
      </c>
      <c r="I7294">
        <v>2</v>
      </c>
      <c r="J7294" t="s">
        <v>22</v>
      </c>
      <c r="K7294">
        <v>3</v>
      </c>
      <c r="L7294">
        <v>3188</v>
      </c>
      <c r="M7294">
        <v>160.79660732872401</v>
      </c>
      <c r="N7294">
        <v>0.47048783496581398</v>
      </c>
      <c r="O7294">
        <v>8.8564130794651599E-2</v>
      </c>
      <c r="P7294">
        <v>0.92036877686956098</v>
      </c>
      <c r="Q7294">
        <v>6.9709803415095104</v>
      </c>
      <c r="R7294">
        <v>6.2642309264376399</v>
      </c>
      <c r="S7294">
        <v>7.29223007563309</v>
      </c>
      <c r="X7294" t="s">
        <v>51</v>
      </c>
      <c r="Y7294" t="s">
        <v>52</v>
      </c>
      <c r="Z7294" t="s">
        <v>100</v>
      </c>
    </row>
    <row r="7295" spans="1:26" x14ac:dyDescent="0.25">
      <c r="A7295">
        <v>400</v>
      </c>
      <c r="B7295">
        <v>600</v>
      </c>
      <c r="C7295">
        <v>4.5</v>
      </c>
      <c r="D7295">
        <v>10</v>
      </c>
      <c r="E7295">
        <v>0</v>
      </c>
      <c r="F7295">
        <v>5</v>
      </c>
      <c r="G7295">
        <v>400</v>
      </c>
      <c r="H7295">
        <v>30</v>
      </c>
      <c r="I7295">
        <v>2</v>
      </c>
      <c r="J7295" t="s">
        <v>27</v>
      </c>
      <c r="K7295">
        <v>3</v>
      </c>
      <c r="L7295">
        <v>3188</v>
      </c>
      <c r="M7295" t="s">
        <v>23</v>
      </c>
      <c r="N7295">
        <v>0.42710389610389599</v>
      </c>
      <c r="O7295">
        <v>2.35E-2</v>
      </c>
      <c r="P7295">
        <v>0.73024118944495497</v>
      </c>
      <c r="Q7295">
        <v>5.3698252031151599</v>
      </c>
      <c r="R7295">
        <v>4.9623754697341003</v>
      </c>
      <c r="S7295">
        <v>5.5550296273792696</v>
      </c>
      <c r="X7295" t="s">
        <v>51</v>
      </c>
      <c r="Y7295" t="s">
        <v>52</v>
      </c>
      <c r="Z7295" t="s">
        <v>100</v>
      </c>
    </row>
    <row r="7296" spans="1:26" x14ac:dyDescent="0.25">
      <c r="A7296">
        <v>400</v>
      </c>
      <c r="B7296">
        <v>600</v>
      </c>
      <c r="C7296">
        <v>4.5</v>
      </c>
      <c r="D7296">
        <v>10</v>
      </c>
      <c r="E7296">
        <v>0</v>
      </c>
      <c r="F7296">
        <v>5</v>
      </c>
      <c r="G7296">
        <v>400</v>
      </c>
      <c r="H7296">
        <v>30</v>
      </c>
      <c r="I7296">
        <v>2</v>
      </c>
      <c r="J7296" t="s">
        <v>22</v>
      </c>
      <c r="K7296">
        <v>4</v>
      </c>
      <c r="L7296">
        <v>3166</v>
      </c>
      <c r="M7296">
        <v>164.614801174723</v>
      </c>
      <c r="N7296">
        <v>0.468411462245998</v>
      </c>
      <c r="O7296">
        <v>9.0666212839273799E-2</v>
      </c>
      <c r="P7296">
        <v>0.91837131766921098</v>
      </c>
      <c r="Q7296">
        <v>7.01772533275384</v>
      </c>
      <c r="R7296">
        <v>6.2412826577415101</v>
      </c>
      <c r="S7296">
        <v>7.3465391346273901</v>
      </c>
      <c r="X7296" t="s">
        <v>51</v>
      </c>
      <c r="Y7296" t="s">
        <v>52</v>
      </c>
      <c r="Z7296" t="s">
        <v>100</v>
      </c>
    </row>
    <row r="7297" spans="1:26" x14ac:dyDescent="0.25">
      <c r="A7297">
        <v>400</v>
      </c>
      <c r="B7297">
        <v>600</v>
      </c>
      <c r="C7297">
        <v>4.5</v>
      </c>
      <c r="D7297">
        <v>10</v>
      </c>
      <c r="E7297">
        <v>0</v>
      </c>
      <c r="F7297">
        <v>5</v>
      </c>
      <c r="G7297">
        <v>400</v>
      </c>
      <c r="H7297">
        <v>30</v>
      </c>
      <c r="I7297">
        <v>2</v>
      </c>
      <c r="J7297" t="s">
        <v>27</v>
      </c>
      <c r="K7297">
        <v>4</v>
      </c>
      <c r="L7297">
        <v>3166</v>
      </c>
      <c r="M7297" t="s">
        <v>23</v>
      </c>
      <c r="N7297">
        <v>0.424773809523809</v>
      </c>
      <c r="O7297">
        <v>2.83749999999999E-2</v>
      </c>
      <c r="P7297">
        <v>0.72942353142065697</v>
      </c>
      <c r="Q7297">
        <v>5.46030841822623</v>
      </c>
      <c r="R7297">
        <v>4.9194383552212697</v>
      </c>
      <c r="S7297">
        <v>5.6893601530930997</v>
      </c>
      <c r="X7297" t="s">
        <v>51</v>
      </c>
      <c r="Y7297" t="s">
        <v>52</v>
      </c>
      <c r="Z7297" t="s">
        <v>100</v>
      </c>
    </row>
    <row r="7298" spans="1:26" x14ac:dyDescent="0.25">
      <c r="A7298">
        <v>400</v>
      </c>
      <c r="B7298">
        <v>600</v>
      </c>
      <c r="C7298">
        <v>4.5</v>
      </c>
      <c r="D7298">
        <v>10</v>
      </c>
      <c r="E7298">
        <v>0</v>
      </c>
      <c r="F7298">
        <v>5</v>
      </c>
      <c r="G7298">
        <v>400</v>
      </c>
      <c r="H7298">
        <v>40</v>
      </c>
      <c r="I7298">
        <v>2</v>
      </c>
      <c r="J7298" t="s">
        <v>22</v>
      </c>
      <c r="K7298">
        <v>0</v>
      </c>
      <c r="L7298">
        <v>3271</v>
      </c>
      <c r="M7298">
        <v>163.165289968141</v>
      </c>
      <c r="N7298">
        <v>0.48256113450921401</v>
      </c>
      <c r="O7298">
        <v>8.9867172329485101E-2</v>
      </c>
      <c r="P7298">
        <v>0.91426889983561599</v>
      </c>
      <c r="Q7298">
        <v>7.0560626295320903</v>
      </c>
      <c r="R7298">
        <v>6.34502068959101</v>
      </c>
      <c r="S7298">
        <v>7.51546009690143</v>
      </c>
      <c r="X7298" t="s">
        <v>51</v>
      </c>
      <c r="Y7298" t="s">
        <v>52</v>
      </c>
      <c r="Z7298" t="s">
        <v>100</v>
      </c>
    </row>
    <row r="7299" spans="1:26" x14ac:dyDescent="0.25">
      <c r="A7299">
        <v>400</v>
      </c>
      <c r="B7299">
        <v>600</v>
      </c>
      <c r="C7299">
        <v>4.5</v>
      </c>
      <c r="D7299">
        <v>10</v>
      </c>
      <c r="E7299">
        <v>0</v>
      </c>
      <c r="F7299">
        <v>5</v>
      </c>
      <c r="G7299">
        <v>400</v>
      </c>
      <c r="H7299">
        <v>40</v>
      </c>
      <c r="I7299">
        <v>2</v>
      </c>
      <c r="J7299" t="s">
        <v>27</v>
      </c>
      <c r="K7299">
        <v>0</v>
      </c>
      <c r="L7299">
        <v>3271</v>
      </c>
      <c r="M7299" t="s">
        <v>23</v>
      </c>
      <c r="N7299">
        <v>0.44156845238095199</v>
      </c>
      <c r="O7299">
        <v>2.8125000000000001E-2</v>
      </c>
      <c r="P7299">
        <v>0.71786874746820395</v>
      </c>
      <c r="Q7299">
        <v>5.3988933733870796</v>
      </c>
      <c r="R7299">
        <v>4.7381163858425097</v>
      </c>
      <c r="S7299">
        <v>5.82581513077184</v>
      </c>
      <c r="X7299" t="s">
        <v>51</v>
      </c>
      <c r="Y7299" t="s">
        <v>52</v>
      </c>
      <c r="Z7299" t="s">
        <v>100</v>
      </c>
    </row>
    <row r="7300" spans="1:26" x14ac:dyDescent="0.25">
      <c r="A7300">
        <v>400</v>
      </c>
      <c r="B7300">
        <v>600</v>
      </c>
      <c r="C7300">
        <v>4.5</v>
      </c>
      <c r="D7300">
        <v>10</v>
      </c>
      <c r="E7300">
        <v>0</v>
      </c>
      <c r="F7300">
        <v>5</v>
      </c>
      <c r="G7300">
        <v>400</v>
      </c>
      <c r="H7300">
        <v>40</v>
      </c>
      <c r="I7300">
        <v>2</v>
      </c>
      <c r="J7300" t="s">
        <v>22</v>
      </c>
      <c r="K7300">
        <v>1</v>
      </c>
      <c r="L7300">
        <v>3273</v>
      </c>
      <c r="M7300">
        <v>162.68647907483501</v>
      </c>
      <c r="N7300">
        <v>0.484657277989052</v>
      </c>
      <c r="O7300">
        <v>8.9585992148280599E-2</v>
      </c>
      <c r="P7300">
        <v>0.91549771886781295</v>
      </c>
      <c r="Q7300">
        <v>7.0361390732579299</v>
      </c>
      <c r="R7300">
        <v>6.2838849025983397</v>
      </c>
      <c r="S7300">
        <v>7.5120549771446203</v>
      </c>
      <c r="X7300" t="s">
        <v>51</v>
      </c>
      <c r="Y7300" t="s">
        <v>52</v>
      </c>
      <c r="Z7300" t="s">
        <v>100</v>
      </c>
    </row>
    <row r="7301" spans="1:26" x14ac:dyDescent="0.25">
      <c r="A7301">
        <v>400</v>
      </c>
      <c r="B7301">
        <v>600</v>
      </c>
      <c r="C7301">
        <v>4.5</v>
      </c>
      <c r="D7301">
        <v>10</v>
      </c>
      <c r="E7301">
        <v>0</v>
      </c>
      <c r="F7301">
        <v>5</v>
      </c>
      <c r="G7301">
        <v>400</v>
      </c>
      <c r="H7301">
        <v>40</v>
      </c>
      <c r="I7301">
        <v>2</v>
      </c>
      <c r="J7301" t="s">
        <v>27</v>
      </c>
      <c r="K7301">
        <v>1</v>
      </c>
      <c r="L7301">
        <v>3273</v>
      </c>
      <c r="M7301" t="s">
        <v>23</v>
      </c>
      <c r="N7301">
        <v>0.44512626262626198</v>
      </c>
      <c r="O7301">
        <v>0.03</v>
      </c>
      <c r="P7301">
        <v>0.71556424945105102</v>
      </c>
      <c r="Q7301">
        <v>5.4934401301785503</v>
      </c>
      <c r="R7301">
        <v>4.8617409307943902</v>
      </c>
      <c r="S7301">
        <v>5.8930865624419901</v>
      </c>
      <c r="X7301" t="s">
        <v>51</v>
      </c>
      <c r="Y7301" t="s">
        <v>52</v>
      </c>
      <c r="Z7301" t="s">
        <v>100</v>
      </c>
    </row>
    <row r="7302" spans="1:26" x14ac:dyDescent="0.25">
      <c r="A7302">
        <v>400</v>
      </c>
      <c r="B7302">
        <v>600</v>
      </c>
      <c r="C7302">
        <v>4.5</v>
      </c>
      <c r="D7302">
        <v>10</v>
      </c>
      <c r="E7302">
        <v>0</v>
      </c>
      <c r="F7302">
        <v>5</v>
      </c>
      <c r="G7302">
        <v>400</v>
      </c>
      <c r="H7302">
        <v>40</v>
      </c>
      <c r="I7302">
        <v>2</v>
      </c>
      <c r="J7302" t="s">
        <v>22</v>
      </c>
      <c r="K7302">
        <v>2</v>
      </c>
      <c r="L7302">
        <v>3306</v>
      </c>
      <c r="M7302">
        <v>154.573967954354</v>
      </c>
      <c r="N7302">
        <v>0.48541251439759497</v>
      </c>
      <c r="O7302">
        <v>8.5109577819920804E-2</v>
      </c>
      <c r="P7302">
        <v>0.90982191865583895</v>
      </c>
      <c r="Q7302">
        <v>6.9899796420403204</v>
      </c>
      <c r="R7302">
        <v>6.6541000197787303</v>
      </c>
      <c r="S7302">
        <v>7.2258100151175997</v>
      </c>
      <c r="X7302" t="s">
        <v>51</v>
      </c>
      <c r="Y7302" t="s">
        <v>52</v>
      </c>
      <c r="Z7302" t="s">
        <v>100</v>
      </c>
    </row>
    <row r="7303" spans="1:26" x14ac:dyDescent="0.25">
      <c r="A7303">
        <v>400</v>
      </c>
      <c r="B7303">
        <v>600</v>
      </c>
      <c r="C7303">
        <v>4.5</v>
      </c>
      <c r="D7303">
        <v>10</v>
      </c>
      <c r="E7303">
        <v>0</v>
      </c>
      <c r="F7303">
        <v>5</v>
      </c>
      <c r="G7303">
        <v>400</v>
      </c>
      <c r="H7303">
        <v>40</v>
      </c>
      <c r="I7303">
        <v>2</v>
      </c>
      <c r="J7303" t="s">
        <v>27</v>
      </c>
      <c r="K7303">
        <v>2</v>
      </c>
      <c r="L7303">
        <v>3306</v>
      </c>
      <c r="M7303" t="s">
        <v>23</v>
      </c>
      <c r="N7303">
        <v>0.45087923881673803</v>
      </c>
      <c r="O7303">
        <v>3.2624999999999897E-2</v>
      </c>
      <c r="P7303">
        <v>0.71027385491634198</v>
      </c>
      <c r="Q7303">
        <v>5.4915604348565399</v>
      </c>
      <c r="R7303">
        <v>4.9140651092076597</v>
      </c>
      <c r="S7303">
        <v>5.89703587626959</v>
      </c>
      <c r="X7303" t="s">
        <v>51</v>
      </c>
      <c r="Y7303" t="s">
        <v>52</v>
      </c>
      <c r="Z7303" t="s">
        <v>100</v>
      </c>
    </row>
    <row r="7304" spans="1:26" x14ac:dyDescent="0.25">
      <c r="A7304">
        <v>400</v>
      </c>
      <c r="B7304">
        <v>600</v>
      </c>
      <c r="C7304">
        <v>4.5</v>
      </c>
      <c r="D7304">
        <v>10</v>
      </c>
      <c r="E7304">
        <v>0</v>
      </c>
      <c r="F7304">
        <v>5</v>
      </c>
      <c r="G7304">
        <v>400</v>
      </c>
      <c r="H7304">
        <v>40</v>
      </c>
      <c r="I7304">
        <v>2</v>
      </c>
      <c r="J7304" t="s">
        <v>22</v>
      </c>
      <c r="K7304">
        <v>3</v>
      </c>
      <c r="L7304">
        <v>3347</v>
      </c>
      <c r="M7304">
        <v>160.50995045632001</v>
      </c>
      <c r="N7304">
        <v>0.49630929599967899</v>
      </c>
      <c r="O7304">
        <v>8.8346186779926394E-2</v>
      </c>
      <c r="P7304">
        <v>0.91714106161200504</v>
      </c>
      <c r="Q7304">
        <v>7.0432664272124796</v>
      </c>
      <c r="R7304">
        <v>6.48240181036953</v>
      </c>
      <c r="S7304">
        <v>7.4210873615711099</v>
      </c>
      <c r="X7304" t="s">
        <v>51</v>
      </c>
      <c r="Y7304" t="s">
        <v>52</v>
      </c>
      <c r="Z7304" t="s">
        <v>100</v>
      </c>
    </row>
    <row r="7305" spans="1:26" x14ac:dyDescent="0.25">
      <c r="A7305">
        <v>400</v>
      </c>
      <c r="B7305">
        <v>600</v>
      </c>
      <c r="C7305">
        <v>4.5</v>
      </c>
      <c r="D7305">
        <v>10</v>
      </c>
      <c r="E7305">
        <v>0</v>
      </c>
      <c r="F7305">
        <v>5</v>
      </c>
      <c r="G7305">
        <v>400</v>
      </c>
      <c r="H7305">
        <v>40</v>
      </c>
      <c r="I7305">
        <v>2</v>
      </c>
      <c r="J7305" t="s">
        <v>27</v>
      </c>
      <c r="K7305">
        <v>3</v>
      </c>
      <c r="L7305">
        <v>3347</v>
      </c>
      <c r="M7305" t="s">
        <v>23</v>
      </c>
      <c r="N7305">
        <v>0.45554978354978298</v>
      </c>
      <c r="O7305">
        <v>2.325E-2</v>
      </c>
      <c r="P7305">
        <v>0.71243391115277899</v>
      </c>
      <c r="Q7305">
        <v>5.3671233455316596</v>
      </c>
      <c r="R7305">
        <v>5.0517564083368596</v>
      </c>
      <c r="S7305">
        <v>5.5795671818846397</v>
      </c>
      <c r="X7305" t="s">
        <v>51</v>
      </c>
      <c r="Y7305" t="s">
        <v>52</v>
      </c>
      <c r="Z7305" t="s">
        <v>100</v>
      </c>
    </row>
    <row r="7306" spans="1:26" x14ac:dyDescent="0.25">
      <c r="A7306">
        <v>400</v>
      </c>
      <c r="B7306">
        <v>600</v>
      </c>
      <c r="C7306">
        <v>4.5</v>
      </c>
      <c r="D7306">
        <v>10</v>
      </c>
      <c r="E7306">
        <v>0</v>
      </c>
      <c r="F7306">
        <v>5</v>
      </c>
      <c r="G7306">
        <v>400</v>
      </c>
      <c r="H7306">
        <v>40</v>
      </c>
      <c r="I7306">
        <v>2</v>
      </c>
      <c r="J7306" t="s">
        <v>22</v>
      </c>
      <c r="K7306">
        <v>4</v>
      </c>
      <c r="L7306">
        <v>3288</v>
      </c>
      <c r="M7306">
        <v>166.64985382007799</v>
      </c>
      <c r="N7306">
        <v>0.48815546611898097</v>
      </c>
      <c r="O7306">
        <v>9.1779813721115405E-2</v>
      </c>
      <c r="P7306">
        <v>0.91598262302062605</v>
      </c>
      <c r="Q7306">
        <v>7.0799111668669603</v>
      </c>
      <c r="R7306">
        <v>6.4401892536070404</v>
      </c>
      <c r="S7306">
        <v>7.4932294400431196</v>
      </c>
      <c r="X7306" t="s">
        <v>51</v>
      </c>
      <c r="Y7306" t="s">
        <v>52</v>
      </c>
      <c r="Z7306" t="s">
        <v>100</v>
      </c>
    </row>
    <row r="7307" spans="1:26" x14ac:dyDescent="0.25">
      <c r="A7307">
        <v>400</v>
      </c>
      <c r="B7307">
        <v>600</v>
      </c>
      <c r="C7307">
        <v>4.5</v>
      </c>
      <c r="D7307">
        <v>10</v>
      </c>
      <c r="E7307">
        <v>0</v>
      </c>
      <c r="F7307">
        <v>5</v>
      </c>
      <c r="G7307">
        <v>400</v>
      </c>
      <c r="H7307">
        <v>40</v>
      </c>
      <c r="I7307">
        <v>2</v>
      </c>
      <c r="J7307" t="s">
        <v>27</v>
      </c>
      <c r="K7307">
        <v>4</v>
      </c>
      <c r="L7307">
        <v>3288</v>
      </c>
      <c r="M7307" t="s">
        <v>23</v>
      </c>
      <c r="N7307">
        <v>0.44653373015872999</v>
      </c>
      <c r="O7307">
        <v>2.5375000000000002E-2</v>
      </c>
      <c r="P7307">
        <v>0.71764513737917901</v>
      </c>
      <c r="Q7307">
        <v>5.37724080653014</v>
      </c>
      <c r="R7307">
        <v>5.0606436717041499</v>
      </c>
      <c r="S7307">
        <v>5.5817912187428096</v>
      </c>
      <c r="X7307" t="s">
        <v>51</v>
      </c>
      <c r="Y7307" t="s">
        <v>52</v>
      </c>
      <c r="Z7307" t="s">
        <v>100</v>
      </c>
    </row>
    <row r="7308" spans="1:26" x14ac:dyDescent="0.25">
      <c r="A7308">
        <v>400</v>
      </c>
      <c r="B7308">
        <v>600</v>
      </c>
      <c r="C7308">
        <v>4.5</v>
      </c>
      <c r="D7308">
        <v>10</v>
      </c>
      <c r="E7308">
        <v>0</v>
      </c>
      <c r="F7308">
        <v>5</v>
      </c>
      <c r="G7308">
        <v>400</v>
      </c>
      <c r="H7308">
        <v>50</v>
      </c>
      <c r="I7308">
        <v>2</v>
      </c>
      <c r="J7308" t="s">
        <v>22</v>
      </c>
      <c r="K7308">
        <v>0</v>
      </c>
      <c r="L7308">
        <v>3438</v>
      </c>
      <c r="M7308">
        <v>164.37309027513899</v>
      </c>
      <c r="N7308">
        <v>0.51016148628081204</v>
      </c>
      <c r="O7308">
        <v>9.0523789239251307E-2</v>
      </c>
      <c r="P7308">
        <v>0.907221599618659</v>
      </c>
      <c r="Q7308">
        <v>7.1248264041594496</v>
      </c>
      <c r="R7308">
        <v>6.6370622000172004</v>
      </c>
      <c r="S7308">
        <v>7.6585579154983501</v>
      </c>
      <c r="X7308" t="s">
        <v>51</v>
      </c>
      <c r="Y7308" t="s">
        <v>52</v>
      </c>
      <c r="Z7308" t="s">
        <v>100</v>
      </c>
    </row>
    <row r="7309" spans="1:26" x14ac:dyDescent="0.25">
      <c r="A7309">
        <v>400</v>
      </c>
      <c r="B7309">
        <v>600</v>
      </c>
      <c r="C7309">
        <v>4.5</v>
      </c>
      <c r="D7309">
        <v>10</v>
      </c>
      <c r="E7309">
        <v>0</v>
      </c>
      <c r="F7309">
        <v>5</v>
      </c>
      <c r="G7309">
        <v>400</v>
      </c>
      <c r="H7309">
        <v>50</v>
      </c>
      <c r="I7309">
        <v>2</v>
      </c>
      <c r="J7309" t="s">
        <v>27</v>
      </c>
      <c r="K7309">
        <v>0</v>
      </c>
      <c r="L7309">
        <v>3438</v>
      </c>
      <c r="M7309" t="s">
        <v>23</v>
      </c>
      <c r="N7309">
        <v>0.47419246031745999</v>
      </c>
      <c r="O7309">
        <v>3.2750000000000001E-2</v>
      </c>
      <c r="P7309">
        <v>0.69548476105603496</v>
      </c>
      <c r="Q7309">
        <v>5.5850558775956598</v>
      </c>
      <c r="R7309">
        <v>4.9810022451741398</v>
      </c>
      <c r="S7309">
        <v>6.2460360303501004</v>
      </c>
      <c r="X7309" t="s">
        <v>51</v>
      </c>
      <c r="Y7309" t="s">
        <v>52</v>
      </c>
      <c r="Z7309" t="s">
        <v>100</v>
      </c>
    </row>
    <row r="7310" spans="1:26" x14ac:dyDescent="0.25">
      <c r="A7310">
        <v>400</v>
      </c>
      <c r="B7310">
        <v>600</v>
      </c>
      <c r="C7310">
        <v>4.5</v>
      </c>
      <c r="D7310">
        <v>10</v>
      </c>
      <c r="E7310">
        <v>0</v>
      </c>
      <c r="F7310">
        <v>5</v>
      </c>
      <c r="G7310">
        <v>400</v>
      </c>
      <c r="H7310">
        <v>50</v>
      </c>
      <c r="I7310">
        <v>2</v>
      </c>
      <c r="J7310" t="s">
        <v>22</v>
      </c>
      <c r="K7310">
        <v>1</v>
      </c>
      <c r="L7310">
        <v>3397</v>
      </c>
      <c r="M7310">
        <v>167.19705778405199</v>
      </c>
      <c r="N7310">
        <v>0.50444856814850203</v>
      </c>
      <c r="O7310">
        <v>9.2079387598317297E-2</v>
      </c>
      <c r="P7310">
        <v>0.90460070281093197</v>
      </c>
      <c r="Q7310">
        <v>7.1300310988332303</v>
      </c>
      <c r="R7310">
        <v>6.4595835196790903</v>
      </c>
      <c r="S7310">
        <v>7.8004786779873596</v>
      </c>
      <c r="X7310" t="s">
        <v>51</v>
      </c>
      <c r="Y7310" t="s">
        <v>52</v>
      </c>
      <c r="Z7310" t="s">
        <v>100</v>
      </c>
    </row>
    <row r="7311" spans="1:26" x14ac:dyDescent="0.25">
      <c r="A7311">
        <v>400</v>
      </c>
      <c r="B7311">
        <v>600</v>
      </c>
      <c r="C7311">
        <v>4.5</v>
      </c>
      <c r="D7311">
        <v>10</v>
      </c>
      <c r="E7311">
        <v>0</v>
      </c>
      <c r="F7311">
        <v>5</v>
      </c>
      <c r="G7311">
        <v>400</v>
      </c>
      <c r="H7311">
        <v>50</v>
      </c>
      <c r="I7311">
        <v>2</v>
      </c>
      <c r="J7311" t="s">
        <v>27</v>
      </c>
      <c r="K7311">
        <v>1</v>
      </c>
      <c r="L7311">
        <v>3397</v>
      </c>
      <c r="M7311" t="s">
        <v>23</v>
      </c>
      <c r="N7311">
        <v>0.46891865079365003</v>
      </c>
      <c r="O7311">
        <v>3.4625000000000003E-2</v>
      </c>
      <c r="P7311">
        <v>0.69850770241565496</v>
      </c>
      <c r="Q7311">
        <v>5.5612335426380399</v>
      </c>
      <c r="R7311">
        <v>4.9892410222822798</v>
      </c>
      <c r="S7311">
        <v>6.1332260629938098</v>
      </c>
      <c r="X7311" t="s">
        <v>51</v>
      </c>
      <c r="Y7311" t="s">
        <v>52</v>
      </c>
      <c r="Z7311" t="s">
        <v>100</v>
      </c>
    </row>
    <row r="7312" spans="1:26" x14ac:dyDescent="0.25">
      <c r="A7312">
        <v>400</v>
      </c>
      <c r="B7312">
        <v>600</v>
      </c>
      <c r="C7312">
        <v>4.5</v>
      </c>
      <c r="D7312">
        <v>10</v>
      </c>
      <c r="E7312">
        <v>0</v>
      </c>
      <c r="F7312">
        <v>5</v>
      </c>
      <c r="G7312">
        <v>400</v>
      </c>
      <c r="H7312">
        <v>50</v>
      </c>
      <c r="I7312">
        <v>2</v>
      </c>
      <c r="J7312" t="s">
        <v>22</v>
      </c>
      <c r="K7312">
        <v>2</v>
      </c>
      <c r="L7312">
        <v>3375</v>
      </c>
      <c r="M7312">
        <v>163.379823383353</v>
      </c>
      <c r="N7312">
        <v>0.49871640406087397</v>
      </c>
      <c r="O7312">
        <v>9.0010573584093895E-2</v>
      </c>
      <c r="P7312">
        <v>0.90688940870149504</v>
      </c>
      <c r="Q7312">
        <v>7.0907168190898204</v>
      </c>
      <c r="R7312">
        <v>6.5604716689246398</v>
      </c>
      <c r="S7312">
        <v>7.6104620652913297</v>
      </c>
      <c r="X7312" t="s">
        <v>51</v>
      </c>
      <c r="Y7312" t="s">
        <v>52</v>
      </c>
      <c r="Z7312" t="s">
        <v>100</v>
      </c>
    </row>
    <row r="7313" spans="1:26" x14ac:dyDescent="0.25">
      <c r="A7313">
        <v>400</v>
      </c>
      <c r="B7313">
        <v>600</v>
      </c>
      <c r="C7313">
        <v>4.5</v>
      </c>
      <c r="D7313">
        <v>10</v>
      </c>
      <c r="E7313">
        <v>0</v>
      </c>
      <c r="F7313">
        <v>5</v>
      </c>
      <c r="G7313">
        <v>400</v>
      </c>
      <c r="H7313">
        <v>50</v>
      </c>
      <c r="I7313">
        <v>2</v>
      </c>
      <c r="J7313" t="s">
        <v>27</v>
      </c>
      <c r="K7313">
        <v>2</v>
      </c>
      <c r="L7313">
        <v>3375</v>
      </c>
      <c r="M7313" t="s">
        <v>23</v>
      </c>
      <c r="N7313">
        <v>0.46368948412698402</v>
      </c>
      <c r="O7313">
        <v>3.4749999999999899E-2</v>
      </c>
      <c r="P7313">
        <v>0.70122576312793194</v>
      </c>
      <c r="Q7313">
        <v>5.5544385862477599</v>
      </c>
      <c r="R7313">
        <v>5.0719733672857501</v>
      </c>
      <c r="S7313">
        <v>6.0273500384976604</v>
      </c>
      <c r="X7313" t="s">
        <v>51</v>
      </c>
      <c r="Y7313" t="s">
        <v>52</v>
      </c>
      <c r="Z7313" t="s">
        <v>100</v>
      </c>
    </row>
    <row r="7314" spans="1:26" x14ac:dyDescent="0.25">
      <c r="A7314">
        <v>400</v>
      </c>
      <c r="B7314">
        <v>600</v>
      </c>
      <c r="C7314">
        <v>4.5</v>
      </c>
      <c r="D7314">
        <v>10</v>
      </c>
      <c r="E7314">
        <v>0</v>
      </c>
      <c r="F7314">
        <v>5</v>
      </c>
      <c r="G7314">
        <v>400</v>
      </c>
      <c r="H7314">
        <v>50</v>
      </c>
      <c r="I7314">
        <v>2</v>
      </c>
      <c r="J7314" t="s">
        <v>22</v>
      </c>
      <c r="K7314">
        <v>3</v>
      </c>
      <c r="L7314">
        <v>3462</v>
      </c>
      <c r="M7314">
        <v>163.46000095061601</v>
      </c>
      <c r="N7314">
        <v>0.51481447882753195</v>
      </c>
      <c r="O7314">
        <v>8.9988435273814199E-2</v>
      </c>
      <c r="P7314">
        <v>0.90892725905859395</v>
      </c>
      <c r="Q7314">
        <v>7.1252192473582596</v>
      </c>
      <c r="R7314">
        <v>6.5978297238611701</v>
      </c>
      <c r="S7314">
        <v>7.7139980275587101</v>
      </c>
      <c r="X7314" t="s">
        <v>51</v>
      </c>
      <c r="Y7314" t="s">
        <v>52</v>
      </c>
      <c r="Z7314" t="s">
        <v>100</v>
      </c>
    </row>
    <row r="7315" spans="1:26" x14ac:dyDescent="0.25">
      <c r="A7315">
        <v>400</v>
      </c>
      <c r="B7315">
        <v>600</v>
      </c>
      <c r="C7315">
        <v>4.5</v>
      </c>
      <c r="D7315">
        <v>10</v>
      </c>
      <c r="E7315">
        <v>0</v>
      </c>
      <c r="F7315">
        <v>5</v>
      </c>
      <c r="G7315">
        <v>400</v>
      </c>
      <c r="H7315">
        <v>50</v>
      </c>
      <c r="I7315">
        <v>2</v>
      </c>
      <c r="J7315" t="s">
        <v>27</v>
      </c>
      <c r="K7315">
        <v>3</v>
      </c>
      <c r="L7315">
        <v>3462</v>
      </c>
      <c r="M7315" t="s">
        <v>23</v>
      </c>
      <c r="N7315">
        <v>0.476434523809523</v>
      </c>
      <c r="O7315">
        <v>2.7875E-2</v>
      </c>
      <c r="P7315">
        <v>0.69748746162959296</v>
      </c>
      <c r="Q7315">
        <v>5.39981874898118</v>
      </c>
      <c r="R7315">
        <v>4.8311610800684104</v>
      </c>
      <c r="S7315">
        <v>6.0346693740636796</v>
      </c>
      <c r="X7315" t="s">
        <v>51</v>
      </c>
      <c r="Y7315" t="s">
        <v>52</v>
      </c>
      <c r="Z7315" t="s">
        <v>100</v>
      </c>
    </row>
    <row r="7316" spans="1:26" x14ac:dyDescent="0.25">
      <c r="A7316">
        <v>400</v>
      </c>
      <c r="B7316">
        <v>600</v>
      </c>
      <c r="C7316">
        <v>4.5</v>
      </c>
      <c r="D7316">
        <v>10</v>
      </c>
      <c r="E7316">
        <v>0</v>
      </c>
      <c r="F7316">
        <v>5</v>
      </c>
      <c r="G7316">
        <v>400</v>
      </c>
      <c r="H7316">
        <v>50</v>
      </c>
      <c r="I7316">
        <v>2</v>
      </c>
      <c r="J7316" t="s">
        <v>22</v>
      </c>
      <c r="K7316">
        <v>4</v>
      </c>
      <c r="L7316">
        <v>3473</v>
      </c>
      <c r="M7316">
        <v>151.977001668296</v>
      </c>
      <c r="N7316">
        <v>0.51195528571803794</v>
      </c>
      <c r="O7316">
        <v>8.36285559263754E-2</v>
      </c>
      <c r="P7316">
        <v>0.90524070164331005</v>
      </c>
      <c r="Q7316">
        <v>7.0269618691805604</v>
      </c>
      <c r="R7316">
        <v>6.6704981915140502</v>
      </c>
      <c r="S7316">
        <v>7.4370867456355896</v>
      </c>
      <c r="X7316" t="s">
        <v>51</v>
      </c>
      <c r="Y7316" t="s">
        <v>52</v>
      </c>
      <c r="Z7316" t="s">
        <v>100</v>
      </c>
    </row>
    <row r="7317" spans="1:26" x14ac:dyDescent="0.25">
      <c r="A7317">
        <v>400</v>
      </c>
      <c r="B7317">
        <v>600</v>
      </c>
      <c r="C7317">
        <v>4.5</v>
      </c>
      <c r="D7317">
        <v>10</v>
      </c>
      <c r="E7317">
        <v>0</v>
      </c>
      <c r="F7317">
        <v>5</v>
      </c>
      <c r="G7317">
        <v>400</v>
      </c>
      <c r="H7317">
        <v>50</v>
      </c>
      <c r="I7317">
        <v>2</v>
      </c>
      <c r="J7317" t="s">
        <v>27</v>
      </c>
      <c r="K7317">
        <v>4</v>
      </c>
      <c r="L7317">
        <v>3473</v>
      </c>
      <c r="M7317" t="s">
        <v>23</v>
      </c>
      <c r="N7317">
        <v>0.47797420634920601</v>
      </c>
      <c r="O7317">
        <v>2.83749999999999E-2</v>
      </c>
      <c r="P7317">
        <v>0.69555610796499501</v>
      </c>
      <c r="Q7317">
        <v>5.3870057835152503</v>
      </c>
      <c r="R7317">
        <v>5.1924287471322996</v>
      </c>
      <c r="S7317">
        <v>5.6108739866655304</v>
      </c>
      <c r="X7317" t="s">
        <v>51</v>
      </c>
      <c r="Y7317" t="s">
        <v>52</v>
      </c>
      <c r="Z7317" t="s">
        <v>100</v>
      </c>
    </row>
    <row r="7318" spans="1:26" x14ac:dyDescent="0.25">
      <c r="A7318">
        <v>400</v>
      </c>
      <c r="B7318">
        <v>600</v>
      </c>
      <c r="C7318">
        <v>4.5</v>
      </c>
      <c r="D7318">
        <v>10</v>
      </c>
      <c r="E7318">
        <v>0</v>
      </c>
      <c r="F7318">
        <v>5</v>
      </c>
      <c r="G7318">
        <v>400</v>
      </c>
      <c r="H7318">
        <v>60</v>
      </c>
      <c r="I7318">
        <v>2</v>
      </c>
      <c r="J7318" t="s">
        <v>22</v>
      </c>
      <c r="K7318">
        <v>0</v>
      </c>
      <c r="L7318">
        <v>3520</v>
      </c>
      <c r="M7318">
        <v>164.46481597779501</v>
      </c>
      <c r="N7318">
        <v>0.52162343235531405</v>
      </c>
      <c r="O7318">
        <v>9.0537123131739394E-2</v>
      </c>
      <c r="P7318">
        <v>0.90423746742074795</v>
      </c>
      <c r="Q7318">
        <v>7.1621217536621602</v>
      </c>
      <c r="R7318">
        <v>6.9313913439290902</v>
      </c>
      <c r="S7318">
        <v>7.4840390319125101</v>
      </c>
      <c r="X7318" t="s">
        <v>51</v>
      </c>
      <c r="Y7318" t="s">
        <v>52</v>
      </c>
      <c r="Z7318" t="s">
        <v>100</v>
      </c>
    </row>
    <row r="7319" spans="1:26" x14ac:dyDescent="0.25">
      <c r="A7319">
        <v>400</v>
      </c>
      <c r="B7319">
        <v>600</v>
      </c>
      <c r="C7319">
        <v>4.5</v>
      </c>
      <c r="D7319">
        <v>10</v>
      </c>
      <c r="E7319">
        <v>0</v>
      </c>
      <c r="F7319">
        <v>5</v>
      </c>
      <c r="G7319">
        <v>400</v>
      </c>
      <c r="H7319">
        <v>60</v>
      </c>
      <c r="I7319">
        <v>2</v>
      </c>
      <c r="J7319" t="s">
        <v>27</v>
      </c>
      <c r="K7319">
        <v>0</v>
      </c>
      <c r="L7319">
        <v>3520</v>
      </c>
      <c r="M7319" t="s">
        <v>23</v>
      </c>
      <c r="N7319">
        <v>0.48449900793650702</v>
      </c>
      <c r="O7319">
        <v>2.725E-2</v>
      </c>
      <c r="P7319">
        <v>0.69243098229150601</v>
      </c>
      <c r="Q7319">
        <v>5.4336812882804901</v>
      </c>
      <c r="R7319">
        <v>5.0844273435434104</v>
      </c>
      <c r="S7319">
        <v>5.9209637381232598</v>
      </c>
      <c r="X7319" t="s">
        <v>51</v>
      </c>
      <c r="Y7319" t="s">
        <v>52</v>
      </c>
      <c r="Z7319" t="s">
        <v>100</v>
      </c>
    </row>
    <row r="7320" spans="1:26" x14ac:dyDescent="0.25">
      <c r="A7320">
        <v>400</v>
      </c>
      <c r="B7320">
        <v>600</v>
      </c>
      <c r="C7320">
        <v>4.5</v>
      </c>
      <c r="D7320">
        <v>10</v>
      </c>
      <c r="E7320">
        <v>0</v>
      </c>
      <c r="F7320">
        <v>5</v>
      </c>
      <c r="G7320">
        <v>400</v>
      </c>
      <c r="H7320">
        <v>60</v>
      </c>
      <c r="I7320">
        <v>2</v>
      </c>
      <c r="J7320" t="s">
        <v>22</v>
      </c>
      <c r="K7320">
        <v>1</v>
      </c>
      <c r="L7320">
        <v>3525</v>
      </c>
      <c r="M7320">
        <v>167.78382771047501</v>
      </c>
      <c r="N7320">
        <v>0.524660700418356</v>
      </c>
      <c r="O7320">
        <v>9.2371323798564303E-2</v>
      </c>
      <c r="P7320">
        <v>0.90497311052266605</v>
      </c>
      <c r="Q7320">
        <v>7.2087768327105701</v>
      </c>
      <c r="R7320">
        <v>6.6325199704232896</v>
      </c>
      <c r="S7320">
        <v>8.0466472398399294</v>
      </c>
      <c r="X7320" t="s">
        <v>51</v>
      </c>
      <c r="Y7320" t="s">
        <v>52</v>
      </c>
      <c r="Z7320" t="s">
        <v>100</v>
      </c>
    </row>
    <row r="7321" spans="1:26" x14ac:dyDescent="0.25">
      <c r="A7321">
        <v>400</v>
      </c>
      <c r="B7321">
        <v>600</v>
      </c>
      <c r="C7321">
        <v>4.5</v>
      </c>
      <c r="D7321">
        <v>10</v>
      </c>
      <c r="E7321">
        <v>0</v>
      </c>
      <c r="F7321">
        <v>5</v>
      </c>
      <c r="G7321">
        <v>400</v>
      </c>
      <c r="H7321">
        <v>60</v>
      </c>
      <c r="I7321">
        <v>2</v>
      </c>
      <c r="J7321" t="s">
        <v>27</v>
      </c>
      <c r="K7321">
        <v>1</v>
      </c>
      <c r="L7321">
        <v>3525</v>
      </c>
      <c r="M7321" t="s">
        <v>23</v>
      </c>
      <c r="N7321">
        <v>0.48493948412698401</v>
      </c>
      <c r="O7321">
        <v>2.8250000000000001E-2</v>
      </c>
      <c r="P7321">
        <v>0.69072768481352298</v>
      </c>
      <c r="Q7321">
        <v>5.39385632755328</v>
      </c>
      <c r="R7321">
        <v>5.02288680296612</v>
      </c>
      <c r="S7321">
        <v>5.9332414645297096</v>
      </c>
      <c r="X7321" t="s">
        <v>51</v>
      </c>
      <c r="Y7321" t="s">
        <v>52</v>
      </c>
      <c r="Z7321" t="s">
        <v>100</v>
      </c>
    </row>
    <row r="7322" spans="1:26" x14ac:dyDescent="0.25">
      <c r="A7322">
        <v>400</v>
      </c>
      <c r="B7322">
        <v>600</v>
      </c>
      <c r="C7322">
        <v>4.5</v>
      </c>
      <c r="D7322">
        <v>10</v>
      </c>
      <c r="E7322">
        <v>0</v>
      </c>
      <c r="F7322">
        <v>5</v>
      </c>
      <c r="G7322">
        <v>400</v>
      </c>
      <c r="H7322">
        <v>60</v>
      </c>
      <c r="I7322">
        <v>2</v>
      </c>
      <c r="J7322" t="s">
        <v>22</v>
      </c>
      <c r="K7322">
        <v>2</v>
      </c>
      <c r="L7322">
        <v>3506</v>
      </c>
      <c r="M7322">
        <v>160.53834997883899</v>
      </c>
      <c r="N7322">
        <v>0.51740864472703296</v>
      </c>
      <c r="O7322">
        <v>8.8400123707283798E-2</v>
      </c>
      <c r="P7322">
        <v>0.90102951572148005</v>
      </c>
      <c r="Q7322">
        <v>7.1171114320092901</v>
      </c>
      <c r="R7322">
        <v>6.7920204288413402</v>
      </c>
      <c r="S7322">
        <v>7.5996999398176097</v>
      </c>
      <c r="X7322" t="s">
        <v>51</v>
      </c>
      <c r="Y7322" t="s">
        <v>52</v>
      </c>
      <c r="Z7322" t="s">
        <v>100</v>
      </c>
    </row>
    <row r="7323" spans="1:26" x14ac:dyDescent="0.25">
      <c r="A7323">
        <v>400</v>
      </c>
      <c r="B7323">
        <v>600</v>
      </c>
      <c r="C7323">
        <v>4.5</v>
      </c>
      <c r="D7323">
        <v>10</v>
      </c>
      <c r="E7323">
        <v>0</v>
      </c>
      <c r="F7323">
        <v>5</v>
      </c>
      <c r="G7323">
        <v>400</v>
      </c>
      <c r="H7323">
        <v>60</v>
      </c>
      <c r="I7323">
        <v>2</v>
      </c>
      <c r="J7323" t="s">
        <v>27</v>
      </c>
      <c r="K7323">
        <v>2</v>
      </c>
      <c r="L7323">
        <v>3506</v>
      </c>
      <c r="M7323" t="s">
        <v>23</v>
      </c>
      <c r="N7323">
        <v>0.48388492063492</v>
      </c>
      <c r="O7323">
        <v>3.15E-2</v>
      </c>
      <c r="P7323">
        <v>0.69021118632442302</v>
      </c>
      <c r="Q7323">
        <v>5.4975890927211104</v>
      </c>
      <c r="R7323">
        <v>5.1295126570252698</v>
      </c>
      <c r="S7323">
        <v>6.0439882736608999</v>
      </c>
      <c r="X7323" t="s">
        <v>51</v>
      </c>
      <c r="Y7323" t="s">
        <v>52</v>
      </c>
      <c r="Z7323" t="s">
        <v>100</v>
      </c>
    </row>
    <row r="7324" spans="1:26" x14ac:dyDescent="0.25">
      <c r="A7324">
        <v>400</v>
      </c>
      <c r="B7324">
        <v>600</v>
      </c>
      <c r="C7324">
        <v>4.5</v>
      </c>
      <c r="D7324">
        <v>10</v>
      </c>
      <c r="E7324">
        <v>0</v>
      </c>
      <c r="F7324">
        <v>5</v>
      </c>
      <c r="G7324">
        <v>400</v>
      </c>
      <c r="H7324">
        <v>60</v>
      </c>
      <c r="I7324">
        <v>2</v>
      </c>
      <c r="J7324" t="s">
        <v>22</v>
      </c>
      <c r="K7324">
        <v>3</v>
      </c>
      <c r="L7324">
        <v>3593</v>
      </c>
      <c r="M7324">
        <v>159.29049783673</v>
      </c>
      <c r="N7324">
        <v>0.53119593839562895</v>
      </c>
      <c r="O7324">
        <v>8.7686576148828604E-2</v>
      </c>
      <c r="P7324">
        <v>0.90126343829130595</v>
      </c>
      <c r="Q7324">
        <v>7.1554358665928</v>
      </c>
      <c r="R7324">
        <v>6.8899896235353504</v>
      </c>
      <c r="S7324">
        <v>7.6074119020690096</v>
      </c>
      <c r="X7324" t="s">
        <v>51</v>
      </c>
      <c r="Y7324" t="s">
        <v>52</v>
      </c>
      <c r="Z7324" t="s">
        <v>100</v>
      </c>
    </row>
    <row r="7325" spans="1:26" x14ac:dyDescent="0.25">
      <c r="A7325">
        <v>400</v>
      </c>
      <c r="B7325">
        <v>600</v>
      </c>
      <c r="C7325">
        <v>4.5</v>
      </c>
      <c r="D7325">
        <v>10</v>
      </c>
      <c r="E7325">
        <v>0</v>
      </c>
      <c r="F7325">
        <v>5</v>
      </c>
      <c r="G7325">
        <v>400</v>
      </c>
      <c r="H7325">
        <v>60</v>
      </c>
      <c r="I7325">
        <v>2</v>
      </c>
      <c r="J7325" t="s">
        <v>27</v>
      </c>
      <c r="K7325">
        <v>3</v>
      </c>
      <c r="L7325">
        <v>3593</v>
      </c>
      <c r="M7325" t="s">
        <v>23</v>
      </c>
      <c r="N7325">
        <v>0.49742983405483399</v>
      </c>
      <c r="O7325">
        <v>2.8625000000000001E-2</v>
      </c>
      <c r="P7325">
        <v>0.68365836391354995</v>
      </c>
      <c r="Q7325">
        <v>5.4703784098573101</v>
      </c>
      <c r="R7325">
        <v>5.1636923618712904</v>
      </c>
      <c r="S7325">
        <v>5.9925735726443001</v>
      </c>
      <c r="X7325" t="s">
        <v>51</v>
      </c>
      <c r="Y7325" t="s">
        <v>52</v>
      </c>
      <c r="Z7325" t="s">
        <v>100</v>
      </c>
    </row>
    <row r="7326" spans="1:26" x14ac:dyDescent="0.25">
      <c r="A7326">
        <v>400</v>
      </c>
      <c r="B7326">
        <v>600</v>
      </c>
      <c r="C7326">
        <v>4.5</v>
      </c>
      <c r="D7326">
        <v>10</v>
      </c>
      <c r="E7326">
        <v>0</v>
      </c>
      <c r="F7326">
        <v>5</v>
      </c>
      <c r="G7326">
        <v>400</v>
      </c>
      <c r="H7326">
        <v>60</v>
      </c>
      <c r="I7326">
        <v>2</v>
      </c>
      <c r="J7326" t="s">
        <v>22</v>
      </c>
      <c r="K7326">
        <v>4</v>
      </c>
      <c r="L7326">
        <v>3554</v>
      </c>
      <c r="M7326">
        <v>152.75350085616699</v>
      </c>
      <c r="N7326">
        <v>0.52267957220388905</v>
      </c>
      <c r="O7326">
        <v>8.4073602335934E-2</v>
      </c>
      <c r="P7326">
        <v>0.89929746773915897</v>
      </c>
      <c r="Q7326">
        <v>7.0945500915963597</v>
      </c>
      <c r="R7326">
        <v>6.6880236971042697</v>
      </c>
      <c r="S7326">
        <v>7.7578299983992398</v>
      </c>
      <c r="X7326" t="s">
        <v>51</v>
      </c>
      <c r="Y7326" t="s">
        <v>52</v>
      </c>
      <c r="Z7326" t="s">
        <v>100</v>
      </c>
    </row>
    <row r="7327" spans="1:26" x14ac:dyDescent="0.25">
      <c r="A7327">
        <v>400</v>
      </c>
      <c r="B7327">
        <v>600</v>
      </c>
      <c r="C7327">
        <v>4.5</v>
      </c>
      <c r="D7327">
        <v>10</v>
      </c>
      <c r="E7327">
        <v>0</v>
      </c>
      <c r="F7327">
        <v>5</v>
      </c>
      <c r="G7327">
        <v>400</v>
      </c>
      <c r="H7327">
        <v>60</v>
      </c>
      <c r="I7327">
        <v>2</v>
      </c>
      <c r="J7327" t="s">
        <v>27</v>
      </c>
      <c r="K7327">
        <v>4</v>
      </c>
      <c r="L7327">
        <v>3554</v>
      </c>
      <c r="M7327" t="s">
        <v>23</v>
      </c>
      <c r="N7327">
        <v>0.490739087301587</v>
      </c>
      <c r="O7327">
        <v>2.9749999999999999E-2</v>
      </c>
      <c r="P7327">
        <v>0.68665967126523997</v>
      </c>
      <c r="Q7327">
        <v>5.4999106644600797</v>
      </c>
      <c r="R7327">
        <v>5.0682982744198197</v>
      </c>
      <c r="S7327">
        <v>6.2041203534731197</v>
      </c>
      <c r="X7327" t="s">
        <v>51</v>
      </c>
      <c r="Y7327" t="s">
        <v>52</v>
      </c>
      <c r="Z7327" t="s">
        <v>100</v>
      </c>
    </row>
    <row r="7328" spans="1:26" x14ac:dyDescent="0.25">
      <c r="A7328">
        <v>400</v>
      </c>
      <c r="B7328">
        <v>600</v>
      </c>
      <c r="C7328">
        <v>4.5</v>
      </c>
      <c r="D7328">
        <v>10</v>
      </c>
      <c r="E7328">
        <v>0</v>
      </c>
      <c r="F7328">
        <v>5</v>
      </c>
      <c r="G7328">
        <v>400</v>
      </c>
      <c r="H7328">
        <v>70</v>
      </c>
      <c r="I7328">
        <v>2</v>
      </c>
      <c r="J7328" t="s">
        <v>22</v>
      </c>
      <c r="K7328">
        <v>0</v>
      </c>
      <c r="L7328">
        <v>3627</v>
      </c>
      <c r="M7328">
        <v>165.81566539370601</v>
      </c>
      <c r="N7328">
        <v>0.53880666604161798</v>
      </c>
      <c r="O7328">
        <v>9.1297109166561002E-2</v>
      </c>
      <c r="P7328">
        <v>0.89570565604063501</v>
      </c>
      <c r="Q7328">
        <v>7.2459079188400297</v>
      </c>
      <c r="R7328">
        <v>6.9093162192705497</v>
      </c>
      <c r="S7328">
        <v>7.9216220826374002</v>
      </c>
      <c r="X7328" t="s">
        <v>51</v>
      </c>
      <c r="Y7328" t="s">
        <v>52</v>
      </c>
      <c r="Z7328" t="s">
        <v>100</v>
      </c>
    </row>
    <row r="7329" spans="1:26" x14ac:dyDescent="0.25">
      <c r="A7329">
        <v>400</v>
      </c>
      <c r="B7329">
        <v>600</v>
      </c>
      <c r="C7329">
        <v>4.5</v>
      </c>
      <c r="D7329">
        <v>10</v>
      </c>
      <c r="E7329">
        <v>0</v>
      </c>
      <c r="F7329">
        <v>5</v>
      </c>
      <c r="G7329">
        <v>400</v>
      </c>
      <c r="H7329">
        <v>70</v>
      </c>
      <c r="I7329">
        <v>2</v>
      </c>
      <c r="J7329" t="s">
        <v>27</v>
      </c>
      <c r="K7329">
        <v>0</v>
      </c>
      <c r="L7329">
        <v>3627</v>
      </c>
      <c r="M7329" t="s">
        <v>23</v>
      </c>
      <c r="N7329">
        <v>0.50621789321789301</v>
      </c>
      <c r="O7329">
        <v>3.4375000000000003E-2</v>
      </c>
      <c r="P7329">
        <v>0.676436196009784</v>
      </c>
      <c r="Q7329">
        <v>5.4953284991190001</v>
      </c>
      <c r="R7329">
        <v>5.2538108776002401</v>
      </c>
      <c r="S7329">
        <v>5.9801796641228098</v>
      </c>
      <c r="X7329" t="s">
        <v>51</v>
      </c>
      <c r="Y7329" t="s">
        <v>52</v>
      </c>
      <c r="Z7329" t="s">
        <v>100</v>
      </c>
    </row>
    <row r="7330" spans="1:26" x14ac:dyDescent="0.25">
      <c r="A7330">
        <v>400</v>
      </c>
      <c r="B7330">
        <v>600</v>
      </c>
      <c r="C7330">
        <v>4.5</v>
      </c>
      <c r="D7330">
        <v>10</v>
      </c>
      <c r="E7330">
        <v>0</v>
      </c>
      <c r="F7330">
        <v>5</v>
      </c>
      <c r="G7330">
        <v>400</v>
      </c>
      <c r="H7330">
        <v>70</v>
      </c>
      <c r="I7330">
        <v>2</v>
      </c>
      <c r="J7330" t="s">
        <v>22</v>
      </c>
      <c r="K7330">
        <v>1</v>
      </c>
      <c r="L7330">
        <v>3599</v>
      </c>
      <c r="M7330">
        <v>167.01817146599001</v>
      </c>
      <c r="N7330">
        <v>0.53240779852481801</v>
      </c>
      <c r="O7330">
        <v>9.1968167342328405E-2</v>
      </c>
      <c r="P7330">
        <v>0.89505494622908</v>
      </c>
      <c r="Q7330">
        <v>7.2099731200116599</v>
      </c>
      <c r="R7330">
        <v>6.7963750678812396</v>
      </c>
      <c r="S7330">
        <v>8.1093847571841593</v>
      </c>
      <c r="X7330" t="s">
        <v>51</v>
      </c>
      <c r="Y7330" t="s">
        <v>52</v>
      </c>
      <c r="Z7330" t="s">
        <v>100</v>
      </c>
    </row>
    <row r="7331" spans="1:26" x14ac:dyDescent="0.25">
      <c r="A7331">
        <v>400</v>
      </c>
      <c r="B7331">
        <v>600</v>
      </c>
      <c r="C7331">
        <v>4.5</v>
      </c>
      <c r="D7331">
        <v>10</v>
      </c>
      <c r="E7331">
        <v>0</v>
      </c>
      <c r="F7331">
        <v>5</v>
      </c>
      <c r="G7331">
        <v>400</v>
      </c>
      <c r="H7331">
        <v>70</v>
      </c>
      <c r="I7331">
        <v>2</v>
      </c>
      <c r="J7331" t="s">
        <v>27</v>
      </c>
      <c r="K7331">
        <v>1</v>
      </c>
      <c r="L7331">
        <v>3599</v>
      </c>
      <c r="M7331" t="s">
        <v>23</v>
      </c>
      <c r="N7331">
        <v>0.49632738095237999</v>
      </c>
      <c r="O7331">
        <v>3.0875E-2</v>
      </c>
      <c r="P7331">
        <v>0.68148965201064005</v>
      </c>
      <c r="Q7331">
        <v>5.4634535727833802</v>
      </c>
      <c r="R7331">
        <v>5.0865152636133697</v>
      </c>
      <c r="S7331">
        <v>6.2831448165340298</v>
      </c>
      <c r="X7331" t="s">
        <v>51</v>
      </c>
      <c r="Y7331" t="s">
        <v>52</v>
      </c>
      <c r="Z7331" t="s">
        <v>100</v>
      </c>
    </row>
    <row r="7332" spans="1:26" x14ac:dyDescent="0.25">
      <c r="A7332">
        <v>400</v>
      </c>
      <c r="B7332">
        <v>600</v>
      </c>
      <c r="C7332">
        <v>4.5</v>
      </c>
      <c r="D7332">
        <v>10</v>
      </c>
      <c r="E7332">
        <v>0</v>
      </c>
      <c r="F7332">
        <v>5</v>
      </c>
      <c r="G7332">
        <v>400</v>
      </c>
      <c r="H7332">
        <v>70</v>
      </c>
      <c r="I7332">
        <v>2</v>
      </c>
      <c r="J7332" t="s">
        <v>22</v>
      </c>
      <c r="K7332">
        <v>2</v>
      </c>
      <c r="L7332">
        <v>3665</v>
      </c>
      <c r="M7332">
        <v>168.102243103473</v>
      </c>
      <c r="N7332">
        <v>0.54453418026496503</v>
      </c>
      <c r="O7332">
        <v>9.2576497556384002E-2</v>
      </c>
      <c r="P7332">
        <v>0.893047736285418</v>
      </c>
      <c r="Q7332">
        <v>7.27711604858552</v>
      </c>
      <c r="R7332">
        <v>7.0510635598079698</v>
      </c>
      <c r="S7332">
        <v>7.7983445144444996</v>
      </c>
      <c r="X7332" t="s">
        <v>51</v>
      </c>
      <c r="Y7332" t="s">
        <v>52</v>
      </c>
      <c r="Z7332" t="s">
        <v>100</v>
      </c>
    </row>
    <row r="7333" spans="1:26" x14ac:dyDescent="0.25">
      <c r="A7333">
        <v>400</v>
      </c>
      <c r="B7333">
        <v>600</v>
      </c>
      <c r="C7333">
        <v>4.5</v>
      </c>
      <c r="D7333">
        <v>10</v>
      </c>
      <c r="E7333">
        <v>0</v>
      </c>
      <c r="F7333">
        <v>5</v>
      </c>
      <c r="G7333">
        <v>400</v>
      </c>
      <c r="H7333">
        <v>70</v>
      </c>
      <c r="I7333">
        <v>2</v>
      </c>
      <c r="J7333" t="s">
        <v>27</v>
      </c>
      <c r="K7333">
        <v>2</v>
      </c>
      <c r="L7333">
        <v>3665</v>
      </c>
      <c r="M7333" t="s">
        <v>23</v>
      </c>
      <c r="N7333">
        <v>0.51024963924963895</v>
      </c>
      <c r="O7333">
        <v>2.9499999999999998E-2</v>
      </c>
      <c r="P7333">
        <v>0.67601280632924299</v>
      </c>
      <c r="Q7333">
        <v>5.4889946417160003</v>
      </c>
      <c r="R7333">
        <v>5.1376303203008602</v>
      </c>
      <c r="S7333">
        <v>6.29916526712777</v>
      </c>
      <c r="X7333" t="s">
        <v>51</v>
      </c>
      <c r="Y7333" t="s">
        <v>52</v>
      </c>
      <c r="Z7333" t="s">
        <v>100</v>
      </c>
    </row>
    <row r="7334" spans="1:26" x14ac:dyDescent="0.25">
      <c r="A7334">
        <v>400</v>
      </c>
      <c r="B7334">
        <v>600</v>
      </c>
      <c r="C7334">
        <v>4.5</v>
      </c>
      <c r="D7334">
        <v>10</v>
      </c>
      <c r="E7334">
        <v>0</v>
      </c>
      <c r="F7334">
        <v>5</v>
      </c>
      <c r="G7334">
        <v>400</v>
      </c>
      <c r="H7334">
        <v>70</v>
      </c>
      <c r="I7334">
        <v>2</v>
      </c>
      <c r="J7334" t="s">
        <v>22</v>
      </c>
      <c r="K7334">
        <v>3</v>
      </c>
      <c r="L7334">
        <v>3634</v>
      </c>
      <c r="M7334">
        <v>173.06994932255299</v>
      </c>
      <c r="N7334">
        <v>0.541898872921867</v>
      </c>
      <c r="O7334">
        <v>9.5337143327479695E-2</v>
      </c>
      <c r="P7334">
        <v>0.89080029732996802</v>
      </c>
      <c r="Q7334">
        <v>7.2749847552854696</v>
      </c>
      <c r="R7334">
        <v>6.9497379620689497</v>
      </c>
      <c r="S7334">
        <v>8.0161208906476897</v>
      </c>
      <c r="X7334" t="s">
        <v>51</v>
      </c>
      <c r="Y7334" t="s">
        <v>52</v>
      </c>
      <c r="Z7334" t="s">
        <v>100</v>
      </c>
    </row>
    <row r="7335" spans="1:26" x14ac:dyDescent="0.25">
      <c r="A7335">
        <v>400</v>
      </c>
      <c r="B7335">
        <v>600</v>
      </c>
      <c r="C7335">
        <v>4.5</v>
      </c>
      <c r="D7335">
        <v>10</v>
      </c>
      <c r="E7335">
        <v>0</v>
      </c>
      <c r="F7335">
        <v>5</v>
      </c>
      <c r="G7335">
        <v>400</v>
      </c>
      <c r="H7335">
        <v>70</v>
      </c>
      <c r="I7335">
        <v>2</v>
      </c>
      <c r="J7335" t="s">
        <v>27</v>
      </c>
      <c r="K7335">
        <v>3</v>
      </c>
      <c r="L7335">
        <v>3634</v>
      </c>
      <c r="M7335" t="s">
        <v>23</v>
      </c>
      <c r="N7335">
        <v>0.50968055555555503</v>
      </c>
      <c r="O7335">
        <v>3.6874999999999998E-2</v>
      </c>
      <c r="P7335">
        <v>0.67340087711956598</v>
      </c>
      <c r="Q7335">
        <v>5.5741026816802499</v>
      </c>
      <c r="R7335">
        <v>5.1553278470736998</v>
      </c>
      <c r="S7335">
        <v>6.5283600916853501</v>
      </c>
      <c r="X7335" t="s">
        <v>51</v>
      </c>
      <c r="Y7335" t="s">
        <v>52</v>
      </c>
      <c r="Z7335" t="s">
        <v>100</v>
      </c>
    </row>
    <row r="7336" spans="1:26" x14ac:dyDescent="0.25">
      <c r="A7336">
        <v>400</v>
      </c>
      <c r="B7336">
        <v>600</v>
      </c>
      <c r="C7336">
        <v>4.5</v>
      </c>
      <c r="D7336">
        <v>10</v>
      </c>
      <c r="E7336">
        <v>0</v>
      </c>
      <c r="F7336">
        <v>5</v>
      </c>
      <c r="G7336">
        <v>400</v>
      </c>
      <c r="H7336">
        <v>70</v>
      </c>
      <c r="I7336">
        <v>2</v>
      </c>
      <c r="J7336" t="s">
        <v>22</v>
      </c>
      <c r="K7336">
        <v>4</v>
      </c>
      <c r="L7336">
        <v>3675</v>
      </c>
      <c r="M7336">
        <v>160.665630066094</v>
      </c>
      <c r="N7336">
        <v>0.54274002919816899</v>
      </c>
      <c r="O7336">
        <v>8.8458912825421995E-2</v>
      </c>
      <c r="P7336">
        <v>0.89291140089711896</v>
      </c>
      <c r="Q7336">
        <v>7.1754798243240296</v>
      </c>
      <c r="R7336">
        <v>7.0420788284244598</v>
      </c>
      <c r="S7336">
        <v>7.47945914284929</v>
      </c>
      <c r="X7336" t="s">
        <v>51</v>
      </c>
      <c r="Y7336" t="s">
        <v>52</v>
      </c>
      <c r="Z7336" t="s">
        <v>100</v>
      </c>
    </row>
    <row r="7337" spans="1:26" x14ac:dyDescent="0.25">
      <c r="A7337">
        <v>400</v>
      </c>
      <c r="B7337">
        <v>600</v>
      </c>
      <c r="C7337">
        <v>4.5</v>
      </c>
      <c r="D7337">
        <v>10</v>
      </c>
      <c r="E7337">
        <v>0</v>
      </c>
      <c r="F7337">
        <v>5</v>
      </c>
      <c r="G7337">
        <v>400</v>
      </c>
      <c r="H7337">
        <v>70</v>
      </c>
      <c r="I7337">
        <v>2</v>
      </c>
      <c r="J7337" t="s">
        <v>27</v>
      </c>
      <c r="K7337">
        <v>4</v>
      </c>
      <c r="L7337">
        <v>3675</v>
      </c>
      <c r="M7337" t="s">
        <v>23</v>
      </c>
      <c r="N7337">
        <v>0.51338645382395298</v>
      </c>
      <c r="O7337">
        <v>3.0875E-2</v>
      </c>
      <c r="P7337">
        <v>0.67389740150371003</v>
      </c>
      <c r="Q7337">
        <v>5.4758969314432298</v>
      </c>
      <c r="R7337">
        <v>5.3469933120117803</v>
      </c>
      <c r="S7337">
        <v>5.7696281298198304</v>
      </c>
      <c r="X7337" t="s">
        <v>51</v>
      </c>
      <c r="Y7337" t="s">
        <v>52</v>
      </c>
      <c r="Z7337" t="s">
        <v>100</v>
      </c>
    </row>
    <row r="7338" spans="1:26" x14ac:dyDescent="0.25">
      <c r="A7338">
        <v>400</v>
      </c>
      <c r="B7338">
        <v>600</v>
      </c>
      <c r="C7338">
        <v>4.5</v>
      </c>
      <c r="D7338">
        <v>10</v>
      </c>
      <c r="E7338">
        <v>0</v>
      </c>
      <c r="F7338">
        <v>5</v>
      </c>
      <c r="G7338">
        <v>400</v>
      </c>
      <c r="H7338">
        <v>80</v>
      </c>
      <c r="I7338">
        <v>2</v>
      </c>
      <c r="J7338" t="s">
        <v>22</v>
      </c>
      <c r="K7338">
        <v>0</v>
      </c>
      <c r="L7338">
        <v>3780</v>
      </c>
      <c r="M7338">
        <v>174.88385803754801</v>
      </c>
      <c r="N7338">
        <v>0.56180271665246695</v>
      </c>
      <c r="O7338">
        <v>9.6342122897352195E-2</v>
      </c>
      <c r="P7338">
        <v>0.88554341705982398</v>
      </c>
      <c r="Q7338">
        <v>7.3474060181002097</v>
      </c>
      <c r="R7338">
        <v>7.1517504164453003</v>
      </c>
      <c r="S7338">
        <v>8.2238359049653003</v>
      </c>
      <c r="X7338" t="s">
        <v>51</v>
      </c>
      <c r="Y7338" t="s">
        <v>52</v>
      </c>
      <c r="Z7338" t="s">
        <v>100</v>
      </c>
    </row>
    <row r="7339" spans="1:26" x14ac:dyDescent="0.25">
      <c r="A7339">
        <v>400</v>
      </c>
      <c r="B7339">
        <v>600</v>
      </c>
      <c r="C7339">
        <v>4.5</v>
      </c>
      <c r="D7339">
        <v>10</v>
      </c>
      <c r="E7339">
        <v>0</v>
      </c>
      <c r="F7339">
        <v>5</v>
      </c>
      <c r="G7339">
        <v>400</v>
      </c>
      <c r="H7339">
        <v>80</v>
      </c>
      <c r="I7339">
        <v>2</v>
      </c>
      <c r="J7339" t="s">
        <v>27</v>
      </c>
      <c r="K7339">
        <v>0</v>
      </c>
      <c r="L7339">
        <v>3780</v>
      </c>
      <c r="M7339" t="s">
        <v>23</v>
      </c>
      <c r="N7339">
        <v>0.53057738095238005</v>
      </c>
      <c r="O7339">
        <v>3.4249999999999899E-2</v>
      </c>
      <c r="P7339">
        <v>0.66159930511095999</v>
      </c>
      <c r="Q7339">
        <v>5.55251863806226</v>
      </c>
      <c r="R7339">
        <v>5.4382251713482601</v>
      </c>
      <c r="S7339">
        <v>6.0644907423838603</v>
      </c>
      <c r="X7339" t="s">
        <v>51</v>
      </c>
      <c r="Y7339" t="s">
        <v>52</v>
      </c>
      <c r="Z7339" t="s">
        <v>100</v>
      </c>
    </row>
    <row r="7340" spans="1:26" x14ac:dyDescent="0.25">
      <c r="A7340">
        <v>400</v>
      </c>
      <c r="B7340">
        <v>600</v>
      </c>
      <c r="C7340">
        <v>4.5</v>
      </c>
      <c r="D7340">
        <v>10</v>
      </c>
      <c r="E7340">
        <v>0</v>
      </c>
      <c r="F7340">
        <v>5</v>
      </c>
      <c r="G7340">
        <v>400</v>
      </c>
      <c r="H7340">
        <v>80</v>
      </c>
      <c r="I7340">
        <v>2</v>
      </c>
      <c r="J7340" t="s">
        <v>22</v>
      </c>
      <c r="K7340">
        <v>1</v>
      </c>
      <c r="L7340">
        <v>3773</v>
      </c>
      <c r="M7340">
        <v>172.402432186623</v>
      </c>
      <c r="N7340">
        <v>0.55924828978229302</v>
      </c>
      <c r="O7340">
        <v>9.5017729930422401E-2</v>
      </c>
      <c r="P7340">
        <v>0.88632346909936999</v>
      </c>
      <c r="Q7340">
        <v>7.2852151396638698</v>
      </c>
      <c r="R7340">
        <v>7.3475177976841097</v>
      </c>
      <c r="S7340">
        <v>7.0398503506705996</v>
      </c>
      <c r="X7340" t="s">
        <v>51</v>
      </c>
      <c r="Y7340" t="s">
        <v>52</v>
      </c>
      <c r="Z7340" t="s">
        <v>100</v>
      </c>
    </row>
    <row r="7341" spans="1:26" x14ac:dyDescent="0.25">
      <c r="A7341">
        <v>400</v>
      </c>
      <c r="B7341">
        <v>600</v>
      </c>
      <c r="C7341">
        <v>4.5</v>
      </c>
      <c r="D7341">
        <v>10</v>
      </c>
      <c r="E7341">
        <v>0</v>
      </c>
      <c r="F7341">
        <v>5</v>
      </c>
      <c r="G7341">
        <v>400</v>
      </c>
      <c r="H7341">
        <v>80</v>
      </c>
      <c r="I7341">
        <v>2</v>
      </c>
      <c r="J7341" t="s">
        <v>27</v>
      </c>
      <c r="K7341">
        <v>1</v>
      </c>
      <c r="L7341">
        <v>3773</v>
      </c>
      <c r="M7341" t="s">
        <v>23</v>
      </c>
      <c r="N7341">
        <v>0.53012869769119697</v>
      </c>
      <c r="O7341">
        <v>3.7624999999999999E-2</v>
      </c>
      <c r="P7341">
        <v>0.66028216977466903</v>
      </c>
      <c r="Q7341">
        <v>5.50274097392741</v>
      </c>
      <c r="R7341">
        <v>5.4106939333602604</v>
      </c>
      <c r="S7341">
        <v>5.8652472201116401</v>
      </c>
      <c r="X7341" t="s">
        <v>51</v>
      </c>
      <c r="Y7341" t="s">
        <v>52</v>
      </c>
      <c r="Z7341" t="s">
        <v>100</v>
      </c>
    </row>
    <row r="7342" spans="1:26" x14ac:dyDescent="0.25">
      <c r="A7342">
        <v>400</v>
      </c>
      <c r="B7342">
        <v>600</v>
      </c>
      <c r="C7342">
        <v>4.5</v>
      </c>
      <c r="D7342">
        <v>10</v>
      </c>
      <c r="E7342">
        <v>0</v>
      </c>
      <c r="F7342">
        <v>5</v>
      </c>
      <c r="G7342">
        <v>400</v>
      </c>
      <c r="H7342">
        <v>80</v>
      </c>
      <c r="I7342">
        <v>2</v>
      </c>
      <c r="J7342" t="s">
        <v>22</v>
      </c>
      <c r="K7342">
        <v>2</v>
      </c>
      <c r="L7342">
        <v>3796</v>
      </c>
      <c r="M7342">
        <v>166.62513753140101</v>
      </c>
      <c r="N7342">
        <v>0.56082748060617005</v>
      </c>
      <c r="O7342">
        <v>9.1767294060749405E-2</v>
      </c>
      <c r="P7342">
        <v>0.88538458144772803</v>
      </c>
      <c r="Q7342">
        <v>7.26889331054414</v>
      </c>
      <c r="R7342">
        <v>7.0682740776551602</v>
      </c>
      <c r="S7342">
        <v>8.3028539723565409</v>
      </c>
      <c r="X7342" t="s">
        <v>51</v>
      </c>
      <c r="Y7342" t="s">
        <v>52</v>
      </c>
      <c r="Z7342" t="s">
        <v>100</v>
      </c>
    </row>
    <row r="7343" spans="1:26" x14ac:dyDescent="0.25">
      <c r="A7343">
        <v>400</v>
      </c>
      <c r="B7343">
        <v>600</v>
      </c>
      <c r="C7343">
        <v>4.5</v>
      </c>
      <c r="D7343">
        <v>10</v>
      </c>
      <c r="E7343">
        <v>0</v>
      </c>
      <c r="F7343">
        <v>5</v>
      </c>
      <c r="G7343">
        <v>400</v>
      </c>
      <c r="H7343">
        <v>80</v>
      </c>
      <c r="I7343">
        <v>2</v>
      </c>
      <c r="J7343" t="s">
        <v>27</v>
      </c>
      <c r="K7343">
        <v>2</v>
      </c>
      <c r="L7343">
        <v>3796</v>
      </c>
      <c r="M7343" t="s">
        <v>23</v>
      </c>
      <c r="N7343">
        <v>0.53158035714285701</v>
      </c>
      <c r="O7343">
        <v>3.3375000000000002E-2</v>
      </c>
      <c r="P7343">
        <v>0.66095362703388305</v>
      </c>
      <c r="Q7343">
        <v>5.5302939527208999</v>
      </c>
      <c r="R7343">
        <v>5.2482189902205896</v>
      </c>
      <c r="S7343">
        <v>6.9840649132994104</v>
      </c>
      <c r="X7343" t="s">
        <v>51</v>
      </c>
      <c r="Y7343" t="s">
        <v>52</v>
      </c>
      <c r="Z7343" t="s">
        <v>100</v>
      </c>
    </row>
    <row r="7344" spans="1:26" x14ac:dyDescent="0.25">
      <c r="A7344">
        <v>400</v>
      </c>
      <c r="B7344">
        <v>600</v>
      </c>
      <c r="C7344">
        <v>4.5</v>
      </c>
      <c r="D7344">
        <v>10</v>
      </c>
      <c r="E7344">
        <v>0</v>
      </c>
      <c r="F7344">
        <v>5</v>
      </c>
      <c r="G7344">
        <v>400</v>
      </c>
      <c r="H7344">
        <v>80</v>
      </c>
      <c r="I7344">
        <v>2</v>
      </c>
      <c r="J7344" t="s">
        <v>22</v>
      </c>
      <c r="K7344">
        <v>3</v>
      </c>
      <c r="L7344">
        <v>3754</v>
      </c>
      <c r="M7344">
        <v>166.205879338681</v>
      </c>
      <c r="N7344">
        <v>0.55518492833889599</v>
      </c>
      <c r="O7344">
        <v>9.1524987544301203E-2</v>
      </c>
      <c r="P7344">
        <v>0.88781101861314804</v>
      </c>
      <c r="Q7344">
        <v>7.2389348558169102</v>
      </c>
      <c r="R7344">
        <v>6.9600332208004199</v>
      </c>
      <c r="S7344">
        <v>8.3041374859401298</v>
      </c>
      <c r="X7344" t="s">
        <v>51</v>
      </c>
      <c r="Y7344" t="s">
        <v>52</v>
      </c>
      <c r="Z7344" t="s">
        <v>100</v>
      </c>
    </row>
    <row r="7345" spans="1:26" x14ac:dyDescent="0.25">
      <c r="A7345">
        <v>400</v>
      </c>
      <c r="B7345">
        <v>600</v>
      </c>
      <c r="C7345">
        <v>4.5</v>
      </c>
      <c r="D7345">
        <v>10</v>
      </c>
      <c r="E7345">
        <v>0</v>
      </c>
      <c r="F7345">
        <v>5</v>
      </c>
      <c r="G7345">
        <v>400</v>
      </c>
      <c r="H7345">
        <v>80</v>
      </c>
      <c r="I7345">
        <v>2</v>
      </c>
      <c r="J7345" t="s">
        <v>27</v>
      </c>
      <c r="K7345">
        <v>3</v>
      </c>
      <c r="L7345">
        <v>3754</v>
      </c>
      <c r="M7345" t="s">
        <v>23</v>
      </c>
      <c r="N7345">
        <v>0.52350559163059096</v>
      </c>
      <c r="O7345">
        <v>3.0499999999999999E-2</v>
      </c>
      <c r="P7345">
        <v>0.66703923735387105</v>
      </c>
      <c r="Q7345">
        <v>5.3795244168265297</v>
      </c>
      <c r="R7345">
        <v>4.9694113705025602</v>
      </c>
      <c r="S7345">
        <v>6.9458597865217104</v>
      </c>
      <c r="X7345" t="s">
        <v>51</v>
      </c>
      <c r="Y7345" t="s">
        <v>52</v>
      </c>
      <c r="Z7345" t="s">
        <v>100</v>
      </c>
    </row>
    <row r="7346" spans="1:26" x14ac:dyDescent="0.25">
      <c r="A7346">
        <v>400</v>
      </c>
      <c r="B7346">
        <v>600</v>
      </c>
      <c r="C7346">
        <v>4.5</v>
      </c>
      <c r="D7346">
        <v>10</v>
      </c>
      <c r="E7346">
        <v>0</v>
      </c>
      <c r="F7346">
        <v>5</v>
      </c>
      <c r="G7346">
        <v>400</v>
      </c>
      <c r="H7346">
        <v>80</v>
      </c>
      <c r="I7346">
        <v>2</v>
      </c>
      <c r="J7346" t="s">
        <v>22</v>
      </c>
      <c r="K7346">
        <v>4</v>
      </c>
      <c r="L7346">
        <v>3755</v>
      </c>
      <c r="M7346">
        <v>164.37507942476699</v>
      </c>
      <c r="N7346">
        <v>0.55514855743065294</v>
      </c>
      <c r="O7346">
        <v>9.0530767784379906E-2</v>
      </c>
      <c r="P7346">
        <v>0.88979465746403796</v>
      </c>
      <c r="Q7346">
        <v>7.2518712822125702</v>
      </c>
      <c r="R7346">
        <v>6.99376708814028</v>
      </c>
      <c r="S7346">
        <v>8.2842880585017102</v>
      </c>
      <c r="X7346" t="s">
        <v>51</v>
      </c>
      <c r="Y7346" t="s">
        <v>52</v>
      </c>
      <c r="Z7346" t="s">
        <v>100</v>
      </c>
    </row>
    <row r="7347" spans="1:26" x14ac:dyDescent="0.25">
      <c r="A7347">
        <v>400</v>
      </c>
      <c r="B7347">
        <v>600</v>
      </c>
      <c r="C7347">
        <v>4.5</v>
      </c>
      <c r="D7347">
        <v>10</v>
      </c>
      <c r="E7347">
        <v>0</v>
      </c>
      <c r="F7347">
        <v>5</v>
      </c>
      <c r="G7347">
        <v>400</v>
      </c>
      <c r="H7347">
        <v>80</v>
      </c>
      <c r="I7347">
        <v>2</v>
      </c>
      <c r="J7347" t="s">
        <v>27</v>
      </c>
      <c r="K7347">
        <v>4</v>
      </c>
      <c r="L7347">
        <v>3755</v>
      </c>
      <c r="M7347" t="s">
        <v>23</v>
      </c>
      <c r="N7347">
        <v>0.52329067460317402</v>
      </c>
      <c r="O7347">
        <v>3.0374999999999999E-2</v>
      </c>
      <c r="P7347">
        <v>0.66772718668478404</v>
      </c>
      <c r="Q7347">
        <v>5.4822359470209996</v>
      </c>
      <c r="R7347">
        <v>5.1217711568197801</v>
      </c>
      <c r="S7347">
        <v>6.9240951078258499</v>
      </c>
      <c r="X7347" t="s">
        <v>51</v>
      </c>
      <c r="Y7347" t="s">
        <v>52</v>
      </c>
      <c r="Z7347" t="s">
        <v>100</v>
      </c>
    </row>
    <row r="7348" spans="1:26" x14ac:dyDescent="0.25">
      <c r="A7348">
        <v>400</v>
      </c>
      <c r="B7348">
        <v>600</v>
      </c>
      <c r="C7348">
        <v>4.5</v>
      </c>
      <c r="D7348">
        <v>10</v>
      </c>
      <c r="E7348">
        <v>0</v>
      </c>
      <c r="F7348">
        <v>5</v>
      </c>
      <c r="G7348">
        <v>400</v>
      </c>
      <c r="H7348">
        <v>90</v>
      </c>
      <c r="I7348">
        <v>2</v>
      </c>
      <c r="J7348" t="s">
        <v>22</v>
      </c>
      <c r="K7348">
        <v>0</v>
      </c>
      <c r="L7348">
        <v>3893</v>
      </c>
      <c r="M7348">
        <v>182.31907019685099</v>
      </c>
      <c r="N7348">
        <v>0.57938565508673301</v>
      </c>
      <c r="O7348">
        <v>0.100498483959705</v>
      </c>
      <c r="P7348">
        <v>0.88099003959521005</v>
      </c>
      <c r="Q7348">
        <v>7.4039982193675398</v>
      </c>
      <c r="R7348">
        <v>7.2988649926053997</v>
      </c>
      <c r="S7348">
        <v>8.4670119566291309</v>
      </c>
      <c r="X7348" t="s">
        <v>51</v>
      </c>
      <c r="Y7348" t="s">
        <v>52</v>
      </c>
      <c r="Z7348" t="s">
        <v>100</v>
      </c>
    </row>
    <row r="7349" spans="1:26" x14ac:dyDescent="0.25">
      <c r="A7349">
        <v>400</v>
      </c>
      <c r="B7349">
        <v>600</v>
      </c>
      <c r="C7349">
        <v>4.5</v>
      </c>
      <c r="D7349">
        <v>10</v>
      </c>
      <c r="E7349">
        <v>0</v>
      </c>
      <c r="F7349">
        <v>5</v>
      </c>
      <c r="G7349">
        <v>400</v>
      </c>
      <c r="H7349">
        <v>90</v>
      </c>
      <c r="I7349">
        <v>2</v>
      </c>
      <c r="J7349" t="s">
        <v>27</v>
      </c>
      <c r="K7349">
        <v>0</v>
      </c>
      <c r="L7349">
        <v>3893</v>
      </c>
      <c r="M7349" t="s">
        <v>23</v>
      </c>
      <c r="N7349">
        <v>0.55157539682539602</v>
      </c>
      <c r="O7349">
        <v>4.1124999999999898E-2</v>
      </c>
      <c r="P7349">
        <v>0.64678927500418504</v>
      </c>
      <c r="Q7349">
        <v>5.5976382711019799</v>
      </c>
      <c r="R7349">
        <v>5.50077030852664</v>
      </c>
      <c r="S7349">
        <v>6.5770810038082699</v>
      </c>
      <c r="X7349" t="s">
        <v>51</v>
      </c>
      <c r="Y7349" t="s">
        <v>52</v>
      </c>
      <c r="Z7349" t="s">
        <v>100</v>
      </c>
    </row>
    <row r="7350" spans="1:26" x14ac:dyDescent="0.25">
      <c r="A7350">
        <v>400</v>
      </c>
      <c r="B7350">
        <v>600</v>
      </c>
      <c r="C7350">
        <v>4.5</v>
      </c>
      <c r="D7350">
        <v>10</v>
      </c>
      <c r="E7350">
        <v>0</v>
      </c>
      <c r="F7350">
        <v>5</v>
      </c>
      <c r="G7350">
        <v>400</v>
      </c>
      <c r="H7350">
        <v>90</v>
      </c>
      <c r="I7350">
        <v>2</v>
      </c>
      <c r="J7350" t="s">
        <v>22</v>
      </c>
      <c r="K7350">
        <v>1</v>
      </c>
      <c r="L7350">
        <v>3881</v>
      </c>
      <c r="M7350">
        <v>185.723076126091</v>
      </c>
      <c r="N7350">
        <v>0.57959439441139404</v>
      </c>
      <c r="O7350">
        <v>0.10243362947175599</v>
      </c>
      <c r="P7350">
        <v>0.87908821768252099</v>
      </c>
      <c r="Q7350">
        <v>7.4289336871764498</v>
      </c>
      <c r="R7350">
        <v>7.2969039025837601</v>
      </c>
      <c r="S7350">
        <v>8.7639015091691803</v>
      </c>
      <c r="X7350" t="s">
        <v>51</v>
      </c>
      <c r="Y7350" t="s">
        <v>52</v>
      </c>
      <c r="Z7350" t="s">
        <v>100</v>
      </c>
    </row>
    <row r="7351" spans="1:26" x14ac:dyDescent="0.25">
      <c r="A7351">
        <v>400</v>
      </c>
      <c r="B7351">
        <v>600</v>
      </c>
      <c r="C7351">
        <v>4.5</v>
      </c>
      <c r="D7351">
        <v>10</v>
      </c>
      <c r="E7351">
        <v>0</v>
      </c>
      <c r="F7351">
        <v>5</v>
      </c>
      <c r="G7351">
        <v>400</v>
      </c>
      <c r="H7351">
        <v>90</v>
      </c>
      <c r="I7351">
        <v>2</v>
      </c>
      <c r="J7351" t="s">
        <v>27</v>
      </c>
      <c r="K7351">
        <v>1</v>
      </c>
      <c r="L7351">
        <v>3881</v>
      </c>
      <c r="M7351" t="s">
        <v>23</v>
      </c>
      <c r="N7351">
        <v>0.55356150793650705</v>
      </c>
      <c r="O7351">
        <v>4.4999999999999998E-2</v>
      </c>
      <c r="P7351">
        <v>0.64436053855947695</v>
      </c>
      <c r="Q7351">
        <v>5.5777774238757898</v>
      </c>
      <c r="R7351">
        <v>5.4427735167830003</v>
      </c>
      <c r="S7351">
        <v>6.9428169289251196</v>
      </c>
      <c r="X7351" t="s">
        <v>51</v>
      </c>
      <c r="Y7351" t="s">
        <v>52</v>
      </c>
      <c r="Z7351" t="s">
        <v>100</v>
      </c>
    </row>
    <row r="7352" spans="1:26" x14ac:dyDescent="0.25">
      <c r="A7352">
        <v>400</v>
      </c>
      <c r="B7352">
        <v>600</v>
      </c>
      <c r="C7352">
        <v>4.5</v>
      </c>
      <c r="D7352">
        <v>10</v>
      </c>
      <c r="E7352">
        <v>0</v>
      </c>
      <c r="F7352">
        <v>5</v>
      </c>
      <c r="G7352">
        <v>400</v>
      </c>
      <c r="H7352">
        <v>90</v>
      </c>
      <c r="I7352">
        <v>2</v>
      </c>
      <c r="J7352" t="s">
        <v>22</v>
      </c>
      <c r="K7352">
        <v>2</v>
      </c>
      <c r="L7352">
        <v>3876</v>
      </c>
      <c r="M7352">
        <v>179.44532216923599</v>
      </c>
      <c r="N7352">
        <v>0.57691737672500898</v>
      </c>
      <c r="O7352">
        <v>9.8910649015761201E-2</v>
      </c>
      <c r="P7352">
        <v>0.88163305532391301</v>
      </c>
      <c r="Q7352">
        <v>7.3766341689867296</v>
      </c>
      <c r="R7352">
        <v>7.2431358388237301</v>
      </c>
      <c r="S7352">
        <v>8.5455585721212994</v>
      </c>
      <c r="X7352" t="s">
        <v>51</v>
      </c>
      <c r="Y7352" t="s">
        <v>52</v>
      </c>
      <c r="Z7352" t="s">
        <v>100</v>
      </c>
    </row>
    <row r="7353" spans="1:26" x14ac:dyDescent="0.25">
      <c r="A7353">
        <v>400</v>
      </c>
      <c r="B7353">
        <v>600</v>
      </c>
      <c r="C7353">
        <v>4.5</v>
      </c>
      <c r="D7353">
        <v>10</v>
      </c>
      <c r="E7353">
        <v>0</v>
      </c>
      <c r="F7353">
        <v>5</v>
      </c>
      <c r="G7353">
        <v>400</v>
      </c>
      <c r="H7353">
        <v>90</v>
      </c>
      <c r="I7353">
        <v>2</v>
      </c>
      <c r="J7353" t="s">
        <v>27</v>
      </c>
      <c r="K7353">
        <v>2</v>
      </c>
      <c r="L7353">
        <v>3876</v>
      </c>
      <c r="M7353" t="s">
        <v>23</v>
      </c>
      <c r="N7353">
        <v>0.54844940476190396</v>
      </c>
      <c r="O7353">
        <v>3.7749999999999999E-2</v>
      </c>
      <c r="P7353">
        <v>0.65053026073280695</v>
      </c>
      <c r="Q7353">
        <v>5.57756181028192</v>
      </c>
      <c r="R7353">
        <v>5.5189322284892404</v>
      </c>
      <c r="S7353">
        <v>6.0909281484178903</v>
      </c>
      <c r="X7353" t="s">
        <v>51</v>
      </c>
      <c r="Y7353" t="s">
        <v>52</v>
      </c>
      <c r="Z7353" t="s">
        <v>100</v>
      </c>
    </row>
    <row r="7354" spans="1:26" x14ac:dyDescent="0.25">
      <c r="A7354">
        <v>400</v>
      </c>
      <c r="B7354">
        <v>600</v>
      </c>
      <c r="C7354">
        <v>4.5</v>
      </c>
      <c r="D7354">
        <v>10</v>
      </c>
      <c r="E7354">
        <v>0</v>
      </c>
      <c r="F7354">
        <v>5</v>
      </c>
      <c r="G7354">
        <v>400</v>
      </c>
      <c r="H7354">
        <v>90</v>
      </c>
      <c r="I7354">
        <v>2</v>
      </c>
      <c r="J7354" t="s">
        <v>22</v>
      </c>
      <c r="K7354">
        <v>3</v>
      </c>
      <c r="L7354">
        <v>3900</v>
      </c>
      <c r="M7354">
        <v>174.53842032780801</v>
      </c>
      <c r="N7354">
        <v>0.57867714170286</v>
      </c>
      <c r="O7354">
        <v>9.6151567729041099E-2</v>
      </c>
      <c r="P7354">
        <v>0.88033066444553199</v>
      </c>
      <c r="Q7354">
        <v>7.3475710675055002</v>
      </c>
      <c r="R7354">
        <v>7.2875318750227498</v>
      </c>
      <c r="S7354">
        <v>8.0152796626923806</v>
      </c>
      <c r="X7354" t="s">
        <v>51</v>
      </c>
      <c r="Y7354" t="s">
        <v>52</v>
      </c>
      <c r="Z7354" t="s">
        <v>100</v>
      </c>
    </row>
    <row r="7355" spans="1:26" x14ac:dyDescent="0.25">
      <c r="A7355">
        <v>400</v>
      </c>
      <c r="B7355">
        <v>600</v>
      </c>
      <c r="C7355">
        <v>4.5</v>
      </c>
      <c r="D7355">
        <v>10</v>
      </c>
      <c r="E7355">
        <v>0</v>
      </c>
      <c r="F7355">
        <v>5</v>
      </c>
      <c r="G7355">
        <v>400</v>
      </c>
      <c r="H7355">
        <v>90</v>
      </c>
      <c r="I7355">
        <v>2</v>
      </c>
      <c r="J7355" t="s">
        <v>27</v>
      </c>
      <c r="K7355">
        <v>3</v>
      </c>
      <c r="L7355">
        <v>3900</v>
      </c>
      <c r="M7355" t="s">
        <v>23</v>
      </c>
      <c r="N7355">
        <v>0.55416269841269805</v>
      </c>
      <c r="O7355">
        <v>4.1500000000000002E-2</v>
      </c>
      <c r="P7355">
        <v>0.64581616127251495</v>
      </c>
      <c r="Q7355">
        <v>5.5194058090166296</v>
      </c>
      <c r="R7355">
        <v>5.36592535819155</v>
      </c>
      <c r="S7355">
        <v>7.22629445910166</v>
      </c>
      <c r="X7355" t="s">
        <v>51</v>
      </c>
      <c r="Y7355" t="s">
        <v>52</v>
      </c>
      <c r="Z7355" t="s">
        <v>100</v>
      </c>
    </row>
    <row r="7356" spans="1:26" x14ac:dyDescent="0.25">
      <c r="A7356">
        <v>400</v>
      </c>
      <c r="B7356">
        <v>600</v>
      </c>
      <c r="C7356">
        <v>4.5</v>
      </c>
      <c r="D7356">
        <v>10</v>
      </c>
      <c r="E7356">
        <v>0</v>
      </c>
      <c r="F7356">
        <v>5</v>
      </c>
      <c r="G7356">
        <v>400</v>
      </c>
      <c r="H7356">
        <v>90</v>
      </c>
      <c r="I7356">
        <v>2</v>
      </c>
      <c r="J7356" t="s">
        <v>22</v>
      </c>
      <c r="K7356">
        <v>4</v>
      </c>
      <c r="L7356">
        <v>3862</v>
      </c>
      <c r="M7356">
        <v>174.923346432546</v>
      </c>
      <c r="N7356">
        <v>0.57334324316249097</v>
      </c>
      <c r="O7356">
        <v>9.6363034474265197E-2</v>
      </c>
      <c r="P7356">
        <v>0.88355456425773005</v>
      </c>
      <c r="Q7356">
        <v>7.3484201731612</v>
      </c>
      <c r="R7356">
        <v>7.2861561153535304</v>
      </c>
      <c r="S7356">
        <v>7.7745016667861702</v>
      </c>
      <c r="X7356" t="s">
        <v>51</v>
      </c>
      <c r="Y7356" t="s">
        <v>52</v>
      </c>
      <c r="Z7356" t="s">
        <v>100</v>
      </c>
    </row>
    <row r="7357" spans="1:26" x14ac:dyDescent="0.25">
      <c r="A7357">
        <v>400</v>
      </c>
      <c r="B7357">
        <v>600</v>
      </c>
      <c r="C7357">
        <v>4.5</v>
      </c>
      <c r="D7357">
        <v>10</v>
      </c>
      <c r="E7357">
        <v>0</v>
      </c>
      <c r="F7357">
        <v>5</v>
      </c>
      <c r="G7357">
        <v>400</v>
      </c>
      <c r="H7357">
        <v>90</v>
      </c>
      <c r="I7357">
        <v>2</v>
      </c>
      <c r="J7357" t="s">
        <v>27</v>
      </c>
      <c r="K7357">
        <v>4</v>
      </c>
      <c r="L7357">
        <v>3862</v>
      </c>
      <c r="M7357" t="s">
        <v>23</v>
      </c>
      <c r="N7357">
        <v>0.54769047619047595</v>
      </c>
      <c r="O7357">
        <v>4.0999999999999898E-2</v>
      </c>
      <c r="P7357">
        <v>0.64942644440122799</v>
      </c>
      <c r="Q7357">
        <v>5.55764471789763</v>
      </c>
      <c r="R7357">
        <v>5.4287087480793996</v>
      </c>
      <c r="S7357">
        <v>6.4399712564576603</v>
      </c>
      <c r="X7357" t="s">
        <v>51</v>
      </c>
      <c r="Y7357" t="s">
        <v>52</v>
      </c>
      <c r="Z7357" t="s">
        <v>100</v>
      </c>
    </row>
    <row r="7358" spans="1:26" x14ac:dyDescent="0.25">
      <c r="A7358">
        <v>400</v>
      </c>
      <c r="B7358">
        <v>600</v>
      </c>
      <c r="C7358">
        <v>4.5</v>
      </c>
      <c r="D7358">
        <v>10</v>
      </c>
      <c r="E7358">
        <v>0</v>
      </c>
      <c r="F7358">
        <v>5</v>
      </c>
      <c r="G7358">
        <v>400</v>
      </c>
      <c r="H7358">
        <v>100</v>
      </c>
      <c r="I7358">
        <v>2</v>
      </c>
      <c r="J7358" t="s">
        <v>22</v>
      </c>
      <c r="K7358">
        <v>0</v>
      </c>
      <c r="L7358">
        <v>4000</v>
      </c>
      <c r="M7358">
        <v>194.311746674212</v>
      </c>
      <c r="N7358">
        <v>0.59825687615377199</v>
      </c>
      <c r="O7358">
        <v>0.10723750256393801</v>
      </c>
      <c r="P7358">
        <v>0.87556739774875303</v>
      </c>
      <c r="Q7358">
        <v>7.5006233547808296</v>
      </c>
      <c r="R7358">
        <v>7.5006233547808296</v>
      </c>
      <c r="S7358" t="s">
        <v>23</v>
      </c>
      <c r="X7358" t="s">
        <v>51</v>
      </c>
      <c r="Y7358" t="s">
        <v>52</v>
      </c>
      <c r="Z7358" t="s">
        <v>100</v>
      </c>
    </row>
    <row r="7359" spans="1:26" x14ac:dyDescent="0.25">
      <c r="A7359">
        <v>400</v>
      </c>
      <c r="B7359">
        <v>600</v>
      </c>
      <c r="C7359">
        <v>4.5</v>
      </c>
      <c r="D7359">
        <v>10</v>
      </c>
      <c r="E7359">
        <v>0</v>
      </c>
      <c r="F7359">
        <v>5</v>
      </c>
      <c r="G7359">
        <v>400</v>
      </c>
      <c r="H7359">
        <v>100</v>
      </c>
      <c r="I7359">
        <v>2</v>
      </c>
      <c r="J7359" t="s">
        <v>27</v>
      </c>
      <c r="K7359">
        <v>0</v>
      </c>
      <c r="L7359">
        <v>4000</v>
      </c>
      <c r="M7359" t="s">
        <v>23</v>
      </c>
      <c r="N7359">
        <v>0.57149999999999901</v>
      </c>
      <c r="O7359">
        <v>4.3999999999999997E-2</v>
      </c>
      <c r="P7359">
        <v>0.63528152275494099</v>
      </c>
      <c r="Q7359">
        <v>5.6551522186124501</v>
      </c>
      <c r="R7359">
        <v>5.6551522186124501</v>
      </c>
      <c r="S7359" t="s">
        <v>23</v>
      </c>
      <c r="X7359" t="s">
        <v>51</v>
      </c>
      <c r="Y7359" t="s">
        <v>52</v>
      </c>
      <c r="Z7359" t="s">
        <v>100</v>
      </c>
    </row>
    <row r="7360" spans="1:26" x14ac:dyDescent="0.25">
      <c r="A7360">
        <v>400</v>
      </c>
      <c r="B7360">
        <v>600</v>
      </c>
      <c r="C7360">
        <v>4.5</v>
      </c>
      <c r="D7360">
        <v>10</v>
      </c>
      <c r="E7360">
        <v>0</v>
      </c>
      <c r="F7360">
        <v>5</v>
      </c>
      <c r="G7360">
        <v>400</v>
      </c>
      <c r="H7360">
        <v>100</v>
      </c>
      <c r="I7360">
        <v>2</v>
      </c>
      <c r="J7360" t="s">
        <v>22</v>
      </c>
      <c r="K7360">
        <v>1</v>
      </c>
      <c r="L7360">
        <v>4000</v>
      </c>
      <c r="M7360">
        <v>194.311746674212</v>
      </c>
      <c r="N7360">
        <v>0.59825687615377199</v>
      </c>
      <c r="O7360">
        <v>0.10723750256393801</v>
      </c>
      <c r="P7360">
        <v>0.87556739774875303</v>
      </c>
      <c r="Q7360">
        <v>7.5006233547808296</v>
      </c>
      <c r="R7360">
        <v>7.5006233547808296</v>
      </c>
      <c r="S7360" t="s">
        <v>23</v>
      </c>
      <c r="X7360" t="s">
        <v>51</v>
      </c>
      <c r="Y7360" t="s">
        <v>52</v>
      </c>
      <c r="Z7360" t="s">
        <v>100</v>
      </c>
    </row>
    <row r="7361" spans="1:26" x14ac:dyDescent="0.25">
      <c r="A7361">
        <v>400</v>
      </c>
      <c r="B7361">
        <v>600</v>
      </c>
      <c r="C7361">
        <v>4.5</v>
      </c>
      <c r="D7361">
        <v>10</v>
      </c>
      <c r="E7361">
        <v>0</v>
      </c>
      <c r="F7361">
        <v>5</v>
      </c>
      <c r="G7361">
        <v>400</v>
      </c>
      <c r="H7361">
        <v>100</v>
      </c>
      <c r="I7361">
        <v>2</v>
      </c>
      <c r="J7361" t="s">
        <v>27</v>
      </c>
      <c r="K7361">
        <v>1</v>
      </c>
      <c r="L7361">
        <v>4000</v>
      </c>
      <c r="M7361" t="s">
        <v>23</v>
      </c>
      <c r="N7361">
        <v>0.57149999999999901</v>
      </c>
      <c r="O7361">
        <v>4.3999999999999997E-2</v>
      </c>
      <c r="P7361">
        <v>0.63528152275494099</v>
      </c>
      <c r="Q7361">
        <v>5.6551522186124501</v>
      </c>
      <c r="R7361">
        <v>5.6551522186124501</v>
      </c>
      <c r="S7361" t="s">
        <v>23</v>
      </c>
      <c r="X7361" t="s">
        <v>51</v>
      </c>
      <c r="Y7361" t="s">
        <v>52</v>
      </c>
      <c r="Z7361" t="s">
        <v>100</v>
      </c>
    </row>
    <row r="7362" spans="1:26" x14ac:dyDescent="0.25">
      <c r="A7362">
        <v>400</v>
      </c>
      <c r="B7362">
        <v>600</v>
      </c>
      <c r="C7362">
        <v>4.5</v>
      </c>
      <c r="D7362">
        <v>10</v>
      </c>
      <c r="E7362">
        <v>0</v>
      </c>
      <c r="F7362">
        <v>5</v>
      </c>
      <c r="G7362">
        <v>400</v>
      </c>
      <c r="H7362">
        <v>100</v>
      </c>
      <c r="I7362">
        <v>2</v>
      </c>
      <c r="J7362" t="s">
        <v>22</v>
      </c>
      <c r="K7362">
        <v>2</v>
      </c>
      <c r="L7362">
        <v>4000</v>
      </c>
      <c r="M7362">
        <v>194.311746674212</v>
      </c>
      <c r="N7362">
        <v>0.59825687615377199</v>
      </c>
      <c r="O7362">
        <v>0.10723750256393801</v>
      </c>
      <c r="P7362">
        <v>0.87556739774875303</v>
      </c>
      <c r="Q7362">
        <v>7.5006233547808296</v>
      </c>
      <c r="R7362">
        <v>7.5006233547808296</v>
      </c>
      <c r="S7362" t="s">
        <v>23</v>
      </c>
      <c r="X7362" t="s">
        <v>51</v>
      </c>
      <c r="Y7362" t="s">
        <v>52</v>
      </c>
      <c r="Z7362" t="s">
        <v>100</v>
      </c>
    </row>
    <row r="7363" spans="1:26" x14ac:dyDescent="0.25">
      <c r="A7363">
        <v>400</v>
      </c>
      <c r="B7363">
        <v>600</v>
      </c>
      <c r="C7363">
        <v>4.5</v>
      </c>
      <c r="D7363">
        <v>10</v>
      </c>
      <c r="E7363">
        <v>0</v>
      </c>
      <c r="F7363">
        <v>5</v>
      </c>
      <c r="G7363">
        <v>400</v>
      </c>
      <c r="H7363">
        <v>100</v>
      </c>
      <c r="I7363">
        <v>2</v>
      </c>
      <c r="J7363" t="s">
        <v>27</v>
      </c>
      <c r="K7363">
        <v>2</v>
      </c>
      <c r="L7363">
        <v>4000</v>
      </c>
      <c r="M7363" t="s">
        <v>23</v>
      </c>
      <c r="N7363">
        <v>0.57149999999999901</v>
      </c>
      <c r="O7363">
        <v>4.3999999999999997E-2</v>
      </c>
      <c r="P7363">
        <v>0.63528152275494099</v>
      </c>
      <c r="Q7363">
        <v>5.6551522186124501</v>
      </c>
      <c r="R7363">
        <v>5.6551522186124501</v>
      </c>
      <c r="S7363" t="s">
        <v>23</v>
      </c>
      <c r="X7363" t="s">
        <v>51</v>
      </c>
      <c r="Y7363" t="s">
        <v>52</v>
      </c>
      <c r="Z7363" t="s">
        <v>100</v>
      </c>
    </row>
    <row r="7364" spans="1:26" x14ac:dyDescent="0.25">
      <c r="A7364">
        <v>400</v>
      </c>
      <c r="B7364">
        <v>600</v>
      </c>
      <c r="C7364">
        <v>4.5</v>
      </c>
      <c r="D7364">
        <v>10</v>
      </c>
      <c r="E7364">
        <v>0</v>
      </c>
      <c r="F7364">
        <v>5</v>
      </c>
      <c r="G7364">
        <v>400</v>
      </c>
      <c r="H7364">
        <v>100</v>
      </c>
      <c r="I7364">
        <v>2</v>
      </c>
      <c r="J7364" t="s">
        <v>22</v>
      </c>
      <c r="K7364">
        <v>3</v>
      </c>
      <c r="L7364">
        <v>4000</v>
      </c>
      <c r="M7364">
        <v>194.311746674212</v>
      </c>
      <c r="N7364">
        <v>0.59825687615377199</v>
      </c>
      <c r="O7364">
        <v>0.10723750256393801</v>
      </c>
      <c r="P7364">
        <v>0.87556739774875303</v>
      </c>
      <c r="Q7364">
        <v>7.5006233547808296</v>
      </c>
      <c r="R7364">
        <v>7.5006233547808296</v>
      </c>
      <c r="S7364" t="s">
        <v>23</v>
      </c>
      <c r="X7364" t="s">
        <v>51</v>
      </c>
      <c r="Y7364" t="s">
        <v>52</v>
      </c>
      <c r="Z7364" t="s">
        <v>100</v>
      </c>
    </row>
    <row r="7365" spans="1:26" x14ac:dyDescent="0.25">
      <c r="A7365">
        <v>400</v>
      </c>
      <c r="B7365">
        <v>600</v>
      </c>
      <c r="C7365">
        <v>4.5</v>
      </c>
      <c r="D7365">
        <v>10</v>
      </c>
      <c r="E7365">
        <v>0</v>
      </c>
      <c r="F7365">
        <v>5</v>
      </c>
      <c r="G7365">
        <v>400</v>
      </c>
      <c r="H7365">
        <v>100</v>
      </c>
      <c r="I7365">
        <v>2</v>
      </c>
      <c r="J7365" t="s">
        <v>27</v>
      </c>
      <c r="K7365">
        <v>3</v>
      </c>
      <c r="L7365">
        <v>4000</v>
      </c>
      <c r="M7365" t="s">
        <v>23</v>
      </c>
      <c r="N7365">
        <v>0.57149999999999901</v>
      </c>
      <c r="O7365">
        <v>4.3999999999999997E-2</v>
      </c>
      <c r="P7365">
        <v>0.63528152275494099</v>
      </c>
      <c r="Q7365">
        <v>5.6551522186124501</v>
      </c>
      <c r="R7365">
        <v>5.6551522186124501</v>
      </c>
      <c r="S7365" t="s">
        <v>23</v>
      </c>
      <c r="X7365" t="s">
        <v>51</v>
      </c>
      <c r="Y7365" t="s">
        <v>52</v>
      </c>
      <c r="Z7365" t="s">
        <v>100</v>
      </c>
    </row>
    <row r="7366" spans="1:26" x14ac:dyDescent="0.25">
      <c r="A7366">
        <v>400</v>
      </c>
      <c r="B7366">
        <v>600</v>
      </c>
      <c r="C7366">
        <v>4.5</v>
      </c>
      <c r="D7366">
        <v>10</v>
      </c>
      <c r="E7366">
        <v>0</v>
      </c>
      <c r="F7366">
        <v>5</v>
      </c>
      <c r="G7366">
        <v>400</v>
      </c>
      <c r="H7366">
        <v>100</v>
      </c>
      <c r="I7366">
        <v>2</v>
      </c>
      <c r="J7366" t="s">
        <v>22</v>
      </c>
      <c r="K7366">
        <v>4</v>
      </c>
      <c r="L7366">
        <v>4000</v>
      </c>
      <c r="M7366">
        <v>194.311746674212</v>
      </c>
      <c r="N7366">
        <v>0.59825687615377199</v>
      </c>
      <c r="O7366">
        <v>0.10723750256393801</v>
      </c>
      <c r="P7366">
        <v>0.87556739774875303</v>
      </c>
      <c r="Q7366">
        <v>7.5006233547808296</v>
      </c>
      <c r="R7366">
        <v>7.5006233547808296</v>
      </c>
      <c r="S7366" t="s">
        <v>23</v>
      </c>
      <c r="X7366" t="s">
        <v>51</v>
      </c>
      <c r="Y7366" t="s">
        <v>52</v>
      </c>
      <c r="Z7366" t="s">
        <v>100</v>
      </c>
    </row>
    <row r="7367" spans="1:26" x14ac:dyDescent="0.25">
      <c r="A7367">
        <v>400</v>
      </c>
      <c r="B7367">
        <v>600</v>
      </c>
      <c r="C7367">
        <v>4.5</v>
      </c>
      <c r="D7367">
        <v>10</v>
      </c>
      <c r="E7367">
        <v>0</v>
      </c>
      <c r="F7367">
        <v>5</v>
      </c>
      <c r="G7367">
        <v>400</v>
      </c>
      <c r="H7367">
        <v>100</v>
      </c>
      <c r="I7367">
        <v>2</v>
      </c>
      <c r="J7367" t="s">
        <v>27</v>
      </c>
      <c r="K7367">
        <v>4</v>
      </c>
      <c r="L7367">
        <v>4000</v>
      </c>
      <c r="M7367" t="s">
        <v>23</v>
      </c>
      <c r="N7367">
        <v>0.57149999999999901</v>
      </c>
      <c r="O7367">
        <v>4.3999999999999997E-2</v>
      </c>
      <c r="P7367">
        <v>0.63528152275494099</v>
      </c>
      <c r="Q7367">
        <v>5.6551522186124501</v>
      </c>
      <c r="R7367">
        <v>5.6551522186124501</v>
      </c>
      <c r="S7367" t="s">
        <v>23</v>
      </c>
      <c r="X7367" t="s">
        <v>51</v>
      </c>
      <c r="Y7367" t="s">
        <v>52</v>
      </c>
      <c r="Z7367" t="s">
        <v>100</v>
      </c>
    </row>
    <row r="7368" spans="1:26" x14ac:dyDescent="0.25">
      <c r="A7368">
        <v>146</v>
      </c>
      <c r="B7368">
        <v>176</v>
      </c>
      <c r="C7368">
        <v>3.6</v>
      </c>
      <c r="D7368">
        <v>10</v>
      </c>
      <c r="E7368">
        <v>0</v>
      </c>
      <c r="F7368">
        <v>5</v>
      </c>
      <c r="G7368">
        <v>146</v>
      </c>
      <c r="H7368">
        <v>0</v>
      </c>
      <c r="I7368">
        <v>2</v>
      </c>
      <c r="J7368" t="s">
        <v>22</v>
      </c>
      <c r="K7368">
        <v>0</v>
      </c>
      <c r="L7368">
        <v>827</v>
      </c>
      <c r="M7368">
        <v>49.623787306781097</v>
      </c>
      <c r="N7368">
        <v>0.40936863097589699</v>
      </c>
      <c r="O7368">
        <v>9.2657063512834606E-2</v>
      </c>
      <c r="P7368">
        <v>0.92281362516056498</v>
      </c>
      <c r="Q7368">
        <v>4.53437385551213</v>
      </c>
      <c r="R7368" t="s">
        <v>23</v>
      </c>
      <c r="S7368">
        <v>4.53437385551213</v>
      </c>
      <c r="X7368" t="s">
        <v>24</v>
      </c>
      <c r="Y7368" t="s">
        <v>25</v>
      </c>
      <c r="Z7368" t="s">
        <v>69</v>
      </c>
    </row>
    <row r="7369" spans="1:26" x14ac:dyDescent="0.25">
      <c r="A7369">
        <v>146</v>
      </c>
      <c r="B7369">
        <v>176</v>
      </c>
      <c r="C7369">
        <v>3.6</v>
      </c>
      <c r="D7369">
        <v>10</v>
      </c>
      <c r="E7369">
        <v>0</v>
      </c>
      <c r="F7369">
        <v>5</v>
      </c>
      <c r="G7369">
        <v>146</v>
      </c>
      <c r="H7369">
        <v>0</v>
      </c>
      <c r="I7369">
        <v>2</v>
      </c>
      <c r="J7369" t="s">
        <v>27</v>
      </c>
      <c r="K7369">
        <v>0</v>
      </c>
      <c r="L7369">
        <v>827</v>
      </c>
      <c r="M7369" t="s">
        <v>23</v>
      </c>
      <c r="N7369">
        <v>0.41796042617960399</v>
      </c>
      <c r="O7369">
        <v>0.10844748858447401</v>
      </c>
      <c r="P7369">
        <v>0.69950828333119197</v>
      </c>
      <c r="Q7369">
        <v>4.4798526162543597</v>
      </c>
      <c r="R7369" t="s">
        <v>23</v>
      </c>
      <c r="S7369">
        <v>4.4798526162543597</v>
      </c>
      <c r="X7369" t="s">
        <v>24</v>
      </c>
      <c r="Y7369" t="s">
        <v>25</v>
      </c>
      <c r="Z7369" t="s">
        <v>69</v>
      </c>
    </row>
    <row r="7370" spans="1:26" x14ac:dyDescent="0.25">
      <c r="A7370">
        <v>146</v>
      </c>
      <c r="B7370">
        <v>176</v>
      </c>
      <c r="C7370">
        <v>3.6</v>
      </c>
      <c r="D7370">
        <v>10</v>
      </c>
      <c r="E7370">
        <v>0</v>
      </c>
      <c r="F7370">
        <v>5</v>
      </c>
      <c r="G7370">
        <v>146</v>
      </c>
      <c r="H7370">
        <v>0</v>
      </c>
      <c r="I7370">
        <v>2</v>
      </c>
      <c r="J7370" t="s">
        <v>22</v>
      </c>
      <c r="K7370">
        <v>1</v>
      </c>
      <c r="L7370">
        <v>837</v>
      </c>
      <c r="M7370">
        <v>51.107561444697701</v>
      </c>
      <c r="N7370">
        <v>0.41737840405531501</v>
      </c>
      <c r="O7370">
        <v>9.5594564960593403E-2</v>
      </c>
      <c r="P7370">
        <v>0.91779991330046395</v>
      </c>
      <c r="Q7370">
        <v>4.57517275134978</v>
      </c>
      <c r="R7370" t="s">
        <v>23</v>
      </c>
      <c r="S7370">
        <v>4.57517275134978</v>
      </c>
      <c r="X7370" t="s">
        <v>24</v>
      </c>
      <c r="Y7370" t="s">
        <v>25</v>
      </c>
      <c r="Z7370" t="s">
        <v>69</v>
      </c>
    </row>
    <row r="7371" spans="1:26" x14ac:dyDescent="0.25">
      <c r="A7371">
        <v>146</v>
      </c>
      <c r="B7371">
        <v>176</v>
      </c>
      <c r="C7371">
        <v>3.6</v>
      </c>
      <c r="D7371">
        <v>10</v>
      </c>
      <c r="E7371">
        <v>0</v>
      </c>
      <c r="F7371">
        <v>5</v>
      </c>
      <c r="G7371">
        <v>146</v>
      </c>
      <c r="H7371">
        <v>0</v>
      </c>
      <c r="I7371">
        <v>2</v>
      </c>
      <c r="J7371" t="s">
        <v>27</v>
      </c>
      <c r="K7371">
        <v>1</v>
      </c>
      <c r="L7371">
        <v>837</v>
      </c>
      <c r="M7371" t="s">
        <v>23</v>
      </c>
      <c r="N7371">
        <v>0.42434496629702101</v>
      </c>
      <c r="O7371">
        <v>0.10958904109589</v>
      </c>
      <c r="P7371">
        <v>0.698230679336174</v>
      </c>
      <c r="Q7371">
        <v>4.6074676660538998</v>
      </c>
      <c r="R7371" t="s">
        <v>23</v>
      </c>
      <c r="S7371">
        <v>4.6074676660538998</v>
      </c>
      <c r="X7371" t="s">
        <v>24</v>
      </c>
      <c r="Y7371" t="s">
        <v>25</v>
      </c>
      <c r="Z7371" t="s">
        <v>69</v>
      </c>
    </row>
    <row r="7372" spans="1:26" x14ac:dyDescent="0.25">
      <c r="A7372">
        <v>146</v>
      </c>
      <c r="B7372">
        <v>176</v>
      </c>
      <c r="C7372">
        <v>3.6</v>
      </c>
      <c r="D7372">
        <v>10</v>
      </c>
      <c r="E7372">
        <v>0</v>
      </c>
      <c r="F7372">
        <v>5</v>
      </c>
      <c r="G7372">
        <v>146</v>
      </c>
      <c r="H7372">
        <v>0</v>
      </c>
      <c r="I7372">
        <v>2</v>
      </c>
      <c r="J7372" t="s">
        <v>22</v>
      </c>
      <c r="K7372">
        <v>2</v>
      </c>
      <c r="L7372">
        <v>831</v>
      </c>
      <c r="M7372">
        <v>54.000242516930001</v>
      </c>
      <c r="N7372">
        <v>0.41968250333392998</v>
      </c>
      <c r="O7372">
        <v>0.101120330817453</v>
      </c>
      <c r="P7372">
        <v>0.92146119237679203</v>
      </c>
      <c r="Q7372">
        <v>4.6295041258387899</v>
      </c>
      <c r="R7372" t="s">
        <v>23</v>
      </c>
      <c r="S7372">
        <v>4.6295041258387899</v>
      </c>
      <c r="X7372" t="s">
        <v>24</v>
      </c>
      <c r="Y7372" t="s">
        <v>25</v>
      </c>
      <c r="Z7372" t="s">
        <v>69</v>
      </c>
    </row>
    <row r="7373" spans="1:26" x14ac:dyDescent="0.25">
      <c r="A7373">
        <v>146</v>
      </c>
      <c r="B7373">
        <v>176</v>
      </c>
      <c r="C7373">
        <v>3.6</v>
      </c>
      <c r="D7373">
        <v>10</v>
      </c>
      <c r="E7373">
        <v>0</v>
      </c>
      <c r="F7373">
        <v>5</v>
      </c>
      <c r="G7373">
        <v>146</v>
      </c>
      <c r="H7373">
        <v>0</v>
      </c>
      <c r="I7373">
        <v>2</v>
      </c>
      <c r="J7373" t="s">
        <v>27</v>
      </c>
      <c r="K7373">
        <v>2</v>
      </c>
      <c r="L7373">
        <v>831</v>
      </c>
      <c r="M7373" t="s">
        <v>23</v>
      </c>
      <c r="N7373">
        <v>0.43895955642530898</v>
      </c>
      <c r="O7373">
        <v>0.12842465753424601</v>
      </c>
      <c r="P7373">
        <v>0.67914685668239205</v>
      </c>
      <c r="Q7373">
        <v>4.7425710763448299</v>
      </c>
      <c r="R7373" t="s">
        <v>23</v>
      </c>
      <c r="S7373">
        <v>4.7425710763448299</v>
      </c>
      <c r="X7373" t="s">
        <v>24</v>
      </c>
      <c r="Y7373" t="s">
        <v>25</v>
      </c>
      <c r="Z7373" t="s">
        <v>69</v>
      </c>
    </row>
    <row r="7374" spans="1:26" x14ac:dyDescent="0.25">
      <c r="A7374">
        <v>146</v>
      </c>
      <c r="B7374">
        <v>176</v>
      </c>
      <c r="C7374">
        <v>3.6</v>
      </c>
      <c r="D7374">
        <v>10</v>
      </c>
      <c r="E7374">
        <v>0</v>
      </c>
      <c r="F7374">
        <v>5</v>
      </c>
      <c r="G7374">
        <v>146</v>
      </c>
      <c r="H7374">
        <v>0</v>
      </c>
      <c r="I7374">
        <v>2</v>
      </c>
      <c r="J7374" t="s">
        <v>22</v>
      </c>
      <c r="K7374">
        <v>3</v>
      </c>
      <c r="L7374">
        <v>824</v>
      </c>
      <c r="M7374">
        <v>54.787551570105897</v>
      </c>
      <c r="N7374">
        <v>0.41471517002098401</v>
      </c>
      <c r="O7374">
        <v>0.10245562247413</v>
      </c>
      <c r="P7374">
        <v>0.92231103031335704</v>
      </c>
      <c r="Q7374">
        <v>4.6615101377858199</v>
      </c>
      <c r="R7374" t="s">
        <v>23</v>
      </c>
      <c r="S7374">
        <v>4.6615101377858199</v>
      </c>
      <c r="X7374" t="s">
        <v>24</v>
      </c>
      <c r="Y7374" t="s">
        <v>25</v>
      </c>
      <c r="Z7374" t="s">
        <v>69</v>
      </c>
    </row>
    <row r="7375" spans="1:26" x14ac:dyDescent="0.25">
      <c r="A7375">
        <v>146</v>
      </c>
      <c r="B7375">
        <v>176</v>
      </c>
      <c r="C7375">
        <v>3.6</v>
      </c>
      <c r="D7375">
        <v>10</v>
      </c>
      <c r="E7375">
        <v>0</v>
      </c>
      <c r="F7375">
        <v>5</v>
      </c>
      <c r="G7375">
        <v>146</v>
      </c>
      <c r="H7375">
        <v>0</v>
      </c>
      <c r="I7375">
        <v>2</v>
      </c>
      <c r="J7375" t="s">
        <v>27</v>
      </c>
      <c r="K7375">
        <v>3</v>
      </c>
      <c r="L7375">
        <v>824</v>
      </c>
      <c r="M7375" t="s">
        <v>23</v>
      </c>
      <c r="N7375">
        <v>0.42793542074363899</v>
      </c>
      <c r="O7375">
        <v>0.12614155251141501</v>
      </c>
      <c r="P7375">
        <v>0.68837966320186195</v>
      </c>
      <c r="Q7375">
        <v>4.8115489552386803</v>
      </c>
      <c r="R7375" t="s">
        <v>23</v>
      </c>
      <c r="S7375">
        <v>4.8115489552386803</v>
      </c>
      <c r="X7375" t="s">
        <v>24</v>
      </c>
      <c r="Y7375" t="s">
        <v>25</v>
      </c>
      <c r="Z7375" t="s">
        <v>69</v>
      </c>
    </row>
    <row r="7376" spans="1:26" x14ac:dyDescent="0.25">
      <c r="A7376">
        <v>146</v>
      </c>
      <c r="B7376">
        <v>176</v>
      </c>
      <c r="C7376">
        <v>3.6</v>
      </c>
      <c r="D7376">
        <v>10</v>
      </c>
      <c r="E7376">
        <v>0</v>
      </c>
      <c r="F7376">
        <v>5</v>
      </c>
      <c r="G7376">
        <v>146</v>
      </c>
      <c r="H7376">
        <v>0</v>
      </c>
      <c r="I7376">
        <v>2</v>
      </c>
      <c r="J7376" t="s">
        <v>22</v>
      </c>
      <c r="K7376">
        <v>4</v>
      </c>
      <c r="L7376">
        <v>823</v>
      </c>
      <c r="M7376">
        <v>51.471376906323997</v>
      </c>
      <c r="N7376">
        <v>0.40770943884155803</v>
      </c>
      <c r="O7376">
        <v>9.6209631240503399E-2</v>
      </c>
      <c r="P7376">
        <v>0.92148626364611497</v>
      </c>
      <c r="Q7376">
        <v>4.5322480534280896</v>
      </c>
      <c r="R7376" t="s">
        <v>23</v>
      </c>
      <c r="S7376">
        <v>4.5322480534280896</v>
      </c>
      <c r="X7376" t="s">
        <v>24</v>
      </c>
      <c r="Y7376" t="s">
        <v>25</v>
      </c>
      <c r="Z7376" t="s">
        <v>69</v>
      </c>
    </row>
    <row r="7377" spans="1:26" x14ac:dyDescent="0.25">
      <c r="A7377">
        <v>146</v>
      </c>
      <c r="B7377">
        <v>176</v>
      </c>
      <c r="C7377">
        <v>3.6</v>
      </c>
      <c r="D7377">
        <v>10</v>
      </c>
      <c r="E7377">
        <v>0</v>
      </c>
      <c r="F7377">
        <v>5</v>
      </c>
      <c r="G7377">
        <v>146</v>
      </c>
      <c r="H7377">
        <v>0</v>
      </c>
      <c r="I7377">
        <v>2</v>
      </c>
      <c r="J7377" t="s">
        <v>27</v>
      </c>
      <c r="K7377">
        <v>4</v>
      </c>
      <c r="L7377">
        <v>823</v>
      </c>
      <c r="M7377" t="s">
        <v>23</v>
      </c>
      <c r="N7377">
        <v>0.41318493150684898</v>
      </c>
      <c r="O7377">
        <v>0.10159817351598099</v>
      </c>
      <c r="P7377">
        <v>0.70750804082368901</v>
      </c>
      <c r="Q7377">
        <v>4.3192202747749704</v>
      </c>
      <c r="R7377" t="s">
        <v>23</v>
      </c>
      <c r="S7377">
        <v>4.3192202747749704</v>
      </c>
      <c r="X7377" t="s">
        <v>24</v>
      </c>
      <c r="Y7377" t="s">
        <v>25</v>
      </c>
      <c r="Z7377" t="s">
        <v>69</v>
      </c>
    </row>
    <row r="7378" spans="1:26" x14ac:dyDescent="0.25">
      <c r="A7378">
        <v>146</v>
      </c>
      <c r="B7378">
        <v>176</v>
      </c>
      <c r="C7378">
        <v>3.6</v>
      </c>
      <c r="D7378">
        <v>10</v>
      </c>
      <c r="E7378">
        <v>0</v>
      </c>
      <c r="F7378">
        <v>5</v>
      </c>
      <c r="G7378">
        <v>146</v>
      </c>
      <c r="H7378">
        <v>0</v>
      </c>
      <c r="I7378">
        <v>2</v>
      </c>
      <c r="J7378" t="s">
        <v>22</v>
      </c>
      <c r="K7378">
        <v>5</v>
      </c>
      <c r="L7378">
        <v>820</v>
      </c>
      <c r="M7378">
        <v>47.989656433599201</v>
      </c>
      <c r="N7378">
        <v>0.404781242157573</v>
      </c>
      <c r="O7378">
        <v>8.9695588841043394E-2</v>
      </c>
      <c r="P7378">
        <v>0.92825918366237403</v>
      </c>
      <c r="Q7378">
        <v>4.4836275862838004</v>
      </c>
      <c r="R7378" t="s">
        <v>23</v>
      </c>
      <c r="S7378">
        <v>4.4836275862838004</v>
      </c>
      <c r="X7378" t="s">
        <v>24</v>
      </c>
      <c r="Y7378" t="s">
        <v>25</v>
      </c>
      <c r="Z7378" t="s">
        <v>69</v>
      </c>
    </row>
    <row r="7379" spans="1:26" x14ac:dyDescent="0.25">
      <c r="A7379">
        <v>146</v>
      </c>
      <c r="B7379">
        <v>176</v>
      </c>
      <c r="C7379">
        <v>3.6</v>
      </c>
      <c r="D7379">
        <v>10</v>
      </c>
      <c r="E7379">
        <v>0</v>
      </c>
      <c r="F7379">
        <v>5</v>
      </c>
      <c r="G7379">
        <v>146</v>
      </c>
      <c r="H7379">
        <v>0</v>
      </c>
      <c r="I7379">
        <v>2</v>
      </c>
      <c r="J7379" t="s">
        <v>27</v>
      </c>
      <c r="K7379">
        <v>5</v>
      </c>
      <c r="L7379">
        <v>820</v>
      </c>
      <c r="M7379" t="s">
        <v>23</v>
      </c>
      <c r="N7379">
        <v>0.41067351598173502</v>
      </c>
      <c r="O7379">
        <v>9.9885844748858393E-2</v>
      </c>
      <c r="P7379">
        <v>0.71197505927240101</v>
      </c>
      <c r="Q7379">
        <v>4.3661930379267497</v>
      </c>
      <c r="R7379" t="s">
        <v>23</v>
      </c>
      <c r="S7379">
        <v>4.3661930379267497</v>
      </c>
      <c r="X7379" t="s">
        <v>24</v>
      </c>
      <c r="Y7379" t="s">
        <v>25</v>
      </c>
      <c r="Z7379" t="s">
        <v>69</v>
      </c>
    </row>
    <row r="7380" spans="1:26" x14ac:dyDescent="0.25">
      <c r="A7380">
        <v>146</v>
      </c>
      <c r="B7380">
        <v>176</v>
      </c>
      <c r="C7380">
        <v>3.6</v>
      </c>
      <c r="D7380">
        <v>10</v>
      </c>
      <c r="E7380">
        <v>0</v>
      </c>
      <c r="F7380">
        <v>5</v>
      </c>
      <c r="G7380">
        <v>146</v>
      </c>
      <c r="H7380">
        <v>0</v>
      </c>
      <c r="I7380">
        <v>2</v>
      </c>
      <c r="J7380" t="s">
        <v>22</v>
      </c>
      <c r="K7380">
        <v>6</v>
      </c>
      <c r="L7380">
        <v>825</v>
      </c>
      <c r="M7380">
        <v>51.959069203482599</v>
      </c>
      <c r="N7380">
        <v>0.41182351002100698</v>
      </c>
      <c r="O7380">
        <v>9.7080118401515494E-2</v>
      </c>
      <c r="P7380">
        <v>0.92559303933557602</v>
      </c>
      <c r="Q7380">
        <v>4.5623375014413297</v>
      </c>
      <c r="R7380" t="s">
        <v>23</v>
      </c>
      <c r="S7380">
        <v>4.5623375014413297</v>
      </c>
      <c r="X7380" t="s">
        <v>24</v>
      </c>
      <c r="Y7380" t="s">
        <v>25</v>
      </c>
      <c r="Z7380" t="s">
        <v>69</v>
      </c>
    </row>
    <row r="7381" spans="1:26" x14ac:dyDescent="0.25">
      <c r="A7381">
        <v>146</v>
      </c>
      <c r="B7381">
        <v>176</v>
      </c>
      <c r="C7381">
        <v>3.6</v>
      </c>
      <c r="D7381">
        <v>10</v>
      </c>
      <c r="E7381">
        <v>0</v>
      </c>
      <c r="F7381">
        <v>5</v>
      </c>
      <c r="G7381">
        <v>146</v>
      </c>
      <c r="H7381">
        <v>0</v>
      </c>
      <c r="I7381">
        <v>2</v>
      </c>
      <c r="J7381" t="s">
        <v>27</v>
      </c>
      <c r="K7381">
        <v>6</v>
      </c>
      <c r="L7381">
        <v>825</v>
      </c>
      <c r="M7381" t="s">
        <v>23</v>
      </c>
      <c r="N7381">
        <v>0.420319634703196</v>
      </c>
      <c r="O7381">
        <v>0.11130136986301301</v>
      </c>
      <c r="P7381">
        <v>0.69727948038505305</v>
      </c>
      <c r="Q7381">
        <v>4.7905666906123496</v>
      </c>
      <c r="R7381" t="s">
        <v>23</v>
      </c>
      <c r="S7381">
        <v>4.7905666906123496</v>
      </c>
      <c r="X7381" t="s">
        <v>24</v>
      </c>
      <c r="Y7381" t="s">
        <v>25</v>
      </c>
      <c r="Z7381" t="s">
        <v>69</v>
      </c>
    </row>
    <row r="7382" spans="1:26" x14ac:dyDescent="0.25">
      <c r="A7382">
        <v>146</v>
      </c>
      <c r="B7382">
        <v>176</v>
      </c>
      <c r="C7382">
        <v>3.6</v>
      </c>
      <c r="D7382">
        <v>10</v>
      </c>
      <c r="E7382">
        <v>0</v>
      </c>
      <c r="F7382">
        <v>5</v>
      </c>
      <c r="G7382">
        <v>146</v>
      </c>
      <c r="H7382">
        <v>0</v>
      </c>
      <c r="I7382">
        <v>2</v>
      </c>
      <c r="J7382" t="s">
        <v>22</v>
      </c>
      <c r="K7382">
        <v>7</v>
      </c>
      <c r="L7382">
        <v>827</v>
      </c>
      <c r="M7382">
        <v>51.946531458525499</v>
      </c>
      <c r="N7382">
        <v>0.41105932607814799</v>
      </c>
      <c r="O7382">
        <v>9.7056333341186907E-2</v>
      </c>
      <c r="P7382">
        <v>0.91803447068466304</v>
      </c>
      <c r="Q7382">
        <v>4.5573048848446698</v>
      </c>
      <c r="R7382" t="s">
        <v>23</v>
      </c>
      <c r="S7382">
        <v>4.5573048848446698</v>
      </c>
      <c r="X7382" t="s">
        <v>24</v>
      </c>
      <c r="Y7382" t="s">
        <v>25</v>
      </c>
      <c r="Z7382" t="s">
        <v>69</v>
      </c>
    </row>
    <row r="7383" spans="1:26" x14ac:dyDescent="0.25">
      <c r="A7383">
        <v>146</v>
      </c>
      <c r="B7383">
        <v>176</v>
      </c>
      <c r="C7383">
        <v>3.6</v>
      </c>
      <c r="D7383">
        <v>10</v>
      </c>
      <c r="E7383">
        <v>0</v>
      </c>
      <c r="F7383">
        <v>5</v>
      </c>
      <c r="G7383">
        <v>146</v>
      </c>
      <c r="H7383">
        <v>0</v>
      </c>
      <c r="I7383">
        <v>2</v>
      </c>
      <c r="J7383" t="s">
        <v>27</v>
      </c>
      <c r="K7383">
        <v>7</v>
      </c>
      <c r="L7383">
        <v>827</v>
      </c>
      <c r="M7383" t="s">
        <v>23</v>
      </c>
      <c r="N7383">
        <v>0.42828875842574399</v>
      </c>
      <c r="O7383">
        <v>0.12557077625570701</v>
      </c>
      <c r="P7383">
        <v>0.68552192347677399</v>
      </c>
      <c r="Q7383">
        <v>4.6903322058796704</v>
      </c>
      <c r="R7383" t="s">
        <v>23</v>
      </c>
      <c r="S7383">
        <v>4.6903322058796704</v>
      </c>
      <c r="X7383" t="s">
        <v>24</v>
      </c>
      <c r="Y7383" t="s">
        <v>25</v>
      </c>
      <c r="Z7383" t="s">
        <v>69</v>
      </c>
    </row>
    <row r="7384" spans="1:26" x14ac:dyDescent="0.25">
      <c r="A7384">
        <v>146</v>
      </c>
      <c r="B7384">
        <v>176</v>
      </c>
      <c r="C7384">
        <v>3.6</v>
      </c>
      <c r="D7384">
        <v>10</v>
      </c>
      <c r="E7384">
        <v>0</v>
      </c>
      <c r="F7384">
        <v>5</v>
      </c>
      <c r="G7384">
        <v>146</v>
      </c>
      <c r="H7384">
        <v>0</v>
      </c>
      <c r="I7384">
        <v>2</v>
      </c>
      <c r="J7384" t="s">
        <v>22</v>
      </c>
      <c r="K7384">
        <v>8</v>
      </c>
      <c r="L7384">
        <v>829</v>
      </c>
      <c r="M7384">
        <v>56.162682093624802</v>
      </c>
      <c r="N7384">
        <v>0.41959989990586499</v>
      </c>
      <c r="O7384">
        <v>0.10475308195343699</v>
      </c>
      <c r="P7384">
        <v>0.923062814088912</v>
      </c>
      <c r="Q7384">
        <v>4.7103729113159298</v>
      </c>
      <c r="R7384" t="s">
        <v>23</v>
      </c>
      <c r="S7384">
        <v>4.7103729113159298</v>
      </c>
      <c r="X7384" t="s">
        <v>24</v>
      </c>
      <c r="Y7384" t="s">
        <v>25</v>
      </c>
      <c r="Z7384" t="s">
        <v>69</v>
      </c>
    </row>
    <row r="7385" spans="1:26" x14ac:dyDescent="0.25">
      <c r="A7385">
        <v>146</v>
      </c>
      <c r="B7385">
        <v>176</v>
      </c>
      <c r="C7385">
        <v>3.6</v>
      </c>
      <c r="D7385">
        <v>10</v>
      </c>
      <c r="E7385">
        <v>0</v>
      </c>
      <c r="F7385">
        <v>5</v>
      </c>
      <c r="G7385">
        <v>146</v>
      </c>
      <c r="H7385">
        <v>0</v>
      </c>
      <c r="I7385">
        <v>2</v>
      </c>
      <c r="J7385" t="s">
        <v>27</v>
      </c>
      <c r="K7385">
        <v>8</v>
      </c>
      <c r="L7385">
        <v>829</v>
      </c>
      <c r="M7385" t="s">
        <v>23</v>
      </c>
      <c r="N7385">
        <v>0.42648673624701</v>
      </c>
      <c r="O7385">
        <v>0.11986301369863001</v>
      </c>
      <c r="P7385">
        <v>0.69086738677368098</v>
      </c>
      <c r="Q7385">
        <v>4.6477781700779097</v>
      </c>
      <c r="R7385" t="s">
        <v>23</v>
      </c>
      <c r="S7385">
        <v>4.6477781700779097</v>
      </c>
      <c r="X7385" t="s">
        <v>24</v>
      </c>
      <c r="Y7385" t="s">
        <v>25</v>
      </c>
      <c r="Z7385" t="s">
        <v>69</v>
      </c>
    </row>
    <row r="7386" spans="1:26" x14ac:dyDescent="0.25">
      <c r="A7386">
        <v>146</v>
      </c>
      <c r="B7386">
        <v>176</v>
      </c>
      <c r="C7386">
        <v>3.6</v>
      </c>
      <c r="D7386">
        <v>10</v>
      </c>
      <c r="E7386">
        <v>0</v>
      </c>
      <c r="F7386">
        <v>5</v>
      </c>
      <c r="G7386">
        <v>146</v>
      </c>
      <c r="H7386">
        <v>0</v>
      </c>
      <c r="I7386">
        <v>2</v>
      </c>
      <c r="J7386" t="s">
        <v>22</v>
      </c>
      <c r="K7386">
        <v>9</v>
      </c>
      <c r="L7386">
        <v>831</v>
      </c>
      <c r="M7386">
        <v>55.978768290532997</v>
      </c>
      <c r="N7386">
        <v>0.42165995585751898</v>
      </c>
      <c r="O7386">
        <v>0.10445640798393301</v>
      </c>
      <c r="P7386">
        <v>0.92106649107313998</v>
      </c>
      <c r="Q7386">
        <v>4.7149509258388802</v>
      </c>
      <c r="R7386" t="s">
        <v>23</v>
      </c>
      <c r="S7386">
        <v>4.7149509258388802</v>
      </c>
      <c r="X7386" t="s">
        <v>24</v>
      </c>
      <c r="Y7386" t="s">
        <v>25</v>
      </c>
      <c r="Z7386" t="s">
        <v>69</v>
      </c>
    </row>
    <row r="7387" spans="1:26" x14ac:dyDescent="0.25">
      <c r="A7387">
        <v>146</v>
      </c>
      <c r="B7387">
        <v>176</v>
      </c>
      <c r="C7387">
        <v>3.6</v>
      </c>
      <c r="D7387">
        <v>10</v>
      </c>
      <c r="E7387">
        <v>0</v>
      </c>
      <c r="F7387">
        <v>5</v>
      </c>
      <c r="G7387">
        <v>146</v>
      </c>
      <c r="H7387">
        <v>0</v>
      </c>
      <c r="I7387">
        <v>2</v>
      </c>
      <c r="J7387" t="s">
        <v>27</v>
      </c>
      <c r="K7387">
        <v>9</v>
      </c>
      <c r="L7387">
        <v>831</v>
      </c>
      <c r="M7387" t="s">
        <v>23</v>
      </c>
      <c r="N7387">
        <v>0.43688301804740098</v>
      </c>
      <c r="O7387">
        <v>0.125</v>
      </c>
      <c r="P7387">
        <v>0.68379811404040103</v>
      </c>
      <c r="Q7387">
        <v>4.7364106195727196</v>
      </c>
      <c r="R7387" t="s">
        <v>23</v>
      </c>
      <c r="S7387">
        <v>4.7364106195727196</v>
      </c>
      <c r="X7387" t="s">
        <v>24</v>
      </c>
      <c r="Y7387" t="s">
        <v>25</v>
      </c>
      <c r="Z7387" t="s">
        <v>69</v>
      </c>
    </row>
    <row r="7388" spans="1:26" x14ac:dyDescent="0.25">
      <c r="A7388">
        <v>146</v>
      </c>
      <c r="B7388">
        <v>176</v>
      </c>
      <c r="C7388">
        <v>3.6</v>
      </c>
      <c r="D7388">
        <v>10</v>
      </c>
      <c r="E7388">
        <v>0</v>
      </c>
      <c r="F7388">
        <v>5</v>
      </c>
      <c r="G7388">
        <v>146</v>
      </c>
      <c r="H7388">
        <v>10</v>
      </c>
      <c r="I7388">
        <v>2</v>
      </c>
      <c r="J7388" t="s">
        <v>22</v>
      </c>
      <c r="K7388">
        <v>0</v>
      </c>
      <c r="L7388">
        <v>918</v>
      </c>
      <c r="M7388">
        <v>63.076367054057499</v>
      </c>
      <c r="N7388">
        <v>0.47010890708221997</v>
      </c>
      <c r="O7388">
        <v>0.117239144219276</v>
      </c>
      <c r="P7388">
        <v>0.89548901831374605</v>
      </c>
      <c r="Q7388">
        <v>4.9859180851250198</v>
      </c>
      <c r="R7388">
        <v>5.1964902783321998</v>
      </c>
      <c r="S7388">
        <v>4.9485585024592398</v>
      </c>
      <c r="X7388" t="s">
        <v>24</v>
      </c>
      <c r="Y7388" t="s">
        <v>25</v>
      </c>
      <c r="Z7388" t="s">
        <v>69</v>
      </c>
    </row>
    <row r="7389" spans="1:26" x14ac:dyDescent="0.25">
      <c r="A7389">
        <v>146</v>
      </c>
      <c r="B7389">
        <v>176</v>
      </c>
      <c r="C7389">
        <v>3.6</v>
      </c>
      <c r="D7389">
        <v>10</v>
      </c>
      <c r="E7389">
        <v>0</v>
      </c>
      <c r="F7389">
        <v>5</v>
      </c>
      <c r="G7389">
        <v>146</v>
      </c>
      <c r="H7389">
        <v>10</v>
      </c>
      <c r="I7389">
        <v>2</v>
      </c>
      <c r="J7389" t="s">
        <v>27</v>
      </c>
      <c r="K7389">
        <v>0</v>
      </c>
      <c r="L7389">
        <v>918</v>
      </c>
      <c r="M7389" t="s">
        <v>23</v>
      </c>
      <c r="N7389">
        <v>0.46250861011134897</v>
      </c>
      <c r="O7389">
        <v>0.10844748858447401</v>
      </c>
      <c r="P7389">
        <v>0.66387592183970101</v>
      </c>
      <c r="Q7389">
        <v>4.4502282713381902</v>
      </c>
      <c r="R7389">
        <v>4.8587546798171699</v>
      </c>
      <c r="S7389">
        <v>4.3777477795112798</v>
      </c>
      <c r="X7389" t="s">
        <v>24</v>
      </c>
      <c r="Y7389" t="s">
        <v>25</v>
      </c>
      <c r="Z7389" t="s">
        <v>69</v>
      </c>
    </row>
    <row r="7390" spans="1:26" x14ac:dyDescent="0.25">
      <c r="A7390">
        <v>146</v>
      </c>
      <c r="B7390">
        <v>176</v>
      </c>
      <c r="C7390">
        <v>3.6</v>
      </c>
      <c r="D7390">
        <v>10</v>
      </c>
      <c r="E7390">
        <v>0</v>
      </c>
      <c r="F7390">
        <v>5</v>
      </c>
      <c r="G7390">
        <v>146</v>
      </c>
      <c r="H7390">
        <v>10</v>
      </c>
      <c r="I7390">
        <v>2</v>
      </c>
      <c r="J7390" t="s">
        <v>22</v>
      </c>
      <c r="K7390">
        <v>1</v>
      </c>
      <c r="L7390">
        <v>896</v>
      </c>
      <c r="M7390">
        <v>68.968544679788806</v>
      </c>
      <c r="N7390">
        <v>0.45106286863775302</v>
      </c>
      <c r="O7390">
        <v>0.12848597268135201</v>
      </c>
      <c r="P7390">
        <v>0.89021513874704195</v>
      </c>
      <c r="Q7390">
        <v>5.0931247236917399</v>
      </c>
      <c r="R7390">
        <v>6.4300030771792098</v>
      </c>
      <c r="S7390">
        <v>4.9169469561778802</v>
      </c>
      <c r="X7390" t="s">
        <v>24</v>
      </c>
      <c r="Y7390" t="s">
        <v>25</v>
      </c>
      <c r="Z7390" t="s">
        <v>69</v>
      </c>
    </row>
    <row r="7391" spans="1:26" x14ac:dyDescent="0.25">
      <c r="A7391">
        <v>146</v>
      </c>
      <c r="B7391">
        <v>176</v>
      </c>
      <c r="C7391">
        <v>3.6</v>
      </c>
      <c r="D7391">
        <v>10</v>
      </c>
      <c r="E7391">
        <v>0</v>
      </c>
      <c r="F7391">
        <v>5</v>
      </c>
      <c r="G7391">
        <v>146</v>
      </c>
      <c r="H7391">
        <v>10</v>
      </c>
      <c r="I7391">
        <v>2</v>
      </c>
      <c r="J7391" t="s">
        <v>27</v>
      </c>
      <c r="K7391">
        <v>1</v>
      </c>
      <c r="L7391">
        <v>896</v>
      </c>
      <c r="M7391" t="s">
        <v>23</v>
      </c>
      <c r="N7391">
        <v>0.448592503387023</v>
      </c>
      <c r="O7391">
        <v>0.12956621004566199</v>
      </c>
      <c r="P7391">
        <v>0.65142108712192004</v>
      </c>
      <c r="Q7391">
        <v>4.5494917009336202</v>
      </c>
      <c r="R7391">
        <v>6.6154576832839398</v>
      </c>
      <c r="S7391">
        <v>4.2772326179882301</v>
      </c>
      <c r="X7391" t="s">
        <v>24</v>
      </c>
      <c r="Y7391" t="s">
        <v>25</v>
      </c>
      <c r="Z7391" t="s">
        <v>69</v>
      </c>
    </row>
    <row r="7392" spans="1:26" x14ac:dyDescent="0.25">
      <c r="A7392">
        <v>146</v>
      </c>
      <c r="B7392">
        <v>176</v>
      </c>
      <c r="C7392">
        <v>3.6</v>
      </c>
      <c r="D7392">
        <v>10</v>
      </c>
      <c r="E7392">
        <v>0</v>
      </c>
      <c r="F7392">
        <v>5</v>
      </c>
      <c r="G7392">
        <v>146</v>
      </c>
      <c r="H7392">
        <v>10</v>
      </c>
      <c r="I7392">
        <v>2</v>
      </c>
      <c r="J7392" t="s">
        <v>22</v>
      </c>
      <c r="K7392">
        <v>2</v>
      </c>
      <c r="L7392">
        <v>860</v>
      </c>
      <c r="M7392">
        <v>69.201370804648107</v>
      </c>
      <c r="N7392">
        <v>0.44214165120975302</v>
      </c>
      <c r="O7392">
        <v>0.12942654396199299</v>
      </c>
      <c r="P7392">
        <v>0.89747792567222995</v>
      </c>
      <c r="Q7392">
        <v>4.98781081394855</v>
      </c>
      <c r="R7392">
        <v>6.6892929172020601</v>
      </c>
      <c r="S7392">
        <v>4.8073505908762098</v>
      </c>
      <c r="X7392" t="s">
        <v>24</v>
      </c>
      <c r="Y7392" t="s">
        <v>25</v>
      </c>
      <c r="Z7392" t="s">
        <v>69</v>
      </c>
    </row>
    <row r="7393" spans="1:26" x14ac:dyDescent="0.25">
      <c r="A7393">
        <v>146</v>
      </c>
      <c r="B7393">
        <v>176</v>
      </c>
      <c r="C7393">
        <v>3.6</v>
      </c>
      <c r="D7393">
        <v>10</v>
      </c>
      <c r="E7393">
        <v>0</v>
      </c>
      <c r="F7393">
        <v>5</v>
      </c>
      <c r="G7393">
        <v>146</v>
      </c>
      <c r="H7393">
        <v>10</v>
      </c>
      <c r="I7393">
        <v>2</v>
      </c>
      <c r="J7393" t="s">
        <v>27</v>
      </c>
      <c r="K7393">
        <v>2</v>
      </c>
      <c r="L7393">
        <v>860</v>
      </c>
      <c r="M7393" t="s">
        <v>23</v>
      </c>
      <c r="N7393">
        <v>0.44219532370217302</v>
      </c>
      <c r="O7393">
        <v>0.127853881278538</v>
      </c>
      <c r="P7393">
        <v>0.67013219953983105</v>
      </c>
      <c r="Q7393">
        <v>4.8260666013342597</v>
      </c>
      <c r="R7393">
        <v>7.9193282854762597</v>
      </c>
      <c r="S7393">
        <v>4.4979933924101099</v>
      </c>
      <c r="X7393" t="s">
        <v>24</v>
      </c>
      <c r="Y7393" t="s">
        <v>25</v>
      </c>
      <c r="Z7393" t="s">
        <v>69</v>
      </c>
    </row>
    <row r="7394" spans="1:26" x14ac:dyDescent="0.25">
      <c r="A7394">
        <v>146</v>
      </c>
      <c r="B7394">
        <v>176</v>
      </c>
      <c r="C7394">
        <v>3.6</v>
      </c>
      <c r="D7394">
        <v>10</v>
      </c>
      <c r="E7394">
        <v>0</v>
      </c>
      <c r="F7394">
        <v>5</v>
      </c>
      <c r="G7394">
        <v>146</v>
      </c>
      <c r="H7394">
        <v>10</v>
      </c>
      <c r="I7394">
        <v>2</v>
      </c>
      <c r="J7394" t="s">
        <v>22</v>
      </c>
      <c r="K7394">
        <v>3</v>
      </c>
      <c r="L7394">
        <v>878</v>
      </c>
      <c r="M7394">
        <v>61.605728481209802</v>
      </c>
      <c r="N7394">
        <v>0.44167612541381301</v>
      </c>
      <c r="O7394">
        <v>0.114562515541255</v>
      </c>
      <c r="P7394">
        <v>0.90119636024757799</v>
      </c>
      <c r="Q7394">
        <v>4.8475353822663596</v>
      </c>
      <c r="R7394">
        <v>5.3833654569114504</v>
      </c>
      <c r="S7394">
        <v>4.8164727692434504</v>
      </c>
      <c r="X7394" t="s">
        <v>24</v>
      </c>
      <c r="Y7394" t="s">
        <v>25</v>
      </c>
      <c r="Z7394" t="s">
        <v>69</v>
      </c>
    </row>
    <row r="7395" spans="1:26" x14ac:dyDescent="0.25">
      <c r="A7395">
        <v>146</v>
      </c>
      <c r="B7395">
        <v>176</v>
      </c>
      <c r="C7395">
        <v>3.6</v>
      </c>
      <c r="D7395">
        <v>10</v>
      </c>
      <c r="E7395">
        <v>0</v>
      </c>
      <c r="F7395">
        <v>5</v>
      </c>
      <c r="G7395">
        <v>146</v>
      </c>
      <c r="H7395">
        <v>10</v>
      </c>
      <c r="I7395">
        <v>2</v>
      </c>
      <c r="J7395" t="s">
        <v>27</v>
      </c>
      <c r="K7395">
        <v>3</v>
      </c>
      <c r="L7395">
        <v>878</v>
      </c>
      <c r="M7395" t="s">
        <v>23</v>
      </c>
      <c r="N7395">
        <v>0.430424654027172</v>
      </c>
      <c r="O7395">
        <v>0.105593607305936</v>
      </c>
      <c r="P7395">
        <v>0.68102877826362296</v>
      </c>
      <c r="Q7395">
        <v>4.54213907803521</v>
      </c>
      <c r="R7395">
        <v>3.7291313003534801</v>
      </c>
      <c r="S7395">
        <v>4.5892699636979204</v>
      </c>
      <c r="X7395" t="s">
        <v>24</v>
      </c>
      <c r="Y7395" t="s">
        <v>25</v>
      </c>
      <c r="Z7395" t="s">
        <v>69</v>
      </c>
    </row>
    <row r="7396" spans="1:26" x14ac:dyDescent="0.25">
      <c r="A7396">
        <v>146</v>
      </c>
      <c r="B7396">
        <v>176</v>
      </c>
      <c r="C7396">
        <v>3.6</v>
      </c>
      <c r="D7396">
        <v>10</v>
      </c>
      <c r="E7396">
        <v>0</v>
      </c>
      <c r="F7396">
        <v>5</v>
      </c>
      <c r="G7396">
        <v>146</v>
      </c>
      <c r="H7396">
        <v>10</v>
      </c>
      <c r="I7396">
        <v>2</v>
      </c>
      <c r="J7396" t="s">
        <v>22</v>
      </c>
      <c r="K7396">
        <v>4</v>
      </c>
      <c r="L7396">
        <v>988</v>
      </c>
      <c r="M7396">
        <v>79.953328552864605</v>
      </c>
      <c r="N7396">
        <v>0.50020749543717702</v>
      </c>
      <c r="O7396">
        <v>0.148196644351728</v>
      </c>
      <c r="P7396">
        <v>0.873678620767112</v>
      </c>
      <c r="Q7396">
        <v>5.4212230642104799</v>
      </c>
      <c r="R7396">
        <v>5.7592791038985203</v>
      </c>
      <c r="S7396">
        <v>5.3825143573759702</v>
      </c>
      <c r="X7396" t="s">
        <v>24</v>
      </c>
      <c r="Y7396" t="s">
        <v>25</v>
      </c>
      <c r="Z7396" t="s">
        <v>69</v>
      </c>
    </row>
    <row r="7397" spans="1:26" x14ac:dyDescent="0.25">
      <c r="A7397">
        <v>146</v>
      </c>
      <c r="B7397">
        <v>176</v>
      </c>
      <c r="C7397">
        <v>3.6</v>
      </c>
      <c r="D7397">
        <v>10</v>
      </c>
      <c r="E7397">
        <v>0</v>
      </c>
      <c r="F7397">
        <v>5</v>
      </c>
      <c r="G7397">
        <v>146</v>
      </c>
      <c r="H7397">
        <v>10</v>
      </c>
      <c r="I7397">
        <v>2</v>
      </c>
      <c r="J7397" t="s">
        <v>27</v>
      </c>
      <c r="K7397">
        <v>4</v>
      </c>
      <c r="L7397">
        <v>988</v>
      </c>
      <c r="M7397" t="s">
        <v>23</v>
      </c>
      <c r="N7397">
        <v>0.47923279938791602</v>
      </c>
      <c r="O7397">
        <v>0.119292237442922</v>
      </c>
      <c r="P7397">
        <v>0.62880309346386098</v>
      </c>
      <c r="Q7397">
        <v>4.6757550957166902</v>
      </c>
      <c r="R7397">
        <v>4.8713942428777299</v>
      </c>
      <c r="S7397">
        <v>4.6533536666524498</v>
      </c>
      <c r="X7397" t="s">
        <v>24</v>
      </c>
      <c r="Y7397" t="s">
        <v>25</v>
      </c>
      <c r="Z7397" t="s">
        <v>69</v>
      </c>
    </row>
    <row r="7398" spans="1:26" x14ac:dyDescent="0.25">
      <c r="A7398">
        <v>146</v>
      </c>
      <c r="B7398">
        <v>176</v>
      </c>
      <c r="C7398">
        <v>3.6</v>
      </c>
      <c r="D7398">
        <v>10</v>
      </c>
      <c r="E7398">
        <v>0</v>
      </c>
      <c r="F7398">
        <v>5</v>
      </c>
      <c r="G7398">
        <v>146</v>
      </c>
      <c r="H7398">
        <v>10</v>
      </c>
      <c r="I7398">
        <v>2</v>
      </c>
      <c r="J7398" t="s">
        <v>22</v>
      </c>
      <c r="K7398">
        <v>5</v>
      </c>
      <c r="L7398">
        <v>872</v>
      </c>
      <c r="M7398">
        <v>57.7790186900762</v>
      </c>
      <c r="N7398">
        <v>0.43631588243833702</v>
      </c>
      <c r="O7398">
        <v>0.10750081028142799</v>
      </c>
      <c r="P7398">
        <v>0.91179118856728703</v>
      </c>
      <c r="Q7398">
        <v>4.8071732987657398</v>
      </c>
      <c r="R7398">
        <v>4.6948539851502904</v>
      </c>
      <c r="S7398">
        <v>4.8172317447611599</v>
      </c>
      <c r="X7398" t="s">
        <v>24</v>
      </c>
      <c r="Y7398" t="s">
        <v>25</v>
      </c>
      <c r="Z7398" t="s">
        <v>69</v>
      </c>
    </row>
    <row r="7399" spans="1:26" x14ac:dyDescent="0.25">
      <c r="A7399">
        <v>146</v>
      </c>
      <c r="B7399">
        <v>176</v>
      </c>
      <c r="C7399">
        <v>3.6</v>
      </c>
      <c r="D7399">
        <v>10</v>
      </c>
      <c r="E7399">
        <v>0</v>
      </c>
      <c r="F7399">
        <v>5</v>
      </c>
      <c r="G7399">
        <v>146</v>
      </c>
      <c r="H7399">
        <v>10</v>
      </c>
      <c r="I7399">
        <v>2</v>
      </c>
      <c r="J7399" t="s">
        <v>27</v>
      </c>
      <c r="K7399">
        <v>5</v>
      </c>
      <c r="L7399">
        <v>872</v>
      </c>
      <c r="M7399" t="s">
        <v>23</v>
      </c>
      <c r="N7399">
        <v>0.440064729790757</v>
      </c>
      <c r="O7399">
        <v>0.122146118721461</v>
      </c>
      <c r="P7399">
        <v>0.672867821150676</v>
      </c>
      <c r="Q7399">
        <v>4.6415417885258696</v>
      </c>
      <c r="R7399">
        <v>4.00833012633335</v>
      </c>
      <c r="S7399">
        <v>4.6982473105132598</v>
      </c>
      <c r="X7399" t="s">
        <v>24</v>
      </c>
      <c r="Y7399" t="s">
        <v>25</v>
      </c>
      <c r="Z7399" t="s">
        <v>69</v>
      </c>
    </row>
    <row r="7400" spans="1:26" x14ac:dyDescent="0.25">
      <c r="A7400">
        <v>146</v>
      </c>
      <c r="B7400">
        <v>176</v>
      </c>
      <c r="C7400">
        <v>3.6</v>
      </c>
      <c r="D7400">
        <v>10</v>
      </c>
      <c r="E7400">
        <v>0</v>
      </c>
      <c r="F7400">
        <v>5</v>
      </c>
      <c r="G7400">
        <v>146</v>
      </c>
      <c r="H7400">
        <v>10</v>
      </c>
      <c r="I7400">
        <v>2</v>
      </c>
      <c r="J7400" t="s">
        <v>22</v>
      </c>
      <c r="K7400">
        <v>6</v>
      </c>
      <c r="L7400">
        <v>913</v>
      </c>
      <c r="M7400">
        <v>60.752563280310397</v>
      </c>
      <c r="N7400">
        <v>0.458808575556652</v>
      </c>
      <c r="O7400">
        <v>0.112827678872916</v>
      </c>
      <c r="P7400">
        <v>0.89975534209415298</v>
      </c>
      <c r="Q7400">
        <v>4.9668020483365298</v>
      </c>
      <c r="R7400">
        <v>4.0901647257853098</v>
      </c>
      <c r="S7400">
        <v>5.0382317560999601</v>
      </c>
      <c r="X7400" t="s">
        <v>24</v>
      </c>
      <c r="Y7400" t="s">
        <v>25</v>
      </c>
      <c r="Z7400" t="s">
        <v>69</v>
      </c>
    </row>
    <row r="7401" spans="1:26" x14ac:dyDescent="0.25">
      <c r="A7401">
        <v>146</v>
      </c>
      <c r="B7401">
        <v>176</v>
      </c>
      <c r="C7401">
        <v>3.6</v>
      </c>
      <c r="D7401">
        <v>10</v>
      </c>
      <c r="E7401">
        <v>0</v>
      </c>
      <c r="F7401">
        <v>5</v>
      </c>
      <c r="G7401">
        <v>146</v>
      </c>
      <c r="H7401">
        <v>10</v>
      </c>
      <c r="I7401">
        <v>2</v>
      </c>
      <c r="J7401" t="s">
        <v>27</v>
      </c>
      <c r="K7401">
        <v>6</v>
      </c>
      <c r="L7401">
        <v>913</v>
      </c>
      <c r="M7401" t="s">
        <v>23</v>
      </c>
      <c r="N7401">
        <v>0.45897567827462998</v>
      </c>
      <c r="O7401">
        <v>0.11415525114155201</v>
      </c>
      <c r="P7401">
        <v>0.65836785869723002</v>
      </c>
      <c r="Q7401">
        <v>4.6802189428068504</v>
      </c>
      <c r="R7401">
        <v>3.5593804064936898</v>
      </c>
      <c r="S7401">
        <v>4.77154652724718</v>
      </c>
      <c r="X7401" t="s">
        <v>24</v>
      </c>
      <c r="Y7401" t="s">
        <v>25</v>
      </c>
      <c r="Z7401" t="s">
        <v>69</v>
      </c>
    </row>
    <row r="7402" spans="1:26" x14ac:dyDescent="0.25">
      <c r="A7402">
        <v>146</v>
      </c>
      <c r="B7402">
        <v>176</v>
      </c>
      <c r="C7402">
        <v>3.6</v>
      </c>
      <c r="D7402">
        <v>10</v>
      </c>
      <c r="E7402">
        <v>0</v>
      </c>
      <c r="F7402">
        <v>5</v>
      </c>
      <c r="G7402">
        <v>146</v>
      </c>
      <c r="H7402">
        <v>10</v>
      </c>
      <c r="I7402">
        <v>2</v>
      </c>
      <c r="J7402" t="s">
        <v>22</v>
      </c>
      <c r="K7402">
        <v>7</v>
      </c>
      <c r="L7402">
        <v>867</v>
      </c>
      <c r="M7402">
        <v>62.492231018953902</v>
      </c>
      <c r="N7402">
        <v>0.43844085422769102</v>
      </c>
      <c r="O7402">
        <v>0.116467825591243</v>
      </c>
      <c r="P7402">
        <v>0.90359084447718996</v>
      </c>
      <c r="Q7402">
        <v>4.89948371943923</v>
      </c>
      <c r="R7402">
        <v>6.4416532674491798</v>
      </c>
      <c r="S7402">
        <v>4.7228994200487797</v>
      </c>
      <c r="X7402" t="s">
        <v>24</v>
      </c>
      <c r="Y7402" t="s">
        <v>25</v>
      </c>
      <c r="Z7402" t="s">
        <v>69</v>
      </c>
    </row>
    <row r="7403" spans="1:26" x14ac:dyDescent="0.25">
      <c r="A7403">
        <v>146</v>
      </c>
      <c r="B7403">
        <v>176</v>
      </c>
      <c r="C7403">
        <v>3.6</v>
      </c>
      <c r="D7403">
        <v>10</v>
      </c>
      <c r="E7403">
        <v>0</v>
      </c>
      <c r="F7403">
        <v>5</v>
      </c>
      <c r="G7403">
        <v>146</v>
      </c>
      <c r="H7403">
        <v>10</v>
      </c>
      <c r="I7403">
        <v>2</v>
      </c>
      <c r="J7403" t="s">
        <v>27</v>
      </c>
      <c r="K7403">
        <v>7</v>
      </c>
      <c r="L7403">
        <v>867</v>
      </c>
      <c r="M7403" t="s">
        <v>23</v>
      </c>
      <c r="N7403">
        <v>0.44030790466442898</v>
      </c>
      <c r="O7403">
        <v>0.125</v>
      </c>
      <c r="P7403">
        <v>0.66881685222845599</v>
      </c>
      <c r="Q7403">
        <v>4.9079564896999397</v>
      </c>
      <c r="R7403">
        <v>5.0322178814299896</v>
      </c>
      <c r="S7403">
        <v>4.89372808606673</v>
      </c>
      <c r="X7403" t="s">
        <v>24</v>
      </c>
      <c r="Y7403" t="s">
        <v>25</v>
      </c>
      <c r="Z7403" t="s">
        <v>69</v>
      </c>
    </row>
    <row r="7404" spans="1:26" x14ac:dyDescent="0.25">
      <c r="A7404">
        <v>146</v>
      </c>
      <c r="B7404">
        <v>176</v>
      </c>
      <c r="C7404">
        <v>3.6</v>
      </c>
      <c r="D7404">
        <v>10</v>
      </c>
      <c r="E7404">
        <v>0</v>
      </c>
      <c r="F7404">
        <v>5</v>
      </c>
      <c r="G7404">
        <v>146</v>
      </c>
      <c r="H7404">
        <v>10</v>
      </c>
      <c r="I7404">
        <v>2</v>
      </c>
      <c r="J7404" t="s">
        <v>22</v>
      </c>
      <c r="K7404">
        <v>8</v>
      </c>
      <c r="L7404">
        <v>920</v>
      </c>
      <c r="M7404">
        <v>68.7136631398769</v>
      </c>
      <c r="N7404">
        <v>0.46275132419456</v>
      </c>
      <c r="O7404">
        <v>0.127968019115245</v>
      </c>
      <c r="P7404">
        <v>0.88103116388742297</v>
      </c>
      <c r="Q7404">
        <v>5.0861759894418199</v>
      </c>
      <c r="R7404">
        <v>8.0612040471087596</v>
      </c>
      <c r="S7404">
        <v>4.5298699298780898</v>
      </c>
      <c r="X7404" t="s">
        <v>24</v>
      </c>
      <c r="Y7404" t="s">
        <v>25</v>
      </c>
      <c r="Z7404" t="s">
        <v>69</v>
      </c>
    </row>
    <row r="7405" spans="1:26" x14ac:dyDescent="0.25">
      <c r="A7405">
        <v>146</v>
      </c>
      <c r="B7405">
        <v>176</v>
      </c>
      <c r="C7405">
        <v>3.6</v>
      </c>
      <c r="D7405">
        <v>10</v>
      </c>
      <c r="E7405">
        <v>0</v>
      </c>
      <c r="F7405">
        <v>5</v>
      </c>
      <c r="G7405">
        <v>146</v>
      </c>
      <c r="H7405">
        <v>10</v>
      </c>
      <c r="I7405">
        <v>2</v>
      </c>
      <c r="J7405" t="s">
        <v>27</v>
      </c>
      <c r="K7405">
        <v>8</v>
      </c>
      <c r="L7405">
        <v>920</v>
      </c>
      <c r="M7405" t="s">
        <v>23</v>
      </c>
      <c r="N7405">
        <v>0.45814845352516498</v>
      </c>
      <c r="O7405">
        <v>0.12899543378995401</v>
      </c>
      <c r="P7405">
        <v>0.64688266155280505</v>
      </c>
      <c r="Q7405">
        <v>4.7414537795287703</v>
      </c>
      <c r="R7405">
        <v>6.8264957701809399</v>
      </c>
      <c r="S7405">
        <v>4.3515678788377201</v>
      </c>
      <c r="X7405" t="s">
        <v>24</v>
      </c>
      <c r="Y7405" t="s">
        <v>25</v>
      </c>
      <c r="Z7405" t="s">
        <v>69</v>
      </c>
    </row>
    <row r="7406" spans="1:26" x14ac:dyDescent="0.25">
      <c r="A7406">
        <v>146</v>
      </c>
      <c r="B7406">
        <v>176</v>
      </c>
      <c r="C7406">
        <v>3.6</v>
      </c>
      <c r="D7406">
        <v>10</v>
      </c>
      <c r="E7406">
        <v>0</v>
      </c>
      <c r="F7406">
        <v>5</v>
      </c>
      <c r="G7406">
        <v>146</v>
      </c>
      <c r="H7406">
        <v>10</v>
      </c>
      <c r="I7406">
        <v>2</v>
      </c>
      <c r="J7406" t="s">
        <v>22</v>
      </c>
      <c r="K7406">
        <v>9</v>
      </c>
      <c r="L7406">
        <v>867</v>
      </c>
      <c r="M7406">
        <v>63.448636606088598</v>
      </c>
      <c r="N7406">
        <v>0.44495811585564599</v>
      </c>
      <c r="O7406">
        <v>0.118568969078371</v>
      </c>
      <c r="P7406">
        <v>0.90167695037634898</v>
      </c>
      <c r="Q7406">
        <v>4.8572518474782198</v>
      </c>
      <c r="R7406">
        <v>5.6178750431157098</v>
      </c>
      <c r="S7406">
        <v>4.7765796903651596</v>
      </c>
      <c r="X7406" t="s">
        <v>24</v>
      </c>
      <c r="Y7406" t="s">
        <v>25</v>
      </c>
      <c r="Z7406" t="s">
        <v>69</v>
      </c>
    </row>
    <row r="7407" spans="1:26" x14ac:dyDescent="0.25">
      <c r="A7407">
        <v>146</v>
      </c>
      <c r="B7407">
        <v>176</v>
      </c>
      <c r="C7407">
        <v>3.6</v>
      </c>
      <c r="D7407">
        <v>10</v>
      </c>
      <c r="E7407">
        <v>0</v>
      </c>
      <c r="F7407">
        <v>5</v>
      </c>
      <c r="G7407">
        <v>146</v>
      </c>
      <c r="H7407">
        <v>10</v>
      </c>
      <c r="I7407">
        <v>2</v>
      </c>
      <c r="J7407" t="s">
        <v>27</v>
      </c>
      <c r="K7407">
        <v>9</v>
      </c>
      <c r="L7407">
        <v>867</v>
      </c>
      <c r="M7407" t="s">
        <v>23</v>
      </c>
      <c r="N7407">
        <v>0.44519188954120398</v>
      </c>
      <c r="O7407">
        <v>0.123858447488584</v>
      </c>
      <c r="P7407">
        <v>0.67033583372366701</v>
      </c>
      <c r="Q7407">
        <v>4.68002212192338</v>
      </c>
      <c r="R7407">
        <v>6.6840636417613402</v>
      </c>
      <c r="S7407">
        <v>4.4674722637587498</v>
      </c>
      <c r="X7407" t="s">
        <v>24</v>
      </c>
      <c r="Y7407" t="s">
        <v>25</v>
      </c>
      <c r="Z7407" t="s">
        <v>69</v>
      </c>
    </row>
    <row r="7408" spans="1:26" x14ac:dyDescent="0.25">
      <c r="A7408">
        <v>146</v>
      </c>
      <c r="B7408">
        <v>176</v>
      </c>
      <c r="C7408">
        <v>3.6</v>
      </c>
      <c r="D7408">
        <v>10</v>
      </c>
      <c r="E7408">
        <v>0</v>
      </c>
      <c r="F7408">
        <v>5</v>
      </c>
      <c r="G7408">
        <v>146</v>
      </c>
      <c r="H7408">
        <v>20</v>
      </c>
      <c r="I7408">
        <v>2</v>
      </c>
      <c r="J7408" t="s">
        <v>22</v>
      </c>
      <c r="K7408">
        <v>0</v>
      </c>
      <c r="L7408">
        <v>917</v>
      </c>
      <c r="M7408">
        <v>71.643026681481004</v>
      </c>
      <c r="N7408">
        <v>0.46061720464615902</v>
      </c>
      <c r="O7408">
        <v>0.13341343746877701</v>
      </c>
      <c r="P7408">
        <v>0.88806620211451903</v>
      </c>
      <c r="Q7408">
        <v>5.1867839031181298</v>
      </c>
      <c r="R7408">
        <v>6.47601927069491</v>
      </c>
      <c r="S7408">
        <v>4.8392508909887404</v>
      </c>
      <c r="X7408" t="s">
        <v>24</v>
      </c>
      <c r="Y7408" t="s">
        <v>25</v>
      </c>
      <c r="Z7408" t="s">
        <v>69</v>
      </c>
    </row>
    <row r="7409" spans="1:26" x14ac:dyDescent="0.25">
      <c r="A7409">
        <v>146</v>
      </c>
      <c r="B7409">
        <v>176</v>
      </c>
      <c r="C7409">
        <v>3.6</v>
      </c>
      <c r="D7409">
        <v>10</v>
      </c>
      <c r="E7409">
        <v>0</v>
      </c>
      <c r="F7409">
        <v>5</v>
      </c>
      <c r="G7409">
        <v>146</v>
      </c>
      <c r="H7409">
        <v>20</v>
      </c>
      <c r="I7409">
        <v>2</v>
      </c>
      <c r="J7409" t="s">
        <v>27</v>
      </c>
      <c r="K7409">
        <v>0</v>
      </c>
      <c r="L7409">
        <v>917</v>
      </c>
      <c r="M7409" t="s">
        <v>23</v>
      </c>
      <c r="N7409">
        <v>0.44989157982128403</v>
      </c>
      <c r="O7409">
        <v>0.12157534246575299</v>
      </c>
      <c r="P7409">
        <v>0.65390539185002095</v>
      </c>
      <c r="Q7409">
        <v>4.5314292258047004</v>
      </c>
      <c r="R7409">
        <v>4.7673457019168302</v>
      </c>
      <c r="S7409">
        <v>4.4678343496353401</v>
      </c>
      <c r="X7409" t="s">
        <v>24</v>
      </c>
      <c r="Y7409" t="s">
        <v>25</v>
      </c>
      <c r="Z7409" t="s">
        <v>69</v>
      </c>
    </row>
    <row r="7410" spans="1:26" x14ac:dyDescent="0.25">
      <c r="A7410">
        <v>146</v>
      </c>
      <c r="B7410">
        <v>176</v>
      </c>
      <c r="C7410">
        <v>3.6</v>
      </c>
      <c r="D7410">
        <v>10</v>
      </c>
      <c r="E7410">
        <v>0</v>
      </c>
      <c r="F7410">
        <v>5</v>
      </c>
      <c r="G7410">
        <v>146</v>
      </c>
      <c r="H7410">
        <v>20</v>
      </c>
      <c r="I7410">
        <v>2</v>
      </c>
      <c r="J7410" t="s">
        <v>22</v>
      </c>
      <c r="K7410">
        <v>1</v>
      </c>
      <c r="L7410">
        <v>885</v>
      </c>
      <c r="M7410">
        <v>67.023530329267601</v>
      </c>
      <c r="N7410">
        <v>0.44349371126439102</v>
      </c>
      <c r="O7410">
        <v>0.12467700790988701</v>
      </c>
      <c r="P7410">
        <v>0.89568404282290603</v>
      </c>
      <c r="Q7410">
        <v>5.0284242648844097</v>
      </c>
      <c r="R7410">
        <v>6.2295469100945997</v>
      </c>
      <c r="S7410">
        <v>4.7681810250888699</v>
      </c>
      <c r="X7410" t="s">
        <v>24</v>
      </c>
      <c r="Y7410" t="s">
        <v>25</v>
      </c>
      <c r="Z7410" t="s">
        <v>69</v>
      </c>
    </row>
    <row r="7411" spans="1:26" x14ac:dyDescent="0.25">
      <c r="A7411">
        <v>146</v>
      </c>
      <c r="B7411">
        <v>176</v>
      </c>
      <c r="C7411">
        <v>3.6</v>
      </c>
      <c r="D7411">
        <v>10</v>
      </c>
      <c r="E7411">
        <v>0</v>
      </c>
      <c r="F7411">
        <v>5</v>
      </c>
      <c r="G7411">
        <v>146</v>
      </c>
      <c r="H7411">
        <v>20</v>
      </c>
      <c r="I7411">
        <v>2</v>
      </c>
      <c r="J7411" t="s">
        <v>27</v>
      </c>
      <c r="K7411">
        <v>1</v>
      </c>
      <c r="L7411">
        <v>885</v>
      </c>
      <c r="M7411" t="s">
        <v>23</v>
      </c>
      <c r="N7411">
        <v>0.430613698683803</v>
      </c>
      <c r="O7411">
        <v>0.123287671232876</v>
      </c>
      <c r="P7411">
        <v>0.666178279104088</v>
      </c>
      <c r="Q7411">
        <v>4.7635402367974997</v>
      </c>
      <c r="R7411">
        <v>5.9242234320241396</v>
      </c>
      <c r="S7411">
        <v>4.5120588778317199</v>
      </c>
      <c r="X7411" t="s">
        <v>24</v>
      </c>
      <c r="Y7411" t="s">
        <v>25</v>
      </c>
      <c r="Z7411" t="s">
        <v>69</v>
      </c>
    </row>
    <row r="7412" spans="1:26" x14ac:dyDescent="0.25">
      <c r="A7412">
        <v>146</v>
      </c>
      <c r="B7412">
        <v>176</v>
      </c>
      <c r="C7412">
        <v>3.6</v>
      </c>
      <c r="D7412">
        <v>10</v>
      </c>
      <c r="E7412">
        <v>0</v>
      </c>
      <c r="F7412">
        <v>5</v>
      </c>
      <c r="G7412">
        <v>146</v>
      </c>
      <c r="H7412">
        <v>20</v>
      </c>
      <c r="I7412">
        <v>2</v>
      </c>
      <c r="J7412" t="s">
        <v>22</v>
      </c>
      <c r="K7412">
        <v>2</v>
      </c>
      <c r="L7412">
        <v>946</v>
      </c>
      <c r="M7412">
        <v>86.416089091259906</v>
      </c>
      <c r="N7412">
        <v>0.47595376395217498</v>
      </c>
      <c r="O7412">
        <v>0.160650381661255</v>
      </c>
      <c r="P7412">
        <v>0.86154059449979303</v>
      </c>
      <c r="Q7412">
        <v>5.5354893034297499</v>
      </c>
      <c r="R7412">
        <v>7.2638212703129801</v>
      </c>
      <c r="S7412">
        <v>5.08850689820133</v>
      </c>
      <c r="X7412" t="s">
        <v>24</v>
      </c>
      <c r="Y7412" t="s">
        <v>25</v>
      </c>
      <c r="Z7412" t="s">
        <v>69</v>
      </c>
    </row>
    <row r="7413" spans="1:26" x14ac:dyDescent="0.25">
      <c r="A7413">
        <v>146</v>
      </c>
      <c r="B7413">
        <v>176</v>
      </c>
      <c r="C7413">
        <v>3.6</v>
      </c>
      <c r="D7413">
        <v>10</v>
      </c>
      <c r="E7413">
        <v>0</v>
      </c>
      <c r="F7413">
        <v>5</v>
      </c>
      <c r="G7413">
        <v>146</v>
      </c>
      <c r="H7413">
        <v>20</v>
      </c>
      <c r="I7413">
        <v>2</v>
      </c>
      <c r="J7413" t="s">
        <v>27</v>
      </c>
      <c r="K7413">
        <v>2</v>
      </c>
      <c r="L7413">
        <v>946</v>
      </c>
      <c r="M7413" t="s">
        <v>23</v>
      </c>
      <c r="N7413">
        <v>0.45814993606089399</v>
      </c>
      <c r="O7413">
        <v>0.13242009132419999</v>
      </c>
      <c r="P7413">
        <v>0.63312158651808004</v>
      </c>
      <c r="Q7413">
        <v>4.7301650906881401</v>
      </c>
      <c r="R7413">
        <v>5.5213177976651702</v>
      </c>
      <c r="S7413">
        <v>4.5255566319871896</v>
      </c>
      <c r="X7413" t="s">
        <v>24</v>
      </c>
      <c r="Y7413" t="s">
        <v>25</v>
      </c>
      <c r="Z7413" t="s">
        <v>69</v>
      </c>
    </row>
    <row r="7414" spans="1:26" x14ac:dyDescent="0.25">
      <c r="A7414">
        <v>146</v>
      </c>
      <c r="B7414">
        <v>176</v>
      </c>
      <c r="C7414">
        <v>3.6</v>
      </c>
      <c r="D7414">
        <v>10</v>
      </c>
      <c r="E7414">
        <v>0</v>
      </c>
      <c r="F7414">
        <v>5</v>
      </c>
      <c r="G7414">
        <v>146</v>
      </c>
      <c r="H7414">
        <v>20</v>
      </c>
      <c r="I7414">
        <v>2</v>
      </c>
      <c r="J7414" t="s">
        <v>22</v>
      </c>
      <c r="K7414">
        <v>3</v>
      </c>
      <c r="L7414">
        <v>953</v>
      </c>
      <c r="M7414">
        <v>88.344564684763995</v>
      </c>
      <c r="N7414">
        <v>0.48711879006461201</v>
      </c>
      <c r="O7414">
        <v>0.163984417134172</v>
      </c>
      <c r="P7414">
        <v>0.86595668987441099</v>
      </c>
      <c r="Q7414">
        <v>5.5653414637312997</v>
      </c>
      <c r="R7414">
        <v>6.7186569781089798</v>
      </c>
      <c r="S7414">
        <v>5.3270531343144301</v>
      </c>
      <c r="X7414" t="s">
        <v>24</v>
      </c>
      <c r="Y7414" t="s">
        <v>25</v>
      </c>
      <c r="Z7414" t="s">
        <v>69</v>
      </c>
    </row>
    <row r="7415" spans="1:26" x14ac:dyDescent="0.25">
      <c r="A7415">
        <v>146</v>
      </c>
      <c r="B7415">
        <v>176</v>
      </c>
      <c r="C7415">
        <v>3.6</v>
      </c>
      <c r="D7415">
        <v>10</v>
      </c>
      <c r="E7415">
        <v>0</v>
      </c>
      <c r="F7415">
        <v>5</v>
      </c>
      <c r="G7415">
        <v>146</v>
      </c>
      <c r="H7415">
        <v>20</v>
      </c>
      <c r="I7415">
        <v>2</v>
      </c>
      <c r="J7415" t="s">
        <v>27</v>
      </c>
      <c r="K7415">
        <v>3</v>
      </c>
      <c r="L7415">
        <v>953</v>
      </c>
      <c r="M7415" t="s">
        <v>23</v>
      </c>
      <c r="N7415">
        <v>0.454230081405746</v>
      </c>
      <c r="O7415">
        <v>0.12157534246575299</v>
      </c>
      <c r="P7415">
        <v>0.642283924629514</v>
      </c>
      <c r="Q7415">
        <v>4.6068785377497301</v>
      </c>
      <c r="R7415">
        <v>6.4066025996193101</v>
      </c>
      <c r="S7415">
        <v>4.2350347233138699</v>
      </c>
      <c r="X7415" t="s">
        <v>24</v>
      </c>
      <c r="Y7415" t="s">
        <v>25</v>
      </c>
      <c r="Z7415" t="s">
        <v>69</v>
      </c>
    </row>
    <row r="7416" spans="1:26" x14ac:dyDescent="0.25">
      <c r="A7416">
        <v>146</v>
      </c>
      <c r="B7416">
        <v>176</v>
      </c>
      <c r="C7416">
        <v>3.6</v>
      </c>
      <c r="D7416">
        <v>10</v>
      </c>
      <c r="E7416">
        <v>0</v>
      </c>
      <c r="F7416">
        <v>5</v>
      </c>
      <c r="G7416">
        <v>146</v>
      </c>
      <c r="H7416">
        <v>20</v>
      </c>
      <c r="I7416">
        <v>2</v>
      </c>
      <c r="J7416" t="s">
        <v>22</v>
      </c>
      <c r="K7416">
        <v>4</v>
      </c>
      <c r="L7416">
        <v>1085</v>
      </c>
      <c r="M7416">
        <v>98.641244074025593</v>
      </c>
      <c r="N7416">
        <v>0.54718254306474501</v>
      </c>
      <c r="O7416">
        <v>0.18236088283649399</v>
      </c>
      <c r="P7416">
        <v>0.84860788401703402</v>
      </c>
      <c r="Q7416">
        <v>5.9832845662322596</v>
      </c>
      <c r="R7416">
        <v>7.1489264606332599</v>
      </c>
      <c r="S7416">
        <v>5.65608684148813</v>
      </c>
      <c r="X7416" t="s">
        <v>24</v>
      </c>
      <c r="Y7416" t="s">
        <v>25</v>
      </c>
      <c r="Z7416" t="s">
        <v>69</v>
      </c>
    </row>
    <row r="7417" spans="1:26" x14ac:dyDescent="0.25">
      <c r="A7417">
        <v>146</v>
      </c>
      <c r="B7417">
        <v>176</v>
      </c>
      <c r="C7417">
        <v>3.6</v>
      </c>
      <c r="D7417">
        <v>10</v>
      </c>
      <c r="E7417">
        <v>0</v>
      </c>
      <c r="F7417">
        <v>5</v>
      </c>
      <c r="G7417">
        <v>146</v>
      </c>
      <c r="H7417">
        <v>20</v>
      </c>
      <c r="I7417">
        <v>2</v>
      </c>
      <c r="J7417" t="s">
        <v>27</v>
      </c>
      <c r="K7417">
        <v>4</v>
      </c>
      <c r="L7417">
        <v>1085</v>
      </c>
      <c r="M7417" t="s">
        <v>23</v>
      </c>
      <c r="N7417">
        <v>0.49897482531706999</v>
      </c>
      <c r="O7417">
        <v>0.109018264840182</v>
      </c>
      <c r="P7417">
        <v>0.606693269585588</v>
      </c>
      <c r="Q7417">
        <v>4.5361551243770002</v>
      </c>
      <c r="R7417">
        <v>5.7034994673538497</v>
      </c>
      <c r="S7417">
        <v>4.2084795193308704</v>
      </c>
      <c r="X7417" t="s">
        <v>24</v>
      </c>
      <c r="Y7417" t="s">
        <v>25</v>
      </c>
      <c r="Z7417" t="s">
        <v>69</v>
      </c>
    </row>
    <row r="7418" spans="1:26" x14ac:dyDescent="0.25">
      <c r="A7418">
        <v>146</v>
      </c>
      <c r="B7418">
        <v>176</v>
      </c>
      <c r="C7418">
        <v>3.6</v>
      </c>
      <c r="D7418">
        <v>10</v>
      </c>
      <c r="E7418">
        <v>0</v>
      </c>
      <c r="F7418">
        <v>5</v>
      </c>
      <c r="G7418">
        <v>146</v>
      </c>
      <c r="H7418">
        <v>20</v>
      </c>
      <c r="I7418">
        <v>2</v>
      </c>
      <c r="J7418" t="s">
        <v>22</v>
      </c>
      <c r="K7418">
        <v>5</v>
      </c>
      <c r="L7418">
        <v>903</v>
      </c>
      <c r="M7418">
        <v>65.879232652229305</v>
      </c>
      <c r="N7418">
        <v>0.45726087459007603</v>
      </c>
      <c r="O7418">
        <v>0.12236119334822899</v>
      </c>
      <c r="P7418">
        <v>0.89477522738797499</v>
      </c>
      <c r="Q7418">
        <v>5.0241688118073498</v>
      </c>
      <c r="R7418">
        <v>5.8363238702333904</v>
      </c>
      <c r="S7418">
        <v>4.8800767853123999</v>
      </c>
      <c r="X7418" t="s">
        <v>24</v>
      </c>
      <c r="Y7418" t="s">
        <v>25</v>
      </c>
      <c r="Z7418" t="s">
        <v>69</v>
      </c>
    </row>
    <row r="7419" spans="1:26" x14ac:dyDescent="0.25">
      <c r="A7419">
        <v>146</v>
      </c>
      <c r="B7419">
        <v>176</v>
      </c>
      <c r="C7419">
        <v>3.6</v>
      </c>
      <c r="D7419">
        <v>10</v>
      </c>
      <c r="E7419">
        <v>0</v>
      </c>
      <c r="F7419">
        <v>5</v>
      </c>
      <c r="G7419">
        <v>146</v>
      </c>
      <c r="H7419">
        <v>20</v>
      </c>
      <c r="I7419">
        <v>2</v>
      </c>
      <c r="J7419" t="s">
        <v>27</v>
      </c>
      <c r="K7419">
        <v>5</v>
      </c>
      <c r="L7419">
        <v>903</v>
      </c>
      <c r="M7419" t="s">
        <v>23</v>
      </c>
      <c r="N7419">
        <v>0.45487962212378003</v>
      </c>
      <c r="O7419">
        <v>0.113584474885844</v>
      </c>
      <c r="P7419">
        <v>0.66366413138495495</v>
      </c>
      <c r="Q7419">
        <v>4.49308703140224</v>
      </c>
      <c r="R7419">
        <v>4.8578015716580998</v>
      </c>
      <c r="S7419">
        <v>4.4283796129697501</v>
      </c>
      <c r="X7419" t="s">
        <v>24</v>
      </c>
      <c r="Y7419" t="s">
        <v>25</v>
      </c>
      <c r="Z7419" t="s">
        <v>69</v>
      </c>
    </row>
    <row r="7420" spans="1:26" x14ac:dyDescent="0.25">
      <c r="A7420">
        <v>146</v>
      </c>
      <c r="B7420">
        <v>176</v>
      </c>
      <c r="C7420">
        <v>3.6</v>
      </c>
      <c r="D7420">
        <v>10</v>
      </c>
      <c r="E7420">
        <v>0</v>
      </c>
      <c r="F7420">
        <v>5</v>
      </c>
      <c r="G7420">
        <v>146</v>
      </c>
      <c r="H7420">
        <v>20</v>
      </c>
      <c r="I7420">
        <v>2</v>
      </c>
      <c r="J7420" t="s">
        <v>22</v>
      </c>
      <c r="K7420">
        <v>6</v>
      </c>
      <c r="L7420">
        <v>949</v>
      </c>
      <c r="M7420">
        <v>72.653834017950203</v>
      </c>
      <c r="N7420">
        <v>0.47799126026462202</v>
      </c>
      <c r="O7420">
        <v>0.135086293937036</v>
      </c>
      <c r="P7420">
        <v>0.878975558239393</v>
      </c>
      <c r="Q7420">
        <v>5.2280884840935604</v>
      </c>
      <c r="R7420">
        <v>5.9007533813902997</v>
      </c>
      <c r="S7420">
        <v>5.0613595779259901</v>
      </c>
      <c r="X7420" t="s">
        <v>24</v>
      </c>
      <c r="Y7420" t="s">
        <v>25</v>
      </c>
      <c r="Z7420" t="s">
        <v>69</v>
      </c>
    </row>
    <row r="7421" spans="1:26" x14ac:dyDescent="0.25">
      <c r="A7421">
        <v>146</v>
      </c>
      <c r="B7421">
        <v>176</v>
      </c>
      <c r="C7421">
        <v>3.6</v>
      </c>
      <c r="D7421">
        <v>10</v>
      </c>
      <c r="E7421">
        <v>0</v>
      </c>
      <c r="F7421">
        <v>5</v>
      </c>
      <c r="G7421">
        <v>146</v>
      </c>
      <c r="H7421">
        <v>20</v>
      </c>
      <c r="I7421">
        <v>2</v>
      </c>
      <c r="J7421" t="s">
        <v>27</v>
      </c>
      <c r="K7421">
        <v>6</v>
      </c>
      <c r="L7421">
        <v>949</v>
      </c>
      <c r="M7421" t="s">
        <v>23</v>
      </c>
      <c r="N7421">
        <v>0.46359703842580502</v>
      </c>
      <c r="O7421">
        <v>0.116438356164383</v>
      </c>
      <c r="P7421">
        <v>0.645157426367165</v>
      </c>
      <c r="Q7421">
        <v>4.2992859142160702</v>
      </c>
      <c r="R7421">
        <v>4.9179033060578901</v>
      </c>
      <c r="S7421">
        <v>4.1459533982894703</v>
      </c>
      <c r="X7421" t="s">
        <v>24</v>
      </c>
      <c r="Y7421" t="s">
        <v>25</v>
      </c>
      <c r="Z7421" t="s">
        <v>69</v>
      </c>
    </row>
    <row r="7422" spans="1:26" x14ac:dyDescent="0.25">
      <c r="A7422">
        <v>146</v>
      </c>
      <c r="B7422">
        <v>176</v>
      </c>
      <c r="C7422">
        <v>3.6</v>
      </c>
      <c r="D7422">
        <v>10</v>
      </c>
      <c r="E7422">
        <v>0</v>
      </c>
      <c r="F7422">
        <v>5</v>
      </c>
      <c r="G7422">
        <v>146</v>
      </c>
      <c r="H7422">
        <v>20</v>
      </c>
      <c r="I7422">
        <v>2</v>
      </c>
      <c r="J7422" t="s">
        <v>22</v>
      </c>
      <c r="K7422">
        <v>7</v>
      </c>
      <c r="L7422">
        <v>928</v>
      </c>
      <c r="M7422">
        <v>73.366058016997499</v>
      </c>
      <c r="N7422">
        <v>0.47588435225945103</v>
      </c>
      <c r="O7422">
        <v>0.13666971375144599</v>
      </c>
      <c r="P7422">
        <v>0.88963180784428997</v>
      </c>
      <c r="Q7422">
        <v>5.18765187977246</v>
      </c>
      <c r="R7422">
        <v>5.5820682606498604</v>
      </c>
      <c r="S7422">
        <v>5.08989055459773</v>
      </c>
      <c r="X7422" t="s">
        <v>24</v>
      </c>
      <c r="Y7422" t="s">
        <v>25</v>
      </c>
      <c r="Z7422" t="s">
        <v>69</v>
      </c>
    </row>
    <row r="7423" spans="1:26" x14ac:dyDescent="0.25">
      <c r="A7423">
        <v>146</v>
      </c>
      <c r="B7423">
        <v>176</v>
      </c>
      <c r="C7423">
        <v>3.6</v>
      </c>
      <c r="D7423">
        <v>10</v>
      </c>
      <c r="E7423">
        <v>0</v>
      </c>
      <c r="F7423">
        <v>5</v>
      </c>
      <c r="G7423">
        <v>146</v>
      </c>
      <c r="H7423">
        <v>20</v>
      </c>
      <c r="I7423">
        <v>2</v>
      </c>
      <c r="J7423" t="s">
        <v>27</v>
      </c>
      <c r="K7423">
        <v>7</v>
      </c>
      <c r="L7423">
        <v>928</v>
      </c>
      <c r="M7423" t="s">
        <v>23</v>
      </c>
      <c r="N7423">
        <v>0.46137326784406801</v>
      </c>
      <c r="O7423">
        <v>0.120433789954337</v>
      </c>
      <c r="P7423">
        <v>0.651301633987587</v>
      </c>
      <c r="Q7423">
        <v>4.6204715930399196</v>
      </c>
      <c r="R7423">
        <v>5.7876170404855403</v>
      </c>
      <c r="S7423">
        <v>4.3311791317072501</v>
      </c>
      <c r="X7423" t="s">
        <v>24</v>
      </c>
      <c r="Y7423" t="s">
        <v>25</v>
      </c>
      <c r="Z7423" t="s">
        <v>69</v>
      </c>
    </row>
    <row r="7424" spans="1:26" x14ac:dyDescent="0.25">
      <c r="A7424">
        <v>146</v>
      </c>
      <c r="B7424">
        <v>176</v>
      </c>
      <c r="C7424">
        <v>3.6</v>
      </c>
      <c r="D7424">
        <v>10</v>
      </c>
      <c r="E7424">
        <v>0</v>
      </c>
      <c r="F7424">
        <v>5</v>
      </c>
      <c r="G7424">
        <v>146</v>
      </c>
      <c r="H7424">
        <v>20</v>
      </c>
      <c r="I7424">
        <v>2</v>
      </c>
      <c r="J7424" t="s">
        <v>22</v>
      </c>
      <c r="K7424">
        <v>8</v>
      </c>
      <c r="L7424">
        <v>950</v>
      </c>
      <c r="M7424">
        <v>75.368392743452404</v>
      </c>
      <c r="N7424">
        <v>0.48380979244363098</v>
      </c>
      <c r="O7424">
        <v>0.14014934795109399</v>
      </c>
      <c r="P7424">
        <v>0.879760352047397</v>
      </c>
      <c r="Q7424">
        <v>5.29769505775488</v>
      </c>
      <c r="R7424">
        <v>6.6925664335385502</v>
      </c>
      <c r="S7424">
        <v>4.9812116363585801</v>
      </c>
      <c r="X7424" t="s">
        <v>24</v>
      </c>
      <c r="Y7424" t="s">
        <v>25</v>
      </c>
      <c r="Z7424" t="s">
        <v>69</v>
      </c>
    </row>
    <row r="7425" spans="1:26" x14ac:dyDescent="0.25">
      <c r="A7425">
        <v>146</v>
      </c>
      <c r="B7425">
        <v>176</v>
      </c>
      <c r="C7425">
        <v>3.6</v>
      </c>
      <c r="D7425">
        <v>10</v>
      </c>
      <c r="E7425">
        <v>0</v>
      </c>
      <c r="F7425">
        <v>5</v>
      </c>
      <c r="G7425">
        <v>146</v>
      </c>
      <c r="H7425">
        <v>20</v>
      </c>
      <c r="I7425">
        <v>2</v>
      </c>
      <c r="J7425" t="s">
        <v>27</v>
      </c>
      <c r="K7425">
        <v>8</v>
      </c>
      <c r="L7425">
        <v>950</v>
      </c>
      <c r="M7425" t="s">
        <v>23</v>
      </c>
      <c r="N7425">
        <v>0.47366565582138698</v>
      </c>
      <c r="O7425">
        <v>0.12671232876712299</v>
      </c>
      <c r="P7425">
        <v>0.63753343315886601</v>
      </c>
      <c r="Q7425">
        <v>4.7191258434548597</v>
      </c>
      <c r="R7425">
        <v>6.2968803989920703</v>
      </c>
      <c r="S7425">
        <v>4.3611479190892704</v>
      </c>
      <c r="X7425" t="s">
        <v>24</v>
      </c>
      <c r="Y7425" t="s">
        <v>25</v>
      </c>
      <c r="Z7425" t="s">
        <v>69</v>
      </c>
    </row>
    <row r="7426" spans="1:26" x14ac:dyDescent="0.25">
      <c r="A7426">
        <v>146</v>
      </c>
      <c r="B7426">
        <v>176</v>
      </c>
      <c r="C7426">
        <v>3.6</v>
      </c>
      <c r="D7426">
        <v>10</v>
      </c>
      <c r="E7426">
        <v>0</v>
      </c>
      <c r="F7426">
        <v>5</v>
      </c>
      <c r="G7426">
        <v>146</v>
      </c>
      <c r="H7426">
        <v>20</v>
      </c>
      <c r="I7426">
        <v>2</v>
      </c>
      <c r="J7426" t="s">
        <v>22</v>
      </c>
      <c r="K7426">
        <v>9</v>
      </c>
      <c r="L7426">
        <v>942</v>
      </c>
      <c r="M7426">
        <v>75.746642574865504</v>
      </c>
      <c r="N7426">
        <v>0.47801350566706802</v>
      </c>
      <c r="O7426">
        <v>0.140763041911975</v>
      </c>
      <c r="P7426">
        <v>0.87949364931357599</v>
      </c>
      <c r="Q7426">
        <v>5.2915516267260001</v>
      </c>
      <c r="R7426">
        <v>6.3430351024998997</v>
      </c>
      <c r="S7426">
        <v>5.0949327654024303</v>
      </c>
      <c r="X7426" t="s">
        <v>24</v>
      </c>
      <c r="Y7426" t="s">
        <v>25</v>
      </c>
      <c r="Z7426" t="s">
        <v>69</v>
      </c>
    </row>
    <row r="7427" spans="1:26" x14ac:dyDescent="0.25">
      <c r="A7427">
        <v>146</v>
      </c>
      <c r="B7427">
        <v>176</v>
      </c>
      <c r="C7427">
        <v>3.6</v>
      </c>
      <c r="D7427">
        <v>10</v>
      </c>
      <c r="E7427">
        <v>0</v>
      </c>
      <c r="F7427">
        <v>5</v>
      </c>
      <c r="G7427">
        <v>146</v>
      </c>
      <c r="H7427">
        <v>20</v>
      </c>
      <c r="I7427">
        <v>2</v>
      </c>
      <c r="J7427" t="s">
        <v>27</v>
      </c>
      <c r="K7427">
        <v>9</v>
      </c>
      <c r="L7427">
        <v>942</v>
      </c>
      <c r="M7427" t="s">
        <v>23</v>
      </c>
      <c r="N7427">
        <v>0.46277939023464798</v>
      </c>
      <c r="O7427">
        <v>0.121004566210045</v>
      </c>
      <c r="P7427">
        <v>0.64474874848963004</v>
      </c>
      <c r="Q7427">
        <v>4.5323743061372497</v>
      </c>
      <c r="R7427">
        <v>5.4970799534832198</v>
      </c>
      <c r="S7427">
        <v>4.3519821932189</v>
      </c>
      <c r="X7427" t="s">
        <v>24</v>
      </c>
      <c r="Y7427" t="s">
        <v>25</v>
      </c>
      <c r="Z7427" t="s">
        <v>69</v>
      </c>
    </row>
    <row r="7428" spans="1:26" x14ac:dyDescent="0.25">
      <c r="A7428">
        <v>146</v>
      </c>
      <c r="B7428">
        <v>176</v>
      </c>
      <c r="C7428">
        <v>3.6</v>
      </c>
      <c r="D7428">
        <v>10</v>
      </c>
      <c r="E7428">
        <v>0</v>
      </c>
      <c r="F7428">
        <v>5</v>
      </c>
      <c r="G7428">
        <v>146</v>
      </c>
      <c r="H7428">
        <v>30</v>
      </c>
      <c r="I7428">
        <v>2</v>
      </c>
      <c r="J7428" t="s">
        <v>22</v>
      </c>
      <c r="K7428">
        <v>0</v>
      </c>
      <c r="L7428">
        <v>958</v>
      </c>
      <c r="M7428">
        <v>85.886707079035304</v>
      </c>
      <c r="N7428">
        <v>0.50310341682075399</v>
      </c>
      <c r="O7428">
        <v>0.16007702295022</v>
      </c>
      <c r="P7428">
        <v>0.87950793587406695</v>
      </c>
      <c r="Q7428">
        <v>5.5616295297742999</v>
      </c>
      <c r="R7428">
        <v>5.7970157552138701</v>
      </c>
      <c r="S7428">
        <v>5.4390325373578596</v>
      </c>
      <c r="X7428" t="s">
        <v>24</v>
      </c>
      <c r="Y7428" t="s">
        <v>25</v>
      </c>
      <c r="Z7428" t="s">
        <v>69</v>
      </c>
    </row>
    <row r="7429" spans="1:26" x14ac:dyDescent="0.25">
      <c r="A7429">
        <v>146</v>
      </c>
      <c r="B7429">
        <v>176</v>
      </c>
      <c r="C7429">
        <v>3.6</v>
      </c>
      <c r="D7429">
        <v>10</v>
      </c>
      <c r="E7429">
        <v>0</v>
      </c>
      <c r="F7429">
        <v>5</v>
      </c>
      <c r="G7429">
        <v>146</v>
      </c>
      <c r="H7429">
        <v>30</v>
      </c>
      <c r="I7429">
        <v>2</v>
      </c>
      <c r="J7429" t="s">
        <v>27</v>
      </c>
      <c r="K7429">
        <v>0</v>
      </c>
      <c r="L7429">
        <v>958</v>
      </c>
      <c r="M7429" t="s">
        <v>23</v>
      </c>
      <c r="N7429">
        <v>0.48621908913004802</v>
      </c>
      <c r="O7429">
        <v>0.13984018264840101</v>
      </c>
      <c r="P7429">
        <v>0.62025473677031595</v>
      </c>
      <c r="Q7429">
        <v>4.6372723265063698</v>
      </c>
      <c r="R7429">
        <v>5.24924601619015</v>
      </c>
      <c r="S7429">
        <v>4.3185360297960704</v>
      </c>
      <c r="X7429" t="s">
        <v>24</v>
      </c>
      <c r="Y7429" t="s">
        <v>25</v>
      </c>
      <c r="Z7429" t="s">
        <v>69</v>
      </c>
    </row>
    <row r="7430" spans="1:26" x14ac:dyDescent="0.25">
      <c r="A7430">
        <v>146</v>
      </c>
      <c r="B7430">
        <v>176</v>
      </c>
      <c r="C7430">
        <v>3.6</v>
      </c>
      <c r="D7430">
        <v>10</v>
      </c>
      <c r="E7430">
        <v>0</v>
      </c>
      <c r="F7430">
        <v>5</v>
      </c>
      <c r="G7430">
        <v>146</v>
      </c>
      <c r="H7430">
        <v>30</v>
      </c>
      <c r="I7430">
        <v>2</v>
      </c>
      <c r="J7430" t="s">
        <v>22</v>
      </c>
      <c r="K7430">
        <v>1</v>
      </c>
      <c r="L7430">
        <v>987</v>
      </c>
      <c r="M7430">
        <v>81.022278644236906</v>
      </c>
      <c r="N7430">
        <v>0.506913215909507</v>
      </c>
      <c r="O7430">
        <v>0.15074942733285299</v>
      </c>
      <c r="P7430">
        <v>0.87415962473932296</v>
      </c>
      <c r="Q7430">
        <v>5.4493089962169101</v>
      </c>
      <c r="R7430">
        <v>5.5404047688219897</v>
      </c>
      <c r="S7430">
        <v>5.4046906586144203</v>
      </c>
      <c r="X7430" t="s">
        <v>24</v>
      </c>
      <c r="Y7430" t="s">
        <v>25</v>
      </c>
      <c r="Z7430" t="s">
        <v>69</v>
      </c>
    </row>
    <row r="7431" spans="1:26" x14ac:dyDescent="0.25">
      <c r="A7431">
        <v>146</v>
      </c>
      <c r="B7431">
        <v>176</v>
      </c>
      <c r="C7431">
        <v>3.6</v>
      </c>
      <c r="D7431">
        <v>10</v>
      </c>
      <c r="E7431">
        <v>0</v>
      </c>
      <c r="F7431">
        <v>5</v>
      </c>
      <c r="G7431">
        <v>146</v>
      </c>
      <c r="H7431">
        <v>30</v>
      </c>
      <c r="I7431">
        <v>2</v>
      </c>
      <c r="J7431" t="s">
        <v>27</v>
      </c>
      <c r="K7431">
        <v>1</v>
      </c>
      <c r="L7431">
        <v>987</v>
      </c>
      <c r="M7431" t="s">
        <v>23</v>
      </c>
      <c r="N7431">
        <v>0.48307092901090698</v>
      </c>
      <c r="O7431">
        <v>0.122146118721461</v>
      </c>
      <c r="P7431">
        <v>0.630565117935039</v>
      </c>
      <c r="Q7431">
        <v>4.5810382171346502</v>
      </c>
      <c r="R7431">
        <v>4.6541796256302499</v>
      </c>
      <c r="S7431">
        <v>4.5452138537898596</v>
      </c>
      <c r="X7431" t="s">
        <v>24</v>
      </c>
      <c r="Y7431" t="s">
        <v>25</v>
      </c>
      <c r="Z7431" t="s">
        <v>69</v>
      </c>
    </row>
    <row r="7432" spans="1:26" x14ac:dyDescent="0.25">
      <c r="A7432">
        <v>146</v>
      </c>
      <c r="B7432">
        <v>176</v>
      </c>
      <c r="C7432">
        <v>3.6</v>
      </c>
      <c r="D7432">
        <v>10</v>
      </c>
      <c r="E7432">
        <v>0</v>
      </c>
      <c r="F7432">
        <v>5</v>
      </c>
      <c r="G7432">
        <v>146</v>
      </c>
      <c r="H7432">
        <v>30</v>
      </c>
      <c r="I7432">
        <v>2</v>
      </c>
      <c r="J7432" t="s">
        <v>22</v>
      </c>
      <c r="K7432">
        <v>2</v>
      </c>
      <c r="L7432">
        <v>1040</v>
      </c>
      <c r="M7432">
        <v>84.816895074692496</v>
      </c>
      <c r="N7432">
        <v>0.52157108187328505</v>
      </c>
      <c r="O7432">
        <v>0.15687914123990901</v>
      </c>
      <c r="P7432">
        <v>0.86239429647419896</v>
      </c>
      <c r="Q7432">
        <v>5.6705513724431897</v>
      </c>
      <c r="R7432">
        <v>5.6642932364741796</v>
      </c>
      <c r="S7432">
        <v>5.6725246585595404</v>
      </c>
      <c r="X7432" t="s">
        <v>24</v>
      </c>
      <c r="Y7432" t="s">
        <v>25</v>
      </c>
      <c r="Z7432" t="s">
        <v>69</v>
      </c>
    </row>
    <row r="7433" spans="1:26" x14ac:dyDescent="0.25">
      <c r="A7433">
        <v>146</v>
      </c>
      <c r="B7433">
        <v>176</v>
      </c>
      <c r="C7433">
        <v>3.6</v>
      </c>
      <c r="D7433">
        <v>10</v>
      </c>
      <c r="E7433">
        <v>0</v>
      </c>
      <c r="F7433">
        <v>5</v>
      </c>
      <c r="G7433">
        <v>146</v>
      </c>
      <c r="H7433">
        <v>30</v>
      </c>
      <c r="I7433">
        <v>2</v>
      </c>
      <c r="J7433" t="s">
        <v>27</v>
      </c>
      <c r="K7433">
        <v>2</v>
      </c>
      <c r="L7433">
        <v>1040</v>
      </c>
      <c r="M7433" t="s">
        <v>23</v>
      </c>
      <c r="N7433">
        <v>0.48242538305995097</v>
      </c>
      <c r="O7433">
        <v>9.8744292237442896E-2</v>
      </c>
      <c r="P7433">
        <v>0.63013829065147997</v>
      </c>
      <c r="Q7433">
        <v>4.4911161229358596</v>
      </c>
      <c r="R7433">
        <v>4.9939560181021001</v>
      </c>
      <c r="S7433">
        <v>4.3325630028383904</v>
      </c>
      <c r="X7433" t="s">
        <v>24</v>
      </c>
      <c r="Y7433" t="s">
        <v>25</v>
      </c>
      <c r="Z7433" t="s">
        <v>69</v>
      </c>
    </row>
    <row r="7434" spans="1:26" x14ac:dyDescent="0.25">
      <c r="A7434">
        <v>146</v>
      </c>
      <c r="B7434">
        <v>176</v>
      </c>
      <c r="C7434">
        <v>3.6</v>
      </c>
      <c r="D7434">
        <v>10</v>
      </c>
      <c r="E7434">
        <v>0</v>
      </c>
      <c r="F7434">
        <v>5</v>
      </c>
      <c r="G7434">
        <v>146</v>
      </c>
      <c r="H7434">
        <v>30</v>
      </c>
      <c r="I7434">
        <v>2</v>
      </c>
      <c r="J7434" t="s">
        <v>22</v>
      </c>
      <c r="K7434">
        <v>3</v>
      </c>
      <c r="L7434">
        <v>1112</v>
      </c>
      <c r="M7434">
        <v>91.087225883912097</v>
      </c>
      <c r="N7434">
        <v>0.55231830248517899</v>
      </c>
      <c r="O7434">
        <v>0.168682133583229</v>
      </c>
      <c r="P7434">
        <v>0.842363310016498</v>
      </c>
      <c r="Q7434">
        <v>5.8351307061283402</v>
      </c>
      <c r="R7434">
        <v>6.4317672318079397</v>
      </c>
      <c r="S7434">
        <v>5.5941813399885003</v>
      </c>
      <c r="X7434" t="s">
        <v>24</v>
      </c>
      <c r="Y7434" t="s">
        <v>25</v>
      </c>
      <c r="Z7434" t="s">
        <v>69</v>
      </c>
    </row>
    <row r="7435" spans="1:26" x14ac:dyDescent="0.25">
      <c r="A7435">
        <v>146</v>
      </c>
      <c r="B7435">
        <v>176</v>
      </c>
      <c r="C7435">
        <v>3.6</v>
      </c>
      <c r="D7435">
        <v>10</v>
      </c>
      <c r="E7435">
        <v>0</v>
      </c>
      <c r="F7435">
        <v>5</v>
      </c>
      <c r="G7435">
        <v>146</v>
      </c>
      <c r="H7435">
        <v>30</v>
      </c>
      <c r="I7435">
        <v>2</v>
      </c>
      <c r="J7435" t="s">
        <v>27</v>
      </c>
      <c r="K7435">
        <v>3</v>
      </c>
      <c r="L7435">
        <v>1112</v>
      </c>
      <c r="M7435" t="s">
        <v>23</v>
      </c>
      <c r="N7435">
        <v>0.51053430967814495</v>
      </c>
      <c r="O7435">
        <v>0.11301369863013599</v>
      </c>
      <c r="P7435">
        <v>0.59886653524114697</v>
      </c>
      <c r="Q7435">
        <v>4.5962879151200298</v>
      </c>
      <c r="R7435">
        <v>5.3312609738438796</v>
      </c>
      <c r="S7435">
        <v>4.2994718721738598</v>
      </c>
      <c r="X7435" t="s">
        <v>24</v>
      </c>
      <c r="Y7435" t="s">
        <v>25</v>
      </c>
      <c r="Z7435" t="s">
        <v>69</v>
      </c>
    </row>
    <row r="7436" spans="1:26" x14ac:dyDescent="0.25">
      <c r="A7436">
        <v>146</v>
      </c>
      <c r="B7436">
        <v>176</v>
      </c>
      <c r="C7436">
        <v>3.6</v>
      </c>
      <c r="D7436">
        <v>10</v>
      </c>
      <c r="E7436">
        <v>0</v>
      </c>
      <c r="F7436">
        <v>5</v>
      </c>
      <c r="G7436">
        <v>146</v>
      </c>
      <c r="H7436">
        <v>30</v>
      </c>
      <c r="I7436">
        <v>2</v>
      </c>
      <c r="J7436" t="s">
        <v>22</v>
      </c>
      <c r="K7436">
        <v>4</v>
      </c>
      <c r="L7436">
        <v>988</v>
      </c>
      <c r="M7436">
        <v>82.817463961825595</v>
      </c>
      <c r="N7436">
        <v>0.50442430499646496</v>
      </c>
      <c r="O7436">
        <v>0.154081950501257</v>
      </c>
      <c r="P7436">
        <v>0.86762300144544402</v>
      </c>
      <c r="Q7436">
        <v>5.5082216777558504</v>
      </c>
      <c r="R7436">
        <v>5.9772349380860499</v>
      </c>
      <c r="S7436">
        <v>5.2992553736483297</v>
      </c>
      <c r="X7436" t="s">
        <v>24</v>
      </c>
      <c r="Y7436" t="s">
        <v>25</v>
      </c>
      <c r="Z7436" t="s">
        <v>69</v>
      </c>
    </row>
    <row r="7437" spans="1:26" x14ac:dyDescent="0.25">
      <c r="A7437">
        <v>146</v>
      </c>
      <c r="B7437">
        <v>176</v>
      </c>
      <c r="C7437">
        <v>3.6</v>
      </c>
      <c r="D7437">
        <v>10</v>
      </c>
      <c r="E7437">
        <v>0</v>
      </c>
      <c r="F7437">
        <v>5</v>
      </c>
      <c r="G7437">
        <v>146</v>
      </c>
      <c r="H7437">
        <v>30</v>
      </c>
      <c r="I7437">
        <v>2</v>
      </c>
      <c r="J7437" t="s">
        <v>27</v>
      </c>
      <c r="K7437">
        <v>4</v>
      </c>
      <c r="L7437">
        <v>988</v>
      </c>
      <c r="M7437" t="s">
        <v>23</v>
      </c>
      <c r="N7437">
        <v>0.47397665209484102</v>
      </c>
      <c r="O7437">
        <v>0.11872146118721399</v>
      </c>
      <c r="P7437">
        <v>0.62880309346386098</v>
      </c>
      <c r="Q7437">
        <v>4.6489857049865098</v>
      </c>
      <c r="R7437">
        <v>5.0642633231201302</v>
      </c>
      <c r="S7437">
        <v>4.4639610236398397</v>
      </c>
      <c r="X7437" t="s">
        <v>24</v>
      </c>
      <c r="Y7437" t="s">
        <v>25</v>
      </c>
      <c r="Z7437" t="s">
        <v>69</v>
      </c>
    </row>
    <row r="7438" spans="1:26" x14ac:dyDescent="0.25">
      <c r="A7438">
        <v>146</v>
      </c>
      <c r="B7438">
        <v>176</v>
      </c>
      <c r="C7438">
        <v>3.6</v>
      </c>
      <c r="D7438">
        <v>10</v>
      </c>
      <c r="E7438">
        <v>0</v>
      </c>
      <c r="F7438">
        <v>5</v>
      </c>
      <c r="G7438">
        <v>146</v>
      </c>
      <c r="H7438">
        <v>30</v>
      </c>
      <c r="I7438">
        <v>2</v>
      </c>
      <c r="J7438" t="s">
        <v>22</v>
      </c>
      <c r="K7438">
        <v>5</v>
      </c>
      <c r="L7438">
        <v>1012</v>
      </c>
      <c r="M7438">
        <v>103.529335586184</v>
      </c>
      <c r="N7438">
        <v>0.51719075595850805</v>
      </c>
      <c r="O7438">
        <v>0.192027462800125</v>
      </c>
      <c r="P7438">
        <v>0.84436669754297899</v>
      </c>
      <c r="Q7438">
        <v>6.0249164337549903</v>
      </c>
      <c r="R7438">
        <v>7.5381202826400697</v>
      </c>
      <c r="S7438">
        <v>5.3931905550942298</v>
      </c>
      <c r="X7438" t="s">
        <v>24</v>
      </c>
      <c r="Y7438" t="s">
        <v>25</v>
      </c>
      <c r="Z7438" t="s">
        <v>69</v>
      </c>
    </row>
    <row r="7439" spans="1:26" x14ac:dyDescent="0.25">
      <c r="A7439">
        <v>146</v>
      </c>
      <c r="B7439">
        <v>176</v>
      </c>
      <c r="C7439">
        <v>3.6</v>
      </c>
      <c r="D7439">
        <v>10</v>
      </c>
      <c r="E7439">
        <v>0</v>
      </c>
      <c r="F7439">
        <v>5</v>
      </c>
      <c r="G7439">
        <v>146</v>
      </c>
      <c r="H7439">
        <v>30</v>
      </c>
      <c r="I7439">
        <v>2</v>
      </c>
      <c r="J7439" t="s">
        <v>27</v>
      </c>
      <c r="K7439">
        <v>5</v>
      </c>
      <c r="L7439">
        <v>1012</v>
      </c>
      <c r="M7439" t="s">
        <v>23</v>
      </c>
      <c r="N7439">
        <v>0.47075673442774602</v>
      </c>
      <c r="O7439">
        <v>0.12956621004566199</v>
      </c>
      <c r="P7439">
        <v>0.61386113482790094</v>
      </c>
      <c r="Q7439">
        <v>4.7215991924761997</v>
      </c>
      <c r="R7439">
        <v>5.8772795990179496</v>
      </c>
      <c r="S7439">
        <v>4.2391306732403198</v>
      </c>
      <c r="X7439" t="s">
        <v>24</v>
      </c>
      <c r="Y7439" t="s">
        <v>25</v>
      </c>
      <c r="Z7439" t="s">
        <v>69</v>
      </c>
    </row>
    <row r="7440" spans="1:26" x14ac:dyDescent="0.25">
      <c r="A7440">
        <v>146</v>
      </c>
      <c r="B7440">
        <v>176</v>
      </c>
      <c r="C7440">
        <v>3.6</v>
      </c>
      <c r="D7440">
        <v>10</v>
      </c>
      <c r="E7440">
        <v>0</v>
      </c>
      <c r="F7440">
        <v>5</v>
      </c>
      <c r="G7440">
        <v>146</v>
      </c>
      <c r="H7440">
        <v>30</v>
      </c>
      <c r="I7440">
        <v>2</v>
      </c>
      <c r="J7440" t="s">
        <v>22</v>
      </c>
      <c r="K7440">
        <v>6</v>
      </c>
      <c r="L7440">
        <v>907</v>
      </c>
      <c r="M7440">
        <v>68.784247872882403</v>
      </c>
      <c r="N7440">
        <v>0.46001884110116298</v>
      </c>
      <c r="O7440">
        <v>0.128280280975165</v>
      </c>
      <c r="P7440">
        <v>0.89462626155872804</v>
      </c>
      <c r="Q7440">
        <v>5.1030816627619799</v>
      </c>
      <c r="R7440">
        <v>5.3607903566612096</v>
      </c>
      <c r="S7440">
        <v>5.0364328626156203</v>
      </c>
      <c r="X7440" t="s">
        <v>24</v>
      </c>
      <c r="Y7440" t="s">
        <v>25</v>
      </c>
      <c r="Z7440" t="s">
        <v>69</v>
      </c>
    </row>
    <row r="7441" spans="1:26" x14ac:dyDescent="0.25">
      <c r="A7441">
        <v>146</v>
      </c>
      <c r="B7441">
        <v>176</v>
      </c>
      <c r="C7441">
        <v>3.6</v>
      </c>
      <c r="D7441">
        <v>10</v>
      </c>
      <c r="E7441">
        <v>0</v>
      </c>
      <c r="F7441">
        <v>5</v>
      </c>
      <c r="G7441">
        <v>146</v>
      </c>
      <c r="H7441">
        <v>30</v>
      </c>
      <c r="I7441">
        <v>2</v>
      </c>
      <c r="J7441" t="s">
        <v>27</v>
      </c>
      <c r="K7441">
        <v>6</v>
      </c>
      <c r="L7441">
        <v>907</v>
      </c>
      <c r="M7441" t="s">
        <v>23</v>
      </c>
      <c r="N7441">
        <v>0.44905870485358501</v>
      </c>
      <c r="O7441">
        <v>0.116438356164383</v>
      </c>
      <c r="P7441">
        <v>0.66213080495010301</v>
      </c>
      <c r="Q7441">
        <v>4.5127970585173403</v>
      </c>
      <c r="R7441">
        <v>5.1302275547501699</v>
      </c>
      <c r="S7441">
        <v>4.3531167577674701</v>
      </c>
      <c r="X7441" t="s">
        <v>24</v>
      </c>
      <c r="Y7441" t="s">
        <v>25</v>
      </c>
      <c r="Z7441" t="s">
        <v>69</v>
      </c>
    </row>
    <row r="7442" spans="1:26" x14ac:dyDescent="0.25">
      <c r="A7442">
        <v>146</v>
      </c>
      <c r="B7442">
        <v>176</v>
      </c>
      <c r="C7442">
        <v>3.6</v>
      </c>
      <c r="D7442">
        <v>10</v>
      </c>
      <c r="E7442">
        <v>0</v>
      </c>
      <c r="F7442">
        <v>5</v>
      </c>
      <c r="G7442">
        <v>146</v>
      </c>
      <c r="H7442">
        <v>30</v>
      </c>
      <c r="I7442">
        <v>2</v>
      </c>
      <c r="J7442" t="s">
        <v>22</v>
      </c>
      <c r="K7442">
        <v>7</v>
      </c>
      <c r="L7442">
        <v>977</v>
      </c>
      <c r="M7442">
        <v>70.445566007457401</v>
      </c>
      <c r="N7442">
        <v>0.48796482253574303</v>
      </c>
      <c r="O7442">
        <v>0.13075840114029</v>
      </c>
      <c r="P7442">
        <v>0.87596634230385295</v>
      </c>
      <c r="Q7442">
        <v>5.2442115068129596</v>
      </c>
      <c r="R7442">
        <v>5.6581390860638496</v>
      </c>
      <c r="S7442">
        <v>5.0714067892616104</v>
      </c>
      <c r="X7442" t="s">
        <v>24</v>
      </c>
      <c r="Y7442" t="s">
        <v>25</v>
      </c>
      <c r="Z7442" t="s">
        <v>69</v>
      </c>
    </row>
    <row r="7443" spans="1:26" x14ac:dyDescent="0.25">
      <c r="A7443">
        <v>146</v>
      </c>
      <c r="B7443">
        <v>176</v>
      </c>
      <c r="C7443">
        <v>3.6</v>
      </c>
      <c r="D7443">
        <v>10</v>
      </c>
      <c r="E7443">
        <v>0</v>
      </c>
      <c r="F7443">
        <v>5</v>
      </c>
      <c r="G7443">
        <v>146</v>
      </c>
      <c r="H7443">
        <v>30</v>
      </c>
      <c r="I7443">
        <v>2</v>
      </c>
      <c r="J7443" t="s">
        <v>27</v>
      </c>
      <c r="K7443">
        <v>7</v>
      </c>
      <c r="L7443">
        <v>977</v>
      </c>
      <c r="M7443" t="s">
        <v>23</v>
      </c>
      <c r="N7443">
        <v>0.48387290925566501</v>
      </c>
      <c r="O7443">
        <v>0.12442922374429199</v>
      </c>
      <c r="P7443">
        <v>0.62964708693652505</v>
      </c>
      <c r="Q7443">
        <v>4.7033663599730398</v>
      </c>
      <c r="R7443">
        <v>5.7032406764768897</v>
      </c>
      <c r="S7443">
        <v>4.2859431016267697</v>
      </c>
      <c r="X7443" t="s">
        <v>24</v>
      </c>
      <c r="Y7443" t="s">
        <v>25</v>
      </c>
      <c r="Z7443" t="s">
        <v>69</v>
      </c>
    </row>
    <row r="7444" spans="1:26" x14ac:dyDescent="0.25">
      <c r="A7444">
        <v>146</v>
      </c>
      <c r="B7444">
        <v>176</v>
      </c>
      <c r="C7444">
        <v>3.6</v>
      </c>
      <c r="D7444">
        <v>10</v>
      </c>
      <c r="E7444">
        <v>0</v>
      </c>
      <c r="F7444">
        <v>5</v>
      </c>
      <c r="G7444">
        <v>146</v>
      </c>
      <c r="H7444">
        <v>30</v>
      </c>
      <c r="I7444">
        <v>2</v>
      </c>
      <c r="J7444" t="s">
        <v>22</v>
      </c>
      <c r="K7444">
        <v>8</v>
      </c>
      <c r="L7444">
        <v>1042</v>
      </c>
      <c r="M7444">
        <v>96.738907380821701</v>
      </c>
      <c r="N7444">
        <v>0.52581971259604499</v>
      </c>
      <c r="O7444">
        <v>0.17911805907335401</v>
      </c>
      <c r="P7444">
        <v>0.84838590511322798</v>
      </c>
      <c r="Q7444">
        <v>5.8821180068577297</v>
      </c>
      <c r="R7444">
        <v>6.9042093962310203</v>
      </c>
      <c r="S7444">
        <v>5.45541965983782</v>
      </c>
      <c r="X7444" t="s">
        <v>24</v>
      </c>
      <c r="Y7444" t="s">
        <v>25</v>
      </c>
      <c r="Z7444" t="s">
        <v>69</v>
      </c>
    </row>
    <row r="7445" spans="1:26" x14ac:dyDescent="0.25">
      <c r="A7445">
        <v>146</v>
      </c>
      <c r="B7445">
        <v>176</v>
      </c>
      <c r="C7445">
        <v>3.6</v>
      </c>
      <c r="D7445">
        <v>10</v>
      </c>
      <c r="E7445">
        <v>0</v>
      </c>
      <c r="F7445">
        <v>5</v>
      </c>
      <c r="G7445">
        <v>146</v>
      </c>
      <c r="H7445">
        <v>30</v>
      </c>
      <c r="I7445">
        <v>2</v>
      </c>
      <c r="J7445" t="s">
        <v>27</v>
      </c>
      <c r="K7445">
        <v>8</v>
      </c>
      <c r="L7445">
        <v>1042</v>
      </c>
      <c r="M7445" t="s">
        <v>23</v>
      </c>
      <c r="N7445">
        <v>0.48334791037508601</v>
      </c>
      <c r="O7445">
        <v>0.11872146118721399</v>
      </c>
      <c r="P7445">
        <v>0.61281654339184799</v>
      </c>
      <c r="Q7445">
        <v>4.6563187237724204</v>
      </c>
      <c r="R7445">
        <v>5.0736864716184602</v>
      </c>
      <c r="S7445">
        <v>4.48207781933184</v>
      </c>
      <c r="X7445" t="s">
        <v>24</v>
      </c>
      <c r="Y7445" t="s">
        <v>25</v>
      </c>
      <c r="Z7445" t="s">
        <v>69</v>
      </c>
    </row>
    <row r="7446" spans="1:26" x14ac:dyDescent="0.25">
      <c r="A7446">
        <v>146</v>
      </c>
      <c r="B7446">
        <v>176</v>
      </c>
      <c r="C7446">
        <v>3.6</v>
      </c>
      <c r="D7446">
        <v>10</v>
      </c>
      <c r="E7446">
        <v>0</v>
      </c>
      <c r="F7446">
        <v>5</v>
      </c>
      <c r="G7446">
        <v>146</v>
      </c>
      <c r="H7446">
        <v>30</v>
      </c>
      <c r="I7446">
        <v>2</v>
      </c>
      <c r="J7446" t="s">
        <v>22</v>
      </c>
      <c r="K7446">
        <v>9</v>
      </c>
      <c r="L7446">
        <v>1044</v>
      </c>
      <c r="M7446">
        <v>95.053261400368299</v>
      </c>
      <c r="N7446">
        <v>0.53412017730191796</v>
      </c>
      <c r="O7446">
        <v>0.17617412083297401</v>
      </c>
      <c r="P7446">
        <v>0.85292471085043398</v>
      </c>
      <c r="Q7446">
        <v>5.8909686065956404</v>
      </c>
      <c r="R7446">
        <v>5.5228865115676298</v>
      </c>
      <c r="S7446">
        <v>6.0826780310893902</v>
      </c>
      <c r="X7446" t="s">
        <v>24</v>
      </c>
      <c r="Y7446" t="s">
        <v>25</v>
      </c>
      <c r="Z7446" t="s">
        <v>69</v>
      </c>
    </row>
    <row r="7447" spans="1:26" x14ac:dyDescent="0.25">
      <c r="A7447">
        <v>146</v>
      </c>
      <c r="B7447">
        <v>176</v>
      </c>
      <c r="C7447">
        <v>3.6</v>
      </c>
      <c r="D7447">
        <v>10</v>
      </c>
      <c r="E7447">
        <v>0</v>
      </c>
      <c r="F7447">
        <v>5</v>
      </c>
      <c r="G7447">
        <v>146</v>
      </c>
      <c r="H7447">
        <v>30</v>
      </c>
      <c r="I7447">
        <v>2</v>
      </c>
      <c r="J7447" t="s">
        <v>27</v>
      </c>
      <c r="K7447">
        <v>9</v>
      </c>
      <c r="L7447">
        <v>1044</v>
      </c>
      <c r="M7447" t="s">
        <v>23</v>
      </c>
      <c r="N7447">
        <v>0.48608343543375698</v>
      </c>
      <c r="O7447">
        <v>0.11415525114155201</v>
      </c>
      <c r="P7447">
        <v>0.61636473052190099</v>
      </c>
      <c r="Q7447">
        <v>4.5566370227338702</v>
      </c>
      <c r="R7447">
        <v>4.43750909501696</v>
      </c>
      <c r="S7447">
        <v>4.6186828184197601</v>
      </c>
      <c r="X7447" t="s">
        <v>24</v>
      </c>
      <c r="Y7447" t="s">
        <v>25</v>
      </c>
      <c r="Z7447" t="s">
        <v>69</v>
      </c>
    </row>
    <row r="7448" spans="1:26" x14ac:dyDescent="0.25">
      <c r="A7448">
        <v>146</v>
      </c>
      <c r="B7448">
        <v>176</v>
      </c>
      <c r="C7448">
        <v>3.6</v>
      </c>
      <c r="D7448">
        <v>10</v>
      </c>
      <c r="E7448">
        <v>0</v>
      </c>
      <c r="F7448">
        <v>5</v>
      </c>
      <c r="G7448">
        <v>146</v>
      </c>
      <c r="H7448">
        <v>40</v>
      </c>
      <c r="I7448">
        <v>2</v>
      </c>
      <c r="J7448" t="s">
        <v>22</v>
      </c>
      <c r="K7448">
        <v>0</v>
      </c>
      <c r="L7448">
        <v>1040</v>
      </c>
      <c r="M7448">
        <v>98.351203024289802</v>
      </c>
      <c r="N7448">
        <v>0.53715304292126997</v>
      </c>
      <c r="O7448">
        <v>0.182940214965819</v>
      </c>
      <c r="P7448">
        <v>0.85473907979253405</v>
      </c>
      <c r="Q7448">
        <v>5.9161503264701798</v>
      </c>
      <c r="R7448">
        <v>7.2293783920345502</v>
      </c>
      <c r="S7448">
        <v>5.14534254885631</v>
      </c>
      <c r="X7448" t="s">
        <v>24</v>
      </c>
      <c r="Y7448" t="s">
        <v>25</v>
      </c>
      <c r="Z7448" t="s">
        <v>69</v>
      </c>
    </row>
    <row r="7449" spans="1:26" x14ac:dyDescent="0.25">
      <c r="A7449">
        <v>146</v>
      </c>
      <c r="B7449">
        <v>176</v>
      </c>
      <c r="C7449">
        <v>3.6</v>
      </c>
      <c r="D7449">
        <v>10</v>
      </c>
      <c r="E7449">
        <v>0</v>
      </c>
      <c r="F7449">
        <v>5</v>
      </c>
      <c r="G7449">
        <v>146</v>
      </c>
      <c r="H7449">
        <v>40</v>
      </c>
      <c r="I7449">
        <v>2</v>
      </c>
      <c r="J7449" t="s">
        <v>27</v>
      </c>
      <c r="K7449">
        <v>0</v>
      </c>
      <c r="L7449">
        <v>1040</v>
      </c>
      <c r="M7449" t="s">
        <v>23</v>
      </c>
      <c r="N7449">
        <v>0.50105840688716496</v>
      </c>
      <c r="O7449">
        <v>0.13470319634703101</v>
      </c>
      <c r="P7449">
        <v>0.60230382184960196</v>
      </c>
      <c r="Q7449">
        <v>4.6366492812681903</v>
      </c>
      <c r="R7449">
        <v>5.5880128608296502</v>
      </c>
      <c r="S7449">
        <v>4.0782402236994999</v>
      </c>
      <c r="X7449" t="s">
        <v>24</v>
      </c>
      <c r="Y7449" t="s">
        <v>25</v>
      </c>
      <c r="Z7449" t="s">
        <v>69</v>
      </c>
    </row>
    <row r="7450" spans="1:26" x14ac:dyDescent="0.25">
      <c r="A7450">
        <v>146</v>
      </c>
      <c r="B7450">
        <v>176</v>
      </c>
      <c r="C7450">
        <v>3.6</v>
      </c>
      <c r="D7450">
        <v>10</v>
      </c>
      <c r="E7450">
        <v>0</v>
      </c>
      <c r="F7450">
        <v>5</v>
      </c>
      <c r="G7450">
        <v>146</v>
      </c>
      <c r="H7450">
        <v>40</v>
      </c>
      <c r="I7450">
        <v>2</v>
      </c>
      <c r="J7450" t="s">
        <v>22</v>
      </c>
      <c r="K7450">
        <v>1</v>
      </c>
      <c r="L7450">
        <v>1017</v>
      </c>
      <c r="M7450">
        <v>105.10943769517</v>
      </c>
      <c r="N7450">
        <v>0.52653791684779505</v>
      </c>
      <c r="O7450">
        <v>0.19563377286381201</v>
      </c>
      <c r="P7450">
        <v>0.85350058109498805</v>
      </c>
      <c r="Q7450">
        <v>6.0520986182179604</v>
      </c>
      <c r="R7450">
        <v>7.09471105528129</v>
      </c>
      <c r="S7450">
        <v>5.4033619907118799</v>
      </c>
      <c r="X7450" t="s">
        <v>24</v>
      </c>
      <c r="Y7450" t="s">
        <v>25</v>
      </c>
      <c r="Z7450" t="s">
        <v>69</v>
      </c>
    </row>
    <row r="7451" spans="1:26" x14ac:dyDescent="0.25">
      <c r="A7451">
        <v>146</v>
      </c>
      <c r="B7451">
        <v>176</v>
      </c>
      <c r="C7451">
        <v>3.6</v>
      </c>
      <c r="D7451">
        <v>10</v>
      </c>
      <c r="E7451">
        <v>0</v>
      </c>
      <c r="F7451">
        <v>5</v>
      </c>
      <c r="G7451">
        <v>146</v>
      </c>
      <c r="H7451">
        <v>40</v>
      </c>
      <c r="I7451">
        <v>2</v>
      </c>
      <c r="J7451" t="s">
        <v>27</v>
      </c>
      <c r="K7451">
        <v>1</v>
      </c>
      <c r="L7451">
        <v>1017</v>
      </c>
      <c r="M7451" t="s">
        <v>23</v>
      </c>
      <c r="N7451">
        <v>0.46151148579050499</v>
      </c>
      <c r="O7451">
        <v>0.12728310502283099</v>
      </c>
      <c r="P7451">
        <v>0.61648848612492402</v>
      </c>
      <c r="Q7451">
        <v>4.4805025123679503</v>
      </c>
      <c r="R7451">
        <v>4.70296651916623</v>
      </c>
      <c r="S7451">
        <v>4.3420804636934598</v>
      </c>
      <c r="X7451" t="s">
        <v>24</v>
      </c>
      <c r="Y7451" t="s">
        <v>25</v>
      </c>
      <c r="Z7451" t="s">
        <v>69</v>
      </c>
    </row>
    <row r="7452" spans="1:26" x14ac:dyDescent="0.25">
      <c r="A7452">
        <v>146</v>
      </c>
      <c r="B7452">
        <v>176</v>
      </c>
      <c r="C7452">
        <v>3.6</v>
      </c>
      <c r="D7452">
        <v>10</v>
      </c>
      <c r="E7452">
        <v>0</v>
      </c>
      <c r="F7452">
        <v>5</v>
      </c>
      <c r="G7452">
        <v>146</v>
      </c>
      <c r="H7452">
        <v>40</v>
      </c>
      <c r="I7452">
        <v>2</v>
      </c>
      <c r="J7452" t="s">
        <v>22</v>
      </c>
      <c r="K7452">
        <v>2</v>
      </c>
      <c r="L7452">
        <v>1104</v>
      </c>
      <c r="M7452">
        <v>109.43549524947301</v>
      </c>
      <c r="N7452">
        <v>0.55513944337826704</v>
      </c>
      <c r="O7452">
        <v>0.20333746608435799</v>
      </c>
      <c r="P7452">
        <v>0.82939815619722901</v>
      </c>
      <c r="Q7452">
        <v>6.2406116635519497</v>
      </c>
      <c r="R7452">
        <v>7.1000719139154702</v>
      </c>
      <c r="S7452">
        <v>5.5882502686977098</v>
      </c>
      <c r="X7452" t="s">
        <v>24</v>
      </c>
      <c r="Y7452" t="s">
        <v>25</v>
      </c>
      <c r="Z7452" t="s">
        <v>69</v>
      </c>
    </row>
    <row r="7453" spans="1:26" x14ac:dyDescent="0.25">
      <c r="A7453">
        <v>146</v>
      </c>
      <c r="B7453">
        <v>176</v>
      </c>
      <c r="C7453">
        <v>3.6</v>
      </c>
      <c r="D7453">
        <v>10</v>
      </c>
      <c r="E7453">
        <v>0</v>
      </c>
      <c r="F7453">
        <v>5</v>
      </c>
      <c r="G7453">
        <v>146</v>
      </c>
      <c r="H7453">
        <v>40</v>
      </c>
      <c r="I7453">
        <v>2</v>
      </c>
      <c r="J7453" t="s">
        <v>27</v>
      </c>
      <c r="K7453">
        <v>2</v>
      </c>
      <c r="L7453">
        <v>1104</v>
      </c>
      <c r="M7453" t="s">
        <v>23</v>
      </c>
      <c r="N7453">
        <v>0.50193564806350699</v>
      </c>
      <c r="O7453">
        <v>0.130136986301369</v>
      </c>
      <c r="P7453">
        <v>0.58763091679440904</v>
      </c>
      <c r="Q7453">
        <v>4.61148709092706</v>
      </c>
      <c r="R7453">
        <v>4.8151525098090504</v>
      </c>
      <c r="S7453">
        <v>4.4568976765949397</v>
      </c>
      <c r="X7453" t="s">
        <v>24</v>
      </c>
      <c r="Y7453" t="s">
        <v>25</v>
      </c>
      <c r="Z7453" t="s">
        <v>69</v>
      </c>
    </row>
    <row r="7454" spans="1:26" x14ac:dyDescent="0.25">
      <c r="A7454">
        <v>146</v>
      </c>
      <c r="B7454">
        <v>176</v>
      </c>
      <c r="C7454">
        <v>3.6</v>
      </c>
      <c r="D7454">
        <v>10</v>
      </c>
      <c r="E7454">
        <v>0</v>
      </c>
      <c r="F7454">
        <v>5</v>
      </c>
      <c r="G7454">
        <v>146</v>
      </c>
      <c r="H7454">
        <v>40</v>
      </c>
      <c r="I7454">
        <v>2</v>
      </c>
      <c r="J7454" t="s">
        <v>22</v>
      </c>
      <c r="K7454">
        <v>3</v>
      </c>
      <c r="L7454">
        <v>1017</v>
      </c>
      <c r="M7454">
        <v>91.168310885475606</v>
      </c>
      <c r="N7454">
        <v>0.52207670316270705</v>
      </c>
      <c r="O7454">
        <v>0.16987243332298099</v>
      </c>
      <c r="P7454">
        <v>0.85200469509954702</v>
      </c>
      <c r="Q7454">
        <v>5.65965067186547</v>
      </c>
      <c r="R7454">
        <v>5.67790257804009</v>
      </c>
      <c r="S7454">
        <v>5.6454052816804001</v>
      </c>
      <c r="X7454" t="s">
        <v>24</v>
      </c>
      <c r="Y7454" t="s">
        <v>25</v>
      </c>
      <c r="Z7454" t="s">
        <v>69</v>
      </c>
    </row>
    <row r="7455" spans="1:26" x14ac:dyDescent="0.25">
      <c r="A7455">
        <v>146</v>
      </c>
      <c r="B7455">
        <v>176</v>
      </c>
      <c r="C7455">
        <v>3.6</v>
      </c>
      <c r="D7455">
        <v>10</v>
      </c>
      <c r="E7455">
        <v>0</v>
      </c>
      <c r="F7455">
        <v>5</v>
      </c>
      <c r="G7455">
        <v>146</v>
      </c>
      <c r="H7455">
        <v>40</v>
      </c>
      <c r="I7455">
        <v>2</v>
      </c>
      <c r="J7455" t="s">
        <v>27</v>
      </c>
      <c r="K7455">
        <v>3</v>
      </c>
      <c r="L7455">
        <v>1017</v>
      </c>
      <c r="M7455" t="s">
        <v>23</v>
      </c>
      <c r="N7455">
        <v>0.49124391701950099</v>
      </c>
      <c r="O7455">
        <v>0.130136986301369</v>
      </c>
      <c r="P7455">
        <v>0.61367504328054301</v>
      </c>
      <c r="Q7455">
        <v>4.7425083802633701</v>
      </c>
      <c r="R7455">
        <v>4.7304813606463103</v>
      </c>
      <c r="S7455">
        <v>4.7518953224035103</v>
      </c>
      <c r="X7455" t="s">
        <v>24</v>
      </c>
      <c r="Y7455" t="s">
        <v>25</v>
      </c>
      <c r="Z7455" t="s">
        <v>69</v>
      </c>
    </row>
    <row r="7456" spans="1:26" x14ac:dyDescent="0.25">
      <c r="A7456">
        <v>146</v>
      </c>
      <c r="B7456">
        <v>176</v>
      </c>
      <c r="C7456">
        <v>3.6</v>
      </c>
      <c r="D7456">
        <v>10</v>
      </c>
      <c r="E7456">
        <v>0</v>
      </c>
      <c r="F7456">
        <v>5</v>
      </c>
      <c r="G7456">
        <v>146</v>
      </c>
      <c r="H7456">
        <v>40</v>
      </c>
      <c r="I7456">
        <v>2</v>
      </c>
      <c r="J7456" t="s">
        <v>22</v>
      </c>
      <c r="K7456">
        <v>4</v>
      </c>
      <c r="L7456">
        <v>969</v>
      </c>
      <c r="M7456">
        <v>93.021650431139705</v>
      </c>
      <c r="N7456">
        <v>0.51206071566348799</v>
      </c>
      <c r="O7456">
        <v>0.17364787678921401</v>
      </c>
      <c r="P7456">
        <v>0.86510720243165595</v>
      </c>
      <c r="Q7456">
        <v>5.7081526486933596</v>
      </c>
      <c r="R7456">
        <v>6.21571489051877</v>
      </c>
      <c r="S7456">
        <v>5.4273735361942004</v>
      </c>
      <c r="X7456" t="s">
        <v>24</v>
      </c>
      <c r="Y7456" t="s">
        <v>25</v>
      </c>
      <c r="Z7456" t="s">
        <v>69</v>
      </c>
    </row>
    <row r="7457" spans="1:26" x14ac:dyDescent="0.25">
      <c r="A7457">
        <v>146</v>
      </c>
      <c r="B7457">
        <v>176</v>
      </c>
      <c r="C7457">
        <v>3.6</v>
      </c>
      <c r="D7457">
        <v>10</v>
      </c>
      <c r="E7457">
        <v>0</v>
      </c>
      <c r="F7457">
        <v>5</v>
      </c>
      <c r="G7457">
        <v>146</v>
      </c>
      <c r="H7457">
        <v>40</v>
      </c>
      <c r="I7457">
        <v>2</v>
      </c>
      <c r="J7457" t="s">
        <v>27</v>
      </c>
      <c r="K7457">
        <v>4</v>
      </c>
      <c r="L7457">
        <v>969</v>
      </c>
      <c r="M7457" t="s">
        <v>23</v>
      </c>
      <c r="N7457">
        <v>0.48448729232795501</v>
      </c>
      <c r="O7457">
        <v>0.13984018264840101</v>
      </c>
      <c r="P7457">
        <v>0.61941663813896797</v>
      </c>
      <c r="Q7457">
        <v>4.9432143948870797</v>
      </c>
      <c r="R7457">
        <v>5.8954312790763401</v>
      </c>
      <c r="S7457">
        <v>4.4164561185270701</v>
      </c>
      <c r="X7457" t="s">
        <v>24</v>
      </c>
      <c r="Y7457" t="s">
        <v>25</v>
      </c>
      <c r="Z7457" t="s">
        <v>69</v>
      </c>
    </row>
    <row r="7458" spans="1:26" x14ac:dyDescent="0.25">
      <c r="A7458">
        <v>146</v>
      </c>
      <c r="B7458">
        <v>176</v>
      </c>
      <c r="C7458">
        <v>3.6</v>
      </c>
      <c r="D7458">
        <v>10</v>
      </c>
      <c r="E7458">
        <v>0</v>
      </c>
      <c r="F7458">
        <v>5</v>
      </c>
      <c r="G7458">
        <v>146</v>
      </c>
      <c r="H7458">
        <v>40</v>
      </c>
      <c r="I7458">
        <v>2</v>
      </c>
      <c r="J7458" t="s">
        <v>22</v>
      </c>
      <c r="K7458">
        <v>5</v>
      </c>
      <c r="L7458">
        <v>990</v>
      </c>
      <c r="M7458">
        <v>97.509258285106398</v>
      </c>
      <c r="N7458">
        <v>0.51904552496520395</v>
      </c>
      <c r="O7458">
        <v>0.1820504035319</v>
      </c>
      <c r="P7458">
        <v>0.85950478403257402</v>
      </c>
      <c r="Q7458">
        <v>5.8218584914812004</v>
      </c>
      <c r="R7458">
        <v>6.9032390750407702</v>
      </c>
      <c r="S7458">
        <v>4.9297195100445501</v>
      </c>
      <c r="X7458" t="s">
        <v>24</v>
      </c>
      <c r="Y7458" t="s">
        <v>25</v>
      </c>
      <c r="Z7458" t="s">
        <v>69</v>
      </c>
    </row>
    <row r="7459" spans="1:26" x14ac:dyDescent="0.25">
      <c r="A7459">
        <v>146</v>
      </c>
      <c r="B7459">
        <v>176</v>
      </c>
      <c r="C7459">
        <v>3.6</v>
      </c>
      <c r="D7459">
        <v>10</v>
      </c>
      <c r="E7459">
        <v>0</v>
      </c>
      <c r="F7459">
        <v>5</v>
      </c>
      <c r="G7459">
        <v>146</v>
      </c>
      <c r="H7459">
        <v>40</v>
      </c>
      <c r="I7459">
        <v>2</v>
      </c>
      <c r="J7459" t="s">
        <v>27</v>
      </c>
      <c r="K7459">
        <v>5</v>
      </c>
      <c r="L7459">
        <v>990</v>
      </c>
      <c r="M7459" t="s">
        <v>23</v>
      </c>
      <c r="N7459">
        <v>0.49832519079094401</v>
      </c>
      <c r="O7459">
        <v>0.15410958904109501</v>
      </c>
      <c r="P7459">
        <v>0.60390967985552202</v>
      </c>
      <c r="Q7459">
        <v>4.8117247809467001</v>
      </c>
      <c r="R7459">
        <v>5.7913428983084199</v>
      </c>
      <c r="S7459">
        <v>4.0035398341232797</v>
      </c>
      <c r="X7459" t="s">
        <v>24</v>
      </c>
      <c r="Y7459" t="s">
        <v>25</v>
      </c>
      <c r="Z7459" t="s">
        <v>69</v>
      </c>
    </row>
    <row r="7460" spans="1:26" x14ac:dyDescent="0.25">
      <c r="A7460">
        <v>146</v>
      </c>
      <c r="B7460">
        <v>176</v>
      </c>
      <c r="C7460">
        <v>3.6</v>
      </c>
      <c r="D7460">
        <v>10</v>
      </c>
      <c r="E7460">
        <v>0</v>
      </c>
      <c r="F7460">
        <v>5</v>
      </c>
      <c r="G7460">
        <v>146</v>
      </c>
      <c r="H7460">
        <v>40</v>
      </c>
      <c r="I7460">
        <v>2</v>
      </c>
      <c r="J7460" t="s">
        <v>22</v>
      </c>
      <c r="K7460">
        <v>6</v>
      </c>
      <c r="L7460">
        <v>1090</v>
      </c>
      <c r="M7460">
        <v>102.01581043597</v>
      </c>
      <c r="N7460">
        <v>0.547581012514471</v>
      </c>
      <c r="O7460">
        <v>0.18892759030692599</v>
      </c>
      <c r="P7460">
        <v>0.83202065244629297</v>
      </c>
      <c r="Q7460">
        <v>6.0480561304599103</v>
      </c>
      <c r="R7460">
        <v>6.3759860747065096</v>
      </c>
      <c r="S7460">
        <v>5.83192048538828</v>
      </c>
      <c r="X7460" t="s">
        <v>24</v>
      </c>
      <c r="Y7460" t="s">
        <v>25</v>
      </c>
      <c r="Z7460" t="s">
        <v>69</v>
      </c>
    </row>
    <row r="7461" spans="1:26" x14ac:dyDescent="0.25">
      <c r="A7461">
        <v>146</v>
      </c>
      <c r="B7461">
        <v>176</v>
      </c>
      <c r="C7461">
        <v>3.6</v>
      </c>
      <c r="D7461">
        <v>10</v>
      </c>
      <c r="E7461">
        <v>0</v>
      </c>
      <c r="F7461">
        <v>5</v>
      </c>
      <c r="G7461">
        <v>146</v>
      </c>
      <c r="H7461">
        <v>40</v>
      </c>
      <c r="I7461">
        <v>2</v>
      </c>
      <c r="J7461" t="s">
        <v>27</v>
      </c>
      <c r="K7461">
        <v>6</v>
      </c>
      <c r="L7461">
        <v>1090</v>
      </c>
      <c r="M7461" t="s">
        <v>23</v>
      </c>
      <c r="N7461">
        <v>0.50575155549974204</v>
      </c>
      <c r="O7461">
        <v>0.130136986301369</v>
      </c>
      <c r="P7461">
        <v>0.59025358329786004</v>
      </c>
      <c r="Q7461">
        <v>4.6631447189269304</v>
      </c>
      <c r="R7461">
        <v>5.4047383237864199</v>
      </c>
      <c r="S7461">
        <v>4.17436711572409</v>
      </c>
      <c r="X7461" t="s">
        <v>24</v>
      </c>
      <c r="Y7461" t="s">
        <v>25</v>
      </c>
      <c r="Z7461" t="s">
        <v>69</v>
      </c>
    </row>
    <row r="7462" spans="1:26" x14ac:dyDescent="0.25">
      <c r="A7462">
        <v>146</v>
      </c>
      <c r="B7462">
        <v>176</v>
      </c>
      <c r="C7462">
        <v>3.6</v>
      </c>
      <c r="D7462">
        <v>10</v>
      </c>
      <c r="E7462">
        <v>0</v>
      </c>
      <c r="F7462">
        <v>5</v>
      </c>
      <c r="G7462">
        <v>146</v>
      </c>
      <c r="H7462">
        <v>40</v>
      </c>
      <c r="I7462">
        <v>2</v>
      </c>
      <c r="J7462" t="s">
        <v>22</v>
      </c>
      <c r="K7462">
        <v>7</v>
      </c>
      <c r="L7462">
        <v>979</v>
      </c>
      <c r="M7462">
        <v>90.530579252200994</v>
      </c>
      <c r="N7462">
        <v>0.50880626521669903</v>
      </c>
      <c r="O7462">
        <v>0.16872831326860799</v>
      </c>
      <c r="P7462">
        <v>0.86753300487531804</v>
      </c>
      <c r="Q7462">
        <v>5.6472594724677103</v>
      </c>
      <c r="R7462">
        <v>6.3337358307113103</v>
      </c>
      <c r="S7462">
        <v>5.2787300590948298</v>
      </c>
      <c r="X7462" t="s">
        <v>24</v>
      </c>
      <c r="Y7462" t="s">
        <v>25</v>
      </c>
      <c r="Z7462" t="s">
        <v>69</v>
      </c>
    </row>
    <row r="7463" spans="1:26" x14ac:dyDescent="0.25">
      <c r="A7463">
        <v>146</v>
      </c>
      <c r="B7463">
        <v>176</v>
      </c>
      <c r="C7463">
        <v>3.6</v>
      </c>
      <c r="D7463">
        <v>10</v>
      </c>
      <c r="E7463">
        <v>0</v>
      </c>
      <c r="F7463">
        <v>5</v>
      </c>
      <c r="G7463">
        <v>146</v>
      </c>
      <c r="H7463">
        <v>40</v>
      </c>
      <c r="I7463">
        <v>2</v>
      </c>
      <c r="J7463" t="s">
        <v>27</v>
      </c>
      <c r="K7463">
        <v>7</v>
      </c>
      <c r="L7463">
        <v>979</v>
      </c>
      <c r="M7463" t="s">
        <v>23</v>
      </c>
      <c r="N7463">
        <v>0.485360695941085</v>
      </c>
      <c r="O7463">
        <v>0.14383561643835599</v>
      </c>
      <c r="P7463">
        <v>0.61464371850389798</v>
      </c>
      <c r="Q7463">
        <v>4.7688799494369896</v>
      </c>
      <c r="R7463">
        <v>5.4202440168211403</v>
      </c>
      <c r="S7463">
        <v>4.4192002922097098</v>
      </c>
      <c r="X7463" t="s">
        <v>24</v>
      </c>
      <c r="Y7463" t="s">
        <v>25</v>
      </c>
      <c r="Z7463" t="s">
        <v>69</v>
      </c>
    </row>
    <row r="7464" spans="1:26" x14ac:dyDescent="0.25">
      <c r="A7464">
        <v>146</v>
      </c>
      <c r="B7464">
        <v>176</v>
      </c>
      <c r="C7464">
        <v>3.6</v>
      </c>
      <c r="D7464">
        <v>10</v>
      </c>
      <c r="E7464">
        <v>0</v>
      </c>
      <c r="F7464">
        <v>5</v>
      </c>
      <c r="G7464">
        <v>146</v>
      </c>
      <c r="H7464">
        <v>40</v>
      </c>
      <c r="I7464">
        <v>2</v>
      </c>
      <c r="J7464" t="s">
        <v>22</v>
      </c>
      <c r="K7464">
        <v>8</v>
      </c>
      <c r="L7464">
        <v>1087</v>
      </c>
      <c r="M7464">
        <v>98.921070280082205</v>
      </c>
      <c r="N7464">
        <v>0.55221122606145701</v>
      </c>
      <c r="O7464">
        <v>0.18373300857727901</v>
      </c>
      <c r="P7464">
        <v>0.84071350258826605</v>
      </c>
      <c r="Q7464">
        <v>5.9651168441347098</v>
      </c>
      <c r="R7464">
        <v>6.3680471362529802</v>
      </c>
      <c r="S7464">
        <v>5.5730765599115299</v>
      </c>
      <c r="X7464" t="s">
        <v>24</v>
      </c>
      <c r="Y7464" t="s">
        <v>25</v>
      </c>
      <c r="Z7464" t="s">
        <v>69</v>
      </c>
    </row>
    <row r="7465" spans="1:26" x14ac:dyDescent="0.25">
      <c r="A7465">
        <v>146</v>
      </c>
      <c r="B7465">
        <v>176</v>
      </c>
      <c r="C7465">
        <v>3.6</v>
      </c>
      <c r="D7465">
        <v>10</v>
      </c>
      <c r="E7465">
        <v>0</v>
      </c>
      <c r="F7465">
        <v>5</v>
      </c>
      <c r="G7465">
        <v>146</v>
      </c>
      <c r="H7465">
        <v>40</v>
      </c>
      <c r="I7465">
        <v>2</v>
      </c>
      <c r="J7465" t="s">
        <v>27</v>
      </c>
      <c r="K7465">
        <v>8</v>
      </c>
      <c r="L7465">
        <v>1087</v>
      </c>
      <c r="M7465" t="s">
        <v>23</v>
      </c>
      <c r="N7465">
        <v>0.50653720205752895</v>
      </c>
      <c r="O7465">
        <v>0.11872146118721399</v>
      </c>
      <c r="P7465">
        <v>0.60065334337443799</v>
      </c>
      <c r="Q7465">
        <v>4.5318146062792204</v>
      </c>
      <c r="R7465">
        <v>4.9700824677919</v>
      </c>
      <c r="S7465">
        <v>4.1053918221047203</v>
      </c>
      <c r="X7465" t="s">
        <v>24</v>
      </c>
      <c r="Y7465" t="s">
        <v>25</v>
      </c>
      <c r="Z7465" t="s">
        <v>69</v>
      </c>
    </row>
    <row r="7466" spans="1:26" x14ac:dyDescent="0.25">
      <c r="A7466">
        <v>146</v>
      </c>
      <c r="B7466">
        <v>176</v>
      </c>
      <c r="C7466">
        <v>3.6</v>
      </c>
      <c r="D7466">
        <v>10</v>
      </c>
      <c r="E7466">
        <v>0</v>
      </c>
      <c r="F7466">
        <v>5</v>
      </c>
      <c r="G7466">
        <v>146</v>
      </c>
      <c r="H7466">
        <v>40</v>
      </c>
      <c r="I7466">
        <v>2</v>
      </c>
      <c r="J7466" t="s">
        <v>22</v>
      </c>
      <c r="K7466">
        <v>9</v>
      </c>
      <c r="L7466">
        <v>983</v>
      </c>
      <c r="M7466">
        <v>83.386741959944203</v>
      </c>
      <c r="N7466">
        <v>0.49315987573023901</v>
      </c>
      <c r="O7466">
        <v>0.15502719793370401</v>
      </c>
      <c r="P7466">
        <v>0.85850816265677998</v>
      </c>
      <c r="Q7466">
        <v>5.4425712457994999</v>
      </c>
      <c r="R7466">
        <v>6.31879285129585</v>
      </c>
      <c r="S7466">
        <v>4.9129867589610496</v>
      </c>
      <c r="X7466" t="s">
        <v>24</v>
      </c>
      <c r="Y7466" t="s">
        <v>25</v>
      </c>
      <c r="Z7466" t="s">
        <v>69</v>
      </c>
    </row>
    <row r="7467" spans="1:26" x14ac:dyDescent="0.25">
      <c r="A7467">
        <v>146</v>
      </c>
      <c r="B7467">
        <v>176</v>
      </c>
      <c r="C7467">
        <v>3.6</v>
      </c>
      <c r="D7467">
        <v>10</v>
      </c>
      <c r="E7467">
        <v>0</v>
      </c>
      <c r="F7467">
        <v>5</v>
      </c>
      <c r="G7467">
        <v>146</v>
      </c>
      <c r="H7467">
        <v>40</v>
      </c>
      <c r="I7467">
        <v>2</v>
      </c>
      <c r="J7467" t="s">
        <v>27</v>
      </c>
      <c r="K7467">
        <v>9</v>
      </c>
      <c r="L7467">
        <v>983</v>
      </c>
      <c r="M7467" t="s">
        <v>23</v>
      </c>
      <c r="N7467">
        <v>0.45482473524051997</v>
      </c>
      <c r="O7467">
        <v>0.105022831050228</v>
      </c>
      <c r="P7467">
        <v>0.64192175780391203</v>
      </c>
      <c r="Q7467">
        <v>4.4519746413299401</v>
      </c>
      <c r="R7467">
        <v>5.1169025236795003</v>
      </c>
      <c r="S7467">
        <v>4.0500951519977901</v>
      </c>
      <c r="X7467" t="s">
        <v>24</v>
      </c>
      <c r="Y7467" t="s">
        <v>25</v>
      </c>
      <c r="Z7467" t="s">
        <v>69</v>
      </c>
    </row>
    <row r="7468" spans="1:26" x14ac:dyDescent="0.25">
      <c r="A7468">
        <v>146</v>
      </c>
      <c r="B7468">
        <v>176</v>
      </c>
      <c r="C7468">
        <v>3.6</v>
      </c>
      <c r="D7468">
        <v>10</v>
      </c>
      <c r="E7468">
        <v>0</v>
      </c>
      <c r="F7468">
        <v>5</v>
      </c>
      <c r="G7468">
        <v>146</v>
      </c>
      <c r="H7468">
        <v>50</v>
      </c>
      <c r="I7468">
        <v>2</v>
      </c>
      <c r="J7468" t="s">
        <v>22</v>
      </c>
      <c r="K7468">
        <v>0</v>
      </c>
      <c r="L7468">
        <v>1096</v>
      </c>
      <c r="M7468">
        <v>100.726940311446</v>
      </c>
      <c r="N7468">
        <v>0.55139825877788695</v>
      </c>
      <c r="O7468">
        <v>0.18720980477910701</v>
      </c>
      <c r="P7468">
        <v>0.83866074995068096</v>
      </c>
      <c r="Q7468">
        <v>6.0253444626219999</v>
      </c>
      <c r="R7468">
        <v>6.1454322169731599</v>
      </c>
      <c r="S7468">
        <v>5.9052567082708398</v>
      </c>
      <c r="X7468" t="s">
        <v>24</v>
      </c>
      <c r="Y7468" t="s">
        <v>25</v>
      </c>
      <c r="Z7468" t="s">
        <v>69</v>
      </c>
    </row>
    <row r="7469" spans="1:26" x14ac:dyDescent="0.25">
      <c r="A7469">
        <v>146</v>
      </c>
      <c r="B7469">
        <v>176</v>
      </c>
      <c r="C7469">
        <v>3.6</v>
      </c>
      <c r="D7469">
        <v>10</v>
      </c>
      <c r="E7469">
        <v>0</v>
      </c>
      <c r="F7469">
        <v>5</v>
      </c>
      <c r="G7469">
        <v>146</v>
      </c>
      <c r="H7469">
        <v>50</v>
      </c>
      <c r="I7469">
        <v>2</v>
      </c>
      <c r="J7469" t="s">
        <v>27</v>
      </c>
      <c r="K7469">
        <v>0</v>
      </c>
      <c r="L7469">
        <v>1096</v>
      </c>
      <c r="M7469" t="s">
        <v>23</v>
      </c>
      <c r="N7469">
        <v>0.498175043131308</v>
      </c>
      <c r="O7469">
        <v>0.12671232876712299</v>
      </c>
      <c r="P7469">
        <v>0.59396972134403303</v>
      </c>
      <c r="Q7469">
        <v>4.4629468997814303</v>
      </c>
      <c r="R7469">
        <v>4.6405790077139697</v>
      </c>
      <c r="S7469">
        <v>4.2853147918488901</v>
      </c>
      <c r="X7469" t="s">
        <v>24</v>
      </c>
      <c r="Y7469" t="s">
        <v>25</v>
      </c>
      <c r="Z7469" t="s">
        <v>69</v>
      </c>
    </row>
    <row r="7470" spans="1:26" x14ac:dyDescent="0.25">
      <c r="A7470">
        <v>146</v>
      </c>
      <c r="B7470">
        <v>176</v>
      </c>
      <c r="C7470">
        <v>3.6</v>
      </c>
      <c r="D7470">
        <v>10</v>
      </c>
      <c r="E7470">
        <v>0</v>
      </c>
      <c r="F7470">
        <v>5</v>
      </c>
      <c r="G7470">
        <v>146</v>
      </c>
      <c r="H7470">
        <v>50</v>
      </c>
      <c r="I7470">
        <v>2</v>
      </c>
      <c r="J7470" t="s">
        <v>22</v>
      </c>
      <c r="K7470">
        <v>1</v>
      </c>
      <c r="L7470">
        <v>1023</v>
      </c>
      <c r="M7470">
        <v>105.84725444991</v>
      </c>
      <c r="N7470">
        <v>0.54612508107878999</v>
      </c>
      <c r="O7470">
        <v>0.197576920211186</v>
      </c>
      <c r="P7470">
        <v>0.85083303398020704</v>
      </c>
      <c r="Q7470">
        <v>6.0146969009597804</v>
      </c>
      <c r="R7470">
        <v>6.8074967379762601</v>
      </c>
      <c r="S7470">
        <v>5.2218970639433104</v>
      </c>
      <c r="X7470" t="s">
        <v>24</v>
      </c>
      <c r="Y7470" t="s">
        <v>25</v>
      </c>
      <c r="Z7470" t="s">
        <v>69</v>
      </c>
    </row>
    <row r="7471" spans="1:26" x14ac:dyDescent="0.25">
      <c r="A7471">
        <v>146</v>
      </c>
      <c r="B7471">
        <v>176</v>
      </c>
      <c r="C7471">
        <v>3.6</v>
      </c>
      <c r="D7471">
        <v>10</v>
      </c>
      <c r="E7471">
        <v>0</v>
      </c>
      <c r="F7471">
        <v>5</v>
      </c>
      <c r="G7471">
        <v>146</v>
      </c>
      <c r="H7471">
        <v>50</v>
      </c>
      <c r="I7471">
        <v>2</v>
      </c>
      <c r="J7471" t="s">
        <v>27</v>
      </c>
      <c r="K7471">
        <v>1</v>
      </c>
      <c r="L7471">
        <v>1023</v>
      </c>
      <c r="M7471" t="s">
        <v>23</v>
      </c>
      <c r="N7471">
        <v>0.49364643719419099</v>
      </c>
      <c r="O7471">
        <v>0.13698630136986301</v>
      </c>
      <c r="P7471">
        <v>0.60335830681632896</v>
      </c>
      <c r="Q7471">
        <v>5.0451937081590099</v>
      </c>
      <c r="R7471">
        <v>5.7839851613197801</v>
      </c>
      <c r="S7471">
        <v>4.3064022549982397</v>
      </c>
      <c r="X7471" t="s">
        <v>24</v>
      </c>
      <c r="Y7471" t="s">
        <v>25</v>
      </c>
      <c r="Z7471" t="s">
        <v>69</v>
      </c>
    </row>
    <row r="7472" spans="1:26" x14ac:dyDescent="0.25">
      <c r="A7472">
        <v>146</v>
      </c>
      <c r="B7472">
        <v>176</v>
      </c>
      <c r="C7472">
        <v>3.6</v>
      </c>
      <c r="D7472">
        <v>10</v>
      </c>
      <c r="E7472">
        <v>0</v>
      </c>
      <c r="F7472">
        <v>5</v>
      </c>
      <c r="G7472">
        <v>146</v>
      </c>
      <c r="H7472">
        <v>50</v>
      </c>
      <c r="I7472">
        <v>2</v>
      </c>
      <c r="J7472" t="s">
        <v>22</v>
      </c>
      <c r="K7472">
        <v>2</v>
      </c>
      <c r="L7472">
        <v>1014</v>
      </c>
      <c r="M7472">
        <v>97.275075351885803</v>
      </c>
      <c r="N7472">
        <v>0.52710362843654301</v>
      </c>
      <c r="O7472">
        <v>0.181558078342795</v>
      </c>
      <c r="P7472">
        <v>0.84856320142802499</v>
      </c>
      <c r="Q7472">
        <v>5.79055609412812</v>
      </c>
      <c r="R7472">
        <v>6.8286470023520298</v>
      </c>
      <c r="S7472">
        <v>4.8855537638816404</v>
      </c>
      <c r="X7472" t="s">
        <v>24</v>
      </c>
      <c r="Y7472" t="s">
        <v>25</v>
      </c>
      <c r="Z7472" t="s">
        <v>69</v>
      </c>
    </row>
    <row r="7473" spans="1:26" x14ac:dyDescent="0.25">
      <c r="A7473">
        <v>146</v>
      </c>
      <c r="B7473">
        <v>176</v>
      </c>
      <c r="C7473">
        <v>3.6</v>
      </c>
      <c r="D7473">
        <v>10</v>
      </c>
      <c r="E7473">
        <v>0</v>
      </c>
      <c r="F7473">
        <v>5</v>
      </c>
      <c r="G7473">
        <v>146</v>
      </c>
      <c r="H7473">
        <v>50</v>
      </c>
      <c r="I7473">
        <v>2</v>
      </c>
      <c r="J7473" t="s">
        <v>27</v>
      </c>
      <c r="K7473">
        <v>2</v>
      </c>
      <c r="L7473">
        <v>1014</v>
      </c>
      <c r="M7473" t="s">
        <v>23</v>
      </c>
      <c r="N7473">
        <v>0.49604710569976201</v>
      </c>
      <c r="O7473">
        <v>0.14954337899543299</v>
      </c>
      <c r="P7473">
        <v>0.59772674750197496</v>
      </c>
      <c r="Q7473">
        <v>4.8334773091540102</v>
      </c>
      <c r="R7473">
        <v>5.7468854726546699</v>
      </c>
      <c r="S7473">
        <v>4.0371727563585598</v>
      </c>
      <c r="X7473" t="s">
        <v>24</v>
      </c>
      <c r="Y7473" t="s">
        <v>25</v>
      </c>
      <c r="Z7473" t="s">
        <v>69</v>
      </c>
    </row>
    <row r="7474" spans="1:26" x14ac:dyDescent="0.25">
      <c r="A7474">
        <v>146</v>
      </c>
      <c r="B7474">
        <v>176</v>
      </c>
      <c r="C7474">
        <v>3.6</v>
      </c>
      <c r="D7474">
        <v>10</v>
      </c>
      <c r="E7474">
        <v>0</v>
      </c>
      <c r="F7474">
        <v>5</v>
      </c>
      <c r="G7474">
        <v>146</v>
      </c>
      <c r="H7474">
        <v>50</v>
      </c>
      <c r="I7474">
        <v>2</v>
      </c>
      <c r="J7474" t="s">
        <v>22</v>
      </c>
      <c r="K7474">
        <v>3</v>
      </c>
      <c r="L7474">
        <v>1144</v>
      </c>
      <c r="M7474">
        <v>118.76670817392601</v>
      </c>
      <c r="N7474">
        <v>0.57852638336040696</v>
      </c>
      <c r="O7474">
        <v>0.220882669182344</v>
      </c>
      <c r="P7474">
        <v>0.81731087437917604</v>
      </c>
      <c r="Q7474">
        <v>6.4440421971943298</v>
      </c>
      <c r="R7474">
        <v>7.4118666463292602</v>
      </c>
      <c r="S7474">
        <v>5.4762177480593897</v>
      </c>
      <c r="X7474" t="s">
        <v>24</v>
      </c>
      <c r="Y7474" t="s">
        <v>25</v>
      </c>
      <c r="Z7474" t="s">
        <v>69</v>
      </c>
    </row>
    <row r="7475" spans="1:26" x14ac:dyDescent="0.25">
      <c r="A7475">
        <v>146</v>
      </c>
      <c r="B7475">
        <v>176</v>
      </c>
      <c r="C7475">
        <v>3.6</v>
      </c>
      <c r="D7475">
        <v>10</v>
      </c>
      <c r="E7475">
        <v>0</v>
      </c>
      <c r="F7475">
        <v>5</v>
      </c>
      <c r="G7475">
        <v>146</v>
      </c>
      <c r="H7475">
        <v>50</v>
      </c>
      <c r="I7475">
        <v>2</v>
      </c>
      <c r="J7475" t="s">
        <v>27</v>
      </c>
      <c r="K7475">
        <v>3</v>
      </c>
      <c r="L7475">
        <v>1144</v>
      </c>
      <c r="M7475" t="s">
        <v>23</v>
      </c>
      <c r="N7475">
        <v>0.51710070240165995</v>
      </c>
      <c r="O7475">
        <v>0.141552511415525</v>
      </c>
      <c r="P7475">
        <v>0.56733923549143495</v>
      </c>
      <c r="Q7475">
        <v>4.6509946126053396</v>
      </c>
      <c r="R7475">
        <v>5.51336381053971</v>
      </c>
      <c r="S7475">
        <v>3.7886254146709701</v>
      </c>
      <c r="X7475" t="s">
        <v>24</v>
      </c>
      <c r="Y7475" t="s">
        <v>25</v>
      </c>
      <c r="Z7475" t="s">
        <v>69</v>
      </c>
    </row>
    <row r="7476" spans="1:26" x14ac:dyDescent="0.25">
      <c r="A7476">
        <v>146</v>
      </c>
      <c r="B7476">
        <v>176</v>
      </c>
      <c r="C7476">
        <v>3.6</v>
      </c>
      <c r="D7476">
        <v>10</v>
      </c>
      <c r="E7476">
        <v>0</v>
      </c>
      <c r="F7476">
        <v>5</v>
      </c>
      <c r="G7476">
        <v>146</v>
      </c>
      <c r="H7476">
        <v>50</v>
      </c>
      <c r="I7476">
        <v>2</v>
      </c>
      <c r="J7476" t="s">
        <v>22</v>
      </c>
      <c r="K7476">
        <v>4</v>
      </c>
      <c r="L7476">
        <v>1039</v>
      </c>
      <c r="M7476">
        <v>94.532422576510797</v>
      </c>
      <c r="N7476">
        <v>0.52417196777569397</v>
      </c>
      <c r="O7476">
        <v>0.175626613432909</v>
      </c>
      <c r="P7476">
        <v>0.84551318998838598</v>
      </c>
      <c r="Q7476">
        <v>5.7863986327883703</v>
      </c>
      <c r="R7476">
        <v>6.3971975677871704</v>
      </c>
      <c r="S7476">
        <v>5.2539072535586504</v>
      </c>
      <c r="X7476" t="s">
        <v>24</v>
      </c>
      <c r="Y7476" t="s">
        <v>25</v>
      </c>
      <c r="Z7476" t="s">
        <v>69</v>
      </c>
    </row>
    <row r="7477" spans="1:26" x14ac:dyDescent="0.25">
      <c r="A7477">
        <v>146</v>
      </c>
      <c r="B7477">
        <v>176</v>
      </c>
      <c r="C7477">
        <v>3.6</v>
      </c>
      <c r="D7477">
        <v>10</v>
      </c>
      <c r="E7477">
        <v>0</v>
      </c>
      <c r="F7477">
        <v>5</v>
      </c>
      <c r="G7477">
        <v>146</v>
      </c>
      <c r="H7477">
        <v>50</v>
      </c>
      <c r="I7477">
        <v>2</v>
      </c>
      <c r="J7477" t="s">
        <v>27</v>
      </c>
      <c r="K7477">
        <v>4</v>
      </c>
      <c r="L7477">
        <v>1039</v>
      </c>
      <c r="M7477" t="s">
        <v>23</v>
      </c>
      <c r="N7477">
        <v>0.49162376805666502</v>
      </c>
      <c r="O7477">
        <v>0.138698630136986</v>
      </c>
      <c r="P7477">
        <v>0.59704042261441503</v>
      </c>
      <c r="Q7477">
        <v>4.7658464990476297</v>
      </c>
      <c r="R7477">
        <v>5.4341349091539799</v>
      </c>
      <c r="S7477">
        <v>4.1832360902369601</v>
      </c>
      <c r="X7477" t="s">
        <v>24</v>
      </c>
      <c r="Y7477" t="s">
        <v>25</v>
      </c>
      <c r="Z7477" t="s">
        <v>69</v>
      </c>
    </row>
    <row r="7478" spans="1:26" x14ac:dyDescent="0.25">
      <c r="A7478">
        <v>146</v>
      </c>
      <c r="B7478">
        <v>176</v>
      </c>
      <c r="C7478">
        <v>3.6</v>
      </c>
      <c r="D7478">
        <v>10</v>
      </c>
      <c r="E7478">
        <v>0</v>
      </c>
      <c r="F7478">
        <v>5</v>
      </c>
      <c r="G7478">
        <v>146</v>
      </c>
      <c r="H7478">
        <v>50</v>
      </c>
      <c r="I7478">
        <v>2</v>
      </c>
      <c r="J7478" t="s">
        <v>22</v>
      </c>
      <c r="K7478">
        <v>5</v>
      </c>
      <c r="L7478">
        <v>1193</v>
      </c>
      <c r="M7478">
        <v>112.19692667885199</v>
      </c>
      <c r="N7478">
        <v>0.58909845067372701</v>
      </c>
      <c r="O7478">
        <v>0.207895823913922</v>
      </c>
      <c r="P7478">
        <v>0.82076840713634103</v>
      </c>
      <c r="Q7478">
        <v>6.3708344364613998</v>
      </c>
      <c r="R7478">
        <v>6.0390657359638604</v>
      </c>
      <c r="S7478">
        <v>6.7410690732485001</v>
      </c>
      <c r="X7478" t="s">
        <v>24</v>
      </c>
      <c r="Y7478" t="s">
        <v>25</v>
      </c>
      <c r="Z7478" t="s">
        <v>69</v>
      </c>
    </row>
    <row r="7479" spans="1:26" x14ac:dyDescent="0.25">
      <c r="A7479">
        <v>146</v>
      </c>
      <c r="B7479">
        <v>176</v>
      </c>
      <c r="C7479">
        <v>3.6</v>
      </c>
      <c r="D7479">
        <v>10</v>
      </c>
      <c r="E7479">
        <v>0</v>
      </c>
      <c r="F7479">
        <v>5</v>
      </c>
      <c r="G7479">
        <v>146</v>
      </c>
      <c r="H7479">
        <v>50</v>
      </c>
      <c r="I7479">
        <v>2</v>
      </c>
      <c r="J7479" t="s">
        <v>27</v>
      </c>
      <c r="K7479">
        <v>5</v>
      </c>
      <c r="L7479">
        <v>1193</v>
      </c>
      <c r="M7479" t="s">
        <v>23</v>
      </c>
      <c r="N7479">
        <v>0.53252352281785198</v>
      </c>
      <c r="O7479">
        <v>0.130707762557077</v>
      </c>
      <c r="P7479">
        <v>0.56524128756533298</v>
      </c>
      <c r="Q7479">
        <v>4.7354584580451702</v>
      </c>
      <c r="R7479">
        <v>4.7478486468510397</v>
      </c>
      <c r="S7479">
        <v>4.7216317256096296</v>
      </c>
      <c r="X7479" t="s">
        <v>24</v>
      </c>
      <c r="Y7479" t="s">
        <v>25</v>
      </c>
      <c r="Z7479" t="s">
        <v>69</v>
      </c>
    </row>
    <row r="7480" spans="1:26" x14ac:dyDescent="0.25">
      <c r="A7480">
        <v>146</v>
      </c>
      <c r="B7480">
        <v>176</v>
      </c>
      <c r="C7480">
        <v>3.6</v>
      </c>
      <c r="D7480">
        <v>10</v>
      </c>
      <c r="E7480">
        <v>0</v>
      </c>
      <c r="F7480">
        <v>5</v>
      </c>
      <c r="G7480">
        <v>146</v>
      </c>
      <c r="H7480">
        <v>50</v>
      </c>
      <c r="I7480">
        <v>2</v>
      </c>
      <c r="J7480" t="s">
        <v>22</v>
      </c>
      <c r="K7480">
        <v>6</v>
      </c>
      <c r="L7480">
        <v>1178</v>
      </c>
      <c r="M7480">
        <v>114.332785932988</v>
      </c>
      <c r="N7480">
        <v>0.58224955203723805</v>
      </c>
      <c r="O7480">
        <v>0.21191922014126299</v>
      </c>
      <c r="P7480">
        <v>0.81310782745634802</v>
      </c>
      <c r="Q7480">
        <v>6.4132760273160097</v>
      </c>
      <c r="R7480">
        <v>6.8901614688796604</v>
      </c>
      <c r="S7480">
        <v>5.8810995200638096</v>
      </c>
      <c r="X7480" t="s">
        <v>24</v>
      </c>
      <c r="Y7480" t="s">
        <v>25</v>
      </c>
      <c r="Z7480" t="s">
        <v>69</v>
      </c>
    </row>
    <row r="7481" spans="1:26" x14ac:dyDescent="0.25">
      <c r="A7481">
        <v>146</v>
      </c>
      <c r="B7481">
        <v>176</v>
      </c>
      <c r="C7481">
        <v>3.6</v>
      </c>
      <c r="D7481">
        <v>10</v>
      </c>
      <c r="E7481">
        <v>0</v>
      </c>
      <c r="F7481">
        <v>5</v>
      </c>
      <c r="G7481">
        <v>146</v>
      </c>
      <c r="H7481">
        <v>50</v>
      </c>
      <c r="I7481">
        <v>2</v>
      </c>
      <c r="J7481" t="s">
        <v>27</v>
      </c>
      <c r="K7481">
        <v>6</v>
      </c>
      <c r="L7481">
        <v>1178</v>
      </c>
      <c r="M7481" t="s">
        <v>23</v>
      </c>
      <c r="N7481">
        <v>0.52646001418845001</v>
      </c>
      <c r="O7481">
        <v>0.13413242009132401</v>
      </c>
      <c r="P7481">
        <v>0.56381201148205595</v>
      </c>
      <c r="Q7481">
        <v>4.7634911389321903</v>
      </c>
      <c r="R7481">
        <v>5.647338922646</v>
      </c>
      <c r="S7481">
        <v>3.7771682498602699</v>
      </c>
      <c r="X7481" t="s">
        <v>24</v>
      </c>
      <c r="Y7481" t="s">
        <v>25</v>
      </c>
      <c r="Z7481" t="s">
        <v>69</v>
      </c>
    </row>
    <row r="7482" spans="1:26" x14ac:dyDescent="0.25">
      <c r="A7482">
        <v>146</v>
      </c>
      <c r="B7482">
        <v>176</v>
      </c>
      <c r="C7482">
        <v>3.6</v>
      </c>
      <c r="D7482">
        <v>10</v>
      </c>
      <c r="E7482">
        <v>0</v>
      </c>
      <c r="F7482">
        <v>5</v>
      </c>
      <c r="G7482">
        <v>146</v>
      </c>
      <c r="H7482">
        <v>50</v>
      </c>
      <c r="I7482">
        <v>2</v>
      </c>
      <c r="J7482" t="s">
        <v>22</v>
      </c>
      <c r="K7482">
        <v>7</v>
      </c>
      <c r="L7482">
        <v>1109</v>
      </c>
      <c r="M7482">
        <v>115.76549465172</v>
      </c>
      <c r="N7482">
        <v>0.56528226419586303</v>
      </c>
      <c r="O7482">
        <v>0.21564914501451901</v>
      </c>
      <c r="P7482">
        <v>0.83072948106753997</v>
      </c>
      <c r="Q7482">
        <v>6.31412401920345</v>
      </c>
      <c r="R7482">
        <v>7.0732683435728303</v>
      </c>
      <c r="S7482">
        <v>5.55497969483406</v>
      </c>
      <c r="X7482" t="s">
        <v>24</v>
      </c>
      <c r="Y7482" t="s">
        <v>25</v>
      </c>
      <c r="Z7482" t="s">
        <v>69</v>
      </c>
    </row>
    <row r="7483" spans="1:26" x14ac:dyDescent="0.25">
      <c r="A7483">
        <v>146</v>
      </c>
      <c r="B7483">
        <v>176</v>
      </c>
      <c r="C7483">
        <v>3.6</v>
      </c>
      <c r="D7483">
        <v>10</v>
      </c>
      <c r="E7483">
        <v>0</v>
      </c>
      <c r="F7483">
        <v>5</v>
      </c>
      <c r="G7483">
        <v>146</v>
      </c>
      <c r="H7483">
        <v>50</v>
      </c>
      <c r="I7483">
        <v>2</v>
      </c>
      <c r="J7483" t="s">
        <v>27</v>
      </c>
      <c r="K7483">
        <v>7</v>
      </c>
      <c r="L7483">
        <v>1109</v>
      </c>
      <c r="M7483" t="s">
        <v>23</v>
      </c>
      <c r="N7483">
        <v>0.49426633890775701</v>
      </c>
      <c r="O7483">
        <v>0.12956621004566199</v>
      </c>
      <c r="P7483">
        <v>0.58757581652241098</v>
      </c>
      <c r="Q7483">
        <v>4.5017916038660903</v>
      </c>
      <c r="R7483">
        <v>4.7686364847577103</v>
      </c>
      <c r="S7483">
        <v>4.2349467229744704</v>
      </c>
      <c r="X7483" t="s">
        <v>24</v>
      </c>
      <c r="Y7483" t="s">
        <v>25</v>
      </c>
      <c r="Z7483" t="s">
        <v>69</v>
      </c>
    </row>
    <row r="7484" spans="1:26" x14ac:dyDescent="0.25">
      <c r="A7484">
        <v>146</v>
      </c>
      <c r="B7484">
        <v>176</v>
      </c>
      <c r="C7484">
        <v>3.6</v>
      </c>
      <c r="D7484">
        <v>10</v>
      </c>
      <c r="E7484">
        <v>0</v>
      </c>
      <c r="F7484">
        <v>5</v>
      </c>
      <c r="G7484">
        <v>146</v>
      </c>
      <c r="H7484">
        <v>50</v>
      </c>
      <c r="I7484">
        <v>2</v>
      </c>
      <c r="J7484" t="s">
        <v>22</v>
      </c>
      <c r="K7484">
        <v>8</v>
      </c>
      <c r="L7484">
        <v>1083</v>
      </c>
      <c r="M7484">
        <v>107.369448924889</v>
      </c>
      <c r="N7484">
        <v>0.55940492699606903</v>
      </c>
      <c r="O7484">
        <v>0.199872990596558</v>
      </c>
      <c r="P7484">
        <v>0.84092007247029599</v>
      </c>
      <c r="Q7484">
        <v>6.1480320888414397</v>
      </c>
      <c r="R7484">
        <v>6.4631367365463097</v>
      </c>
      <c r="S7484">
        <v>5.7660870613203903</v>
      </c>
      <c r="X7484" t="s">
        <v>24</v>
      </c>
      <c r="Y7484" t="s">
        <v>25</v>
      </c>
      <c r="Z7484" t="s">
        <v>69</v>
      </c>
    </row>
    <row r="7485" spans="1:26" x14ac:dyDescent="0.25">
      <c r="A7485">
        <v>146</v>
      </c>
      <c r="B7485">
        <v>176</v>
      </c>
      <c r="C7485">
        <v>3.6</v>
      </c>
      <c r="D7485">
        <v>10</v>
      </c>
      <c r="E7485">
        <v>0</v>
      </c>
      <c r="F7485">
        <v>5</v>
      </c>
      <c r="G7485">
        <v>146</v>
      </c>
      <c r="H7485">
        <v>50</v>
      </c>
      <c r="I7485">
        <v>2</v>
      </c>
      <c r="J7485" t="s">
        <v>27</v>
      </c>
      <c r="K7485">
        <v>8</v>
      </c>
      <c r="L7485">
        <v>1083</v>
      </c>
      <c r="M7485" t="s">
        <v>23</v>
      </c>
      <c r="N7485">
        <v>0.52018679852504401</v>
      </c>
      <c r="O7485">
        <v>0.14098173515981699</v>
      </c>
      <c r="P7485">
        <v>0.58271447707478596</v>
      </c>
      <c r="Q7485">
        <v>4.7647066450006799</v>
      </c>
      <c r="R7485">
        <v>5.1255335463450002</v>
      </c>
      <c r="S7485">
        <v>4.3273407039772698</v>
      </c>
      <c r="X7485" t="s">
        <v>24</v>
      </c>
      <c r="Y7485" t="s">
        <v>25</v>
      </c>
      <c r="Z7485" t="s">
        <v>69</v>
      </c>
    </row>
    <row r="7486" spans="1:26" x14ac:dyDescent="0.25">
      <c r="A7486">
        <v>146</v>
      </c>
      <c r="B7486">
        <v>176</v>
      </c>
      <c r="C7486">
        <v>3.6</v>
      </c>
      <c r="D7486">
        <v>10</v>
      </c>
      <c r="E7486">
        <v>0</v>
      </c>
      <c r="F7486">
        <v>5</v>
      </c>
      <c r="G7486">
        <v>146</v>
      </c>
      <c r="H7486">
        <v>50</v>
      </c>
      <c r="I7486">
        <v>2</v>
      </c>
      <c r="J7486" t="s">
        <v>22</v>
      </c>
      <c r="K7486">
        <v>9</v>
      </c>
      <c r="L7486">
        <v>1054</v>
      </c>
      <c r="M7486">
        <v>93.789327160619195</v>
      </c>
      <c r="N7486">
        <v>0.52928146839652002</v>
      </c>
      <c r="O7486">
        <v>0.17433823135222701</v>
      </c>
      <c r="P7486">
        <v>0.84182371234224396</v>
      </c>
      <c r="Q7486">
        <v>5.8056649979398998</v>
      </c>
      <c r="R7486">
        <v>5.8600597373567398</v>
      </c>
      <c r="S7486">
        <v>5.7569216600209003</v>
      </c>
      <c r="X7486" t="s">
        <v>24</v>
      </c>
      <c r="Y7486" t="s">
        <v>25</v>
      </c>
      <c r="Z7486" t="s">
        <v>69</v>
      </c>
    </row>
    <row r="7487" spans="1:26" x14ac:dyDescent="0.25">
      <c r="A7487">
        <v>146</v>
      </c>
      <c r="B7487">
        <v>176</v>
      </c>
      <c r="C7487">
        <v>3.6</v>
      </c>
      <c r="D7487">
        <v>10</v>
      </c>
      <c r="E7487">
        <v>0</v>
      </c>
      <c r="F7487">
        <v>5</v>
      </c>
      <c r="G7487">
        <v>146</v>
      </c>
      <c r="H7487">
        <v>50</v>
      </c>
      <c r="I7487">
        <v>2</v>
      </c>
      <c r="J7487" t="s">
        <v>27</v>
      </c>
      <c r="K7487">
        <v>9</v>
      </c>
      <c r="L7487">
        <v>1054</v>
      </c>
      <c r="M7487" t="s">
        <v>23</v>
      </c>
      <c r="N7487">
        <v>0.491610249171481</v>
      </c>
      <c r="O7487">
        <v>0.12614155251141501</v>
      </c>
      <c r="P7487">
        <v>0.60221247690886204</v>
      </c>
      <c r="Q7487">
        <v>4.7408578919581998</v>
      </c>
      <c r="R7487">
        <v>4.9729173648236502</v>
      </c>
      <c r="S7487">
        <v>4.5329084941956497</v>
      </c>
      <c r="X7487" t="s">
        <v>24</v>
      </c>
      <c r="Y7487" t="s">
        <v>25</v>
      </c>
      <c r="Z7487" t="s">
        <v>69</v>
      </c>
    </row>
    <row r="7488" spans="1:26" x14ac:dyDescent="0.25">
      <c r="A7488">
        <v>146</v>
      </c>
      <c r="B7488">
        <v>176</v>
      </c>
      <c r="C7488">
        <v>3.6</v>
      </c>
      <c r="D7488">
        <v>10</v>
      </c>
      <c r="E7488">
        <v>0</v>
      </c>
      <c r="F7488">
        <v>5</v>
      </c>
      <c r="G7488">
        <v>146</v>
      </c>
      <c r="H7488">
        <v>60</v>
      </c>
      <c r="I7488">
        <v>2</v>
      </c>
      <c r="J7488" t="s">
        <v>22</v>
      </c>
      <c r="K7488">
        <v>0</v>
      </c>
      <c r="L7488">
        <v>1212</v>
      </c>
      <c r="M7488">
        <v>116.224347415293</v>
      </c>
      <c r="N7488">
        <v>0.59515731316100995</v>
      </c>
      <c r="O7488">
        <v>0.21524225049742099</v>
      </c>
      <c r="P7488">
        <v>0.81473339871780104</v>
      </c>
      <c r="Q7488">
        <v>6.4966055438032599</v>
      </c>
      <c r="R7488">
        <v>6.8356786967948402</v>
      </c>
      <c r="S7488">
        <v>6.06216806653278</v>
      </c>
      <c r="X7488" t="s">
        <v>24</v>
      </c>
      <c r="Y7488" t="s">
        <v>25</v>
      </c>
      <c r="Z7488" t="s">
        <v>69</v>
      </c>
    </row>
    <row r="7489" spans="1:26" x14ac:dyDescent="0.25">
      <c r="A7489">
        <v>146</v>
      </c>
      <c r="B7489">
        <v>176</v>
      </c>
      <c r="C7489">
        <v>3.6</v>
      </c>
      <c r="D7489">
        <v>10</v>
      </c>
      <c r="E7489">
        <v>0</v>
      </c>
      <c r="F7489">
        <v>5</v>
      </c>
      <c r="G7489">
        <v>146</v>
      </c>
      <c r="H7489">
        <v>60</v>
      </c>
      <c r="I7489">
        <v>2</v>
      </c>
      <c r="J7489" t="s">
        <v>27</v>
      </c>
      <c r="K7489">
        <v>0</v>
      </c>
      <c r="L7489">
        <v>1212</v>
      </c>
      <c r="M7489" t="s">
        <v>23</v>
      </c>
      <c r="N7489">
        <v>0.52465275223391705</v>
      </c>
      <c r="O7489">
        <v>0.123858447488584</v>
      </c>
      <c r="P7489">
        <v>0.56180131295872104</v>
      </c>
      <c r="Q7489">
        <v>4.6726754695281603</v>
      </c>
      <c r="R7489">
        <v>5.1537761887012001</v>
      </c>
      <c r="S7489">
        <v>4.0562651730876897</v>
      </c>
      <c r="X7489" t="s">
        <v>24</v>
      </c>
      <c r="Y7489" t="s">
        <v>25</v>
      </c>
      <c r="Z7489" t="s">
        <v>69</v>
      </c>
    </row>
    <row r="7490" spans="1:26" x14ac:dyDescent="0.25">
      <c r="A7490">
        <v>146</v>
      </c>
      <c r="B7490">
        <v>176</v>
      </c>
      <c r="C7490">
        <v>3.6</v>
      </c>
      <c r="D7490">
        <v>10</v>
      </c>
      <c r="E7490">
        <v>0</v>
      </c>
      <c r="F7490">
        <v>5</v>
      </c>
      <c r="G7490">
        <v>146</v>
      </c>
      <c r="H7490">
        <v>60</v>
      </c>
      <c r="I7490">
        <v>2</v>
      </c>
      <c r="J7490" t="s">
        <v>22</v>
      </c>
      <c r="K7490">
        <v>1</v>
      </c>
      <c r="L7490">
        <v>1131</v>
      </c>
      <c r="M7490">
        <v>115.995171321762</v>
      </c>
      <c r="N7490">
        <v>0.57485960390050606</v>
      </c>
      <c r="O7490">
        <v>0.21549077159013399</v>
      </c>
      <c r="P7490">
        <v>0.82101488626657104</v>
      </c>
      <c r="Q7490">
        <v>6.3497271154255701</v>
      </c>
      <c r="R7490">
        <v>6.9821996548065899</v>
      </c>
      <c r="S7490">
        <v>5.56156902788923</v>
      </c>
      <c r="X7490" t="s">
        <v>24</v>
      </c>
      <c r="Y7490" t="s">
        <v>25</v>
      </c>
      <c r="Z7490" t="s">
        <v>69</v>
      </c>
    </row>
    <row r="7491" spans="1:26" x14ac:dyDescent="0.25">
      <c r="A7491">
        <v>146</v>
      </c>
      <c r="B7491">
        <v>176</v>
      </c>
      <c r="C7491">
        <v>3.6</v>
      </c>
      <c r="D7491">
        <v>10</v>
      </c>
      <c r="E7491">
        <v>0</v>
      </c>
      <c r="F7491">
        <v>5</v>
      </c>
      <c r="G7491">
        <v>146</v>
      </c>
      <c r="H7491">
        <v>60</v>
      </c>
      <c r="I7491">
        <v>2</v>
      </c>
      <c r="J7491" t="s">
        <v>27</v>
      </c>
      <c r="K7491">
        <v>1</v>
      </c>
      <c r="L7491">
        <v>1131</v>
      </c>
      <c r="M7491" t="s">
        <v>23</v>
      </c>
      <c r="N7491">
        <v>0.51224357211141103</v>
      </c>
      <c r="O7491">
        <v>0.130707762557077</v>
      </c>
      <c r="P7491">
        <v>0.57881735745034002</v>
      </c>
      <c r="Q7491">
        <v>4.6012468204982699</v>
      </c>
      <c r="R7491">
        <v>5.3673912971420004</v>
      </c>
      <c r="S7491">
        <v>3.64651293421917</v>
      </c>
      <c r="X7491" t="s">
        <v>24</v>
      </c>
      <c r="Y7491" t="s">
        <v>25</v>
      </c>
      <c r="Z7491" t="s">
        <v>69</v>
      </c>
    </row>
    <row r="7492" spans="1:26" x14ac:dyDescent="0.25">
      <c r="A7492">
        <v>146</v>
      </c>
      <c r="B7492">
        <v>176</v>
      </c>
      <c r="C7492">
        <v>3.6</v>
      </c>
      <c r="D7492">
        <v>10</v>
      </c>
      <c r="E7492">
        <v>0</v>
      </c>
      <c r="F7492">
        <v>5</v>
      </c>
      <c r="G7492">
        <v>146</v>
      </c>
      <c r="H7492">
        <v>60</v>
      </c>
      <c r="I7492">
        <v>2</v>
      </c>
      <c r="J7492" t="s">
        <v>22</v>
      </c>
      <c r="K7492">
        <v>2</v>
      </c>
      <c r="L7492">
        <v>1158</v>
      </c>
      <c r="M7492">
        <v>93.500945347013001</v>
      </c>
      <c r="N7492">
        <v>0.56947185817635004</v>
      </c>
      <c r="O7492">
        <v>0.173563315304294</v>
      </c>
      <c r="P7492">
        <v>0.82699443984228005</v>
      </c>
      <c r="Q7492">
        <v>5.8668421433954103</v>
      </c>
      <c r="R7492">
        <v>6.5445698251917603</v>
      </c>
      <c r="S7492">
        <v>4.9985035510938296</v>
      </c>
      <c r="X7492" t="s">
        <v>24</v>
      </c>
      <c r="Y7492" t="s">
        <v>25</v>
      </c>
      <c r="Z7492" t="s">
        <v>69</v>
      </c>
    </row>
    <row r="7493" spans="1:26" x14ac:dyDescent="0.25">
      <c r="A7493">
        <v>146</v>
      </c>
      <c r="B7493">
        <v>176</v>
      </c>
      <c r="C7493">
        <v>3.6</v>
      </c>
      <c r="D7493">
        <v>10</v>
      </c>
      <c r="E7493">
        <v>0</v>
      </c>
      <c r="F7493">
        <v>5</v>
      </c>
      <c r="G7493">
        <v>146</v>
      </c>
      <c r="H7493">
        <v>60</v>
      </c>
      <c r="I7493">
        <v>2</v>
      </c>
      <c r="J7493" t="s">
        <v>27</v>
      </c>
      <c r="K7493">
        <v>2</v>
      </c>
      <c r="L7493">
        <v>1158</v>
      </c>
      <c r="M7493" t="s">
        <v>23</v>
      </c>
      <c r="N7493">
        <v>0.51401974606727896</v>
      </c>
      <c r="O7493">
        <v>0.11472602739726</v>
      </c>
      <c r="P7493">
        <v>0.58351209256514303</v>
      </c>
      <c r="Q7493">
        <v>4.4197314021032401</v>
      </c>
      <c r="R7493">
        <v>4.7687698377051904</v>
      </c>
      <c r="S7493">
        <v>3.9725259064882499</v>
      </c>
      <c r="X7493" t="s">
        <v>24</v>
      </c>
      <c r="Y7493" t="s">
        <v>25</v>
      </c>
      <c r="Z7493" t="s">
        <v>69</v>
      </c>
    </row>
    <row r="7494" spans="1:26" x14ac:dyDescent="0.25">
      <c r="A7494">
        <v>146</v>
      </c>
      <c r="B7494">
        <v>176</v>
      </c>
      <c r="C7494">
        <v>3.6</v>
      </c>
      <c r="D7494">
        <v>10</v>
      </c>
      <c r="E7494">
        <v>0</v>
      </c>
      <c r="F7494">
        <v>5</v>
      </c>
      <c r="G7494">
        <v>146</v>
      </c>
      <c r="H7494">
        <v>60</v>
      </c>
      <c r="I7494">
        <v>2</v>
      </c>
      <c r="J7494" t="s">
        <v>22</v>
      </c>
      <c r="K7494">
        <v>3</v>
      </c>
      <c r="L7494">
        <v>1186</v>
      </c>
      <c r="M7494">
        <v>128.53041496881201</v>
      </c>
      <c r="N7494">
        <v>0.59841022565818403</v>
      </c>
      <c r="O7494">
        <v>0.23900266297633599</v>
      </c>
      <c r="P7494">
        <v>0.80944611316540604</v>
      </c>
      <c r="Q7494">
        <v>6.7343278720101996</v>
      </c>
      <c r="R7494">
        <v>7.23979515824586</v>
      </c>
      <c r="S7494">
        <v>5.8731613843494399</v>
      </c>
      <c r="X7494" t="s">
        <v>24</v>
      </c>
      <c r="Y7494" t="s">
        <v>25</v>
      </c>
      <c r="Z7494" t="s">
        <v>69</v>
      </c>
    </row>
    <row r="7495" spans="1:26" x14ac:dyDescent="0.25">
      <c r="A7495">
        <v>146</v>
      </c>
      <c r="B7495">
        <v>176</v>
      </c>
      <c r="C7495">
        <v>3.6</v>
      </c>
      <c r="D7495">
        <v>10</v>
      </c>
      <c r="E7495">
        <v>0</v>
      </c>
      <c r="F7495">
        <v>5</v>
      </c>
      <c r="G7495">
        <v>146</v>
      </c>
      <c r="H7495">
        <v>60</v>
      </c>
      <c r="I7495">
        <v>2</v>
      </c>
      <c r="J7495" t="s">
        <v>27</v>
      </c>
      <c r="K7495">
        <v>3</v>
      </c>
      <c r="L7495">
        <v>1186</v>
      </c>
      <c r="M7495" t="s">
        <v>23</v>
      </c>
      <c r="N7495">
        <v>0.52528991447886597</v>
      </c>
      <c r="O7495">
        <v>0.150114155251141</v>
      </c>
      <c r="P7495">
        <v>0.55263519585780296</v>
      </c>
      <c r="Q7495">
        <v>4.9528934002285698</v>
      </c>
      <c r="R7495">
        <v>5.1194695643766401</v>
      </c>
      <c r="S7495">
        <v>4.6690969724207596</v>
      </c>
      <c r="X7495" t="s">
        <v>24</v>
      </c>
      <c r="Y7495" t="s">
        <v>25</v>
      </c>
      <c r="Z7495" t="s">
        <v>69</v>
      </c>
    </row>
    <row r="7496" spans="1:26" x14ac:dyDescent="0.25">
      <c r="A7496">
        <v>146</v>
      </c>
      <c r="B7496">
        <v>176</v>
      </c>
      <c r="C7496">
        <v>3.6</v>
      </c>
      <c r="D7496">
        <v>10</v>
      </c>
      <c r="E7496">
        <v>0</v>
      </c>
      <c r="F7496">
        <v>5</v>
      </c>
      <c r="G7496">
        <v>146</v>
      </c>
      <c r="H7496">
        <v>60</v>
      </c>
      <c r="I7496">
        <v>2</v>
      </c>
      <c r="J7496" t="s">
        <v>22</v>
      </c>
      <c r="K7496">
        <v>4</v>
      </c>
      <c r="L7496">
        <v>1073</v>
      </c>
      <c r="M7496">
        <v>119.29054050831699</v>
      </c>
      <c r="N7496">
        <v>0.56610794013848997</v>
      </c>
      <c r="O7496">
        <v>0.22259455107204301</v>
      </c>
      <c r="P7496">
        <v>0.831652458012483</v>
      </c>
      <c r="Q7496">
        <v>6.3095267044928001</v>
      </c>
      <c r="R7496">
        <v>6.8417513791307103</v>
      </c>
      <c r="S7496">
        <v>5.4289367882737096</v>
      </c>
      <c r="X7496" t="s">
        <v>24</v>
      </c>
      <c r="Y7496" t="s">
        <v>25</v>
      </c>
      <c r="Z7496" t="s">
        <v>69</v>
      </c>
    </row>
    <row r="7497" spans="1:26" x14ac:dyDescent="0.25">
      <c r="A7497">
        <v>146</v>
      </c>
      <c r="B7497">
        <v>176</v>
      </c>
      <c r="C7497">
        <v>3.6</v>
      </c>
      <c r="D7497">
        <v>10</v>
      </c>
      <c r="E7497">
        <v>0</v>
      </c>
      <c r="F7497">
        <v>5</v>
      </c>
      <c r="G7497">
        <v>146</v>
      </c>
      <c r="H7497">
        <v>60</v>
      </c>
      <c r="I7497">
        <v>2</v>
      </c>
      <c r="J7497" t="s">
        <v>27</v>
      </c>
      <c r="K7497">
        <v>4</v>
      </c>
      <c r="L7497">
        <v>1073</v>
      </c>
      <c r="M7497" t="s">
        <v>23</v>
      </c>
      <c r="N7497">
        <v>0.51316564165391498</v>
      </c>
      <c r="O7497">
        <v>0.15296803652968</v>
      </c>
      <c r="P7497">
        <v>0.57598783002111498</v>
      </c>
      <c r="Q7497">
        <v>4.8691371381281003</v>
      </c>
      <c r="R7497">
        <v>5.48778796338659</v>
      </c>
      <c r="S7497">
        <v>3.84555122724589</v>
      </c>
      <c r="X7497" t="s">
        <v>24</v>
      </c>
      <c r="Y7497" t="s">
        <v>25</v>
      </c>
      <c r="Z7497" t="s">
        <v>69</v>
      </c>
    </row>
    <row r="7498" spans="1:26" x14ac:dyDescent="0.25">
      <c r="A7498">
        <v>146</v>
      </c>
      <c r="B7498">
        <v>176</v>
      </c>
      <c r="C7498">
        <v>3.6</v>
      </c>
      <c r="D7498">
        <v>10</v>
      </c>
      <c r="E7498">
        <v>0</v>
      </c>
      <c r="F7498">
        <v>5</v>
      </c>
      <c r="G7498">
        <v>146</v>
      </c>
      <c r="H7498">
        <v>60</v>
      </c>
      <c r="I7498">
        <v>2</v>
      </c>
      <c r="J7498" t="s">
        <v>22</v>
      </c>
      <c r="K7498">
        <v>5</v>
      </c>
      <c r="L7498">
        <v>1131</v>
      </c>
      <c r="M7498">
        <v>118.244576543988</v>
      </c>
      <c r="N7498">
        <v>0.57451429953909905</v>
      </c>
      <c r="O7498">
        <v>0.21985313269107401</v>
      </c>
      <c r="P7498">
        <v>0.82075926634443996</v>
      </c>
      <c r="Q7498">
        <v>6.4531642612407101</v>
      </c>
      <c r="R7498">
        <v>7.3006998556122102</v>
      </c>
      <c r="S7498">
        <v>5.5329827587802303</v>
      </c>
      <c r="X7498" t="s">
        <v>24</v>
      </c>
      <c r="Y7498" t="s">
        <v>25</v>
      </c>
      <c r="Z7498" t="s">
        <v>69</v>
      </c>
    </row>
    <row r="7499" spans="1:26" x14ac:dyDescent="0.25">
      <c r="A7499">
        <v>146</v>
      </c>
      <c r="B7499">
        <v>176</v>
      </c>
      <c r="C7499">
        <v>3.6</v>
      </c>
      <c r="D7499">
        <v>10</v>
      </c>
      <c r="E7499">
        <v>0</v>
      </c>
      <c r="F7499">
        <v>5</v>
      </c>
      <c r="G7499">
        <v>146</v>
      </c>
      <c r="H7499">
        <v>60</v>
      </c>
      <c r="I7499">
        <v>2</v>
      </c>
      <c r="J7499" t="s">
        <v>27</v>
      </c>
      <c r="K7499">
        <v>5</v>
      </c>
      <c r="L7499">
        <v>1131</v>
      </c>
      <c r="M7499" t="s">
        <v>23</v>
      </c>
      <c r="N7499">
        <v>0.50881244228767397</v>
      </c>
      <c r="O7499">
        <v>0.13755707762557001</v>
      </c>
      <c r="P7499">
        <v>0.57213229392442</v>
      </c>
      <c r="Q7499">
        <v>4.7934607083974798</v>
      </c>
      <c r="R7499">
        <v>5.8304841932606299</v>
      </c>
      <c r="S7499">
        <v>3.6675494962603601</v>
      </c>
      <c r="X7499" t="s">
        <v>24</v>
      </c>
      <c r="Y7499" t="s">
        <v>25</v>
      </c>
      <c r="Z7499" t="s">
        <v>69</v>
      </c>
    </row>
    <row r="7500" spans="1:26" x14ac:dyDescent="0.25">
      <c r="A7500">
        <v>146</v>
      </c>
      <c r="B7500">
        <v>176</v>
      </c>
      <c r="C7500">
        <v>3.6</v>
      </c>
      <c r="D7500">
        <v>10</v>
      </c>
      <c r="E7500">
        <v>0</v>
      </c>
      <c r="F7500">
        <v>5</v>
      </c>
      <c r="G7500">
        <v>146</v>
      </c>
      <c r="H7500">
        <v>60</v>
      </c>
      <c r="I7500">
        <v>2</v>
      </c>
      <c r="J7500" t="s">
        <v>22</v>
      </c>
      <c r="K7500">
        <v>6</v>
      </c>
      <c r="L7500">
        <v>1134</v>
      </c>
      <c r="M7500">
        <v>116.923882400612</v>
      </c>
      <c r="N7500">
        <v>0.587348864491817</v>
      </c>
      <c r="O7500">
        <v>0.217664155089</v>
      </c>
      <c r="P7500">
        <v>0.82756341830919999</v>
      </c>
      <c r="Q7500">
        <v>6.4156656538032202</v>
      </c>
      <c r="R7500">
        <v>6.3390392800776398</v>
      </c>
      <c r="S7500">
        <v>6.5721111668262804</v>
      </c>
      <c r="X7500" t="s">
        <v>24</v>
      </c>
      <c r="Y7500" t="s">
        <v>25</v>
      </c>
      <c r="Z7500" t="s">
        <v>69</v>
      </c>
    </row>
    <row r="7501" spans="1:26" x14ac:dyDescent="0.25">
      <c r="A7501">
        <v>146</v>
      </c>
      <c r="B7501">
        <v>176</v>
      </c>
      <c r="C7501">
        <v>3.6</v>
      </c>
      <c r="D7501">
        <v>10</v>
      </c>
      <c r="E7501">
        <v>0</v>
      </c>
      <c r="F7501">
        <v>5</v>
      </c>
      <c r="G7501">
        <v>146</v>
      </c>
      <c r="H7501">
        <v>60</v>
      </c>
      <c r="I7501">
        <v>2</v>
      </c>
      <c r="J7501" t="s">
        <v>27</v>
      </c>
      <c r="K7501">
        <v>6</v>
      </c>
      <c r="L7501">
        <v>1134</v>
      </c>
      <c r="M7501" t="s">
        <v>23</v>
      </c>
      <c r="N7501">
        <v>0.51720840202587903</v>
      </c>
      <c r="O7501">
        <v>0.12557077625570701</v>
      </c>
      <c r="P7501">
        <v>0.582010485672672</v>
      </c>
      <c r="Q7501">
        <v>4.4647707999054997</v>
      </c>
      <c r="R7501">
        <v>4.5499352710052898</v>
      </c>
      <c r="S7501">
        <v>4.2908933380767502</v>
      </c>
      <c r="X7501" t="s">
        <v>24</v>
      </c>
      <c r="Y7501" t="s">
        <v>25</v>
      </c>
      <c r="Z7501" t="s">
        <v>69</v>
      </c>
    </row>
    <row r="7502" spans="1:26" x14ac:dyDescent="0.25">
      <c r="A7502">
        <v>146</v>
      </c>
      <c r="B7502">
        <v>176</v>
      </c>
      <c r="C7502">
        <v>3.6</v>
      </c>
      <c r="D7502">
        <v>10</v>
      </c>
      <c r="E7502">
        <v>0</v>
      </c>
      <c r="F7502">
        <v>5</v>
      </c>
      <c r="G7502">
        <v>146</v>
      </c>
      <c r="H7502">
        <v>60</v>
      </c>
      <c r="I7502">
        <v>2</v>
      </c>
      <c r="J7502" t="s">
        <v>22</v>
      </c>
      <c r="K7502">
        <v>7</v>
      </c>
      <c r="L7502">
        <v>978</v>
      </c>
      <c r="M7502">
        <v>116.51013652546099</v>
      </c>
      <c r="N7502">
        <v>0.534679554349488</v>
      </c>
      <c r="O7502">
        <v>0.21796790053023599</v>
      </c>
      <c r="P7502">
        <v>0.85382775882024298</v>
      </c>
      <c r="Q7502">
        <v>6.2011696589992997</v>
      </c>
      <c r="R7502">
        <v>7.1064111138361596</v>
      </c>
      <c r="S7502">
        <v>5.1337954062811999</v>
      </c>
      <c r="X7502" t="s">
        <v>24</v>
      </c>
      <c r="Y7502" t="s">
        <v>25</v>
      </c>
      <c r="Z7502" t="s">
        <v>69</v>
      </c>
    </row>
    <row r="7503" spans="1:26" x14ac:dyDescent="0.25">
      <c r="A7503">
        <v>146</v>
      </c>
      <c r="B7503">
        <v>176</v>
      </c>
      <c r="C7503">
        <v>3.6</v>
      </c>
      <c r="D7503">
        <v>10</v>
      </c>
      <c r="E7503">
        <v>0</v>
      </c>
      <c r="F7503">
        <v>5</v>
      </c>
      <c r="G7503">
        <v>146</v>
      </c>
      <c r="H7503">
        <v>60</v>
      </c>
      <c r="I7503">
        <v>2</v>
      </c>
      <c r="J7503" t="s">
        <v>27</v>
      </c>
      <c r="K7503">
        <v>7</v>
      </c>
      <c r="L7503">
        <v>978</v>
      </c>
      <c r="M7503" t="s">
        <v>23</v>
      </c>
      <c r="N7503">
        <v>0.49541239604696402</v>
      </c>
      <c r="O7503">
        <v>0.16381278538812699</v>
      </c>
      <c r="P7503">
        <v>0.60064106150460606</v>
      </c>
      <c r="Q7503">
        <v>5.0427242096532101</v>
      </c>
      <c r="R7503">
        <v>5.9533274018701601</v>
      </c>
      <c r="S7503">
        <v>3.9690279083824702</v>
      </c>
      <c r="X7503" t="s">
        <v>24</v>
      </c>
      <c r="Y7503" t="s">
        <v>25</v>
      </c>
      <c r="Z7503" t="s">
        <v>69</v>
      </c>
    </row>
    <row r="7504" spans="1:26" x14ac:dyDescent="0.25">
      <c r="A7504">
        <v>146</v>
      </c>
      <c r="B7504">
        <v>176</v>
      </c>
      <c r="C7504">
        <v>3.6</v>
      </c>
      <c r="D7504">
        <v>10</v>
      </c>
      <c r="E7504">
        <v>0</v>
      </c>
      <c r="F7504">
        <v>5</v>
      </c>
      <c r="G7504">
        <v>146</v>
      </c>
      <c r="H7504">
        <v>60</v>
      </c>
      <c r="I7504">
        <v>2</v>
      </c>
      <c r="J7504" t="s">
        <v>22</v>
      </c>
      <c r="K7504">
        <v>8</v>
      </c>
      <c r="L7504">
        <v>1128</v>
      </c>
      <c r="M7504">
        <v>127.78525543648701</v>
      </c>
      <c r="N7504">
        <v>0.58255248196770604</v>
      </c>
      <c r="O7504">
        <v>0.238297188342044</v>
      </c>
      <c r="P7504">
        <v>0.82061141625951395</v>
      </c>
      <c r="Q7504">
        <v>6.5841340551164</v>
      </c>
      <c r="R7504">
        <v>6.8268858062418101</v>
      </c>
      <c r="S7504">
        <v>6.1319494206671203</v>
      </c>
      <c r="X7504" t="s">
        <v>24</v>
      </c>
      <c r="Y7504" t="s">
        <v>25</v>
      </c>
      <c r="Z7504" t="s">
        <v>69</v>
      </c>
    </row>
    <row r="7505" spans="1:26" x14ac:dyDescent="0.25">
      <c r="A7505">
        <v>146</v>
      </c>
      <c r="B7505">
        <v>176</v>
      </c>
      <c r="C7505">
        <v>3.6</v>
      </c>
      <c r="D7505">
        <v>10</v>
      </c>
      <c r="E7505">
        <v>0</v>
      </c>
      <c r="F7505">
        <v>5</v>
      </c>
      <c r="G7505">
        <v>146</v>
      </c>
      <c r="H7505">
        <v>60</v>
      </c>
      <c r="I7505">
        <v>2</v>
      </c>
      <c r="J7505" t="s">
        <v>27</v>
      </c>
      <c r="K7505">
        <v>8</v>
      </c>
      <c r="L7505">
        <v>1128</v>
      </c>
      <c r="M7505" t="s">
        <v>23</v>
      </c>
      <c r="N7505">
        <v>0.50233850769019694</v>
      </c>
      <c r="O7505">
        <v>0.138698630136986</v>
      </c>
      <c r="P7505">
        <v>0.57293983445341501</v>
      </c>
      <c r="Q7505">
        <v>4.7680598938800101</v>
      </c>
      <c r="R7505">
        <v>5.0473295207955102</v>
      </c>
      <c r="S7505">
        <v>4.2478517653119203</v>
      </c>
      <c r="X7505" t="s">
        <v>24</v>
      </c>
      <c r="Y7505" t="s">
        <v>25</v>
      </c>
      <c r="Z7505" t="s">
        <v>69</v>
      </c>
    </row>
    <row r="7506" spans="1:26" x14ac:dyDescent="0.25">
      <c r="A7506">
        <v>146</v>
      </c>
      <c r="B7506">
        <v>176</v>
      </c>
      <c r="C7506">
        <v>3.6</v>
      </c>
      <c r="D7506">
        <v>10</v>
      </c>
      <c r="E7506">
        <v>0</v>
      </c>
      <c r="F7506">
        <v>5</v>
      </c>
      <c r="G7506">
        <v>146</v>
      </c>
      <c r="H7506">
        <v>60</v>
      </c>
      <c r="I7506">
        <v>2</v>
      </c>
      <c r="J7506" t="s">
        <v>22</v>
      </c>
      <c r="K7506">
        <v>9</v>
      </c>
      <c r="L7506">
        <v>1153</v>
      </c>
      <c r="M7506">
        <v>123.548098202047</v>
      </c>
      <c r="N7506">
        <v>0.59557111668069396</v>
      </c>
      <c r="O7506">
        <v>0.23010401034404601</v>
      </c>
      <c r="P7506">
        <v>0.82494769196912399</v>
      </c>
      <c r="Q7506">
        <v>6.5560755062312603</v>
      </c>
      <c r="R7506">
        <v>6.93852531922251</v>
      </c>
      <c r="S7506">
        <v>6.0522130541951604</v>
      </c>
      <c r="X7506" t="s">
        <v>24</v>
      </c>
      <c r="Y7506" t="s">
        <v>25</v>
      </c>
      <c r="Z7506" t="s">
        <v>69</v>
      </c>
    </row>
    <row r="7507" spans="1:26" x14ac:dyDescent="0.25">
      <c r="A7507">
        <v>146</v>
      </c>
      <c r="B7507">
        <v>176</v>
      </c>
      <c r="C7507">
        <v>3.6</v>
      </c>
      <c r="D7507">
        <v>10</v>
      </c>
      <c r="E7507">
        <v>0</v>
      </c>
      <c r="F7507">
        <v>5</v>
      </c>
      <c r="G7507">
        <v>146</v>
      </c>
      <c r="H7507">
        <v>60</v>
      </c>
      <c r="I7507">
        <v>2</v>
      </c>
      <c r="J7507" t="s">
        <v>27</v>
      </c>
      <c r="K7507">
        <v>9</v>
      </c>
      <c r="L7507">
        <v>1153</v>
      </c>
      <c r="M7507" t="s">
        <v>23</v>
      </c>
      <c r="N7507">
        <v>0.53509506489382597</v>
      </c>
      <c r="O7507">
        <v>0.14611872146118701</v>
      </c>
      <c r="P7507">
        <v>0.56100583706164397</v>
      </c>
      <c r="Q7507">
        <v>5.0115278066659004</v>
      </c>
      <c r="R7507">
        <v>5.5230373576040597</v>
      </c>
      <c r="S7507">
        <v>4.3376342713029397</v>
      </c>
      <c r="X7507" t="s">
        <v>24</v>
      </c>
      <c r="Y7507" t="s">
        <v>25</v>
      </c>
      <c r="Z7507" t="s">
        <v>69</v>
      </c>
    </row>
    <row r="7508" spans="1:26" x14ac:dyDescent="0.25">
      <c r="A7508">
        <v>146</v>
      </c>
      <c r="B7508">
        <v>176</v>
      </c>
      <c r="C7508">
        <v>3.6</v>
      </c>
      <c r="D7508">
        <v>10</v>
      </c>
      <c r="E7508">
        <v>0</v>
      </c>
      <c r="F7508">
        <v>5</v>
      </c>
      <c r="G7508">
        <v>146</v>
      </c>
      <c r="H7508">
        <v>70</v>
      </c>
      <c r="I7508">
        <v>2</v>
      </c>
      <c r="J7508" t="s">
        <v>22</v>
      </c>
      <c r="K7508">
        <v>0</v>
      </c>
      <c r="L7508">
        <v>1236</v>
      </c>
      <c r="M7508">
        <v>121.063894835117</v>
      </c>
      <c r="N7508">
        <v>0.61656485646072801</v>
      </c>
      <c r="O7508">
        <v>0.22471927174699499</v>
      </c>
      <c r="P7508">
        <v>0.81409456183484696</v>
      </c>
      <c r="Q7508">
        <v>6.5966207451412702</v>
      </c>
      <c r="R7508">
        <v>6.9463917561608</v>
      </c>
      <c r="S7508">
        <v>5.7587971606061004</v>
      </c>
      <c r="X7508" t="s">
        <v>24</v>
      </c>
      <c r="Y7508" t="s">
        <v>25</v>
      </c>
      <c r="Z7508" t="s">
        <v>69</v>
      </c>
    </row>
    <row r="7509" spans="1:26" x14ac:dyDescent="0.25">
      <c r="A7509">
        <v>146</v>
      </c>
      <c r="B7509">
        <v>176</v>
      </c>
      <c r="C7509">
        <v>3.6</v>
      </c>
      <c r="D7509">
        <v>10</v>
      </c>
      <c r="E7509">
        <v>0</v>
      </c>
      <c r="F7509">
        <v>5</v>
      </c>
      <c r="G7509">
        <v>146</v>
      </c>
      <c r="H7509">
        <v>70</v>
      </c>
      <c r="I7509">
        <v>2</v>
      </c>
      <c r="J7509" t="s">
        <v>27</v>
      </c>
      <c r="K7509">
        <v>0</v>
      </c>
      <c r="L7509">
        <v>1236</v>
      </c>
      <c r="M7509" t="s">
        <v>23</v>
      </c>
      <c r="N7509">
        <v>0.54304304113106605</v>
      </c>
      <c r="O7509">
        <v>0.133561643835616</v>
      </c>
      <c r="P7509">
        <v>0.55083660487328701</v>
      </c>
      <c r="Q7509">
        <v>4.6090800820336604</v>
      </c>
      <c r="R7509">
        <v>4.86986331766495</v>
      </c>
      <c r="S7509">
        <v>3.9844132618005901</v>
      </c>
      <c r="X7509" t="s">
        <v>24</v>
      </c>
      <c r="Y7509" t="s">
        <v>25</v>
      </c>
      <c r="Z7509" t="s">
        <v>69</v>
      </c>
    </row>
    <row r="7510" spans="1:26" x14ac:dyDescent="0.25">
      <c r="A7510">
        <v>146</v>
      </c>
      <c r="B7510">
        <v>176</v>
      </c>
      <c r="C7510">
        <v>3.6</v>
      </c>
      <c r="D7510">
        <v>10</v>
      </c>
      <c r="E7510">
        <v>0</v>
      </c>
      <c r="F7510">
        <v>5</v>
      </c>
      <c r="G7510">
        <v>146</v>
      </c>
      <c r="H7510">
        <v>70</v>
      </c>
      <c r="I7510">
        <v>2</v>
      </c>
      <c r="J7510" t="s">
        <v>22</v>
      </c>
      <c r="K7510">
        <v>1</v>
      </c>
      <c r="L7510">
        <v>1241</v>
      </c>
      <c r="M7510">
        <v>131.24851512359601</v>
      </c>
      <c r="N7510">
        <v>0.61633293602023598</v>
      </c>
      <c r="O7510">
        <v>0.24401383932894599</v>
      </c>
      <c r="P7510">
        <v>0.79695345662885997</v>
      </c>
      <c r="Q7510">
        <v>6.7883730060367604</v>
      </c>
      <c r="R7510">
        <v>7.1045024028384196</v>
      </c>
      <c r="S7510">
        <v>5.9506301045123404</v>
      </c>
      <c r="X7510" t="s">
        <v>24</v>
      </c>
      <c r="Y7510" t="s">
        <v>25</v>
      </c>
      <c r="Z7510" t="s">
        <v>69</v>
      </c>
    </row>
    <row r="7511" spans="1:26" x14ac:dyDescent="0.25">
      <c r="A7511">
        <v>146</v>
      </c>
      <c r="B7511">
        <v>176</v>
      </c>
      <c r="C7511">
        <v>3.6</v>
      </c>
      <c r="D7511">
        <v>10</v>
      </c>
      <c r="E7511">
        <v>0</v>
      </c>
      <c r="F7511">
        <v>5</v>
      </c>
      <c r="G7511">
        <v>146</v>
      </c>
      <c r="H7511">
        <v>70</v>
      </c>
      <c r="I7511">
        <v>2</v>
      </c>
      <c r="J7511" t="s">
        <v>27</v>
      </c>
      <c r="K7511">
        <v>1</v>
      </c>
      <c r="L7511">
        <v>1241</v>
      </c>
      <c r="M7511" t="s">
        <v>23</v>
      </c>
      <c r="N7511">
        <v>0.52679473281884504</v>
      </c>
      <c r="O7511">
        <v>0.13242009132419999</v>
      </c>
      <c r="P7511">
        <v>0.54837185203557903</v>
      </c>
      <c r="Q7511">
        <v>4.5901646368942099</v>
      </c>
      <c r="R7511">
        <v>4.5531095182732102</v>
      </c>
      <c r="S7511">
        <v>4.6883607012398603</v>
      </c>
      <c r="X7511" t="s">
        <v>24</v>
      </c>
      <c r="Y7511" t="s">
        <v>25</v>
      </c>
      <c r="Z7511" t="s">
        <v>69</v>
      </c>
    </row>
    <row r="7512" spans="1:26" x14ac:dyDescent="0.25">
      <c r="A7512">
        <v>146</v>
      </c>
      <c r="B7512">
        <v>176</v>
      </c>
      <c r="C7512">
        <v>3.6</v>
      </c>
      <c r="D7512">
        <v>10</v>
      </c>
      <c r="E7512">
        <v>0</v>
      </c>
      <c r="F7512">
        <v>5</v>
      </c>
      <c r="G7512">
        <v>146</v>
      </c>
      <c r="H7512">
        <v>70</v>
      </c>
      <c r="I7512">
        <v>2</v>
      </c>
      <c r="J7512" t="s">
        <v>22</v>
      </c>
      <c r="K7512">
        <v>2</v>
      </c>
      <c r="L7512">
        <v>1143</v>
      </c>
      <c r="M7512">
        <v>128.542934517855</v>
      </c>
      <c r="N7512">
        <v>0.60083021460128705</v>
      </c>
      <c r="O7512">
        <v>0.23967315940272399</v>
      </c>
      <c r="P7512">
        <v>0.81873747093405502</v>
      </c>
      <c r="Q7512">
        <v>6.5984872597260402</v>
      </c>
      <c r="R7512">
        <v>7.12484307505283</v>
      </c>
      <c r="S7512">
        <v>5.4897803295696201</v>
      </c>
      <c r="X7512" t="s">
        <v>24</v>
      </c>
      <c r="Y7512" t="s">
        <v>25</v>
      </c>
      <c r="Z7512" t="s">
        <v>69</v>
      </c>
    </row>
    <row r="7513" spans="1:26" x14ac:dyDescent="0.25">
      <c r="A7513">
        <v>146</v>
      </c>
      <c r="B7513">
        <v>176</v>
      </c>
      <c r="C7513">
        <v>3.6</v>
      </c>
      <c r="D7513">
        <v>10</v>
      </c>
      <c r="E7513">
        <v>0</v>
      </c>
      <c r="F7513">
        <v>5</v>
      </c>
      <c r="G7513">
        <v>146</v>
      </c>
      <c r="H7513">
        <v>70</v>
      </c>
      <c r="I7513">
        <v>2</v>
      </c>
      <c r="J7513" t="s">
        <v>27</v>
      </c>
      <c r="K7513">
        <v>2</v>
      </c>
      <c r="L7513">
        <v>1143</v>
      </c>
      <c r="M7513" t="s">
        <v>23</v>
      </c>
      <c r="N7513">
        <v>0.533579950166162</v>
      </c>
      <c r="O7513">
        <v>0.16095890410958899</v>
      </c>
      <c r="P7513">
        <v>0.55563034820453905</v>
      </c>
      <c r="Q7513">
        <v>4.8970832564074804</v>
      </c>
      <c r="R7513">
        <v>5.2619914124714198</v>
      </c>
      <c r="S7513">
        <v>4.1284469276770501</v>
      </c>
      <c r="X7513" t="s">
        <v>24</v>
      </c>
      <c r="Y7513" t="s">
        <v>25</v>
      </c>
      <c r="Z7513" t="s">
        <v>69</v>
      </c>
    </row>
    <row r="7514" spans="1:26" x14ac:dyDescent="0.25">
      <c r="A7514">
        <v>146</v>
      </c>
      <c r="B7514">
        <v>176</v>
      </c>
      <c r="C7514">
        <v>3.6</v>
      </c>
      <c r="D7514">
        <v>10</v>
      </c>
      <c r="E7514">
        <v>0</v>
      </c>
      <c r="F7514">
        <v>5</v>
      </c>
      <c r="G7514">
        <v>146</v>
      </c>
      <c r="H7514">
        <v>70</v>
      </c>
      <c r="I7514">
        <v>2</v>
      </c>
      <c r="J7514" t="s">
        <v>22</v>
      </c>
      <c r="K7514">
        <v>3</v>
      </c>
      <c r="L7514">
        <v>1193</v>
      </c>
      <c r="M7514">
        <v>126.33916799866699</v>
      </c>
      <c r="N7514">
        <v>0.58527485569190996</v>
      </c>
      <c r="O7514">
        <v>0.23481646622921801</v>
      </c>
      <c r="P7514">
        <v>0.79740107399313798</v>
      </c>
      <c r="Q7514">
        <v>6.5898877455865597</v>
      </c>
      <c r="R7514">
        <v>6.8853414891199396</v>
      </c>
      <c r="S7514">
        <v>6.0226165580024702</v>
      </c>
      <c r="X7514" t="s">
        <v>24</v>
      </c>
      <c r="Y7514" t="s">
        <v>25</v>
      </c>
      <c r="Z7514" t="s">
        <v>69</v>
      </c>
    </row>
    <row r="7515" spans="1:26" x14ac:dyDescent="0.25">
      <c r="A7515">
        <v>146</v>
      </c>
      <c r="B7515">
        <v>176</v>
      </c>
      <c r="C7515">
        <v>3.6</v>
      </c>
      <c r="D7515">
        <v>10</v>
      </c>
      <c r="E7515">
        <v>0</v>
      </c>
      <c r="F7515">
        <v>5</v>
      </c>
      <c r="G7515">
        <v>146</v>
      </c>
      <c r="H7515">
        <v>70</v>
      </c>
      <c r="I7515">
        <v>2</v>
      </c>
      <c r="J7515" t="s">
        <v>27</v>
      </c>
      <c r="K7515">
        <v>3</v>
      </c>
      <c r="L7515">
        <v>1193</v>
      </c>
      <c r="M7515" t="s">
        <v>23</v>
      </c>
      <c r="N7515">
        <v>0.509366735979083</v>
      </c>
      <c r="O7515">
        <v>0.13527397260273899</v>
      </c>
      <c r="P7515">
        <v>0.55872408132252105</v>
      </c>
      <c r="Q7515">
        <v>4.5837878919703696</v>
      </c>
      <c r="R7515">
        <v>4.6806121329494497</v>
      </c>
      <c r="S7515">
        <v>4.3978853492905499</v>
      </c>
      <c r="X7515" t="s">
        <v>24</v>
      </c>
      <c r="Y7515" t="s">
        <v>25</v>
      </c>
      <c r="Z7515" t="s">
        <v>69</v>
      </c>
    </row>
    <row r="7516" spans="1:26" x14ac:dyDescent="0.25">
      <c r="A7516">
        <v>146</v>
      </c>
      <c r="B7516">
        <v>176</v>
      </c>
      <c r="C7516">
        <v>3.6</v>
      </c>
      <c r="D7516">
        <v>10</v>
      </c>
      <c r="E7516">
        <v>0</v>
      </c>
      <c r="F7516">
        <v>5</v>
      </c>
      <c r="G7516">
        <v>146</v>
      </c>
      <c r="H7516">
        <v>70</v>
      </c>
      <c r="I7516">
        <v>2</v>
      </c>
      <c r="J7516" t="s">
        <v>22</v>
      </c>
      <c r="K7516">
        <v>4</v>
      </c>
      <c r="L7516">
        <v>1194</v>
      </c>
      <c r="M7516">
        <v>133.47332177351001</v>
      </c>
      <c r="N7516">
        <v>0.61587907083822502</v>
      </c>
      <c r="O7516">
        <v>0.24876122493751701</v>
      </c>
      <c r="P7516">
        <v>0.81403191029349198</v>
      </c>
      <c r="Q7516">
        <v>6.7919421908212296</v>
      </c>
      <c r="R7516">
        <v>7.0290244211896997</v>
      </c>
      <c r="S7516">
        <v>6.2240475459851003</v>
      </c>
      <c r="X7516" t="s">
        <v>24</v>
      </c>
      <c r="Y7516" t="s">
        <v>25</v>
      </c>
      <c r="Z7516" t="s">
        <v>69</v>
      </c>
    </row>
    <row r="7517" spans="1:26" x14ac:dyDescent="0.25">
      <c r="A7517">
        <v>146</v>
      </c>
      <c r="B7517">
        <v>176</v>
      </c>
      <c r="C7517">
        <v>3.6</v>
      </c>
      <c r="D7517">
        <v>10</v>
      </c>
      <c r="E7517">
        <v>0</v>
      </c>
      <c r="F7517">
        <v>5</v>
      </c>
      <c r="G7517">
        <v>146</v>
      </c>
      <c r="H7517">
        <v>70</v>
      </c>
      <c r="I7517">
        <v>2</v>
      </c>
      <c r="J7517" t="s">
        <v>27</v>
      </c>
      <c r="K7517">
        <v>4</v>
      </c>
      <c r="L7517">
        <v>1194</v>
      </c>
      <c r="M7517" t="s">
        <v>23</v>
      </c>
      <c r="N7517">
        <v>0.52858697890606698</v>
      </c>
      <c r="O7517">
        <v>0.15125570776255701</v>
      </c>
      <c r="P7517">
        <v>0.54805141232899501</v>
      </c>
      <c r="Q7517">
        <v>5.0167425809487902</v>
      </c>
      <c r="R7517">
        <v>5.4013696451253503</v>
      </c>
      <c r="S7517">
        <v>4.0954265900142097</v>
      </c>
      <c r="X7517" t="s">
        <v>24</v>
      </c>
      <c r="Y7517" t="s">
        <v>25</v>
      </c>
      <c r="Z7517" t="s">
        <v>69</v>
      </c>
    </row>
    <row r="7518" spans="1:26" x14ac:dyDescent="0.25">
      <c r="A7518">
        <v>146</v>
      </c>
      <c r="B7518">
        <v>176</v>
      </c>
      <c r="C7518">
        <v>3.6</v>
      </c>
      <c r="D7518">
        <v>10</v>
      </c>
      <c r="E7518">
        <v>0</v>
      </c>
      <c r="F7518">
        <v>5</v>
      </c>
      <c r="G7518">
        <v>146</v>
      </c>
      <c r="H7518">
        <v>70</v>
      </c>
      <c r="I7518">
        <v>2</v>
      </c>
      <c r="J7518" t="s">
        <v>22</v>
      </c>
      <c r="K7518">
        <v>5</v>
      </c>
      <c r="L7518">
        <v>1168</v>
      </c>
      <c r="M7518">
        <v>117.90736504063599</v>
      </c>
      <c r="N7518">
        <v>0.59325860862484403</v>
      </c>
      <c r="O7518">
        <v>0.219849515335935</v>
      </c>
      <c r="P7518">
        <v>0.81689433442320802</v>
      </c>
      <c r="Q7518">
        <v>6.4499833417829002</v>
      </c>
      <c r="R7518">
        <v>6.6394588095229503</v>
      </c>
      <c r="S7518">
        <v>6.0247161808552301</v>
      </c>
      <c r="X7518" t="s">
        <v>24</v>
      </c>
      <c r="Y7518" t="s">
        <v>25</v>
      </c>
      <c r="Z7518" t="s">
        <v>69</v>
      </c>
    </row>
    <row r="7519" spans="1:26" x14ac:dyDescent="0.25">
      <c r="A7519">
        <v>146</v>
      </c>
      <c r="B7519">
        <v>176</v>
      </c>
      <c r="C7519">
        <v>3.6</v>
      </c>
      <c r="D7519">
        <v>10</v>
      </c>
      <c r="E7519">
        <v>0</v>
      </c>
      <c r="F7519">
        <v>5</v>
      </c>
      <c r="G7519">
        <v>146</v>
      </c>
      <c r="H7519">
        <v>70</v>
      </c>
      <c r="I7519">
        <v>2</v>
      </c>
      <c r="J7519" t="s">
        <v>27</v>
      </c>
      <c r="K7519">
        <v>5</v>
      </c>
      <c r="L7519">
        <v>1168</v>
      </c>
      <c r="M7519" t="s">
        <v>23</v>
      </c>
      <c r="N7519">
        <v>0.532187399179743</v>
      </c>
      <c r="O7519">
        <v>0.14269406392694001</v>
      </c>
      <c r="P7519">
        <v>0.55979128693132696</v>
      </c>
      <c r="Q7519">
        <v>4.8423402689676198</v>
      </c>
      <c r="R7519">
        <v>4.9637508299378998</v>
      </c>
      <c r="S7519">
        <v>4.5698410099010003</v>
      </c>
      <c r="X7519" t="s">
        <v>24</v>
      </c>
      <c r="Y7519" t="s">
        <v>25</v>
      </c>
      <c r="Z7519" t="s">
        <v>69</v>
      </c>
    </row>
    <row r="7520" spans="1:26" x14ac:dyDescent="0.25">
      <c r="A7520">
        <v>146</v>
      </c>
      <c r="B7520">
        <v>176</v>
      </c>
      <c r="C7520">
        <v>3.6</v>
      </c>
      <c r="D7520">
        <v>10</v>
      </c>
      <c r="E7520">
        <v>0</v>
      </c>
      <c r="F7520">
        <v>5</v>
      </c>
      <c r="G7520">
        <v>146</v>
      </c>
      <c r="H7520">
        <v>70</v>
      </c>
      <c r="I7520">
        <v>2</v>
      </c>
      <c r="J7520" t="s">
        <v>22</v>
      </c>
      <c r="K7520">
        <v>6</v>
      </c>
      <c r="L7520">
        <v>1198</v>
      </c>
      <c r="M7520">
        <v>127.661907246223</v>
      </c>
      <c r="N7520">
        <v>0.61155443542794297</v>
      </c>
      <c r="O7520">
        <v>0.23741279303075</v>
      </c>
      <c r="P7520">
        <v>0.81494934481710701</v>
      </c>
      <c r="Q7520">
        <v>6.7303794115856297</v>
      </c>
      <c r="R7520">
        <v>7.1303168570970001</v>
      </c>
      <c r="S7520">
        <v>5.6331151380031601</v>
      </c>
      <c r="X7520" t="s">
        <v>24</v>
      </c>
      <c r="Y7520" t="s">
        <v>25</v>
      </c>
      <c r="Z7520" t="s">
        <v>69</v>
      </c>
    </row>
    <row r="7521" spans="1:26" x14ac:dyDescent="0.25">
      <c r="A7521">
        <v>146</v>
      </c>
      <c r="B7521">
        <v>176</v>
      </c>
      <c r="C7521">
        <v>3.6</v>
      </c>
      <c r="D7521">
        <v>10</v>
      </c>
      <c r="E7521">
        <v>0</v>
      </c>
      <c r="F7521">
        <v>5</v>
      </c>
      <c r="G7521">
        <v>146</v>
      </c>
      <c r="H7521">
        <v>70</v>
      </c>
      <c r="I7521">
        <v>2</v>
      </c>
      <c r="J7521" t="s">
        <v>27</v>
      </c>
      <c r="K7521">
        <v>6</v>
      </c>
      <c r="L7521">
        <v>1198</v>
      </c>
      <c r="M7521" t="s">
        <v>23</v>
      </c>
      <c r="N7521">
        <v>0.53911249451454701</v>
      </c>
      <c r="O7521">
        <v>0.14897260273972601</v>
      </c>
      <c r="P7521">
        <v>0.54967555922557498</v>
      </c>
      <c r="Q7521">
        <v>4.8608332639708403</v>
      </c>
      <c r="R7521">
        <v>4.6682097835510996</v>
      </c>
      <c r="S7521">
        <v>5.38931306922502</v>
      </c>
      <c r="X7521" t="s">
        <v>24</v>
      </c>
      <c r="Y7521" t="s">
        <v>25</v>
      </c>
      <c r="Z7521" t="s">
        <v>69</v>
      </c>
    </row>
    <row r="7522" spans="1:26" x14ac:dyDescent="0.25">
      <c r="A7522">
        <v>146</v>
      </c>
      <c r="B7522">
        <v>176</v>
      </c>
      <c r="C7522">
        <v>3.6</v>
      </c>
      <c r="D7522">
        <v>10</v>
      </c>
      <c r="E7522">
        <v>0</v>
      </c>
      <c r="F7522">
        <v>5</v>
      </c>
      <c r="G7522">
        <v>146</v>
      </c>
      <c r="H7522">
        <v>70</v>
      </c>
      <c r="I7522">
        <v>2</v>
      </c>
      <c r="J7522" t="s">
        <v>22</v>
      </c>
      <c r="K7522">
        <v>7</v>
      </c>
      <c r="L7522">
        <v>1297</v>
      </c>
      <c r="M7522">
        <v>125.007148069911</v>
      </c>
      <c r="N7522">
        <v>0.63144333582961898</v>
      </c>
      <c r="O7522">
        <v>0.23209324990879901</v>
      </c>
      <c r="P7522">
        <v>0.803199679840231</v>
      </c>
      <c r="Q7522">
        <v>6.7074689468221802</v>
      </c>
      <c r="R7522">
        <v>6.73396896944306</v>
      </c>
      <c r="S7522">
        <v>6.6418498431895401</v>
      </c>
      <c r="X7522" t="s">
        <v>24</v>
      </c>
      <c r="Y7522" t="s">
        <v>25</v>
      </c>
      <c r="Z7522" t="s">
        <v>69</v>
      </c>
    </row>
    <row r="7523" spans="1:26" x14ac:dyDescent="0.25">
      <c r="A7523">
        <v>146</v>
      </c>
      <c r="B7523">
        <v>176</v>
      </c>
      <c r="C7523">
        <v>3.6</v>
      </c>
      <c r="D7523">
        <v>10</v>
      </c>
      <c r="E7523">
        <v>0</v>
      </c>
      <c r="F7523">
        <v>5</v>
      </c>
      <c r="G7523">
        <v>146</v>
      </c>
      <c r="H7523">
        <v>70</v>
      </c>
      <c r="I7523">
        <v>2</v>
      </c>
      <c r="J7523" t="s">
        <v>27</v>
      </c>
      <c r="K7523">
        <v>7</v>
      </c>
      <c r="L7523">
        <v>1297</v>
      </c>
      <c r="M7523" t="s">
        <v>23</v>
      </c>
      <c r="N7523">
        <v>0.55662667132932098</v>
      </c>
      <c r="O7523">
        <v>0.130136986301369</v>
      </c>
      <c r="P7523">
        <v>0.53808741049390096</v>
      </c>
      <c r="Q7523">
        <v>4.5366536021593902</v>
      </c>
      <c r="R7523">
        <v>4.8932020356919104</v>
      </c>
      <c r="S7523">
        <v>3.6537717667455301</v>
      </c>
      <c r="X7523" t="s">
        <v>24</v>
      </c>
      <c r="Y7523" t="s">
        <v>25</v>
      </c>
      <c r="Z7523" t="s">
        <v>69</v>
      </c>
    </row>
    <row r="7524" spans="1:26" x14ac:dyDescent="0.25">
      <c r="A7524">
        <v>146</v>
      </c>
      <c r="B7524">
        <v>176</v>
      </c>
      <c r="C7524">
        <v>3.6</v>
      </c>
      <c r="D7524">
        <v>10</v>
      </c>
      <c r="E7524">
        <v>0</v>
      </c>
      <c r="F7524">
        <v>5</v>
      </c>
      <c r="G7524">
        <v>146</v>
      </c>
      <c r="H7524">
        <v>70</v>
      </c>
      <c r="I7524">
        <v>2</v>
      </c>
      <c r="J7524" t="s">
        <v>22</v>
      </c>
      <c r="K7524">
        <v>8</v>
      </c>
      <c r="L7524">
        <v>1154</v>
      </c>
      <c r="M7524">
        <v>115.046961378872</v>
      </c>
      <c r="N7524">
        <v>0.59226321635349699</v>
      </c>
      <c r="O7524">
        <v>0.214389217896618</v>
      </c>
      <c r="P7524">
        <v>0.82780891856179895</v>
      </c>
      <c r="Q7524">
        <v>6.3590702847218603</v>
      </c>
      <c r="R7524">
        <v>7.0093978663983503</v>
      </c>
      <c r="S7524">
        <v>4.8514927090172701</v>
      </c>
      <c r="X7524" t="s">
        <v>24</v>
      </c>
      <c r="Y7524" t="s">
        <v>25</v>
      </c>
      <c r="Z7524" t="s">
        <v>69</v>
      </c>
    </row>
    <row r="7525" spans="1:26" x14ac:dyDescent="0.25">
      <c r="A7525">
        <v>146</v>
      </c>
      <c r="B7525">
        <v>176</v>
      </c>
      <c r="C7525">
        <v>3.6</v>
      </c>
      <c r="D7525">
        <v>10</v>
      </c>
      <c r="E7525">
        <v>0</v>
      </c>
      <c r="F7525">
        <v>5</v>
      </c>
      <c r="G7525">
        <v>146</v>
      </c>
      <c r="H7525">
        <v>70</v>
      </c>
      <c r="I7525">
        <v>2</v>
      </c>
      <c r="J7525" t="s">
        <v>27</v>
      </c>
      <c r="K7525">
        <v>8</v>
      </c>
      <c r="L7525">
        <v>1154</v>
      </c>
      <c r="M7525" t="s">
        <v>23</v>
      </c>
      <c r="N7525">
        <v>0.52506247829252495</v>
      </c>
      <c r="O7525">
        <v>0.12899543378995401</v>
      </c>
      <c r="P7525">
        <v>0.57398940742597504</v>
      </c>
      <c r="Q7525">
        <v>4.7637651806958496</v>
      </c>
      <c r="R7525">
        <v>4.7292880729750104</v>
      </c>
      <c r="S7525">
        <v>4.8436893849577896</v>
      </c>
      <c r="X7525" t="s">
        <v>24</v>
      </c>
      <c r="Y7525" t="s">
        <v>25</v>
      </c>
      <c r="Z7525" t="s">
        <v>69</v>
      </c>
    </row>
    <row r="7526" spans="1:26" x14ac:dyDescent="0.25">
      <c r="A7526">
        <v>146</v>
      </c>
      <c r="B7526">
        <v>176</v>
      </c>
      <c r="C7526">
        <v>3.6</v>
      </c>
      <c r="D7526">
        <v>10</v>
      </c>
      <c r="E7526">
        <v>0</v>
      </c>
      <c r="F7526">
        <v>5</v>
      </c>
      <c r="G7526">
        <v>146</v>
      </c>
      <c r="H7526">
        <v>70</v>
      </c>
      <c r="I7526">
        <v>2</v>
      </c>
      <c r="J7526" t="s">
        <v>22</v>
      </c>
      <c r="K7526">
        <v>9</v>
      </c>
      <c r="L7526">
        <v>1132</v>
      </c>
      <c r="M7526">
        <v>120.777745872239</v>
      </c>
      <c r="N7526">
        <v>0.59339908974312505</v>
      </c>
      <c r="O7526">
        <v>0.225185045696497</v>
      </c>
      <c r="P7526">
        <v>0.82551692239012497</v>
      </c>
      <c r="Q7526">
        <v>6.43547152573825</v>
      </c>
      <c r="R7526">
        <v>6.6378038078652803</v>
      </c>
      <c r="S7526">
        <v>5.86042188179829</v>
      </c>
      <c r="X7526" t="s">
        <v>24</v>
      </c>
      <c r="Y7526" t="s">
        <v>25</v>
      </c>
      <c r="Z7526" t="s">
        <v>69</v>
      </c>
    </row>
    <row r="7527" spans="1:26" x14ac:dyDescent="0.25">
      <c r="A7527">
        <v>146</v>
      </c>
      <c r="B7527">
        <v>176</v>
      </c>
      <c r="C7527">
        <v>3.6</v>
      </c>
      <c r="D7527">
        <v>10</v>
      </c>
      <c r="E7527">
        <v>0</v>
      </c>
      <c r="F7527">
        <v>5</v>
      </c>
      <c r="G7527">
        <v>146</v>
      </c>
      <c r="H7527">
        <v>70</v>
      </c>
      <c r="I7527">
        <v>2</v>
      </c>
      <c r="J7527" t="s">
        <v>27</v>
      </c>
      <c r="K7527">
        <v>9</v>
      </c>
      <c r="L7527">
        <v>1132</v>
      </c>
      <c r="M7527" t="s">
        <v>23</v>
      </c>
      <c r="N7527">
        <v>0.52896920713621998</v>
      </c>
      <c r="O7527">
        <v>0.14954337899543299</v>
      </c>
      <c r="P7527">
        <v>0.565181567531717</v>
      </c>
      <c r="Q7527">
        <v>4.89570365987732</v>
      </c>
      <c r="R7527">
        <v>5.0517268759944196</v>
      </c>
      <c r="S7527">
        <v>4.4522692561761001</v>
      </c>
      <c r="X7527" t="s">
        <v>24</v>
      </c>
      <c r="Y7527" t="s">
        <v>25</v>
      </c>
      <c r="Z7527" t="s">
        <v>69</v>
      </c>
    </row>
    <row r="7528" spans="1:26" x14ac:dyDescent="0.25">
      <c r="A7528">
        <v>146</v>
      </c>
      <c r="B7528">
        <v>176</v>
      </c>
      <c r="C7528">
        <v>3.6</v>
      </c>
      <c r="D7528">
        <v>10</v>
      </c>
      <c r="E7528">
        <v>0</v>
      </c>
      <c r="F7528">
        <v>5</v>
      </c>
      <c r="G7528">
        <v>146</v>
      </c>
      <c r="H7528">
        <v>80</v>
      </c>
      <c r="I7528">
        <v>2</v>
      </c>
      <c r="J7528" t="s">
        <v>22</v>
      </c>
      <c r="K7528">
        <v>0</v>
      </c>
      <c r="L7528">
        <v>1269</v>
      </c>
      <c r="M7528">
        <v>137.280782044414</v>
      </c>
      <c r="N7528">
        <v>0.62256310495326295</v>
      </c>
      <c r="O7528">
        <v>0.25529731708132197</v>
      </c>
      <c r="P7528">
        <v>0.78860592126482099</v>
      </c>
      <c r="Q7528">
        <v>6.9381840020808401</v>
      </c>
      <c r="R7528">
        <v>6.9806776001664499</v>
      </c>
      <c r="S7528">
        <v>6.7667443132526897</v>
      </c>
      <c r="X7528" t="s">
        <v>24</v>
      </c>
      <c r="Y7528" t="s">
        <v>25</v>
      </c>
      <c r="Z7528" t="s">
        <v>69</v>
      </c>
    </row>
    <row r="7529" spans="1:26" x14ac:dyDescent="0.25">
      <c r="A7529">
        <v>146</v>
      </c>
      <c r="B7529">
        <v>176</v>
      </c>
      <c r="C7529">
        <v>3.6</v>
      </c>
      <c r="D7529">
        <v>10</v>
      </c>
      <c r="E7529">
        <v>0</v>
      </c>
      <c r="F7529">
        <v>5</v>
      </c>
      <c r="G7529">
        <v>146</v>
      </c>
      <c r="H7529">
        <v>80</v>
      </c>
      <c r="I7529">
        <v>2</v>
      </c>
      <c r="J7529" t="s">
        <v>27</v>
      </c>
      <c r="K7529">
        <v>0</v>
      </c>
      <c r="L7529">
        <v>1269</v>
      </c>
      <c r="M7529" t="s">
        <v>23</v>
      </c>
      <c r="N7529">
        <v>0.52504513620225801</v>
      </c>
      <c r="O7529">
        <v>0.133561643835616</v>
      </c>
      <c r="P7529">
        <v>0.54440501879854497</v>
      </c>
      <c r="Q7529">
        <v>4.5553517079575503</v>
      </c>
      <c r="R7529">
        <v>4.5024960599356403</v>
      </c>
      <c r="S7529">
        <v>4.7685969085976696</v>
      </c>
      <c r="X7529" t="s">
        <v>24</v>
      </c>
      <c r="Y7529" t="s">
        <v>25</v>
      </c>
      <c r="Z7529" t="s">
        <v>69</v>
      </c>
    </row>
    <row r="7530" spans="1:26" x14ac:dyDescent="0.25">
      <c r="A7530">
        <v>146</v>
      </c>
      <c r="B7530">
        <v>176</v>
      </c>
      <c r="C7530">
        <v>3.6</v>
      </c>
      <c r="D7530">
        <v>10</v>
      </c>
      <c r="E7530">
        <v>0</v>
      </c>
      <c r="F7530">
        <v>5</v>
      </c>
      <c r="G7530">
        <v>146</v>
      </c>
      <c r="H7530">
        <v>80</v>
      </c>
      <c r="I7530">
        <v>2</v>
      </c>
      <c r="J7530" t="s">
        <v>22</v>
      </c>
      <c r="K7530">
        <v>1</v>
      </c>
      <c r="L7530">
        <v>1268</v>
      </c>
      <c r="M7530">
        <v>129.88158480137</v>
      </c>
      <c r="N7530">
        <v>0.62667928309315801</v>
      </c>
      <c r="O7530">
        <v>0.24156317791625301</v>
      </c>
      <c r="P7530">
        <v>0.79382418862974302</v>
      </c>
      <c r="Q7530">
        <v>6.7458179975938002</v>
      </c>
      <c r="R7530">
        <v>7.1029166728868098</v>
      </c>
      <c r="S7530">
        <v>5.6133050559502697</v>
      </c>
      <c r="X7530" t="s">
        <v>24</v>
      </c>
      <c r="Y7530" t="s">
        <v>25</v>
      </c>
      <c r="Z7530" t="s">
        <v>69</v>
      </c>
    </row>
    <row r="7531" spans="1:26" x14ac:dyDescent="0.25">
      <c r="A7531">
        <v>146</v>
      </c>
      <c r="B7531">
        <v>176</v>
      </c>
      <c r="C7531">
        <v>3.6</v>
      </c>
      <c r="D7531">
        <v>10</v>
      </c>
      <c r="E7531">
        <v>0</v>
      </c>
      <c r="F7531">
        <v>5</v>
      </c>
      <c r="G7531">
        <v>146</v>
      </c>
      <c r="H7531">
        <v>80</v>
      </c>
      <c r="I7531">
        <v>2</v>
      </c>
      <c r="J7531" t="s">
        <v>27</v>
      </c>
      <c r="K7531">
        <v>1</v>
      </c>
      <c r="L7531">
        <v>1268</v>
      </c>
      <c r="M7531" t="s">
        <v>23</v>
      </c>
      <c r="N7531">
        <v>0.56000518018728196</v>
      </c>
      <c r="O7531">
        <v>0.150684931506849</v>
      </c>
      <c r="P7531">
        <v>0.531972109891793</v>
      </c>
      <c r="Q7531">
        <v>4.71375561067424</v>
      </c>
      <c r="R7531">
        <v>5.1496477637630997</v>
      </c>
      <c r="S7531">
        <v>3.3313547823066898</v>
      </c>
      <c r="X7531" t="s">
        <v>24</v>
      </c>
      <c r="Y7531" t="s">
        <v>25</v>
      </c>
      <c r="Z7531" t="s">
        <v>69</v>
      </c>
    </row>
    <row r="7532" spans="1:26" x14ac:dyDescent="0.25">
      <c r="A7532">
        <v>146</v>
      </c>
      <c r="B7532">
        <v>176</v>
      </c>
      <c r="C7532">
        <v>3.6</v>
      </c>
      <c r="D7532">
        <v>10</v>
      </c>
      <c r="E7532">
        <v>0</v>
      </c>
      <c r="F7532">
        <v>5</v>
      </c>
      <c r="G7532">
        <v>146</v>
      </c>
      <c r="H7532">
        <v>80</v>
      </c>
      <c r="I7532">
        <v>2</v>
      </c>
      <c r="J7532" t="s">
        <v>22</v>
      </c>
      <c r="K7532">
        <v>2</v>
      </c>
      <c r="L7532">
        <v>1191</v>
      </c>
      <c r="M7532">
        <v>150.03967440653301</v>
      </c>
      <c r="N7532">
        <v>0.62486363643918497</v>
      </c>
      <c r="O7532">
        <v>0.28000965712571502</v>
      </c>
      <c r="P7532">
        <v>0.80816833531072796</v>
      </c>
      <c r="Q7532">
        <v>7.0940995285598296</v>
      </c>
      <c r="R7532">
        <v>7.3444494912293798</v>
      </c>
      <c r="S7532">
        <v>5.7552714673270202</v>
      </c>
      <c r="X7532" t="s">
        <v>24</v>
      </c>
      <c r="Y7532" t="s">
        <v>25</v>
      </c>
      <c r="Z7532" t="s">
        <v>69</v>
      </c>
    </row>
    <row r="7533" spans="1:26" x14ac:dyDescent="0.25">
      <c r="A7533">
        <v>146</v>
      </c>
      <c r="B7533">
        <v>176</v>
      </c>
      <c r="C7533">
        <v>3.6</v>
      </c>
      <c r="D7533">
        <v>10</v>
      </c>
      <c r="E7533">
        <v>0</v>
      </c>
      <c r="F7533">
        <v>5</v>
      </c>
      <c r="G7533">
        <v>146</v>
      </c>
      <c r="H7533">
        <v>80</v>
      </c>
      <c r="I7533">
        <v>2</v>
      </c>
      <c r="J7533" t="s">
        <v>27</v>
      </c>
      <c r="K7533">
        <v>2</v>
      </c>
      <c r="L7533">
        <v>1191</v>
      </c>
      <c r="M7533" t="s">
        <v>23</v>
      </c>
      <c r="N7533">
        <v>0.53018617879293795</v>
      </c>
      <c r="O7533">
        <v>0.16552511415525101</v>
      </c>
      <c r="P7533">
        <v>0.53835187578782095</v>
      </c>
      <c r="Q7533">
        <v>4.8973344718002103</v>
      </c>
      <c r="R7533">
        <v>5.0344073472454998</v>
      </c>
      <c r="S7533">
        <v>4.1642925726797504</v>
      </c>
      <c r="X7533" t="s">
        <v>24</v>
      </c>
      <c r="Y7533" t="s">
        <v>25</v>
      </c>
      <c r="Z7533" t="s">
        <v>69</v>
      </c>
    </row>
    <row r="7534" spans="1:26" x14ac:dyDescent="0.25">
      <c r="A7534">
        <v>146</v>
      </c>
      <c r="B7534">
        <v>176</v>
      </c>
      <c r="C7534">
        <v>3.6</v>
      </c>
      <c r="D7534">
        <v>10</v>
      </c>
      <c r="E7534">
        <v>0</v>
      </c>
      <c r="F7534">
        <v>5</v>
      </c>
      <c r="G7534">
        <v>146</v>
      </c>
      <c r="H7534">
        <v>80</v>
      </c>
      <c r="I7534">
        <v>2</v>
      </c>
      <c r="J7534" t="s">
        <v>22</v>
      </c>
      <c r="K7534">
        <v>3</v>
      </c>
      <c r="L7534">
        <v>1265</v>
      </c>
      <c r="M7534">
        <v>136.69013743652499</v>
      </c>
      <c r="N7534">
        <v>0.62798878797876401</v>
      </c>
      <c r="O7534">
        <v>0.25423359059700901</v>
      </c>
      <c r="P7534">
        <v>0.79527844495676003</v>
      </c>
      <c r="Q7534">
        <v>6.9280173788507602</v>
      </c>
      <c r="R7534">
        <v>6.9311670068273399</v>
      </c>
      <c r="S7534">
        <v>6.9187387450818898</v>
      </c>
      <c r="X7534" t="s">
        <v>24</v>
      </c>
      <c r="Y7534" t="s">
        <v>25</v>
      </c>
      <c r="Z7534" t="s">
        <v>69</v>
      </c>
    </row>
    <row r="7535" spans="1:26" x14ac:dyDescent="0.25">
      <c r="A7535">
        <v>146</v>
      </c>
      <c r="B7535">
        <v>176</v>
      </c>
      <c r="C7535">
        <v>3.6</v>
      </c>
      <c r="D7535">
        <v>10</v>
      </c>
      <c r="E7535">
        <v>0</v>
      </c>
      <c r="F7535">
        <v>5</v>
      </c>
      <c r="G7535">
        <v>146</v>
      </c>
      <c r="H7535">
        <v>80</v>
      </c>
      <c r="I7535">
        <v>2</v>
      </c>
      <c r="J7535" t="s">
        <v>27</v>
      </c>
      <c r="K7535">
        <v>3</v>
      </c>
      <c r="L7535">
        <v>1265</v>
      </c>
      <c r="M7535" t="s">
        <v>23</v>
      </c>
      <c r="N7535">
        <v>0.53797027903775596</v>
      </c>
      <c r="O7535">
        <v>0.142123287671232</v>
      </c>
      <c r="P7535">
        <v>0.53771829484086497</v>
      </c>
      <c r="Q7535">
        <v>4.8217562135819003</v>
      </c>
      <c r="R7535">
        <v>4.7922228362881398</v>
      </c>
      <c r="S7535">
        <v>4.9087599466905401</v>
      </c>
      <c r="X7535" t="s">
        <v>24</v>
      </c>
      <c r="Y7535" t="s">
        <v>25</v>
      </c>
      <c r="Z7535" t="s">
        <v>69</v>
      </c>
    </row>
    <row r="7536" spans="1:26" x14ac:dyDescent="0.25">
      <c r="A7536">
        <v>146</v>
      </c>
      <c r="B7536">
        <v>176</v>
      </c>
      <c r="C7536">
        <v>3.6</v>
      </c>
      <c r="D7536">
        <v>10</v>
      </c>
      <c r="E7536">
        <v>0</v>
      </c>
      <c r="F7536">
        <v>5</v>
      </c>
      <c r="G7536">
        <v>146</v>
      </c>
      <c r="H7536">
        <v>80</v>
      </c>
      <c r="I7536">
        <v>2</v>
      </c>
      <c r="J7536" t="s">
        <v>22</v>
      </c>
      <c r="K7536">
        <v>4</v>
      </c>
      <c r="L7536">
        <v>1164</v>
      </c>
      <c r="M7536">
        <v>130.11327566898399</v>
      </c>
      <c r="N7536">
        <v>0.60354107414241498</v>
      </c>
      <c r="O7536">
        <v>0.24265561478316</v>
      </c>
      <c r="P7536">
        <v>0.81273492645383305</v>
      </c>
      <c r="Q7536">
        <v>6.67564647435045</v>
      </c>
      <c r="R7536">
        <v>6.8506571450660498</v>
      </c>
      <c r="S7536">
        <v>6.02641334105064</v>
      </c>
      <c r="X7536" t="s">
        <v>24</v>
      </c>
      <c r="Y7536" t="s">
        <v>25</v>
      </c>
      <c r="Z7536" t="s">
        <v>69</v>
      </c>
    </row>
    <row r="7537" spans="1:26" x14ac:dyDescent="0.25">
      <c r="A7537">
        <v>146</v>
      </c>
      <c r="B7537">
        <v>176</v>
      </c>
      <c r="C7537">
        <v>3.6</v>
      </c>
      <c r="D7537">
        <v>10</v>
      </c>
      <c r="E7537">
        <v>0</v>
      </c>
      <c r="F7537">
        <v>5</v>
      </c>
      <c r="G7537">
        <v>146</v>
      </c>
      <c r="H7537">
        <v>80</v>
      </c>
      <c r="I7537">
        <v>2</v>
      </c>
      <c r="J7537" t="s">
        <v>27</v>
      </c>
      <c r="K7537">
        <v>4</v>
      </c>
      <c r="L7537">
        <v>1164</v>
      </c>
      <c r="M7537" t="s">
        <v>23</v>
      </c>
      <c r="N7537">
        <v>0.524097637637706</v>
      </c>
      <c r="O7537">
        <v>0.141552511415525</v>
      </c>
      <c r="P7537">
        <v>0.56345217550126603</v>
      </c>
      <c r="Q7537">
        <v>4.7545023653914598</v>
      </c>
      <c r="R7537">
        <v>4.8559662839900497</v>
      </c>
      <c r="S7537">
        <v>4.3781039576870402</v>
      </c>
      <c r="X7537" t="s">
        <v>24</v>
      </c>
      <c r="Y7537" t="s">
        <v>25</v>
      </c>
      <c r="Z7537" t="s">
        <v>69</v>
      </c>
    </row>
    <row r="7538" spans="1:26" x14ac:dyDescent="0.25">
      <c r="A7538">
        <v>146</v>
      </c>
      <c r="B7538">
        <v>176</v>
      </c>
      <c r="C7538">
        <v>3.6</v>
      </c>
      <c r="D7538">
        <v>10</v>
      </c>
      <c r="E7538">
        <v>0</v>
      </c>
      <c r="F7538">
        <v>5</v>
      </c>
      <c r="G7538">
        <v>146</v>
      </c>
      <c r="H7538">
        <v>80</v>
      </c>
      <c r="I7538">
        <v>2</v>
      </c>
      <c r="J7538" t="s">
        <v>22</v>
      </c>
      <c r="K7538">
        <v>5</v>
      </c>
      <c r="L7538">
        <v>1243</v>
      </c>
      <c r="M7538">
        <v>132.51929813184401</v>
      </c>
      <c r="N7538">
        <v>0.62195813452145299</v>
      </c>
      <c r="O7538">
        <v>0.246281409447312</v>
      </c>
      <c r="P7538">
        <v>0.79976448363267305</v>
      </c>
      <c r="Q7538">
        <v>6.84890988502094</v>
      </c>
      <c r="R7538">
        <v>6.9132460007142704</v>
      </c>
      <c r="S7538">
        <v>6.5893469354996199</v>
      </c>
      <c r="X7538" t="s">
        <v>24</v>
      </c>
      <c r="Y7538" t="s">
        <v>25</v>
      </c>
      <c r="Z7538" t="s">
        <v>69</v>
      </c>
    </row>
    <row r="7539" spans="1:26" x14ac:dyDescent="0.25">
      <c r="A7539">
        <v>146</v>
      </c>
      <c r="B7539">
        <v>176</v>
      </c>
      <c r="C7539">
        <v>3.6</v>
      </c>
      <c r="D7539">
        <v>10</v>
      </c>
      <c r="E7539">
        <v>0</v>
      </c>
      <c r="F7539">
        <v>5</v>
      </c>
      <c r="G7539">
        <v>146</v>
      </c>
      <c r="H7539">
        <v>80</v>
      </c>
      <c r="I7539">
        <v>2</v>
      </c>
      <c r="J7539" t="s">
        <v>27</v>
      </c>
      <c r="K7539">
        <v>5</v>
      </c>
      <c r="L7539">
        <v>1243</v>
      </c>
      <c r="M7539" t="s">
        <v>23</v>
      </c>
      <c r="N7539">
        <v>0.52963106137217797</v>
      </c>
      <c r="O7539">
        <v>0.13127853881278501</v>
      </c>
      <c r="P7539">
        <v>0.55045708393190496</v>
      </c>
      <c r="Q7539">
        <v>4.7689328957361798</v>
      </c>
      <c r="R7539">
        <v>4.6127357760123804</v>
      </c>
      <c r="S7539">
        <v>5.3991074822080698</v>
      </c>
      <c r="X7539" t="s">
        <v>24</v>
      </c>
      <c r="Y7539" t="s">
        <v>25</v>
      </c>
      <c r="Z7539" t="s">
        <v>69</v>
      </c>
    </row>
    <row r="7540" spans="1:26" x14ac:dyDescent="0.25">
      <c r="A7540">
        <v>146</v>
      </c>
      <c r="B7540">
        <v>176</v>
      </c>
      <c r="C7540">
        <v>3.6</v>
      </c>
      <c r="D7540">
        <v>10</v>
      </c>
      <c r="E7540">
        <v>0</v>
      </c>
      <c r="F7540">
        <v>5</v>
      </c>
      <c r="G7540">
        <v>146</v>
      </c>
      <c r="H7540">
        <v>80</v>
      </c>
      <c r="I7540">
        <v>2</v>
      </c>
      <c r="J7540" t="s">
        <v>22</v>
      </c>
      <c r="K7540">
        <v>6</v>
      </c>
      <c r="L7540">
        <v>1243</v>
      </c>
      <c r="M7540">
        <v>143.25876503850299</v>
      </c>
      <c r="N7540">
        <v>0.62959775780296701</v>
      </c>
      <c r="O7540">
        <v>0.26701113106134899</v>
      </c>
      <c r="P7540">
        <v>0.79378416567773002</v>
      </c>
      <c r="Q7540">
        <v>7.0091477242881002</v>
      </c>
      <c r="R7540">
        <v>7.0747201176896999</v>
      </c>
      <c r="S7540">
        <v>6.6758213911633204</v>
      </c>
      <c r="X7540" t="s">
        <v>24</v>
      </c>
      <c r="Y7540" t="s">
        <v>25</v>
      </c>
      <c r="Z7540" t="s">
        <v>69</v>
      </c>
    </row>
    <row r="7541" spans="1:26" x14ac:dyDescent="0.25">
      <c r="A7541">
        <v>146</v>
      </c>
      <c r="B7541">
        <v>176</v>
      </c>
      <c r="C7541">
        <v>3.6</v>
      </c>
      <c r="D7541">
        <v>10</v>
      </c>
      <c r="E7541">
        <v>0</v>
      </c>
      <c r="F7541">
        <v>5</v>
      </c>
      <c r="G7541">
        <v>146</v>
      </c>
      <c r="H7541">
        <v>80</v>
      </c>
      <c r="I7541">
        <v>2</v>
      </c>
      <c r="J7541" t="s">
        <v>27</v>
      </c>
      <c r="K7541">
        <v>6</v>
      </c>
      <c r="L7541">
        <v>1243</v>
      </c>
      <c r="M7541" t="s">
        <v>23</v>
      </c>
      <c r="N7541">
        <v>0.54141052052695005</v>
      </c>
      <c r="O7541">
        <v>0.158675799086757</v>
      </c>
      <c r="P7541">
        <v>0.53383980690879596</v>
      </c>
      <c r="Q7541">
        <v>4.9303825168162501</v>
      </c>
      <c r="R7541">
        <v>5.0355062211438</v>
      </c>
      <c r="S7541">
        <v>4.3960036864845398</v>
      </c>
      <c r="X7541" t="s">
        <v>24</v>
      </c>
      <c r="Y7541" t="s">
        <v>25</v>
      </c>
      <c r="Z7541" t="s">
        <v>69</v>
      </c>
    </row>
    <row r="7542" spans="1:26" x14ac:dyDescent="0.25">
      <c r="A7542">
        <v>146</v>
      </c>
      <c r="B7542">
        <v>176</v>
      </c>
      <c r="C7542">
        <v>3.6</v>
      </c>
      <c r="D7542">
        <v>10</v>
      </c>
      <c r="E7542">
        <v>0</v>
      </c>
      <c r="F7542">
        <v>5</v>
      </c>
      <c r="G7542">
        <v>146</v>
      </c>
      <c r="H7542">
        <v>80</v>
      </c>
      <c r="I7542">
        <v>2</v>
      </c>
      <c r="J7542" t="s">
        <v>22</v>
      </c>
      <c r="K7542">
        <v>7</v>
      </c>
      <c r="L7542">
        <v>1259</v>
      </c>
      <c r="M7542">
        <v>143.05079276985799</v>
      </c>
      <c r="N7542">
        <v>0.63131028722716198</v>
      </c>
      <c r="O7542">
        <v>0.26630649312580101</v>
      </c>
      <c r="P7542">
        <v>0.79257988633003096</v>
      </c>
      <c r="Q7542">
        <v>7.05312137706089</v>
      </c>
      <c r="R7542">
        <v>7.2158345610940096</v>
      </c>
      <c r="S7542">
        <v>6.3674015300641704</v>
      </c>
      <c r="X7542" t="s">
        <v>24</v>
      </c>
      <c r="Y7542" t="s">
        <v>25</v>
      </c>
      <c r="Z7542" t="s">
        <v>69</v>
      </c>
    </row>
    <row r="7543" spans="1:26" x14ac:dyDescent="0.25">
      <c r="A7543">
        <v>146</v>
      </c>
      <c r="B7543">
        <v>176</v>
      </c>
      <c r="C7543">
        <v>3.6</v>
      </c>
      <c r="D7543">
        <v>10</v>
      </c>
      <c r="E7543">
        <v>0</v>
      </c>
      <c r="F7543">
        <v>5</v>
      </c>
      <c r="G7543">
        <v>146</v>
      </c>
      <c r="H7543">
        <v>80</v>
      </c>
      <c r="I7543">
        <v>2</v>
      </c>
      <c r="J7543" t="s">
        <v>27</v>
      </c>
      <c r="K7543">
        <v>7</v>
      </c>
      <c r="L7543">
        <v>1259</v>
      </c>
      <c r="M7543" t="s">
        <v>23</v>
      </c>
      <c r="N7543">
        <v>0.54082484735868197</v>
      </c>
      <c r="O7543">
        <v>0.14668949771689399</v>
      </c>
      <c r="P7543">
        <v>0.53527639355738499</v>
      </c>
      <c r="Q7543">
        <v>4.8284626532395301</v>
      </c>
      <c r="R7543">
        <v>4.9417954098979902</v>
      </c>
      <c r="S7543">
        <v>4.3508460358931602</v>
      </c>
      <c r="X7543" t="s">
        <v>24</v>
      </c>
      <c r="Y7543" t="s">
        <v>25</v>
      </c>
      <c r="Z7543" t="s">
        <v>69</v>
      </c>
    </row>
    <row r="7544" spans="1:26" x14ac:dyDescent="0.25">
      <c r="A7544">
        <v>146</v>
      </c>
      <c r="B7544">
        <v>176</v>
      </c>
      <c r="C7544">
        <v>3.6</v>
      </c>
      <c r="D7544">
        <v>10</v>
      </c>
      <c r="E7544">
        <v>0</v>
      </c>
      <c r="F7544">
        <v>5</v>
      </c>
      <c r="G7544">
        <v>146</v>
      </c>
      <c r="H7544">
        <v>80</v>
      </c>
      <c r="I7544">
        <v>2</v>
      </c>
      <c r="J7544" t="s">
        <v>22</v>
      </c>
      <c r="K7544">
        <v>8</v>
      </c>
      <c r="L7544">
        <v>1199</v>
      </c>
      <c r="M7544">
        <v>135.66111094913799</v>
      </c>
      <c r="N7544">
        <v>0.61913839881283295</v>
      </c>
      <c r="O7544">
        <v>0.25292798760240898</v>
      </c>
      <c r="P7544">
        <v>0.812329005084656</v>
      </c>
      <c r="Q7544">
        <v>6.8038391686912103</v>
      </c>
      <c r="R7544">
        <v>6.99335854560002</v>
      </c>
      <c r="S7544">
        <v>5.9685500630560799</v>
      </c>
      <c r="X7544" t="s">
        <v>24</v>
      </c>
      <c r="Y7544" t="s">
        <v>25</v>
      </c>
      <c r="Z7544" t="s">
        <v>69</v>
      </c>
    </row>
    <row r="7545" spans="1:26" x14ac:dyDescent="0.25">
      <c r="A7545">
        <v>146</v>
      </c>
      <c r="B7545">
        <v>176</v>
      </c>
      <c r="C7545">
        <v>3.6</v>
      </c>
      <c r="D7545">
        <v>10</v>
      </c>
      <c r="E7545">
        <v>0</v>
      </c>
      <c r="F7545">
        <v>5</v>
      </c>
      <c r="G7545">
        <v>146</v>
      </c>
      <c r="H7545">
        <v>80</v>
      </c>
      <c r="I7545">
        <v>2</v>
      </c>
      <c r="J7545" t="s">
        <v>27</v>
      </c>
      <c r="K7545">
        <v>8</v>
      </c>
      <c r="L7545">
        <v>1199</v>
      </c>
      <c r="M7545" t="s">
        <v>23</v>
      </c>
      <c r="N7545">
        <v>0.55148260997130905</v>
      </c>
      <c r="O7545">
        <v>0.159246575342465</v>
      </c>
      <c r="P7545">
        <v>0.53772788068548905</v>
      </c>
      <c r="Q7545">
        <v>4.9899895241727101</v>
      </c>
      <c r="R7545">
        <v>5.24797148110141</v>
      </c>
      <c r="S7545">
        <v>3.85295793622771</v>
      </c>
      <c r="X7545" t="s">
        <v>24</v>
      </c>
      <c r="Y7545" t="s">
        <v>25</v>
      </c>
      <c r="Z7545" t="s">
        <v>69</v>
      </c>
    </row>
    <row r="7546" spans="1:26" x14ac:dyDescent="0.25">
      <c r="A7546">
        <v>146</v>
      </c>
      <c r="B7546">
        <v>176</v>
      </c>
      <c r="C7546">
        <v>3.6</v>
      </c>
      <c r="D7546">
        <v>10</v>
      </c>
      <c r="E7546">
        <v>0</v>
      </c>
      <c r="F7546">
        <v>5</v>
      </c>
      <c r="G7546">
        <v>146</v>
      </c>
      <c r="H7546">
        <v>80</v>
      </c>
      <c r="I7546">
        <v>2</v>
      </c>
      <c r="J7546" t="s">
        <v>22</v>
      </c>
      <c r="K7546">
        <v>9</v>
      </c>
      <c r="L7546">
        <v>1166</v>
      </c>
      <c r="M7546">
        <v>138.129896808757</v>
      </c>
      <c r="N7546">
        <v>0.61669948040084199</v>
      </c>
      <c r="O7546">
        <v>0.25777509309695401</v>
      </c>
      <c r="P7546">
        <v>0.81612220515650702</v>
      </c>
      <c r="Q7546">
        <v>6.8439836212210103</v>
      </c>
      <c r="R7546">
        <v>6.8056808173229104</v>
      </c>
      <c r="S7546">
        <v>6.9804373601079899</v>
      </c>
      <c r="X7546" t="s">
        <v>24</v>
      </c>
      <c r="Y7546" t="s">
        <v>25</v>
      </c>
      <c r="Z7546" t="s">
        <v>69</v>
      </c>
    </row>
    <row r="7547" spans="1:26" x14ac:dyDescent="0.25">
      <c r="A7547">
        <v>146</v>
      </c>
      <c r="B7547">
        <v>176</v>
      </c>
      <c r="C7547">
        <v>3.6</v>
      </c>
      <c r="D7547">
        <v>10</v>
      </c>
      <c r="E7547">
        <v>0</v>
      </c>
      <c r="F7547">
        <v>5</v>
      </c>
      <c r="G7547">
        <v>146</v>
      </c>
      <c r="H7547">
        <v>80</v>
      </c>
      <c r="I7547">
        <v>2</v>
      </c>
      <c r="J7547" t="s">
        <v>27</v>
      </c>
      <c r="K7547">
        <v>9</v>
      </c>
      <c r="L7547">
        <v>1166</v>
      </c>
      <c r="M7547" t="s">
        <v>23</v>
      </c>
      <c r="N7547">
        <v>0.53388649964676405</v>
      </c>
      <c r="O7547">
        <v>0.153538812785388</v>
      </c>
      <c r="P7547">
        <v>0.55371365563821995</v>
      </c>
      <c r="Q7547">
        <v>4.6812415321951502</v>
      </c>
      <c r="R7547">
        <v>4.6250717071774199</v>
      </c>
      <c r="S7547">
        <v>4.8813465338208104</v>
      </c>
      <c r="X7547" t="s">
        <v>24</v>
      </c>
      <c r="Y7547" t="s">
        <v>25</v>
      </c>
      <c r="Z7547" t="s">
        <v>69</v>
      </c>
    </row>
    <row r="7548" spans="1:26" x14ac:dyDescent="0.25">
      <c r="A7548">
        <v>146</v>
      </c>
      <c r="B7548">
        <v>176</v>
      </c>
      <c r="C7548">
        <v>3.6</v>
      </c>
      <c r="D7548">
        <v>10</v>
      </c>
      <c r="E7548">
        <v>0</v>
      </c>
      <c r="F7548">
        <v>5</v>
      </c>
      <c r="G7548">
        <v>146</v>
      </c>
      <c r="H7548">
        <v>90</v>
      </c>
      <c r="I7548">
        <v>2</v>
      </c>
      <c r="J7548" t="s">
        <v>22</v>
      </c>
      <c r="K7548">
        <v>0</v>
      </c>
      <c r="L7548">
        <v>1241</v>
      </c>
      <c r="M7548">
        <v>152.30902600309901</v>
      </c>
      <c r="N7548">
        <v>0.64203772460457398</v>
      </c>
      <c r="O7548">
        <v>0.284261741202883</v>
      </c>
      <c r="P7548">
        <v>0.79585328170621406</v>
      </c>
      <c r="Q7548">
        <v>7.1814115560846501</v>
      </c>
      <c r="R7548">
        <v>7.2873061164455999</v>
      </c>
      <c r="S7548">
        <v>5.9989222987206796</v>
      </c>
      <c r="X7548" t="s">
        <v>24</v>
      </c>
      <c r="Y7548" t="s">
        <v>25</v>
      </c>
      <c r="Z7548" t="s">
        <v>69</v>
      </c>
    </row>
    <row r="7549" spans="1:26" x14ac:dyDescent="0.25">
      <c r="A7549">
        <v>146</v>
      </c>
      <c r="B7549">
        <v>176</v>
      </c>
      <c r="C7549">
        <v>3.6</v>
      </c>
      <c r="D7549">
        <v>10</v>
      </c>
      <c r="E7549">
        <v>0</v>
      </c>
      <c r="F7549">
        <v>5</v>
      </c>
      <c r="G7549">
        <v>146</v>
      </c>
      <c r="H7549">
        <v>90</v>
      </c>
      <c r="I7549">
        <v>2</v>
      </c>
      <c r="J7549" t="s">
        <v>27</v>
      </c>
      <c r="K7549">
        <v>0</v>
      </c>
      <c r="L7549">
        <v>1241</v>
      </c>
      <c r="M7549" t="s">
        <v>23</v>
      </c>
      <c r="N7549">
        <v>0.55120936823267397</v>
      </c>
      <c r="O7549">
        <v>0.16894977168949701</v>
      </c>
      <c r="P7549">
        <v>0.52150802743455005</v>
      </c>
      <c r="Q7549">
        <v>5.2216353666253204</v>
      </c>
      <c r="R7549">
        <v>5.2566258409914797</v>
      </c>
      <c r="S7549">
        <v>4.8309084028698503</v>
      </c>
      <c r="X7549" t="s">
        <v>24</v>
      </c>
      <c r="Y7549" t="s">
        <v>25</v>
      </c>
      <c r="Z7549" t="s">
        <v>69</v>
      </c>
    </row>
    <row r="7550" spans="1:26" x14ac:dyDescent="0.25">
      <c r="A7550">
        <v>146</v>
      </c>
      <c r="B7550">
        <v>176</v>
      </c>
      <c r="C7550">
        <v>3.6</v>
      </c>
      <c r="D7550">
        <v>10</v>
      </c>
      <c r="E7550">
        <v>0</v>
      </c>
      <c r="F7550">
        <v>5</v>
      </c>
      <c r="G7550">
        <v>146</v>
      </c>
      <c r="H7550">
        <v>90</v>
      </c>
      <c r="I7550">
        <v>2</v>
      </c>
      <c r="J7550" t="s">
        <v>22</v>
      </c>
      <c r="K7550">
        <v>1</v>
      </c>
      <c r="L7550">
        <v>1218</v>
      </c>
      <c r="M7550">
        <v>146.510204041067</v>
      </c>
      <c r="N7550">
        <v>0.63145868836865204</v>
      </c>
      <c r="O7550">
        <v>0.27318282726174897</v>
      </c>
      <c r="P7550">
        <v>0.80208163133400701</v>
      </c>
      <c r="Q7550">
        <v>7.0616502055472701</v>
      </c>
      <c r="R7550">
        <v>7.1076623584533998</v>
      </c>
      <c r="S7550">
        <v>6.7344526737703099</v>
      </c>
      <c r="X7550" t="s">
        <v>24</v>
      </c>
      <c r="Y7550" t="s">
        <v>25</v>
      </c>
      <c r="Z7550" t="s">
        <v>69</v>
      </c>
    </row>
    <row r="7551" spans="1:26" x14ac:dyDescent="0.25">
      <c r="A7551">
        <v>146</v>
      </c>
      <c r="B7551">
        <v>176</v>
      </c>
      <c r="C7551">
        <v>3.6</v>
      </c>
      <c r="D7551">
        <v>10</v>
      </c>
      <c r="E7551">
        <v>0</v>
      </c>
      <c r="F7551">
        <v>5</v>
      </c>
      <c r="G7551">
        <v>146</v>
      </c>
      <c r="H7551">
        <v>90</v>
      </c>
      <c r="I7551">
        <v>2</v>
      </c>
      <c r="J7551" t="s">
        <v>27</v>
      </c>
      <c r="K7551">
        <v>1</v>
      </c>
      <c r="L7551">
        <v>1218</v>
      </c>
      <c r="M7551" t="s">
        <v>23</v>
      </c>
      <c r="N7551">
        <v>0.54046507305652203</v>
      </c>
      <c r="O7551">
        <v>0.16267123287671201</v>
      </c>
      <c r="P7551">
        <v>0.53451303011932905</v>
      </c>
      <c r="Q7551">
        <v>5.0032644529057997</v>
      </c>
      <c r="R7551">
        <v>5.2528915803534604</v>
      </c>
      <c r="S7551">
        <v>3.2281382132780401</v>
      </c>
      <c r="X7551" t="s">
        <v>24</v>
      </c>
      <c r="Y7551" t="s">
        <v>25</v>
      </c>
      <c r="Z7551" t="s">
        <v>69</v>
      </c>
    </row>
    <row r="7552" spans="1:26" x14ac:dyDescent="0.25">
      <c r="A7552">
        <v>146</v>
      </c>
      <c r="B7552">
        <v>176</v>
      </c>
      <c r="C7552">
        <v>3.6</v>
      </c>
      <c r="D7552">
        <v>10</v>
      </c>
      <c r="E7552">
        <v>0</v>
      </c>
      <c r="F7552">
        <v>5</v>
      </c>
      <c r="G7552">
        <v>146</v>
      </c>
      <c r="H7552">
        <v>90</v>
      </c>
      <c r="I7552">
        <v>2</v>
      </c>
      <c r="J7552" t="s">
        <v>22</v>
      </c>
      <c r="K7552">
        <v>2</v>
      </c>
      <c r="L7552">
        <v>1258</v>
      </c>
      <c r="M7552">
        <v>147.16871892935799</v>
      </c>
      <c r="N7552">
        <v>0.63925572084300397</v>
      </c>
      <c r="O7552">
        <v>0.27444372363505298</v>
      </c>
      <c r="P7552">
        <v>0.796783734147814</v>
      </c>
      <c r="Q7552">
        <v>7.0547876024815501</v>
      </c>
      <c r="R7552">
        <v>7.1614141154367701</v>
      </c>
      <c r="S7552">
        <v>6.1884471847204399</v>
      </c>
      <c r="X7552" t="s">
        <v>24</v>
      </c>
      <c r="Y7552" t="s">
        <v>25</v>
      </c>
      <c r="Z7552" t="s">
        <v>69</v>
      </c>
    </row>
    <row r="7553" spans="1:26" x14ac:dyDescent="0.25">
      <c r="A7553">
        <v>146</v>
      </c>
      <c r="B7553">
        <v>176</v>
      </c>
      <c r="C7553">
        <v>3.6</v>
      </c>
      <c r="D7553">
        <v>10</v>
      </c>
      <c r="E7553">
        <v>0</v>
      </c>
      <c r="F7553">
        <v>5</v>
      </c>
      <c r="G7553">
        <v>146</v>
      </c>
      <c r="H7553">
        <v>90</v>
      </c>
      <c r="I7553">
        <v>2</v>
      </c>
      <c r="J7553" t="s">
        <v>27</v>
      </c>
      <c r="K7553">
        <v>2</v>
      </c>
      <c r="L7553">
        <v>1258</v>
      </c>
      <c r="M7553" t="s">
        <v>23</v>
      </c>
      <c r="N7553">
        <v>0.56164946559206197</v>
      </c>
      <c r="O7553">
        <v>0.164383561643835</v>
      </c>
      <c r="P7553">
        <v>0.52533619640366502</v>
      </c>
      <c r="Q7553">
        <v>4.9829618598865899</v>
      </c>
      <c r="R7553">
        <v>5.0376916912042899</v>
      </c>
      <c r="S7553">
        <v>4.53828198043034</v>
      </c>
      <c r="X7553" t="s">
        <v>24</v>
      </c>
      <c r="Y7553" t="s">
        <v>25</v>
      </c>
      <c r="Z7553" t="s">
        <v>69</v>
      </c>
    </row>
    <row r="7554" spans="1:26" x14ac:dyDescent="0.25">
      <c r="A7554">
        <v>146</v>
      </c>
      <c r="B7554">
        <v>176</v>
      </c>
      <c r="C7554">
        <v>3.6</v>
      </c>
      <c r="D7554">
        <v>10</v>
      </c>
      <c r="E7554">
        <v>0</v>
      </c>
      <c r="F7554">
        <v>5</v>
      </c>
      <c r="G7554">
        <v>146</v>
      </c>
      <c r="H7554">
        <v>90</v>
      </c>
      <c r="I7554">
        <v>2</v>
      </c>
      <c r="J7554" t="s">
        <v>22</v>
      </c>
      <c r="K7554">
        <v>3</v>
      </c>
      <c r="L7554">
        <v>1266</v>
      </c>
      <c r="M7554">
        <v>151.019397342715</v>
      </c>
      <c r="N7554">
        <v>0.64478815098627995</v>
      </c>
      <c r="O7554">
        <v>0.281517604750668</v>
      </c>
      <c r="P7554">
        <v>0.79752460540513703</v>
      </c>
      <c r="Q7554">
        <v>7.1980058199087598</v>
      </c>
      <c r="R7554">
        <v>7.2468185042239499</v>
      </c>
      <c r="S7554">
        <v>6.8014027598478801</v>
      </c>
      <c r="X7554" t="s">
        <v>24</v>
      </c>
      <c r="Y7554" t="s">
        <v>25</v>
      </c>
      <c r="Z7554" t="s">
        <v>69</v>
      </c>
    </row>
    <row r="7555" spans="1:26" x14ac:dyDescent="0.25">
      <c r="A7555">
        <v>146</v>
      </c>
      <c r="B7555">
        <v>176</v>
      </c>
      <c r="C7555">
        <v>3.6</v>
      </c>
      <c r="D7555">
        <v>10</v>
      </c>
      <c r="E7555">
        <v>0</v>
      </c>
      <c r="F7555">
        <v>5</v>
      </c>
      <c r="G7555">
        <v>146</v>
      </c>
      <c r="H7555">
        <v>90</v>
      </c>
      <c r="I7555">
        <v>2</v>
      </c>
      <c r="J7555" t="s">
        <v>27</v>
      </c>
      <c r="K7555">
        <v>3</v>
      </c>
      <c r="L7555">
        <v>1266</v>
      </c>
      <c r="M7555" t="s">
        <v>23</v>
      </c>
      <c r="N7555">
        <v>0.54796682500725402</v>
      </c>
      <c r="O7555">
        <v>0.164954337899543</v>
      </c>
      <c r="P7555">
        <v>0.52228479262258798</v>
      </c>
      <c r="Q7555">
        <v>5.0136287642589901</v>
      </c>
      <c r="R7555">
        <v>5.2188764815743198</v>
      </c>
      <c r="S7555">
        <v>3.3459910610719401</v>
      </c>
      <c r="X7555" t="s">
        <v>24</v>
      </c>
      <c r="Y7555" t="s">
        <v>25</v>
      </c>
      <c r="Z7555" t="s">
        <v>69</v>
      </c>
    </row>
    <row r="7556" spans="1:26" x14ac:dyDescent="0.25">
      <c r="A7556">
        <v>146</v>
      </c>
      <c r="B7556">
        <v>176</v>
      </c>
      <c r="C7556">
        <v>3.6</v>
      </c>
      <c r="D7556">
        <v>10</v>
      </c>
      <c r="E7556">
        <v>0</v>
      </c>
      <c r="F7556">
        <v>5</v>
      </c>
      <c r="G7556">
        <v>146</v>
      </c>
      <c r="H7556">
        <v>90</v>
      </c>
      <c r="I7556">
        <v>2</v>
      </c>
      <c r="J7556" t="s">
        <v>22</v>
      </c>
      <c r="K7556">
        <v>4</v>
      </c>
      <c r="L7556">
        <v>1258</v>
      </c>
      <c r="M7556">
        <v>161.171848597371</v>
      </c>
      <c r="N7556">
        <v>0.65322992549543901</v>
      </c>
      <c r="O7556">
        <v>0.30077885871618698</v>
      </c>
      <c r="P7556">
        <v>0.79332602220186699</v>
      </c>
      <c r="Q7556">
        <v>7.37328085971631</v>
      </c>
      <c r="R7556">
        <v>7.4927342932086702</v>
      </c>
      <c r="S7556">
        <v>6.1511803478329101</v>
      </c>
      <c r="X7556" t="s">
        <v>24</v>
      </c>
      <c r="Y7556" t="s">
        <v>25</v>
      </c>
      <c r="Z7556" t="s">
        <v>69</v>
      </c>
    </row>
    <row r="7557" spans="1:26" x14ac:dyDescent="0.25">
      <c r="A7557">
        <v>146</v>
      </c>
      <c r="B7557">
        <v>176</v>
      </c>
      <c r="C7557">
        <v>3.6</v>
      </c>
      <c r="D7557">
        <v>10</v>
      </c>
      <c r="E7557">
        <v>0</v>
      </c>
      <c r="F7557">
        <v>5</v>
      </c>
      <c r="G7557">
        <v>146</v>
      </c>
      <c r="H7557">
        <v>90</v>
      </c>
      <c r="I7557">
        <v>2</v>
      </c>
      <c r="J7557" t="s">
        <v>27</v>
      </c>
      <c r="K7557">
        <v>4</v>
      </c>
      <c r="L7557">
        <v>1258</v>
      </c>
      <c r="M7557" t="s">
        <v>23</v>
      </c>
      <c r="N7557">
        <v>0.55145245895829198</v>
      </c>
      <c r="O7557">
        <v>0.170662100456621</v>
      </c>
      <c r="P7557">
        <v>0.51898121846859901</v>
      </c>
      <c r="Q7557">
        <v>5.0553320950929699</v>
      </c>
      <c r="R7557">
        <v>5.15905390048081</v>
      </c>
      <c r="S7557">
        <v>3.99417823997128</v>
      </c>
      <c r="X7557" t="s">
        <v>24</v>
      </c>
      <c r="Y7557" t="s">
        <v>25</v>
      </c>
      <c r="Z7557" t="s">
        <v>69</v>
      </c>
    </row>
    <row r="7558" spans="1:26" x14ac:dyDescent="0.25">
      <c r="A7558">
        <v>146</v>
      </c>
      <c r="B7558">
        <v>176</v>
      </c>
      <c r="C7558">
        <v>3.6</v>
      </c>
      <c r="D7558">
        <v>10</v>
      </c>
      <c r="E7558">
        <v>0</v>
      </c>
      <c r="F7558">
        <v>5</v>
      </c>
      <c r="G7558">
        <v>146</v>
      </c>
      <c r="H7558">
        <v>90</v>
      </c>
      <c r="I7558">
        <v>2</v>
      </c>
      <c r="J7558" t="s">
        <v>22</v>
      </c>
      <c r="K7558">
        <v>5</v>
      </c>
      <c r="L7558">
        <v>1166</v>
      </c>
      <c r="M7558">
        <v>140.00745227577301</v>
      </c>
      <c r="N7558">
        <v>0.61808535625846095</v>
      </c>
      <c r="O7558">
        <v>0.26166575305421103</v>
      </c>
      <c r="P7558">
        <v>0.81357610588540097</v>
      </c>
      <c r="Q7558">
        <v>6.84680166145146</v>
      </c>
      <c r="R7558">
        <v>7.1007621496379398</v>
      </c>
      <c r="S7558">
        <v>5.04086041212536</v>
      </c>
      <c r="X7558" t="s">
        <v>24</v>
      </c>
      <c r="Y7558" t="s">
        <v>25</v>
      </c>
      <c r="Z7558" t="s">
        <v>69</v>
      </c>
    </row>
    <row r="7559" spans="1:26" x14ac:dyDescent="0.25">
      <c r="A7559">
        <v>146</v>
      </c>
      <c r="B7559">
        <v>176</v>
      </c>
      <c r="C7559">
        <v>3.6</v>
      </c>
      <c r="D7559">
        <v>10</v>
      </c>
      <c r="E7559">
        <v>0</v>
      </c>
      <c r="F7559">
        <v>5</v>
      </c>
      <c r="G7559">
        <v>146</v>
      </c>
      <c r="H7559">
        <v>90</v>
      </c>
      <c r="I7559">
        <v>2</v>
      </c>
      <c r="J7559" t="s">
        <v>27</v>
      </c>
      <c r="K7559">
        <v>5</v>
      </c>
      <c r="L7559">
        <v>1166</v>
      </c>
      <c r="M7559" t="s">
        <v>23</v>
      </c>
      <c r="N7559">
        <v>0.53355443344543896</v>
      </c>
      <c r="O7559">
        <v>0.164954337899543</v>
      </c>
      <c r="P7559">
        <v>0.54712502787564798</v>
      </c>
      <c r="Q7559">
        <v>4.9854454037470699</v>
      </c>
      <c r="R7559">
        <v>5.3147439548255599</v>
      </c>
      <c r="S7559">
        <v>2.6437668183000498</v>
      </c>
      <c r="X7559" t="s">
        <v>24</v>
      </c>
      <c r="Y7559" t="s">
        <v>25</v>
      </c>
      <c r="Z7559" t="s">
        <v>69</v>
      </c>
    </row>
    <row r="7560" spans="1:26" x14ac:dyDescent="0.25">
      <c r="A7560">
        <v>146</v>
      </c>
      <c r="B7560">
        <v>176</v>
      </c>
      <c r="C7560">
        <v>3.6</v>
      </c>
      <c r="D7560">
        <v>10</v>
      </c>
      <c r="E7560">
        <v>0</v>
      </c>
      <c r="F7560">
        <v>5</v>
      </c>
      <c r="G7560">
        <v>146</v>
      </c>
      <c r="H7560">
        <v>90</v>
      </c>
      <c r="I7560">
        <v>2</v>
      </c>
      <c r="J7560" t="s">
        <v>22</v>
      </c>
      <c r="K7560">
        <v>6</v>
      </c>
      <c r="L7560">
        <v>1258</v>
      </c>
      <c r="M7560">
        <v>152.149903576919</v>
      </c>
      <c r="N7560">
        <v>0.64639461652788299</v>
      </c>
      <c r="O7560">
        <v>0.28384398455627402</v>
      </c>
      <c r="P7560">
        <v>0.79157509902067003</v>
      </c>
      <c r="Q7560">
        <v>7.2232795834951702</v>
      </c>
      <c r="R7560">
        <v>7.38303789492306</v>
      </c>
      <c r="S7560">
        <v>5.5888291665791003</v>
      </c>
      <c r="X7560" t="s">
        <v>24</v>
      </c>
      <c r="Y7560" t="s">
        <v>25</v>
      </c>
      <c r="Z7560" t="s">
        <v>69</v>
      </c>
    </row>
    <row r="7561" spans="1:26" x14ac:dyDescent="0.25">
      <c r="A7561">
        <v>146</v>
      </c>
      <c r="B7561">
        <v>176</v>
      </c>
      <c r="C7561">
        <v>3.6</v>
      </c>
      <c r="D7561">
        <v>10</v>
      </c>
      <c r="E7561">
        <v>0</v>
      </c>
      <c r="F7561">
        <v>5</v>
      </c>
      <c r="G7561">
        <v>146</v>
      </c>
      <c r="H7561">
        <v>90</v>
      </c>
      <c r="I7561">
        <v>2</v>
      </c>
      <c r="J7561" t="s">
        <v>27</v>
      </c>
      <c r="K7561">
        <v>6</v>
      </c>
      <c r="L7561">
        <v>1258</v>
      </c>
      <c r="M7561" t="s">
        <v>23</v>
      </c>
      <c r="N7561">
        <v>0.54363690122834996</v>
      </c>
      <c r="O7561">
        <v>0.167237442922374</v>
      </c>
      <c r="P7561">
        <v>0.521523209642625</v>
      </c>
      <c r="Q7561">
        <v>5.0911980760278697</v>
      </c>
      <c r="R7561">
        <v>5.2455022543389704</v>
      </c>
      <c r="S7561">
        <v>3.5125476363835899</v>
      </c>
      <c r="X7561" t="s">
        <v>24</v>
      </c>
      <c r="Y7561" t="s">
        <v>25</v>
      </c>
      <c r="Z7561" t="s">
        <v>69</v>
      </c>
    </row>
    <row r="7562" spans="1:26" x14ac:dyDescent="0.25">
      <c r="A7562">
        <v>146</v>
      </c>
      <c r="B7562">
        <v>176</v>
      </c>
      <c r="C7562">
        <v>3.6</v>
      </c>
      <c r="D7562">
        <v>10</v>
      </c>
      <c r="E7562">
        <v>0</v>
      </c>
      <c r="F7562">
        <v>5</v>
      </c>
      <c r="G7562">
        <v>146</v>
      </c>
      <c r="H7562">
        <v>90</v>
      </c>
      <c r="I7562">
        <v>2</v>
      </c>
      <c r="J7562" t="s">
        <v>22</v>
      </c>
      <c r="K7562">
        <v>7</v>
      </c>
      <c r="L7562">
        <v>1287</v>
      </c>
      <c r="M7562">
        <v>149.06760822820101</v>
      </c>
      <c r="N7562">
        <v>0.64448336437284703</v>
      </c>
      <c r="O7562">
        <v>0.27769066200567699</v>
      </c>
      <c r="P7562">
        <v>0.79103158836653897</v>
      </c>
      <c r="Q7562">
        <v>7.1882240030790001</v>
      </c>
      <c r="R7562">
        <v>7.3300904608753896</v>
      </c>
      <c r="S7562">
        <v>5.9492569383237601</v>
      </c>
      <c r="X7562" t="s">
        <v>24</v>
      </c>
      <c r="Y7562" t="s">
        <v>25</v>
      </c>
      <c r="Z7562" t="s">
        <v>69</v>
      </c>
    </row>
    <row r="7563" spans="1:26" x14ac:dyDescent="0.25">
      <c r="A7563">
        <v>146</v>
      </c>
      <c r="B7563">
        <v>176</v>
      </c>
      <c r="C7563">
        <v>3.6</v>
      </c>
      <c r="D7563">
        <v>10</v>
      </c>
      <c r="E7563">
        <v>0</v>
      </c>
      <c r="F7563">
        <v>5</v>
      </c>
      <c r="G7563">
        <v>146</v>
      </c>
      <c r="H7563">
        <v>90</v>
      </c>
      <c r="I7563">
        <v>2</v>
      </c>
      <c r="J7563" t="s">
        <v>27</v>
      </c>
      <c r="K7563">
        <v>7</v>
      </c>
      <c r="L7563">
        <v>1287</v>
      </c>
      <c r="M7563" t="s">
        <v>23</v>
      </c>
      <c r="N7563">
        <v>0.54207289688326998</v>
      </c>
      <c r="O7563">
        <v>0.15810502283104999</v>
      </c>
      <c r="P7563">
        <v>0.52020320301690304</v>
      </c>
      <c r="Q7563">
        <v>4.8300241714918304</v>
      </c>
      <c r="R7563">
        <v>4.8952709382335398</v>
      </c>
      <c r="S7563">
        <v>4.2602024086142301</v>
      </c>
      <c r="X7563" t="s">
        <v>24</v>
      </c>
      <c r="Y7563" t="s">
        <v>25</v>
      </c>
      <c r="Z7563" t="s">
        <v>69</v>
      </c>
    </row>
    <row r="7564" spans="1:26" x14ac:dyDescent="0.25">
      <c r="A7564">
        <v>146</v>
      </c>
      <c r="B7564">
        <v>176</v>
      </c>
      <c r="C7564">
        <v>3.6</v>
      </c>
      <c r="D7564">
        <v>10</v>
      </c>
      <c r="E7564">
        <v>0</v>
      </c>
      <c r="F7564">
        <v>5</v>
      </c>
      <c r="G7564">
        <v>146</v>
      </c>
      <c r="H7564">
        <v>90</v>
      </c>
      <c r="I7564">
        <v>2</v>
      </c>
      <c r="J7564" t="s">
        <v>22</v>
      </c>
      <c r="K7564">
        <v>8</v>
      </c>
      <c r="L7564">
        <v>1280</v>
      </c>
      <c r="M7564">
        <v>146.17865858234899</v>
      </c>
      <c r="N7564">
        <v>0.64614100774764704</v>
      </c>
      <c r="O7564">
        <v>0.27242676255986098</v>
      </c>
      <c r="P7564">
        <v>0.79121229399970405</v>
      </c>
      <c r="Q7564">
        <v>7.1101695441345401</v>
      </c>
      <c r="R7564">
        <v>7.09794434026632</v>
      </c>
      <c r="S7564">
        <v>7.2352427837094098</v>
      </c>
      <c r="X7564" t="s">
        <v>24</v>
      </c>
      <c r="Y7564" t="s">
        <v>25</v>
      </c>
      <c r="Z7564" t="s">
        <v>69</v>
      </c>
    </row>
    <row r="7565" spans="1:26" x14ac:dyDescent="0.25">
      <c r="A7565">
        <v>146</v>
      </c>
      <c r="B7565">
        <v>176</v>
      </c>
      <c r="C7565">
        <v>3.6</v>
      </c>
      <c r="D7565">
        <v>10</v>
      </c>
      <c r="E7565">
        <v>0</v>
      </c>
      <c r="F7565">
        <v>5</v>
      </c>
      <c r="G7565">
        <v>146</v>
      </c>
      <c r="H7565">
        <v>90</v>
      </c>
      <c r="I7565">
        <v>2</v>
      </c>
      <c r="J7565" t="s">
        <v>27</v>
      </c>
      <c r="K7565">
        <v>8</v>
      </c>
      <c r="L7565">
        <v>1280</v>
      </c>
      <c r="M7565" t="s">
        <v>23</v>
      </c>
      <c r="N7565">
        <v>0.55146983123593796</v>
      </c>
      <c r="O7565">
        <v>0.14954337899543299</v>
      </c>
      <c r="P7565">
        <v>0.52929306886675298</v>
      </c>
      <c r="Q7565">
        <v>4.8945018246141103</v>
      </c>
      <c r="R7565">
        <v>4.9821995353926196</v>
      </c>
      <c r="S7565">
        <v>3.9972867835724202</v>
      </c>
      <c r="X7565" t="s">
        <v>24</v>
      </c>
      <c r="Y7565" t="s">
        <v>25</v>
      </c>
      <c r="Z7565" t="s">
        <v>69</v>
      </c>
    </row>
    <row r="7566" spans="1:26" x14ac:dyDescent="0.25">
      <c r="A7566">
        <v>146</v>
      </c>
      <c r="B7566">
        <v>176</v>
      </c>
      <c r="C7566">
        <v>3.6</v>
      </c>
      <c r="D7566">
        <v>10</v>
      </c>
      <c r="E7566">
        <v>0</v>
      </c>
      <c r="F7566">
        <v>5</v>
      </c>
      <c r="G7566">
        <v>146</v>
      </c>
      <c r="H7566">
        <v>90</v>
      </c>
      <c r="I7566">
        <v>2</v>
      </c>
      <c r="J7566" t="s">
        <v>22</v>
      </c>
      <c r="K7566">
        <v>9</v>
      </c>
      <c r="L7566">
        <v>1300</v>
      </c>
      <c r="M7566">
        <v>155.976048525918</v>
      </c>
      <c r="N7566">
        <v>0.66033315766705003</v>
      </c>
      <c r="O7566">
        <v>0.29092575894988498</v>
      </c>
      <c r="P7566">
        <v>0.79543509820448999</v>
      </c>
      <c r="Q7566">
        <v>7.3158224990096903</v>
      </c>
      <c r="R7566">
        <v>7.2910323690030099</v>
      </c>
      <c r="S7566">
        <v>7.8080836519995396</v>
      </c>
      <c r="X7566" t="s">
        <v>24</v>
      </c>
      <c r="Y7566" t="s">
        <v>25</v>
      </c>
      <c r="Z7566" t="s">
        <v>69</v>
      </c>
    </row>
    <row r="7567" spans="1:26" x14ac:dyDescent="0.25">
      <c r="A7567">
        <v>146</v>
      </c>
      <c r="B7567">
        <v>176</v>
      </c>
      <c r="C7567">
        <v>3.6</v>
      </c>
      <c r="D7567">
        <v>10</v>
      </c>
      <c r="E7567">
        <v>0</v>
      </c>
      <c r="F7567">
        <v>5</v>
      </c>
      <c r="G7567">
        <v>146</v>
      </c>
      <c r="H7567">
        <v>90</v>
      </c>
      <c r="I7567">
        <v>2</v>
      </c>
      <c r="J7567" t="s">
        <v>27</v>
      </c>
      <c r="K7567">
        <v>9</v>
      </c>
      <c r="L7567">
        <v>1300</v>
      </c>
      <c r="M7567" t="s">
        <v>23</v>
      </c>
      <c r="N7567">
        <v>0.54783120499960802</v>
      </c>
      <c r="O7567">
        <v>0.15810502283104999</v>
      </c>
      <c r="P7567">
        <v>0.51990328540617403</v>
      </c>
      <c r="Q7567">
        <v>4.8222871301030796</v>
      </c>
      <c r="R7567">
        <v>4.8322084999385497</v>
      </c>
      <c r="S7567">
        <v>4.6252770719415901</v>
      </c>
      <c r="X7567" t="s">
        <v>24</v>
      </c>
      <c r="Y7567" t="s">
        <v>25</v>
      </c>
      <c r="Z7567" t="s">
        <v>69</v>
      </c>
    </row>
    <row r="7568" spans="1:26" x14ac:dyDescent="0.25">
      <c r="A7568">
        <v>146</v>
      </c>
      <c r="B7568">
        <v>176</v>
      </c>
      <c r="C7568">
        <v>3.6</v>
      </c>
      <c r="D7568">
        <v>10</v>
      </c>
      <c r="E7568">
        <v>0</v>
      </c>
      <c r="F7568">
        <v>5</v>
      </c>
      <c r="G7568">
        <v>146</v>
      </c>
      <c r="H7568">
        <v>100</v>
      </c>
      <c r="I7568">
        <v>2</v>
      </c>
      <c r="J7568" t="s">
        <v>22</v>
      </c>
      <c r="K7568">
        <v>0</v>
      </c>
      <c r="L7568">
        <v>1300</v>
      </c>
      <c r="M7568">
        <v>164.46958271145701</v>
      </c>
      <c r="N7568">
        <v>0.66816642988428898</v>
      </c>
      <c r="O7568">
        <v>0.30697997933143001</v>
      </c>
      <c r="P7568">
        <v>0.79013871821107795</v>
      </c>
      <c r="Q7568">
        <v>7.4618468722504101</v>
      </c>
      <c r="R7568">
        <v>7.4618468722504101</v>
      </c>
      <c r="S7568" t="s">
        <v>23</v>
      </c>
      <c r="X7568" t="s">
        <v>24</v>
      </c>
      <c r="Y7568" t="s">
        <v>25</v>
      </c>
      <c r="Z7568" t="s">
        <v>69</v>
      </c>
    </row>
    <row r="7569" spans="1:26" x14ac:dyDescent="0.25">
      <c r="A7569">
        <v>146</v>
      </c>
      <c r="B7569">
        <v>176</v>
      </c>
      <c r="C7569">
        <v>3.6</v>
      </c>
      <c r="D7569">
        <v>10</v>
      </c>
      <c r="E7569">
        <v>0</v>
      </c>
      <c r="F7569">
        <v>5</v>
      </c>
      <c r="G7569">
        <v>146</v>
      </c>
      <c r="H7569">
        <v>100</v>
      </c>
      <c r="I7569">
        <v>2</v>
      </c>
      <c r="J7569" t="s">
        <v>27</v>
      </c>
      <c r="K7569">
        <v>0</v>
      </c>
      <c r="L7569">
        <v>1300</v>
      </c>
      <c r="M7569" t="s">
        <v>23</v>
      </c>
      <c r="N7569">
        <v>0.56429096889989105</v>
      </c>
      <c r="O7569">
        <v>0.16837899543378901</v>
      </c>
      <c r="P7569">
        <v>0.51239510356564899</v>
      </c>
      <c r="Q7569">
        <v>5.0526020468073396</v>
      </c>
      <c r="R7569">
        <v>5.0526020468073396</v>
      </c>
      <c r="S7569" t="s">
        <v>23</v>
      </c>
      <c r="X7569" t="s">
        <v>24</v>
      </c>
      <c r="Y7569" t="s">
        <v>25</v>
      </c>
      <c r="Z7569" t="s">
        <v>69</v>
      </c>
    </row>
    <row r="7570" spans="1:26" x14ac:dyDescent="0.25">
      <c r="A7570">
        <v>146</v>
      </c>
      <c r="B7570">
        <v>176</v>
      </c>
      <c r="C7570">
        <v>3.6</v>
      </c>
      <c r="D7570">
        <v>10</v>
      </c>
      <c r="E7570">
        <v>0</v>
      </c>
      <c r="F7570">
        <v>5</v>
      </c>
      <c r="G7570">
        <v>146</v>
      </c>
      <c r="H7570">
        <v>100</v>
      </c>
      <c r="I7570">
        <v>2</v>
      </c>
      <c r="J7570" t="s">
        <v>22</v>
      </c>
      <c r="K7570">
        <v>1</v>
      </c>
      <c r="L7570">
        <v>1300</v>
      </c>
      <c r="M7570">
        <v>164.46958271145701</v>
      </c>
      <c r="N7570">
        <v>0.66816642988428898</v>
      </c>
      <c r="O7570">
        <v>0.30697997933143001</v>
      </c>
      <c r="P7570">
        <v>0.79013871821107795</v>
      </c>
      <c r="Q7570">
        <v>7.4618468722504101</v>
      </c>
      <c r="R7570">
        <v>7.4618468722504101</v>
      </c>
      <c r="S7570" t="s">
        <v>23</v>
      </c>
      <c r="X7570" t="s">
        <v>24</v>
      </c>
      <c r="Y7570" t="s">
        <v>25</v>
      </c>
      <c r="Z7570" t="s">
        <v>69</v>
      </c>
    </row>
    <row r="7571" spans="1:26" x14ac:dyDescent="0.25">
      <c r="A7571">
        <v>146</v>
      </c>
      <c r="B7571">
        <v>176</v>
      </c>
      <c r="C7571">
        <v>3.6</v>
      </c>
      <c r="D7571">
        <v>10</v>
      </c>
      <c r="E7571">
        <v>0</v>
      </c>
      <c r="F7571">
        <v>5</v>
      </c>
      <c r="G7571">
        <v>146</v>
      </c>
      <c r="H7571">
        <v>100</v>
      </c>
      <c r="I7571">
        <v>2</v>
      </c>
      <c r="J7571" t="s">
        <v>27</v>
      </c>
      <c r="K7571">
        <v>1</v>
      </c>
      <c r="L7571">
        <v>1300</v>
      </c>
      <c r="M7571" t="s">
        <v>23</v>
      </c>
      <c r="N7571">
        <v>0.56429096889989105</v>
      </c>
      <c r="O7571">
        <v>0.16837899543378901</v>
      </c>
      <c r="P7571">
        <v>0.51239510356564899</v>
      </c>
      <c r="Q7571">
        <v>5.0526020468073396</v>
      </c>
      <c r="R7571">
        <v>5.0526020468073396</v>
      </c>
      <c r="S7571" t="s">
        <v>23</v>
      </c>
      <c r="X7571" t="s">
        <v>24</v>
      </c>
      <c r="Y7571" t="s">
        <v>25</v>
      </c>
      <c r="Z7571" t="s">
        <v>69</v>
      </c>
    </row>
    <row r="7572" spans="1:26" x14ac:dyDescent="0.25">
      <c r="A7572">
        <v>146</v>
      </c>
      <c r="B7572">
        <v>176</v>
      </c>
      <c r="C7572">
        <v>3.6</v>
      </c>
      <c r="D7572">
        <v>10</v>
      </c>
      <c r="E7572">
        <v>0</v>
      </c>
      <c r="F7572">
        <v>5</v>
      </c>
      <c r="G7572">
        <v>146</v>
      </c>
      <c r="H7572">
        <v>100</v>
      </c>
      <c r="I7572">
        <v>2</v>
      </c>
      <c r="J7572" t="s">
        <v>22</v>
      </c>
      <c r="K7572">
        <v>2</v>
      </c>
      <c r="L7572">
        <v>1300</v>
      </c>
      <c r="M7572">
        <v>164.46958271145701</v>
      </c>
      <c r="N7572">
        <v>0.66816642988428898</v>
      </c>
      <c r="O7572">
        <v>0.30697997933143001</v>
      </c>
      <c r="P7572">
        <v>0.79013871821107795</v>
      </c>
      <c r="Q7572">
        <v>7.4618468722504101</v>
      </c>
      <c r="R7572">
        <v>7.4618468722504101</v>
      </c>
      <c r="S7572" t="s">
        <v>23</v>
      </c>
      <c r="X7572" t="s">
        <v>24</v>
      </c>
      <c r="Y7572" t="s">
        <v>25</v>
      </c>
      <c r="Z7572" t="s">
        <v>69</v>
      </c>
    </row>
    <row r="7573" spans="1:26" x14ac:dyDescent="0.25">
      <c r="A7573">
        <v>146</v>
      </c>
      <c r="B7573">
        <v>176</v>
      </c>
      <c r="C7573">
        <v>3.6</v>
      </c>
      <c r="D7573">
        <v>10</v>
      </c>
      <c r="E7573">
        <v>0</v>
      </c>
      <c r="F7573">
        <v>5</v>
      </c>
      <c r="G7573">
        <v>146</v>
      </c>
      <c r="H7573">
        <v>100</v>
      </c>
      <c r="I7573">
        <v>2</v>
      </c>
      <c r="J7573" t="s">
        <v>27</v>
      </c>
      <c r="K7573">
        <v>2</v>
      </c>
      <c r="L7573">
        <v>1300</v>
      </c>
      <c r="M7573" t="s">
        <v>23</v>
      </c>
      <c r="N7573">
        <v>0.56429096889989105</v>
      </c>
      <c r="O7573">
        <v>0.16837899543378901</v>
      </c>
      <c r="P7573">
        <v>0.51239510356564899</v>
      </c>
      <c r="Q7573">
        <v>5.0526020468073396</v>
      </c>
      <c r="R7573">
        <v>5.0526020468073396</v>
      </c>
      <c r="S7573" t="s">
        <v>23</v>
      </c>
      <c r="X7573" t="s">
        <v>24</v>
      </c>
      <c r="Y7573" t="s">
        <v>25</v>
      </c>
      <c r="Z7573" t="s">
        <v>69</v>
      </c>
    </row>
    <row r="7574" spans="1:26" x14ac:dyDescent="0.25">
      <c r="A7574">
        <v>146</v>
      </c>
      <c r="B7574">
        <v>176</v>
      </c>
      <c r="C7574">
        <v>3.6</v>
      </c>
      <c r="D7574">
        <v>10</v>
      </c>
      <c r="E7574">
        <v>0</v>
      </c>
      <c r="F7574">
        <v>5</v>
      </c>
      <c r="G7574">
        <v>146</v>
      </c>
      <c r="H7574">
        <v>100</v>
      </c>
      <c r="I7574">
        <v>2</v>
      </c>
      <c r="J7574" t="s">
        <v>22</v>
      </c>
      <c r="K7574">
        <v>3</v>
      </c>
      <c r="L7574">
        <v>1300</v>
      </c>
      <c r="M7574">
        <v>164.46958271145701</v>
      </c>
      <c r="N7574">
        <v>0.66816642988428898</v>
      </c>
      <c r="O7574">
        <v>0.30697997933143001</v>
      </c>
      <c r="P7574">
        <v>0.79013871821107795</v>
      </c>
      <c r="Q7574">
        <v>7.4618468722504101</v>
      </c>
      <c r="R7574">
        <v>7.4618468722504101</v>
      </c>
      <c r="S7574" t="s">
        <v>23</v>
      </c>
      <c r="X7574" t="s">
        <v>24</v>
      </c>
      <c r="Y7574" t="s">
        <v>25</v>
      </c>
      <c r="Z7574" t="s">
        <v>69</v>
      </c>
    </row>
    <row r="7575" spans="1:26" x14ac:dyDescent="0.25">
      <c r="A7575">
        <v>146</v>
      </c>
      <c r="B7575">
        <v>176</v>
      </c>
      <c r="C7575">
        <v>3.6</v>
      </c>
      <c r="D7575">
        <v>10</v>
      </c>
      <c r="E7575">
        <v>0</v>
      </c>
      <c r="F7575">
        <v>5</v>
      </c>
      <c r="G7575">
        <v>146</v>
      </c>
      <c r="H7575">
        <v>100</v>
      </c>
      <c r="I7575">
        <v>2</v>
      </c>
      <c r="J7575" t="s">
        <v>27</v>
      </c>
      <c r="K7575">
        <v>3</v>
      </c>
      <c r="L7575">
        <v>1300</v>
      </c>
      <c r="M7575" t="s">
        <v>23</v>
      </c>
      <c r="N7575">
        <v>0.56429096889989105</v>
      </c>
      <c r="O7575">
        <v>0.16837899543378901</v>
      </c>
      <c r="P7575">
        <v>0.51239510356564899</v>
      </c>
      <c r="Q7575">
        <v>5.0526020468073396</v>
      </c>
      <c r="R7575">
        <v>5.0526020468073396</v>
      </c>
      <c r="S7575" t="s">
        <v>23</v>
      </c>
      <c r="X7575" t="s">
        <v>24</v>
      </c>
      <c r="Y7575" t="s">
        <v>25</v>
      </c>
      <c r="Z7575" t="s">
        <v>69</v>
      </c>
    </row>
    <row r="7576" spans="1:26" x14ac:dyDescent="0.25">
      <c r="A7576">
        <v>146</v>
      </c>
      <c r="B7576">
        <v>176</v>
      </c>
      <c r="C7576">
        <v>3.6</v>
      </c>
      <c r="D7576">
        <v>10</v>
      </c>
      <c r="E7576">
        <v>0</v>
      </c>
      <c r="F7576">
        <v>5</v>
      </c>
      <c r="G7576">
        <v>146</v>
      </c>
      <c r="H7576">
        <v>100</v>
      </c>
      <c r="I7576">
        <v>2</v>
      </c>
      <c r="J7576" t="s">
        <v>22</v>
      </c>
      <c r="K7576">
        <v>4</v>
      </c>
      <c r="L7576">
        <v>1300</v>
      </c>
      <c r="M7576">
        <v>164.46958271145701</v>
      </c>
      <c r="N7576">
        <v>0.66816642988428898</v>
      </c>
      <c r="O7576">
        <v>0.30697997933143001</v>
      </c>
      <c r="P7576">
        <v>0.79013871821107795</v>
      </c>
      <c r="Q7576">
        <v>7.4618468722504101</v>
      </c>
      <c r="R7576">
        <v>7.4618468722504101</v>
      </c>
      <c r="S7576" t="s">
        <v>23</v>
      </c>
      <c r="X7576" t="s">
        <v>24</v>
      </c>
      <c r="Y7576" t="s">
        <v>25</v>
      </c>
      <c r="Z7576" t="s">
        <v>69</v>
      </c>
    </row>
    <row r="7577" spans="1:26" x14ac:dyDescent="0.25">
      <c r="A7577">
        <v>146</v>
      </c>
      <c r="B7577">
        <v>176</v>
      </c>
      <c r="C7577">
        <v>3.6</v>
      </c>
      <c r="D7577">
        <v>10</v>
      </c>
      <c r="E7577">
        <v>0</v>
      </c>
      <c r="F7577">
        <v>5</v>
      </c>
      <c r="G7577">
        <v>146</v>
      </c>
      <c r="H7577">
        <v>100</v>
      </c>
      <c r="I7577">
        <v>2</v>
      </c>
      <c r="J7577" t="s">
        <v>27</v>
      </c>
      <c r="K7577">
        <v>4</v>
      </c>
      <c r="L7577">
        <v>1300</v>
      </c>
      <c r="M7577" t="s">
        <v>23</v>
      </c>
      <c r="N7577">
        <v>0.56429096889989105</v>
      </c>
      <c r="O7577">
        <v>0.16837899543378901</v>
      </c>
      <c r="P7577">
        <v>0.51239510356564899</v>
      </c>
      <c r="Q7577">
        <v>5.0526020468073396</v>
      </c>
      <c r="R7577">
        <v>5.0526020468073396</v>
      </c>
      <c r="S7577" t="s">
        <v>23</v>
      </c>
      <c r="X7577" t="s">
        <v>24</v>
      </c>
      <c r="Y7577" t="s">
        <v>25</v>
      </c>
      <c r="Z7577" t="s">
        <v>69</v>
      </c>
    </row>
    <row r="7578" spans="1:26" x14ac:dyDescent="0.25">
      <c r="A7578">
        <v>146</v>
      </c>
      <c r="B7578">
        <v>176</v>
      </c>
      <c r="C7578">
        <v>3.6</v>
      </c>
      <c r="D7578">
        <v>10</v>
      </c>
      <c r="E7578">
        <v>0</v>
      </c>
      <c r="F7578">
        <v>5</v>
      </c>
      <c r="G7578">
        <v>146</v>
      </c>
      <c r="H7578">
        <v>100</v>
      </c>
      <c r="I7578">
        <v>2</v>
      </c>
      <c r="J7578" t="s">
        <v>22</v>
      </c>
      <c r="K7578">
        <v>5</v>
      </c>
      <c r="L7578">
        <v>1300</v>
      </c>
      <c r="M7578">
        <v>164.46958271145701</v>
      </c>
      <c r="N7578">
        <v>0.66816642988428898</v>
      </c>
      <c r="O7578">
        <v>0.30697997933143001</v>
      </c>
      <c r="P7578">
        <v>0.79013871821107795</v>
      </c>
      <c r="Q7578">
        <v>7.4618468722504101</v>
      </c>
      <c r="R7578">
        <v>7.4618468722504101</v>
      </c>
      <c r="S7578" t="s">
        <v>23</v>
      </c>
      <c r="X7578" t="s">
        <v>24</v>
      </c>
      <c r="Y7578" t="s">
        <v>25</v>
      </c>
      <c r="Z7578" t="s">
        <v>69</v>
      </c>
    </row>
    <row r="7579" spans="1:26" x14ac:dyDescent="0.25">
      <c r="A7579">
        <v>146</v>
      </c>
      <c r="B7579">
        <v>176</v>
      </c>
      <c r="C7579">
        <v>3.6</v>
      </c>
      <c r="D7579">
        <v>10</v>
      </c>
      <c r="E7579">
        <v>0</v>
      </c>
      <c r="F7579">
        <v>5</v>
      </c>
      <c r="G7579">
        <v>146</v>
      </c>
      <c r="H7579">
        <v>100</v>
      </c>
      <c r="I7579">
        <v>2</v>
      </c>
      <c r="J7579" t="s">
        <v>27</v>
      </c>
      <c r="K7579">
        <v>5</v>
      </c>
      <c r="L7579">
        <v>1300</v>
      </c>
      <c r="M7579" t="s">
        <v>23</v>
      </c>
      <c r="N7579">
        <v>0.56429096889989105</v>
      </c>
      <c r="O7579">
        <v>0.16837899543378901</v>
      </c>
      <c r="P7579">
        <v>0.51239510356564899</v>
      </c>
      <c r="Q7579">
        <v>5.0526020468073396</v>
      </c>
      <c r="R7579">
        <v>5.0526020468073396</v>
      </c>
      <c r="S7579" t="s">
        <v>23</v>
      </c>
      <c r="X7579" t="s">
        <v>24</v>
      </c>
      <c r="Y7579" t="s">
        <v>25</v>
      </c>
      <c r="Z7579" t="s">
        <v>69</v>
      </c>
    </row>
    <row r="7580" spans="1:26" x14ac:dyDescent="0.25">
      <c r="A7580">
        <v>146</v>
      </c>
      <c r="B7580">
        <v>176</v>
      </c>
      <c r="C7580">
        <v>3.6</v>
      </c>
      <c r="D7580">
        <v>10</v>
      </c>
      <c r="E7580">
        <v>0</v>
      </c>
      <c r="F7580">
        <v>5</v>
      </c>
      <c r="G7580">
        <v>146</v>
      </c>
      <c r="H7580">
        <v>100</v>
      </c>
      <c r="I7580">
        <v>2</v>
      </c>
      <c r="J7580" t="s">
        <v>22</v>
      </c>
      <c r="K7580">
        <v>6</v>
      </c>
      <c r="L7580">
        <v>1300</v>
      </c>
      <c r="M7580">
        <v>164.46958271145701</v>
      </c>
      <c r="N7580">
        <v>0.66816642988428898</v>
      </c>
      <c r="O7580">
        <v>0.30697997933143001</v>
      </c>
      <c r="P7580">
        <v>0.79013871821107795</v>
      </c>
      <c r="Q7580">
        <v>7.4618468722504101</v>
      </c>
      <c r="R7580">
        <v>7.4618468722504101</v>
      </c>
      <c r="S7580" t="s">
        <v>23</v>
      </c>
      <c r="X7580" t="s">
        <v>24</v>
      </c>
      <c r="Y7580" t="s">
        <v>25</v>
      </c>
      <c r="Z7580" t="s">
        <v>69</v>
      </c>
    </row>
    <row r="7581" spans="1:26" x14ac:dyDescent="0.25">
      <c r="A7581">
        <v>146</v>
      </c>
      <c r="B7581">
        <v>176</v>
      </c>
      <c r="C7581">
        <v>3.6</v>
      </c>
      <c r="D7581">
        <v>10</v>
      </c>
      <c r="E7581">
        <v>0</v>
      </c>
      <c r="F7581">
        <v>5</v>
      </c>
      <c r="G7581">
        <v>146</v>
      </c>
      <c r="H7581">
        <v>100</v>
      </c>
      <c r="I7581">
        <v>2</v>
      </c>
      <c r="J7581" t="s">
        <v>27</v>
      </c>
      <c r="K7581">
        <v>6</v>
      </c>
      <c r="L7581">
        <v>1300</v>
      </c>
      <c r="M7581" t="s">
        <v>23</v>
      </c>
      <c r="N7581">
        <v>0.56429096889989105</v>
      </c>
      <c r="O7581">
        <v>0.16837899543378901</v>
      </c>
      <c r="P7581">
        <v>0.51239510356564899</v>
      </c>
      <c r="Q7581">
        <v>5.0526020468073396</v>
      </c>
      <c r="R7581">
        <v>5.0526020468073396</v>
      </c>
      <c r="S7581" t="s">
        <v>23</v>
      </c>
      <c r="X7581" t="s">
        <v>24</v>
      </c>
      <c r="Y7581" t="s">
        <v>25</v>
      </c>
      <c r="Z7581" t="s">
        <v>69</v>
      </c>
    </row>
    <row r="7582" spans="1:26" x14ac:dyDescent="0.25">
      <c r="A7582">
        <v>146</v>
      </c>
      <c r="B7582">
        <v>176</v>
      </c>
      <c r="C7582">
        <v>3.6</v>
      </c>
      <c r="D7582">
        <v>10</v>
      </c>
      <c r="E7582">
        <v>0</v>
      </c>
      <c r="F7582">
        <v>5</v>
      </c>
      <c r="G7582">
        <v>146</v>
      </c>
      <c r="H7582">
        <v>100</v>
      </c>
      <c r="I7582">
        <v>2</v>
      </c>
      <c r="J7582" t="s">
        <v>22</v>
      </c>
      <c r="K7582">
        <v>7</v>
      </c>
      <c r="L7582">
        <v>1300</v>
      </c>
      <c r="M7582">
        <v>164.46958271145701</v>
      </c>
      <c r="N7582">
        <v>0.66816642988428898</v>
      </c>
      <c r="O7582">
        <v>0.30697997933143001</v>
      </c>
      <c r="P7582">
        <v>0.79013871821107795</v>
      </c>
      <c r="Q7582">
        <v>7.4618468722504101</v>
      </c>
      <c r="R7582">
        <v>7.4618468722504101</v>
      </c>
      <c r="S7582" t="s">
        <v>23</v>
      </c>
      <c r="X7582" t="s">
        <v>24</v>
      </c>
      <c r="Y7582" t="s">
        <v>25</v>
      </c>
      <c r="Z7582" t="s">
        <v>69</v>
      </c>
    </row>
    <row r="7583" spans="1:26" x14ac:dyDescent="0.25">
      <c r="A7583">
        <v>146</v>
      </c>
      <c r="B7583">
        <v>176</v>
      </c>
      <c r="C7583">
        <v>3.6</v>
      </c>
      <c r="D7583">
        <v>10</v>
      </c>
      <c r="E7583">
        <v>0</v>
      </c>
      <c r="F7583">
        <v>5</v>
      </c>
      <c r="G7583">
        <v>146</v>
      </c>
      <c r="H7583">
        <v>100</v>
      </c>
      <c r="I7583">
        <v>2</v>
      </c>
      <c r="J7583" t="s">
        <v>27</v>
      </c>
      <c r="K7583">
        <v>7</v>
      </c>
      <c r="L7583">
        <v>1300</v>
      </c>
      <c r="M7583" t="s">
        <v>23</v>
      </c>
      <c r="N7583">
        <v>0.56429096889989105</v>
      </c>
      <c r="O7583">
        <v>0.16837899543378901</v>
      </c>
      <c r="P7583">
        <v>0.51239510356564899</v>
      </c>
      <c r="Q7583">
        <v>5.0526020468073396</v>
      </c>
      <c r="R7583">
        <v>5.0526020468073396</v>
      </c>
      <c r="S7583" t="s">
        <v>23</v>
      </c>
      <c r="X7583" t="s">
        <v>24</v>
      </c>
      <c r="Y7583" t="s">
        <v>25</v>
      </c>
      <c r="Z7583" t="s">
        <v>69</v>
      </c>
    </row>
    <row r="7584" spans="1:26" x14ac:dyDescent="0.25">
      <c r="A7584">
        <v>146</v>
      </c>
      <c r="B7584">
        <v>176</v>
      </c>
      <c r="C7584">
        <v>3.6</v>
      </c>
      <c r="D7584">
        <v>10</v>
      </c>
      <c r="E7584">
        <v>0</v>
      </c>
      <c r="F7584">
        <v>5</v>
      </c>
      <c r="G7584">
        <v>146</v>
      </c>
      <c r="H7584">
        <v>100</v>
      </c>
      <c r="I7584">
        <v>2</v>
      </c>
      <c r="J7584" t="s">
        <v>22</v>
      </c>
      <c r="K7584">
        <v>8</v>
      </c>
      <c r="L7584">
        <v>1300</v>
      </c>
      <c r="M7584">
        <v>164.46958271145701</v>
      </c>
      <c r="N7584">
        <v>0.66816642988428898</v>
      </c>
      <c r="O7584">
        <v>0.30697997933143001</v>
      </c>
      <c r="P7584">
        <v>0.79013871821107795</v>
      </c>
      <c r="Q7584">
        <v>7.4618468722504101</v>
      </c>
      <c r="R7584">
        <v>7.4618468722504101</v>
      </c>
      <c r="S7584" t="s">
        <v>23</v>
      </c>
      <c r="X7584" t="s">
        <v>24</v>
      </c>
      <c r="Y7584" t="s">
        <v>25</v>
      </c>
      <c r="Z7584" t="s">
        <v>69</v>
      </c>
    </row>
    <row r="7585" spans="1:26" x14ac:dyDescent="0.25">
      <c r="A7585">
        <v>146</v>
      </c>
      <c r="B7585">
        <v>176</v>
      </c>
      <c r="C7585">
        <v>3.6</v>
      </c>
      <c r="D7585">
        <v>10</v>
      </c>
      <c r="E7585">
        <v>0</v>
      </c>
      <c r="F7585">
        <v>5</v>
      </c>
      <c r="G7585">
        <v>146</v>
      </c>
      <c r="H7585">
        <v>100</v>
      </c>
      <c r="I7585">
        <v>2</v>
      </c>
      <c r="J7585" t="s">
        <v>27</v>
      </c>
      <c r="K7585">
        <v>8</v>
      </c>
      <c r="L7585">
        <v>1300</v>
      </c>
      <c r="M7585" t="s">
        <v>23</v>
      </c>
      <c r="N7585">
        <v>0.56429096889989105</v>
      </c>
      <c r="O7585">
        <v>0.16837899543378901</v>
      </c>
      <c r="P7585">
        <v>0.51239510356564899</v>
      </c>
      <c r="Q7585">
        <v>5.0526020468073396</v>
      </c>
      <c r="R7585">
        <v>5.0526020468073396</v>
      </c>
      <c r="S7585" t="s">
        <v>23</v>
      </c>
      <c r="X7585" t="s">
        <v>24</v>
      </c>
      <c r="Y7585" t="s">
        <v>25</v>
      </c>
      <c r="Z7585" t="s">
        <v>69</v>
      </c>
    </row>
    <row r="7586" spans="1:26" x14ac:dyDescent="0.25">
      <c r="A7586">
        <v>146</v>
      </c>
      <c r="B7586">
        <v>176</v>
      </c>
      <c r="C7586">
        <v>3.6</v>
      </c>
      <c r="D7586">
        <v>10</v>
      </c>
      <c r="E7586">
        <v>0</v>
      </c>
      <c r="F7586">
        <v>5</v>
      </c>
      <c r="G7586">
        <v>146</v>
      </c>
      <c r="H7586">
        <v>100</v>
      </c>
      <c r="I7586">
        <v>2</v>
      </c>
      <c r="J7586" t="s">
        <v>22</v>
      </c>
      <c r="K7586">
        <v>9</v>
      </c>
      <c r="L7586">
        <v>1300</v>
      </c>
      <c r="M7586">
        <v>164.46958271145701</v>
      </c>
      <c r="N7586">
        <v>0.66816642988428898</v>
      </c>
      <c r="O7586">
        <v>0.30697997933143001</v>
      </c>
      <c r="P7586">
        <v>0.79013871821107795</v>
      </c>
      <c r="Q7586">
        <v>7.4618468722504101</v>
      </c>
      <c r="R7586">
        <v>7.4618468722504101</v>
      </c>
      <c r="S7586" t="s">
        <v>23</v>
      </c>
      <c r="X7586" t="s">
        <v>24</v>
      </c>
      <c r="Y7586" t="s">
        <v>25</v>
      </c>
      <c r="Z7586" t="s">
        <v>69</v>
      </c>
    </row>
    <row r="7587" spans="1:26" x14ac:dyDescent="0.25">
      <c r="A7587">
        <v>146</v>
      </c>
      <c r="B7587">
        <v>176</v>
      </c>
      <c r="C7587">
        <v>3.6</v>
      </c>
      <c r="D7587">
        <v>10</v>
      </c>
      <c r="E7587">
        <v>0</v>
      </c>
      <c r="F7587">
        <v>5</v>
      </c>
      <c r="G7587">
        <v>146</v>
      </c>
      <c r="H7587">
        <v>100</v>
      </c>
      <c r="I7587">
        <v>2</v>
      </c>
      <c r="J7587" t="s">
        <v>27</v>
      </c>
      <c r="K7587">
        <v>9</v>
      </c>
      <c r="L7587">
        <v>1300</v>
      </c>
      <c r="M7587" t="s">
        <v>23</v>
      </c>
      <c r="N7587">
        <v>0.56429096889989105</v>
      </c>
      <c r="O7587">
        <v>0.16837899543378901</v>
      </c>
      <c r="P7587">
        <v>0.51239510356564899</v>
      </c>
      <c r="Q7587">
        <v>5.0526020468073396</v>
      </c>
      <c r="R7587">
        <v>5.0526020468073396</v>
      </c>
      <c r="S7587" t="s">
        <v>23</v>
      </c>
      <c r="X7587" t="s">
        <v>24</v>
      </c>
      <c r="Y7587" t="s">
        <v>25</v>
      </c>
      <c r="Z7587" t="s">
        <v>69</v>
      </c>
    </row>
    <row r="7588" spans="1:26" x14ac:dyDescent="0.25">
      <c r="A7588">
        <v>400</v>
      </c>
      <c r="B7588">
        <v>600</v>
      </c>
      <c r="C7588">
        <v>4.5</v>
      </c>
      <c r="D7588">
        <v>10</v>
      </c>
      <c r="E7588">
        <v>0</v>
      </c>
      <c r="F7588">
        <v>5</v>
      </c>
      <c r="G7588">
        <v>400</v>
      </c>
      <c r="H7588">
        <v>0</v>
      </c>
      <c r="I7588">
        <v>2</v>
      </c>
      <c r="J7588" t="s">
        <v>22</v>
      </c>
      <c r="K7588">
        <v>0</v>
      </c>
      <c r="L7588">
        <v>2716</v>
      </c>
      <c r="M7588">
        <v>135.318600272276</v>
      </c>
      <c r="N7588">
        <v>0.38042411935506798</v>
      </c>
      <c r="O7588">
        <v>7.4602013087749205E-2</v>
      </c>
      <c r="P7588">
        <v>0.94074162745392897</v>
      </c>
      <c r="Q7588">
        <v>6.4862715545667298</v>
      </c>
      <c r="R7588" t="s">
        <v>23</v>
      </c>
      <c r="S7588">
        <v>6.4862715545667298</v>
      </c>
      <c r="X7588" t="s">
        <v>51</v>
      </c>
      <c r="Y7588" t="s">
        <v>52</v>
      </c>
      <c r="Z7588" t="s">
        <v>69</v>
      </c>
    </row>
    <row r="7589" spans="1:26" x14ac:dyDescent="0.25">
      <c r="A7589">
        <v>400</v>
      </c>
      <c r="B7589">
        <v>600</v>
      </c>
      <c r="C7589">
        <v>4.5</v>
      </c>
      <c r="D7589">
        <v>10</v>
      </c>
      <c r="E7589">
        <v>0</v>
      </c>
      <c r="F7589">
        <v>5</v>
      </c>
      <c r="G7589">
        <v>400</v>
      </c>
      <c r="H7589">
        <v>0</v>
      </c>
      <c r="I7589">
        <v>2</v>
      </c>
      <c r="J7589" t="s">
        <v>27</v>
      </c>
      <c r="K7589">
        <v>0</v>
      </c>
      <c r="L7589">
        <v>2716</v>
      </c>
      <c r="M7589" t="s">
        <v>23</v>
      </c>
      <c r="N7589">
        <v>0.34779067460317398</v>
      </c>
      <c r="O7589">
        <v>3.1375E-2</v>
      </c>
      <c r="P7589">
        <v>0.78604488494440605</v>
      </c>
      <c r="Q7589">
        <v>5.4737883166161101</v>
      </c>
      <c r="R7589" t="s">
        <v>23</v>
      </c>
      <c r="S7589">
        <v>5.4737883166161101</v>
      </c>
      <c r="X7589" t="s">
        <v>51</v>
      </c>
      <c r="Y7589" t="s">
        <v>52</v>
      </c>
      <c r="Z7589" t="s">
        <v>69</v>
      </c>
    </row>
    <row r="7590" spans="1:26" x14ac:dyDescent="0.25">
      <c r="A7590">
        <v>400</v>
      </c>
      <c r="B7590">
        <v>600</v>
      </c>
      <c r="C7590">
        <v>4.5</v>
      </c>
      <c r="D7590">
        <v>10</v>
      </c>
      <c r="E7590">
        <v>0</v>
      </c>
      <c r="F7590">
        <v>5</v>
      </c>
      <c r="G7590">
        <v>400</v>
      </c>
      <c r="H7590">
        <v>10</v>
      </c>
      <c r="I7590">
        <v>2</v>
      </c>
      <c r="J7590" t="s">
        <v>22</v>
      </c>
      <c r="K7590">
        <v>0</v>
      </c>
      <c r="L7590">
        <v>2667</v>
      </c>
      <c r="M7590">
        <v>158.78493511244801</v>
      </c>
      <c r="N7590" t="s">
        <v>23</v>
      </c>
      <c r="O7590">
        <v>8.7671051552148604E-2</v>
      </c>
      <c r="P7590">
        <v>0.93161613105320795</v>
      </c>
      <c r="Q7590">
        <v>6.6889290620901498</v>
      </c>
      <c r="R7590">
        <v>8.5992538679630801</v>
      </c>
      <c r="S7590">
        <v>6.4528215018137196</v>
      </c>
      <c r="X7590" t="s">
        <v>51</v>
      </c>
      <c r="Y7590" t="s">
        <v>52</v>
      </c>
      <c r="Z7590" t="s">
        <v>69</v>
      </c>
    </row>
    <row r="7591" spans="1:26" x14ac:dyDescent="0.25">
      <c r="A7591">
        <v>400</v>
      </c>
      <c r="B7591">
        <v>600</v>
      </c>
      <c r="C7591">
        <v>4.5</v>
      </c>
      <c r="D7591">
        <v>10</v>
      </c>
      <c r="E7591">
        <v>0</v>
      </c>
      <c r="F7591">
        <v>5</v>
      </c>
      <c r="G7591">
        <v>400</v>
      </c>
      <c r="H7591">
        <v>10</v>
      </c>
      <c r="I7591">
        <v>2</v>
      </c>
      <c r="J7591" t="s">
        <v>27</v>
      </c>
      <c r="K7591">
        <v>0</v>
      </c>
      <c r="L7591">
        <v>2667</v>
      </c>
      <c r="M7591" t="s">
        <v>23</v>
      </c>
      <c r="N7591" t="s">
        <v>23</v>
      </c>
      <c r="O7591">
        <v>4.5124999999999998E-2</v>
      </c>
      <c r="P7591">
        <v>0.77996025674303404</v>
      </c>
      <c r="Q7591">
        <v>5.6754480034437602</v>
      </c>
      <c r="R7591">
        <v>7.7634473966481199</v>
      </c>
      <c r="S7591">
        <v>5.4173806627106398</v>
      </c>
      <c r="X7591" t="s">
        <v>51</v>
      </c>
      <c r="Y7591" t="s">
        <v>52</v>
      </c>
      <c r="Z7591" t="s">
        <v>69</v>
      </c>
    </row>
    <row r="7592" spans="1:26" x14ac:dyDescent="0.25">
      <c r="A7592">
        <v>400</v>
      </c>
      <c r="B7592">
        <v>600</v>
      </c>
      <c r="C7592">
        <v>4.5</v>
      </c>
      <c r="D7592">
        <v>10</v>
      </c>
      <c r="E7592">
        <v>0</v>
      </c>
      <c r="F7592">
        <v>5</v>
      </c>
      <c r="G7592">
        <v>400</v>
      </c>
      <c r="H7592">
        <v>20</v>
      </c>
      <c r="I7592">
        <v>2</v>
      </c>
      <c r="J7592" t="s">
        <v>22</v>
      </c>
      <c r="K7592">
        <v>0</v>
      </c>
      <c r="L7592">
        <v>2595</v>
      </c>
      <c r="M7592">
        <v>193.89433164874299</v>
      </c>
      <c r="N7592" t="s">
        <v>23</v>
      </c>
      <c r="O7592">
        <v>0.107213252134036</v>
      </c>
      <c r="P7592">
        <v>0.93007415375807201</v>
      </c>
      <c r="Q7592">
        <v>6.9571182552913502</v>
      </c>
      <c r="R7592">
        <v>9.3024905838679501</v>
      </c>
      <c r="S7592">
        <v>6.4158784871582997</v>
      </c>
      <c r="X7592" t="s">
        <v>51</v>
      </c>
      <c r="Y7592" t="s">
        <v>52</v>
      </c>
      <c r="Z7592" t="s">
        <v>69</v>
      </c>
    </row>
    <row r="7593" spans="1:26" x14ac:dyDescent="0.25">
      <c r="A7593">
        <v>400</v>
      </c>
      <c r="B7593">
        <v>600</v>
      </c>
      <c r="C7593">
        <v>4.5</v>
      </c>
      <c r="D7593">
        <v>10</v>
      </c>
      <c r="E7593">
        <v>0</v>
      </c>
      <c r="F7593">
        <v>5</v>
      </c>
      <c r="G7593">
        <v>400</v>
      </c>
      <c r="H7593">
        <v>20</v>
      </c>
      <c r="I7593">
        <v>2</v>
      </c>
      <c r="J7593" t="s">
        <v>27</v>
      </c>
      <c r="K7593">
        <v>0</v>
      </c>
      <c r="L7593">
        <v>2595</v>
      </c>
      <c r="M7593" t="s">
        <v>23</v>
      </c>
      <c r="N7593" t="s">
        <v>23</v>
      </c>
      <c r="O7593">
        <v>0.107625</v>
      </c>
      <c r="P7593">
        <v>0.73433614012529702</v>
      </c>
      <c r="Q7593">
        <v>6.5940627404713297</v>
      </c>
      <c r="R7593">
        <v>9.0561945020231303</v>
      </c>
      <c r="S7593">
        <v>6.0258784878055396</v>
      </c>
      <c r="X7593" t="s">
        <v>51</v>
      </c>
      <c r="Y7593" t="s">
        <v>52</v>
      </c>
      <c r="Z7593" t="s">
        <v>69</v>
      </c>
    </row>
    <row r="7594" spans="1:26" x14ac:dyDescent="0.25">
      <c r="A7594">
        <v>400</v>
      </c>
      <c r="B7594">
        <v>600</v>
      </c>
      <c r="C7594">
        <v>4.5</v>
      </c>
      <c r="D7594">
        <v>10</v>
      </c>
      <c r="E7594">
        <v>0</v>
      </c>
      <c r="F7594">
        <v>5</v>
      </c>
      <c r="G7594">
        <v>400</v>
      </c>
      <c r="H7594">
        <v>30</v>
      </c>
      <c r="I7594">
        <v>2</v>
      </c>
      <c r="J7594" t="s">
        <v>22</v>
      </c>
      <c r="K7594">
        <v>0</v>
      </c>
      <c r="L7594">
        <v>2573</v>
      </c>
      <c r="M7594">
        <v>230.555277797537</v>
      </c>
      <c r="N7594" t="s">
        <v>23</v>
      </c>
      <c r="O7594">
        <v>0.12756693472112501</v>
      </c>
      <c r="P7594">
        <v>0.92440741535897697</v>
      </c>
      <c r="Q7594">
        <v>7.2265381969354099</v>
      </c>
      <c r="R7594">
        <v>8.97100645903509</v>
      </c>
      <c r="S7594">
        <v>6.4789089417498396</v>
      </c>
      <c r="X7594" t="s">
        <v>51</v>
      </c>
      <c r="Y7594" t="s">
        <v>52</v>
      </c>
      <c r="Z7594" t="s">
        <v>69</v>
      </c>
    </row>
    <row r="7595" spans="1:26" x14ac:dyDescent="0.25">
      <c r="A7595">
        <v>400</v>
      </c>
      <c r="B7595">
        <v>600</v>
      </c>
      <c r="C7595">
        <v>4.5</v>
      </c>
      <c r="D7595">
        <v>10</v>
      </c>
      <c r="E7595">
        <v>0</v>
      </c>
      <c r="F7595">
        <v>5</v>
      </c>
      <c r="G7595">
        <v>400</v>
      </c>
      <c r="H7595">
        <v>30</v>
      </c>
      <c r="I7595">
        <v>2</v>
      </c>
      <c r="J7595" t="s">
        <v>27</v>
      </c>
      <c r="K7595">
        <v>0</v>
      </c>
      <c r="L7595">
        <v>2573</v>
      </c>
      <c r="M7595" t="s">
        <v>23</v>
      </c>
      <c r="N7595" t="s">
        <v>23</v>
      </c>
      <c r="O7595">
        <v>0.123375</v>
      </c>
      <c r="P7595">
        <v>0.72344402686071696</v>
      </c>
      <c r="Q7595">
        <v>6.8217076301273396</v>
      </c>
      <c r="R7595">
        <v>8.1763048054313501</v>
      </c>
      <c r="S7595">
        <v>6.2411659835684796</v>
      </c>
      <c r="X7595" t="s">
        <v>51</v>
      </c>
      <c r="Y7595" t="s">
        <v>52</v>
      </c>
      <c r="Z7595" t="s">
        <v>69</v>
      </c>
    </row>
    <row r="7596" spans="1:26" x14ac:dyDescent="0.25">
      <c r="A7596">
        <v>400</v>
      </c>
      <c r="B7596">
        <v>600</v>
      </c>
      <c r="C7596">
        <v>4.5</v>
      </c>
      <c r="D7596">
        <v>10</v>
      </c>
      <c r="E7596">
        <v>0</v>
      </c>
      <c r="F7596">
        <v>5</v>
      </c>
      <c r="G7596">
        <v>400</v>
      </c>
      <c r="H7596">
        <v>40</v>
      </c>
      <c r="I7596">
        <v>2</v>
      </c>
      <c r="J7596" t="s">
        <v>22</v>
      </c>
      <c r="K7596">
        <v>0</v>
      </c>
      <c r="L7596">
        <v>2571</v>
      </c>
      <c r="M7596">
        <v>270.46439369923502</v>
      </c>
      <c r="N7596" t="s">
        <v>23</v>
      </c>
      <c r="O7596">
        <v>0.14979320935489701</v>
      </c>
      <c r="P7596">
        <v>0.90630092108072202</v>
      </c>
      <c r="Q7596">
        <v>7.51193977256876</v>
      </c>
      <c r="R7596">
        <v>9.5521719039879294</v>
      </c>
      <c r="S7596">
        <v>6.2614749178279796</v>
      </c>
      <c r="X7596" t="s">
        <v>51</v>
      </c>
      <c r="Y7596" t="s">
        <v>52</v>
      </c>
      <c r="Z7596" t="s">
        <v>69</v>
      </c>
    </row>
    <row r="7597" spans="1:26" x14ac:dyDescent="0.25">
      <c r="A7597">
        <v>400</v>
      </c>
      <c r="B7597">
        <v>600</v>
      </c>
      <c r="C7597">
        <v>4.5</v>
      </c>
      <c r="D7597">
        <v>10</v>
      </c>
      <c r="E7597">
        <v>0</v>
      </c>
      <c r="F7597">
        <v>5</v>
      </c>
      <c r="G7597">
        <v>400</v>
      </c>
      <c r="H7597">
        <v>40</v>
      </c>
      <c r="I7597">
        <v>2</v>
      </c>
      <c r="J7597" t="s">
        <v>27</v>
      </c>
      <c r="K7597">
        <v>0</v>
      </c>
      <c r="L7597">
        <v>2571</v>
      </c>
      <c r="M7597" t="s">
        <v>23</v>
      </c>
      <c r="N7597" t="s">
        <v>23</v>
      </c>
      <c r="O7597">
        <v>0.157249999999999</v>
      </c>
      <c r="P7597">
        <v>0.69370619029212099</v>
      </c>
      <c r="Q7597">
        <v>7.2063028901750403</v>
      </c>
      <c r="R7597">
        <v>8.7882528737323398</v>
      </c>
      <c r="S7597">
        <v>6.2367206421883097</v>
      </c>
      <c r="X7597" t="s">
        <v>51</v>
      </c>
      <c r="Y7597" t="s">
        <v>52</v>
      </c>
      <c r="Z7597" t="s">
        <v>69</v>
      </c>
    </row>
    <row r="7598" spans="1:26" x14ac:dyDescent="0.25">
      <c r="A7598">
        <v>400</v>
      </c>
      <c r="B7598">
        <v>600</v>
      </c>
      <c r="C7598">
        <v>4.5</v>
      </c>
      <c r="D7598">
        <v>10</v>
      </c>
      <c r="E7598">
        <v>0</v>
      </c>
      <c r="F7598">
        <v>5</v>
      </c>
      <c r="G7598">
        <v>400</v>
      </c>
      <c r="H7598">
        <v>50</v>
      </c>
      <c r="I7598">
        <v>2</v>
      </c>
      <c r="J7598" t="s">
        <v>22</v>
      </c>
      <c r="K7598">
        <v>0</v>
      </c>
      <c r="L7598">
        <v>2503</v>
      </c>
      <c r="M7598">
        <v>377.30079695789902</v>
      </c>
      <c r="N7598" t="s">
        <v>23</v>
      </c>
      <c r="O7598">
        <v>0.20910455952882701</v>
      </c>
      <c r="P7598">
        <v>0.89690403314960498</v>
      </c>
      <c r="Q7598">
        <v>8.3184591774249697</v>
      </c>
      <c r="R7598">
        <v>10.3794838761282</v>
      </c>
      <c r="S7598">
        <v>6.3382589767100397</v>
      </c>
      <c r="X7598" t="s">
        <v>51</v>
      </c>
      <c r="Y7598" t="s">
        <v>52</v>
      </c>
      <c r="Z7598" t="s">
        <v>69</v>
      </c>
    </row>
    <row r="7599" spans="1:26" x14ac:dyDescent="0.25">
      <c r="A7599">
        <v>400</v>
      </c>
      <c r="B7599">
        <v>600</v>
      </c>
      <c r="C7599">
        <v>4.5</v>
      </c>
      <c r="D7599">
        <v>10</v>
      </c>
      <c r="E7599">
        <v>0</v>
      </c>
      <c r="F7599">
        <v>5</v>
      </c>
      <c r="G7599">
        <v>400</v>
      </c>
      <c r="H7599">
        <v>50</v>
      </c>
      <c r="I7599">
        <v>2</v>
      </c>
      <c r="J7599" t="s">
        <v>27</v>
      </c>
      <c r="K7599">
        <v>0</v>
      </c>
      <c r="L7599">
        <v>2503</v>
      </c>
      <c r="M7599" t="s">
        <v>23</v>
      </c>
      <c r="N7599" t="s">
        <v>23</v>
      </c>
      <c r="O7599">
        <v>0.19437499999999999</v>
      </c>
      <c r="P7599">
        <v>0.67278367910492398</v>
      </c>
      <c r="Q7599">
        <v>7.60568214825678</v>
      </c>
      <c r="R7599">
        <v>9.3285600410658098</v>
      </c>
      <c r="S7599">
        <v>5.9503680943814299</v>
      </c>
      <c r="X7599" t="s">
        <v>51</v>
      </c>
      <c r="Y7599" t="s">
        <v>52</v>
      </c>
      <c r="Z7599" t="s">
        <v>69</v>
      </c>
    </row>
    <row r="7600" spans="1:26" x14ac:dyDescent="0.25">
      <c r="A7600">
        <v>400</v>
      </c>
      <c r="B7600">
        <v>600</v>
      </c>
      <c r="C7600">
        <v>4.5</v>
      </c>
      <c r="D7600">
        <v>10</v>
      </c>
      <c r="E7600">
        <v>0</v>
      </c>
      <c r="F7600">
        <v>5</v>
      </c>
      <c r="G7600">
        <v>400</v>
      </c>
      <c r="H7600">
        <v>60</v>
      </c>
      <c r="I7600">
        <v>2</v>
      </c>
      <c r="J7600" t="s">
        <v>22</v>
      </c>
      <c r="K7600">
        <v>0</v>
      </c>
      <c r="L7600">
        <v>2532</v>
      </c>
      <c r="M7600">
        <v>408.05115039478801</v>
      </c>
      <c r="N7600" t="s">
        <v>84</v>
      </c>
      <c r="O7600">
        <v>0.226192785831553</v>
      </c>
      <c r="P7600">
        <v>0.89524051620011502</v>
      </c>
      <c r="Q7600">
        <v>8.5824431305588504</v>
      </c>
      <c r="R7600">
        <v>9.6928053280259494</v>
      </c>
      <c r="S7600">
        <v>6.8087476722672404</v>
      </c>
      <c r="X7600" t="s">
        <v>51</v>
      </c>
      <c r="Y7600" t="s">
        <v>52</v>
      </c>
      <c r="Z7600" t="s">
        <v>69</v>
      </c>
    </row>
    <row r="7601" spans="1:26" x14ac:dyDescent="0.25">
      <c r="A7601">
        <v>400</v>
      </c>
      <c r="B7601">
        <v>600</v>
      </c>
      <c r="C7601">
        <v>4.5</v>
      </c>
      <c r="D7601">
        <v>10</v>
      </c>
      <c r="E7601">
        <v>0</v>
      </c>
      <c r="F7601">
        <v>5</v>
      </c>
      <c r="G7601">
        <v>400</v>
      </c>
      <c r="H7601">
        <v>60</v>
      </c>
      <c r="I7601">
        <v>2</v>
      </c>
      <c r="J7601" t="s">
        <v>27</v>
      </c>
      <c r="K7601">
        <v>0</v>
      </c>
      <c r="L7601">
        <v>2532</v>
      </c>
      <c r="M7601" t="s">
        <v>23</v>
      </c>
      <c r="N7601" t="s">
        <v>23</v>
      </c>
      <c r="O7601">
        <v>0.19662499999999999</v>
      </c>
      <c r="P7601">
        <v>0.67074863307684796</v>
      </c>
      <c r="Q7601">
        <v>7.5907521887188496</v>
      </c>
      <c r="R7601">
        <v>8.7297963947260193</v>
      </c>
      <c r="S7601">
        <v>5.7712400154866099</v>
      </c>
      <c r="X7601" t="s">
        <v>51</v>
      </c>
      <c r="Y7601" t="s">
        <v>52</v>
      </c>
      <c r="Z7601" t="s">
        <v>69</v>
      </c>
    </row>
    <row r="7602" spans="1:26" x14ac:dyDescent="0.25">
      <c r="A7602">
        <v>400</v>
      </c>
      <c r="B7602">
        <v>600</v>
      </c>
      <c r="C7602">
        <v>4.5</v>
      </c>
      <c r="D7602">
        <v>10</v>
      </c>
      <c r="E7602">
        <v>0</v>
      </c>
      <c r="F7602">
        <v>5</v>
      </c>
      <c r="G7602">
        <v>400</v>
      </c>
      <c r="H7602">
        <v>70</v>
      </c>
      <c r="I7602">
        <v>2</v>
      </c>
      <c r="J7602" t="s">
        <v>22</v>
      </c>
      <c r="K7602">
        <v>0</v>
      </c>
      <c r="L7602">
        <v>2535</v>
      </c>
      <c r="M7602">
        <v>435.80646383163202</v>
      </c>
      <c r="N7602" t="s">
        <v>84</v>
      </c>
      <c r="O7602">
        <v>0.241633092560187</v>
      </c>
      <c r="P7602">
        <v>0.88847840592321004</v>
      </c>
      <c r="Q7602">
        <v>8.7603398565423394</v>
      </c>
      <c r="R7602">
        <v>9.4713553881805801</v>
      </c>
      <c r="S7602">
        <v>6.9544862496381601</v>
      </c>
      <c r="X7602" t="s">
        <v>51</v>
      </c>
      <c r="Y7602" t="s">
        <v>52</v>
      </c>
      <c r="Z7602" t="s">
        <v>69</v>
      </c>
    </row>
    <row r="7603" spans="1:26" x14ac:dyDescent="0.25">
      <c r="A7603">
        <v>400</v>
      </c>
      <c r="B7603">
        <v>600</v>
      </c>
      <c r="C7603">
        <v>4.5</v>
      </c>
      <c r="D7603">
        <v>10</v>
      </c>
      <c r="E7603">
        <v>0</v>
      </c>
      <c r="F7603">
        <v>5</v>
      </c>
      <c r="G7603">
        <v>400</v>
      </c>
      <c r="H7603">
        <v>70</v>
      </c>
      <c r="I7603">
        <v>2</v>
      </c>
      <c r="J7603" t="s">
        <v>27</v>
      </c>
      <c r="K7603">
        <v>0</v>
      </c>
      <c r="L7603">
        <v>2535</v>
      </c>
      <c r="M7603" t="s">
        <v>23</v>
      </c>
      <c r="N7603" t="s">
        <v>23</v>
      </c>
      <c r="O7603">
        <v>0.20987500000000001</v>
      </c>
      <c r="P7603">
        <v>0.65711817938700101</v>
      </c>
      <c r="Q7603">
        <v>7.9790493503048996</v>
      </c>
      <c r="R7603">
        <v>8.6232886434966094</v>
      </c>
      <c r="S7603">
        <v>6.3427955702516003</v>
      </c>
      <c r="X7603" t="s">
        <v>51</v>
      </c>
      <c r="Y7603" t="s">
        <v>52</v>
      </c>
      <c r="Z7603" t="s">
        <v>69</v>
      </c>
    </row>
    <row r="7604" spans="1:26" x14ac:dyDescent="0.25">
      <c r="A7604">
        <v>400</v>
      </c>
      <c r="B7604">
        <v>600</v>
      </c>
      <c r="C7604">
        <v>4.5</v>
      </c>
      <c r="D7604">
        <v>10</v>
      </c>
      <c r="E7604">
        <v>0</v>
      </c>
      <c r="F7604">
        <v>5</v>
      </c>
      <c r="G7604">
        <v>400</v>
      </c>
      <c r="H7604">
        <v>80</v>
      </c>
      <c r="I7604">
        <v>2</v>
      </c>
      <c r="J7604" t="s">
        <v>22</v>
      </c>
      <c r="K7604">
        <v>0</v>
      </c>
      <c r="L7604">
        <v>2401</v>
      </c>
      <c r="M7604">
        <v>520.95252982255704</v>
      </c>
      <c r="N7604" t="s">
        <v>84</v>
      </c>
      <c r="O7604">
        <v>0.28902620968527198</v>
      </c>
      <c r="P7604">
        <v>0.890071433454386</v>
      </c>
      <c r="Q7604">
        <v>9.3670219789238196</v>
      </c>
      <c r="R7604">
        <v>10.160076049828699</v>
      </c>
      <c r="S7604">
        <v>6.1446123996770403</v>
      </c>
      <c r="X7604" t="s">
        <v>51</v>
      </c>
      <c r="Y7604" t="s">
        <v>52</v>
      </c>
      <c r="Z7604" t="s">
        <v>69</v>
      </c>
    </row>
    <row r="7605" spans="1:26" x14ac:dyDescent="0.25">
      <c r="A7605">
        <v>400</v>
      </c>
      <c r="B7605">
        <v>600</v>
      </c>
      <c r="C7605">
        <v>4.5</v>
      </c>
      <c r="D7605">
        <v>10</v>
      </c>
      <c r="E7605">
        <v>0</v>
      </c>
      <c r="F7605">
        <v>5</v>
      </c>
      <c r="G7605">
        <v>400</v>
      </c>
      <c r="H7605">
        <v>80</v>
      </c>
      <c r="I7605">
        <v>2</v>
      </c>
      <c r="J7605" t="s">
        <v>27</v>
      </c>
      <c r="K7605">
        <v>0</v>
      </c>
      <c r="L7605">
        <v>2401</v>
      </c>
      <c r="M7605" t="s">
        <v>23</v>
      </c>
      <c r="N7605" t="s">
        <v>23</v>
      </c>
      <c r="O7605">
        <v>0.26424999999999998</v>
      </c>
      <c r="P7605">
        <v>0.62794700415065097</v>
      </c>
      <c r="Q7605">
        <v>8.6348565475051693</v>
      </c>
      <c r="R7605">
        <v>9.61247568997819</v>
      </c>
      <c r="S7605">
        <v>4.66250534834262</v>
      </c>
      <c r="X7605" t="s">
        <v>51</v>
      </c>
      <c r="Y7605" t="s">
        <v>52</v>
      </c>
      <c r="Z7605" t="s">
        <v>69</v>
      </c>
    </row>
    <row r="7606" spans="1:26" x14ac:dyDescent="0.25">
      <c r="A7606">
        <v>400</v>
      </c>
      <c r="B7606">
        <v>600</v>
      </c>
      <c r="C7606">
        <v>4.5</v>
      </c>
      <c r="D7606">
        <v>10</v>
      </c>
      <c r="E7606">
        <v>0</v>
      </c>
      <c r="F7606">
        <v>5</v>
      </c>
      <c r="G7606">
        <v>400</v>
      </c>
      <c r="H7606">
        <v>90</v>
      </c>
      <c r="I7606">
        <v>2</v>
      </c>
      <c r="J7606" t="s">
        <v>22</v>
      </c>
      <c r="K7606">
        <v>0</v>
      </c>
      <c r="L7606">
        <v>2520</v>
      </c>
      <c r="M7606">
        <v>582.14842207170295</v>
      </c>
      <c r="N7606" t="s">
        <v>84</v>
      </c>
      <c r="O7606">
        <v>0.32287255734745701</v>
      </c>
      <c r="P7606">
        <v>0.86424580689794195</v>
      </c>
      <c r="Q7606">
        <v>9.8627987274210103</v>
      </c>
      <c r="R7606">
        <v>10.285844480368899</v>
      </c>
      <c r="S7606">
        <v>6.2568373094365599</v>
      </c>
      <c r="X7606" t="s">
        <v>51</v>
      </c>
      <c r="Y7606" t="s">
        <v>52</v>
      </c>
      <c r="Z7606" t="s">
        <v>69</v>
      </c>
    </row>
    <row r="7607" spans="1:26" x14ac:dyDescent="0.25">
      <c r="A7607">
        <v>400</v>
      </c>
      <c r="B7607">
        <v>600</v>
      </c>
      <c r="C7607">
        <v>4.5</v>
      </c>
      <c r="D7607">
        <v>10</v>
      </c>
      <c r="E7607">
        <v>0</v>
      </c>
      <c r="F7607">
        <v>5</v>
      </c>
      <c r="G7607">
        <v>400</v>
      </c>
      <c r="H7607">
        <v>90</v>
      </c>
      <c r="I7607">
        <v>2</v>
      </c>
      <c r="J7607" t="s">
        <v>27</v>
      </c>
      <c r="K7607">
        <v>0</v>
      </c>
      <c r="L7607">
        <v>2520</v>
      </c>
      <c r="M7607" t="s">
        <v>23</v>
      </c>
      <c r="N7607" t="s">
        <v>23</v>
      </c>
      <c r="O7607">
        <v>0.270125</v>
      </c>
      <c r="P7607">
        <v>0.60888227740099798</v>
      </c>
      <c r="Q7607">
        <v>8.5925864643353904</v>
      </c>
      <c r="R7607">
        <v>8.9939250663602408</v>
      </c>
      <c r="S7607">
        <v>5.1716526661235402</v>
      </c>
      <c r="X7607" t="s">
        <v>51</v>
      </c>
      <c r="Y7607" t="s">
        <v>52</v>
      </c>
      <c r="Z7607" t="s">
        <v>69</v>
      </c>
    </row>
    <row r="7608" spans="1:26" x14ac:dyDescent="0.25">
      <c r="A7608">
        <v>400</v>
      </c>
      <c r="B7608">
        <v>600</v>
      </c>
      <c r="C7608">
        <v>4.5</v>
      </c>
      <c r="D7608">
        <v>10</v>
      </c>
      <c r="E7608">
        <v>0</v>
      </c>
      <c r="F7608">
        <v>5</v>
      </c>
      <c r="G7608">
        <v>400</v>
      </c>
      <c r="H7608">
        <v>100</v>
      </c>
      <c r="I7608">
        <v>2</v>
      </c>
      <c r="J7608" t="s">
        <v>22</v>
      </c>
      <c r="K7608">
        <v>0</v>
      </c>
      <c r="L7608">
        <v>2547</v>
      </c>
      <c r="M7608">
        <v>641.10536407309803</v>
      </c>
      <c r="N7608" t="s">
        <v>84</v>
      </c>
      <c r="O7608">
        <v>0.35562381478055699</v>
      </c>
      <c r="P7608">
        <v>0.85565883526447295</v>
      </c>
      <c r="Q7608">
        <v>10.3176651031569</v>
      </c>
      <c r="R7608">
        <v>10.3176651031569</v>
      </c>
      <c r="S7608" t="s">
        <v>23</v>
      </c>
      <c r="X7608" t="s">
        <v>51</v>
      </c>
      <c r="Y7608" t="s">
        <v>52</v>
      </c>
      <c r="Z7608" t="s">
        <v>69</v>
      </c>
    </row>
    <row r="7609" spans="1:26" x14ac:dyDescent="0.25">
      <c r="A7609">
        <v>400</v>
      </c>
      <c r="B7609">
        <v>600</v>
      </c>
      <c r="C7609">
        <v>4.5</v>
      </c>
      <c r="D7609">
        <v>10</v>
      </c>
      <c r="E7609">
        <v>0</v>
      </c>
      <c r="F7609">
        <v>5</v>
      </c>
      <c r="G7609">
        <v>400</v>
      </c>
      <c r="H7609">
        <v>100</v>
      </c>
      <c r="I7609">
        <v>2</v>
      </c>
      <c r="J7609" t="s">
        <v>27</v>
      </c>
      <c r="K7609">
        <v>0</v>
      </c>
      <c r="L7609">
        <v>2547</v>
      </c>
      <c r="M7609" t="s">
        <v>23</v>
      </c>
      <c r="N7609" t="s">
        <v>23</v>
      </c>
      <c r="O7609">
        <v>0.297375</v>
      </c>
      <c r="P7609">
        <v>0.58249218146552995</v>
      </c>
      <c r="Q7609">
        <v>8.9781571274096006</v>
      </c>
      <c r="R7609">
        <v>8.9781571274096006</v>
      </c>
      <c r="S7609" t="s">
        <v>23</v>
      </c>
      <c r="X7609" t="s">
        <v>51</v>
      </c>
      <c r="Y7609" t="s">
        <v>52</v>
      </c>
      <c r="Z7609" t="s">
        <v>69</v>
      </c>
    </row>
    <row r="7610" spans="1:26" x14ac:dyDescent="0.25">
      <c r="A7610">
        <v>146</v>
      </c>
      <c r="B7610">
        <v>176</v>
      </c>
      <c r="C7610">
        <v>3.6</v>
      </c>
      <c r="D7610">
        <v>10</v>
      </c>
      <c r="E7610">
        <v>0</v>
      </c>
      <c r="F7610">
        <v>5</v>
      </c>
      <c r="G7610">
        <v>146</v>
      </c>
      <c r="H7610">
        <v>0</v>
      </c>
      <c r="I7610">
        <v>2</v>
      </c>
      <c r="J7610" t="s">
        <v>22</v>
      </c>
      <c r="K7610">
        <v>0</v>
      </c>
      <c r="L7610">
        <v>828</v>
      </c>
      <c r="M7610">
        <v>54.456621547939001</v>
      </c>
      <c r="N7610">
        <v>0.41553341222928097</v>
      </c>
      <c r="O7610">
        <v>0.101796052399141</v>
      </c>
      <c r="P7610">
        <v>0.91681400252586098</v>
      </c>
      <c r="Q7610">
        <v>4.63925730857164</v>
      </c>
      <c r="R7610" t="s">
        <v>23</v>
      </c>
      <c r="S7610">
        <v>4.63925730857164</v>
      </c>
      <c r="X7610" t="s">
        <v>24</v>
      </c>
      <c r="Y7610" t="s">
        <v>25</v>
      </c>
      <c r="Z7610" t="s">
        <v>69</v>
      </c>
    </row>
    <row r="7611" spans="1:26" x14ac:dyDescent="0.25">
      <c r="A7611">
        <v>146</v>
      </c>
      <c r="B7611">
        <v>176</v>
      </c>
      <c r="C7611">
        <v>3.6</v>
      </c>
      <c r="D7611">
        <v>10</v>
      </c>
      <c r="E7611">
        <v>0</v>
      </c>
      <c r="F7611">
        <v>5</v>
      </c>
      <c r="G7611">
        <v>146</v>
      </c>
      <c r="H7611">
        <v>0</v>
      </c>
      <c r="I7611">
        <v>2</v>
      </c>
      <c r="J7611" t="s">
        <v>27</v>
      </c>
      <c r="K7611">
        <v>0</v>
      </c>
      <c r="L7611">
        <v>828</v>
      </c>
      <c r="M7611" t="s">
        <v>23</v>
      </c>
      <c r="N7611">
        <v>0.421646010002174</v>
      </c>
      <c r="O7611">
        <v>0.11415525114155201</v>
      </c>
      <c r="P7611">
        <v>0.69751487548813496</v>
      </c>
      <c r="Q7611">
        <v>4.4419093116348396</v>
      </c>
      <c r="R7611" t="s">
        <v>23</v>
      </c>
      <c r="S7611">
        <v>4.4419093116348396</v>
      </c>
      <c r="X7611" t="s">
        <v>24</v>
      </c>
      <c r="Y7611" t="s">
        <v>25</v>
      </c>
      <c r="Z7611" t="s">
        <v>69</v>
      </c>
    </row>
    <row r="7612" spans="1:26" x14ac:dyDescent="0.25">
      <c r="A7612">
        <v>146</v>
      </c>
      <c r="B7612">
        <v>176</v>
      </c>
      <c r="C7612">
        <v>3.6</v>
      </c>
      <c r="D7612">
        <v>10</v>
      </c>
      <c r="E7612">
        <v>0</v>
      </c>
      <c r="F7612">
        <v>5</v>
      </c>
      <c r="G7612">
        <v>146</v>
      </c>
      <c r="H7612">
        <v>0</v>
      </c>
      <c r="I7612">
        <v>2</v>
      </c>
      <c r="J7612" t="s">
        <v>22</v>
      </c>
      <c r="K7612">
        <v>1</v>
      </c>
      <c r="L7612">
        <v>822</v>
      </c>
      <c r="M7612">
        <v>52.071171948342297</v>
      </c>
      <c r="N7612">
        <v>0.40950439780487502</v>
      </c>
      <c r="O7612">
        <v>9.7295178877959507E-2</v>
      </c>
      <c r="P7612">
        <v>0.92647310287433504</v>
      </c>
      <c r="Q7612">
        <v>4.5798062785747602</v>
      </c>
      <c r="R7612" t="s">
        <v>23</v>
      </c>
      <c r="S7612">
        <v>4.5798062785747602</v>
      </c>
      <c r="X7612" t="s">
        <v>24</v>
      </c>
      <c r="Y7612" t="s">
        <v>25</v>
      </c>
      <c r="Z7612" t="s">
        <v>69</v>
      </c>
    </row>
    <row r="7613" spans="1:26" x14ac:dyDescent="0.25">
      <c r="A7613">
        <v>146</v>
      </c>
      <c r="B7613">
        <v>176</v>
      </c>
      <c r="C7613">
        <v>3.6</v>
      </c>
      <c r="D7613">
        <v>10</v>
      </c>
      <c r="E7613">
        <v>0</v>
      </c>
      <c r="F7613">
        <v>5</v>
      </c>
      <c r="G7613">
        <v>146</v>
      </c>
      <c r="H7613">
        <v>0</v>
      </c>
      <c r="I7613">
        <v>2</v>
      </c>
      <c r="J7613" t="s">
        <v>27</v>
      </c>
      <c r="K7613">
        <v>1</v>
      </c>
      <c r="L7613">
        <v>822</v>
      </c>
      <c r="M7613" t="s">
        <v>23</v>
      </c>
      <c r="N7613">
        <v>0.42675853446401302</v>
      </c>
      <c r="O7613">
        <v>0.120433789954337</v>
      </c>
      <c r="P7613">
        <v>0.69236990885044403</v>
      </c>
      <c r="Q7613">
        <v>4.5755095329239799</v>
      </c>
      <c r="R7613" t="s">
        <v>23</v>
      </c>
      <c r="S7613">
        <v>4.5755095329239799</v>
      </c>
      <c r="X7613" t="s">
        <v>24</v>
      </c>
      <c r="Y7613" t="s">
        <v>25</v>
      </c>
      <c r="Z7613" t="s">
        <v>69</v>
      </c>
    </row>
    <row r="7614" spans="1:26" x14ac:dyDescent="0.25">
      <c r="A7614">
        <v>146</v>
      </c>
      <c r="B7614">
        <v>176</v>
      </c>
      <c r="C7614">
        <v>3.6</v>
      </c>
      <c r="D7614">
        <v>10</v>
      </c>
      <c r="E7614">
        <v>0</v>
      </c>
      <c r="F7614">
        <v>5</v>
      </c>
      <c r="G7614">
        <v>146</v>
      </c>
      <c r="H7614">
        <v>0</v>
      </c>
      <c r="I7614">
        <v>2</v>
      </c>
      <c r="J7614" t="s">
        <v>22</v>
      </c>
      <c r="K7614">
        <v>2</v>
      </c>
      <c r="L7614">
        <v>840</v>
      </c>
      <c r="M7614">
        <v>49.058735193373003</v>
      </c>
      <c r="N7614">
        <v>0.41536113315304701</v>
      </c>
      <c r="O7614">
        <v>9.1647913791505206E-2</v>
      </c>
      <c r="P7614">
        <v>0.91591116096457104</v>
      </c>
      <c r="Q7614">
        <v>4.5044259962214603</v>
      </c>
      <c r="R7614" t="s">
        <v>23</v>
      </c>
      <c r="S7614">
        <v>4.5044259962214603</v>
      </c>
      <c r="X7614" t="s">
        <v>24</v>
      </c>
      <c r="Y7614" t="s">
        <v>25</v>
      </c>
      <c r="Z7614" t="s">
        <v>69</v>
      </c>
    </row>
    <row r="7615" spans="1:26" x14ac:dyDescent="0.25">
      <c r="A7615">
        <v>146</v>
      </c>
      <c r="B7615">
        <v>176</v>
      </c>
      <c r="C7615">
        <v>3.6</v>
      </c>
      <c r="D7615">
        <v>10</v>
      </c>
      <c r="E7615">
        <v>0</v>
      </c>
      <c r="F7615">
        <v>5</v>
      </c>
      <c r="G7615">
        <v>146</v>
      </c>
      <c r="H7615">
        <v>0</v>
      </c>
      <c r="I7615">
        <v>2</v>
      </c>
      <c r="J7615" t="s">
        <v>27</v>
      </c>
      <c r="K7615">
        <v>2</v>
      </c>
      <c r="L7615">
        <v>840</v>
      </c>
      <c r="M7615" t="s">
        <v>23</v>
      </c>
      <c r="N7615">
        <v>0.43134648836703599</v>
      </c>
      <c r="O7615">
        <v>0.11872146118721399</v>
      </c>
      <c r="P7615">
        <v>0.68767584835571605</v>
      </c>
      <c r="Q7615">
        <v>4.72870184716166</v>
      </c>
      <c r="R7615" t="s">
        <v>23</v>
      </c>
      <c r="S7615">
        <v>4.72870184716166</v>
      </c>
      <c r="X7615" t="s">
        <v>24</v>
      </c>
      <c r="Y7615" t="s">
        <v>25</v>
      </c>
      <c r="Z7615" t="s">
        <v>69</v>
      </c>
    </row>
    <row r="7616" spans="1:26" x14ac:dyDescent="0.25">
      <c r="A7616">
        <v>146</v>
      </c>
      <c r="B7616">
        <v>176</v>
      </c>
      <c r="C7616">
        <v>3.6</v>
      </c>
      <c r="D7616">
        <v>10</v>
      </c>
      <c r="E7616">
        <v>0</v>
      </c>
      <c r="F7616">
        <v>5</v>
      </c>
      <c r="G7616">
        <v>146</v>
      </c>
      <c r="H7616">
        <v>0</v>
      </c>
      <c r="I7616">
        <v>2</v>
      </c>
      <c r="J7616" t="s">
        <v>22</v>
      </c>
      <c r="K7616">
        <v>3</v>
      </c>
      <c r="L7616">
        <v>837</v>
      </c>
      <c r="M7616">
        <v>50.848816964380603</v>
      </c>
      <c r="N7616">
        <v>0.41636441131149099</v>
      </c>
      <c r="O7616">
        <v>9.5164086990128793E-2</v>
      </c>
      <c r="P7616">
        <v>0.91267586084875096</v>
      </c>
      <c r="Q7616">
        <v>4.5502270306660497</v>
      </c>
      <c r="R7616" t="s">
        <v>23</v>
      </c>
      <c r="S7616">
        <v>4.5502270306660497</v>
      </c>
      <c r="X7616" t="s">
        <v>24</v>
      </c>
      <c r="Y7616" t="s">
        <v>25</v>
      </c>
      <c r="Z7616" t="s">
        <v>69</v>
      </c>
    </row>
    <row r="7617" spans="1:26" x14ac:dyDescent="0.25">
      <c r="A7617">
        <v>146</v>
      </c>
      <c r="B7617">
        <v>176</v>
      </c>
      <c r="C7617">
        <v>3.6</v>
      </c>
      <c r="D7617">
        <v>10</v>
      </c>
      <c r="E7617">
        <v>0</v>
      </c>
      <c r="F7617">
        <v>5</v>
      </c>
      <c r="G7617">
        <v>146</v>
      </c>
      <c r="H7617">
        <v>0</v>
      </c>
      <c r="I7617">
        <v>2</v>
      </c>
      <c r="J7617" t="s">
        <v>27</v>
      </c>
      <c r="K7617">
        <v>3</v>
      </c>
      <c r="L7617">
        <v>837</v>
      </c>
      <c r="M7617" t="s">
        <v>23</v>
      </c>
      <c r="N7617">
        <v>0.440555011959121</v>
      </c>
      <c r="O7617">
        <v>0.12842465753424601</v>
      </c>
      <c r="P7617">
        <v>0.67814519601169998</v>
      </c>
      <c r="Q7617">
        <v>4.6898053274929703</v>
      </c>
      <c r="R7617" t="s">
        <v>23</v>
      </c>
      <c r="S7617">
        <v>4.6898053274929703</v>
      </c>
      <c r="X7617" t="s">
        <v>24</v>
      </c>
      <c r="Y7617" t="s">
        <v>25</v>
      </c>
      <c r="Z7617" t="s">
        <v>69</v>
      </c>
    </row>
    <row r="7618" spans="1:26" x14ac:dyDescent="0.25">
      <c r="A7618">
        <v>146</v>
      </c>
      <c r="B7618">
        <v>176</v>
      </c>
      <c r="C7618">
        <v>3.6</v>
      </c>
      <c r="D7618">
        <v>10</v>
      </c>
      <c r="E7618">
        <v>0</v>
      </c>
      <c r="F7618">
        <v>5</v>
      </c>
      <c r="G7618">
        <v>146</v>
      </c>
      <c r="H7618">
        <v>0</v>
      </c>
      <c r="I7618">
        <v>2</v>
      </c>
      <c r="J7618" t="s">
        <v>22</v>
      </c>
      <c r="K7618">
        <v>4</v>
      </c>
      <c r="L7618">
        <v>831</v>
      </c>
      <c r="M7618">
        <v>54.576548563824304</v>
      </c>
      <c r="N7618">
        <v>0.41806916604944599</v>
      </c>
      <c r="O7618">
        <v>0.10186909311066999</v>
      </c>
      <c r="P7618">
        <v>0.91889063202824905</v>
      </c>
      <c r="Q7618">
        <v>4.6273508727005899</v>
      </c>
      <c r="R7618" t="s">
        <v>23</v>
      </c>
      <c r="S7618">
        <v>4.6273508727005899</v>
      </c>
      <c r="X7618" t="s">
        <v>24</v>
      </c>
      <c r="Y7618" t="s">
        <v>25</v>
      </c>
      <c r="Z7618" t="s">
        <v>69</v>
      </c>
    </row>
    <row r="7619" spans="1:26" x14ac:dyDescent="0.25">
      <c r="A7619">
        <v>146</v>
      </c>
      <c r="B7619">
        <v>176</v>
      </c>
      <c r="C7619">
        <v>3.6</v>
      </c>
      <c r="D7619">
        <v>10</v>
      </c>
      <c r="E7619">
        <v>0</v>
      </c>
      <c r="F7619">
        <v>5</v>
      </c>
      <c r="G7619">
        <v>146</v>
      </c>
      <c r="H7619">
        <v>0</v>
      </c>
      <c r="I7619">
        <v>2</v>
      </c>
      <c r="J7619" t="s">
        <v>27</v>
      </c>
      <c r="K7619">
        <v>4</v>
      </c>
      <c r="L7619">
        <v>831</v>
      </c>
      <c r="M7619" t="s">
        <v>23</v>
      </c>
      <c r="N7619">
        <v>0.41941998260491398</v>
      </c>
      <c r="O7619">
        <v>0.107876712328767</v>
      </c>
      <c r="P7619">
        <v>0.69930230523376602</v>
      </c>
      <c r="Q7619">
        <v>4.5965696911242997</v>
      </c>
      <c r="R7619" t="s">
        <v>23</v>
      </c>
      <c r="S7619">
        <v>4.5965696911242997</v>
      </c>
      <c r="X7619" t="s">
        <v>24</v>
      </c>
      <c r="Y7619" t="s">
        <v>25</v>
      </c>
      <c r="Z7619" t="s">
        <v>69</v>
      </c>
    </row>
    <row r="7620" spans="1:26" x14ac:dyDescent="0.25">
      <c r="A7620">
        <v>146</v>
      </c>
      <c r="B7620">
        <v>176</v>
      </c>
      <c r="C7620">
        <v>3.6</v>
      </c>
      <c r="D7620">
        <v>10</v>
      </c>
      <c r="E7620">
        <v>0</v>
      </c>
      <c r="F7620">
        <v>5</v>
      </c>
      <c r="G7620">
        <v>146</v>
      </c>
      <c r="H7620">
        <v>0</v>
      </c>
      <c r="I7620">
        <v>2</v>
      </c>
      <c r="J7620" t="s">
        <v>22</v>
      </c>
      <c r="K7620">
        <v>5</v>
      </c>
      <c r="L7620">
        <v>821</v>
      </c>
      <c r="M7620">
        <v>43.612776722308404</v>
      </c>
      <c r="N7620">
        <v>0.39405855378944898</v>
      </c>
      <c r="O7620">
        <v>8.1406818713060797E-2</v>
      </c>
      <c r="P7620">
        <v>0.92075537380208405</v>
      </c>
      <c r="Q7620">
        <v>4.3471495874631803</v>
      </c>
      <c r="R7620" t="s">
        <v>23</v>
      </c>
      <c r="S7620">
        <v>4.3471495874631803</v>
      </c>
      <c r="X7620" t="s">
        <v>24</v>
      </c>
      <c r="Y7620" t="s">
        <v>25</v>
      </c>
      <c r="Z7620" t="s">
        <v>69</v>
      </c>
    </row>
    <row r="7621" spans="1:26" x14ac:dyDescent="0.25">
      <c r="A7621">
        <v>146</v>
      </c>
      <c r="B7621">
        <v>176</v>
      </c>
      <c r="C7621">
        <v>3.6</v>
      </c>
      <c r="D7621">
        <v>10</v>
      </c>
      <c r="E7621">
        <v>0</v>
      </c>
      <c r="F7621">
        <v>5</v>
      </c>
      <c r="G7621">
        <v>146</v>
      </c>
      <c r="H7621">
        <v>0</v>
      </c>
      <c r="I7621">
        <v>2</v>
      </c>
      <c r="J7621" t="s">
        <v>27</v>
      </c>
      <c r="K7621">
        <v>5</v>
      </c>
      <c r="L7621">
        <v>821</v>
      </c>
      <c r="M7621" t="s">
        <v>23</v>
      </c>
      <c r="N7621">
        <v>0.404862470102196</v>
      </c>
      <c r="O7621">
        <v>0.103310502283105</v>
      </c>
      <c r="P7621">
        <v>0.70840465667471197</v>
      </c>
      <c r="Q7621">
        <v>4.3048676440528002</v>
      </c>
      <c r="R7621" t="s">
        <v>23</v>
      </c>
      <c r="S7621">
        <v>4.3048676440528002</v>
      </c>
      <c r="X7621" t="s">
        <v>24</v>
      </c>
      <c r="Y7621" t="s">
        <v>25</v>
      </c>
      <c r="Z7621" t="s">
        <v>69</v>
      </c>
    </row>
    <row r="7622" spans="1:26" x14ac:dyDescent="0.25">
      <c r="A7622">
        <v>146</v>
      </c>
      <c r="B7622">
        <v>176</v>
      </c>
      <c r="C7622">
        <v>3.6</v>
      </c>
      <c r="D7622">
        <v>10</v>
      </c>
      <c r="E7622">
        <v>0</v>
      </c>
      <c r="F7622">
        <v>5</v>
      </c>
      <c r="G7622">
        <v>146</v>
      </c>
      <c r="H7622">
        <v>0</v>
      </c>
      <c r="I7622">
        <v>2</v>
      </c>
      <c r="J7622" t="s">
        <v>22</v>
      </c>
      <c r="K7622">
        <v>6</v>
      </c>
      <c r="L7622">
        <v>825</v>
      </c>
      <c r="M7622">
        <v>54.807703966728901</v>
      </c>
      <c r="N7622">
        <v>0.41483682063803501</v>
      </c>
      <c r="O7622">
        <v>0.102525143363886</v>
      </c>
      <c r="P7622">
        <v>0.91764639589707397</v>
      </c>
      <c r="Q7622">
        <v>4.6689628150693299</v>
      </c>
      <c r="R7622" t="s">
        <v>23</v>
      </c>
      <c r="S7622">
        <v>4.6689628150693299</v>
      </c>
      <c r="X7622" t="s">
        <v>24</v>
      </c>
      <c r="Y7622" t="s">
        <v>25</v>
      </c>
      <c r="Z7622" t="s">
        <v>69</v>
      </c>
    </row>
    <row r="7623" spans="1:26" x14ac:dyDescent="0.25">
      <c r="A7623">
        <v>146</v>
      </c>
      <c r="B7623">
        <v>176</v>
      </c>
      <c r="C7623">
        <v>3.6</v>
      </c>
      <c r="D7623">
        <v>10</v>
      </c>
      <c r="E7623">
        <v>0</v>
      </c>
      <c r="F7623">
        <v>5</v>
      </c>
      <c r="G7623">
        <v>146</v>
      </c>
      <c r="H7623">
        <v>0</v>
      </c>
      <c r="I7623">
        <v>2</v>
      </c>
      <c r="J7623" t="s">
        <v>27</v>
      </c>
      <c r="K7623">
        <v>6</v>
      </c>
      <c r="L7623">
        <v>825</v>
      </c>
      <c r="M7623" t="s">
        <v>23</v>
      </c>
      <c r="N7623">
        <v>0.43015873015873002</v>
      </c>
      <c r="O7623">
        <v>0.12271689497716801</v>
      </c>
      <c r="P7623">
        <v>0.68950017834979105</v>
      </c>
      <c r="Q7623">
        <v>4.6719992603354301</v>
      </c>
      <c r="R7623" t="s">
        <v>23</v>
      </c>
      <c r="S7623">
        <v>4.6719992603354301</v>
      </c>
      <c r="X7623" t="s">
        <v>24</v>
      </c>
      <c r="Y7623" t="s">
        <v>25</v>
      </c>
      <c r="Z7623" t="s">
        <v>69</v>
      </c>
    </row>
    <row r="7624" spans="1:26" x14ac:dyDescent="0.25">
      <c r="A7624">
        <v>146</v>
      </c>
      <c r="B7624">
        <v>176</v>
      </c>
      <c r="C7624">
        <v>3.6</v>
      </c>
      <c r="D7624">
        <v>10</v>
      </c>
      <c r="E7624">
        <v>0</v>
      </c>
      <c r="F7624">
        <v>5</v>
      </c>
      <c r="G7624">
        <v>146</v>
      </c>
      <c r="H7624">
        <v>0</v>
      </c>
      <c r="I7624">
        <v>2</v>
      </c>
      <c r="J7624" t="s">
        <v>22</v>
      </c>
      <c r="K7624">
        <v>7</v>
      </c>
      <c r="L7624">
        <v>828</v>
      </c>
      <c r="M7624">
        <v>51.105882374831403</v>
      </c>
      <c r="N7624">
        <v>0.412105460824846</v>
      </c>
      <c r="O7624">
        <v>9.5538665986404495E-2</v>
      </c>
      <c r="P7624">
        <v>0.91879966360581899</v>
      </c>
      <c r="Q7624">
        <v>4.5538876936550103</v>
      </c>
      <c r="R7624" t="s">
        <v>23</v>
      </c>
      <c r="S7624">
        <v>4.5538876936550103</v>
      </c>
      <c r="X7624" t="s">
        <v>24</v>
      </c>
      <c r="Y7624" t="s">
        <v>25</v>
      </c>
      <c r="Z7624" t="s">
        <v>69</v>
      </c>
    </row>
    <row r="7625" spans="1:26" x14ac:dyDescent="0.25">
      <c r="A7625">
        <v>146</v>
      </c>
      <c r="B7625">
        <v>176</v>
      </c>
      <c r="C7625">
        <v>3.6</v>
      </c>
      <c r="D7625">
        <v>10</v>
      </c>
      <c r="E7625">
        <v>0</v>
      </c>
      <c r="F7625">
        <v>5</v>
      </c>
      <c r="G7625">
        <v>146</v>
      </c>
      <c r="H7625">
        <v>0</v>
      </c>
      <c r="I7625">
        <v>2</v>
      </c>
      <c r="J7625" t="s">
        <v>27</v>
      </c>
      <c r="K7625">
        <v>7</v>
      </c>
      <c r="L7625">
        <v>828</v>
      </c>
      <c r="M7625" t="s">
        <v>23</v>
      </c>
      <c r="N7625">
        <v>0.43445585996955799</v>
      </c>
      <c r="O7625">
        <v>0.125</v>
      </c>
      <c r="P7625">
        <v>0.68508981726804197</v>
      </c>
      <c r="Q7625">
        <v>4.6664594369778696</v>
      </c>
      <c r="R7625" t="s">
        <v>23</v>
      </c>
      <c r="S7625">
        <v>4.6664594369778696</v>
      </c>
      <c r="X7625" t="s">
        <v>24</v>
      </c>
      <c r="Y7625" t="s">
        <v>25</v>
      </c>
      <c r="Z7625" t="s">
        <v>69</v>
      </c>
    </row>
    <row r="7626" spans="1:26" x14ac:dyDescent="0.25">
      <c r="A7626">
        <v>146</v>
      </c>
      <c r="B7626">
        <v>176</v>
      </c>
      <c r="C7626">
        <v>3.6</v>
      </c>
      <c r="D7626">
        <v>10</v>
      </c>
      <c r="E7626">
        <v>0</v>
      </c>
      <c r="F7626">
        <v>5</v>
      </c>
      <c r="G7626">
        <v>146</v>
      </c>
      <c r="H7626">
        <v>0</v>
      </c>
      <c r="I7626">
        <v>2</v>
      </c>
      <c r="J7626" t="s">
        <v>22</v>
      </c>
      <c r="K7626">
        <v>8</v>
      </c>
      <c r="L7626">
        <v>818</v>
      </c>
      <c r="M7626">
        <v>53.6933317356972</v>
      </c>
      <c r="N7626">
        <v>0.41130467586687802</v>
      </c>
      <c r="O7626">
        <v>0.10029678835019699</v>
      </c>
      <c r="P7626">
        <v>0.92500800164538599</v>
      </c>
      <c r="Q7626">
        <v>4.6292313812416896</v>
      </c>
      <c r="R7626" t="s">
        <v>23</v>
      </c>
      <c r="S7626">
        <v>4.6292313812416896</v>
      </c>
      <c r="X7626" t="s">
        <v>24</v>
      </c>
      <c r="Y7626" t="s">
        <v>25</v>
      </c>
      <c r="Z7626" t="s">
        <v>69</v>
      </c>
    </row>
    <row r="7627" spans="1:26" x14ac:dyDescent="0.25">
      <c r="A7627">
        <v>146</v>
      </c>
      <c r="B7627">
        <v>176</v>
      </c>
      <c r="C7627">
        <v>3.6</v>
      </c>
      <c r="D7627">
        <v>10</v>
      </c>
      <c r="E7627">
        <v>0</v>
      </c>
      <c r="F7627">
        <v>5</v>
      </c>
      <c r="G7627">
        <v>146</v>
      </c>
      <c r="H7627">
        <v>0</v>
      </c>
      <c r="I7627">
        <v>2</v>
      </c>
      <c r="J7627" t="s">
        <v>27</v>
      </c>
      <c r="K7627">
        <v>8</v>
      </c>
      <c r="L7627">
        <v>818</v>
      </c>
      <c r="M7627" t="s">
        <v>23</v>
      </c>
      <c r="N7627">
        <v>0.43051206784083401</v>
      </c>
      <c r="O7627">
        <v>0.12899543378995401</v>
      </c>
      <c r="P7627">
        <v>0.68475909624234299</v>
      </c>
      <c r="Q7627">
        <v>4.7860399938765097</v>
      </c>
      <c r="R7627" t="s">
        <v>23</v>
      </c>
      <c r="S7627">
        <v>4.7860399938765097</v>
      </c>
      <c r="X7627" t="s">
        <v>24</v>
      </c>
      <c r="Y7627" t="s">
        <v>25</v>
      </c>
      <c r="Z7627" t="s">
        <v>69</v>
      </c>
    </row>
    <row r="7628" spans="1:26" x14ac:dyDescent="0.25">
      <c r="A7628">
        <v>146</v>
      </c>
      <c r="B7628">
        <v>176</v>
      </c>
      <c r="C7628">
        <v>3.6</v>
      </c>
      <c r="D7628">
        <v>10</v>
      </c>
      <c r="E7628">
        <v>0</v>
      </c>
      <c r="F7628">
        <v>5</v>
      </c>
      <c r="G7628">
        <v>146</v>
      </c>
      <c r="H7628">
        <v>20</v>
      </c>
      <c r="I7628">
        <v>2</v>
      </c>
      <c r="J7628" t="s">
        <v>22</v>
      </c>
      <c r="K7628">
        <v>0</v>
      </c>
      <c r="L7628">
        <v>877</v>
      </c>
      <c r="M7628">
        <v>64.021727518760002</v>
      </c>
      <c r="N7628">
        <v>0.442538671164597</v>
      </c>
      <c r="O7628">
        <v>0.119418892864831</v>
      </c>
      <c r="P7628">
        <v>0.90007368821613298</v>
      </c>
      <c r="Q7628">
        <v>4.9671716963895998</v>
      </c>
      <c r="R7628">
        <v>5.1962901043991199</v>
      </c>
      <c r="S7628">
        <v>4.9175293746542001</v>
      </c>
      <c r="X7628" t="s">
        <v>24</v>
      </c>
      <c r="Y7628" t="s">
        <v>25</v>
      </c>
      <c r="Z7628" t="s">
        <v>69</v>
      </c>
    </row>
    <row r="7629" spans="1:26" x14ac:dyDescent="0.25">
      <c r="A7629">
        <v>146</v>
      </c>
      <c r="B7629">
        <v>176</v>
      </c>
      <c r="C7629">
        <v>3.6</v>
      </c>
      <c r="D7629">
        <v>10</v>
      </c>
      <c r="E7629">
        <v>0</v>
      </c>
      <c r="F7629">
        <v>5</v>
      </c>
      <c r="G7629">
        <v>146</v>
      </c>
      <c r="H7629">
        <v>20</v>
      </c>
      <c r="I7629">
        <v>2</v>
      </c>
      <c r="J7629" t="s">
        <v>27</v>
      </c>
      <c r="K7629">
        <v>0</v>
      </c>
      <c r="L7629">
        <v>877</v>
      </c>
      <c r="M7629" t="s">
        <v>23</v>
      </c>
      <c r="N7629">
        <v>0.43636388345292398</v>
      </c>
      <c r="O7629">
        <v>0.11872146118721399</v>
      </c>
      <c r="P7629">
        <v>0.66934934755877196</v>
      </c>
      <c r="Q7629">
        <v>4.7712915287651398</v>
      </c>
      <c r="R7629">
        <v>4.9508585580424898</v>
      </c>
      <c r="S7629">
        <v>4.7323853390883803</v>
      </c>
      <c r="X7629" t="s">
        <v>24</v>
      </c>
      <c r="Y7629" t="s">
        <v>25</v>
      </c>
      <c r="Z7629" t="s">
        <v>69</v>
      </c>
    </row>
    <row r="7630" spans="1:26" x14ac:dyDescent="0.25">
      <c r="A7630">
        <v>146</v>
      </c>
      <c r="B7630">
        <v>176</v>
      </c>
      <c r="C7630">
        <v>3.6</v>
      </c>
      <c r="D7630">
        <v>10</v>
      </c>
      <c r="E7630">
        <v>0</v>
      </c>
      <c r="F7630">
        <v>5</v>
      </c>
      <c r="G7630">
        <v>146</v>
      </c>
      <c r="H7630">
        <v>20</v>
      </c>
      <c r="I7630">
        <v>2</v>
      </c>
      <c r="J7630" t="s">
        <v>22</v>
      </c>
      <c r="K7630">
        <v>1</v>
      </c>
      <c r="L7630">
        <v>940</v>
      </c>
      <c r="M7630">
        <v>72.587780166117994</v>
      </c>
      <c r="N7630">
        <v>0.477240893473792</v>
      </c>
      <c r="O7630">
        <v>0.13481457889190099</v>
      </c>
      <c r="P7630">
        <v>0.88243142392030904</v>
      </c>
      <c r="Q7630">
        <v>5.2110632736770102</v>
      </c>
      <c r="R7630">
        <v>6.1081672994295699</v>
      </c>
      <c r="S7630">
        <v>5.0166907347639604</v>
      </c>
      <c r="X7630" t="s">
        <v>24</v>
      </c>
      <c r="Y7630" t="s">
        <v>25</v>
      </c>
      <c r="Z7630" t="s">
        <v>69</v>
      </c>
    </row>
    <row r="7631" spans="1:26" x14ac:dyDescent="0.25">
      <c r="A7631">
        <v>146</v>
      </c>
      <c r="B7631">
        <v>176</v>
      </c>
      <c r="C7631">
        <v>3.6</v>
      </c>
      <c r="D7631">
        <v>10</v>
      </c>
      <c r="E7631">
        <v>0</v>
      </c>
      <c r="F7631">
        <v>5</v>
      </c>
      <c r="G7631">
        <v>146</v>
      </c>
      <c r="H7631">
        <v>20</v>
      </c>
      <c r="I7631">
        <v>2</v>
      </c>
      <c r="J7631" t="s">
        <v>27</v>
      </c>
      <c r="K7631">
        <v>1</v>
      </c>
      <c r="L7631">
        <v>940</v>
      </c>
      <c r="M7631" t="s">
        <v>23</v>
      </c>
      <c r="N7631">
        <v>0.46822635004804602</v>
      </c>
      <c r="O7631">
        <v>0.122146118721461</v>
      </c>
      <c r="P7631">
        <v>0.64254614493402595</v>
      </c>
      <c r="Q7631">
        <v>4.7323878077413504</v>
      </c>
      <c r="R7631">
        <v>5.1880495320793001</v>
      </c>
      <c r="S7631">
        <v>4.6336611008014597</v>
      </c>
      <c r="X7631" t="s">
        <v>24</v>
      </c>
      <c r="Y7631" t="s">
        <v>25</v>
      </c>
      <c r="Z7631" t="s">
        <v>69</v>
      </c>
    </row>
    <row r="7632" spans="1:26" x14ac:dyDescent="0.25">
      <c r="A7632">
        <v>146</v>
      </c>
      <c r="B7632">
        <v>176</v>
      </c>
      <c r="C7632">
        <v>3.6</v>
      </c>
      <c r="D7632">
        <v>10</v>
      </c>
      <c r="E7632">
        <v>0</v>
      </c>
      <c r="F7632">
        <v>5</v>
      </c>
      <c r="G7632">
        <v>146</v>
      </c>
      <c r="H7632">
        <v>20</v>
      </c>
      <c r="I7632">
        <v>2</v>
      </c>
      <c r="J7632" t="s">
        <v>22</v>
      </c>
      <c r="K7632">
        <v>2</v>
      </c>
      <c r="L7632">
        <v>1023</v>
      </c>
      <c r="M7632">
        <v>71.8147409133135</v>
      </c>
      <c r="N7632">
        <v>0.51281921077609804</v>
      </c>
      <c r="O7632">
        <v>0.13319212965285501</v>
      </c>
      <c r="P7632">
        <v>0.87247645947823604</v>
      </c>
      <c r="Q7632">
        <v>5.28740942772931</v>
      </c>
      <c r="R7632">
        <v>5.9982472093667498</v>
      </c>
      <c r="S7632">
        <v>5.0798196330918302</v>
      </c>
      <c r="X7632" t="s">
        <v>24</v>
      </c>
      <c r="Y7632" t="s">
        <v>25</v>
      </c>
      <c r="Z7632" t="s">
        <v>69</v>
      </c>
    </row>
    <row r="7633" spans="1:26" x14ac:dyDescent="0.25">
      <c r="A7633">
        <v>146</v>
      </c>
      <c r="B7633">
        <v>176</v>
      </c>
      <c r="C7633">
        <v>3.6</v>
      </c>
      <c r="D7633">
        <v>10</v>
      </c>
      <c r="E7633">
        <v>0</v>
      </c>
      <c r="F7633">
        <v>5</v>
      </c>
      <c r="G7633">
        <v>146</v>
      </c>
      <c r="H7633">
        <v>20</v>
      </c>
      <c r="I7633">
        <v>2</v>
      </c>
      <c r="J7633" t="s">
        <v>27</v>
      </c>
      <c r="K7633">
        <v>2</v>
      </c>
      <c r="L7633">
        <v>1023</v>
      </c>
      <c r="M7633" t="s">
        <v>23</v>
      </c>
      <c r="N7633">
        <v>0.49143990522415099</v>
      </c>
      <c r="O7633">
        <v>0.11301369863013599</v>
      </c>
      <c r="P7633">
        <v>0.62439969775910698</v>
      </c>
      <c r="Q7633">
        <v>4.3639885219378503</v>
      </c>
      <c r="R7633">
        <v>4.7153962815297197</v>
      </c>
      <c r="S7633">
        <v>4.26136501692429</v>
      </c>
      <c r="X7633" t="s">
        <v>24</v>
      </c>
      <c r="Y7633" t="s">
        <v>25</v>
      </c>
      <c r="Z7633" t="s">
        <v>69</v>
      </c>
    </row>
    <row r="7634" spans="1:26" x14ac:dyDescent="0.25">
      <c r="A7634">
        <v>146</v>
      </c>
      <c r="B7634">
        <v>176</v>
      </c>
      <c r="C7634">
        <v>3.6</v>
      </c>
      <c r="D7634">
        <v>10</v>
      </c>
      <c r="E7634">
        <v>0</v>
      </c>
      <c r="F7634">
        <v>5</v>
      </c>
      <c r="G7634">
        <v>146</v>
      </c>
      <c r="H7634">
        <v>20</v>
      </c>
      <c r="I7634">
        <v>2</v>
      </c>
      <c r="J7634" t="s">
        <v>22</v>
      </c>
      <c r="K7634">
        <v>3</v>
      </c>
      <c r="L7634">
        <v>867</v>
      </c>
      <c r="M7634">
        <v>70.618797642718704</v>
      </c>
      <c r="N7634">
        <v>0.44744031540460699</v>
      </c>
      <c r="O7634">
        <v>0.13194248936516201</v>
      </c>
      <c r="P7634">
        <v>0.90037307851600501</v>
      </c>
      <c r="Q7634">
        <v>5.0900473639372104</v>
      </c>
      <c r="R7634">
        <v>5.9806815632551098</v>
      </c>
      <c r="S7634">
        <v>4.9060320334996197</v>
      </c>
      <c r="X7634" t="s">
        <v>24</v>
      </c>
      <c r="Y7634" t="s">
        <v>25</v>
      </c>
      <c r="Z7634" t="s">
        <v>69</v>
      </c>
    </row>
    <row r="7635" spans="1:26" x14ac:dyDescent="0.25">
      <c r="A7635">
        <v>146</v>
      </c>
      <c r="B7635">
        <v>176</v>
      </c>
      <c r="C7635">
        <v>3.6</v>
      </c>
      <c r="D7635">
        <v>10</v>
      </c>
      <c r="E7635">
        <v>0</v>
      </c>
      <c r="F7635">
        <v>5</v>
      </c>
      <c r="G7635">
        <v>146</v>
      </c>
      <c r="H7635">
        <v>20</v>
      </c>
      <c r="I7635">
        <v>2</v>
      </c>
      <c r="J7635" t="s">
        <v>27</v>
      </c>
      <c r="K7635">
        <v>3</v>
      </c>
      <c r="L7635">
        <v>867</v>
      </c>
      <c r="M7635" t="s">
        <v>23</v>
      </c>
      <c r="N7635">
        <v>0.444714418002089</v>
      </c>
      <c r="O7635">
        <v>0.12442922374429199</v>
      </c>
      <c r="P7635">
        <v>0.66881685222845599</v>
      </c>
      <c r="Q7635">
        <v>4.5510816665486402</v>
      </c>
      <c r="R7635">
        <v>7.1855619965804802</v>
      </c>
      <c r="S7635">
        <v>4.0067675487734702</v>
      </c>
      <c r="X7635" t="s">
        <v>24</v>
      </c>
      <c r="Y7635" t="s">
        <v>25</v>
      </c>
      <c r="Z7635" t="s">
        <v>69</v>
      </c>
    </row>
    <row r="7636" spans="1:26" x14ac:dyDescent="0.25">
      <c r="A7636">
        <v>146</v>
      </c>
      <c r="B7636">
        <v>176</v>
      </c>
      <c r="C7636">
        <v>3.6</v>
      </c>
      <c r="D7636">
        <v>10</v>
      </c>
      <c r="E7636">
        <v>0</v>
      </c>
      <c r="F7636">
        <v>5</v>
      </c>
      <c r="G7636">
        <v>146</v>
      </c>
      <c r="H7636">
        <v>20</v>
      </c>
      <c r="I7636">
        <v>2</v>
      </c>
      <c r="J7636" t="s">
        <v>22</v>
      </c>
      <c r="K7636">
        <v>4</v>
      </c>
      <c r="L7636">
        <v>960</v>
      </c>
      <c r="M7636">
        <v>87.791528303397101</v>
      </c>
      <c r="N7636">
        <v>0.48757717512169801</v>
      </c>
      <c r="O7636">
        <v>0.16302045161971099</v>
      </c>
      <c r="P7636">
        <v>0.86371690871149998</v>
      </c>
      <c r="Q7636">
        <v>5.57934313544337</v>
      </c>
      <c r="R7636">
        <v>6.0839825843921398</v>
      </c>
      <c r="S7636">
        <v>5.4433098926832697</v>
      </c>
      <c r="X7636" t="s">
        <v>24</v>
      </c>
      <c r="Y7636" t="s">
        <v>25</v>
      </c>
      <c r="Z7636" t="s">
        <v>69</v>
      </c>
    </row>
    <row r="7637" spans="1:26" x14ac:dyDescent="0.25">
      <c r="A7637">
        <v>146</v>
      </c>
      <c r="B7637">
        <v>176</v>
      </c>
      <c r="C7637">
        <v>3.6</v>
      </c>
      <c r="D7637">
        <v>10</v>
      </c>
      <c r="E7637">
        <v>0</v>
      </c>
      <c r="F7637">
        <v>5</v>
      </c>
      <c r="G7637">
        <v>146</v>
      </c>
      <c r="H7637">
        <v>20</v>
      </c>
      <c r="I7637">
        <v>2</v>
      </c>
      <c r="J7637" t="s">
        <v>27</v>
      </c>
      <c r="K7637">
        <v>4</v>
      </c>
      <c r="L7637">
        <v>960</v>
      </c>
      <c r="M7637" t="s">
        <v>23</v>
      </c>
      <c r="N7637">
        <v>0.45079251038155099</v>
      </c>
      <c r="O7637">
        <v>0.119292237442922</v>
      </c>
      <c r="P7637">
        <v>0.64126750220253304</v>
      </c>
      <c r="Q7637">
        <v>4.4927016079937703</v>
      </c>
      <c r="R7637">
        <v>5.1659057718980304</v>
      </c>
      <c r="S7637">
        <v>4.3112291812021803</v>
      </c>
      <c r="X7637" t="s">
        <v>24</v>
      </c>
      <c r="Y7637" t="s">
        <v>25</v>
      </c>
      <c r="Z7637" t="s">
        <v>69</v>
      </c>
    </row>
    <row r="7638" spans="1:26" x14ac:dyDescent="0.25">
      <c r="A7638">
        <v>146</v>
      </c>
      <c r="B7638">
        <v>176</v>
      </c>
      <c r="C7638">
        <v>3.6</v>
      </c>
      <c r="D7638">
        <v>10</v>
      </c>
      <c r="E7638">
        <v>0</v>
      </c>
      <c r="F7638">
        <v>5</v>
      </c>
      <c r="G7638">
        <v>146</v>
      </c>
      <c r="H7638">
        <v>20</v>
      </c>
      <c r="I7638">
        <v>2</v>
      </c>
      <c r="J7638" t="s">
        <v>22</v>
      </c>
      <c r="K7638">
        <v>5</v>
      </c>
      <c r="L7638">
        <v>982</v>
      </c>
      <c r="M7638">
        <v>75.968397771622804</v>
      </c>
      <c r="N7638">
        <v>0.49498524201771499</v>
      </c>
      <c r="O7638">
        <v>0.141310569535744</v>
      </c>
      <c r="P7638">
        <v>0.870618421608088</v>
      </c>
      <c r="Q7638">
        <v>5.3295917615172304</v>
      </c>
      <c r="R7638">
        <v>6.07240824077547</v>
      </c>
      <c r="S7638">
        <v>5.1210818726026304</v>
      </c>
      <c r="X7638" t="s">
        <v>24</v>
      </c>
      <c r="Y7638" t="s">
        <v>25</v>
      </c>
      <c r="Z7638" t="s">
        <v>69</v>
      </c>
    </row>
    <row r="7639" spans="1:26" x14ac:dyDescent="0.25">
      <c r="A7639">
        <v>146</v>
      </c>
      <c r="B7639">
        <v>176</v>
      </c>
      <c r="C7639">
        <v>3.6</v>
      </c>
      <c r="D7639">
        <v>10</v>
      </c>
      <c r="E7639">
        <v>0</v>
      </c>
      <c r="F7639">
        <v>5</v>
      </c>
      <c r="G7639">
        <v>146</v>
      </c>
      <c r="H7639">
        <v>20</v>
      </c>
      <c r="I7639">
        <v>2</v>
      </c>
      <c r="J7639" t="s">
        <v>27</v>
      </c>
      <c r="K7639">
        <v>5</v>
      </c>
      <c r="L7639">
        <v>982</v>
      </c>
      <c r="M7639" t="s">
        <v>23</v>
      </c>
      <c r="N7639">
        <v>0.46690466944554398</v>
      </c>
      <c r="O7639">
        <v>0.113584474885844</v>
      </c>
      <c r="P7639">
        <v>0.63940368417392901</v>
      </c>
      <c r="Q7639">
        <v>4.5320255965488201</v>
      </c>
      <c r="R7639">
        <v>4.65474991273335</v>
      </c>
      <c r="S7639">
        <v>4.4975766656899996</v>
      </c>
      <c r="X7639" t="s">
        <v>24</v>
      </c>
      <c r="Y7639" t="s">
        <v>25</v>
      </c>
      <c r="Z7639" t="s">
        <v>69</v>
      </c>
    </row>
    <row r="7640" spans="1:26" x14ac:dyDescent="0.25">
      <c r="A7640">
        <v>146</v>
      </c>
      <c r="B7640">
        <v>176</v>
      </c>
      <c r="C7640">
        <v>3.6</v>
      </c>
      <c r="D7640">
        <v>10</v>
      </c>
      <c r="E7640">
        <v>0</v>
      </c>
      <c r="F7640">
        <v>5</v>
      </c>
      <c r="G7640">
        <v>146</v>
      </c>
      <c r="H7640">
        <v>20</v>
      </c>
      <c r="I7640">
        <v>2</v>
      </c>
      <c r="J7640" t="s">
        <v>22</v>
      </c>
      <c r="K7640">
        <v>6</v>
      </c>
      <c r="L7640">
        <v>918</v>
      </c>
      <c r="M7640">
        <v>77.759905211264396</v>
      </c>
      <c r="N7640">
        <v>0.48169139470870298</v>
      </c>
      <c r="O7640">
        <v>0.14519825292781</v>
      </c>
      <c r="P7640">
        <v>0.89138806360426004</v>
      </c>
      <c r="Q7640">
        <v>5.2926875408354004</v>
      </c>
      <c r="R7640">
        <v>5.1674149892447199</v>
      </c>
      <c r="S7640">
        <v>5.32111072480975</v>
      </c>
      <c r="X7640" t="s">
        <v>24</v>
      </c>
      <c r="Y7640" t="s">
        <v>25</v>
      </c>
      <c r="Z7640" t="s">
        <v>69</v>
      </c>
    </row>
    <row r="7641" spans="1:26" x14ac:dyDescent="0.25">
      <c r="A7641">
        <v>146</v>
      </c>
      <c r="B7641">
        <v>176</v>
      </c>
      <c r="C7641">
        <v>3.6</v>
      </c>
      <c r="D7641">
        <v>10</v>
      </c>
      <c r="E7641">
        <v>0</v>
      </c>
      <c r="F7641">
        <v>5</v>
      </c>
      <c r="G7641">
        <v>146</v>
      </c>
      <c r="H7641">
        <v>20</v>
      </c>
      <c r="I7641">
        <v>2</v>
      </c>
      <c r="J7641" t="s">
        <v>27</v>
      </c>
      <c r="K7641">
        <v>6</v>
      </c>
      <c r="L7641">
        <v>918</v>
      </c>
      <c r="M7641" t="s">
        <v>23</v>
      </c>
      <c r="N7641">
        <v>0.47352240605665202</v>
      </c>
      <c r="O7641">
        <v>0.13984018264840101</v>
      </c>
      <c r="P7641">
        <v>0.63875515128948401</v>
      </c>
      <c r="Q7641">
        <v>4.6943767701213197</v>
      </c>
      <c r="R7641">
        <v>4.0455559173094997</v>
      </c>
      <c r="S7641">
        <v>4.84158822412064</v>
      </c>
      <c r="X7641" t="s">
        <v>24</v>
      </c>
      <c r="Y7641" t="s">
        <v>25</v>
      </c>
      <c r="Z7641" t="s">
        <v>69</v>
      </c>
    </row>
    <row r="7642" spans="1:26" x14ac:dyDescent="0.25">
      <c r="A7642">
        <v>146</v>
      </c>
      <c r="B7642">
        <v>176</v>
      </c>
      <c r="C7642">
        <v>3.6</v>
      </c>
      <c r="D7642">
        <v>10</v>
      </c>
      <c r="E7642">
        <v>0</v>
      </c>
      <c r="F7642">
        <v>5</v>
      </c>
      <c r="G7642">
        <v>146</v>
      </c>
      <c r="H7642">
        <v>20</v>
      </c>
      <c r="I7642">
        <v>2</v>
      </c>
      <c r="J7642" t="s">
        <v>22</v>
      </c>
      <c r="K7642">
        <v>7</v>
      </c>
      <c r="L7642">
        <v>944</v>
      </c>
      <c r="M7642">
        <v>70.3841353558078</v>
      </c>
      <c r="N7642">
        <v>0.473063595947467</v>
      </c>
      <c r="O7642">
        <v>0.130939398956782</v>
      </c>
      <c r="P7642">
        <v>0.87523730976713798</v>
      </c>
      <c r="Q7642">
        <v>5.1486159248893602</v>
      </c>
      <c r="R7642">
        <v>5.9836960385448199</v>
      </c>
      <c r="S7642">
        <v>4.9326469299784703</v>
      </c>
      <c r="X7642" t="s">
        <v>24</v>
      </c>
      <c r="Y7642" t="s">
        <v>25</v>
      </c>
      <c r="Z7642" t="s">
        <v>69</v>
      </c>
    </row>
    <row r="7643" spans="1:26" x14ac:dyDescent="0.25">
      <c r="A7643">
        <v>146</v>
      </c>
      <c r="B7643">
        <v>176</v>
      </c>
      <c r="C7643">
        <v>3.6</v>
      </c>
      <c r="D7643">
        <v>10</v>
      </c>
      <c r="E7643">
        <v>0</v>
      </c>
      <c r="F7643">
        <v>5</v>
      </c>
      <c r="G7643">
        <v>146</v>
      </c>
      <c r="H7643">
        <v>20</v>
      </c>
      <c r="I7643">
        <v>2</v>
      </c>
      <c r="J7643" t="s">
        <v>27</v>
      </c>
      <c r="K7643">
        <v>7</v>
      </c>
      <c r="L7643">
        <v>944</v>
      </c>
      <c r="M7643" t="s">
        <v>23</v>
      </c>
      <c r="N7643">
        <v>0.46398339092998703</v>
      </c>
      <c r="O7643">
        <v>0.12899543378995401</v>
      </c>
      <c r="P7643">
        <v>0.63965783632989903</v>
      </c>
      <c r="Q7643">
        <v>4.8318141928784302</v>
      </c>
      <c r="R7643">
        <v>5.9395040210845602</v>
      </c>
      <c r="S7643">
        <v>4.5453426855837398</v>
      </c>
      <c r="X7643" t="s">
        <v>24</v>
      </c>
      <c r="Y7643" t="s">
        <v>25</v>
      </c>
      <c r="Z7643" t="s">
        <v>69</v>
      </c>
    </row>
    <row r="7644" spans="1:26" x14ac:dyDescent="0.25">
      <c r="A7644">
        <v>146</v>
      </c>
      <c r="B7644">
        <v>176</v>
      </c>
      <c r="C7644">
        <v>3.6</v>
      </c>
      <c r="D7644">
        <v>10</v>
      </c>
      <c r="E7644">
        <v>0</v>
      </c>
      <c r="F7644">
        <v>5</v>
      </c>
      <c r="G7644">
        <v>146</v>
      </c>
      <c r="H7644">
        <v>20</v>
      </c>
      <c r="I7644">
        <v>2</v>
      </c>
      <c r="J7644" t="s">
        <v>22</v>
      </c>
      <c r="K7644">
        <v>8</v>
      </c>
      <c r="L7644">
        <v>975</v>
      </c>
      <c r="M7644">
        <v>80.558041429789697</v>
      </c>
      <c r="N7644">
        <v>0.50256618777734297</v>
      </c>
      <c r="O7644">
        <v>0.14972225728947799</v>
      </c>
      <c r="P7644">
        <v>0.87636134929697296</v>
      </c>
      <c r="Q7644">
        <v>5.4255296784913796</v>
      </c>
      <c r="R7644">
        <v>6.3065874512581104</v>
      </c>
      <c r="S7644">
        <v>5.20714783737826</v>
      </c>
      <c r="X7644" t="s">
        <v>24</v>
      </c>
      <c r="Y7644" t="s">
        <v>25</v>
      </c>
      <c r="Z7644" t="s">
        <v>69</v>
      </c>
    </row>
    <row r="7645" spans="1:26" x14ac:dyDescent="0.25">
      <c r="A7645">
        <v>146</v>
      </c>
      <c r="B7645">
        <v>176</v>
      </c>
      <c r="C7645">
        <v>3.6</v>
      </c>
      <c r="D7645">
        <v>10</v>
      </c>
      <c r="E7645">
        <v>0</v>
      </c>
      <c r="F7645">
        <v>5</v>
      </c>
      <c r="G7645">
        <v>146</v>
      </c>
      <c r="H7645">
        <v>20</v>
      </c>
      <c r="I7645">
        <v>2</v>
      </c>
      <c r="J7645" t="s">
        <v>27</v>
      </c>
      <c r="K7645">
        <v>8</v>
      </c>
      <c r="L7645">
        <v>975</v>
      </c>
      <c r="M7645" t="s">
        <v>23</v>
      </c>
      <c r="N7645">
        <v>0.48138972399066099</v>
      </c>
      <c r="O7645">
        <v>0.11472602739726</v>
      </c>
      <c r="P7645">
        <v>0.63606777585404695</v>
      </c>
      <c r="Q7645">
        <v>4.6064293299347296</v>
      </c>
      <c r="R7645">
        <v>5.4709960196744003</v>
      </c>
      <c r="S7645">
        <v>4.3921350222214697</v>
      </c>
      <c r="X7645" t="s">
        <v>24</v>
      </c>
      <c r="Y7645" t="s">
        <v>25</v>
      </c>
      <c r="Z7645" t="s">
        <v>69</v>
      </c>
    </row>
    <row r="7646" spans="1:26" x14ac:dyDescent="0.25">
      <c r="A7646">
        <v>146</v>
      </c>
      <c r="B7646">
        <v>176</v>
      </c>
      <c r="C7646">
        <v>3.6</v>
      </c>
      <c r="D7646">
        <v>10</v>
      </c>
      <c r="E7646">
        <v>0</v>
      </c>
      <c r="F7646">
        <v>5</v>
      </c>
      <c r="G7646">
        <v>146</v>
      </c>
      <c r="H7646">
        <v>40</v>
      </c>
      <c r="I7646">
        <v>2</v>
      </c>
      <c r="J7646" t="s">
        <v>22</v>
      </c>
      <c r="K7646">
        <v>0</v>
      </c>
      <c r="L7646">
        <v>1016</v>
      </c>
      <c r="M7646">
        <v>113.210455771396</v>
      </c>
      <c r="N7646">
        <v>0.52809219204003299</v>
      </c>
      <c r="O7646">
        <v>0.21066203523161101</v>
      </c>
      <c r="P7646">
        <v>0.84213324976682002</v>
      </c>
      <c r="Q7646">
        <v>6.1913480783237</v>
      </c>
      <c r="R7646">
        <v>6.5880400690031404</v>
      </c>
      <c r="S7646">
        <v>5.9145862243613001</v>
      </c>
      <c r="X7646" t="s">
        <v>24</v>
      </c>
      <c r="Y7646" t="s">
        <v>25</v>
      </c>
      <c r="Z7646" t="s">
        <v>69</v>
      </c>
    </row>
    <row r="7647" spans="1:26" x14ac:dyDescent="0.25">
      <c r="A7647">
        <v>146</v>
      </c>
      <c r="B7647">
        <v>176</v>
      </c>
      <c r="C7647">
        <v>3.6</v>
      </c>
      <c r="D7647">
        <v>10</v>
      </c>
      <c r="E7647">
        <v>0</v>
      </c>
      <c r="F7647">
        <v>5</v>
      </c>
      <c r="G7647">
        <v>146</v>
      </c>
      <c r="H7647">
        <v>40</v>
      </c>
      <c r="I7647">
        <v>2</v>
      </c>
      <c r="J7647" t="s">
        <v>27</v>
      </c>
      <c r="K7647">
        <v>0</v>
      </c>
      <c r="L7647">
        <v>1016</v>
      </c>
      <c r="M7647" t="s">
        <v>23</v>
      </c>
      <c r="N7647">
        <v>0.477423926802029</v>
      </c>
      <c r="O7647">
        <v>0.144977168949771</v>
      </c>
      <c r="P7647">
        <v>0.60273426398750996</v>
      </c>
      <c r="Q7647">
        <v>4.7600885978203502</v>
      </c>
      <c r="R7647">
        <v>5.2506350153005297</v>
      </c>
      <c r="S7647">
        <v>4.4178469112062704</v>
      </c>
      <c r="X7647" t="s">
        <v>24</v>
      </c>
      <c r="Y7647" t="s">
        <v>25</v>
      </c>
      <c r="Z7647" t="s">
        <v>69</v>
      </c>
    </row>
    <row r="7648" spans="1:26" x14ac:dyDescent="0.25">
      <c r="A7648">
        <v>146</v>
      </c>
      <c r="B7648">
        <v>176</v>
      </c>
      <c r="C7648">
        <v>3.6</v>
      </c>
      <c r="D7648">
        <v>10</v>
      </c>
      <c r="E7648">
        <v>0</v>
      </c>
      <c r="F7648">
        <v>5</v>
      </c>
      <c r="G7648">
        <v>146</v>
      </c>
      <c r="H7648">
        <v>40</v>
      </c>
      <c r="I7648">
        <v>2</v>
      </c>
      <c r="J7648" t="s">
        <v>22</v>
      </c>
      <c r="K7648">
        <v>1</v>
      </c>
      <c r="L7648">
        <v>956</v>
      </c>
      <c r="M7648">
        <v>90.790392392876399</v>
      </c>
      <c r="N7648">
        <v>0.504016139421958</v>
      </c>
      <c r="O7648">
        <v>0.169159400205243</v>
      </c>
      <c r="P7648">
        <v>0.87621386103792898</v>
      </c>
      <c r="Q7648">
        <v>5.6397067015322602</v>
      </c>
      <c r="R7648">
        <v>5.8891879686713997</v>
      </c>
      <c r="S7648">
        <v>5.4752758663723702</v>
      </c>
      <c r="X7648" t="s">
        <v>24</v>
      </c>
      <c r="Y7648" t="s">
        <v>25</v>
      </c>
      <c r="Z7648" t="s">
        <v>69</v>
      </c>
    </row>
    <row r="7649" spans="1:26" x14ac:dyDescent="0.25">
      <c r="A7649">
        <v>146</v>
      </c>
      <c r="B7649">
        <v>176</v>
      </c>
      <c r="C7649">
        <v>3.6</v>
      </c>
      <c r="D7649">
        <v>10</v>
      </c>
      <c r="E7649">
        <v>0</v>
      </c>
      <c r="F7649">
        <v>5</v>
      </c>
      <c r="G7649">
        <v>146</v>
      </c>
      <c r="H7649">
        <v>40</v>
      </c>
      <c r="I7649">
        <v>2</v>
      </c>
      <c r="J7649" t="s">
        <v>27</v>
      </c>
      <c r="K7649">
        <v>1</v>
      </c>
      <c r="L7649">
        <v>956</v>
      </c>
      <c r="M7649" t="s">
        <v>23</v>
      </c>
      <c r="N7649">
        <v>0.47040244595139802</v>
      </c>
      <c r="O7649">
        <v>0.130136986301369</v>
      </c>
      <c r="P7649">
        <v>0.63397959782748803</v>
      </c>
      <c r="Q7649">
        <v>4.6951507500137302</v>
      </c>
      <c r="R7649">
        <v>5.1706821766960003</v>
      </c>
      <c r="S7649">
        <v>4.3817323097004204</v>
      </c>
      <c r="X7649" t="s">
        <v>24</v>
      </c>
      <c r="Y7649" t="s">
        <v>25</v>
      </c>
      <c r="Z7649" t="s">
        <v>69</v>
      </c>
    </row>
    <row r="7650" spans="1:26" x14ac:dyDescent="0.25">
      <c r="A7650">
        <v>146</v>
      </c>
      <c r="B7650">
        <v>176</v>
      </c>
      <c r="C7650">
        <v>3.6</v>
      </c>
      <c r="D7650">
        <v>10</v>
      </c>
      <c r="E7650">
        <v>0</v>
      </c>
      <c r="F7650">
        <v>5</v>
      </c>
      <c r="G7650">
        <v>146</v>
      </c>
      <c r="H7650">
        <v>40</v>
      </c>
      <c r="I7650">
        <v>2</v>
      </c>
      <c r="J7650" t="s">
        <v>22</v>
      </c>
      <c r="K7650">
        <v>2</v>
      </c>
      <c r="L7650">
        <v>1069</v>
      </c>
      <c r="M7650">
        <v>100.717554110991</v>
      </c>
      <c r="N7650">
        <v>0.54361318375258005</v>
      </c>
      <c r="O7650">
        <v>0.18706627714062901</v>
      </c>
      <c r="P7650">
        <v>0.83796602801504405</v>
      </c>
      <c r="Q7650">
        <v>5.9804373690250001</v>
      </c>
      <c r="R7650">
        <v>6.7278954717196999</v>
      </c>
      <c r="S7650">
        <v>5.4287421027503404</v>
      </c>
      <c r="X7650" t="s">
        <v>24</v>
      </c>
      <c r="Y7650" t="s">
        <v>25</v>
      </c>
      <c r="Z7650" t="s">
        <v>69</v>
      </c>
    </row>
    <row r="7651" spans="1:26" x14ac:dyDescent="0.25">
      <c r="A7651">
        <v>146</v>
      </c>
      <c r="B7651">
        <v>176</v>
      </c>
      <c r="C7651">
        <v>3.6</v>
      </c>
      <c r="D7651">
        <v>10</v>
      </c>
      <c r="E7651">
        <v>0</v>
      </c>
      <c r="F7651">
        <v>5</v>
      </c>
      <c r="G7651">
        <v>146</v>
      </c>
      <c r="H7651">
        <v>40</v>
      </c>
      <c r="I7651">
        <v>2</v>
      </c>
      <c r="J7651" t="s">
        <v>27</v>
      </c>
      <c r="K7651">
        <v>2</v>
      </c>
      <c r="L7651">
        <v>1069</v>
      </c>
      <c r="M7651" t="s">
        <v>23</v>
      </c>
      <c r="N7651">
        <v>0.50543446939758396</v>
      </c>
      <c r="O7651">
        <v>0.138698630136986</v>
      </c>
      <c r="P7651">
        <v>0.58811818169657004</v>
      </c>
      <c r="Q7651">
        <v>5.0228062117926298</v>
      </c>
      <c r="R7651">
        <v>6.1510843245147804</v>
      </c>
      <c r="S7651">
        <v>4.1900295095453304</v>
      </c>
      <c r="X7651" t="s">
        <v>24</v>
      </c>
      <c r="Y7651" t="s">
        <v>25</v>
      </c>
      <c r="Z7651" t="s">
        <v>69</v>
      </c>
    </row>
    <row r="7652" spans="1:26" x14ac:dyDescent="0.25">
      <c r="A7652">
        <v>146</v>
      </c>
      <c r="B7652">
        <v>176</v>
      </c>
      <c r="C7652">
        <v>3.6</v>
      </c>
      <c r="D7652">
        <v>10</v>
      </c>
      <c r="E7652">
        <v>0</v>
      </c>
      <c r="F7652">
        <v>5</v>
      </c>
      <c r="G7652">
        <v>146</v>
      </c>
      <c r="H7652">
        <v>40</v>
      </c>
      <c r="I7652">
        <v>2</v>
      </c>
      <c r="J7652" t="s">
        <v>22</v>
      </c>
      <c r="K7652">
        <v>3</v>
      </c>
      <c r="L7652">
        <v>1049</v>
      </c>
      <c r="M7652">
        <v>95.774671077247902</v>
      </c>
      <c r="N7652">
        <v>0.53257976543410102</v>
      </c>
      <c r="O7652">
        <v>0.17825038424233</v>
      </c>
      <c r="P7652">
        <v>0.85250112984631798</v>
      </c>
      <c r="Q7652">
        <v>5.8477848879895902</v>
      </c>
      <c r="R7652">
        <v>6.9459371806590404</v>
      </c>
      <c r="S7652">
        <v>5.1030609193976604</v>
      </c>
      <c r="X7652" t="s">
        <v>24</v>
      </c>
      <c r="Y7652" t="s">
        <v>25</v>
      </c>
      <c r="Z7652" t="s">
        <v>69</v>
      </c>
    </row>
    <row r="7653" spans="1:26" x14ac:dyDescent="0.25">
      <c r="A7653">
        <v>146</v>
      </c>
      <c r="B7653">
        <v>176</v>
      </c>
      <c r="C7653">
        <v>3.6</v>
      </c>
      <c r="D7653">
        <v>10</v>
      </c>
      <c r="E7653">
        <v>0</v>
      </c>
      <c r="F7653">
        <v>5</v>
      </c>
      <c r="G7653">
        <v>146</v>
      </c>
      <c r="H7653">
        <v>40</v>
      </c>
      <c r="I7653">
        <v>2</v>
      </c>
      <c r="J7653" t="s">
        <v>27</v>
      </c>
      <c r="K7653">
        <v>3</v>
      </c>
      <c r="L7653">
        <v>1049</v>
      </c>
      <c r="M7653" t="s">
        <v>23</v>
      </c>
      <c r="N7653">
        <v>0.48730443444807903</v>
      </c>
      <c r="O7653">
        <v>0.130136986301369</v>
      </c>
      <c r="P7653">
        <v>0.60511259803360595</v>
      </c>
      <c r="Q7653">
        <v>4.6175276286777596</v>
      </c>
      <c r="R7653">
        <v>5.1630553493911604</v>
      </c>
      <c r="S7653">
        <v>4.2475720479640797</v>
      </c>
      <c r="X7653" t="s">
        <v>24</v>
      </c>
      <c r="Y7653" t="s">
        <v>25</v>
      </c>
      <c r="Z7653" t="s">
        <v>69</v>
      </c>
    </row>
    <row r="7654" spans="1:26" x14ac:dyDescent="0.25">
      <c r="A7654">
        <v>146</v>
      </c>
      <c r="B7654">
        <v>176</v>
      </c>
      <c r="C7654">
        <v>3.6</v>
      </c>
      <c r="D7654">
        <v>10</v>
      </c>
      <c r="E7654">
        <v>0</v>
      </c>
      <c r="F7654">
        <v>5</v>
      </c>
      <c r="G7654">
        <v>146</v>
      </c>
      <c r="H7654">
        <v>40</v>
      </c>
      <c r="I7654">
        <v>2</v>
      </c>
      <c r="J7654" t="s">
        <v>22</v>
      </c>
      <c r="K7654">
        <v>4</v>
      </c>
      <c r="L7654">
        <v>1008</v>
      </c>
      <c r="M7654">
        <v>88.8968111146214</v>
      </c>
      <c r="N7654">
        <v>0.51042450152957197</v>
      </c>
      <c r="O7654">
        <v>0.16534770427897699</v>
      </c>
      <c r="P7654">
        <v>0.86033019831684898</v>
      </c>
      <c r="Q7654">
        <v>5.6756057070868602</v>
      </c>
      <c r="R7654">
        <v>5.9425635219177799</v>
      </c>
      <c r="S7654">
        <v>5.5094986223031697</v>
      </c>
      <c r="X7654" t="s">
        <v>24</v>
      </c>
      <c r="Y7654" t="s">
        <v>25</v>
      </c>
      <c r="Z7654" t="s">
        <v>69</v>
      </c>
    </row>
    <row r="7655" spans="1:26" x14ac:dyDescent="0.25">
      <c r="A7655">
        <v>146</v>
      </c>
      <c r="B7655">
        <v>176</v>
      </c>
      <c r="C7655">
        <v>3.6</v>
      </c>
      <c r="D7655">
        <v>10</v>
      </c>
      <c r="E7655">
        <v>0</v>
      </c>
      <c r="F7655">
        <v>5</v>
      </c>
      <c r="G7655">
        <v>146</v>
      </c>
      <c r="H7655">
        <v>40</v>
      </c>
      <c r="I7655">
        <v>2</v>
      </c>
      <c r="J7655" t="s">
        <v>27</v>
      </c>
      <c r="K7655">
        <v>4</v>
      </c>
      <c r="L7655">
        <v>1008</v>
      </c>
      <c r="M7655" t="s">
        <v>23</v>
      </c>
      <c r="N7655">
        <v>0.46415499287175299</v>
      </c>
      <c r="O7655">
        <v>0.11872146118721399</v>
      </c>
      <c r="P7655">
        <v>0.62644560878613798</v>
      </c>
      <c r="Q7655">
        <v>4.47233157717125</v>
      </c>
      <c r="R7655">
        <v>4.41407105526471</v>
      </c>
      <c r="S7655">
        <v>4.5085825685797696</v>
      </c>
      <c r="X7655" t="s">
        <v>24</v>
      </c>
      <c r="Y7655" t="s">
        <v>25</v>
      </c>
      <c r="Z7655" t="s">
        <v>69</v>
      </c>
    </row>
    <row r="7656" spans="1:26" x14ac:dyDescent="0.25">
      <c r="A7656">
        <v>146</v>
      </c>
      <c r="B7656">
        <v>176</v>
      </c>
      <c r="C7656">
        <v>3.6</v>
      </c>
      <c r="D7656">
        <v>10</v>
      </c>
      <c r="E7656">
        <v>0</v>
      </c>
      <c r="F7656">
        <v>5</v>
      </c>
      <c r="G7656">
        <v>146</v>
      </c>
      <c r="H7656">
        <v>40</v>
      </c>
      <c r="I7656">
        <v>2</v>
      </c>
      <c r="J7656" t="s">
        <v>22</v>
      </c>
      <c r="K7656">
        <v>5</v>
      </c>
      <c r="L7656">
        <v>1156</v>
      </c>
      <c r="M7656">
        <v>102.934432801996</v>
      </c>
      <c r="N7656">
        <v>0.57056435393328298</v>
      </c>
      <c r="O7656">
        <v>0.19037870675846699</v>
      </c>
      <c r="P7656">
        <v>0.82472082279511705</v>
      </c>
      <c r="Q7656">
        <v>6.1483797890969702</v>
      </c>
      <c r="R7656">
        <v>6.7536688300126402</v>
      </c>
      <c r="S7656">
        <v>5.7825457533787104</v>
      </c>
      <c r="X7656" t="s">
        <v>24</v>
      </c>
      <c r="Y7656" t="s">
        <v>25</v>
      </c>
      <c r="Z7656" t="s">
        <v>69</v>
      </c>
    </row>
    <row r="7657" spans="1:26" x14ac:dyDescent="0.25">
      <c r="A7657">
        <v>146</v>
      </c>
      <c r="B7657">
        <v>176</v>
      </c>
      <c r="C7657">
        <v>3.6</v>
      </c>
      <c r="D7657">
        <v>10</v>
      </c>
      <c r="E7657">
        <v>0</v>
      </c>
      <c r="F7657">
        <v>5</v>
      </c>
      <c r="G7657">
        <v>146</v>
      </c>
      <c r="H7657">
        <v>40</v>
      </c>
      <c r="I7657">
        <v>2</v>
      </c>
      <c r="J7657" t="s">
        <v>27</v>
      </c>
      <c r="K7657">
        <v>5</v>
      </c>
      <c r="L7657">
        <v>1156</v>
      </c>
      <c r="M7657" t="s">
        <v>23</v>
      </c>
      <c r="N7657">
        <v>0.51425943561318199</v>
      </c>
      <c r="O7657">
        <v>0.110730593607305</v>
      </c>
      <c r="P7657">
        <v>0.58669330909135298</v>
      </c>
      <c r="Q7657">
        <v>4.3058394655844996</v>
      </c>
      <c r="R7657">
        <v>4.7898277066614199</v>
      </c>
      <c r="S7657">
        <v>4.0133191000984496</v>
      </c>
      <c r="X7657" t="s">
        <v>24</v>
      </c>
      <c r="Y7657" t="s">
        <v>25</v>
      </c>
      <c r="Z7657" t="s">
        <v>69</v>
      </c>
    </row>
    <row r="7658" spans="1:26" x14ac:dyDescent="0.25">
      <c r="A7658">
        <v>146</v>
      </c>
      <c r="B7658">
        <v>176</v>
      </c>
      <c r="C7658">
        <v>3.6</v>
      </c>
      <c r="D7658">
        <v>10</v>
      </c>
      <c r="E7658">
        <v>0</v>
      </c>
      <c r="F7658">
        <v>5</v>
      </c>
      <c r="G7658">
        <v>146</v>
      </c>
      <c r="H7658">
        <v>40</v>
      </c>
      <c r="I7658">
        <v>2</v>
      </c>
      <c r="J7658" t="s">
        <v>22</v>
      </c>
      <c r="K7658">
        <v>6</v>
      </c>
      <c r="L7658">
        <v>1017</v>
      </c>
      <c r="M7658">
        <v>93.176399306830007</v>
      </c>
      <c r="N7658">
        <v>0.52168890671729595</v>
      </c>
      <c r="O7658">
        <v>0.17375791227871001</v>
      </c>
      <c r="P7658">
        <v>0.85477832690061295</v>
      </c>
      <c r="Q7658">
        <v>5.7319147120845999</v>
      </c>
      <c r="R7658">
        <v>6.7384301964007198</v>
      </c>
      <c r="S7658">
        <v>5.0296946067477704</v>
      </c>
      <c r="X7658" t="s">
        <v>24</v>
      </c>
      <c r="Y7658" t="s">
        <v>25</v>
      </c>
      <c r="Z7658" t="s">
        <v>69</v>
      </c>
    </row>
    <row r="7659" spans="1:26" x14ac:dyDescent="0.25">
      <c r="A7659">
        <v>146</v>
      </c>
      <c r="B7659">
        <v>176</v>
      </c>
      <c r="C7659">
        <v>3.6</v>
      </c>
      <c r="D7659">
        <v>10</v>
      </c>
      <c r="E7659">
        <v>0</v>
      </c>
      <c r="F7659">
        <v>5</v>
      </c>
      <c r="G7659">
        <v>146</v>
      </c>
      <c r="H7659">
        <v>40</v>
      </c>
      <c r="I7659">
        <v>2</v>
      </c>
      <c r="J7659" t="s">
        <v>27</v>
      </c>
      <c r="K7659">
        <v>6</v>
      </c>
      <c r="L7659">
        <v>1017</v>
      </c>
      <c r="M7659" t="s">
        <v>23</v>
      </c>
      <c r="N7659">
        <v>0.49661552860506297</v>
      </c>
      <c r="O7659">
        <v>0.150684931506849</v>
      </c>
      <c r="P7659">
        <v>0.59679438621425596</v>
      </c>
      <c r="Q7659">
        <v>4.81702033888687</v>
      </c>
      <c r="R7659">
        <v>5.3372070709370103</v>
      </c>
      <c r="S7659">
        <v>4.4540993630379297</v>
      </c>
      <c r="X7659" t="s">
        <v>24</v>
      </c>
      <c r="Y7659" t="s">
        <v>25</v>
      </c>
      <c r="Z7659" t="s">
        <v>69</v>
      </c>
    </row>
    <row r="7660" spans="1:26" x14ac:dyDescent="0.25">
      <c r="A7660">
        <v>146</v>
      </c>
      <c r="B7660">
        <v>176</v>
      </c>
      <c r="C7660">
        <v>3.6</v>
      </c>
      <c r="D7660">
        <v>10</v>
      </c>
      <c r="E7660">
        <v>0</v>
      </c>
      <c r="F7660">
        <v>5</v>
      </c>
      <c r="G7660">
        <v>146</v>
      </c>
      <c r="H7660">
        <v>40</v>
      </c>
      <c r="I7660">
        <v>2</v>
      </c>
      <c r="J7660" t="s">
        <v>22</v>
      </c>
      <c r="K7660">
        <v>7</v>
      </c>
      <c r="L7660">
        <v>1035</v>
      </c>
      <c r="M7660">
        <v>103.70269889590099</v>
      </c>
      <c r="N7660">
        <v>0.53498697099896397</v>
      </c>
      <c r="O7660">
        <v>0.19313590166487599</v>
      </c>
      <c r="P7660">
        <v>0.84331897475473006</v>
      </c>
      <c r="Q7660">
        <v>5.9946107339008501</v>
      </c>
      <c r="R7660">
        <v>7.00837194436268</v>
      </c>
      <c r="S7660">
        <v>5.1810986514314799</v>
      </c>
      <c r="X7660" t="s">
        <v>24</v>
      </c>
      <c r="Y7660" t="s">
        <v>25</v>
      </c>
      <c r="Z7660" t="s">
        <v>69</v>
      </c>
    </row>
    <row r="7661" spans="1:26" x14ac:dyDescent="0.25">
      <c r="A7661">
        <v>146</v>
      </c>
      <c r="B7661">
        <v>176</v>
      </c>
      <c r="C7661">
        <v>3.6</v>
      </c>
      <c r="D7661">
        <v>10</v>
      </c>
      <c r="E7661">
        <v>0</v>
      </c>
      <c r="F7661">
        <v>5</v>
      </c>
      <c r="G7661">
        <v>146</v>
      </c>
      <c r="H7661">
        <v>40</v>
      </c>
      <c r="I7661">
        <v>2</v>
      </c>
      <c r="J7661" t="s">
        <v>27</v>
      </c>
      <c r="K7661">
        <v>7</v>
      </c>
      <c r="L7661">
        <v>1035</v>
      </c>
      <c r="M7661" t="s">
        <v>23</v>
      </c>
      <c r="N7661">
        <v>0.50208441493955203</v>
      </c>
      <c r="O7661">
        <v>0.14783105022831</v>
      </c>
      <c r="P7661">
        <v>0.59407389080290796</v>
      </c>
      <c r="Q7661">
        <v>5.0558724257746697</v>
      </c>
      <c r="R7661">
        <v>5.9490384808534102</v>
      </c>
      <c r="S7661">
        <v>4.3391342334275302</v>
      </c>
      <c r="X7661" t="s">
        <v>24</v>
      </c>
      <c r="Y7661" t="s">
        <v>25</v>
      </c>
      <c r="Z7661" t="s">
        <v>69</v>
      </c>
    </row>
    <row r="7662" spans="1:26" x14ac:dyDescent="0.25">
      <c r="A7662">
        <v>146</v>
      </c>
      <c r="B7662">
        <v>176</v>
      </c>
      <c r="C7662">
        <v>3.6</v>
      </c>
      <c r="D7662">
        <v>10</v>
      </c>
      <c r="E7662">
        <v>0</v>
      </c>
      <c r="F7662">
        <v>5</v>
      </c>
      <c r="G7662">
        <v>146</v>
      </c>
      <c r="H7662">
        <v>40</v>
      </c>
      <c r="I7662">
        <v>2</v>
      </c>
      <c r="J7662" t="s">
        <v>22</v>
      </c>
      <c r="K7662">
        <v>8</v>
      </c>
      <c r="L7662">
        <v>1010</v>
      </c>
      <c r="M7662">
        <v>98.949782202025702</v>
      </c>
      <c r="N7662">
        <v>0.52696010137301796</v>
      </c>
      <c r="O7662">
        <v>0.184594303015545</v>
      </c>
      <c r="P7662">
        <v>0.85222402884701598</v>
      </c>
      <c r="Q7662">
        <v>5.9019046192904101</v>
      </c>
      <c r="R7662">
        <v>6.7972751310673996</v>
      </c>
      <c r="S7662">
        <v>5.14253975487195</v>
      </c>
      <c r="X7662" t="s">
        <v>24</v>
      </c>
      <c r="Y7662" t="s">
        <v>25</v>
      </c>
      <c r="Z7662" t="s">
        <v>69</v>
      </c>
    </row>
    <row r="7663" spans="1:26" x14ac:dyDescent="0.25">
      <c r="A7663">
        <v>146</v>
      </c>
      <c r="B7663">
        <v>176</v>
      </c>
      <c r="C7663">
        <v>3.6</v>
      </c>
      <c r="D7663">
        <v>10</v>
      </c>
      <c r="E7663">
        <v>0</v>
      </c>
      <c r="F7663">
        <v>5</v>
      </c>
      <c r="G7663">
        <v>146</v>
      </c>
      <c r="H7663">
        <v>40</v>
      </c>
      <c r="I7663">
        <v>2</v>
      </c>
      <c r="J7663" t="s">
        <v>27</v>
      </c>
      <c r="K7663">
        <v>8</v>
      </c>
      <c r="L7663">
        <v>1010</v>
      </c>
      <c r="M7663" t="s">
        <v>23</v>
      </c>
      <c r="N7663">
        <v>0.48981920018382502</v>
      </c>
      <c r="O7663">
        <v>0.14668949771689499</v>
      </c>
      <c r="P7663">
        <v>0.60462178624864404</v>
      </c>
      <c r="Q7663">
        <v>4.9458582087384704</v>
      </c>
      <c r="R7663">
        <v>5.8515064264698804</v>
      </c>
      <c r="S7663">
        <v>4.1777768088903198</v>
      </c>
      <c r="X7663" t="s">
        <v>24</v>
      </c>
      <c r="Y7663" t="s">
        <v>25</v>
      </c>
      <c r="Z7663" t="s">
        <v>69</v>
      </c>
    </row>
    <row r="7664" spans="1:26" x14ac:dyDescent="0.25">
      <c r="A7664">
        <v>146</v>
      </c>
      <c r="B7664">
        <v>176</v>
      </c>
      <c r="C7664">
        <v>3.6</v>
      </c>
      <c r="D7664">
        <v>10</v>
      </c>
      <c r="E7664">
        <v>0</v>
      </c>
      <c r="F7664">
        <v>5</v>
      </c>
      <c r="G7664">
        <v>146</v>
      </c>
      <c r="H7664">
        <v>60</v>
      </c>
      <c r="I7664">
        <v>2</v>
      </c>
      <c r="J7664" t="s">
        <v>22</v>
      </c>
      <c r="K7664">
        <v>0</v>
      </c>
      <c r="L7664">
        <v>1165</v>
      </c>
      <c r="M7664">
        <v>102.401907171055</v>
      </c>
      <c r="N7664">
        <v>0.56908350001650798</v>
      </c>
      <c r="O7664">
        <v>0.18929911498324201</v>
      </c>
      <c r="P7664">
        <v>0.81713969475322301</v>
      </c>
      <c r="Q7664">
        <v>6.1364905873136601</v>
      </c>
      <c r="R7664">
        <v>6.1525866155004598</v>
      </c>
      <c r="S7664">
        <v>6.1190148995679898</v>
      </c>
      <c r="X7664" t="s">
        <v>24</v>
      </c>
      <c r="Y7664" t="s">
        <v>25</v>
      </c>
      <c r="Z7664" t="s">
        <v>69</v>
      </c>
    </row>
    <row r="7665" spans="1:26" x14ac:dyDescent="0.25">
      <c r="A7665">
        <v>146</v>
      </c>
      <c r="B7665">
        <v>176</v>
      </c>
      <c r="C7665">
        <v>3.6</v>
      </c>
      <c r="D7665">
        <v>10</v>
      </c>
      <c r="E7665">
        <v>0</v>
      </c>
      <c r="F7665">
        <v>5</v>
      </c>
      <c r="G7665">
        <v>146</v>
      </c>
      <c r="H7665">
        <v>60</v>
      </c>
      <c r="I7665">
        <v>2</v>
      </c>
      <c r="J7665" t="s">
        <v>27</v>
      </c>
      <c r="K7665">
        <v>0</v>
      </c>
      <c r="L7665">
        <v>1165</v>
      </c>
      <c r="M7665" t="s">
        <v>23</v>
      </c>
      <c r="N7665">
        <v>0.50876717170288899</v>
      </c>
      <c r="O7665">
        <v>0.111872146118721</v>
      </c>
      <c r="P7665">
        <v>0.58428702173509495</v>
      </c>
      <c r="Q7665">
        <v>4.56094144751565</v>
      </c>
      <c r="R7665">
        <v>4.5673618013038899</v>
      </c>
      <c r="S7665">
        <v>4.55397077768842</v>
      </c>
      <c r="X7665" t="s">
        <v>24</v>
      </c>
      <c r="Y7665" t="s">
        <v>25</v>
      </c>
      <c r="Z7665" t="s">
        <v>69</v>
      </c>
    </row>
    <row r="7666" spans="1:26" x14ac:dyDescent="0.25">
      <c r="A7666">
        <v>146</v>
      </c>
      <c r="B7666">
        <v>176</v>
      </c>
      <c r="C7666">
        <v>3.6</v>
      </c>
      <c r="D7666">
        <v>10</v>
      </c>
      <c r="E7666">
        <v>0</v>
      </c>
      <c r="F7666">
        <v>5</v>
      </c>
      <c r="G7666">
        <v>146</v>
      </c>
      <c r="H7666">
        <v>60</v>
      </c>
      <c r="I7666">
        <v>2</v>
      </c>
      <c r="J7666" t="s">
        <v>22</v>
      </c>
      <c r="K7666">
        <v>1</v>
      </c>
      <c r="L7666">
        <v>1147</v>
      </c>
      <c r="M7666">
        <v>125.247262084715</v>
      </c>
      <c r="N7666">
        <v>0.58502335425850904</v>
      </c>
      <c r="O7666">
        <v>0.23289817380165501</v>
      </c>
      <c r="P7666">
        <v>0.81592153078166196</v>
      </c>
      <c r="Q7666">
        <v>6.5762581052339302</v>
      </c>
      <c r="R7666">
        <v>7.0617809195884798</v>
      </c>
      <c r="S7666">
        <v>5.6718528628087803</v>
      </c>
      <c r="X7666" t="s">
        <v>24</v>
      </c>
      <c r="Y7666" t="s">
        <v>25</v>
      </c>
      <c r="Z7666" t="s">
        <v>69</v>
      </c>
    </row>
    <row r="7667" spans="1:26" x14ac:dyDescent="0.25">
      <c r="A7667">
        <v>146</v>
      </c>
      <c r="B7667">
        <v>176</v>
      </c>
      <c r="C7667">
        <v>3.6</v>
      </c>
      <c r="D7667">
        <v>10</v>
      </c>
      <c r="E7667">
        <v>0</v>
      </c>
      <c r="F7667">
        <v>5</v>
      </c>
      <c r="G7667">
        <v>146</v>
      </c>
      <c r="H7667">
        <v>60</v>
      </c>
      <c r="I7667">
        <v>2</v>
      </c>
      <c r="J7667" t="s">
        <v>27</v>
      </c>
      <c r="K7667">
        <v>1</v>
      </c>
      <c r="L7667">
        <v>1147</v>
      </c>
      <c r="M7667" t="s">
        <v>23</v>
      </c>
      <c r="N7667">
        <v>0.52982221344689095</v>
      </c>
      <c r="O7667">
        <v>0.15468036529680301</v>
      </c>
      <c r="P7667">
        <v>0.56123753140940402</v>
      </c>
      <c r="Q7667">
        <v>4.9656383442065497</v>
      </c>
      <c r="R7667">
        <v>5.4841557453993897</v>
      </c>
      <c r="S7667">
        <v>3.9997725968865399</v>
      </c>
      <c r="X7667" t="s">
        <v>24</v>
      </c>
      <c r="Y7667" t="s">
        <v>25</v>
      </c>
      <c r="Z7667" t="s">
        <v>69</v>
      </c>
    </row>
    <row r="7668" spans="1:26" x14ac:dyDescent="0.25">
      <c r="A7668">
        <v>146</v>
      </c>
      <c r="B7668">
        <v>176</v>
      </c>
      <c r="C7668">
        <v>3.6</v>
      </c>
      <c r="D7668">
        <v>10</v>
      </c>
      <c r="E7668">
        <v>0</v>
      </c>
      <c r="F7668">
        <v>5</v>
      </c>
      <c r="G7668">
        <v>146</v>
      </c>
      <c r="H7668">
        <v>60</v>
      </c>
      <c r="I7668">
        <v>2</v>
      </c>
      <c r="J7668" t="s">
        <v>22</v>
      </c>
      <c r="K7668">
        <v>2</v>
      </c>
      <c r="L7668">
        <v>1183</v>
      </c>
      <c r="M7668">
        <v>128.52237787472501</v>
      </c>
      <c r="N7668">
        <v>0.59922421323917496</v>
      </c>
      <c r="O7668">
        <v>0.238721809816897</v>
      </c>
      <c r="P7668">
        <v>0.81260488944090203</v>
      </c>
      <c r="Q7668">
        <v>6.7479049789147298</v>
      </c>
      <c r="R7668">
        <v>7.0581810894945196</v>
      </c>
      <c r="S7668">
        <v>6.2192864201491496</v>
      </c>
      <c r="X7668" t="s">
        <v>24</v>
      </c>
      <c r="Y7668" t="s">
        <v>25</v>
      </c>
      <c r="Z7668" t="s">
        <v>69</v>
      </c>
    </row>
    <row r="7669" spans="1:26" x14ac:dyDescent="0.25">
      <c r="A7669">
        <v>146</v>
      </c>
      <c r="B7669">
        <v>176</v>
      </c>
      <c r="C7669">
        <v>3.6</v>
      </c>
      <c r="D7669">
        <v>10</v>
      </c>
      <c r="E7669">
        <v>0</v>
      </c>
      <c r="F7669">
        <v>5</v>
      </c>
      <c r="G7669">
        <v>146</v>
      </c>
      <c r="H7669">
        <v>60</v>
      </c>
      <c r="I7669">
        <v>2</v>
      </c>
      <c r="J7669" t="s">
        <v>27</v>
      </c>
      <c r="K7669">
        <v>2</v>
      </c>
      <c r="L7669">
        <v>1183</v>
      </c>
      <c r="M7669" t="s">
        <v>23</v>
      </c>
      <c r="N7669">
        <v>0.52661002239541499</v>
      </c>
      <c r="O7669">
        <v>0.14668949771689399</v>
      </c>
      <c r="P7669">
        <v>0.55338197656126298</v>
      </c>
      <c r="Q7669">
        <v>4.8043120542648996</v>
      </c>
      <c r="R7669">
        <v>5.6778993949178798</v>
      </c>
      <c r="S7669">
        <v>3.3159780664857599</v>
      </c>
      <c r="X7669" t="s">
        <v>24</v>
      </c>
      <c r="Y7669" t="s">
        <v>25</v>
      </c>
      <c r="Z7669" t="s">
        <v>69</v>
      </c>
    </row>
    <row r="7670" spans="1:26" x14ac:dyDescent="0.25">
      <c r="A7670">
        <v>146</v>
      </c>
      <c r="B7670">
        <v>176</v>
      </c>
      <c r="C7670">
        <v>3.6</v>
      </c>
      <c r="D7670">
        <v>10</v>
      </c>
      <c r="E7670">
        <v>0</v>
      </c>
      <c r="F7670">
        <v>5</v>
      </c>
      <c r="G7670">
        <v>146</v>
      </c>
      <c r="H7670">
        <v>60</v>
      </c>
      <c r="I7670">
        <v>2</v>
      </c>
      <c r="J7670" t="s">
        <v>22</v>
      </c>
      <c r="K7670">
        <v>3</v>
      </c>
      <c r="L7670">
        <v>1249</v>
      </c>
      <c r="M7670">
        <v>123.331254356418</v>
      </c>
      <c r="N7670">
        <v>0.61350427183894496</v>
      </c>
      <c r="O7670">
        <v>0.22864866294027</v>
      </c>
      <c r="P7670">
        <v>0.80403022531370705</v>
      </c>
      <c r="Q7670">
        <v>6.6478912499617602</v>
      </c>
      <c r="R7670">
        <v>6.5566054165108003</v>
      </c>
      <c r="S7670">
        <v>6.8595084093253504</v>
      </c>
      <c r="X7670" t="s">
        <v>24</v>
      </c>
      <c r="Y7670" t="s">
        <v>25</v>
      </c>
      <c r="Z7670" t="s">
        <v>69</v>
      </c>
    </row>
    <row r="7671" spans="1:26" x14ac:dyDescent="0.25">
      <c r="A7671">
        <v>146</v>
      </c>
      <c r="B7671">
        <v>176</v>
      </c>
      <c r="C7671">
        <v>3.6</v>
      </c>
      <c r="D7671">
        <v>10</v>
      </c>
      <c r="E7671">
        <v>0</v>
      </c>
      <c r="F7671">
        <v>5</v>
      </c>
      <c r="G7671">
        <v>146</v>
      </c>
      <c r="H7671">
        <v>60</v>
      </c>
      <c r="I7671">
        <v>2</v>
      </c>
      <c r="J7671" t="s">
        <v>27</v>
      </c>
      <c r="K7671">
        <v>3</v>
      </c>
      <c r="L7671">
        <v>1249</v>
      </c>
      <c r="M7671" t="s">
        <v>23</v>
      </c>
      <c r="N7671">
        <v>0.52988408362782902</v>
      </c>
      <c r="O7671">
        <v>0.115296803652968</v>
      </c>
      <c r="P7671">
        <v>0.55797140942720502</v>
      </c>
      <c r="Q7671">
        <v>4.4195920840757701</v>
      </c>
      <c r="R7671">
        <v>4.6534475028492697</v>
      </c>
      <c r="S7671">
        <v>3.8774727041917298</v>
      </c>
      <c r="X7671" t="s">
        <v>24</v>
      </c>
      <c r="Y7671" t="s">
        <v>25</v>
      </c>
      <c r="Z7671" t="s">
        <v>69</v>
      </c>
    </row>
    <row r="7672" spans="1:26" x14ac:dyDescent="0.25">
      <c r="A7672">
        <v>146</v>
      </c>
      <c r="B7672">
        <v>176</v>
      </c>
      <c r="C7672">
        <v>3.6</v>
      </c>
      <c r="D7672">
        <v>10</v>
      </c>
      <c r="E7672">
        <v>0</v>
      </c>
      <c r="F7672">
        <v>5</v>
      </c>
      <c r="G7672">
        <v>146</v>
      </c>
      <c r="H7672">
        <v>60</v>
      </c>
      <c r="I7672">
        <v>2</v>
      </c>
      <c r="J7672" t="s">
        <v>22</v>
      </c>
      <c r="K7672">
        <v>4</v>
      </c>
      <c r="L7672">
        <v>1212</v>
      </c>
      <c r="M7672">
        <v>126.001350498097</v>
      </c>
      <c r="N7672">
        <v>0.61074102169423805</v>
      </c>
      <c r="O7672">
        <v>0.23426903513636499</v>
      </c>
      <c r="P7672">
        <v>0.80346065009312295</v>
      </c>
      <c r="Q7672">
        <v>6.6512407910361704</v>
      </c>
      <c r="R7672">
        <v>6.7955946761857096</v>
      </c>
      <c r="S7672">
        <v>6.25519295229258</v>
      </c>
      <c r="X7672" t="s">
        <v>24</v>
      </c>
      <c r="Y7672" t="s">
        <v>25</v>
      </c>
      <c r="Z7672" t="s">
        <v>69</v>
      </c>
    </row>
    <row r="7673" spans="1:26" x14ac:dyDescent="0.25">
      <c r="A7673">
        <v>146</v>
      </c>
      <c r="B7673">
        <v>176</v>
      </c>
      <c r="C7673">
        <v>3.6</v>
      </c>
      <c r="D7673">
        <v>10</v>
      </c>
      <c r="E7673">
        <v>0</v>
      </c>
      <c r="F7673">
        <v>5</v>
      </c>
      <c r="G7673">
        <v>146</v>
      </c>
      <c r="H7673">
        <v>60</v>
      </c>
      <c r="I7673">
        <v>2</v>
      </c>
      <c r="J7673" t="s">
        <v>27</v>
      </c>
      <c r="K7673">
        <v>4</v>
      </c>
      <c r="L7673">
        <v>1212</v>
      </c>
      <c r="M7673" t="s">
        <v>23</v>
      </c>
      <c r="N7673">
        <v>0.53175880718609403</v>
      </c>
      <c r="O7673">
        <v>0.130136986301369</v>
      </c>
      <c r="P7673">
        <v>0.55662658400811704</v>
      </c>
      <c r="Q7673">
        <v>4.7431135265519604</v>
      </c>
      <c r="R7673">
        <v>5.0146512163349897</v>
      </c>
      <c r="S7673">
        <v>3.9981255058651599</v>
      </c>
      <c r="X7673" t="s">
        <v>24</v>
      </c>
      <c r="Y7673" t="s">
        <v>25</v>
      </c>
      <c r="Z7673" t="s">
        <v>69</v>
      </c>
    </row>
    <row r="7674" spans="1:26" x14ac:dyDescent="0.25">
      <c r="A7674">
        <v>146</v>
      </c>
      <c r="B7674">
        <v>176</v>
      </c>
      <c r="C7674">
        <v>3.6</v>
      </c>
      <c r="D7674">
        <v>10</v>
      </c>
      <c r="E7674">
        <v>0</v>
      </c>
      <c r="F7674">
        <v>5</v>
      </c>
      <c r="G7674">
        <v>146</v>
      </c>
      <c r="H7674">
        <v>60</v>
      </c>
      <c r="I7674">
        <v>2</v>
      </c>
      <c r="J7674" t="s">
        <v>22</v>
      </c>
      <c r="K7674">
        <v>5</v>
      </c>
      <c r="L7674">
        <v>1199</v>
      </c>
      <c r="M7674">
        <v>117.53444559406</v>
      </c>
      <c r="N7674">
        <v>0.59900352195854201</v>
      </c>
      <c r="O7674">
        <v>0.218270019422449</v>
      </c>
      <c r="P7674">
        <v>0.81491586169841101</v>
      </c>
      <c r="Q7674">
        <v>6.5118800767166398</v>
      </c>
      <c r="R7674">
        <v>6.7876699707399899</v>
      </c>
      <c r="S7674">
        <v>6.1275826834054197</v>
      </c>
      <c r="X7674" t="s">
        <v>24</v>
      </c>
      <c r="Y7674" t="s">
        <v>25</v>
      </c>
      <c r="Z7674" t="s">
        <v>69</v>
      </c>
    </row>
    <row r="7675" spans="1:26" x14ac:dyDescent="0.25">
      <c r="A7675">
        <v>146</v>
      </c>
      <c r="B7675">
        <v>176</v>
      </c>
      <c r="C7675">
        <v>3.6</v>
      </c>
      <c r="D7675">
        <v>10</v>
      </c>
      <c r="E7675">
        <v>0</v>
      </c>
      <c r="F7675">
        <v>5</v>
      </c>
      <c r="G7675">
        <v>146</v>
      </c>
      <c r="H7675">
        <v>60</v>
      </c>
      <c r="I7675">
        <v>2</v>
      </c>
      <c r="J7675" t="s">
        <v>27</v>
      </c>
      <c r="K7675">
        <v>5</v>
      </c>
      <c r="L7675">
        <v>1199</v>
      </c>
      <c r="M7675" t="s">
        <v>23</v>
      </c>
      <c r="N7675">
        <v>0.53965566679528199</v>
      </c>
      <c r="O7675">
        <v>0.135844748858447</v>
      </c>
      <c r="P7675">
        <v>0.55593255551894105</v>
      </c>
      <c r="Q7675">
        <v>4.8076895073883303</v>
      </c>
      <c r="R7675">
        <v>5.2835246260184103</v>
      </c>
      <c r="S7675">
        <v>4.14464057159232</v>
      </c>
      <c r="X7675" t="s">
        <v>24</v>
      </c>
      <c r="Y7675" t="s">
        <v>25</v>
      </c>
      <c r="Z7675" t="s">
        <v>69</v>
      </c>
    </row>
    <row r="7676" spans="1:26" x14ac:dyDescent="0.25">
      <c r="A7676">
        <v>146</v>
      </c>
      <c r="B7676">
        <v>176</v>
      </c>
      <c r="C7676">
        <v>3.6</v>
      </c>
      <c r="D7676">
        <v>10</v>
      </c>
      <c r="E7676">
        <v>0</v>
      </c>
      <c r="F7676">
        <v>5</v>
      </c>
      <c r="G7676">
        <v>146</v>
      </c>
      <c r="H7676">
        <v>60</v>
      </c>
      <c r="I7676">
        <v>2</v>
      </c>
      <c r="J7676" t="s">
        <v>22</v>
      </c>
      <c r="K7676">
        <v>6</v>
      </c>
      <c r="L7676">
        <v>1072</v>
      </c>
      <c r="M7676">
        <v>110.46428841761301</v>
      </c>
      <c r="N7676">
        <v>0.56120783620454995</v>
      </c>
      <c r="O7676">
        <v>0.205896271674189</v>
      </c>
      <c r="P7676">
        <v>0.84229942625946796</v>
      </c>
      <c r="Q7676">
        <v>6.2134531890867599</v>
      </c>
      <c r="R7676">
        <v>6.7657265530954103</v>
      </c>
      <c r="S7676">
        <v>5.4652118572040598</v>
      </c>
      <c r="X7676" t="s">
        <v>24</v>
      </c>
      <c r="Y7676" t="s">
        <v>25</v>
      </c>
      <c r="Z7676" t="s">
        <v>69</v>
      </c>
    </row>
    <row r="7677" spans="1:26" x14ac:dyDescent="0.25">
      <c r="A7677">
        <v>146</v>
      </c>
      <c r="B7677">
        <v>176</v>
      </c>
      <c r="C7677">
        <v>3.6</v>
      </c>
      <c r="D7677">
        <v>10</v>
      </c>
      <c r="E7677">
        <v>0</v>
      </c>
      <c r="F7677">
        <v>5</v>
      </c>
      <c r="G7677">
        <v>146</v>
      </c>
      <c r="H7677">
        <v>60</v>
      </c>
      <c r="I7677">
        <v>2</v>
      </c>
      <c r="J7677" t="s">
        <v>27</v>
      </c>
      <c r="K7677">
        <v>6</v>
      </c>
      <c r="L7677">
        <v>1072</v>
      </c>
      <c r="M7677" t="s">
        <v>23</v>
      </c>
      <c r="N7677">
        <v>0.507979985588768</v>
      </c>
      <c r="O7677">
        <v>0.13527397260273899</v>
      </c>
      <c r="P7677">
        <v>0.59136125359487302</v>
      </c>
      <c r="Q7677">
        <v>4.5311044813673798</v>
      </c>
      <c r="R7677">
        <v>5.0033375839844103</v>
      </c>
      <c r="S7677">
        <v>3.8913047939507401</v>
      </c>
      <c r="X7677" t="s">
        <v>24</v>
      </c>
      <c r="Y7677" t="s">
        <v>25</v>
      </c>
      <c r="Z7677" t="s">
        <v>69</v>
      </c>
    </row>
    <row r="7678" spans="1:26" x14ac:dyDescent="0.25">
      <c r="A7678">
        <v>146</v>
      </c>
      <c r="B7678">
        <v>176</v>
      </c>
      <c r="C7678">
        <v>3.6</v>
      </c>
      <c r="D7678">
        <v>10</v>
      </c>
      <c r="E7678">
        <v>0</v>
      </c>
      <c r="F7678">
        <v>5</v>
      </c>
      <c r="G7678">
        <v>146</v>
      </c>
      <c r="H7678">
        <v>60</v>
      </c>
      <c r="I7678">
        <v>2</v>
      </c>
      <c r="J7678" t="s">
        <v>22</v>
      </c>
      <c r="K7678">
        <v>7</v>
      </c>
      <c r="L7678">
        <v>1126</v>
      </c>
      <c r="M7678">
        <v>115.97179897795201</v>
      </c>
      <c r="N7678">
        <v>0.57752878669962104</v>
      </c>
      <c r="O7678">
        <v>0.21612087107275901</v>
      </c>
      <c r="P7678">
        <v>0.82621521590438796</v>
      </c>
      <c r="Q7678">
        <v>6.4044031472978196</v>
      </c>
      <c r="R7678">
        <v>6.7359904883723702</v>
      </c>
      <c r="S7678">
        <v>5.8866615094796497</v>
      </c>
      <c r="X7678" t="s">
        <v>24</v>
      </c>
      <c r="Y7678" t="s">
        <v>25</v>
      </c>
      <c r="Z7678" t="s">
        <v>69</v>
      </c>
    </row>
    <row r="7679" spans="1:26" x14ac:dyDescent="0.25">
      <c r="A7679">
        <v>146</v>
      </c>
      <c r="B7679">
        <v>176</v>
      </c>
      <c r="C7679">
        <v>3.6</v>
      </c>
      <c r="D7679">
        <v>10</v>
      </c>
      <c r="E7679">
        <v>0</v>
      </c>
      <c r="F7679">
        <v>5</v>
      </c>
      <c r="G7679">
        <v>146</v>
      </c>
      <c r="H7679">
        <v>60</v>
      </c>
      <c r="I7679">
        <v>2</v>
      </c>
      <c r="J7679" t="s">
        <v>27</v>
      </c>
      <c r="K7679">
        <v>7</v>
      </c>
      <c r="L7679">
        <v>1126</v>
      </c>
      <c r="M7679" t="s">
        <v>23</v>
      </c>
      <c r="N7679">
        <v>0.52225191877689803</v>
      </c>
      <c r="O7679">
        <v>0.14041095890410901</v>
      </c>
      <c r="P7679">
        <v>0.57481979241182002</v>
      </c>
      <c r="Q7679">
        <v>4.6003259622365498</v>
      </c>
      <c r="R7679">
        <v>4.7300597586804303</v>
      </c>
      <c r="S7679">
        <v>4.3977591572627599</v>
      </c>
      <c r="X7679" t="s">
        <v>24</v>
      </c>
      <c r="Y7679" t="s">
        <v>25</v>
      </c>
      <c r="Z7679" t="s">
        <v>69</v>
      </c>
    </row>
    <row r="7680" spans="1:26" x14ac:dyDescent="0.25">
      <c r="A7680">
        <v>146</v>
      </c>
      <c r="B7680">
        <v>176</v>
      </c>
      <c r="C7680">
        <v>3.6</v>
      </c>
      <c r="D7680">
        <v>10</v>
      </c>
      <c r="E7680">
        <v>0</v>
      </c>
      <c r="F7680">
        <v>5</v>
      </c>
      <c r="G7680">
        <v>146</v>
      </c>
      <c r="H7680">
        <v>60</v>
      </c>
      <c r="I7680">
        <v>2</v>
      </c>
      <c r="J7680" t="s">
        <v>22</v>
      </c>
      <c r="K7680">
        <v>8</v>
      </c>
      <c r="L7680">
        <v>1052</v>
      </c>
      <c r="M7680">
        <v>109.092925354223</v>
      </c>
      <c r="N7680">
        <v>0.54909627302298403</v>
      </c>
      <c r="O7680">
        <v>0.20341309648974701</v>
      </c>
      <c r="P7680">
        <v>0.84266539439741295</v>
      </c>
      <c r="Q7680">
        <v>6.0854794411103201</v>
      </c>
      <c r="R7680">
        <v>6.6001594912007802</v>
      </c>
      <c r="S7680">
        <v>5.3265444519938798</v>
      </c>
      <c r="X7680" t="s">
        <v>24</v>
      </c>
      <c r="Y7680" t="s">
        <v>25</v>
      </c>
      <c r="Z7680" t="s">
        <v>69</v>
      </c>
    </row>
    <row r="7681" spans="1:26" x14ac:dyDescent="0.25">
      <c r="A7681">
        <v>146</v>
      </c>
      <c r="B7681">
        <v>176</v>
      </c>
      <c r="C7681">
        <v>3.6</v>
      </c>
      <c r="D7681">
        <v>10</v>
      </c>
      <c r="E7681">
        <v>0</v>
      </c>
      <c r="F7681">
        <v>5</v>
      </c>
      <c r="G7681">
        <v>146</v>
      </c>
      <c r="H7681">
        <v>60</v>
      </c>
      <c r="I7681">
        <v>2</v>
      </c>
      <c r="J7681" t="s">
        <v>27</v>
      </c>
      <c r="K7681">
        <v>8</v>
      </c>
      <c r="L7681">
        <v>1052</v>
      </c>
      <c r="M7681" t="s">
        <v>23</v>
      </c>
      <c r="N7681">
        <v>0.490359222208537</v>
      </c>
      <c r="O7681">
        <v>0.130136986301369</v>
      </c>
      <c r="P7681">
        <v>0.60143275989493095</v>
      </c>
      <c r="Q7681">
        <v>4.6600376448554899</v>
      </c>
      <c r="R7681">
        <v>5.05236239121436</v>
      </c>
      <c r="S7681">
        <v>4.08152488327545</v>
      </c>
      <c r="X7681" t="s">
        <v>24</v>
      </c>
      <c r="Y7681" t="s">
        <v>25</v>
      </c>
      <c r="Z7681" t="s">
        <v>69</v>
      </c>
    </row>
    <row r="7682" spans="1:26" x14ac:dyDescent="0.25">
      <c r="A7682">
        <v>146</v>
      </c>
      <c r="B7682">
        <v>176</v>
      </c>
      <c r="C7682">
        <v>3.6</v>
      </c>
      <c r="D7682">
        <v>10</v>
      </c>
      <c r="E7682">
        <v>0</v>
      </c>
      <c r="F7682">
        <v>5</v>
      </c>
      <c r="G7682">
        <v>146</v>
      </c>
      <c r="H7682">
        <v>80</v>
      </c>
      <c r="I7682">
        <v>2</v>
      </c>
      <c r="J7682" t="s">
        <v>22</v>
      </c>
      <c r="K7682">
        <v>0</v>
      </c>
      <c r="L7682">
        <v>1211</v>
      </c>
      <c r="M7682">
        <v>136.07178179903801</v>
      </c>
      <c r="N7682">
        <v>0.612413911028443</v>
      </c>
      <c r="O7682">
        <v>0.253180404853103</v>
      </c>
      <c r="P7682">
        <v>0.80243030405928095</v>
      </c>
      <c r="Q7682">
        <v>6.8623096059729898</v>
      </c>
      <c r="R7682">
        <v>6.9925736922691799</v>
      </c>
      <c r="S7682">
        <v>6.5287064581412997</v>
      </c>
      <c r="X7682" t="s">
        <v>24</v>
      </c>
      <c r="Y7682" t="s">
        <v>25</v>
      </c>
      <c r="Z7682" t="s">
        <v>69</v>
      </c>
    </row>
    <row r="7683" spans="1:26" x14ac:dyDescent="0.25">
      <c r="A7683">
        <v>146</v>
      </c>
      <c r="B7683">
        <v>176</v>
      </c>
      <c r="C7683">
        <v>3.6</v>
      </c>
      <c r="D7683">
        <v>10</v>
      </c>
      <c r="E7683">
        <v>0</v>
      </c>
      <c r="F7683">
        <v>5</v>
      </c>
      <c r="G7683">
        <v>146</v>
      </c>
      <c r="H7683">
        <v>80</v>
      </c>
      <c r="I7683">
        <v>2</v>
      </c>
      <c r="J7683" t="s">
        <v>27</v>
      </c>
      <c r="K7683">
        <v>0</v>
      </c>
      <c r="L7683">
        <v>1211</v>
      </c>
      <c r="M7683" t="s">
        <v>23</v>
      </c>
      <c r="N7683">
        <v>0.52283421419517095</v>
      </c>
      <c r="O7683">
        <v>0.14383561643835599</v>
      </c>
      <c r="P7683">
        <v>0.54781214916274301</v>
      </c>
      <c r="Q7683">
        <v>4.8034289532611503</v>
      </c>
      <c r="R7683">
        <v>5.1196896083529904</v>
      </c>
      <c r="S7683">
        <v>3.9934931292454698</v>
      </c>
      <c r="X7683" t="s">
        <v>24</v>
      </c>
      <c r="Y7683" t="s">
        <v>25</v>
      </c>
      <c r="Z7683" t="s">
        <v>69</v>
      </c>
    </row>
    <row r="7684" spans="1:26" x14ac:dyDescent="0.25">
      <c r="A7684">
        <v>146</v>
      </c>
      <c r="B7684">
        <v>176</v>
      </c>
      <c r="C7684">
        <v>3.6</v>
      </c>
      <c r="D7684">
        <v>10</v>
      </c>
      <c r="E7684">
        <v>0</v>
      </c>
      <c r="F7684">
        <v>5</v>
      </c>
      <c r="G7684">
        <v>146</v>
      </c>
      <c r="H7684">
        <v>80</v>
      </c>
      <c r="I7684">
        <v>2</v>
      </c>
      <c r="J7684" t="s">
        <v>22</v>
      </c>
      <c r="K7684">
        <v>1</v>
      </c>
      <c r="L7684">
        <v>1225</v>
      </c>
      <c r="M7684">
        <v>134.13729221331101</v>
      </c>
      <c r="N7684">
        <v>0.61775998460883097</v>
      </c>
      <c r="O7684">
        <v>0.24990949498634099</v>
      </c>
      <c r="P7684">
        <v>0.79914411305368305</v>
      </c>
      <c r="Q7684">
        <v>6.8189499018791802</v>
      </c>
      <c r="R7684">
        <v>7.1965078546363799</v>
      </c>
      <c r="S7684">
        <v>5.62155182313494</v>
      </c>
      <c r="X7684" t="s">
        <v>24</v>
      </c>
      <c r="Y7684" t="s">
        <v>25</v>
      </c>
      <c r="Z7684" t="s">
        <v>69</v>
      </c>
    </row>
    <row r="7685" spans="1:26" x14ac:dyDescent="0.25">
      <c r="A7685">
        <v>146</v>
      </c>
      <c r="B7685">
        <v>176</v>
      </c>
      <c r="C7685">
        <v>3.6</v>
      </c>
      <c r="D7685">
        <v>10</v>
      </c>
      <c r="E7685">
        <v>0</v>
      </c>
      <c r="F7685">
        <v>5</v>
      </c>
      <c r="G7685">
        <v>146</v>
      </c>
      <c r="H7685">
        <v>80</v>
      </c>
      <c r="I7685">
        <v>2</v>
      </c>
      <c r="J7685" t="s">
        <v>27</v>
      </c>
      <c r="K7685">
        <v>1</v>
      </c>
      <c r="L7685">
        <v>1225</v>
      </c>
      <c r="M7685" t="s">
        <v>23</v>
      </c>
      <c r="N7685">
        <v>0.54005285444065698</v>
      </c>
      <c r="O7685">
        <v>0.150684931506849</v>
      </c>
      <c r="P7685">
        <v>0.54188543780070697</v>
      </c>
      <c r="Q7685">
        <v>4.7380078123273197</v>
      </c>
      <c r="R7685">
        <v>4.8221533882349501</v>
      </c>
      <c r="S7685">
        <v>4.4711461287345404</v>
      </c>
      <c r="X7685" t="s">
        <v>24</v>
      </c>
      <c r="Y7685" t="s">
        <v>25</v>
      </c>
      <c r="Z7685" t="s">
        <v>69</v>
      </c>
    </row>
    <row r="7686" spans="1:26" x14ac:dyDescent="0.25">
      <c r="A7686">
        <v>146</v>
      </c>
      <c r="B7686">
        <v>176</v>
      </c>
      <c r="C7686">
        <v>3.6</v>
      </c>
      <c r="D7686">
        <v>10</v>
      </c>
      <c r="E7686">
        <v>0</v>
      </c>
      <c r="F7686">
        <v>5</v>
      </c>
      <c r="G7686">
        <v>146</v>
      </c>
      <c r="H7686">
        <v>80</v>
      </c>
      <c r="I7686">
        <v>2</v>
      </c>
      <c r="J7686" t="s">
        <v>22</v>
      </c>
      <c r="K7686">
        <v>2</v>
      </c>
      <c r="L7686">
        <v>1126</v>
      </c>
      <c r="M7686">
        <v>133.16124377480099</v>
      </c>
      <c r="N7686">
        <v>0.60396067537803999</v>
      </c>
      <c r="O7686">
        <v>0.24884697565953301</v>
      </c>
      <c r="P7686">
        <v>0.82426550862127701</v>
      </c>
      <c r="Q7686">
        <v>6.6768631966685401</v>
      </c>
      <c r="R7686">
        <v>7.0898337975422399</v>
      </c>
      <c r="S7686">
        <v>5.1448754837499902</v>
      </c>
      <c r="X7686" t="s">
        <v>24</v>
      </c>
      <c r="Y7686" t="s">
        <v>25</v>
      </c>
      <c r="Z7686" t="s">
        <v>69</v>
      </c>
    </row>
    <row r="7687" spans="1:26" x14ac:dyDescent="0.25">
      <c r="A7687">
        <v>146</v>
      </c>
      <c r="B7687">
        <v>176</v>
      </c>
      <c r="C7687">
        <v>3.6</v>
      </c>
      <c r="D7687">
        <v>10</v>
      </c>
      <c r="E7687">
        <v>0</v>
      </c>
      <c r="F7687">
        <v>5</v>
      </c>
      <c r="G7687">
        <v>146</v>
      </c>
      <c r="H7687">
        <v>80</v>
      </c>
      <c r="I7687">
        <v>2</v>
      </c>
      <c r="J7687" t="s">
        <v>27</v>
      </c>
      <c r="K7687">
        <v>2</v>
      </c>
      <c r="L7687">
        <v>1126</v>
      </c>
      <c r="M7687" t="s">
        <v>23</v>
      </c>
      <c r="N7687">
        <v>0.53250724064000698</v>
      </c>
      <c r="O7687">
        <v>0.16666666666666599</v>
      </c>
      <c r="P7687">
        <v>0.55472215434585703</v>
      </c>
      <c r="Q7687">
        <v>5.1845661111701897</v>
      </c>
      <c r="R7687">
        <v>5.5288695660740199</v>
      </c>
      <c r="S7687">
        <v>3.9073113591076001</v>
      </c>
      <c r="X7687" t="s">
        <v>24</v>
      </c>
      <c r="Y7687" t="s">
        <v>25</v>
      </c>
      <c r="Z7687" t="s">
        <v>69</v>
      </c>
    </row>
    <row r="7688" spans="1:26" x14ac:dyDescent="0.25">
      <c r="A7688">
        <v>146</v>
      </c>
      <c r="B7688">
        <v>176</v>
      </c>
      <c r="C7688">
        <v>3.6</v>
      </c>
      <c r="D7688">
        <v>10</v>
      </c>
      <c r="E7688">
        <v>0</v>
      </c>
      <c r="F7688">
        <v>5</v>
      </c>
      <c r="G7688">
        <v>146</v>
      </c>
      <c r="H7688">
        <v>80</v>
      </c>
      <c r="I7688">
        <v>2</v>
      </c>
      <c r="J7688" t="s">
        <v>22</v>
      </c>
      <c r="K7688">
        <v>3</v>
      </c>
      <c r="L7688">
        <v>1231</v>
      </c>
      <c r="M7688">
        <v>149.42009220985599</v>
      </c>
      <c r="N7688">
        <v>0.629570626277274</v>
      </c>
      <c r="O7688">
        <v>0.27849833109407302</v>
      </c>
      <c r="P7688">
        <v>0.795456322850147</v>
      </c>
      <c r="Q7688">
        <v>7.1426683753008797</v>
      </c>
      <c r="R7688">
        <v>7.1672944864105901</v>
      </c>
      <c r="S7688">
        <v>7.0174856438265101</v>
      </c>
      <c r="X7688" t="s">
        <v>24</v>
      </c>
      <c r="Y7688" t="s">
        <v>25</v>
      </c>
      <c r="Z7688" t="s">
        <v>69</v>
      </c>
    </row>
    <row r="7689" spans="1:26" x14ac:dyDescent="0.25">
      <c r="A7689">
        <v>146</v>
      </c>
      <c r="B7689">
        <v>176</v>
      </c>
      <c r="C7689">
        <v>3.6</v>
      </c>
      <c r="D7689">
        <v>10</v>
      </c>
      <c r="E7689">
        <v>0</v>
      </c>
      <c r="F7689">
        <v>5</v>
      </c>
      <c r="G7689">
        <v>146</v>
      </c>
      <c r="H7689">
        <v>80</v>
      </c>
      <c r="I7689">
        <v>2</v>
      </c>
      <c r="J7689" t="s">
        <v>27</v>
      </c>
      <c r="K7689">
        <v>3</v>
      </c>
      <c r="L7689">
        <v>1231</v>
      </c>
      <c r="M7689" t="s">
        <v>23</v>
      </c>
      <c r="N7689">
        <v>0.52810047616225897</v>
      </c>
      <c r="O7689">
        <v>0.16038812785388101</v>
      </c>
      <c r="P7689">
        <v>0.53276686492557301</v>
      </c>
      <c r="Q7689">
        <v>5.1504071297632699</v>
      </c>
      <c r="R7689">
        <v>5.2040911630917703</v>
      </c>
      <c r="S7689">
        <v>4.87751329367675</v>
      </c>
      <c r="X7689" t="s">
        <v>24</v>
      </c>
      <c r="Y7689" t="s">
        <v>25</v>
      </c>
      <c r="Z7689" t="s">
        <v>69</v>
      </c>
    </row>
    <row r="7690" spans="1:26" x14ac:dyDescent="0.25">
      <c r="A7690">
        <v>146</v>
      </c>
      <c r="B7690">
        <v>176</v>
      </c>
      <c r="C7690">
        <v>3.6</v>
      </c>
      <c r="D7690">
        <v>10</v>
      </c>
      <c r="E7690">
        <v>0</v>
      </c>
      <c r="F7690">
        <v>5</v>
      </c>
      <c r="G7690">
        <v>146</v>
      </c>
      <c r="H7690">
        <v>80</v>
      </c>
      <c r="I7690">
        <v>2</v>
      </c>
      <c r="J7690" t="s">
        <v>22</v>
      </c>
      <c r="K7690">
        <v>4</v>
      </c>
      <c r="L7690">
        <v>1192</v>
      </c>
      <c r="M7690">
        <v>146.765076950371</v>
      </c>
      <c r="N7690">
        <v>0.61810297366543399</v>
      </c>
      <c r="O7690">
        <v>0.27390660307993803</v>
      </c>
      <c r="P7690">
        <v>0.80288906658598103</v>
      </c>
      <c r="Q7690">
        <v>7.04774817008364</v>
      </c>
      <c r="R7690">
        <v>7.15300325930155</v>
      </c>
      <c r="S7690">
        <v>6.6407618251077203</v>
      </c>
      <c r="X7690" t="s">
        <v>24</v>
      </c>
      <c r="Y7690" t="s">
        <v>25</v>
      </c>
      <c r="Z7690" t="s">
        <v>69</v>
      </c>
    </row>
    <row r="7691" spans="1:26" x14ac:dyDescent="0.25">
      <c r="A7691">
        <v>146</v>
      </c>
      <c r="B7691">
        <v>176</v>
      </c>
      <c r="C7691">
        <v>3.6</v>
      </c>
      <c r="D7691">
        <v>10</v>
      </c>
      <c r="E7691">
        <v>0</v>
      </c>
      <c r="F7691">
        <v>5</v>
      </c>
      <c r="G7691">
        <v>146</v>
      </c>
      <c r="H7691">
        <v>80</v>
      </c>
      <c r="I7691">
        <v>2</v>
      </c>
      <c r="J7691" t="s">
        <v>27</v>
      </c>
      <c r="K7691">
        <v>4</v>
      </c>
      <c r="L7691">
        <v>1192</v>
      </c>
      <c r="M7691" t="s">
        <v>23</v>
      </c>
      <c r="N7691">
        <v>0.53098747157390402</v>
      </c>
      <c r="O7691">
        <v>0.173515981735159</v>
      </c>
      <c r="P7691">
        <v>0.53680633870335304</v>
      </c>
      <c r="Q7691">
        <v>5.1366222678110702</v>
      </c>
      <c r="R7691">
        <v>5.4473528551226202</v>
      </c>
      <c r="S7691">
        <v>3.9351306635397498</v>
      </c>
      <c r="X7691" t="s">
        <v>24</v>
      </c>
      <c r="Y7691" t="s">
        <v>25</v>
      </c>
      <c r="Z7691" t="s">
        <v>69</v>
      </c>
    </row>
    <row r="7692" spans="1:26" x14ac:dyDescent="0.25">
      <c r="A7692">
        <v>146</v>
      </c>
      <c r="B7692">
        <v>176</v>
      </c>
      <c r="C7692">
        <v>3.6</v>
      </c>
      <c r="D7692">
        <v>10</v>
      </c>
      <c r="E7692">
        <v>0</v>
      </c>
      <c r="F7692">
        <v>5</v>
      </c>
      <c r="G7692">
        <v>146</v>
      </c>
      <c r="H7692">
        <v>80</v>
      </c>
      <c r="I7692">
        <v>2</v>
      </c>
      <c r="J7692" t="s">
        <v>22</v>
      </c>
      <c r="K7692">
        <v>5</v>
      </c>
      <c r="L7692">
        <v>1232</v>
      </c>
      <c r="M7692">
        <v>124.209542741307</v>
      </c>
      <c r="N7692">
        <v>0.61331186660418502</v>
      </c>
      <c r="O7692">
        <v>0.230843070069157</v>
      </c>
      <c r="P7692">
        <v>0.80878415209703503</v>
      </c>
      <c r="Q7692">
        <v>6.6088411930227098</v>
      </c>
      <c r="R7692">
        <v>6.94185445517601</v>
      </c>
      <c r="S7692">
        <v>5.6278021234359299</v>
      </c>
      <c r="X7692" t="s">
        <v>24</v>
      </c>
      <c r="Y7692" t="s">
        <v>25</v>
      </c>
      <c r="Z7692" t="s">
        <v>69</v>
      </c>
    </row>
    <row r="7693" spans="1:26" x14ac:dyDescent="0.25">
      <c r="A7693">
        <v>146</v>
      </c>
      <c r="B7693">
        <v>176</v>
      </c>
      <c r="C7693">
        <v>3.6</v>
      </c>
      <c r="D7693">
        <v>10</v>
      </c>
      <c r="E7693">
        <v>0</v>
      </c>
      <c r="F7693">
        <v>5</v>
      </c>
      <c r="G7693">
        <v>146</v>
      </c>
      <c r="H7693">
        <v>80</v>
      </c>
      <c r="I7693">
        <v>2</v>
      </c>
      <c r="J7693" t="s">
        <v>27</v>
      </c>
      <c r="K7693">
        <v>5</v>
      </c>
      <c r="L7693">
        <v>1232</v>
      </c>
      <c r="M7693" t="s">
        <v>23</v>
      </c>
      <c r="N7693">
        <v>0.53824144652683903</v>
      </c>
      <c r="O7693">
        <v>0.13127853881278501</v>
      </c>
      <c r="P7693">
        <v>0.55435741740459399</v>
      </c>
      <c r="Q7693">
        <v>4.6792636790786499</v>
      </c>
      <c r="R7693">
        <v>4.5934545129155104</v>
      </c>
      <c r="S7693">
        <v>4.9320528442619596</v>
      </c>
      <c r="X7693" t="s">
        <v>24</v>
      </c>
      <c r="Y7693" t="s">
        <v>25</v>
      </c>
      <c r="Z7693" t="s">
        <v>69</v>
      </c>
    </row>
    <row r="7694" spans="1:26" x14ac:dyDescent="0.25">
      <c r="A7694">
        <v>146</v>
      </c>
      <c r="B7694">
        <v>176</v>
      </c>
      <c r="C7694">
        <v>3.6</v>
      </c>
      <c r="D7694">
        <v>10</v>
      </c>
      <c r="E7694">
        <v>0</v>
      </c>
      <c r="F7694">
        <v>5</v>
      </c>
      <c r="G7694">
        <v>146</v>
      </c>
      <c r="H7694">
        <v>80</v>
      </c>
      <c r="I7694">
        <v>2</v>
      </c>
      <c r="J7694" t="s">
        <v>22</v>
      </c>
      <c r="K7694">
        <v>6</v>
      </c>
      <c r="L7694">
        <v>1238</v>
      </c>
      <c r="M7694">
        <v>148.542866724493</v>
      </c>
      <c r="N7694">
        <v>0.63758631358222595</v>
      </c>
      <c r="O7694">
        <v>0.27700248950917999</v>
      </c>
      <c r="P7694">
        <v>0.79527452500934903</v>
      </c>
      <c r="Q7694">
        <v>7.1205697101651104</v>
      </c>
      <c r="R7694">
        <v>7.3676480267160596</v>
      </c>
      <c r="S7694">
        <v>6.0793110904146799</v>
      </c>
      <c r="X7694" t="s">
        <v>24</v>
      </c>
      <c r="Y7694" t="s">
        <v>25</v>
      </c>
      <c r="Z7694" t="s">
        <v>69</v>
      </c>
    </row>
    <row r="7695" spans="1:26" x14ac:dyDescent="0.25">
      <c r="A7695">
        <v>146</v>
      </c>
      <c r="B7695">
        <v>176</v>
      </c>
      <c r="C7695">
        <v>3.6</v>
      </c>
      <c r="D7695">
        <v>10</v>
      </c>
      <c r="E7695">
        <v>0</v>
      </c>
      <c r="F7695">
        <v>5</v>
      </c>
      <c r="G7695">
        <v>146</v>
      </c>
      <c r="H7695">
        <v>80</v>
      </c>
      <c r="I7695">
        <v>2</v>
      </c>
      <c r="J7695" t="s">
        <v>27</v>
      </c>
      <c r="K7695">
        <v>6</v>
      </c>
      <c r="L7695">
        <v>1238</v>
      </c>
      <c r="M7695" t="s">
        <v>23</v>
      </c>
      <c r="N7695">
        <v>0.54196935025977899</v>
      </c>
      <c r="O7695">
        <v>0.155821917808219</v>
      </c>
      <c r="P7695">
        <v>0.53499314388129304</v>
      </c>
      <c r="Q7695">
        <v>4.9784609583070401</v>
      </c>
      <c r="R7695">
        <v>5.1003972307168697</v>
      </c>
      <c r="S7695">
        <v>4.46458666743706</v>
      </c>
      <c r="X7695" t="s">
        <v>24</v>
      </c>
      <c r="Y7695" t="s">
        <v>25</v>
      </c>
      <c r="Z7695" t="s">
        <v>69</v>
      </c>
    </row>
    <row r="7696" spans="1:26" x14ac:dyDescent="0.25">
      <c r="A7696">
        <v>146</v>
      </c>
      <c r="B7696">
        <v>176</v>
      </c>
      <c r="C7696">
        <v>3.6</v>
      </c>
      <c r="D7696">
        <v>10</v>
      </c>
      <c r="E7696">
        <v>0</v>
      </c>
      <c r="F7696">
        <v>5</v>
      </c>
      <c r="G7696">
        <v>146</v>
      </c>
      <c r="H7696">
        <v>80</v>
      </c>
      <c r="I7696">
        <v>2</v>
      </c>
      <c r="J7696" t="s">
        <v>22</v>
      </c>
      <c r="K7696">
        <v>7</v>
      </c>
      <c r="L7696">
        <v>1141</v>
      </c>
      <c r="M7696">
        <v>118.819547715894</v>
      </c>
      <c r="N7696">
        <v>0.59427640881829202</v>
      </c>
      <c r="O7696">
        <v>0.22172255779673</v>
      </c>
      <c r="P7696">
        <v>0.827113342071502</v>
      </c>
      <c r="Q7696">
        <v>6.4020863528889098</v>
      </c>
      <c r="R7696">
        <v>6.9437734323795501</v>
      </c>
      <c r="S7696">
        <v>5.1463572140697096</v>
      </c>
      <c r="X7696" t="s">
        <v>24</v>
      </c>
      <c r="Y7696" t="s">
        <v>25</v>
      </c>
      <c r="Z7696" t="s">
        <v>69</v>
      </c>
    </row>
    <row r="7697" spans="1:26" x14ac:dyDescent="0.25">
      <c r="A7697">
        <v>146</v>
      </c>
      <c r="B7697">
        <v>176</v>
      </c>
      <c r="C7697">
        <v>3.6</v>
      </c>
      <c r="D7697">
        <v>10</v>
      </c>
      <c r="E7697">
        <v>0</v>
      </c>
      <c r="F7697">
        <v>5</v>
      </c>
      <c r="G7697">
        <v>146</v>
      </c>
      <c r="H7697">
        <v>80</v>
      </c>
      <c r="I7697">
        <v>2</v>
      </c>
      <c r="J7697" t="s">
        <v>27</v>
      </c>
      <c r="K7697">
        <v>7</v>
      </c>
      <c r="L7697">
        <v>1141</v>
      </c>
      <c r="M7697" t="s">
        <v>23</v>
      </c>
      <c r="N7697">
        <v>0.54300448499253695</v>
      </c>
      <c r="O7697">
        <v>0.156392694063926</v>
      </c>
      <c r="P7697">
        <v>0.556148959042154</v>
      </c>
      <c r="Q7697">
        <v>5.0986580396627499</v>
      </c>
      <c r="R7697">
        <v>5.7778531161830999</v>
      </c>
      <c r="S7697">
        <v>3.5241603622746802</v>
      </c>
      <c r="X7697" t="s">
        <v>24</v>
      </c>
      <c r="Y7697" t="s">
        <v>25</v>
      </c>
      <c r="Z7697" t="s">
        <v>69</v>
      </c>
    </row>
    <row r="7698" spans="1:26" x14ac:dyDescent="0.25">
      <c r="A7698">
        <v>146</v>
      </c>
      <c r="B7698">
        <v>176</v>
      </c>
      <c r="C7698">
        <v>3.6</v>
      </c>
      <c r="D7698">
        <v>10</v>
      </c>
      <c r="E7698">
        <v>0</v>
      </c>
      <c r="F7698">
        <v>5</v>
      </c>
      <c r="G7698">
        <v>146</v>
      </c>
      <c r="H7698">
        <v>80</v>
      </c>
      <c r="I7698">
        <v>2</v>
      </c>
      <c r="J7698" t="s">
        <v>22</v>
      </c>
      <c r="K7698">
        <v>8</v>
      </c>
      <c r="L7698">
        <v>1152</v>
      </c>
      <c r="M7698">
        <v>125.663416835848</v>
      </c>
      <c r="N7698">
        <v>0.60109388325791102</v>
      </c>
      <c r="O7698">
        <v>0.2343436664627</v>
      </c>
      <c r="P7698">
        <v>0.81737309381191703</v>
      </c>
      <c r="Q7698">
        <v>6.57164131892387</v>
      </c>
      <c r="R7698">
        <v>6.6247786870163097</v>
      </c>
      <c r="S7698">
        <v>6.3572595235164604</v>
      </c>
      <c r="X7698" t="s">
        <v>24</v>
      </c>
      <c r="Y7698" t="s">
        <v>25</v>
      </c>
      <c r="Z7698" t="s">
        <v>69</v>
      </c>
    </row>
    <row r="7699" spans="1:26" x14ac:dyDescent="0.25">
      <c r="A7699">
        <v>146</v>
      </c>
      <c r="B7699">
        <v>176</v>
      </c>
      <c r="C7699">
        <v>3.6</v>
      </c>
      <c r="D7699">
        <v>10</v>
      </c>
      <c r="E7699">
        <v>0</v>
      </c>
      <c r="F7699">
        <v>5</v>
      </c>
      <c r="G7699">
        <v>146</v>
      </c>
      <c r="H7699">
        <v>80</v>
      </c>
      <c r="I7699">
        <v>2</v>
      </c>
      <c r="J7699" t="s">
        <v>27</v>
      </c>
      <c r="K7699">
        <v>8</v>
      </c>
      <c r="L7699">
        <v>1152</v>
      </c>
      <c r="M7699" t="s">
        <v>23</v>
      </c>
      <c r="N7699">
        <v>0.53300267366968601</v>
      </c>
      <c r="O7699">
        <v>0.14840182648401801</v>
      </c>
      <c r="P7699">
        <v>0.55861430586831595</v>
      </c>
      <c r="Q7699">
        <v>5.1038892093626904</v>
      </c>
      <c r="R7699">
        <v>5.4688272566212204</v>
      </c>
      <c r="S7699">
        <v>3.6315529497334298</v>
      </c>
      <c r="X7699" t="s">
        <v>24</v>
      </c>
      <c r="Y7699" t="s">
        <v>25</v>
      </c>
      <c r="Z7699" t="s">
        <v>69</v>
      </c>
    </row>
    <row r="7700" spans="1:26" x14ac:dyDescent="0.25">
      <c r="A7700">
        <v>161</v>
      </c>
      <c r="B7700">
        <v>442</v>
      </c>
      <c r="C7700">
        <v>8.1999999999999993</v>
      </c>
      <c r="D7700">
        <v>10</v>
      </c>
      <c r="E7700">
        <v>0</v>
      </c>
      <c r="F7700">
        <v>5</v>
      </c>
      <c r="G7700">
        <v>161</v>
      </c>
      <c r="H7700">
        <v>0</v>
      </c>
      <c r="I7700">
        <v>2</v>
      </c>
      <c r="J7700" t="s">
        <v>22</v>
      </c>
      <c r="K7700">
        <v>0</v>
      </c>
      <c r="L7700">
        <v>1837</v>
      </c>
      <c r="M7700">
        <v>99.829224398789606</v>
      </c>
      <c r="N7700">
        <v>0.32764578342624601</v>
      </c>
      <c r="O7700">
        <v>7.4396299349895001E-2</v>
      </c>
      <c r="P7700">
        <v>0.94182317697052298</v>
      </c>
      <c r="Q7700">
        <v>12.435820677825999</v>
      </c>
      <c r="R7700" t="s">
        <v>23</v>
      </c>
      <c r="S7700">
        <v>12.435820677825999</v>
      </c>
      <c r="X7700" t="s">
        <v>30</v>
      </c>
      <c r="Y7700" t="s">
        <v>31</v>
      </c>
      <c r="Z7700" t="s">
        <v>69</v>
      </c>
    </row>
    <row r="7701" spans="1:26" x14ac:dyDescent="0.25">
      <c r="A7701">
        <v>161</v>
      </c>
      <c r="B7701">
        <v>442</v>
      </c>
      <c r="C7701">
        <v>8.1999999999999993</v>
      </c>
      <c r="D7701">
        <v>10</v>
      </c>
      <c r="E7701">
        <v>0</v>
      </c>
      <c r="F7701">
        <v>5</v>
      </c>
      <c r="G7701">
        <v>161</v>
      </c>
      <c r="H7701">
        <v>0</v>
      </c>
      <c r="I7701">
        <v>2</v>
      </c>
      <c r="J7701" t="s">
        <v>27</v>
      </c>
      <c r="K7701">
        <v>0</v>
      </c>
      <c r="L7701">
        <v>1837</v>
      </c>
      <c r="M7701" t="s">
        <v>23</v>
      </c>
      <c r="N7701">
        <v>0.29812606303289502</v>
      </c>
      <c r="O7701">
        <v>3.5282953761214597E-2</v>
      </c>
      <c r="P7701">
        <v>0.81506104664083001</v>
      </c>
      <c r="Q7701">
        <v>10.907892027791499</v>
      </c>
      <c r="R7701" t="s">
        <v>23</v>
      </c>
      <c r="S7701">
        <v>10.907892027791499</v>
      </c>
      <c r="X7701" t="s">
        <v>30</v>
      </c>
      <c r="Y7701" t="s">
        <v>31</v>
      </c>
      <c r="Z7701" t="s">
        <v>69</v>
      </c>
    </row>
    <row r="7702" spans="1:26" x14ac:dyDescent="0.25">
      <c r="A7702">
        <v>161</v>
      </c>
      <c r="B7702">
        <v>442</v>
      </c>
      <c r="C7702">
        <v>8.1999999999999993</v>
      </c>
      <c r="D7702">
        <v>10</v>
      </c>
      <c r="E7702">
        <v>0</v>
      </c>
      <c r="F7702">
        <v>5</v>
      </c>
      <c r="G7702">
        <v>161</v>
      </c>
      <c r="H7702">
        <v>0</v>
      </c>
      <c r="I7702">
        <v>2</v>
      </c>
      <c r="J7702" t="s">
        <v>22</v>
      </c>
      <c r="K7702">
        <v>1</v>
      </c>
      <c r="L7702">
        <v>1848</v>
      </c>
      <c r="M7702">
        <v>104.24758647149901</v>
      </c>
      <c r="N7702">
        <v>0.33398063755943402</v>
      </c>
      <c r="O7702">
        <v>7.7752884496689101E-2</v>
      </c>
      <c r="P7702">
        <v>0.93962485694461795</v>
      </c>
      <c r="Q7702">
        <v>12.5849138902036</v>
      </c>
      <c r="R7702" t="s">
        <v>23</v>
      </c>
      <c r="S7702">
        <v>12.5849138902036</v>
      </c>
      <c r="X7702" t="s">
        <v>30</v>
      </c>
      <c r="Y7702" t="s">
        <v>31</v>
      </c>
      <c r="Z7702" t="s">
        <v>69</v>
      </c>
    </row>
    <row r="7703" spans="1:26" x14ac:dyDescent="0.25">
      <c r="A7703">
        <v>161</v>
      </c>
      <c r="B7703">
        <v>442</v>
      </c>
      <c r="C7703">
        <v>8.1999999999999993</v>
      </c>
      <c r="D7703">
        <v>10</v>
      </c>
      <c r="E7703">
        <v>0</v>
      </c>
      <c r="F7703">
        <v>5</v>
      </c>
      <c r="G7703">
        <v>161</v>
      </c>
      <c r="H7703">
        <v>0</v>
      </c>
      <c r="I7703">
        <v>2</v>
      </c>
      <c r="J7703" t="s">
        <v>27</v>
      </c>
      <c r="K7703">
        <v>1</v>
      </c>
      <c r="L7703">
        <v>1848</v>
      </c>
      <c r="M7703" t="s">
        <v>23</v>
      </c>
      <c r="N7703">
        <v>0.303117965540325</v>
      </c>
      <c r="O7703">
        <v>3.8302277432712202E-2</v>
      </c>
      <c r="P7703">
        <v>0.80994943111397</v>
      </c>
      <c r="Q7703">
        <v>11.1081579282544</v>
      </c>
      <c r="R7703" t="s">
        <v>23</v>
      </c>
      <c r="S7703">
        <v>11.1081579282544</v>
      </c>
      <c r="X7703" t="s">
        <v>30</v>
      </c>
      <c r="Y7703" t="s">
        <v>31</v>
      </c>
      <c r="Z7703" t="s">
        <v>69</v>
      </c>
    </row>
    <row r="7704" spans="1:26" x14ac:dyDescent="0.25">
      <c r="A7704">
        <v>161</v>
      </c>
      <c r="B7704">
        <v>442</v>
      </c>
      <c r="C7704">
        <v>8.1999999999999993</v>
      </c>
      <c r="D7704">
        <v>10</v>
      </c>
      <c r="E7704">
        <v>0</v>
      </c>
      <c r="F7704">
        <v>5</v>
      </c>
      <c r="G7704">
        <v>161</v>
      </c>
      <c r="H7704">
        <v>0</v>
      </c>
      <c r="I7704">
        <v>2</v>
      </c>
      <c r="J7704" t="s">
        <v>22</v>
      </c>
      <c r="K7704">
        <v>2</v>
      </c>
      <c r="L7704">
        <v>1854</v>
      </c>
      <c r="M7704">
        <v>110.296622324819</v>
      </c>
      <c r="N7704">
        <v>0.33855072788421098</v>
      </c>
      <c r="O7704">
        <v>8.2302055520154696E-2</v>
      </c>
      <c r="P7704">
        <v>0.93735840210107102</v>
      </c>
      <c r="Q7704">
        <v>12.6741062476399</v>
      </c>
      <c r="R7704" t="s">
        <v>23</v>
      </c>
      <c r="S7704">
        <v>12.6741062476399</v>
      </c>
      <c r="X7704" t="s">
        <v>30</v>
      </c>
      <c r="Y7704" t="s">
        <v>31</v>
      </c>
      <c r="Z7704" t="s">
        <v>69</v>
      </c>
    </row>
    <row r="7705" spans="1:26" x14ac:dyDescent="0.25">
      <c r="A7705">
        <v>161</v>
      </c>
      <c r="B7705">
        <v>442</v>
      </c>
      <c r="C7705">
        <v>8.1999999999999993</v>
      </c>
      <c r="D7705">
        <v>10</v>
      </c>
      <c r="E7705">
        <v>0</v>
      </c>
      <c r="F7705">
        <v>5</v>
      </c>
      <c r="G7705">
        <v>161</v>
      </c>
      <c r="H7705">
        <v>0</v>
      </c>
      <c r="I7705">
        <v>2</v>
      </c>
      <c r="J7705" t="s">
        <v>27</v>
      </c>
      <c r="K7705">
        <v>2</v>
      </c>
      <c r="L7705">
        <v>1854</v>
      </c>
      <c r="M7705" t="s">
        <v>23</v>
      </c>
      <c r="N7705">
        <v>0.30936854725674601</v>
      </c>
      <c r="O7705">
        <v>4.4168391994478903E-2</v>
      </c>
      <c r="P7705">
        <v>0.803381898521073</v>
      </c>
      <c r="Q7705">
        <v>11.184240093826499</v>
      </c>
      <c r="R7705" t="s">
        <v>23</v>
      </c>
      <c r="S7705">
        <v>11.184240093826499</v>
      </c>
      <c r="X7705" t="s">
        <v>30</v>
      </c>
      <c r="Y7705" t="s">
        <v>31</v>
      </c>
      <c r="Z7705" t="s">
        <v>69</v>
      </c>
    </row>
    <row r="7706" spans="1:26" x14ac:dyDescent="0.25">
      <c r="A7706">
        <v>161</v>
      </c>
      <c r="B7706">
        <v>442</v>
      </c>
      <c r="C7706">
        <v>8.1999999999999993</v>
      </c>
      <c r="D7706">
        <v>10</v>
      </c>
      <c r="E7706">
        <v>0</v>
      </c>
      <c r="F7706">
        <v>5</v>
      </c>
      <c r="G7706">
        <v>161</v>
      </c>
      <c r="H7706">
        <v>0</v>
      </c>
      <c r="I7706">
        <v>2</v>
      </c>
      <c r="J7706" t="s">
        <v>22</v>
      </c>
      <c r="K7706">
        <v>3</v>
      </c>
      <c r="L7706">
        <v>1849</v>
      </c>
      <c r="M7706">
        <v>100.480267835319</v>
      </c>
      <c r="N7706">
        <v>0.33204100651934099</v>
      </c>
      <c r="O7706">
        <v>7.4863812145877603E-2</v>
      </c>
      <c r="P7706">
        <v>0.94234258457463105</v>
      </c>
      <c r="Q7706">
        <v>12.4599703929076</v>
      </c>
      <c r="R7706" t="s">
        <v>23</v>
      </c>
      <c r="S7706">
        <v>12.4599703929076</v>
      </c>
      <c r="X7706" t="s">
        <v>30</v>
      </c>
      <c r="Y7706" t="s">
        <v>31</v>
      </c>
      <c r="Z7706" t="s">
        <v>69</v>
      </c>
    </row>
    <row r="7707" spans="1:26" x14ac:dyDescent="0.25">
      <c r="A7707">
        <v>161</v>
      </c>
      <c r="B7707">
        <v>442</v>
      </c>
      <c r="C7707">
        <v>8.1999999999999993</v>
      </c>
      <c r="D7707">
        <v>10</v>
      </c>
      <c r="E7707">
        <v>0</v>
      </c>
      <c r="F7707">
        <v>5</v>
      </c>
      <c r="G7707">
        <v>161</v>
      </c>
      <c r="H7707">
        <v>0</v>
      </c>
      <c r="I7707">
        <v>2</v>
      </c>
      <c r="J7707" t="s">
        <v>27</v>
      </c>
      <c r="K7707">
        <v>3</v>
      </c>
      <c r="L7707">
        <v>1849</v>
      </c>
      <c r="M7707" t="s">
        <v>23</v>
      </c>
      <c r="N7707">
        <v>0.30335561608853501</v>
      </c>
      <c r="O7707">
        <v>3.7698412698412599E-2</v>
      </c>
      <c r="P7707">
        <v>0.81103034712620203</v>
      </c>
      <c r="Q7707">
        <v>10.878056237232499</v>
      </c>
      <c r="R7707" t="s">
        <v>23</v>
      </c>
      <c r="S7707">
        <v>10.878056237232499</v>
      </c>
      <c r="X7707" t="s">
        <v>30</v>
      </c>
      <c r="Y7707" t="s">
        <v>31</v>
      </c>
      <c r="Z7707" t="s">
        <v>69</v>
      </c>
    </row>
    <row r="7708" spans="1:26" x14ac:dyDescent="0.25">
      <c r="A7708">
        <v>161</v>
      </c>
      <c r="B7708">
        <v>442</v>
      </c>
      <c r="C7708">
        <v>8.1999999999999993</v>
      </c>
      <c r="D7708">
        <v>10</v>
      </c>
      <c r="E7708">
        <v>0</v>
      </c>
      <c r="F7708">
        <v>5</v>
      </c>
      <c r="G7708">
        <v>161</v>
      </c>
      <c r="H7708">
        <v>0</v>
      </c>
      <c r="I7708">
        <v>2</v>
      </c>
      <c r="J7708" t="s">
        <v>22</v>
      </c>
      <c r="K7708">
        <v>4</v>
      </c>
      <c r="L7708">
        <v>1848</v>
      </c>
      <c r="M7708">
        <v>107.31360125381801</v>
      </c>
      <c r="N7708">
        <v>0.33533812274241298</v>
      </c>
      <c r="O7708">
        <v>8.0035719665249194E-2</v>
      </c>
      <c r="P7708">
        <v>0.94039814364642105</v>
      </c>
      <c r="Q7708">
        <v>12.594199121686099</v>
      </c>
      <c r="R7708" t="s">
        <v>23</v>
      </c>
      <c r="S7708">
        <v>12.594199121686099</v>
      </c>
      <c r="X7708" t="s">
        <v>30</v>
      </c>
      <c r="Y7708" t="s">
        <v>31</v>
      </c>
      <c r="Z7708" t="s">
        <v>69</v>
      </c>
    </row>
    <row r="7709" spans="1:26" x14ac:dyDescent="0.25">
      <c r="A7709">
        <v>161</v>
      </c>
      <c r="B7709">
        <v>442</v>
      </c>
      <c r="C7709">
        <v>8.1999999999999993</v>
      </c>
      <c r="D7709">
        <v>10</v>
      </c>
      <c r="E7709">
        <v>0</v>
      </c>
      <c r="F7709">
        <v>5</v>
      </c>
      <c r="G7709">
        <v>161</v>
      </c>
      <c r="H7709">
        <v>0</v>
      </c>
      <c r="I7709">
        <v>2</v>
      </c>
      <c r="J7709" t="s">
        <v>27</v>
      </c>
      <c r="K7709">
        <v>4</v>
      </c>
      <c r="L7709">
        <v>1848</v>
      </c>
      <c r="M7709" t="s">
        <v>23</v>
      </c>
      <c r="N7709">
        <v>0.30866645431862799</v>
      </c>
      <c r="O7709">
        <v>4.5031055900621099E-2</v>
      </c>
      <c r="P7709">
        <v>0.80406971217507295</v>
      </c>
      <c r="Q7709">
        <v>11.3679822945093</v>
      </c>
      <c r="R7709" t="s">
        <v>23</v>
      </c>
      <c r="S7709">
        <v>11.3679822945093</v>
      </c>
      <c r="X7709" t="s">
        <v>30</v>
      </c>
      <c r="Y7709" t="s">
        <v>31</v>
      </c>
      <c r="Z7709" t="s">
        <v>69</v>
      </c>
    </row>
    <row r="7710" spans="1:26" x14ac:dyDescent="0.25">
      <c r="A7710">
        <v>161</v>
      </c>
      <c r="B7710">
        <v>442</v>
      </c>
      <c r="C7710">
        <v>8.1999999999999993</v>
      </c>
      <c r="D7710">
        <v>10</v>
      </c>
      <c r="E7710">
        <v>0</v>
      </c>
      <c r="F7710">
        <v>5</v>
      </c>
      <c r="G7710">
        <v>161</v>
      </c>
      <c r="H7710">
        <v>0</v>
      </c>
      <c r="I7710">
        <v>2</v>
      </c>
      <c r="J7710" t="s">
        <v>22</v>
      </c>
      <c r="K7710">
        <v>5</v>
      </c>
      <c r="L7710">
        <v>1844</v>
      </c>
      <c r="M7710">
        <v>109.64510127553601</v>
      </c>
      <c r="N7710">
        <v>0.33468896467076797</v>
      </c>
      <c r="O7710">
        <v>8.1656342825794898E-2</v>
      </c>
      <c r="P7710">
        <v>0.93904552199019997</v>
      </c>
      <c r="Q7710">
        <v>12.6609452788108</v>
      </c>
      <c r="R7710" t="s">
        <v>23</v>
      </c>
      <c r="S7710">
        <v>12.6609452788108</v>
      </c>
      <c r="X7710" t="s">
        <v>30</v>
      </c>
      <c r="Y7710" t="s">
        <v>31</v>
      </c>
      <c r="Z7710" t="s">
        <v>69</v>
      </c>
    </row>
    <row r="7711" spans="1:26" x14ac:dyDescent="0.25">
      <c r="A7711">
        <v>161</v>
      </c>
      <c r="B7711">
        <v>442</v>
      </c>
      <c r="C7711">
        <v>8.1999999999999993</v>
      </c>
      <c r="D7711">
        <v>10</v>
      </c>
      <c r="E7711">
        <v>0</v>
      </c>
      <c r="F7711">
        <v>5</v>
      </c>
      <c r="G7711">
        <v>161</v>
      </c>
      <c r="H7711">
        <v>0</v>
      </c>
      <c r="I7711">
        <v>2</v>
      </c>
      <c r="J7711" t="s">
        <v>27</v>
      </c>
      <c r="K7711">
        <v>5</v>
      </c>
      <c r="L7711">
        <v>1844</v>
      </c>
      <c r="M7711" t="s">
        <v>23</v>
      </c>
      <c r="N7711">
        <v>0.30561300024215599</v>
      </c>
      <c r="O7711">
        <v>4.3478260869565202E-2</v>
      </c>
      <c r="P7711">
        <v>0.80627468183678097</v>
      </c>
      <c r="Q7711">
        <v>11.0421710767252</v>
      </c>
      <c r="R7711" t="s">
        <v>23</v>
      </c>
      <c r="S7711">
        <v>11.0421710767252</v>
      </c>
      <c r="X7711" t="s">
        <v>30</v>
      </c>
      <c r="Y7711" t="s">
        <v>31</v>
      </c>
      <c r="Z7711" t="s">
        <v>69</v>
      </c>
    </row>
    <row r="7712" spans="1:26" x14ac:dyDescent="0.25">
      <c r="A7712">
        <v>161</v>
      </c>
      <c r="B7712">
        <v>442</v>
      </c>
      <c r="C7712">
        <v>8.1999999999999993</v>
      </c>
      <c r="D7712">
        <v>10</v>
      </c>
      <c r="E7712">
        <v>0</v>
      </c>
      <c r="F7712">
        <v>5</v>
      </c>
      <c r="G7712">
        <v>161</v>
      </c>
      <c r="H7712">
        <v>20</v>
      </c>
      <c r="I7712">
        <v>2</v>
      </c>
      <c r="J7712" t="s">
        <v>22</v>
      </c>
      <c r="K7712">
        <v>0</v>
      </c>
      <c r="L7712">
        <v>2159</v>
      </c>
      <c r="M7712">
        <v>160.66878543653101</v>
      </c>
      <c r="N7712">
        <v>0.42314365693381001</v>
      </c>
      <c r="O7712">
        <v>0.11905864724490201</v>
      </c>
      <c r="P7712">
        <v>0.89929860942856499</v>
      </c>
      <c r="Q7712">
        <v>14.146732638342</v>
      </c>
      <c r="R7712">
        <v>15.316418680238399</v>
      </c>
      <c r="S7712">
        <v>13.856577961282399</v>
      </c>
      <c r="X7712" t="s">
        <v>30</v>
      </c>
      <c r="Y7712" t="s">
        <v>31</v>
      </c>
      <c r="Z7712" t="s">
        <v>69</v>
      </c>
    </row>
    <row r="7713" spans="1:26" x14ac:dyDescent="0.25">
      <c r="A7713">
        <v>161</v>
      </c>
      <c r="B7713">
        <v>442</v>
      </c>
      <c r="C7713">
        <v>8.1999999999999993</v>
      </c>
      <c r="D7713">
        <v>10</v>
      </c>
      <c r="E7713">
        <v>0</v>
      </c>
      <c r="F7713">
        <v>5</v>
      </c>
      <c r="G7713">
        <v>161</v>
      </c>
      <c r="H7713">
        <v>20</v>
      </c>
      <c r="I7713">
        <v>2</v>
      </c>
      <c r="J7713" t="s">
        <v>27</v>
      </c>
      <c r="K7713">
        <v>0</v>
      </c>
      <c r="L7713">
        <v>2159</v>
      </c>
      <c r="M7713" t="s">
        <v>23</v>
      </c>
      <c r="N7713">
        <v>0.367254461570788</v>
      </c>
      <c r="O7713">
        <v>4.2788129744651397E-2</v>
      </c>
      <c r="P7713">
        <v>0.74511046443472895</v>
      </c>
      <c r="Q7713">
        <v>11.150989243297399</v>
      </c>
      <c r="R7713">
        <v>11.5783575988776</v>
      </c>
      <c r="S7713">
        <v>11.0449753876496</v>
      </c>
      <c r="X7713" t="s">
        <v>30</v>
      </c>
      <c r="Y7713" t="s">
        <v>31</v>
      </c>
      <c r="Z7713" t="s">
        <v>69</v>
      </c>
    </row>
    <row r="7714" spans="1:26" x14ac:dyDescent="0.25">
      <c r="A7714">
        <v>161</v>
      </c>
      <c r="B7714">
        <v>442</v>
      </c>
      <c r="C7714">
        <v>8.1999999999999993</v>
      </c>
      <c r="D7714">
        <v>10</v>
      </c>
      <c r="E7714">
        <v>0</v>
      </c>
      <c r="F7714">
        <v>5</v>
      </c>
      <c r="G7714">
        <v>161</v>
      </c>
      <c r="H7714">
        <v>20</v>
      </c>
      <c r="I7714">
        <v>2</v>
      </c>
      <c r="J7714" t="s">
        <v>22</v>
      </c>
      <c r="K7714">
        <v>1</v>
      </c>
      <c r="L7714">
        <v>2005</v>
      </c>
      <c r="M7714">
        <v>156.65228887469601</v>
      </c>
      <c r="N7714">
        <v>0.39090526569637302</v>
      </c>
      <c r="O7714">
        <v>0.116639246985266</v>
      </c>
      <c r="P7714">
        <v>0.90803496270767603</v>
      </c>
      <c r="Q7714">
        <v>13.8765532782134</v>
      </c>
      <c r="R7714">
        <v>18.035341609623</v>
      </c>
      <c r="S7714">
        <v>12.6356245019056</v>
      </c>
      <c r="X7714" t="s">
        <v>30</v>
      </c>
      <c r="Y7714" t="s">
        <v>31</v>
      </c>
      <c r="Z7714" t="s">
        <v>69</v>
      </c>
    </row>
    <row r="7715" spans="1:26" x14ac:dyDescent="0.25">
      <c r="A7715">
        <v>161</v>
      </c>
      <c r="B7715">
        <v>442</v>
      </c>
      <c r="C7715">
        <v>8.1999999999999993</v>
      </c>
      <c r="D7715">
        <v>10</v>
      </c>
      <c r="E7715">
        <v>0</v>
      </c>
      <c r="F7715">
        <v>5</v>
      </c>
      <c r="G7715">
        <v>161</v>
      </c>
      <c r="H7715">
        <v>20</v>
      </c>
      <c r="I7715">
        <v>2</v>
      </c>
      <c r="J7715" t="s">
        <v>27</v>
      </c>
      <c r="K7715">
        <v>1</v>
      </c>
      <c r="L7715">
        <v>2005</v>
      </c>
      <c r="M7715" t="s">
        <v>23</v>
      </c>
      <c r="N7715">
        <v>0.34928788199337502</v>
      </c>
      <c r="O7715">
        <v>5.95238095238095E-2</v>
      </c>
      <c r="P7715">
        <v>0.75843342509171097</v>
      </c>
      <c r="Q7715">
        <v>11.662725377454899</v>
      </c>
      <c r="R7715">
        <v>15.1704962748152</v>
      </c>
      <c r="S7715">
        <v>10.616051803242501</v>
      </c>
      <c r="X7715" t="s">
        <v>30</v>
      </c>
      <c r="Y7715" t="s">
        <v>31</v>
      </c>
      <c r="Z7715" t="s">
        <v>69</v>
      </c>
    </row>
    <row r="7716" spans="1:26" x14ac:dyDescent="0.25">
      <c r="A7716">
        <v>161</v>
      </c>
      <c r="B7716">
        <v>442</v>
      </c>
      <c r="C7716">
        <v>8.1999999999999993</v>
      </c>
      <c r="D7716">
        <v>10</v>
      </c>
      <c r="E7716">
        <v>0</v>
      </c>
      <c r="F7716">
        <v>5</v>
      </c>
      <c r="G7716">
        <v>161</v>
      </c>
      <c r="H7716">
        <v>20</v>
      </c>
      <c r="I7716">
        <v>2</v>
      </c>
      <c r="J7716" t="s">
        <v>22</v>
      </c>
      <c r="K7716">
        <v>2</v>
      </c>
      <c r="L7716">
        <v>2193</v>
      </c>
      <c r="M7716">
        <v>176.00163903938301</v>
      </c>
      <c r="N7716">
        <v>0.437921500878166</v>
      </c>
      <c r="O7716">
        <v>0.13114424017960299</v>
      </c>
      <c r="P7716">
        <v>0.89766626165400898</v>
      </c>
      <c r="Q7716">
        <v>14.415953976997599</v>
      </c>
      <c r="R7716">
        <v>17.164284675781801</v>
      </c>
      <c r="S7716">
        <v>13.707399968717301</v>
      </c>
      <c r="X7716" t="s">
        <v>30</v>
      </c>
      <c r="Y7716" t="s">
        <v>31</v>
      </c>
      <c r="Z7716" t="s">
        <v>69</v>
      </c>
    </row>
    <row r="7717" spans="1:26" x14ac:dyDescent="0.25">
      <c r="A7717">
        <v>161</v>
      </c>
      <c r="B7717">
        <v>442</v>
      </c>
      <c r="C7717">
        <v>8.1999999999999993</v>
      </c>
      <c r="D7717">
        <v>10</v>
      </c>
      <c r="E7717">
        <v>0</v>
      </c>
      <c r="F7717">
        <v>5</v>
      </c>
      <c r="G7717">
        <v>161</v>
      </c>
      <c r="H7717">
        <v>20</v>
      </c>
      <c r="I7717">
        <v>2</v>
      </c>
      <c r="J7717" t="s">
        <v>27</v>
      </c>
      <c r="K7717">
        <v>2</v>
      </c>
      <c r="L7717">
        <v>2193</v>
      </c>
      <c r="M7717" t="s">
        <v>23</v>
      </c>
      <c r="N7717">
        <v>0.381159060463509</v>
      </c>
      <c r="O7717">
        <v>5.4347826086956499E-2</v>
      </c>
      <c r="P7717">
        <v>0.729495088563616</v>
      </c>
      <c r="Q7717">
        <v>11.3462286380983</v>
      </c>
      <c r="R7717">
        <v>13.7606480768466</v>
      </c>
      <c r="S7717">
        <v>10.723761126546</v>
      </c>
      <c r="X7717" t="s">
        <v>30</v>
      </c>
      <c r="Y7717" t="s">
        <v>31</v>
      </c>
      <c r="Z7717" t="s">
        <v>69</v>
      </c>
    </row>
    <row r="7718" spans="1:26" x14ac:dyDescent="0.25">
      <c r="A7718">
        <v>161</v>
      </c>
      <c r="B7718">
        <v>442</v>
      </c>
      <c r="C7718">
        <v>8.1999999999999993</v>
      </c>
      <c r="D7718">
        <v>10</v>
      </c>
      <c r="E7718">
        <v>0</v>
      </c>
      <c r="F7718">
        <v>5</v>
      </c>
      <c r="G7718">
        <v>161</v>
      </c>
      <c r="H7718">
        <v>20</v>
      </c>
      <c r="I7718">
        <v>2</v>
      </c>
      <c r="J7718" t="s">
        <v>22</v>
      </c>
      <c r="K7718">
        <v>3</v>
      </c>
      <c r="L7718">
        <v>2093</v>
      </c>
      <c r="M7718">
        <v>181.698053306454</v>
      </c>
      <c r="N7718">
        <v>0.42074123851601403</v>
      </c>
      <c r="O7718">
        <v>0.13526869438498901</v>
      </c>
      <c r="P7718">
        <v>0.90004095010690999</v>
      </c>
      <c r="Q7718">
        <v>14.553307496482899</v>
      </c>
      <c r="R7718">
        <v>18.595143388583502</v>
      </c>
      <c r="S7718">
        <v>13.261245203106499</v>
      </c>
      <c r="X7718" t="s">
        <v>30</v>
      </c>
      <c r="Y7718" t="s">
        <v>31</v>
      </c>
      <c r="Z7718" t="s">
        <v>69</v>
      </c>
    </row>
    <row r="7719" spans="1:26" x14ac:dyDescent="0.25">
      <c r="A7719">
        <v>161</v>
      </c>
      <c r="B7719">
        <v>442</v>
      </c>
      <c r="C7719">
        <v>8.1999999999999993</v>
      </c>
      <c r="D7719">
        <v>10</v>
      </c>
      <c r="E7719">
        <v>0</v>
      </c>
      <c r="F7719">
        <v>5</v>
      </c>
      <c r="G7719">
        <v>161</v>
      </c>
      <c r="H7719">
        <v>20</v>
      </c>
      <c r="I7719">
        <v>2</v>
      </c>
      <c r="J7719" t="s">
        <v>27</v>
      </c>
      <c r="K7719">
        <v>3</v>
      </c>
      <c r="L7719">
        <v>2093</v>
      </c>
      <c r="M7719" t="s">
        <v>23</v>
      </c>
      <c r="N7719">
        <v>0.38191975325986899</v>
      </c>
      <c r="O7719">
        <v>7.3930296756383698E-2</v>
      </c>
      <c r="P7719">
        <v>0.731331401635958</v>
      </c>
      <c r="Q7719">
        <v>11.938203331406299</v>
      </c>
      <c r="R7719">
        <v>16.660645444809099</v>
      </c>
      <c r="S7719">
        <v>10.428570196793901</v>
      </c>
      <c r="X7719" t="s">
        <v>30</v>
      </c>
      <c r="Y7719" t="s">
        <v>31</v>
      </c>
      <c r="Z7719" t="s">
        <v>69</v>
      </c>
    </row>
    <row r="7720" spans="1:26" x14ac:dyDescent="0.25">
      <c r="A7720">
        <v>161</v>
      </c>
      <c r="B7720">
        <v>442</v>
      </c>
      <c r="C7720">
        <v>8.1999999999999993</v>
      </c>
      <c r="D7720">
        <v>10</v>
      </c>
      <c r="E7720">
        <v>0</v>
      </c>
      <c r="F7720">
        <v>5</v>
      </c>
      <c r="G7720">
        <v>161</v>
      </c>
      <c r="H7720">
        <v>20</v>
      </c>
      <c r="I7720">
        <v>2</v>
      </c>
      <c r="J7720" t="s">
        <v>22</v>
      </c>
      <c r="K7720">
        <v>4</v>
      </c>
      <c r="L7720">
        <v>2115</v>
      </c>
      <c r="M7720">
        <v>150.74540490771801</v>
      </c>
      <c r="N7720">
        <v>0.41282433902928101</v>
      </c>
      <c r="O7720">
        <v>0.111950202587554</v>
      </c>
      <c r="P7720">
        <v>0.90725191389416904</v>
      </c>
      <c r="Q7720">
        <v>13.887609891765599</v>
      </c>
      <c r="R7720">
        <v>13.6338617761024</v>
      </c>
      <c r="S7720">
        <v>13.943357583843101</v>
      </c>
      <c r="X7720" t="s">
        <v>30</v>
      </c>
      <c r="Y7720" t="s">
        <v>31</v>
      </c>
      <c r="Z7720" t="s">
        <v>69</v>
      </c>
    </row>
    <row r="7721" spans="1:26" x14ac:dyDescent="0.25">
      <c r="A7721">
        <v>161</v>
      </c>
      <c r="B7721">
        <v>442</v>
      </c>
      <c r="C7721">
        <v>8.1999999999999993</v>
      </c>
      <c r="D7721">
        <v>10</v>
      </c>
      <c r="E7721">
        <v>0</v>
      </c>
      <c r="F7721">
        <v>5</v>
      </c>
      <c r="G7721">
        <v>161</v>
      </c>
      <c r="H7721">
        <v>20</v>
      </c>
      <c r="I7721">
        <v>2</v>
      </c>
      <c r="J7721" t="s">
        <v>27</v>
      </c>
      <c r="K7721">
        <v>4</v>
      </c>
      <c r="L7721">
        <v>2115</v>
      </c>
      <c r="M7721" t="s">
        <v>23</v>
      </c>
      <c r="N7721">
        <v>0.36397871612944299</v>
      </c>
      <c r="O7721">
        <v>4.4254658385093099E-2</v>
      </c>
      <c r="P7721">
        <v>0.75063390261845697</v>
      </c>
      <c r="Q7721">
        <v>11.1918077952398</v>
      </c>
      <c r="R7721">
        <v>12.385695741864801</v>
      </c>
      <c r="S7721">
        <v>10.929514231208501</v>
      </c>
      <c r="X7721" t="s">
        <v>30</v>
      </c>
      <c r="Y7721" t="s">
        <v>31</v>
      </c>
      <c r="Z7721" t="s">
        <v>69</v>
      </c>
    </row>
    <row r="7722" spans="1:26" x14ac:dyDescent="0.25">
      <c r="A7722">
        <v>161</v>
      </c>
      <c r="B7722">
        <v>442</v>
      </c>
      <c r="C7722">
        <v>8.1999999999999993</v>
      </c>
      <c r="D7722">
        <v>10</v>
      </c>
      <c r="E7722">
        <v>0</v>
      </c>
      <c r="F7722">
        <v>5</v>
      </c>
      <c r="G7722">
        <v>161</v>
      </c>
      <c r="H7722">
        <v>20</v>
      </c>
      <c r="I7722">
        <v>2</v>
      </c>
      <c r="J7722" t="s">
        <v>22</v>
      </c>
      <c r="K7722">
        <v>5</v>
      </c>
      <c r="L7722">
        <v>2063</v>
      </c>
      <c r="M7722">
        <v>166.507123226304</v>
      </c>
      <c r="N7722">
        <v>0.40724788544760199</v>
      </c>
      <c r="O7722">
        <v>0.124014363260277</v>
      </c>
      <c r="P7722">
        <v>0.90368134733761196</v>
      </c>
      <c r="Q7722">
        <v>14.120146969165599</v>
      </c>
      <c r="R7722">
        <v>19.069478413017301</v>
      </c>
      <c r="S7722">
        <v>12.844147456297501</v>
      </c>
      <c r="X7722" t="s">
        <v>30</v>
      </c>
      <c r="Y7722" t="s">
        <v>31</v>
      </c>
      <c r="Z7722" t="s">
        <v>69</v>
      </c>
    </row>
    <row r="7723" spans="1:26" x14ac:dyDescent="0.25">
      <c r="A7723">
        <v>161</v>
      </c>
      <c r="B7723">
        <v>442</v>
      </c>
      <c r="C7723">
        <v>8.1999999999999993</v>
      </c>
      <c r="D7723">
        <v>10</v>
      </c>
      <c r="E7723">
        <v>0</v>
      </c>
      <c r="F7723">
        <v>5</v>
      </c>
      <c r="G7723">
        <v>161</v>
      </c>
      <c r="H7723">
        <v>20</v>
      </c>
      <c r="I7723">
        <v>2</v>
      </c>
      <c r="J7723" t="s">
        <v>27</v>
      </c>
      <c r="K7723">
        <v>5</v>
      </c>
      <c r="L7723">
        <v>2063</v>
      </c>
      <c r="M7723" t="s">
        <v>23</v>
      </c>
      <c r="N7723">
        <v>0.35927749335487003</v>
      </c>
      <c r="O7723">
        <v>5.8833678398895702E-2</v>
      </c>
      <c r="P7723">
        <v>0.74858111375779601</v>
      </c>
      <c r="Q7723">
        <v>11.4981022634209</v>
      </c>
      <c r="R7723">
        <v>16.325349355206399</v>
      </c>
      <c r="S7723">
        <v>10.2535776225699</v>
      </c>
      <c r="X7723" t="s">
        <v>30</v>
      </c>
      <c r="Y7723" t="s">
        <v>31</v>
      </c>
      <c r="Z7723" t="s">
        <v>69</v>
      </c>
    </row>
    <row r="7724" spans="1:26" x14ac:dyDescent="0.25">
      <c r="A7724">
        <v>161</v>
      </c>
      <c r="B7724">
        <v>442</v>
      </c>
      <c r="C7724">
        <v>8.1999999999999993</v>
      </c>
      <c r="D7724">
        <v>10</v>
      </c>
      <c r="E7724">
        <v>0</v>
      </c>
      <c r="F7724">
        <v>5</v>
      </c>
      <c r="G7724">
        <v>161</v>
      </c>
      <c r="H7724">
        <v>40</v>
      </c>
      <c r="I7724">
        <v>2</v>
      </c>
      <c r="J7724" t="s">
        <v>22</v>
      </c>
      <c r="K7724">
        <v>0</v>
      </c>
      <c r="L7724">
        <v>2331</v>
      </c>
      <c r="M7724">
        <v>217.70204558606699</v>
      </c>
      <c r="N7724">
        <v>0.48499362701441001</v>
      </c>
      <c r="O7724">
        <v>0.162071810592511</v>
      </c>
      <c r="P7724">
        <v>0.88160315763338004</v>
      </c>
      <c r="Q7724">
        <v>15.4789585335552</v>
      </c>
      <c r="R7724">
        <v>16.0033319088739</v>
      </c>
      <c r="S7724">
        <v>15.1239140606832</v>
      </c>
      <c r="X7724" t="s">
        <v>30</v>
      </c>
      <c r="Y7724" t="s">
        <v>31</v>
      </c>
      <c r="Z7724" t="s">
        <v>69</v>
      </c>
    </row>
    <row r="7725" spans="1:26" x14ac:dyDescent="0.25">
      <c r="A7725">
        <v>161</v>
      </c>
      <c r="B7725">
        <v>442</v>
      </c>
      <c r="C7725">
        <v>8.1999999999999993</v>
      </c>
      <c r="D7725">
        <v>10</v>
      </c>
      <c r="E7725">
        <v>0</v>
      </c>
      <c r="F7725">
        <v>5</v>
      </c>
      <c r="G7725">
        <v>161</v>
      </c>
      <c r="H7725">
        <v>40</v>
      </c>
      <c r="I7725">
        <v>2</v>
      </c>
      <c r="J7725" t="s">
        <v>27</v>
      </c>
      <c r="K7725">
        <v>0</v>
      </c>
      <c r="L7725">
        <v>2331</v>
      </c>
      <c r="M7725" t="s">
        <v>23</v>
      </c>
      <c r="N7725">
        <v>0.413783577958941</v>
      </c>
      <c r="O7725">
        <v>6.3923395445134507E-2</v>
      </c>
      <c r="P7725">
        <v>0.69802880597569295</v>
      </c>
      <c r="Q7725">
        <v>11.642721936852</v>
      </c>
      <c r="R7725">
        <v>12.210782002704899</v>
      </c>
      <c r="S7725">
        <v>11.258097933930699</v>
      </c>
      <c r="X7725" t="s">
        <v>30</v>
      </c>
      <c r="Y7725" t="s">
        <v>31</v>
      </c>
      <c r="Z7725" t="s">
        <v>69</v>
      </c>
    </row>
    <row r="7726" spans="1:26" x14ac:dyDescent="0.25">
      <c r="A7726">
        <v>161</v>
      </c>
      <c r="B7726">
        <v>442</v>
      </c>
      <c r="C7726">
        <v>8.1999999999999993</v>
      </c>
      <c r="D7726">
        <v>10</v>
      </c>
      <c r="E7726">
        <v>0</v>
      </c>
      <c r="F7726">
        <v>5</v>
      </c>
      <c r="G7726">
        <v>161</v>
      </c>
      <c r="H7726">
        <v>40</v>
      </c>
      <c r="I7726">
        <v>2</v>
      </c>
      <c r="J7726" t="s">
        <v>22</v>
      </c>
      <c r="K7726">
        <v>1</v>
      </c>
      <c r="L7726">
        <v>2299</v>
      </c>
      <c r="M7726">
        <v>264.76786763960598</v>
      </c>
      <c r="N7726">
        <v>0.49684738516207699</v>
      </c>
      <c r="O7726">
        <v>0.19718185297234</v>
      </c>
      <c r="P7726">
        <v>0.86857724071179199</v>
      </c>
      <c r="Q7726">
        <v>16.4441603800651</v>
      </c>
      <c r="R7726">
        <v>18.019368565072899</v>
      </c>
      <c r="S7726">
        <v>15.232461776213</v>
      </c>
      <c r="X7726" t="s">
        <v>30</v>
      </c>
      <c r="Y7726" t="s">
        <v>31</v>
      </c>
      <c r="Z7726" t="s">
        <v>69</v>
      </c>
    </row>
    <row r="7727" spans="1:26" x14ac:dyDescent="0.25">
      <c r="A7727">
        <v>161</v>
      </c>
      <c r="B7727">
        <v>442</v>
      </c>
      <c r="C7727">
        <v>8.1999999999999993</v>
      </c>
      <c r="D7727">
        <v>10</v>
      </c>
      <c r="E7727">
        <v>0</v>
      </c>
      <c r="F7727">
        <v>5</v>
      </c>
      <c r="G7727">
        <v>161</v>
      </c>
      <c r="H7727">
        <v>40</v>
      </c>
      <c r="I7727">
        <v>2</v>
      </c>
      <c r="J7727" t="s">
        <v>27</v>
      </c>
      <c r="K7727">
        <v>1</v>
      </c>
      <c r="L7727">
        <v>2299</v>
      </c>
      <c r="M7727" t="s">
        <v>23</v>
      </c>
      <c r="N7727">
        <v>0.42727990747369199</v>
      </c>
      <c r="O7727">
        <v>9.7739820565907506E-2</v>
      </c>
      <c r="P7727">
        <v>0.67661256632310396</v>
      </c>
      <c r="Q7727">
        <v>12.315024351281201</v>
      </c>
      <c r="R7727">
        <v>14.128658349133101</v>
      </c>
      <c r="S7727">
        <v>10.9199212760106</v>
      </c>
      <c r="X7727" t="s">
        <v>30</v>
      </c>
      <c r="Y7727" t="s">
        <v>31</v>
      </c>
      <c r="Z7727" t="s">
        <v>69</v>
      </c>
    </row>
    <row r="7728" spans="1:26" x14ac:dyDescent="0.25">
      <c r="A7728">
        <v>161</v>
      </c>
      <c r="B7728">
        <v>442</v>
      </c>
      <c r="C7728">
        <v>8.1999999999999993</v>
      </c>
      <c r="D7728">
        <v>10</v>
      </c>
      <c r="E7728">
        <v>0</v>
      </c>
      <c r="F7728">
        <v>5</v>
      </c>
      <c r="G7728">
        <v>161</v>
      </c>
      <c r="H7728">
        <v>40</v>
      </c>
      <c r="I7728">
        <v>2</v>
      </c>
      <c r="J7728" t="s">
        <v>22</v>
      </c>
      <c r="K7728">
        <v>2</v>
      </c>
      <c r="L7728">
        <v>2359</v>
      </c>
      <c r="M7728">
        <v>191.52744511543</v>
      </c>
      <c r="N7728">
        <v>0.47596810538008899</v>
      </c>
      <c r="O7728">
        <v>0.14258603396563699</v>
      </c>
      <c r="P7728">
        <v>0.88320531434258798</v>
      </c>
      <c r="Q7728">
        <v>14.941112544471499</v>
      </c>
      <c r="R7728">
        <v>16.229317890968002</v>
      </c>
      <c r="S7728">
        <v>14.134357681009099</v>
      </c>
      <c r="X7728" t="s">
        <v>30</v>
      </c>
      <c r="Y7728" t="s">
        <v>31</v>
      </c>
      <c r="Z7728" t="s">
        <v>69</v>
      </c>
    </row>
    <row r="7729" spans="1:26" x14ac:dyDescent="0.25">
      <c r="A7729">
        <v>161</v>
      </c>
      <c r="B7729">
        <v>442</v>
      </c>
      <c r="C7729">
        <v>8.1999999999999993</v>
      </c>
      <c r="D7729">
        <v>10</v>
      </c>
      <c r="E7729">
        <v>0</v>
      </c>
      <c r="F7729">
        <v>5</v>
      </c>
      <c r="G7729">
        <v>161</v>
      </c>
      <c r="H7729">
        <v>40</v>
      </c>
      <c r="I7729">
        <v>2</v>
      </c>
      <c r="J7729" t="s">
        <v>27</v>
      </c>
      <c r="K7729">
        <v>2</v>
      </c>
      <c r="L7729">
        <v>2359</v>
      </c>
      <c r="M7729" t="s">
        <v>23</v>
      </c>
      <c r="N7729">
        <v>0.42162172088456101</v>
      </c>
      <c r="O7729">
        <v>6.4613526570048305E-2</v>
      </c>
      <c r="P7729">
        <v>0.693713181859138</v>
      </c>
      <c r="Q7729">
        <v>11.4893609324288</v>
      </c>
      <c r="R7729">
        <v>11.9398103523827</v>
      </c>
      <c r="S7729">
        <v>11.20726129569</v>
      </c>
      <c r="X7729" t="s">
        <v>30</v>
      </c>
      <c r="Y7729" t="s">
        <v>31</v>
      </c>
      <c r="Z7729" t="s">
        <v>69</v>
      </c>
    </row>
    <row r="7730" spans="1:26" x14ac:dyDescent="0.25">
      <c r="A7730">
        <v>161</v>
      </c>
      <c r="B7730">
        <v>442</v>
      </c>
      <c r="C7730">
        <v>8.1999999999999993</v>
      </c>
      <c r="D7730">
        <v>10</v>
      </c>
      <c r="E7730">
        <v>0</v>
      </c>
      <c r="F7730">
        <v>5</v>
      </c>
      <c r="G7730">
        <v>161</v>
      </c>
      <c r="H7730">
        <v>40</v>
      </c>
      <c r="I7730">
        <v>2</v>
      </c>
      <c r="J7730" t="s">
        <v>22</v>
      </c>
      <c r="K7730">
        <v>3</v>
      </c>
      <c r="L7730">
        <v>2302</v>
      </c>
      <c r="M7730">
        <v>221.19915845036101</v>
      </c>
      <c r="N7730">
        <v>0.47681653357717801</v>
      </c>
      <c r="O7730">
        <v>0.164884346679428</v>
      </c>
      <c r="P7730">
        <v>0.87534861154714105</v>
      </c>
      <c r="Q7730">
        <v>15.5534585728444</v>
      </c>
      <c r="R7730">
        <v>16.633083520610999</v>
      </c>
      <c r="S7730">
        <v>14.722977843793201</v>
      </c>
      <c r="X7730" t="s">
        <v>30</v>
      </c>
      <c r="Y7730" t="s">
        <v>31</v>
      </c>
      <c r="Z7730" t="s">
        <v>69</v>
      </c>
    </row>
    <row r="7731" spans="1:26" x14ac:dyDescent="0.25">
      <c r="A7731">
        <v>161</v>
      </c>
      <c r="B7731">
        <v>442</v>
      </c>
      <c r="C7731">
        <v>8.1999999999999993</v>
      </c>
      <c r="D7731">
        <v>10</v>
      </c>
      <c r="E7731">
        <v>0</v>
      </c>
      <c r="F7731">
        <v>5</v>
      </c>
      <c r="G7731">
        <v>161</v>
      </c>
      <c r="H7731">
        <v>40</v>
      </c>
      <c r="I7731">
        <v>2</v>
      </c>
      <c r="J7731" t="s">
        <v>27</v>
      </c>
      <c r="K7731">
        <v>3</v>
      </c>
      <c r="L7731">
        <v>2302</v>
      </c>
      <c r="M7731" t="s">
        <v>23</v>
      </c>
      <c r="N7731">
        <v>0.41670245182889398</v>
      </c>
      <c r="O7731">
        <v>7.9710144927536197E-2</v>
      </c>
      <c r="P7731">
        <v>0.69083504180714395</v>
      </c>
      <c r="Q7731">
        <v>12.0678107804224</v>
      </c>
      <c r="R7731">
        <v>13.3342773526635</v>
      </c>
      <c r="S7731">
        <v>11.0936057248524</v>
      </c>
      <c r="X7731" t="s">
        <v>30</v>
      </c>
      <c r="Y7731" t="s">
        <v>31</v>
      </c>
      <c r="Z7731" t="s">
        <v>69</v>
      </c>
    </row>
    <row r="7732" spans="1:26" x14ac:dyDescent="0.25">
      <c r="A7732">
        <v>161</v>
      </c>
      <c r="B7732">
        <v>442</v>
      </c>
      <c r="C7732">
        <v>8.1999999999999993</v>
      </c>
      <c r="D7732">
        <v>10</v>
      </c>
      <c r="E7732">
        <v>0</v>
      </c>
      <c r="F7732">
        <v>5</v>
      </c>
      <c r="G7732">
        <v>161</v>
      </c>
      <c r="H7732">
        <v>40</v>
      </c>
      <c r="I7732">
        <v>2</v>
      </c>
      <c r="J7732" t="s">
        <v>22</v>
      </c>
      <c r="K7732">
        <v>4</v>
      </c>
      <c r="L7732">
        <v>2207</v>
      </c>
      <c r="M7732">
        <v>237.30179239311801</v>
      </c>
      <c r="N7732">
        <v>0.46387984414073602</v>
      </c>
      <c r="O7732">
        <v>0.176921272654503</v>
      </c>
      <c r="P7732">
        <v>0.87155935660611905</v>
      </c>
      <c r="Q7732">
        <v>15.7526724790598</v>
      </c>
      <c r="R7732">
        <v>19.1079431031322</v>
      </c>
      <c r="S7732">
        <v>13.538885675548</v>
      </c>
      <c r="X7732" t="s">
        <v>30</v>
      </c>
      <c r="Y7732" t="s">
        <v>31</v>
      </c>
      <c r="Z7732" t="s">
        <v>69</v>
      </c>
    </row>
    <row r="7733" spans="1:26" x14ac:dyDescent="0.25">
      <c r="A7733">
        <v>161</v>
      </c>
      <c r="B7733">
        <v>442</v>
      </c>
      <c r="C7733">
        <v>8.1999999999999993</v>
      </c>
      <c r="D7733">
        <v>10</v>
      </c>
      <c r="E7733">
        <v>0</v>
      </c>
      <c r="F7733">
        <v>5</v>
      </c>
      <c r="G7733">
        <v>161</v>
      </c>
      <c r="H7733">
        <v>40</v>
      </c>
      <c r="I7733">
        <v>2</v>
      </c>
      <c r="J7733" t="s">
        <v>27</v>
      </c>
      <c r="K7733">
        <v>4</v>
      </c>
      <c r="L7733">
        <v>2207</v>
      </c>
      <c r="M7733" t="s">
        <v>23</v>
      </c>
      <c r="N7733">
        <v>0.40821936016294103</v>
      </c>
      <c r="O7733">
        <v>0.103260869565217</v>
      </c>
      <c r="P7733">
        <v>0.68753816015485303</v>
      </c>
      <c r="Q7733">
        <v>12.7690415587952</v>
      </c>
      <c r="R7733">
        <v>15.6236754917481</v>
      </c>
      <c r="S7733">
        <v>10.8855717473624</v>
      </c>
      <c r="X7733" t="s">
        <v>30</v>
      </c>
      <c r="Y7733" t="s">
        <v>31</v>
      </c>
      <c r="Z7733" t="s">
        <v>69</v>
      </c>
    </row>
    <row r="7734" spans="1:26" x14ac:dyDescent="0.25">
      <c r="A7734">
        <v>161</v>
      </c>
      <c r="B7734">
        <v>442</v>
      </c>
      <c r="C7734">
        <v>8.1999999999999993</v>
      </c>
      <c r="D7734">
        <v>10</v>
      </c>
      <c r="E7734">
        <v>0</v>
      </c>
      <c r="F7734">
        <v>5</v>
      </c>
      <c r="G7734">
        <v>161</v>
      </c>
      <c r="H7734">
        <v>40</v>
      </c>
      <c r="I7734">
        <v>2</v>
      </c>
      <c r="J7734" t="s">
        <v>22</v>
      </c>
      <c r="K7734">
        <v>5</v>
      </c>
      <c r="L7734">
        <v>2271</v>
      </c>
      <c r="M7734">
        <v>232.47252812281701</v>
      </c>
      <c r="N7734">
        <v>0.46969837223768302</v>
      </c>
      <c r="O7734">
        <v>0.17306817732424401</v>
      </c>
      <c r="P7734">
        <v>0.87596534687981098</v>
      </c>
      <c r="Q7734">
        <v>15.773799135361299</v>
      </c>
      <c r="R7734">
        <v>19.3447438437098</v>
      </c>
      <c r="S7734">
        <v>13.7082526864146</v>
      </c>
      <c r="X7734" t="s">
        <v>30</v>
      </c>
      <c r="Y7734" t="s">
        <v>31</v>
      </c>
      <c r="Z7734" t="s">
        <v>69</v>
      </c>
    </row>
    <row r="7735" spans="1:26" x14ac:dyDescent="0.25">
      <c r="A7735">
        <v>161</v>
      </c>
      <c r="B7735">
        <v>442</v>
      </c>
      <c r="C7735">
        <v>8.1999999999999993</v>
      </c>
      <c r="D7735">
        <v>10</v>
      </c>
      <c r="E7735">
        <v>0</v>
      </c>
      <c r="F7735">
        <v>5</v>
      </c>
      <c r="G7735">
        <v>161</v>
      </c>
      <c r="H7735">
        <v>40</v>
      </c>
      <c r="I7735">
        <v>2</v>
      </c>
      <c r="J7735" t="s">
        <v>27</v>
      </c>
      <c r="K7735">
        <v>5</v>
      </c>
      <c r="L7735">
        <v>2271</v>
      </c>
      <c r="M7735" t="s">
        <v>23</v>
      </c>
      <c r="N7735">
        <v>0.40305667388188898</v>
      </c>
      <c r="O7735">
        <v>8.7560386473429896E-2</v>
      </c>
      <c r="P7735">
        <v>0.69039787658249696</v>
      </c>
      <c r="Q7735">
        <v>12.2479095441313</v>
      </c>
      <c r="R7735">
        <v>15.265102431673199</v>
      </c>
      <c r="S7735">
        <v>10.5026705209453</v>
      </c>
      <c r="X7735" t="s">
        <v>30</v>
      </c>
      <c r="Y7735" t="s">
        <v>31</v>
      </c>
      <c r="Z7735" t="s">
        <v>69</v>
      </c>
    </row>
    <row r="7736" spans="1:26" x14ac:dyDescent="0.25">
      <c r="A7736">
        <v>161</v>
      </c>
      <c r="B7736">
        <v>442</v>
      </c>
      <c r="C7736">
        <v>8.1999999999999993</v>
      </c>
      <c r="D7736">
        <v>10</v>
      </c>
      <c r="E7736">
        <v>0</v>
      </c>
      <c r="F7736">
        <v>5</v>
      </c>
      <c r="G7736">
        <v>161</v>
      </c>
      <c r="H7736">
        <v>60</v>
      </c>
      <c r="I7736">
        <v>2</v>
      </c>
      <c r="J7736" t="s">
        <v>22</v>
      </c>
      <c r="K7736">
        <v>0</v>
      </c>
      <c r="L7736">
        <v>2451</v>
      </c>
      <c r="M7736">
        <v>288.02770457819599</v>
      </c>
      <c r="N7736">
        <v>0.52401689011614205</v>
      </c>
      <c r="O7736">
        <v>0.215064667402876</v>
      </c>
      <c r="P7736">
        <v>0.84702239923868305</v>
      </c>
      <c r="Q7736">
        <v>16.967236762402202</v>
      </c>
      <c r="R7736">
        <v>18.457818496609502</v>
      </c>
      <c r="S7736">
        <v>14.875972836797899</v>
      </c>
      <c r="X7736" t="s">
        <v>30</v>
      </c>
      <c r="Y7736" t="s">
        <v>31</v>
      </c>
      <c r="Z7736" t="s">
        <v>69</v>
      </c>
    </row>
    <row r="7737" spans="1:26" x14ac:dyDescent="0.25">
      <c r="A7737">
        <v>161</v>
      </c>
      <c r="B7737">
        <v>442</v>
      </c>
      <c r="C7737">
        <v>8.1999999999999993</v>
      </c>
      <c r="D7737">
        <v>10</v>
      </c>
      <c r="E7737">
        <v>0</v>
      </c>
      <c r="F7737">
        <v>5</v>
      </c>
      <c r="G7737">
        <v>161</v>
      </c>
      <c r="H7737">
        <v>60</v>
      </c>
      <c r="I7737">
        <v>2</v>
      </c>
      <c r="J7737" t="s">
        <v>27</v>
      </c>
      <c r="K7737">
        <v>0</v>
      </c>
      <c r="L7737">
        <v>2451</v>
      </c>
      <c r="M7737" t="s">
        <v>23</v>
      </c>
      <c r="N7737">
        <v>0.45511435119714699</v>
      </c>
      <c r="O7737">
        <v>0.12603519668737001</v>
      </c>
      <c r="P7737">
        <v>0.63276240891279101</v>
      </c>
      <c r="Q7737">
        <v>13.0238008415694</v>
      </c>
      <c r="R7737">
        <v>14.401123558763601</v>
      </c>
      <c r="S7737">
        <v>11.091437626401399</v>
      </c>
      <c r="X7737" t="s">
        <v>30</v>
      </c>
      <c r="Y7737" t="s">
        <v>31</v>
      </c>
      <c r="Z7737" t="s">
        <v>69</v>
      </c>
    </row>
    <row r="7738" spans="1:26" x14ac:dyDescent="0.25">
      <c r="A7738">
        <v>161</v>
      </c>
      <c r="B7738">
        <v>442</v>
      </c>
      <c r="C7738">
        <v>8.1999999999999993</v>
      </c>
      <c r="D7738">
        <v>10</v>
      </c>
      <c r="E7738">
        <v>0</v>
      </c>
      <c r="F7738">
        <v>5</v>
      </c>
      <c r="G7738">
        <v>161</v>
      </c>
      <c r="H7738">
        <v>60</v>
      </c>
      <c r="I7738">
        <v>2</v>
      </c>
      <c r="J7738" t="s">
        <v>22</v>
      </c>
      <c r="K7738">
        <v>1</v>
      </c>
      <c r="L7738">
        <v>2447</v>
      </c>
      <c r="M7738">
        <v>289.55177309398101</v>
      </c>
      <c r="N7738">
        <v>0.53040887502412704</v>
      </c>
      <c r="O7738">
        <v>0.216631369079612</v>
      </c>
      <c r="P7738">
        <v>0.84691458016544297</v>
      </c>
      <c r="Q7738">
        <v>16.989592569482198</v>
      </c>
      <c r="R7738">
        <v>18.3669565073155</v>
      </c>
      <c r="S7738">
        <v>14.8470264439639</v>
      </c>
      <c r="X7738" t="s">
        <v>30</v>
      </c>
      <c r="Y7738" t="s">
        <v>31</v>
      </c>
      <c r="Z7738" t="s">
        <v>69</v>
      </c>
    </row>
    <row r="7739" spans="1:26" x14ac:dyDescent="0.25">
      <c r="A7739">
        <v>161</v>
      </c>
      <c r="B7739">
        <v>442</v>
      </c>
      <c r="C7739">
        <v>8.1999999999999993</v>
      </c>
      <c r="D7739">
        <v>10</v>
      </c>
      <c r="E7739">
        <v>0</v>
      </c>
      <c r="F7739">
        <v>5</v>
      </c>
      <c r="G7739">
        <v>161</v>
      </c>
      <c r="H7739">
        <v>60</v>
      </c>
      <c r="I7739">
        <v>2</v>
      </c>
      <c r="J7739" t="s">
        <v>27</v>
      </c>
      <c r="K7739">
        <v>1</v>
      </c>
      <c r="L7739">
        <v>2447</v>
      </c>
      <c r="M7739" t="s">
        <v>23</v>
      </c>
      <c r="N7739">
        <v>0.48240359909748998</v>
      </c>
      <c r="O7739">
        <v>0.13863008971704599</v>
      </c>
      <c r="P7739">
        <v>0.62361003750356603</v>
      </c>
      <c r="Q7739">
        <v>13.4632446810311</v>
      </c>
      <c r="R7739">
        <v>14.566572125308801</v>
      </c>
      <c r="S7739">
        <v>11.7469575454879</v>
      </c>
      <c r="X7739" t="s">
        <v>30</v>
      </c>
      <c r="Y7739" t="s">
        <v>31</v>
      </c>
      <c r="Z7739" t="s">
        <v>69</v>
      </c>
    </row>
    <row r="7740" spans="1:26" x14ac:dyDescent="0.25">
      <c r="A7740">
        <v>161</v>
      </c>
      <c r="B7740">
        <v>442</v>
      </c>
      <c r="C7740">
        <v>8.1999999999999993</v>
      </c>
      <c r="D7740">
        <v>10</v>
      </c>
      <c r="E7740">
        <v>0</v>
      </c>
      <c r="F7740">
        <v>5</v>
      </c>
      <c r="G7740">
        <v>161</v>
      </c>
      <c r="H7740">
        <v>60</v>
      </c>
      <c r="I7740">
        <v>2</v>
      </c>
      <c r="J7740" t="s">
        <v>22</v>
      </c>
      <c r="K7740">
        <v>2</v>
      </c>
      <c r="L7740">
        <v>2437</v>
      </c>
      <c r="M7740">
        <v>276.85462180671601</v>
      </c>
      <c r="N7740">
        <v>0.52073846464682605</v>
      </c>
      <c r="O7740">
        <v>0.20654395991587701</v>
      </c>
      <c r="P7740">
        <v>0.85191853285135</v>
      </c>
      <c r="Q7740">
        <v>16.838465994950202</v>
      </c>
      <c r="R7740">
        <v>18.383987030462599</v>
      </c>
      <c r="S7740">
        <v>14.4960356755016</v>
      </c>
      <c r="X7740" t="s">
        <v>30</v>
      </c>
      <c r="Y7740" t="s">
        <v>31</v>
      </c>
      <c r="Z7740" t="s">
        <v>69</v>
      </c>
    </row>
    <row r="7741" spans="1:26" x14ac:dyDescent="0.25">
      <c r="A7741">
        <v>161</v>
      </c>
      <c r="B7741">
        <v>442</v>
      </c>
      <c r="C7741">
        <v>8.1999999999999993</v>
      </c>
      <c r="D7741">
        <v>10</v>
      </c>
      <c r="E7741">
        <v>0</v>
      </c>
      <c r="F7741">
        <v>5</v>
      </c>
      <c r="G7741">
        <v>161</v>
      </c>
      <c r="H7741">
        <v>60</v>
      </c>
      <c r="I7741">
        <v>2</v>
      </c>
      <c r="J7741" t="s">
        <v>27</v>
      </c>
      <c r="K7741">
        <v>2</v>
      </c>
      <c r="L7741">
        <v>2437</v>
      </c>
      <c r="M7741" t="s">
        <v>23</v>
      </c>
      <c r="N7741">
        <v>0.46110797743951698</v>
      </c>
      <c r="O7741">
        <v>0.11835748792270499</v>
      </c>
      <c r="P7741">
        <v>0.64094574510166702</v>
      </c>
      <c r="Q7741">
        <v>12.988583719932</v>
      </c>
      <c r="R7741">
        <v>14.2511762823725</v>
      </c>
      <c r="S7741">
        <v>11.0749668674831</v>
      </c>
      <c r="X7741" t="s">
        <v>30</v>
      </c>
      <c r="Y7741" t="s">
        <v>31</v>
      </c>
      <c r="Z7741" t="s">
        <v>69</v>
      </c>
    </row>
    <row r="7742" spans="1:26" x14ac:dyDescent="0.25">
      <c r="A7742">
        <v>161</v>
      </c>
      <c r="B7742">
        <v>442</v>
      </c>
      <c r="C7742">
        <v>8.1999999999999993</v>
      </c>
      <c r="D7742">
        <v>10</v>
      </c>
      <c r="E7742">
        <v>0</v>
      </c>
      <c r="F7742">
        <v>5</v>
      </c>
      <c r="G7742">
        <v>161</v>
      </c>
      <c r="H7742">
        <v>60</v>
      </c>
      <c r="I7742">
        <v>2</v>
      </c>
      <c r="J7742" t="s">
        <v>22</v>
      </c>
      <c r="K7742">
        <v>3</v>
      </c>
      <c r="L7742">
        <v>2418</v>
      </c>
      <c r="M7742">
        <v>291.61044571146499</v>
      </c>
      <c r="N7742">
        <v>0.52372337040507499</v>
      </c>
      <c r="O7742">
        <v>0.217779173345062</v>
      </c>
      <c r="P7742">
        <v>0.85014170386437904</v>
      </c>
      <c r="Q7742">
        <v>17.115783686495899</v>
      </c>
      <c r="R7742">
        <v>17.612377266384499</v>
      </c>
      <c r="S7742">
        <v>16.209718207400901</v>
      </c>
      <c r="X7742" t="s">
        <v>30</v>
      </c>
      <c r="Y7742" t="s">
        <v>31</v>
      </c>
      <c r="Z7742" t="s">
        <v>69</v>
      </c>
    </row>
    <row r="7743" spans="1:26" x14ac:dyDescent="0.25">
      <c r="A7743">
        <v>161</v>
      </c>
      <c r="B7743">
        <v>442</v>
      </c>
      <c r="C7743">
        <v>8.1999999999999993</v>
      </c>
      <c r="D7743">
        <v>10</v>
      </c>
      <c r="E7743">
        <v>0</v>
      </c>
      <c r="F7743">
        <v>5</v>
      </c>
      <c r="G7743">
        <v>161</v>
      </c>
      <c r="H7743">
        <v>60</v>
      </c>
      <c r="I7743">
        <v>2</v>
      </c>
      <c r="J7743" t="s">
        <v>27</v>
      </c>
      <c r="K7743">
        <v>3</v>
      </c>
      <c r="L7743">
        <v>2418</v>
      </c>
      <c r="M7743" t="s">
        <v>23</v>
      </c>
      <c r="N7743">
        <v>0.46796932881123499</v>
      </c>
      <c r="O7743">
        <v>0.13457556935817799</v>
      </c>
      <c r="P7743">
        <v>0.63095585976688395</v>
      </c>
      <c r="Q7743">
        <v>13.4022345546555</v>
      </c>
      <c r="R7743">
        <v>14.234131328552399</v>
      </c>
      <c r="S7743">
        <v>11.884387809299801</v>
      </c>
      <c r="X7743" t="s">
        <v>30</v>
      </c>
      <c r="Y7743" t="s">
        <v>31</v>
      </c>
      <c r="Z7743" t="s">
        <v>69</v>
      </c>
    </row>
    <row r="7744" spans="1:26" x14ac:dyDescent="0.25">
      <c r="A7744">
        <v>161</v>
      </c>
      <c r="B7744">
        <v>442</v>
      </c>
      <c r="C7744">
        <v>8.1999999999999993</v>
      </c>
      <c r="D7744">
        <v>10</v>
      </c>
      <c r="E7744">
        <v>0</v>
      </c>
      <c r="F7744">
        <v>5</v>
      </c>
      <c r="G7744">
        <v>161</v>
      </c>
      <c r="H7744">
        <v>60</v>
      </c>
      <c r="I7744">
        <v>2</v>
      </c>
      <c r="J7744" t="s">
        <v>22</v>
      </c>
      <c r="K7744">
        <v>4</v>
      </c>
      <c r="L7744">
        <v>2389</v>
      </c>
      <c r="M7744">
        <v>241.16359401748201</v>
      </c>
      <c r="N7744">
        <v>0.50070134078712702</v>
      </c>
      <c r="O7744">
        <v>0.17957650575601899</v>
      </c>
      <c r="P7744">
        <v>0.86002370973680697</v>
      </c>
      <c r="Q7744">
        <v>16.043667790792099</v>
      </c>
      <c r="R7744">
        <v>17.522645503372502</v>
      </c>
      <c r="S7744">
        <v>13.9686841343359</v>
      </c>
      <c r="X7744" t="s">
        <v>30</v>
      </c>
      <c r="Y7744" t="s">
        <v>31</v>
      </c>
      <c r="Z7744" t="s">
        <v>69</v>
      </c>
    </row>
    <row r="7745" spans="1:26" x14ac:dyDescent="0.25">
      <c r="A7745">
        <v>161</v>
      </c>
      <c r="B7745">
        <v>442</v>
      </c>
      <c r="C7745">
        <v>8.1999999999999993</v>
      </c>
      <c r="D7745">
        <v>10</v>
      </c>
      <c r="E7745">
        <v>0</v>
      </c>
      <c r="F7745">
        <v>5</v>
      </c>
      <c r="G7745">
        <v>161</v>
      </c>
      <c r="H7745">
        <v>60</v>
      </c>
      <c r="I7745">
        <v>2</v>
      </c>
      <c r="J7745" t="s">
        <v>27</v>
      </c>
      <c r="K7745">
        <v>4</v>
      </c>
      <c r="L7745">
        <v>2389</v>
      </c>
      <c r="M7745" t="s">
        <v>23</v>
      </c>
      <c r="N7745">
        <v>0.43270178976706097</v>
      </c>
      <c r="O7745">
        <v>9.3685300207039302E-2</v>
      </c>
      <c r="P7745">
        <v>0.66667630539049605</v>
      </c>
      <c r="Q7745">
        <v>12.34277690169</v>
      </c>
      <c r="R7745">
        <v>13.3552067514154</v>
      </c>
      <c r="S7745">
        <v>10.922352933418599</v>
      </c>
      <c r="X7745" t="s">
        <v>30</v>
      </c>
      <c r="Y7745" t="s">
        <v>31</v>
      </c>
      <c r="Z7745" t="s">
        <v>69</v>
      </c>
    </row>
    <row r="7746" spans="1:26" x14ac:dyDescent="0.25">
      <c r="A7746">
        <v>161</v>
      </c>
      <c r="B7746">
        <v>442</v>
      </c>
      <c r="C7746">
        <v>8.1999999999999993</v>
      </c>
      <c r="D7746">
        <v>10</v>
      </c>
      <c r="E7746">
        <v>0</v>
      </c>
      <c r="F7746">
        <v>5</v>
      </c>
      <c r="G7746">
        <v>161</v>
      </c>
      <c r="H7746">
        <v>60</v>
      </c>
      <c r="I7746">
        <v>2</v>
      </c>
      <c r="J7746" t="s">
        <v>22</v>
      </c>
      <c r="K7746">
        <v>5</v>
      </c>
      <c r="L7746">
        <v>2387</v>
      </c>
      <c r="M7746">
        <v>250.36339056297399</v>
      </c>
      <c r="N7746">
        <v>0.50153314595905096</v>
      </c>
      <c r="O7746">
        <v>0.18628377635716301</v>
      </c>
      <c r="P7746">
        <v>0.86355397163331304</v>
      </c>
      <c r="Q7746">
        <v>16.1836530753482</v>
      </c>
      <c r="R7746">
        <v>18.17901035689</v>
      </c>
      <c r="S7746">
        <v>14.3084980396823</v>
      </c>
      <c r="X7746" t="s">
        <v>30</v>
      </c>
      <c r="Y7746" t="s">
        <v>31</v>
      </c>
      <c r="Z7746" t="s">
        <v>69</v>
      </c>
    </row>
    <row r="7747" spans="1:26" x14ac:dyDescent="0.25">
      <c r="A7747">
        <v>161</v>
      </c>
      <c r="B7747">
        <v>442</v>
      </c>
      <c r="C7747">
        <v>8.1999999999999993</v>
      </c>
      <c r="D7747">
        <v>10</v>
      </c>
      <c r="E7747">
        <v>0</v>
      </c>
      <c r="F7747">
        <v>5</v>
      </c>
      <c r="G7747">
        <v>161</v>
      </c>
      <c r="H7747">
        <v>60</v>
      </c>
      <c r="I7747">
        <v>2</v>
      </c>
      <c r="J7747" t="s">
        <v>27</v>
      </c>
      <c r="K7747">
        <v>5</v>
      </c>
      <c r="L7747">
        <v>2387</v>
      </c>
      <c r="M7747" t="s">
        <v>23</v>
      </c>
      <c r="N7747">
        <v>0.43509649182580901</v>
      </c>
      <c r="O7747">
        <v>8.88543823326432E-2</v>
      </c>
      <c r="P7747">
        <v>0.66985259346846004</v>
      </c>
      <c r="Q7747">
        <v>12.312515508512799</v>
      </c>
      <c r="R7747">
        <v>14.033014452186601</v>
      </c>
      <c r="S7747">
        <v>10.695661079518199</v>
      </c>
      <c r="X7747" t="s">
        <v>30</v>
      </c>
      <c r="Y7747" t="s">
        <v>31</v>
      </c>
      <c r="Z7747" t="s">
        <v>69</v>
      </c>
    </row>
    <row r="7748" spans="1:26" x14ac:dyDescent="0.25">
      <c r="A7748">
        <v>161</v>
      </c>
      <c r="B7748">
        <v>442</v>
      </c>
      <c r="C7748">
        <v>8.1999999999999993</v>
      </c>
      <c r="D7748">
        <v>10</v>
      </c>
      <c r="E7748">
        <v>0</v>
      </c>
      <c r="F7748">
        <v>5</v>
      </c>
      <c r="G7748">
        <v>161</v>
      </c>
      <c r="H7748">
        <v>80</v>
      </c>
      <c r="I7748">
        <v>2</v>
      </c>
      <c r="J7748" t="s">
        <v>22</v>
      </c>
      <c r="K7748">
        <v>0</v>
      </c>
      <c r="L7748">
        <v>2677</v>
      </c>
      <c r="M7748">
        <v>348.84888483907997</v>
      </c>
      <c r="N7748">
        <v>0.58533704070963399</v>
      </c>
      <c r="O7748">
        <v>0.26044520189918802</v>
      </c>
      <c r="P7748">
        <v>0.82212911093391905</v>
      </c>
      <c r="Q7748">
        <v>18.456450026011101</v>
      </c>
      <c r="R7748">
        <v>18.959791085383898</v>
      </c>
      <c r="S7748">
        <v>16.4273563804147</v>
      </c>
      <c r="X7748" t="s">
        <v>30</v>
      </c>
      <c r="Y7748" t="s">
        <v>31</v>
      </c>
      <c r="Z7748" t="s">
        <v>69</v>
      </c>
    </row>
    <row r="7749" spans="1:26" x14ac:dyDescent="0.25">
      <c r="A7749">
        <v>161</v>
      </c>
      <c r="B7749">
        <v>442</v>
      </c>
      <c r="C7749">
        <v>8.1999999999999993</v>
      </c>
      <c r="D7749">
        <v>10</v>
      </c>
      <c r="E7749">
        <v>0</v>
      </c>
      <c r="F7749">
        <v>5</v>
      </c>
      <c r="G7749">
        <v>161</v>
      </c>
      <c r="H7749">
        <v>80</v>
      </c>
      <c r="I7749">
        <v>2</v>
      </c>
      <c r="J7749" t="s">
        <v>27</v>
      </c>
      <c r="K7749">
        <v>0</v>
      </c>
      <c r="L7749">
        <v>2677</v>
      </c>
      <c r="M7749" t="s">
        <v>23</v>
      </c>
      <c r="N7749">
        <v>0.51061068650625996</v>
      </c>
      <c r="O7749">
        <v>0.15458937198067599</v>
      </c>
      <c r="P7749">
        <v>0.58396613107006801</v>
      </c>
      <c r="Q7749">
        <v>14.2326497282608</v>
      </c>
      <c r="R7749">
        <v>14.731577097971799</v>
      </c>
      <c r="S7749">
        <v>12.221348769113099</v>
      </c>
      <c r="X7749" t="s">
        <v>30</v>
      </c>
      <c r="Y7749" t="s">
        <v>31</v>
      </c>
      <c r="Z7749" t="s">
        <v>69</v>
      </c>
    </row>
    <row r="7750" spans="1:26" x14ac:dyDescent="0.25">
      <c r="A7750">
        <v>161</v>
      </c>
      <c r="B7750">
        <v>442</v>
      </c>
      <c r="C7750">
        <v>8.1999999999999993</v>
      </c>
      <c r="D7750">
        <v>10</v>
      </c>
      <c r="E7750">
        <v>0</v>
      </c>
      <c r="F7750">
        <v>5</v>
      </c>
      <c r="G7750">
        <v>161</v>
      </c>
      <c r="H7750">
        <v>80</v>
      </c>
      <c r="I7750">
        <v>2</v>
      </c>
      <c r="J7750" t="s">
        <v>22</v>
      </c>
      <c r="K7750">
        <v>1</v>
      </c>
      <c r="L7750">
        <v>2679</v>
      </c>
      <c r="M7750">
        <v>331.78295593192797</v>
      </c>
      <c r="N7750">
        <v>0.58362074851193801</v>
      </c>
      <c r="O7750">
        <v>0.247934326285664</v>
      </c>
      <c r="P7750">
        <v>0.83081820904010295</v>
      </c>
      <c r="Q7750">
        <v>18.051556666843702</v>
      </c>
      <c r="R7750">
        <v>18.3518211736789</v>
      </c>
      <c r="S7750">
        <v>16.7923829285027</v>
      </c>
      <c r="X7750" t="s">
        <v>30</v>
      </c>
      <c r="Y7750" t="s">
        <v>31</v>
      </c>
      <c r="Z7750" t="s">
        <v>69</v>
      </c>
    </row>
    <row r="7751" spans="1:26" x14ac:dyDescent="0.25">
      <c r="A7751">
        <v>161</v>
      </c>
      <c r="B7751">
        <v>442</v>
      </c>
      <c r="C7751">
        <v>8.1999999999999993</v>
      </c>
      <c r="D7751">
        <v>10</v>
      </c>
      <c r="E7751">
        <v>0</v>
      </c>
      <c r="F7751">
        <v>5</v>
      </c>
      <c r="G7751">
        <v>161</v>
      </c>
      <c r="H7751">
        <v>80</v>
      </c>
      <c r="I7751">
        <v>2</v>
      </c>
      <c r="J7751" t="s">
        <v>27</v>
      </c>
      <c r="K7751">
        <v>1</v>
      </c>
      <c r="L7751">
        <v>2679</v>
      </c>
      <c r="M7751" t="s">
        <v>23</v>
      </c>
      <c r="N7751">
        <v>0.51359639022508496</v>
      </c>
      <c r="O7751">
        <v>0.15631469979296</v>
      </c>
      <c r="P7751">
        <v>0.58264464393776405</v>
      </c>
      <c r="Q7751">
        <v>13.834587508096099</v>
      </c>
      <c r="R7751">
        <v>14.1127295183858</v>
      </c>
      <c r="S7751">
        <v>12.668185529461899</v>
      </c>
      <c r="X7751" t="s">
        <v>30</v>
      </c>
      <c r="Y7751" t="s">
        <v>31</v>
      </c>
      <c r="Z7751" t="s">
        <v>69</v>
      </c>
    </row>
    <row r="7752" spans="1:26" x14ac:dyDescent="0.25">
      <c r="A7752">
        <v>161</v>
      </c>
      <c r="B7752">
        <v>442</v>
      </c>
      <c r="C7752">
        <v>8.1999999999999993</v>
      </c>
      <c r="D7752">
        <v>10</v>
      </c>
      <c r="E7752">
        <v>0</v>
      </c>
      <c r="F7752">
        <v>5</v>
      </c>
      <c r="G7752">
        <v>161</v>
      </c>
      <c r="H7752">
        <v>80</v>
      </c>
      <c r="I7752">
        <v>2</v>
      </c>
      <c r="J7752" t="s">
        <v>22</v>
      </c>
      <c r="K7752">
        <v>2</v>
      </c>
      <c r="L7752">
        <v>2631</v>
      </c>
      <c r="M7752">
        <v>362.43241964265798</v>
      </c>
      <c r="N7752">
        <v>0.58246517192569802</v>
      </c>
      <c r="O7752">
        <v>0.27088424328681898</v>
      </c>
      <c r="P7752">
        <v>0.82224098518696598</v>
      </c>
      <c r="Q7752">
        <v>18.625356669846699</v>
      </c>
      <c r="R7752">
        <v>19.453221479742801</v>
      </c>
      <c r="S7752">
        <v>15.2880266549531</v>
      </c>
      <c r="X7752" t="s">
        <v>30</v>
      </c>
      <c r="Y7752" t="s">
        <v>31</v>
      </c>
      <c r="Z7752" t="s">
        <v>69</v>
      </c>
    </row>
    <row r="7753" spans="1:26" x14ac:dyDescent="0.25">
      <c r="A7753">
        <v>161</v>
      </c>
      <c r="B7753">
        <v>442</v>
      </c>
      <c r="C7753">
        <v>8.1999999999999993</v>
      </c>
      <c r="D7753">
        <v>10</v>
      </c>
      <c r="E7753">
        <v>0</v>
      </c>
      <c r="F7753">
        <v>5</v>
      </c>
      <c r="G7753">
        <v>161</v>
      </c>
      <c r="H7753">
        <v>80</v>
      </c>
      <c r="I7753">
        <v>2</v>
      </c>
      <c r="J7753" t="s">
        <v>27</v>
      </c>
      <c r="K7753">
        <v>2</v>
      </c>
      <c r="L7753">
        <v>2631</v>
      </c>
      <c r="M7753" t="s">
        <v>23</v>
      </c>
      <c r="N7753">
        <v>0.517828574028802</v>
      </c>
      <c r="O7753">
        <v>0.173395445134575</v>
      </c>
      <c r="P7753">
        <v>0.57555596658193497</v>
      </c>
      <c r="Q7753">
        <v>14.358381216746499</v>
      </c>
      <c r="R7753">
        <v>15.203807934625701</v>
      </c>
      <c r="S7753">
        <v>10.950254760295801</v>
      </c>
      <c r="X7753" t="s">
        <v>30</v>
      </c>
      <c r="Y7753" t="s">
        <v>31</v>
      </c>
      <c r="Z7753" t="s">
        <v>69</v>
      </c>
    </row>
    <row r="7754" spans="1:26" x14ac:dyDescent="0.25">
      <c r="A7754">
        <v>161</v>
      </c>
      <c r="B7754">
        <v>442</v>
      </c>
      <c r="C7754">
        <v>8.1999999999999993</v>
      </c>
      <c r="D7754">
        <v>10</v>
      </c>
      <c r="E7754">
        <v>0</v>
      </c>
      <c r="F7754">
        <v>5</v>
      </c>
      <c r="G7754">
        <v>161</v>
      </c>
      <c r="H7754">
        <v>80</v>
      </c>
      <c r="I7754">
        <v>2</v>
      </c>
      <c r="J7754" t="s">
        <v>22</v>
      </c>
      <c r="K7754">
        <v>3</v>
      </c>
      <c r="L7754">
        <v>2565</v>
      </c>
      <c r="M7754">
        <v>308.65570943476303</v>
      </c>
      <c r="N7754">
        <v>0.55338069848350302</v>
      </c>
      <c r="O7754">
        <v>0.230337585693521</v>
      </c>
      <c r="P7754">
        <v>0.83749876831348102</v>
      </c>
      <c r="Q7754">
        <v>17.537219974377201</v>
      </c>
      <c r="R7754">
        <v>18.0400191881489</v>
      </c>
      <c r="S7754">
        <v>16.157445387747899</v>
      </c>
      <c r="X7754" t="s">
        <v>30</v>
      </c>
      <c r="Y7754" t="s">
        <v>31</v>
      </c>
      <c r="Z7754" t="s">
        <v>69</v>
      </c>
    </row>
    <row r="7755" spans="1:26" x14ac:dyDescent="0.25">
      <c r="A7755">
        <v>161</v>
      </c>
      <c r="B7755">
        <v>442</v>
      </c>
      <c r="C7755">
        <v>8.1999999999999993</v>
      </c>
      <c r="D7755">
        <v>10</v>
      </c>
      <c r="E7755">
        <v>0</v>
      </c>
      <c r="F7755">
        <v>5</v>
      </c>
      <c r="G7755">
        <v>161</v>
      </c>
      <c r="H7755">
        <v>80</v>
      </c>
      <c r="I7755">
        <v>2</v>
      </c>
      <c r="J7755" t="s">
        <v>27</v>
      </c>
      <c r="K7755">
        <v>3</v>
      </c>
      <c r="L7755">
        <v>2565</v>
      </c>
      <c r="M7755" t="s">
        <v>23</v>
      </c>
      <c r="N7755">
        <v>0.47399412354204101</v>
      </c>
      <c r="O7755">
        <v>0.124482401656314</v>
      </c>
      <c r="P7755">
        <v>0.61954714676935296</v>
      </c>
      <c r="Q7755">
        <v>13.1888890186537</v>
      </c>
      <c r="R7755">
        <v>13.7816794816344</v>
      </c>
      <c r="S7755">
        <v>11.5621617016368</v>
      </c>
      <c r="X7755" t="s">
        <v>30</v>
      </c>
      <c r="Y7755" t="s">
        <v>31</v>
      </c>
      <c r="Z7755" t="s">
        <v>69</v>
      </c>
    </row>
    <row r="7756" spans="1:26" x14ac:dyDescent="0.25">
      <c r="A7756">
        <v>161</v>
      </c>
      <c r="B7756">
        <v>442</v>
      </c>
      <c r="C7756">
        <v>8.1999999999999993</v>
      </c>
      <c r="D7756">
        <v>10</v>
      </c>
      <c r="E7756">
        <v>0</v>
      </c>
      <c r="F7756">
        <v>5</v>
      </c>
      <c r="G7756">
        <v>161</v>
      </c>
      <c r="H7756">
        <v>80</v>
      </c>
      <c r="I7756">
        <v>2</v>
      </c>
      <c r="J7756" t="s">
        <v>22</v>
      </c>
      <c r="K7756">
        <v>4</v>
      </c>
      <c r="L7756">
        <v>2599</v>
      </c>
      <c r="M7756">
        <v>340.92114775214998</v>
      </c>
      <c r="N7756">
        <v>0.57969940766361405</v>
      </c>
      <c r="O7756">
        <v>0.254663573574401</v>
      </c>
      <c r="P7756">
        <v>0.83048660897581295</v>
      </c>
      <c r="Q7756">
        <v>18.146447554080201</v>
      </c>
      <c r="R7756">
        <v>18.962315259071399</v>
      </c>
      <c r="S7756">
        <v>14.725066855730001</v>
      </c>
      <c r="X7756" t="s">
        <v>30</v>
      </c>
      <c r="Y7756" t="s">
        <v>31</v>
      </c>
      <c r="Z7756" t="s">
        <v>69</v>
      </c>
    </row>
    <row r="7757" spans="1:26" x14ac:dyDescent="0.25">
      <c r="A7757">
        <v>161</v>
      </c>
      <c r="B7757">
        <v>442</v>
      </c>
      <c r="C7757">
        <v>8.1999999999999993</v>
      </c>
      <c r="D7757">
        <v>10</v>
      </c>
      <c r="E7757">
        <v>0</v>
      </c>
      <c r="F7757">
        <v>5</v>
      </c>
      <c r="G7757">
        <v>161</v>
      </c>
      <c r="H7757">
        <v>80</v>
      </c>
      <c r="I7757">
        <v>2</v>
      </c>
      <c r="J7757" t="s">
        <v>27</v>
      </c>
      <c r="K7757">
        <v>4</v>
      </c>
      <c r="L7757">
        <v>2599</v>
      </c>
      <c r="M7757" t="s">
        <v>23</v>
      </c>
      <c r="N7757">
        <v>0.51091143906317704</v>
      </c>
      <c r="O7757">
        <v>0.15898895790200099</v>
      </c>
      <c r="P7757">
        <v>0.58980594844642797</v>
      </c>
      <c r="Q7757">
        <v>14.1566537309659</v>
      </c>
      <c r="R7757">
        <v>14.886551496816701</v>
      </c>
      <c r="S7757">
        <v>11.095792132237101</v>
      </c>
      <c r="X7757" t="s">
        <v>30</v>
      </c>
      <c r="Y7757" t="s">
        <v>31</v>
      </c>
      <c r="Z7757" t="s">
        <v>69</v>
      </c>
    </row>
    <row r="7758" spans="1:26" x14ac:dyDescent="0.25">
      <c r="A7758">
        <v>161</v>
      </c>
      <c r="B7758">
        <v>442</v>
      </c>
      <c r="C7758">
        <v>8.1999999999999993</v>
      </c>
      <c r="D7758">
        <v>10</v>
      </c>
      <c r="E7758">
        <v>0</v>
      </c>
      <c r="F7758">
        <v>5</v>
      </c>
      <c r="G7758">
        <v>161</v>
      </c>
      <c r="H7758">
        <v>80</v>
      </c>
      <c r="I7758">
        <v>2</v>
      </c>
      <c r="J7758" t="s">
        <v>22</v>
      </c>
      <c r="K7758">
        <v>5</v>
      </c>
      <c r="L7758">
        <v>2684</v>
      </c>
      <c r="M7758">
        <v>339.27580214519998</v>
      </c>
      <c r="N7758">
        <v>0.58364231648851295</v>
      </c>
      <c r="O7758">
        <v>0.253457376799403</v>
      </c>
      <c r="P7758">
        <v>0.82723338976085603</v>
      </c>
      <c r="Q7758">
        <v>18.165182320911999</v>
      </c>
      <c r="R7758">
        <v>18.8238731951345</v>
      </c>
      <c r="S7758">
        <v>15.7938951737113</v>
      </c>
      <c r="X7758" t="s">
        <v>30</v>
      </c>
      <c r="Y7758" t="s">
        <v>31</v>
      </c>
      <c r="Z7758" t="s">
        <v>69</v>
      </c>
    </row>
    <row r="7759" spans="1:26" x14ac:dyDescent="0.25">
      <c r="A7759">
        <v>161</v>
      </c>
      <c r="B7759">
        <v>442</v>
      </c>
      <c r="C7759">
        <v>8.1999999999999993</v>
      </c>
      <c r="D7759">
        <v>10</v>
      </c>
      <c r="E7759">
        <v>0</v>
      </c>
      <c r="F7759">
        <v>5</v>
      </c>
      <c r="G7759">
        <v>161</v>
      </c>
      <c r="H7759">
        <v>80</v>
      </c>
      <c r="I7759">
        <v>2</v>
      </c>
      <c r="J7759" t="s">
        <v>27</v>
      </c>
      <c r="K7759">
        <v>5</v>
      </c>
      <c r="L7759">
        <v>2684</v>
      </c>
      <c r="M7759" t="s">
        <v>23</v>
      </c>
      <c r="N7759">
        <v>0.52063550563495498</v>
      </c>
      <c r="O7759">
        <v>0.15148378191856399</v>
      </c>
      <c r="P7759">
        <v>0.58479916093383699</v>
      </c>
      <c r="Q7759">
        <v>13.809370157204899</v>
      </c>
      <c r="R7759">
        <v>14.444524438285899</v>
      </c>
      <c r="S7759">
        <v>11.5228147453131</v>
      </c>
      <c r="X7759" t="s">
        <v>30</v>
      </c>
      <c r="Y7759" t="s">
        <v>31</v>
      </c>
      <c r="Z7759" t="s">
        <v>69</v>
      </c>
    </row>
    <row r="7760" spans="1:26" x14ac:dyDescent="0.25">
      <c r="A7760">
        <v>400</v>
      </c>
      <c r="B7760">
        <v>600</v>
      </c>
      <c r="C7760">
        <v>4.5</v>
      </c>
      <c r="D7760">
        <v>10</v>
      </c>
      <c r="E7760">
        <v>0</v>
      </c>
      <c r="F7760">
        <v>5</v>
      </c>
      <c r="G7760">
        <v>400</v>
      </c>
      <c r="H7760">
        <v>0</v>
      </c>
      <c r="I7760">
        <v>2</v>
      </c>
      <c r="J7760" t="s">
        <v>22</v>
      </c>
      <c r="K7760">
        <v>0</v>
      </c>
      <c r="L7760">
        <v>2713</v>
      </c>
      <c r="M7760">
        <v>138.02913446202899</v>
      </c>
      <c r="N7760">
        <v>0.38147092828160301</v>
      </c>
      <c r="O7760">
        <v>7.6091918624627497E-2</v>
      </c>
      <c r="P7760">
        <v>0.94094276821067602</v>
      </c>
      <c r="Q7760">
        <v>6.5015477161956303</v>
      </c>
      <c r="R7760" t="s">
        <v>23</v>
      </c>
      <c r="S7760">
        <v>6.5015477161956303</v>
      </c>
      <c r="X7760" t="s">
        <v>51</v>
      </c>
      <c r="Y7760" t="s">
        <v>52</v>
      </c>
      <c r="Z7760" t="s">
        <v>69</v>
      </c>
    </row>
    <row r="7761" spans="1:26" x14ac:dyDescent="0.25">
      <c r="A7761">
        <v>400</v>
      </c>
      <c r="B7761">
        <v>600</v>
      </c>
      <c r="C7761">
        <v>4.5</v>
      </c>
      <c r="D7761">
        <v>10</v>
      </c>
      <c r="E7761">
        <v>0</v>
      </c>
      <c r="F7761">
        <v>5</v>
      </c>
      <c r="G7761">
        <v>400</v>
      </c>
      <c r="H7761">
        <v>0</v>
      </c>
      <c r="I7761">
        <v>2</v>
      </c>
      <c r="J7761" t="s">
        <v>27</v>
      </c>
      <c r="K7761">
        <v>0</v>
      </c>
      <c r="L7761">
        <v>2713</v>
      </c>
      <c r="M7761" t="s">
        <v>23</v>
      </c>
      <c r="N7761">
        <v>0.35013690476190401</v>
      </c>
      <c r="O7761">
        <v>3.4125000000000003E-2</v>
      </c>
      <c r="P7761">
        <v>0.78374382029317502</v>
      </c>
      <c r="Q7761">
        <v>5.5244475665864003</v>
      </c>
      <c r="R7761" t="s">
        <v>23</v>
      </c>
      <c r="S7761">
        <v>5.5244475665864003</v>
      </c>
      <c r="X7761" t="s">
        <v>51</v>
      </c>
      <c r="Y7761" t="s">
        <v>52</v>
      </c>
      <c r="Z7761" t="s">
        <v>69</v>
      </c>
    </row>
    <row r="7762" spans="1:26" x14ac:dyDescent="0.25">
      <c r="A7762">
        <v>400</v>
      </c>
      <c r="B7762">
        <v>600</v>
      </c>
      <c r="C7762">
        <v>4.5</v>
      </c>
      <c r="D7762">
        <v>10</v>
      </c>
      <c r="E7762">
        <v>0</v>
      </c>
      <c r="F7762">
        <v>5</v>
      </c>
      <c r="G7762">
        <v>400</v>
      </c>
      <c r="H7762">
        <v>0</v>
      </c>
      <c r="I7762">
        <v>2</v>
      </c>
      <c r="J7762" t="s">
        <v>22</v>
      </c>
      <c r="K7762">
        <v>1</v>
      </c>
      <c r="L7762">
        <v>2692</v>
      </c>
      <c r="M7762">
        <v>134.78632174069401</v>
      </c>
      <c r="N7762">
        <v>0.37486955917606501</v>
      </c>
      <c r="O7762">
        <v>7.4336458917761195E-2</v>
      </c>
      <c r="P7762">
        <v>0.93872279866183805</v>
      </c>
      <c r="Q7762">
        <v>6.4819416251541897</v>
      </c>
      <c r="R7762" t="s">
        <v>23</v>
      </c>
      <c r="S7762">
        <v>6.4819416251541897</v>
      </c>
      <c r="X7762" t="s">
        <v>51</v>
      </c>
      <c r="Y7762" t="s">
        <v>52</v>
      </c>
      <c r="Z7762" t="s">
        <v>69</v>
      </c>
    </row>
    <row r="7763" spans="1:26" x14ac:dyDescent="0.25">
      <c r="A7763">
        <v>400</v>
      </c>
      <c r="B7763">
        <v>600</v>
      </c>
      <c r="C7763">
        <v>4.5</v>
      </c>
      <c r="D7763">
        <v>10</v>
      </c>
      <c r="E7763">
        <v>0</v>
      </c>
      <c r="F7763">
        <v>5</v>
      </c>
      <c r="G7763">
        <v>400</v>
      </c>
      <c r="H7763">
        <v>0</v>
      </c>
      <c r="I7763">
        <v>2</v>
      </c>
      <c r="J7763" t="s">
        <v>27</v>
      </c>
      <c r="K7763">
        <v>1</v>
      </c>
      <c r="L7763">
        <v>2692</v>
      </c>
      <c r="M7763" t="s">
        <v>23</v>
      </c>
      <c r="N7763">
        <v>0.347491071428571</v>
      </c>
      <c r="O7763">
        <v>3.8374999999999999E-2</v>
      </c>
      <c r="P7763">
        <v>0.78224650786598604</v>
      </c>
      <c r="Q7763">
        <v>5.6487144085279599</v>
      </c>
      <c r="R7763" t="s">
        <v>23</v>
      </c>
      <c r="S7763">
        <v>5.6487144085279599</v>
      </c>
      <c r="X7763" t="s">
        <v>51</v>
      </c>
      <c r="Y7763" t="s">
        <v>52</v>
      </c>
      <c r="Z7763" t="s">
        <v>69</v>
      </c>
    </row>
    <row r="7764" spans="1:26" x14ac:dyDescent="0.25">
      <c r="A7764">
        <v>400</v>
      </c>
      <c r="B7764">
        <v>600</v>
      </c>
      <c r="C7764">
        <v>4.5</v>
      </c>
      <c r="D7764">
        <v>10</v>
      </c>
      <c r="E7764">
        <v>0</v>
      </c>
      <c r="F7764">
        <v>5</v>
      </c>
      <c r="G7764">
        <v>400</v>
      </c>
      <c r="H7764">
        <v>0</v>
      </c>
      <c r="I7764">
        <v>2</v>
      </c>
      <c r="J7764" t="s">
        <v>22</v>
      </c>
      <c r="K7764">
        <v>2</v>
      </c>
      <c r="L7764">
        <v>2704</v>
      </c>
      <c r="M7764">
        <v>134.67561715116599</v>
      </c>
      <c r="N7764">
        <v>0.37781212960876298</v>
      </c>
      <c r="O7764">
        <v>7.4252590615123598E-2</v>
      </c>
      <c r="P7764">
        <v>0.93926899868684599</v>
      </c>
      <c r="Q7764">
        <v>6.4863944531894697</v>
      </c>
      <c r="R7764" t="s">
        <v>23</v>
      </c>
      <c r="S7764">
        <v>6.4863944531894697</v>
      </c>
      <c r="X7764" t="s">
        <v>51</v>
      </c>
      <c r="Y7764" t="s">
        <v>52</v>
      </c>
      <c r="Z7764" t="s">
        <v>69</v>
      </c>
    </row>
    <row r="7765" spans="1:26" x14ac:dyDescent="0.25">
      <c r="A7765">
        <v>400</v>
      </c>
      <c r="B7765">
        <v>600</v>
      </c>
      <c r="C7765">
        <v>4.5</v>
      </c>
      <c r="D7765">
        <v>10</v>
      </c>
      <c r="E7765">
        <v>0</v>
      </c>
      <c r="F7765">
        <v>5</v>
      </c>
      <c r="G7765">
        <v>400</v>
      </c>
      <c r="H7765">
        <v>0</v>
      </c>
      <c r="I7765">
        <v>2</v>
      </c>
      <c r="J7765" t="s">
        <v>27</v>
      </c>
      <c r="K7765">
        <v>2</v>
      </c>
      <c r="L7765">
        <v>2704</v>
      </c>
      <c r="M7765" t="s">
        <v>23</v>
      </c>
      <c r="N7765">
        <v>0.34640178571428498</v>
      </c>
      <c r="O7765">
        <v>3.2625000000000001E-2</v>
      </c>
      <c r="P7765">
        <v>0.78689323068873596</v>
      </c>
      <c r="Q7765">
        <v>5.4495987873131</v>
      </c>
      <c r="R7765" t="s">
        <v>23</v>
      </c>
      <c r="S7765">
        <v>5.4495987873131</v>
      </c>
      <c r="X7765" t="s">
        <v>51</v>
      </c>
      <c r="Y7765" t="s">
        <v>52</v>
      </c>
      <c r="Z7765" t="s">
        <v>69</v>
      </c>
    </row>
    <row r="7766" spans="1:26" x14ac:dyDescent="0.25">
      <c r="A7766">
        <v>400</v>
      </c>
      <c r="B7766">
        <v>600</v>
      </c>
      <c r="C7766">
        <v>4.5</v>
      </c>
      <c r="D7766">
        <v>10</v>
      </c>
      <c r="E7766">
        <v>0</v>
      </c>
      <c r="F7766">
        <v>5</v>
      </c>
      <c r="G7766">
        <v>400</v>
      </c>
      <c r="H7766">
        <v>0</v>
      </c>
      <c r="I7766">
        <v>2</v>
      </c>
      <c r="J7766" t="s">
        <v>22</v>
      </c>
      <c r="K7766">
        <v>3</v>
      </c>
      <c r="L7766">
        <v>2697</v>
      </c>
      <c r="M7766">
        <v>129.045026335893</v>
      </c>
      <c r="N7766">
        <v>0.373906119540383</v>
      </c>
      <c r="O7766">
        <v>7.1131793680604294E-2</v>
      </c>
      <c r="P7766">
        <v>0.93848730369837796</v>
      </c>
      <c r="Q7766">
        <v>6.4365173906813498</v>
      </c>
      <c r="R7766" t="s">
        <v>23</v>
      </c>
      <c r="S7766">
        <v>6.4365173906813498</v>
      </c>
      <c r="X7766" t="s">
        <v>51</v>
      </c>
      <c r="Y7766" t="s">
        <v>52</v>
      </c>
      <c r="Z7766" t="s">
        <v>69</v>
      </c>
    </row>
    <row r="7767" spans="1:26" x14ac:dyDescent="0.25">
      <c r="A7767">
        <v>400</v>
      </c>
      <c r="B7767">
        <v>600</v>
      </c>
      <c r="C7767">
        <v>4.5</v>
      </c>
      <c r="D7767">
        <v>10</v>
      </c>
      <c r="E7767">
        <v>0</v>
      </c>
      <c r="F7767">
        <v>5</v>
      </c>
      <c r="G7767">
        <v>400</v>
      </c>
      <c r="H7767">
        <v>0</v>
      </c>
      <c r="I7767">
        <v>2</v>
      </c>
      <c r="J7767" t="s">
        <v>27</v>
      </c>
      <c r="K7767">
        <v>3</v>
      </c>
      <c r="L7767">
        <v>2697</v>
      </c>
      <c r="M7767" t="s">
        <v>23</v>
      </c>
      <c r="N7767">
        <v>0.34754166666666603</v>
      </c>
      <c r="O7767">
        <v>3.5999999999999997E-2</v>
      </c>
      <c r="P7767">
        <v>0.78471914482341498</v>
      </c>
      <c r="Q7767">
        <v>5.5551860090244398</v>
      </c>
      <c r="R7767" t="s">
        <v>23</v>
      </c>
      <c r="S7767">
        <v>5.5551860090244398</v>
      </c>
      <c r="X7767" t="s">
        <v>51</v>
      </c>
      <c r="Y7767" t="s">
        <v>52</v>
      </c>
      <c r="Z7767" t="s">
        <v>69</v>
      </c>
    </row>
    <row r="7768" spans="1:26" x14ac:dyDescent="0.25">
      <c r="A7768">
        <v>400</v>
      </c>
      <c r="B7768">
        <v>600</v>
      </c>
      <c r="C7768">
        <v>4.5</v>
      </c>
      <c r="D7768">
        <v>10</v>
      </c>
      <c r="E7768">
        <v>0</v>
      </c>
      <c r="F7768">
        <v>5</v>
      </c>
      <c r="G7768">
        <v>400</v>
      </c>
      <c r="H7768">
        <v>20</v>
      </c>
      <c r="I7768">
        <v>2</v>
      </c>
      <c r="J7768" t="s">
        <v>22</v>
      </c>
      <c r="K7768">
        <v>0</v>
      </c>
      <c r="L7768">
        <v>2590</v>
      </c>
      <c r="M7768">
        <v>188.75292229700099</v>
      </c>
      <c r="N7768" t="s">
        <v>23</v>
      </c>
      <c r="O7768">
        <v>0.104389395775185</v>
      </c>
      <c r="P7768">
        <v>0.93229902195339498</v>
      </c>
      <c r="Q7768">
        <v>6.9005641955421702</v>
      </c>
      <c r="R7768">
        <v>9.9665863669534307</v>
      </c>
      <c r="S7768">
        <v>6.2501958561519002</v>
      </c>
      <c r="X7768" t="s">
        <v>51</v>
      </c>
      <c r="Y7768" t="s">
        <v>52</v>
      </c>
      <c r="Z7768" t="s">
        <v>69</v>
      </c>
    </row>
    <row r="7769" spans="1:26" x14ac:dyDescent="0.25">
      <c r="A7769">
        <v>400</v>
      </c>
      <c r="B7769">
        <v>600</v>
      </c>
      <c r="C7769">
        <v>4.5</v>
      </c>
      <c r="D7769">
        <v>10</v>
      </c>
      <c r="E7769">
        <v>0</v>
      </c>
      <c r="F7769">
        <v>5</v>
      </c>
      <c r="G7769">
        <v>400</v>
      </c>
      <c r="H7769">
        <v>20</v>
      </c>
      <c r="I7769">
        <v>2</v>
      </c>
      <c r="J7769" t="s">
        <v>27</v>
      </c>
      <c r="K7769">
        <v>0</v>
      </c>
      <c r="L7769">
        <v>2590</v>
      </c>
      <c r="M7769" t="s">
        <v>23</v>
      </c>
      <c r="N7769" t="s">
        <v>23</v>
      </c>
      <c r="O7769">
        <v>6.9625000000000006E-2</v>
      </c>
      <c r="P7769">
        <v>0.769642459488032</v>
      </c>
      <c r="Q7769">
        <v>5.9291402722217397</v>
      </c>
      <c r="R7769">
        <v>8.6880795807210696</v>
      </c>
      <c r="S7769">
        <v>5.3439107219340096</v>
      </c>
      <c r="X7769" t="s">
        <v>51</v>
      </c>
      <c r="Y7769" t="s">
        <v>52</v>
      </c>
      <c r="Z7769" t="s">
        <v>69</v>
      </c>
    </row>
    <row r="7770" spans="1:26" x14ac:dyDescent="0.25">
      <c r="A7770">
        <v>400</v>
      </c>
      <c r="B7770">
        <v>600</v>
      </c>
      <c r="C7770">
        <v>4.5</v>
      </c>
      <c r="D7770">
        <v>10</v>
      </c>
      <c r="E7770">
        <v>0</v>
      </c>
      <c r="F7770">
        <v>5</v>
      </c>
      <c r="G7770">
        <v>400</v>
      </c>
      <c r="H7770">
        <v>20</v>
      </c>
      <c r="I7770">
        <v>2</v>
      </c>
      <c r="J7770" t="s">
        <v>22</v>
      </c>
      <c r="K7770">
        <v>1</v>
      </c>
      <c r="L7770">
        <v>2592</v>
      </c>
      <c r="M7770">
        <v>196.748500519088</v>
      </c>
      <c r="N7770" t="s">
        <v>23</v>
      </c>
      <c r="O7770">
        <v>0.10887466399726201</v>
      </c>
      <c r="P7770">
        <v>0.93022002985338104</v>
      </c>
      <c r="Q7770">
        <v>6.9877038795603603</v>
      </c>
      <c r="R7770">
        <v>9.3033463756820005</v>
      </c>
      <c r="S7770">
        <v>6.34405884070227</v>
      </c>
      <c r="X7770" t="s">
        <v>51</v>
      </c>
      <c r="Y7770" t="s">
        <v>52</v>
      </c>
      <c r="Z7770" t="s">
        <v>69</v>
      </c>
    </row>
    <row r="7771" spans="1:26" x14ac:dyDescent="0.25">
      <c r="A7771">
        <v>400</v>
      </c>
      <c r="B7771">
        <v>600</v>
      </c>
      <c r="C7771">
        <v>4.5</v>
      </c>
      <c r="D7771">
        <v>10</v>
      </c>
      <c r="E7771">
        <v>0</v>
      </c>
      <c r="F7771">
        <v>5</v>
      </c>
      <c r="G7771">
        <v>400</v>
      </c>
      <c r="H7771">
        <v>20</v>
      </c>
      <c r="I7771">
        <v>2</v>
      </c>
      <c r="J7771" t="s">
        <v>27</v>
      </c>
      <c r="K7771">
        <v>1</v>
      </c>
      <c r="L7771">
        <v>2592</v>
      </c>
      <c r="M7771" t="s">
        <v>23</v>
      </c>
      <c r="N7771" t="s">
        <v>23</v>
      </c>
      <c r="O7771">
        <v>0.111999999999999</v>
      </c>
      <c r="P7771">
        <v>0.73149623944537201</v>
      </c>
      <c r="Q7771">
        <v>6.6440260203899699</v>
      </c>
      <c r="R7771">
        <v>8.7034821977312795</v>
      </c>
      <c r="S7771">
        <v>6.0715893193398296</v>
      </c>
      <c r="X7771" t="s">
        <v>51</v>
      </c>
      <c r="Y7771" t="s">
        <v>52</v>
      </c>
      <c r="Z7771" t="s">
        <v>69</v>
      </c>
    </row>
    <row r="7772" spans="1:26" x14ac:dyDescent="0.25">
      <c r="A7772">
        <v>400</v>
      </c>
      <c r="B7772">
        <v>600</v>
      </c>
      <c r="C7772">
        <v>4.5</v>
      </c>
      <c r="D7772">
        <v>10</v>
      </c>
      <c r="E7772">
        <v>0</v>
      </c>
      <c r="F7772">
        <v>5</v>
      </c>
      <c r="G7772">
        <v>400</v>
      </c>
      <c r="H7772">
        <v>20</v>
      </c>
      <c r="I7772">
        <v>2</v>
      </c>
      <c r="J7772" t="s">
        <v>22</v>
      </c>
      <c r="K7772">
        <v>2</v>
      </c>
      <c r="L7772">
        <v>2608</v>
      </c>
      <c r="M7772">
        <v>218.61380868873101</v>
      </c>
      <c r="N7772" t="s">
        <v>23</v>
      </c>
      <c r="O7772">
        <v>0.12089413488494399</v>
      </c>
      <c r="P7772">
        <v>0.91935015339398596</v>
      </c>
      <c r="Q7772">
        <v>7.13585151514713</v>
      </c>
      <c r="R7772">
        <v>9.8343911588723998</v>
      </c>
      <c r="S7772">
        <v>6.3411359566390404</v>
      </c>
      <c r="X7772" t="s">
        <v>51</v>
      </c>
      <c r="Y7772" t="s">
        <v>52</v>
      </c>
      <c r="Z7772" t="s">
        <v>69</v>
      </c>
    </row>
    <row r="7773" spans="1:26" x14ac:dyDescent="0.25">
      <c r="A7773">
        <v>400</v>
      </c>
      <c r="B7773">
        <v>600</v>
      </c>
      <c r="C7773">
        <v>4.5</v>
      </c>
      <c r="D7773">
        <v>10</v>
      </c>
      <c r="E7773">
        <v>0</v>
      </c>
      <c r="F7773">
        <v>5</v>
      </c>
      <c r="G7773">
        <v>400</v>
      </c>
      <c r="H7773">
        <v>20</v>
      </c>
      <c r="I7773">
        <v>2</v>
      </c>
      <c r="J7773" t="s">
        <v>27</v>
      </c>
      <c r="K7773">
        <v>2</v>
      </c>
      <c r="L7773">
        <v>2608</v>
      </c>
      <c r="M7773" t="s">
        <v>23</v>
      </c>
      <c r="N7773" t="s">
        <v>23</v>
      </c>
      <c r="O7773">
        <v>0.11874999999999999</v>
      </c>
      <c r="P7773">
        <v>0.72269637283266197</v>
      </c>
      <c r="Q7773">
        <v>6.6571393251443602</v>
      </c>
      <c r="R7773">
        <v>9.0454890999371091</v>
      </c>
      <c r="S7773">
        <v>5.9537741811115401</v>
      </c>
      <c r="X7773" t="s">
        <v>51</v>
      </c>
      <c r="Y7773" t="s">
        <v>52</v>
      </c>
      <c r="Z7773" t="s">
        <v>69</v>
      </c>
    </row>
    <row r="7774" spans="1:26" x14ac:dyDescent="0.25">
      <c r="A7774">
        <v>400</v>
      </c>
      <c r="B7774">
        <v>600</v>
      </c>
      <c r="C7774">
        <v>4.5</v>
      </c>
      <c r="D7774">
        <v>10</v>
      </c>
      <c r="E7774">
        <v>0</v>
      </c>
      <c r="F7774">
        <v>5</v>
      </c>
      <c r="G7774">
        <v>400</v>
      </c>
      <c r="H7774">
        <v>20</v>
      </c>
      <c r="I7774">
        <v>2</v>
      </c>
      <c r="J7774" t="s">
        <v>22</v>
      </c>
      <c r="K7774">
        <v>3</v>
      </c>
      <c r="L7774">
        <v>2565</v>
      </c>
      <c r="M7774">
        <v>205.24054398735299</v>
      </c>
      <c r="N7774" t="s">
        <v>23</v>
      </c>
      <c r="O7774">
        <v>0.11358531016276099</v>
      </c>
      <c r="P7774">
        <v>0.928344086064117</v>
      </c>
      <c r="Q7774">
        <v>7.0045548752079396</v>
      </c>
      <c r="R7774">
        <v>9.2011768848831998</v>
      </c>
      <c r="S7774">
        <v>6.4118156027558904</v>
      </c>
      <c r="X7774" t="s">
        <v>51</v>
      </c>
      <c r="Y7774" t="s">
        <v>52</v>
      </c>
      <c r="Z7774" t="s">
        <v>69</v>
      </c>
    </row>
    <row r="7775" spans="1:26" x14ac:dyDescent="0.25">
      <c r="A7775">
        <v>400</v>
      </c>
      <c r="B7775">
        <v>600</v>
      </c>
      <c r="C7775">
        <v>4.5</v>
      </c>
      <c r="D7775">
        <v>10</v>
      </c>
      <c r="E7775">
        <v>0</v>
      </c>
      <c r="F7775">
        <v>5</v>
      </c>
      <c r="G7775">
        <v>400</v>
      </c>
      <c r="H7775">
        <v>20</v>
      </c>
      <c r="I7775">
        <v>2</v>
      </c>
      <c r="J7775" t="s">
        <v>27</v>
      </c>
      <c r="K7775">
        <v>3</v>
      </c>
      <c r="L7775">
        <v>2565</v>
      </c>
      <c r="M7775" t="s">
        <v>23</v>
      </c>
      <c r="N7775" t="s">
        <v>23</v>
      </c>
      <c r="O7775">
        <v>0.11687500000000001</v>
      </c>
      <c r="P7775">
        <v>0.73069276262734595</v>
      </c>
      <c r="Q7775">
        <v>6.7533547829269098</v>
      </c>
      <c r="R7775">
        <v>8.5087137102944599</v>
      </c>
      <c r="S7775">
        <v>6.2796865009388396</v>
      </c>
      <c r="X7775" t="s">
        <v>51</v>
      </c>
      <c r="Y7775" t="s">
        <v>52</v>
      </c>
      <c r="Z7775" t="s">
        <v>69</v>
      </c>
    </row>
    <row r="7776" spans="1:26" x14ac:dyDescent="0.25">
      <c r="A7776">
        <v>400</v>
      </c>
      <c r="B7776">
        <v>600</v>
      </c>
      <c r="C7776">
        <v>4.5</v>
      </c>
      <c r="D7776">
        <v>10</v>
      </c>
      <c r="E7776">
        <v>0</v>
      </c>
      <c r="F7776">
        <v>5</v>
      </c>
      <c r="G7776">
        <v>400</v>
      </c>
      <c r="H7776">
        <v>40</v>
      </c>
      <c r="I7776">
        <v>2</v>
      </c>
      <c r="J7776" t="s">
        <v>22</v>
      </c>
      <c r="K7776">
        <v>0</v>
      </c>
      <c r="L7776">
        <v>2547</v>
      </c>
      <c r="M7776">
        <v>307.54711370818302</v>
      </c>
      <c r="N7776" t="s">
        <v>23</v>
      </c>
      <c r="O7776">
        <v>0.17037147972373901</v>
      </c>
      <c r="P7776">
        <v>0.90748158727917705</v>
      </c>
      <c r="Q7776">
        <v>7.7925540727534601</v>
      </c>
      <c r="R7776">
        <v>10.036032608664501</v>
      </c>
      <c r="S7776">
        <v>6.2969017154793896</v>
      </c>
      <c r="X7776" t="s">
        <v>51</v>
      </c>
      <c r="Y7776" t="s">
        <v>52</v>
      </c>
      <c r="Z7776" t="s">
        <v>69</v>
      </c>
    </row>
    <row r="7777" spans="1:26" x14ac:dyDescent="0.25">
      <c r="A7777">
        <v>400</v>
      </c>
      <c r="B7777">
        <v>600</v>
      </c>
      <c r="C7777">
        <v>4.5</v>
      </c>
      <c r="D7777">
        <v>10</v>
      </c>
      <c r="E7777">
        <v>0</v>
      </c>
      <c r="F7777">
        <v>5</v>
      </c>
      <c r="G7777">
        <v>400</v>
      </c>
      <c r="H7777">
        <v>40</v>
      </c>
      <c r="I7777">
        <v>2</v>
      </c>
      <c r="J7777" t="s">
        <v>27</v>
      </c>
      <c r="K7777">
        <v>0</v>
      </c>
      <c r="L7777">
        <v>2547</v>
      </c>
      <c r="M7777" t="s">
        <v>23</v>
      </c>
      <c r="N7777" t="s">
        <v>23</v>
      </c>
      <c r="O7777">
        <v>0.173624999999999</v>
      </c>
      <c r="P7777">
        <v>0.68382015731982704</v>
      </c>
      <c r="Q7777">
        <v>7.2848844863650699</v>
      </c>
      <c r="R7777">
        <v>9.56135919173194</v>
      </c>
      <c r="S7777">
        <v>5.7672346827871497</v>
      </c>
      <c r="X7777" t="s">
        <v>51</v>
      </c>
      <c r="Y7777" t="s">
        <v>52</v>
      </c>
      <c r="Z7777" t="s">
        <v>69</v>
      </c>
    </row>
    <row r="7778" spans="1:26" x14ac:dyDescent="0.25">
      <c r="A7778">
        <v>400</v>
      </c>
      <c r="B7778">
        <v>600</v>
      </c>
      <c r="C7778">
        <v>4.5</v>
      </c>
      <c r="D7778">
        <v>10</v>
      </c>
      <c r="E7778">
        <v>0</v>
      </c>
      <c r="F7778">
        <v>5</v>
      </c>
      <c r="G7778">
        <v>400</v>
      </c>
      <c r="H7778">
        <v>40</v>
      </c>
      <c r="I7778">
        <v>2</v>
      </c>
      <c r="J7778" t="s">
        <v>22</v>
      </c>
      <c r="K7778">
        <v>1</v>
      </c>
      <c r="L7778">
        <v>2612</v>
      </c>
      <c r="M7778">
        <v>294.19606947714198</v>
      </c>
      <c r="N7778" t="s">
        <v>23</v>
      </c>
      <c r="O7778">
        <v>0.16291345538660701</v>
      </c>
      <c r="P7778">
        <v>0.90086042569768199</v>
      </c>
      <c r="Q7778">
        <v>7.7226975233240696</v>
      </c>
      <c r="R7778">
        <v>10.0542936236562</v>
      </c>
      <c r="S7778">
        <v>6.2936547521527304</v>
      </c>
      <c r="X7778" t="s">
        <v>51</v>
      </c>
      <c r="Y7778" t="s">
        <v>52</v>
      </c>
      <c r="Z7778" t="s">
        <v>69</v>
      </c>
    </row>
    <row r="7779" spans="1:26" x14ac:dyDescent="0.25">
      <c r="A7779">
        <v>400</v>
      </c>
      <c r="B7779">
        <v>600</v>
      </c>
      <c r="C7779">
        <v>4.5</v>
      </c>
      <c r="D7779">
        <v>10</v>
      </c>
      <c r="E7779">
        <v>0</v>
      </c>
      <c r="F7779">
        <v>5</v>
      </c>
      <c r="G7779">
        <v>400</v>
      </c>
      <c r="H7779">
        <v>40</v>
      </c>
      <c r="I7779">
        <v>2</v>
      </c>
      <c r="J7779" t="s">
        <v>27</v>
      </c>
      <c r="K7779">
        <v>1</v>
      </c>
      <c r="L7779">
        <v>2612</v>
      </c>
      <c r="M7779" t="s">
        <v>23</v>
      </c>
      <c r="N7779" t="s">
        <v>23</v>
      </c>
      <c r="O7779">
        <v>0.15024999999999999</v>
      </c>
      <c r="P7779">
        <v>0.69700034162894897</v>
      </c>
      <c r="Q7779">
        <v>7.12977451451337</v>
      </c>
      <c r="R7779">
        <v>8.9942629694144003</v>
      </c>
      <c r="S7779">
        <v>5.9870235260256397</v>
      </c>
      <c r="X7779" t="s">
        <v>51</v>
      </c>
      <c r="Y7779" t="s">
        <v>52</v>
      </c>
      <c r="Z7779" t="s">
        <v>69</v>
      </c>
    </row>
    <row r="7780" spans="1:26" x14ac:dyDescent="0.25">
      <c r="A7780">
        <v>400</v>
      </c>
      <c r="B7780">
        <v>600</v>
      </c>
      <c r="C7780">
        <v>4.5</v>
      </c>
      <c r="D7780">
        <v>10</v>
      </c>
      <c r="E7780">
        <v>0</v>
      </c>
      <c r="F7780">
        <v>5</v>
      </c>
      <c r="G7780">
        <v>400</v>
      </c>
      <c r="H7780">
        <v>40</v>
      </c>
      <c r="I7780">
        <v>2</v>
      </c>
      <c r="J7780" t="s">
        <v>22</v>
      </c>
      <c r="K7780">
        <v>2</v>
      </c>
      <c r="L7780">
        <v>2617</v>
      </c>
      <c r="M7780">
        <v>310.25300669570902</v>
      </c>
      <c r="N7780" t="s">
        <v>23</v>
      </c>
      <c r="O7780">
        <v>0.17181330301026301</v>
      </c>
      <c r="P7780">
        <v>0.90006320619542601</v>
      </c>
      <c r="Q7780">
        <v>7.8836205855983899</v>
      </c>
      <c r="R7780">
        <v>10.139904472849301</v>
      </c>
      <c r="S7780">
        <v>6.3156944944579196</v>
      </c>
      <c r="X7780" t="s">
        <v>51</v>
      </c>
      <c r="Y7780" t="s">
        <v>52</v>
      </c>
      <c r="Z7780" t="s">
        <v>69</v>
      </c>
    </row>
    <row r="7781" spans="1:26" x14ac:dyDescent="0.25">
      <c r="A7781">
        <v>400</v>
      </c>
      <c r="B7781">
        <v>600</v>
      </c>
      <c r="C7781">
        <v>4.5</v>
      </c>
      <c r="D7781">
        <v>10</v>
      </c>
      <c r="E7781">
        <v>0</v>
      </c>
      <c r="F7781">
        <v>5</v>
      </c>
      <c r="G7781">
        <v>400</v>
      </c>
      <c r="H7781">
        <v>40</v>
      </c>
      <c r="I7781">
        <v>2</v>
      </c>
      <c r="J7781" t="s">
        <v>27</v>
      </c>
      <c r="K7781">
        <v>2</v>
      </c>
      <c r="L7781">
        <v>2617</v>
      </c>
      <c r="M7781" t="s">
        <v>23</v>
      </c>
      <c r="N7781" t="s">
        <v>23</v>
      </c>
      <c r="O7781">
        <v>0.16250000000000001</v>
      </c>
      <c r="P7781">
        <v>0.68516373379334095</v>
      </c>
      <c r="Q7781">
        <v>7.3176734211976502</v>
      </c>
      <c r="R7781">
        <v>9.2769641269597898</v>
      </c>
      <c r="S7781">
        <v>5.9561324222781904</v>
      </c>
      <c r="X7781" t="s">
        <v>51</v>
      </c>
      <c r="Y7781" t="s">
        <v>52</v>
      </c>
      <c r="Z7781" t="s">
        <v>69</v>
      </c>
    </row>
    <row r="7782" spans="1:26" x14ac:dyDescent="0.25">
      <c r="A7782">
        <v>400</v>
      </c>
      <c r="B7782">
        <v>600</v>
      </c>
      <c r="C7782">
        <v>4.5</v>
      </c>
      <c r="D7782">
        <v>10</v>
      </c>
      <c r="E7782">
        <v>0</v>
      </c>
      <c r="F7782">
        <v>5</v>
      </c>
      <c r="G7782">
        <v>400</v>
      </c>
      <c r="H7782">
        <v>40</v>
      </c>
      <c r="I7782">
        <v>2</v>
      </c>
      <c r="J7782" t="s">
        <v>22</v>
      </c>
      <c r="K7782">
        <v>3</v>
      </c>
      <c r="L7782">
        <v>2601</v>
      </c>
      <c r="M7782">
        <v>300.42095387842198</v>
      </c>
      <c r="N7782" t="s">
        <v>23</v>
      </c>
      <c r="O7782">
        <v>0.166385647538077</v>
      </c>
      <c r="P7782">
        <v>0.89870034656769004</v>
      </c>
      <c r="Q7782">
        <v>7.7492069193720701</v>
      </c>
      <c r="R7782">
        <v>9.8191021795588398</v>
      </c>
      <c r="S7782">
        <v>6.2808196835130703</v>
      </c>
      <c r="X7782" t="s">
        <v>51</v>
      </c>
      <c r="Y7782" t="s">
        <v>52</v>
      </c>
      <c r="Z7782" t="s">
        <v>69</v>
      </c>
    </row>
    <row r="7783" spans="1:26" x14ac:dyDescent="0.25">
      <c r="A7783">
        <v>400</v>
      </c>
      <c r="B7783">
        <v>600</v>
      </c>
      <c r="C7783">
        <v>4.5</v>
      </c>
      <c r="D7783">
        <v>10</v>
      </c>
      <c r="E7783">
        <v>0</v>
      </c>
      <c r="F7783">
        <v>5</v>
      </c>
      <c r="G7783">
        <v>400</v>
      </c>
      <c r="H7783">
        <v>40</v>
      </c>
      <c r="I7783">
        <v>2</v>
      </c>
      <c r="J7783" t="s">
        <v>27</v>
      </c>
      <c r="K7783">
        <v>3</v>
      </c>
      <c r="L7783">
        <v>2601</v>
      </c>
      <c r="M7783" t="s">
        <v>23</v>
      </c>
      <c r="N7783" t="s">
        <v>23</v>
      </c>
      <c r="O7783">
        <v>0.15162500000000001</v>
      </c>
      <c r="P7783">
        <v>0.695696319410817</v>
      </c>
      <c r="Q7783">
        <v>7.1786536179737599</v>
      </c>
      <c r="R7783">
        <v>9.1388605092112307</v>
      </c>
      <c r="S7783">
        <v>5.7880794985488802</v>
      </c>
      <c r="X7783" t="s">
        <v>51</v>
      </c>
      <c r="Y7783" t="s">
        <v>52</v>
      </c>
      <c r="Z7783" t="s">
        <v>69</v>
      </c>
    </row>
    <row r="7784" spans="1:26" x14ac:dyDescent="0.25">
      <c r="A7784">
        <v>400</v>
      </c>
      <c r="B7784">
        <v>600</v>
      </c>
      <c r="C7784">
        <v>4.5</v>
      </c>
      <c r="D7784">
        <v>10</v>
      </c>
      <c r="E7784">
        <v>0</v>
      </c>
      <c r="F7784">
        <v>5</v>
      </c>
      <c r="G7784">
        <v>400</v>
      </c>
      <c r="H7784">
        <v>60</v>
      </c>
      <c r="I7784">
        <v>2</v>
      </c>
      <c r="J7784" t="s">
        <v>22</v>
      </c>
      <c r="K7784">
        <v>0</v>
      </c>
      <c r="L7784">
        <v>2587</v>
      </c>
      <c r="M7784">
        <v>417.01163480144203</v>
      </c>
      <c r="N7784" t="s">
        <v>23</v>
      </c>
      <c r="O7784">
        <v>0.23114329091274799</v>
      </c>
      <c r="P7784">
        <v>0.879913756461699</v>
      </c>
      <c r="Q7784">
        <v>8.6885681716889298</v>
      </c>
      <c r="R7784">
        <v>9.8296025278339201</v>
      </c>
      <c r="S7784">
        <v>6.8658769274573297</v>
      </c>
      <c r="X7784" t="s">
        <v>51</v>
      </c>
      <c r="Y7784" t="s">
        <v>52</v>
      </c>
      <c r="Z7784" t="s">
        <v>69</v>
      </c>
    </row>
    <row r="7785" spans="1:26" x14ac:dyDescent="0.25">
      <c r="A7785">
        <v>400</v>
      </c>
      <c r="B7785">
        <v>600</v>
      </c>
      <c r="C7785">
        <v>4.5</v>
      </c>
      <c r="D7785">
        <v>10</v>
      </c>
      <c r="E7785">
        <v>0</v>
      </c>
      <c r="F7785">
        <v>5</v>
      </c>
      <c r="G7785">
        <v>400</v>
      </c>
      <c r="H7785">
        <v>60</v>
      </c>
      <c r="I7785">
        <v>2</v>
      </c>
      <c r="J7785" t="s">
        <v>27</v>
      </c>
      <c r="K7785">
        <v>0</v>
      </c>
      <c r="L7785">
        <v>2587</v>
      </c>
      <c r="M7785" t="s">
        <v>23</v>
      </c>
      <c r="N7785" t="s">
        <v>23</v>
      </c>
      <c r="O7785">
        <v>0.20250000000000001</v>
      </c>
      <c r="P7785">
        <v>0.65785235817430399</v>
      </c>
      <c r="Q7785">
        <v>7.8066935562018802</v>
      </c>
      <c r="R7785">
        <v>9.1226407104922398</v>
      </c>
      <c r="S7785">
        <v>5.7045961538938998</v>
      </c>
      <c r="X7785" t="s">
        <v>51</v>
      </c>
      <c r="Y7785" t="s">
        <v>52</v>
      </c>
      <c r="Z7785" t="s">
        <v>69</v>
      </c>
    </row>
    <row r="7786" spans="1:26" x14ac:dyDescent="0.25">
      <c r="A7786">
        <v>400</v>
      </c>
      <c r="B7786">
        <v>600</v>
      </c>
      <c r="C7786">
        <v>4.5</v>
      </c>
      <c r="D7786">
        <v>10</v>
      </c>
      <c r="E7786">
        <v>0</v>
      </c>
      <c r="F7786">
        <v>5</v>
      </c>
      <c r="G7786">
        <v>400</v>
      </c>
      <c r="H7786">
        <v>60</v>
      </c>
      <c r="I7786">
        <v>2</v>
      </c>
      <c r="J7786" t="s">
        <v>22</v>
      </c>
      <c r="K7786">
        <v>1</v>
      </c>
      <c r="L7786">
        <v>2443</v>
      </c>
      <c r="M7786">
        <v>385.13773861409499</v>
      </c>
      <c r="N7786" t="s">
        <v>23</v>
      </c>
      <c r="O7786">
        <v>0.21359331731999101</v>
      </c>
      <c r="P7786">
        <v>0.90505612665227597</v>
      </c>
      <c r="Q7786">
        <v>8.3116205218600907</v>
      </c>
      <c r="R7786">
        <v>9.9202146883891995</v>
      </c>
      <c r="S7786">
        <v>6.1352872377324799</v>
      </c>
      <c r="X7786" t="s">
        <v>51</v>
      </c>
      <c r="Y7786" t="s">
        <v>52</v>
      </c>
      <c r="Z7786" t="s">
        <v>69</v>
      </c>
    </row>
    <row r="7787" spans="1:26" x14ac:dyDescent="0.25">
      <c r="A7787">
        <v>400</v>
      </c>
      <c r="B7787">
        <v>600</v>
      </c>
      <c r="C7787">
        <v>4.5</v>
      </c>
      <c r="D7787">
        <v>10</v>
      </c>
      <c r="E7787">
        <v>0</v>
      </c>
      <c r="F7787">
        <v>5</v>
      </c>
      <c r="G7787">
        <v>400</v>
      </c>
      <c r="H7787">
        <v>60</v>
      </c>
      <c r="I7787">
        <v>2</v>
      </c>
      <c r="J7787" t="s">
        <v>27</v>
      </c>
      <c r="K7787">
        <v>1</v>
      </c>
      <c r="L7787">
        <v>2443</v>
      </c>
      <c r="M7787" t="s">
        <v>23</v>
      </c>
      <c r="N7787" t="s">
        <v>23</v>
      </c>
      <c r="O7787">
        <v>0.201375</v>
      </c>
      <c r="P7787">
        <v>0.67535213250566095</v>
      </c>
      <c r="Q7787">
        <v>7.9172943688909099</v>
      </c>
      <c r="R7787">
        <v>9.5631310894337105</v>
      </c>
      <c r="S7787">
        <v>5.6905740999212302</v>
      </c>
      <c r="X7787" t="s">
        <v>51</v>
      </c>
      <c r="Y7787" t="s">
        <v>52</v>
      </c>
      <c r="Z7787" t="s">
        <v>69</v>
      </c>
    </row>
    <row r="7788" spans="1:26" x14ac:dyDescent="0.25">
      <c r="A7788">
        <v>400</v>
      </c>
      <c r="B7788">
        <v>600</v>
      </c>
      <c r="C7788">
        <v>4.5</v>
      </c>
      <c r="D7788">
        <v>10</v>
      </c>
      <c r="E7788">
        <v>0</v>
      </c>
      <c r="F7788">
        <v>5</v>
      </c>
      <c r="G7788">
        <v>400</v>
      </c>
      <c r="H7788">
        <v>60</v>
      </c>
      <c r="I7788">
        <v>2</v>
      </c>
      <c r="J7788" t="s">
        <v>22</v>
      </c>
      <c r="K7788">
        <v>2</v>
      </c>
      <c r="L7788">
        <v>2590</v>
      </c>
      <c r="M7788">
        <v>424.14564238931001</v>
      </c>
      <c r="N7788" t="s">
        <v>84</v>
      </c>
      <c r="O7788">
        <v>0.235050319656748</v>
      </c>
      <c r="P7788">
        <v>0.88125857059204904</v>
      </c>
      <c r="Q7788">
        <v>8.7373081282088894</v>
      </c>
      <c r="R7788">
        <v>9.9716940940664802</v>
      </c>
      <c r="S7788">
        <v>6.6579062662608601</v>
      </c>
      <c r="X7788" t="s">
        <v>51</v>
      </c>
      <c r="Y7788" t="s">
        <v>52</v>
      </c>
      <c r="Z7788" t="s">
        <v>69</v>
      </c>
    </row>
    <row r="7789" spans="1:26" x14ac:dyDescent="0.25">
      <c r="A7789">
        <v>400</v>
      </c>
      <c r="B7789">
        <v>600</v>
      </c>
      <c r="C7789">
        <v>4.5</v>
      </c>
      <c r="D7789">
        <v>10</v>
      </c>
      <c r="E7789">
        <v>0</v>
      </c>
      <c r="F7789">
        <v>5</v>
      </c>
      <c r="G7789">
        <v>400</v>
      </c>
      <c r="H7789">
        <v>60</v>
      </c>
      <c r="I7789">
        <v>2</v>
      </c>
      <c r="J7789" t="s">
        <v>27</v>
      </c>
      <c r="K7789">
        <v>2</v>
      </c>
      <c r="L7789">
        <v>2590</v>
      </c>
      <c r="M7789" t="s">
        <v>23</v>
      </c>
      <c r="N7789" t="s">
        <v>23</v>
      </c>
      <c r="O7789">
        <v>0.201375</v>
      </c>
      <c r="P7789">
        <v>0.65886712475578402</v>
      </c>
      <c r="Q7789">
        <v>7.7509552335141398</v>
      </c>
      <c r="R7789">
        <v>9.06783589748769</v>
      </c>
      <c r="S7789">
        <v>5.5325857928607203</v>
      </c>
      <c r="X7789" t="s">
        <v>51</v>
      </c>
      <c r="Y7789" t="s">
        <v>52</v>
      </c>
      <c r="Z7789" t="s">
        <v>69</v>
      </c>
    </row>
    <row r="7790" spans="1:26" x14ac:dyDescent="0.25">
      <c r="A7790">
        <v>400</v>
      </c>
      <c r="B7790">
        <v>600</v>
      </c>
      <c r="C7790">
        <v>4.5</v>
      </c>
      <c r="D7790">
        <v>10</v>
      </c>
      <c r="E7790">
        <v>0</v>
      </c>
      <c r="F7790">
        <v>5</v>
      </c>
      <c r="G7790">
        <v>400</v>
      </c>
      <c r="H7790">
        <v>60</v>
      </c>
      <c r="I7790">
        <v>2</v>
      </c>
      <c r="J7790" t="s">
        <v>22</v>
      </c>
      <c r="K7790">
        <v>3</v>
      </c>
      <c r="L7790">
        <v>2419</v>
      </c>
      <c r="M7790">
        <v>379.74249726694501</v>
      </c>
      <c r="N7790" t="s">
        <v>84</v>
      </c>
      <c r="O7790">
        <v>0.21059792028466501</v>
      </c>
      <c r="P7790">
        <v>0.90861823577171896</v>
      </c>
      <c r="Q7790">
        <v>8.2533210111294508</v>
      </c>
      <c r="R7790">
        <v>9.9539020353039493</v>
      </c>
      <c r="S7790">
        <v>5.8806540732093397</v>
      </c>
      <c r="X7790" t="s">
        <v>51</v>
      </c>
      <c r="Y7790" t="s">
        <v>52</v>
      </c>
      <c r="Z7790" t="s">
        <v>69</v>
      </c>
    </row>
    <row r="7791" spans="1:26" x14ac:dyDescent="0.25">
      <c r="A7791">
        <v>400</v>
      </c>
      <c r="B7791">
        <v>600</v>
      </c>
      <c r="C7791">
        <v>4.5</v>
      </c>
      <c r="D7791">
        <v>10</v>
      </c>
      <c r="E7791">
        <v>0</v>
      </c>
      <c r="F7791">
        <v>5</v>
      </c>
      <c r="G7791">
        <v>400</v>
      </c>
      <c r="H7791">
        <v>60</v>
      </c>
      <c r="I7791">
        <v>2</v>
      </c>
      <c r="J7791" t="s">
        <v>27</v>
      </c>
      <c r="K7791">
        <v>3</v>
      </c>
      <c r="L7791">
        <v>2419</v>
      </c>
      <c r="M7791" t="s">
        <v>23</v>
      </c>
      <c r="N7791" t="s">
        <v>23</v>
      </c>
      <c r="O7791">
        <v>0.19875000000000001</v>
      </c>
      <c r="P7791">
        <v>0.68068059998855102</v>
      </c>
      <c r="Q7791">
        <v>7.7079279821815101</v>
      </c>
      <c r="R7791">
        <v>8.8255036579859603</v>
      </c>
      <c r="S7791">
        <v>6.1486756919872896</v>
      </c>
      <c r="X7791" t="s">
        <v>51</v>
      </c>
      <c r="Y7791" t="s">
        <v>52</v>
      </c>
      <c r="Z7791" t="s">
        <v>69</v>
      </c>
    </row>
    <row r="7792" spans="1:26" x14ac:dyDescent="0.25">
      <c r="A7792">
        <v>400</v>
      </c>
      <c r="B7792">
        <v>600</v>
      </c>
      <c r="C7792">
        <v>4.5</v>
      </c>
      <c r="D7792">
        <v>10</v>
      </c>
      <c r="E7792">
        <v>0</v>
      </c>
      <c r="F7792">
        <v>5</v>
      </c>
      <c r="G7792">
        <v>400</v>
      </c>
      <c r="H7792">
        <v>80</v>
      </c>
      <c r="I7792">
        <v>2</v>
      </c>
      <c r="J7792" t="s">
        <v>22</v>
      </c>
      <c r="K7792">
        <v>0</v>
      </c>
      <c r="L7792">
        <v>2608</v>
      </c>
      <c r="M7792">
        <v>525.461465939498</v>
      </c>
      <c r="N7792" t="s">
        <v>84</v>
      </c>
      <c r="O7792">
        <v>0.29130949972739001</v>
      </c>
      <c r="P7792">
        <v>0.866234340481432</v>
      </c>
      <c r="Q7792">
        <v>9.4904433120307097</v>
      </c>
      <c r="R7792">
        <v>10.118109001538</v>
      </c>
      <c r="S7792">
        <v>6.8993105938081802</v>
      </c>
      <c r="X7792" t="s">
        <v>51</v>
      </c>
      <c r="Y7792" t="s">
        <v>52</v>
      </c>
      <c r="Z7792" t="s">
        <v>69</v>
      </c>
    </row>
    <row r="7793" spans="1:26" x14ac:dyDescent="0.25">
      <c r="A7793">
        <v>400</v>
      </c>
      <c r="B7793">
        <v>600</v>
      </c>
      <c r="C7793">
        <v>4.5</v>
      </c>
      <c r="D7793">
        <v>10</v>
      </c>
      <c r="E7793">
        <v>0</v>
      </c>
      <c r="F7793">
        <v>5</v>
      </c>
      <c r="G7793">
        <v>400</v>
      </c>
      <c r="H7793">
        <v>80</v>
      </c>
      <c r="I7793">
        <v>2</v>
      </c>
      <c r="J7793" t="s">
        <v>27</v>
      </c>
      <c r="K7793">
        <v>0</v>
      </c>
      <c r="L7793">
        <v>2608</v>
      </c>
      <c r="M7793" t="s">
        <v>23</v>
      </c>
      <c r="N7793" t="s">
        <v>23</v>
      </c>
      <c r="O7793">
        <v>0.24625</v>
      </c>
      <c r="P7793">
        <v>0.61928692699058896</v>
      </c>
      <c r="Q7793">
        <v>8.4212342305242398</v>
      </c>
      <c r="R7793">
        <v>9.0225613712371899</v>
      </c>
      <c r="S7793">
        <v>5.9388324445041096</v>
      </c>
      <c r="X7793" t="s">
        <v>51</v>
      </c>
      <c r="Y7793" t="s">
        <v>52</v>
      </c>
      <c r="Z7793" t="s">
        <v>69</v>
      </c>
    </row>
    <row r="7794" spans="1:26" x14ac:dyDescent="0.25">
      <c r="A7794">
        <v>400</v>
      </c>
      <c r="B7794">
        <v>600</v>
      </c>
      <c r="C7794">
        <v>4.5</v>
      </c>
      <c r="D7794">
        <v>10</v>
      </c>
      <c r="E7794">
        <v>0</v>
      </c>
      <c r="F7794">
        <v>5</v>
      </c>
      <c r="G7794">
        <v>400</v>
      </c>
      <c r="H7794">
        <v>80</v>
      </c>
      <c r="I7794">
        <v>2</v>
      </c>
      <c r="J7794" t="s">
        <v>22</v>
      </c>
      <c r="K7794">
        <v>1</v>
      </c>
      <c r="L7794">
        <v>2561</v>
      </c>
      <c r="M7794">
        <v>534.34163847717298</v>
      </c>
      <c r="N7794" t="s">
        <v>84</v>
      </c>
      <c r="O7794">
        <v>0.29628767369659298</v>
      </c>
      <c r="P7794">
        <v>0.86799679764774595</v>
      </c>
      <c r="Q7794">
        <v>9.5352012361673406</v>
      </c>
      <c r="R7794">
        <v>10.328829880684101</v>
      </c>
      <c r="S7794">
        <v>6.5041135215671799</v>
      </c>
      <c r="X7794" t="s">
        <v>51</v>
      </c>
      <c r="Y7794" t="s">
        <v>52</v>
      </c>
      <c r="Z7794" t="s">
        <v>69</v>
      </c>
    </row>
    <row r="7795" spans="1:26" x14ac:dyDescent="0.25">
      <c r="A7795">
        <v>400</v>
      </c>
      <c r="B7795">
        <v>600</v>
      </c>
      <c r="C7795">
        <v>4.5</v>
      </c>
      <c r="D7795">
        <v>10</v>
      </c>
      <c r="E7795">
        <v>0</v>
      </c>
      <c r="F7795">
        <v>5</v>
      </c>
      <c r="G7795">
        <v>400</v>
      </c>
      <c r="H7795">
        <v>80</v>
      </c>
      <c r="I7795">
        <v>2</v>
      </c>
      <c r="J7795" t="s">
        <v>27</v>
      </c>
      <c r="K7795">
        <v>1</v>
      </c>
      <c r="L7795">
        <v>2561</v>
      </c>
      <c r="M7795" t="s">
        <v>23</v>
      </c>
      <c r="N7795" t="s">
        <v>23</v>
      </c>
      <c r="O7795">
        <v>0.25662499999999999</v>
      </c>
      <c r="P7795">
        <v>0.61564696456767798</v>
      </c>
      <c r="Q7795">
        <v>8.4203765955785101</v>
      </c>
      <c r="R7795">
        <v>9.3317142872504206</v>
      </c>
      <c r="S7795">
        <v>4.9397254117231402</v>
      </c>
      <c r="X7795" t="s">
        <v>51</v>
      </c>
      <c r="Y7795" t="s">
        <v>52</v>
      </c>
      <c r="Z7795" t="s">
        <v>69</v>
      </c>
    </row>
    <row r="7796" spans="1:26" x14ac:dyDescent="0.25">
      <c r="A7796">
        <v>400</v>
      </c>
      <c r="B7796">
        <v>600</v>
      </c>
      <c r="C7796">
        <v>4.5</v>
      </c>
      <c r="D7796">
        <v>10</v>
      </c>
      <c r="E7796">
        <v>0</v>
      </c>
      <c r="F7796">
        <v>5</v>
      </c>
      <c r="G7796">
        <v>400</v>
      </c>
      <c r="H7796">
        <v>80</v>
      </c>
      <c r="I7796">
        <v>2</v>
      </c>
      <c r="J7796" t="s">
        <v>22</v>
      </c>
      <c r="K7796">
        <v>2</v>
      </c>
      <c r="L7796">
        <v>2529</v>
      </c>
      <c r="M7796">
        <v>437.54033675246899</v>
      </c>
      <c r="N7796" t="s">
        <v>23</v>
      </c>
      <c r="O7796">
        <v>0.242617572453981</v>
      </c>
      <c r="P7796">
        <v>0.88711571884760998</v>
      </c>
      <c r="Q7796">
        <v>8.7389359985163502</v>
      </c>
      <c r="R7796">
        <v>9.63270700073579</v>
      </c>
      <c r="S7796">
        <v>6.4406677070949101</v>
      </c>
      <c r="X7796" t="s">
        <v>51</v>
      </c>
      <c r="Y7796" t="s">
        <v>52</v>
      </c>
      <c r="Z7796" t="s">
        <v>69</v>
      </c>
    </row>
    <row r="7797" spans="1:26" x14ac:dyDescent="0.25">
      <c r="A7797">
        <v>400</v>
      </c>
      <c r="B7797">
        <v>600</v>
      </c>
      <c r="C7797">
        <v>4.5</v>
      </c>
      <c r="D7797">
        <v>10</v>
      </c>
      <c r="E7797">
        <v>0</v>
      </c>
      <c r="F7797">
        <v>5</v>
      </c>
      <c r="G7797">
        <v>400</v>
      </c>
      <c r="H7797">
        <v>80</v>
      </c>
      <c r="I7797">
        <v>2</v>
      </c>
      <c r="J7797" t="s">
        <v>27</v>
      </c>
      <c r="K7797">
        <v>2</v>
      </c>
      <c r="L7797">
        <v>2529</v>
      </c>
      <c r="M7797" t="s">
        <v>23</v>
      </c>
      <c r="N7797" t="s">
        <v>23</v>
      </c>
      <c r="O7797">
        <v>0.21525</v>
      </c>
      <c r="P7797">
        <v>0.65412656241220302</v>
      </c>
      <c r="Q7797">
        <v>8.1434448326146001</v>
      </c>
      <c r="R7797">
        <v>8.9956731244739299</v>
      </c>
      <c r="S7797">
        <v>5.9520006535477501</v>
      </c>
      <c r="X7797" t="s">
        <v>51</v>
      </c>
      <c r="Y7797" t="s">
        <v>52</v>
      </c>
      <c r="Z7797" t="s">
        <v>69</v>
      </c>
    </row>
    <row r="7798" spans="1:26" x14ac:dyDescent="0.25">
      <c r="A7798">
        <v>400</v>
      </c>
      <c r="B7798">
        <v>600</v>
      </c>
      <c r="C7798">
        <v>4.5</v>
      </c>
      <c r="D7798">
        <v>10</v>
      </c>
      <c r="E7798">
        <v>0</v>
      </c>
      <c r="F7798">
        <v>5</v>
      </c>
      <c r="G7798">
        <v>400</v>
      </c>
      <c r="H7798">
        <v>80</v>
      </c>
      <c r="I7798">
        <v>2</v>
      </c>
      <c r="J7798" t="s">
        <v>22</v>
      </c>
      <c r="K7798">
        <v>3</v>
      </c>
      <c r="L7798">
        <v>2529</v>
      </c>
      <c r="M7798">
        <v>523.23283816128003</v>
      </c>
      <c r="N7798" t="s">
        <v>84</v>
      </c>
      <c r="O7798">
        <v>0.29017949961747502</v>
      </c>
      <c r="P7798">
        <v>0.87230209264782599</v>
      </c>
      <c r="Q7798">
        <v>9.4105072080333692</v>
      </c>
      <c r="R7798">
        <v>10.0208448971657</v>
      </c>
      <c r="S7798">
        <v>6.4306231963868097</v>
      </c>
      <c r="X7798" t="s">
        <v>51</v>
      </c>
      <c r="Y7798" t="s">
        <v>52</v>
      </c>
      <c r="Z7798" t="s">
        <v>69</v>
      </c>
    </row>
    <row r="7799" spans="1:26" x14ac:dyDescent="0.25">
      <c r="A7799">
        <v>400</v>
      </c>
      <c r="B7799">
        <v>600</v>
      </c>
      <c r="C7799">
        <v>4.5</v>
      </c>
      <c r="D7799">
        <v>10</v>
      </c>
      <c r="E7799">
        <v>0</v>
      </c>
      <c r="F7799">
        <v>5</v>
      </c>
      <c r="G7799">
        <v>400</v>
      </c>
      <c r="H7799">
        <v>80</v>
      </c>
      <c r="I7799">
        <v>2</v>
      </c>
      <c r="J7799" t="s">
        <v>27</v>
      </c>
      <c r="K7799">
        <v>3</v>
      </c>
      <c r="L7799">
        <v>2529</v>
      </c>
      <c r="M7799" t="s">
        <v>23</v>
      </c>
      <c r="N7799" t="s">
        <v>23</v>
      </c>
      <c r="O7799">
        <v>0.254</v>
      </c>
      <c r="P7799">
        <v>0.62149306375929403</v>
      </c>
      <c r="Q7799">
        <v>8.4735746775038105</v>
      </c>
      <c r="R7799">
        <v>9.0900311955798205</v>
      </c>
      <c r="S7799">
        <v>5.4638163833679902</v>
      </c>
      <c r="X7799" t="s">
        <v>51</v>
      </c>
      <c r="Y7799" t="s">
        <v>52</v>
      </c>
      <c r="Z7799" t="s">
        <v>69</v>
      </c>
    </row>
    <row r="7800" spans="1:26" x14ac:dyDescent="0.25">
      <c r="A7800">
        <v>161</v>
      </c>
      <c r="B7800">
        <v>442</v>
      </c>
      <c r="C7800">
        <v>8.1999999999999993</v>
      </c>
      <c r="D7800">
        <v>10</v>
      </c>
      <c r="E7800">
        <v>0</v>
      </c>
      <c r="F7800">
        <v>5</v>
      </c>
      <c r="G7800">
        <v>161</v>
      </c>
      <c r="H7800">
        <v>0</v>
      </c>
      <c r="I7800">
        <v>2</v>
      </c>
      <c r="J7800" t="s">
        <v>22</v>
      </c>
      <c r="K7800">
        <v>0</v>
      </c>
      <c r="L7800">
        <v>1858</v>
      </c>
      <c r="M7800">
        <v>107.61199706091</v>
      </c>
      <c r="N7800">
        <v>0.33923176013135198</v>
      </c>
      <c r="O7800">
        <v>8.0192904406202595E-2</v>
      </c>
      <c r="P7800">
        <v>0.94033009054233796</v>
      </c>
      <c r="Q7800">
        <v>12.564858869648999</v>
      </c>
      <c r="R7800" t="s">
        <v>23</v>
      </c>
      <c r="S7800">
        <v>12.564858869648999</v>
      </c>
      <c r="X7800" t="s">
        <v>30</v>
      </c>
      <c r="Y7800" t="s">
        <v>31</v>
      </c>
      <c r="Z7800" t="s">
        <v>69</v>
      </c>
    </row>
    <row r="7801" spans="1:26" x14ac:dyDescent="0.25">
      <c r="A7801">
        <v>161</v>
      </c>
      <c r="B7801">
        <v>442</v>
      </c>
      <c r="C7801">
        <v>8.1999999999999993</v>
      </c>
      <c r="D7801">
        <v>10</v>
      </c>
      <c r="E7801">
        <v>0</v>
      </c>
      <c r="F7801">
        <v>5</v>
      </c>
      <c r="G7801">
        <v>161</v>
      </c>
      <c r="H7801">
        <v>0</v>
      </c>
      <c r="I7801">
        <v>2</v>
      </c>
      <c r="J7801" t="s">
        <v>27</v>
      </c>
      <c r="K7801">
        <v>0</v>
      </c>
      <c r="L7801">
        <v>1858</v>
      </c>
      <c r="M7801" t="s">
        <v>23</v>
      </c>
      <c r="N7801">
        <v>0.31172033625449702</v>
      </c>
      <c r="O7801">
        <v>4.3391994478951E-2</v>
      </c>
      <c r="P7801">
        <v>0.80249139762194099</v>
      </c>
      <c r="Q7801">
        <v>11.0145960810726</v>
      </c>
      <c r="R7801" t="s">
        <v>23</v>
      </c>
      <c r="S7801">
        <v>11.0145960810726</v>
      </c>
      <c r="X7801" t="s">
        <v>30</v>
      </c>
      <c r="Y7801" t="s">
        <v>31</v>
      </c>
      <c r="Z7801" t="s">
        <v>69</v>
      </c>
    </row>
    <row r="7802" spans="1:26" x14ac:dyDescent="0.25">
      <c r="A7802">
        <v>161</v>
      </c>
      <c r="B7802">
        <v>442</v>
      </c>
      <c r="C7802">
        <v>8.1999999999999993</v>
      </c>
      <c r="D7802">
        <v>10</v>
      </c>
      <c r="E7802">
        <v>0</v>
      </c>
      <c r="F7802">
        <v>5</v>
      </c>
      <c r="G7802">
        <v>161</v>
      </c>
      <c r="H7802">
        <v>0</v>
      </c>
      <c r="I7802">
        <v>2</v>
      </c>
      <c r="J7802" t="s">
        <v>22</v>
      </c>
      <c r="K7802">
        <v>1</v>
      </c>
      <c r="L7802">
        <v>1859</v>
      </c>
      <c r="M7802">
        <v>108.23763891692199</v>
      </c>
      <c r="N7802">
        <v>0.34060697705536302</v>
      </c>
      <c r="O7802">
        <v>8.0698422540177103E-2</v>
      </c>
      <c r="P7802">
        <v>0.93801484304066496</v>
      </c>
      <c r="Q7802">
        <v>12.628830297356</v>
      </c>
      <c r="R7802" t="s">
        <v>23</v>
      </c>
      <c r="S7802">
        <v>12.628830297356</v>
      </c>
      <c r="X7802" t="s">
        <v>30</v>
      </c>
      <c r="Y7802" t="s">
        <v>31</v>
      </c>
      <c r="Z7802" t="s">
        <v>69</v>
      </c>
    </row>
    <row r="7803" spans="1:26" x14ac:dyDescent="0.25">
      <c r="A7803">
        <v>161</v>
      </c>
      <c r="B7803">
        <v>442</v>
      </c>
      <c r="C7803">
        <v>8.1999999999999993</v>
      </c>
      <c r="D7803">
        <v>10</v>
      </c>
      <c r="E7803">
        <v>0</v>
      </c>
      <c r="F7803">
        <v>5</v>
      </c>
      <c r="G7803">
        <v>161</v>
      </c>
      <c r="H7803">
        <v>0</v>
      </c>
      <c r="I7803">
        <v>2</v>
      </c>
      <c r="J7803" t="s">
        <v>27</v>
      </c>
      <c r="K7803">
        <v>1</v>
      </c>
      <c r="L7803">
        <v>1859</v>
      </c>
      <c r="M7803" t="s">
        <v>23</v>
      </c>
      <c r="N7803">
        <v>0.31124903391984099</v>
      </c>
      <c r="O7803">
        <v>4.1925465838509299E-2</v>
      </c>
      <c r="P7803">
        <v>0.80422347049211096</v>
      </c>
      <c r="Q7803">
        <v>11.175189038661699</v>
      </c>
      <c r="R7803" t="s">
        <v>23</v>
      </c>
      <c r="S7803">
        <v>11.175189038661699</v>
      </c>
      <c r="X7803" t="s">
        <v>30</v>
      </c>
      <c r="Y7803" t="s">
        <v>31</v>
      </c>
      <c r="Z7803" t="s">
        <v>69</v>
      </c>
    </row>
    <row r="7804" spans="1:26" x14ac:dyDescent="0.25">
      <c r="A7804">
        <v>161</v>
      </c>
      <c r="B7804">
        <v>442</v>
      </c>
      <c r="C7804">
        <v>8.1999999999999993</v>
      </c>
      <c r="D7804">
        <v>10</v>
      </c>
      <c r="E7804">
        <v>0</v>
      </c>
      <c r="F7804">
        <v>5</v>
      </c>
      <c r="G7804">
        <v>161</v>
      </c>
      <c r="H7804">
        <v>0</v>
      </c>
      <c r="I7804">
        <v>2</v>
      </c>
      <c r="J7804" t="s">
        <v>22</v>
      </c>
      <c r="K7804">
        <v>2</v>
      </c>
      <c r="L7804">
        <v>1838</v>
      </c>
      <c r="M7804">
        <v>102.627244132678</v>
      </c>
      <c r="N7804">
        <v>0.32882602224268498</v>
      </c>
      <c r="O7804">
        <v>7.6473057561408805E-2</v>
      </c>
      <c r="P7804">
        <v>0.94253208888164197</v>
      </c>
      <c r="Q7804">
        <v>12.473648106408699</v>
      </c>
      <c r="R7804" t="s">
        <v>23</v>
      </c>
      <c r="S7804">
        <v>12.473648106408699</v>
      </c>
      <c r="X7804" t="s">
        <v>30</v>
      </c>
      <c r="Y7804" t="s">
        <v>31</v>
      </c>
      <c r="Z7804" t="s">
        <v>69</v>
      </c>
    </row>
    <row r="7805" spans="1:26" x14ac:dyDescent="0.25">
      <c r="A7805">
        <v>161</v>
      </c>
      <c r="B7805">
        <v>442</v>
      </c>
      <c r="C7805">
        <v>8.1999999999999993</v>
      </c>
      <c r="D7805">
        <v>10</v>
      </c>
      <c r="E7805">
        <v>0</v>
      </c>
      <c r="F7805">
        <v>5</v>
      </c>
      <c r="G7805">
        <v>161</v>
      </c>
      <c r="H7805">
        <v>0</v>
      </c>
      <c r="I7805">
        <v>2</v>
      </c>
      <c r="J7805" t="s">
        <v>27</v>
      </c>
      <c r="K7805">
        <v>2</v>
      </c>
      <c r="L7805">
        <v>1838</v>
      </c>
      <c r="M7805" t="s">
        <v>23</v>
      </c>
      <c r="N7805">
        <v>0.29681826110397502</v>
      </c>
      <c r="O7805">
        <v>3.50241545893719E-2</v>
      </c>
      <c r="P7805">
        <v>0.81548803103865897</v>
      </c>
      <c r="Q7805">
        <v>10.934018868161999</v>
      </c>
      <c r="R7805" t="s">
        <v>23</v>
      </c>
      <c r="S7805">
        <v>10.934018868161999</v>
      </c>
      <c r="X7805" t="s">
        <v>30</v>
      </c>
      <c r="Y7805" t="s">
        <v>31</v>
      </c>
      <c r="Z7805" t="s">
        <v>69</v>
      </c>
    </row>
    <row r="7806" spans="1:26" x14ac:dyDescent="0.25">
      <c r="A7806">
        <v>161</v>
      </c>
      <c r="B7806">
        <v>442</v>
      </c>
      <c r="C7806">
        <v>8.1999999999999993</v>
      </c>
      <c r="D7806">
        <v>10</v>
      </c>
      <c r="E7806">
        <v>0</v>
      </c>
      <c r="F7806">
        <v>5</v>
      </c>
      <c r="G7806">
        <v>161</v>
      </c>
      <c r="H7806">
        <v>0</v>
      </c>
      <c r="I7806">
        <v>2</v>
      </c>
      <c r="J7806" t="s">
        <v>22</v>
      </c>
      <c r="K7806">
        <v>3</v>
      </c>
      <c r="L7806">
        <v>1850</v>
      </c>
      <c r="M7806">
        <v>108.374317349317</v>
      </c>
      <c r="N7806">
        <v>0.33736344722435002</v>
      </c>
      <c r="O7806">
        <v>8.0807089769915005E-2</v>
      </c>
      <c r="P7806">
        <v>0.93701221381984701</v>
      </c>
      <c r="Q7806">
        <v>12.582319985679501</v>
      </c>
      <c r="R7806" t="s">
        <v>23</v>
      </c>
      <c r="S7806">
        <v>12.582319985679501</v>
      </c>
      <c r="X7806" t="s">
        <v>30</v>
      </c>
      <c r="Y7806" t="s">
        <v>31</v>
      </c>
      <c r="Z7806" t="s">
        <v>69</v>
      </c>
    </row>
    <row r="7807" spans="1:26" x14ac:dyDescent="0.25">
      <c r="A7807">
        <v>161</v>
      </c>
      <c r="B7807">
        <v>442</v>
      </c>
      <c r="C7807">
        <v>8.1999999999999993</v>
      </c>
      <c r="D7807">
        <v>10</v>
      </c>
      <c r="E7807">
        <v>0</v>
      </c>
      <c r="F7807">
        <v>5</v>
      </c>
      <c r="G7807">
        <v>161</v>
      </c>
      <c r="H7807">
        <v>0</v>
      </c>
      <c r="I7807">
        <v>2</v>
      </c>
      <c r="J7807" t="s">
        <v>27</v>
      </c>
      <c r="K7807">
        <v>3</v>
      </c>
      <c r="L7807">
        <v>1850</v>
      </c>
      <c r="M7807" t="s">
        <v>23</v>
      </c>
      <c r="N7807">
        <v>0.30947460062366799</v>
      </c>
      <c r="O7807">
        <v>4.46859903381642E-2</v>
      </c>
      <c r="P7807">
        <v>0.80362229963315401</v>
      </c>
      <c r="Q7807">
        <v>11.1008439437656</v>
      </c>
      <c r="R7807" t="s">
        <v>23</v>
      </c>
      <c r="S7807">
        <v>11.1008439437656</v>
      </c>
      <c r="X7807" t="s">
        <v>30</v>
      </c>
      <c r="Y7807" t="s">
        <v>31</v>
      </c>
      <c r="Z7807" t="s">
        <v>69</v>
      </c>
    </row>
    <row r="7808" spans="1:26" x14ac:dyDescent="0.25">
      <c r="A7808">
        <v>161</v>
      </c>
      <c r="B7808">
        <v>442</v>
      </c>
      <c r="C7808">
        <v>8.1999999999999993</v>
      </c>
      <c r="D7808">
        <v>10</v>
      </c>
      <c r="E7808">
        <v>0</v>
      </c>
      <c r="F7808">
        <v>5</v>
      </c>
      <c r="G7808">
        <v>161</v>
      </c>
      <c r="H7808">
        <v>20</v>
      </c>
      <c r="I7808">
        <v>2</v>
      </c>
      <c r="J7808" t="s">
        <v>22</v>
      </c>
      <c r="K7808">
        <v>0</v>
      </c>
      <c r="L7808">
        <v>2030</v>
      </c>
      <c r="M7808">
        <v>161.61881315111</v>
      </c>
      <c r="N7808">
        <v>0.39664559496485302</v>
      </c>
      <c r="O7808">
        <v>0.12027870098400199</v>
      </c>
      <c r="P7808">
        <v>0.90569562706872897</v>
      </c>
      <c r="Q7808">
        <v>13.9646905446881</v>
      </c>
      <c r="R7808">
        <v>16.511570548028701</v>
      </c>
      <c r="S7808">
        <v>13.332906357812901</v>
      </c>
      <c r="X7808" t="s">
        <v>30</v>
      </c>
      <c r="Y7808" t="s">
        <v>31</v>
      </c>
      <c r="Z7808" t="s">
        <v>69</v>
      </c>
    </row>
    <row r="7809" spans="1:26" x14ac:dyDescent="0.25">
      <c r="A7809">
        <v>161</v>
      </c>
      <c r="B7809">
        <v>442</v>
      </c>
      <c r="C7809">
        <v>8.1999999999999993</v>
      </c>
      <c r="D7809">
        <v>10</v>
      </c>
      <c r="E7809">
        <v>0</v>
      </c>
      <c r="F7809">
        <v>5</v>
      </c>
      <c r="G7809">
        <v>161</v>
      </c>
      <c r="H7809">
        <v>20</v>
      </c>
      <c r="I7809">
        <v>2</v>
      </c>
      <c r="J7809" t="s">
        <v>27</v>
      </c>
      <c r="K7809">
        <v>0</v>
      </c>
      <c r="L7809">
        <v>2030</v>
      </c>
      <c r="M7809" t="s">
        <v>23</v>
      </c>
      <c r="N7809">
        <v>0.340436587174275</v>
      </c>
      <c r="O7809">
        <v>5.0120772946859897E-2</v>
      </c>
      <c r="P7809">
        <v>0.76170911851544798</v>
      </c>
      <c r="Q7809">
        <v>11.180141339504701</v>
      </c>
      <c r="R7809">
        <v>13.049429062942201</v>
      </c>
      <c r="S7809">
        <v>10.716442059272101</v>
      </c>
      <c r="X7809" t="s">
        <v>30</v>
      </c>
      <c r="Y7809" t="s">
        <v>31</v>
      </c>
      <c r="Z7809" t="s">
        <v>69</v>
      </c>
    </row>
    <row r="7810" spans="1:26" x14ac:dyDescent="0.25">
      <c r="A7810">
        <v>161</v>
      </c>
      <c r="B7810">
        <v>442</v>
      </c>
      <c r="C7810">
        <v>8.1999999999999993</v>
      </c>
      <c r="D7810">
        <v>10</v>
      </c>
      <c r="E7810">
        <v>0</v>
      </c>
      <c r="F7810">
        <v>5</v>
      </c>
      <c r="G7810">
        <v>161</v>
      </c>
      <c r="H7810">
        <v>20</v>
      </c>
      <c r="I7810">
        <v>2</v>
      </c>
      <c r="J7810" t="s">
        <v>22</v>
      </c>
      <c r="K7810">
        <v>1</v>
      </c>
      <c r="L7810">
        <v>2088</v>
      </c>
      <c r="M7810">
        <v>170.69161283090301</v>
      </c>
      <c r="N7810">
        <v>0.40962725501805602</v>
      </c>
      <c r="O7810">
        <v>0.12718390323814099</v>
      </c>
      <c r="P7810">
        <v>0.89677963923954496</v>
      </c>
      <c r="Q7810">
        <v>14.1983116886113</v>
      </c>
      <c r="R7810">
        <v>17.876091313093902</v>
      </c>
      <c r="S7810">
        <v>13.0226280381619</v>
      </c>
      <c r="X7810" t="s">
        <v>30</v>
      </c>
      <c r="Y7810" t="s">
        <v>31</v>
      </c>
      <c r="Z7810" t="s">
        <v>69</v>
      </c>
    </row>
    <row r="7811" spans="1:26" x14ac:dyDescent="0.25">
      <c r="A7811">
        <v>161</v>
      </c>
      <c r="B7811">
        <v>442</v>
      </c>
      <c r="C7811">
        <v>8.1999999999999993</v>
      </c>
      <c r="D7811">
        <v>10</v>
      </c>
      <c r="E7811">
        <v>0</v>
      </c>
      <c r="F7811">
        <v>5</v>
      </c>
      <c r="G7811">
        <v>161</v>
      </c>
      <c r="H7811">
        <v>20</v>
      </c>
      <c r="I7811">
        <v>2</v>
      </c>
      <c r="J7811" t="s">
        <v>27</v>
      </c>
      <c r="K7811">
        <v>1</v>
      </c>
      <c r="L7811">
        <v>2088</v>
      </c>
      <c r="M7811" t="s">
        <v>23</v>
      </c>
      <c r="N7811">
        <v>0.35797880317059699</v>
      </c>
      <c r="O7811">
        <v>6.6338854382332599E-2</v>
      </c>
      <c r="P7811">
        <v>0.73716255029561895</v>
      </c>
      <c r="Q7811">
        <v>11.6187382780205</v>
      </c>
      <c r="R7811">
        <v>13.8733567184393</v>
      </c>
      <c r="S7811">
        <v>10.897999596247301</v>
      </c>
      <c r="X7811" t="s">
        <v>30</v>
      </c>
      <c r="Y7811" t="s">
        <v>31</v>
      </c>
      <c r="Z7811" t="s">
        <v>69</v>
      </c>
    </row>
    <row r="7812" spans="1:26" x14ac:dyDescent="0.25">
      <c r="A7812">
        <v>161</v>
      </c>
      <c r="B7812">
        <v>442</v>
      </c>
      <c r="C7812">
        <v>8.1999999999999993</v>
      </c>
      <c r="D7812">
        <v>10</v>
      </c>
      <c r="E7812">
        <v>0</v>
      </c>
      <c r="F7812">
        <v>5</v>
      </c>
      <c r="G7812">
        <v>161</v>
      </c>
      <c r="H7812">
        <v>20</v>
      </c>
      <c r="I7812">
        <v>2</v>
      </c>
      <c r="J7812" t="s">
        <v>22</v>
      </c>
      <c r="K7812">
        <v>2</v>
      </c>
      <c r="L7812">
        <v>2061</v>
      </c>
      <c r="M7812">
        <v>166.51428437291599</v>
      </c>
      <c r="N7812">
        <v>0.40508189168533998</v>
      </c>
      <c r="O7812">
        <v>0.12388159979608</v>
      </c>
      <c r="P7812">
        <v>0.90671156503403505</v>
      </c>
      <c r="Q7812">
        <v>14.136949608515399</v>
      </c>
      <c r="R7812">
        <v>14.675503523892401</v>
      </c>
      <c r="S7812">
        <v>14.028435013626</v>
      </c>
      <c r="X7812" t="s">
        <v>30</v>
      </c>
      <c r="Y7812" t="s">
        <v>31</v>
      </c>
      <c r="Z7812" t="s">
        <v>69</v>
      </c>
    </row>
    <row r="7813" spans="1:26" x14ac:dyDescent="0.25">
      <c r="A7813">
        <v>161</v>
      </c>
      <c r="B7813">
        <v>442</v>
      </c>
      <c r="C7813">
        <v>8.1999999999999993</v>
      </c>
      <c r="D7813">
        <v>10</v>
      </c>
      <c r="E7813">
        <v>0</v>
      </c>
      <c r="F7813">
        <v>5</v>
      </c>
      <c r="G7813">
        <v>161</v>
      </c>
      <c r="H7813">
        <v>20</v>
      </c>
      <c r="I7813">
        <v>2</v>
      </c>
      <c r="J7813" t="s">
        <v>27</v>
      </c>
      <c r="K7813">
        <v>2</v>
      </c>
      <c r="L7813">
        <v>2061</v>
      </c>
      <c r="M7813" t="s">
        <v>23</v>
      </c>
      <c r="N7813">
        <v>0.34808142235191097</v>
      </c>
      <c r="O7813">
        <v>5.1759834368530003E-2</v>
      </c>
      <c r="P7813">
        <v>0.75453254232108302</v>
      </c>
      <c r="Q7813">
        <v>11.352789427208799</v>
      </c>
      <c r="R7813">
        <v>12.381824318512001</v>
      </c>
      <c r="S7813">
        <v>11.1454465759761</v>
      </c>
      <c r="X7813" t="s">
        <v>30</v>
      </c>
      <c r="Y7813" t="s">
        <v>31</v>
      </c>
      <c r="Z7813" t="s">
        <v>69</v>
      </c>
    </row>
    <row r="7814" spans="1:26" x14ac:dyDescent="0.25">
      <c r="A7814">
        <v>161</v>
      </c>
      <c r="B7814">
        <v>442</v>
      </c>
      <c r="C7814">
        <v>8.1999999999999993</v>
      </c>
      <c r="D7814">
        <v>10</v>
      </c>
      <c r="E7814">
        <v>0</v>
      </c>
      <c r="F7814">
        <v>5</v>
      </c>
      <c r="G7814">
        <v>161</v>
      </c>
      <c r="H7814">
        <v>20</v>
      </c>
      <c r="I7814">
        <v>2</v>
      </c>
      <c r="J7814" t="s">
        <v>22</v>
      </c>
      <c r="K7814">
        <v>3</v>
      </c>
      <c r="L7814">
        <v>2109</v>
      </c>
      <c r="M7814">
        <v>175.249191160838</v>
      </c>
      <c r="N7814">
        <v>0.41320127881468499</v>
      </c>
      <c r="O7814">
        <v>0.13046233762503301</v>
      </c>
      <c r="P7814">
        <v>0.89368047750253099</v>
      </c>
      <c r="Q7814">
        <v>14.339182686261401</v>
      </c>
      <c r="R7814">
        <v>16.6884118414205</v>
      </c>
      <c r="S7814">
        <v>13.6382030189961</v>
      </c>
      <c r="X7814" t="s">
        <v>30</v>
      </c>
      <c r="Y7814" t="s">
        <v>31</v>
      </c>
      <c r="Z7814" t="s">
        <v>69</v>
      </c>
    </row>
    <row r="7815" spans="1:26" x14ac:dyDescent="0.25">
      <c r="A7815">
        <v>161</v>
      </c>
      <c r="B7815">
        <v>442</v>
      </c>
      <c r="C7815">
        <v>8.1999999999999993</v>
      </c>
      <c r="D7815">
        <v>10</v>
      </c>
      <c r="E7815">
        <v>0</v>
      </c>
      <c r="F7815">
        <v>5</v>
      </c>
      <c r="G7815">
        <v>161</v>
      </c>
      <c r="H7815">
        <v>20</v>
      </c>
      <c r="I7815">
        <v>2</v>
      </c>
      <c r="J7815" t="s">
        <v>27</v>
      </c>
      <c r="K7815">
        <v>3</v>
      </c>
      <c r="L7815">
        <v>2109</v>
      </c>
      <c r="M7815" t="s">
        <v>23</v>
      </c>
      <c r="N7815">
        <v>0.363715241325056</v>
      </c>
      <c r="O7815">
        <v>6.0300207039337403E-2</v>
      </c>
      <c r="P7815">
        <v>0.73825734954709998</v>
      </c>
      <c r="Q7815">
        <v>11.505025631736901</v>
      </c>
      <c r="R7815">
        <v>13.328053097356699</v>
      </c>
      <c r="S7815">
        <v>10.961057758931</v>
      </c>
      <c r="X7815" t="s">
        <v>30</v>
      </c>
      <c r="Y7815" t="s">
        <v>31</v>
      </c>
      <c r="Z7815" t="s">
        <v>69</v>
      </c>
    </row>
    <row r="7816" spans="1:26" x14ac:dyDescent="0.25">
      <c r="A7816">
        <v>161</v>
      </c>
      <c r="B7816">
        <v>442</v>
      </c>
      <c r="C7816">
        <v>8.1999999999999993</v>
      </c>
      <c r="D7816">
        <v>10</v>
      </c>
      <c r="E7816">
        <v>0</v>
      </c>
      <c r="F7816">
        <v>5</v>
      </c>
      <c r="G7816">
        <v>161</v>
      </c>
      <c r="H7816">
        <v>40</v>
      </c>
      <c r="I7816">
        <v>2</v>
      </c>
      <c r="J7816" t="s">
        <v>22</v>
      </c>
      <c r="K7816">
        <v>0</v>
      </c>
      <c r="L7816">
        <v>2218</v>
      </c>
      <c r="M7816">
        <v>229.39120947702099</v>
      </c>
      <c r="N7816">
        <v>0.46035006192509598</v>
      </c>
      <c r="O7816">
        <v>0.171022740048419</v>
      </c>
      <c r="P7816">
        <v>0.87204075005139203</v>
      </c>
      <c r="Q7816">
        <v>15.664052192401099</v>
      </c>
      <c r="R7816">
        <v>18.019891859947599</v>
      </c>
      <c r="S7816">
        <v>13.9848898761712</v>
      </c>
      <c r="X7816" t="s">
        <v>30</v>
      </c>
      <c r="Y7816" t="s">
        <v>31</v>
      </c>
      <c r="Z7816" t="s">
        <v>69</v>
      </c>
    </row>
    <row r="7817" spans="1:26" x14ac:dyDescent="0.25">
      <c r="A7817">
        <v>161</v>
      </c>
      <c r="B7817">
        <v>442</v>
      </c>
      <c r="C7817">
        <v>8.1999999999999993</v>
      </c>
      <c r="D7817">
        <v>10</v>
      </c>
      <c r="E7817">
        <v>0</v>
      </c>
      <c r="F7817">
        <v>5</v>
      </c>
      <c r="G7817">
        <v>161</v>
      </c>
      <c r="H7817">
        <v>40</v>
      </c>
      <c r="I7817">
        <v>2</v>
      </c>
      <c r="J7817" t="s">
        <v>27</v>
      </c>
      <c r="K7817">
        <v>0</v>
      </c>
      <c r="L7817">
        <v>2218</v>
      </c>
      <c r="M7817" t="s">
        <v>23</v>
      </c>
      <c r="N7817">
        <v>0.40315685262087902</v>
      </c>
      <c r="O7817">
        <v>0.100414078674948</v>
      </c>
      <c r="P7817">
        <v>0.68815536707146596</v>
      </c>
      <c r="Q7817">
        <v>12.560835190606401</v>
      </c>
      <c r="R7817">
        <v>14.830706937598199</v>
      </c>
      <c r="S7817">
        <v>10.9429478815804</v>
      </c>
      <c r="X7817" t="s">
        <v>30</v>
      </c>
      <c r="Y7817" t="s">
        <v>31</v>
      </c>
      <c r="Z7817" t="s">
        <v>69</v>
      </c>
    </row>
    <row r="7818" spans="1:26" x14ac:dyDescent="0.25">
      <c r="A7818">
        <v>161</v>
      </c>
      <c r="B7818">
        <v>442</v>
      </c>
      <c r="C7818">
        <v>8.1999999999999993</v>
      </c>
      <c r="D7818">
        <v>10</v>
      </c>
      <c r="E7818">
        <v>0</v>
      </c>
      <c r="F7818">
        <v>5</v>
      </c>
      <c r="G7818">
        <v>161</v>
      </c>
      <c r="H7818">
        <v>40</v>
      </c>
      <c r="I7818">
        <v>2</v>
      </c>
      <c r="J7818" t="s">
        <v>22</v>
      </c>
      <c r="K7818">
        <v>1</v>
      </c>
      <c r="L7818">
        <v>2469</v>
      </c>
      <c r="M7818">
        <v>230.38144598723201</v>
      </c>
      <c r="N7818">
        <v>0.50348289108111999</v>
      </c>
      <c r="O7818">
        <v>0.17128033469058601</v>
      </c>
      <c r="P7818">
        <v>0.87173900335058596</v>
      </c>
      <c r="Q7818">
        <v>15.918162915079201</v>
      </c>
      <c r="R7818">
        <v>17.035658014469</v>
      </c>
      <c r="S7818">
        <v>15.218317499299699</v>
      </c>
      <c r="X7818" t="s">
        <v>30</v>
      </c>
      <c r="Y7818" t="s">
        <v>31</v>
      </c>
      <c r="Z7818" t="s">
        <v>69</v>
      </c>
    </row>
    <row r="7819" spans="1:26" x14ac:dyDescent="0.25">
      <c r="A7819">
        <v>161</v>
      </c>
      <c r="B7819">
        <v>442</v>
      </c>
      <c r="C7819">
        <v>8.1999999999999993</v>
      </c>
      <c r="D7819">
        <v>10</v>
      </c>
      <c r="E7819">
        <v>0</v>
      </c>
      <c r="F7819">
        <v>5</v>
      </c>
      <c r="G7819">
        <v>161</v>
      </c>
      <c r="H7819">
        <v>40</v>
      </c>
      <c r="I7819">
        <v>2</v>
      </c>
      <c r="J7819" t="s">
        <v>27</v>
      </c>
      <c r="K7819">
        <v>1</v>
      </c>
      <c r="L7819">
        <v>2469</v>
      </c>
      <c r="M7819" t="s">
        <v>23</v>
      </c>
      <c r="N7819">
        <v>0.44211170744310502</v>
      </c>
      <c r="O7819">
        <v>7.2463768115942004E-2</v>
      </c>
      <c r="P7819">
        <v>0.67122144449116705</v>
      </c>
      <c r="Q7819">
        <v>11.9960350689593</v>
      </c>
      <c r="R7819">
        <v>13.715453964570701</v>
      </c>
      <c r="S7819">
        <v>10.919227275748</v>
      </c>
      <c r="X7819" t="s">
        <v>30</v>
      </c>
      <c r="Y7819" t="s">
        <v>31</v>
      </c>
      <c r="Z7819" t="s">
        <v>69</v>
      </c>
    </row>
    <row r="7820" spans="1:26" x14ac:dyDescent="0.25">
      <c r="A7820">
        <v>161</v>
      </c>
      <c r="B7820">
        <v>442</v>
      </c>
      <c r="C7820">
        <v>8.1999999999999993</v>
      </c>
      <c r="D7820">
        <v>10</v>
      </c>
      <c r="E7820">
        <v>0</v>
      </c>
      <c r="F7820">
        <v>5</v>
      </c>
      <c r="G7820">
        <v>161</v>
      </c>
      <c r="H7820">
        <v>40</v>
      </c>
      <c r="I7820">
        <v>2</v>
      </c>
      <c r="J7820" t="s">
        <v>22</v>
      </c>
      <c r="K7820">
        <v>2</v>
      </c>
      <c r="L7820">
        <v>2362</v>
      </c>
      <c r="M7820">
        <v>222.67850700024599</v>
      </c>
      <c r="N7820">
        <v>0.47864448888453698</v>
      </c>
      <c r="O7820">
        <v>0.16531201468724099</v>
      </c>
      <c r="P7820">
        <v>0.87196521174961295</v>
      </c>
      <c r="Q7820">
        <v>15.694749592192</v>
      </c>
      <c r="R7820">
        <v>16.066502386201002</v>
      </c>
      <c r="S7820">
        <v>15.4364792300383</v>
      </c>
      <c r="X7820" t="s">
        <v>30</v>
      </c>
      <c r="Y7820" t="s">
        <v>31</v>
      </c>
      <c r="Z7820" t="s">
        <v>69</v>
      </c>
    </row>
    <row r="7821" spans="1:26" x14ac:dyDescent="0.25">
      <c r="A7821">
        <v>161</v>
      </c>
      <c r="B7821">
        <v>442</v>
      </c>
      <c r="C7821">
        <v>8.1999999999999993</v>
      </c>
      <c r="D7821">
        <v>10</v>
      </c>
      <c r="E7821">
        <v>0</v>
      </c>
      <c r="F7821">
        <v>5</v>
      </c>
      <c r="G7821">
        <v>161</v>
      </c>
      <c r="H7821">
        <v>40</v>
      </c>
      <c r="I7821">
        <v>2</v>
      </c>
      <c r="J7821" t="s">
        <v>27</v>
      </c>
      <c r="K7821">
        <v>2</v>
      </c>
      <c r="L7821">
        <v>2362</v>
      </c>
      <c r="M7821" t="s">
        <v>23</v>
      </c>
      <c r="N7821">
        <v>0.40809160934903599</v>
      </c>
      <c r="O7821">
        <v>6.3923395445134507E-2</v>
      </c>
      <c r="P7821">
        <v>0.69383529580507497</v>
      </c>
      <c r="Q7821">
        <v>11.866687270326199</v>
      </c>
      <c r="R7821">
        <v>12.816787098367699</v>
      </c>
      <c r="S7821">
        <v>11.2066179161079</v>
      </c>
      <c r="X7821" t="s">
        <v>30</v>
      </c>
      <c r="Y7821" t="s">
        <v>31</v>
      </c>
      <c r="Z7821" t="s">
        <v>69</v>
      </c>
    </row>
    <row r="7822" spans="1:26" x14ac:dyDescent="0.25">
      <c r="A7822">
        <v>161</v>
      </c>
      <c r="B7822">
        <v>442</v>
      </c>
      <c r="C7822">
        <v>8.1999999999999993</v>
      </c>
      <c r="D7822">
        <v>10</v>
      </c>
      <c r="E7822">
        <v>0</v>
      </c>
      <c r="F7822">
        <v>5</v>
      </c>
      <c r="G7822">
        <v>161</v>
      </c>
      <c r="H7822">
        <v>40</v>
      </c>
      <c r="I7822">
        <v>2</v>
      </c>
      <c r="J7822" t="s">
        <v>22</v>
      </c>
      <c r="K7822">
        <v>3</v>
      </c>
      <c r="L7822">
        <v>2160</v>
      </c>
      <c r="M7822">
        <v>239.815556764543</v>
      </c>
      <c r="N7822">
        <v>0.45360228908761702</v>
      </c>
      <c r="O7822">
        <v>0.17917125611877299</v>
      </c>
      <c r="P7822">
        <v>0.881851721714623</v>
      </c>
      <c r="Q7822">
        <v>15.7651984408887</v>
      </c>
      <c r="R7822">
        <v>18.877182335252101</v>
      </c>
      <c r="S7822">
        <v>13.8668882653271</v>
      </c>
      <c r="X7822" t="s">
        <v>30</v>
      </c>
      <c r="Y7822" t="s">
        <v>31</v>
      </c>
      <c r="Z7822" t="s">
        <v>69</v>
      </c>
    </row>
    <row r="7823" spans="1:26" x14ac:dyDescent="0.25">
      <c r="A7823">
        <v>161</v>
      </c>
      <c r="B7823">
        <v>442</v>
      </c>
      <c r="C7823">
        <v>8.1999999999999993</v>
      </c>
      <c r="D7823">
        <v>10</v>
      </c>
      <c r="E7823">
        <v>0</v>
      </c>
      <c r="F7823">
        <v>5</v>
      </c>
      <c r="G7823">
        <v>161</v>
      </c>
      <c r="H7823">
        <v>40</v>
      </c>
      <c r="I7823">
        <v>2</v>
      </c>
      <c r="J7823" t="s">
        <v>27</v>
      </c>
      <c r="K7823">
        <v>3</v>
      </c>
      <c r="L7823">
        <v>2160</v>
      </c>
      <c r="M7823" t="s">
        <v>23</v>
      </c>
      <c r="N7823">
        <v>0.40110830506490602</v>
      </c>
      <c r="O7823">
        <v>0.104641131815044</v>
      </c>
      <c r="P7823">
        <v>0.69405870066803699</v>
      </c>
      <c r="Q7823">
        <v>12.410905423377301</v>
      </c>
      <c r="R7823">
        <v>15.4810539024487</v>
      </c>
      <c r="S7823">
        <v>10.538114851143799</v>
      </c>
      <c r="X7823" t="s">
        <v>30</v>
      </c>
      <c r="Y7823" t="s">
        <v>31</v>
      </c>
      <c r="Z7823" t="s">
        <v>69</v>
      </c>
    </row>
    <row r="7824" spans="1:26" x14ac:dyDescent="0.25">
      <c r="A7824">
        <v>161</v>
      </c>
      <c r="B7824">
        <v>442</v>
      </c>
      <c r="C7824">
        <v>8.1999999999999993</v>
      </c>
      <c r="D7824">
        <v>10</v>
      </c>
      <c r="E7824">
        <v>0</v>
      </c>
      <c r="F7824">
        <v>5</v>
      </c>
      <c r="G7824">
        <v>161</v>
      </c>
      <c r="H7824">
        <v>60</v>
      </c>
      <c r="I7824">
        <v>2</v>
      </c>
      <c r="J7824" t="s">
        <v>22</v>
      </c>
      <c r="K7824">
        <v>0</v>
      </c>
      <c r="L7824">
        <v>2530</v>
      </c>
      <c r="M7824">
        <v>281.86815857057599</v>
      </c>
      <c r="N7824">
        <v>0.54263976040189699</v>
      </c>
      <c r="O7824">
        <v>0.21048469373081699</v>
      </c>
      <c r="P7824">
        <v>0.84255772515347904</v>
      </c>
      <c r="Q7824">
        <v>16.964057589639499</v>
      </c>
      <c r="R7824">
        <v>18.295783479617601</v>
      </c>
      <c r="S7824">
        <v>14.5990960953679</v>
      </c>
      <c r="X7824" t="s">
        <v>30</v>
      </c>
      <c r="Y7824" t="s">
        <v>31</v>
      </c>
      <c r="Z7824" t="s">
        <v>69</v>
      </c>
    </row>
    <row r="7825" spans="1:26" x14ac:dyDescent="0.25">
      <c r="A7825">
        <v>161</v>
      </c>
      <c r="B7825">
        <v>442</v>
      </c>
      <c r="C7825">
        <v>8.1999999999999993</v>
      </c>
      <c r="D7825">
        <v>10</v>
      </c>
      <c r="E7825">
        <v>0</v>
      </c>
      <c r="F7825">
        <v>5</v>
      </c>
      <c r="G7825">
        <v>161</v>
      </c>
      <c r="H7825">
        <v>60</v>
      </c>
      <c r="I7825">
        <v>2</v>
      </c>
      <c r="J7825" t="s">
        <v>27</v>
      </c>
      <c r="K7825">
        <v>0</v>
      </c>
      <c r="L7825">
        <v>2530</v>
      </c>
      <c r="M7825" t="s">
        <v>23</v>
      </c>
      <c r="N7825">
        <v>0.47927425680924002</v>
      </c>
      <c r="O7825">
        <v>0.12784679089026901</v>
      </c>
      <c r="P7825">
        <v>0.62234014933878401</v>
      </c>
      <c r="Q7825">
        <v>13.3097931783273</v>
      </c>
      <c r="R7825">
        <v>14.547083765959</v>
      </c>
      <c r="S7825">
        <v>11.1125357554641</v>
      </c>
      <c r="X7825" t="s">
        <v>30</v>
      </c>
      <c r="Y7825" t="s">
        <v>31</v>
      </c>
      <c r="Z7825" t="s">
        <v>69</v>
      </c>
    </row>
    <row r="7826" spans="1:26" x14ac:dyDescent="0.25">
      <c r="A7826">
        <v>161</v>
      </c>
      <c r="B7826">
        <v>442</v>
      </c>
      <c r="C7826">
        <v>8.1999999999999993</v>
      </c>
      <c r="D7826">
        <v>10</v>
      </c>
      <c r="E7826">
        <v>0</v>
      </c>
      <c r="F7826">
        <v>5</v>
      </c>
      <c r="G7826">
        <v>161</v>
      </c>
      <c r="H7826">
        <v>60</v>
      </c>
      <c r="I7826">
        <v>2</v>
      </c>
      <c r="J7826" t="s">
        <v>22</v>
      </c>
      <c r="K7826">
        <v>1</v>
      </c>
      <c r="L7826">
        <v>2540</v>
      </c>
      <c r="M7826">
        <v>288.51034335835101</v>
      </c>
      <c r="N7826">
        <v>0.54366854281089305</v>
      </c>
      <c r="O7826">
        <v>0.21513462391584001</v>
      </c>
      <c r="P7826">
        <v>0.84658813767508101</v>
      </c>
      <c r="Q7826">
        <v>17.070708804331598</v>
      </c>
      <c r="R7826">
        <v>18.3458815662514</v>
      </c>
      <c r="S7826">
        <v>14.4722435536272</v>
      </c>
      <c r="X7826" t="s">
        <v>30</v>
      </c>
      <c r="Y7826" t="s">
        <v>31</v>
      </c>
      <c r="Z7826" t="s">
        <v>69</v>
      </c>
    </row>
    <row r="7827" spans="1:26" x14ac:dyDescent="0.25">
      <c r="A7827">
        <v>161</v>
      </c>
      <c r="B7827">
        <v>442</v>
      </c>
      <c r="C7827">
        <v>8.1999999999999993</v>
      </c>
      <c r="D7827">
        <v>10</v>
      </c>
      <c r="E7827">
        <v>0</v>
      </c>
      <c r="F7827">
        <v>5</v>
      </c>
      <c r="G7827">
        <v>161</v>
      </c>
      <c r="H7827">
        <v>60</v>
      </c>
      <c r="I7827">
        <v>2</v>
      </c>
      <c r="J7827" t="s">
        <v>27</v>
      </c>
      <c r="K7827">
        <v>1</v>
      </c>
      <c r="L7827">
        <v>2540</v>
      </c>
      <c r="M7827" t="s">
        <v>23</v>
      </c>
      <c r="N7827">
        <v>0.476411303105433</v>
      </c>
      <c r="O7827">
        <v>0.117322291235334</v>
      </c>
      <c r="P7827">
        <v>0.628335537714793</v>
      </c>
      <c r="Q7827">
        <v>13.004037416006399</v>
      </c>
      <c r="R7827">
        <v>13.7921175058848</v>
      </c>
      <c r="S7827">
        <v>11.3981383649334</v>
      </c>
      <c r="X7827" t="s">
        <v>30</v>
      </c>
      <c r="Y7827" t="s">
        <v>31</v>
      </c>
      <c r="Z7827" t="s">
        <v>69</v>
      </c>
    </row>
    <row r="7828" spans="1:26" x14ac:dyDescent="0.25">
      <c r="A7828">
        <v>161</v>
      </c>
      <c r="B7828">
        <v>442</v>
      </c>
      <c r="C7828">
        <v>8.1999999999999993</v>
      </c>
      <c r="D7828">
        <v>10</v>
      </c>
      <c r="E7828">
        <v>0</v>
      </c>
      <c r="F7828">
        <v>5</v>
      </c>
      <c r="G7828">
        <v>161</v>
      </c>
      <c r="H7828">
        <v>60</v>
      </c>
      <c r="I7828">
        <v>2</v>
      </c>
      <c r="J7828" t="s">
        <v>22</v>
      </c>
      <c r="K7828">
        <v>2</v>
      </c>
      <c r="L7828">
        <v>2468</v>
      </c>
      <c r="M7828">
        <v>270.19641384860898</v>
      </c>
      <c r="N7828">
        <v>0.52292726831235703</v>
      </c>
      <c r="O7828">
        <v>0.20088978410927899</v>
      </c>
      <c r="P7828">
        <v>0.85365253500830696</v>
      </c>
      <c r="Q7828">
        <v>16.797579538654201</v>
      </c>
      <c r="R7828">
        <v>16.8520114417645</v>
      </c>
      <c r="S7828">
        <v>16.730295658420701</v>
      </c>
      <c r="X7828" t="s">
        <v>30</v>
      </c>
      <c r="Y7828" t="s">
        <v>31</v>
      </c>
      <c r="Z7828" t="s">
        <v>69</v>
      </c>
    </row>
    <row r="7829" spans="1:26" x14ac:dyDescent="0.25">
      <c r="A7829">
        <v>161</v>
      </c>
      <c r="B7829">
        <v>442</v>
      </c>
      <c r="C7829">
        <v>8.1999999999999993</v>
      </c>
      <c r="D7829">
        <v>10</v>
      </c>
      <c r="E7829">
        <v>0</v>
      </c>
      <c r="F7829">
        <v>5</v>
      </c>
      <c r="G7829">
        <v>161</v>
      </c>
      <c r="H7829">
        <v>60</v>
      </c>
      <c r="I7829">
        <v>2</v>
      </c>
      <c r="J7829" t="s">
        <v>27</v>
      </c>
      <c r="K7829">
        <v>2</v>
      </c>
      <c r="L7829">
        <v>2468</v>
      </c>
      <c r="M7829" t="s">
        <v>23</v>
      </c>
      <c r="N7829">
        <v>0.44118577198835901</v>
      </c>
      <c r="O7829">
        <v>9.1183574879227E-2</v>
      </c>
      <c r="P7829">
        <v>0.65773475461735198</v>
      </c>
      <c r="Q7829">
        <v>12.479555479143601</v>
      </c>
      <c r="R7829">
        <v>12.865287286578701</v>
      </c>
      <c r="S7829">
        <v>12.0027481060642</v>
      </c>
      <c r="X7829" t="s">
        <v>30</v>
      </c>
      <c r="Y7829" t="s">
        <v>31</v>
      </c>
      <c r="Z7829" t="s">
        <v>69</v>
      </c>
    </row>
    <row r="7830" spans="1:26" x14ac:dyDescent="0.25">
      <c r="A7830">
        <v>161</v>
      </c>
      <c r="B7830">
        <v>442</v>
      </c>
      <c r="C7830">
        <v>8.1999999999999993</v>
      </c>
      <c r="D7830">
        <v>10</v>
      </c>
      <c r="E7830">
        <v>0</v>
      </c>
      <c r="F7830">
        <v>5</v>
      </c>
      <c r="G7830">
        <v>161</v>
      </c>
      <c r="H7830">
        <v>60</v>
      </c>
      <c r="I7830">
        <v>2</v>
      </c>
      <c r="J7830" t="s">
        <v>22</v>
      </c>
      <c r="K7830">
        <v>3</v>
      </c>
      <c r="L7830">
        <v>2427</v>
      </c>
      <c r="M7830">
        <v>276.95485348444799</v>
      </c>
      <c r="N7830">
        <v>0.51616258861101305</v>
      </c>
      <c r="O7830">
        <v>0.206466412688394</v>
      </c>
      <c r="P7830">
        <v>0.84948787562592398</v>
      </c>
      <c r="Q7830">
        <v>16.7564178925739</v>
      </c>
      <c r="R7830">
        <v>18.5737580759134</v>
      </c>
      <c r="S7830">
        <v>14.672534482344499</v>
      </c>
      <c r="X7830" t="s">
        <v>30</v>
      </c>
      <c r="Y7830" t="s">
        <v>31</v>
      </c>
      <c r="Z7830" t="s">
        <v>69</v>
      </c>
    </row>
    <row r="7831" spans="1:26" x14ac:dyDescent="0.25">
      <c r="A7831">
        <v>161</v>
      </c>
      <c r="B7831">
        <v>442</v>
      </c>
      <c r="C7831">
        <v>8.1999999999999993</v>
      </c>
      <c r="D7831">
        <v>10</v>
      </c>
      <c r="E7831">
        <v>0</v>
      </c>
      <c r="F7831">
        <v>5</v>
      </c>
      <c r="G7831">
        <v>161</v>
      </c>
      <c r="H7831">
        <v>60</v>
      </c>
      <c r="I7831">
        <v>2</v>
      </c>
      <c r="J7831" t="s">
        <v>27</v>
      </c>
      <c r="K7831">
        <v>3</v>
      </c>
      <c r="L7831">
        <v>2427</v>
      </c>
      <c r="M7831" t="s">
        <v>23</v>
      </c>
      <c r="N7831">
        <v>0.44739133182881102</v>
      </c>
      <c r="O7831">
        <v>0.110420979986197</v>
      </c>
      <c r="P7831">
        <v>0.64747650250480804</v>
      </c>
      <c r="Q7831">
        <v>13.0349806508498</v>
      </c>
      <c r="R7831">
        <v>14.855865650962301</v>
      </c>
      <c r="S7831">
        <v>10.9470325173875</v>
      </c>
      <c r="X7831" t="s">
        <v>30</v>
      </c>
      <c r="Y7831" t="s">
        <v>31</v>
      </c>
      <c r="Z7831" t="s">
        <v>69</v>
      </c>
    </row>
    <row r="7832" spans="1:26" x14ac:dyDescent="0.25">
      <c r="A7832">
        <v>161</v>
      </c>
      <c r="B7832">
        <v>442</v>
      </c>
      <c r="C7832">
        <v>8.1999999999999993</v>
      </c>
      <c r="D7832">
        <v>10</v>
      </c>
      <c r="E7832">
        <v>0</v>
      </c>
      <c r="F7832">
        <v>5</v>
      </c>
      <c r="G7832">
        <v>161</v>
      </c>
      <c r="H7832">
        <v>80</v>
      </c>
      <c r="I7832">
        <v>2</v>
      </c>
      <c r="J7832" t="s">
        <v>22</v>
      </c>
      <c r="K7832">
        <v>0</v>
      </c>
      <c r="L7832">
        <v>2660</v>
      </c>
      <c r="M7832">
        <v>309.833560202417</v>
      </c>
      <c r="N7832">
        <v>0.56593905161327196</v>
      </c>
      <c r="O7832">
        <v>0.23132968112663499</v>
      </c>
      <c r="P7832">
        <v>0.82474703006500105</v>
      </c>
      <c r="Q7832">
        <v>17.627673525171101</v>
      </c>
      <c r="R7832">
        <v>18.556375760597501</v>
      </c>
      <c r="S7832">
        <v>14.5152660334718</v>
      </c>
      <c r="X7832" t="s">
        <v>30</v>
      </c>
      <c r="Y7832" t="s">
        <v>31</v>
      </c>
      <c r="Z7832" t="s">
        <v>69</v>
      </c>
    </row>
    <row r="7833" spans="1:26" x14ac:dyDescent="0.25">
      <c r="A7833">
        <v>161</v>
      </c>
      <c r="B7833">
        <v>442</v>
      </c>
      <c r="C7833">
        <v>8.1999999999999993</v>
      </c>
      <c r="D7833">
        <v>10</v>
      </c>
      <c r="E7833">
        <v>0</v>
      </c>
      <c r="F7833">
        <v>5</v>
      </c>
      <c r="G7833">
        <v>161</v>
      </c>
      <c r="H7833">
        <v>80</v>
      </c>
      <c r="I7833">
        <v>2</v>
      </c>
      <c r="J7833" t="s">
        <v>27</v>
      </c>
      <c r="K7833">
        <v>0</v>
      </c>
      <c r="L7833">
        <v>2660</v>
      </c>
      <c r="M7833" t="s">
        <v>23</v>
      </c>
      <c r="N7833">
        <v>0.49990063019520797</v>
      </c>
      <c r="O7833">
        <v>0.138371290545203</v>
      </c>
      <c r="P7833">
        <v>0.59797948609159901</v>
      </c>
      <c r="Q7833">
        <v>13.4980245854833</v>
      </c>
      <c r="R7833">
        <v>14.037797234018401</v>
      </c>
      <c r="S7833">
        <v>11.689056790392501</v>
      </c>
      <c r="X7833" t="s">
        <v>30</v>
      </c>
      <c r="Y7833" t="s">
        <v>31</v>
      </c>
      <c r="Z7833" t="s">
        <v>69</v>
      </c>
    </row>
    <row r="7834" spans="1:26" x14ac:dyDescent="0.25">
      <c r="A7834">
        <v>161</v>
      </c>
      <c r="B7834">
        <v>442</v>
      </c>
      <c r="C7834">
        <v>8.1999999999999993</v>
      </c>
      <c r="D7834">
        <v>10</v>
      </c>
      <c r="E7834">
        <v>0</v>
      </c>
      <c r="F7834">
        <v>5</v>
      </c>
      <c r="G7834">
        <v>161</v>
      </c>
      <c r="H7834">
        <v>80</v>
      </c>
      <c r="I7834">
        <v>2</v>
      </c>
      <c r="J7834" t="s">
        <v>22</v>
      </c>
      <c r="K7834">
        <v>1</v>
      </c>
      <c r="L7834">
        <v>2590</v>
      </c>
      <c r="M7834">
        <v>329.584100152529</v>
      </c>
      <c r="N7834">
        <v>0.57725085126532205</v>
      </c>
      <c r="O7834">
        <v>0.24650894829077699</v>
      </c>
      <c r="P7834">
        <v>0.83615839102543499</v>
      </c>
      <c r="Q7834">
        <v>17.877814464966502</v>
      </c>
      <c r="R7834">
        <v>19.131416113312198</v>
      </c>
      <c r="S7834">
        <v>13.956291359885</v>
      </c>
      <c r="X7834" t="s">
        <v>30</v>
      </c>
      <c r="Y7834" t="s">
        <v>31</v>
      </c>
      <c r="Z7834" t="s">
        <v>69</v>
      </c>
    </row>
    <row r="7835" spans="1:26" x14ac:dyDescent="0.25">
      <c r="A7835">
        <v>161</v>
      </c>
      <c r="B7835">
        <v>442</v>
      </c>
      <c r="C7835">
        <v>8.1999999999999993</v>
      </c>
      <c r="D7835">
        <v>10</v>
      </c>
      <c r="E7835">
        <v>0</v>
      </c>
      <c r="F7835">
        <v>5</v>
      </c>
      <c r="G7835">
        <v>161</v>
      </c>
      <c r="H7835">
        <v>80</v>
      </c>
      <c r="I7835">
        <v>2</v>
      </c>
      <c r="J7835" t="s">
        <v>27</v>
      </c>
      <c r="K7835">
        <v>1</v>
      </c>
      <c r="L7835">
        <v>2590</v>
      </c>
      <c r="M7835" t="s">
        <v>23</v>
      </c>
      <c r="N7835">
        <v>0.50888129953413896</v>
      </c>
      <c r="O7835">
        <v>0.15622843340234599</v>
      </c>
      <c r="P7835">
        <v>0.59254816357607898</v>
      </c>
      <c r="Q7835">
        <v>13.898941007563399</v>
      </c>
      <c r="R7835">
        <v>15.2167542200015</v>
      </c>
      <c r="S7835">
        <v>9.7765509583983903</v>
      </c>
      <c r="X7835" t="s">
        <v>30</v>
      </c>
      <c r="Y7835" t="s">
        <v>31</v>
      </c>
      <c r="Z7835" t="s">
        <v>69</v>
      </c>
    </row>
    <row r="7836" spans="1:26" x14ac:dyDescent="0.25">
      <c r="A7836">
        <v>161</v>
      </c>
      <c r="B7836">
        <v>442</v>
      </c>
      <c r="C7836">
        <v>8.1999999999999993</v>
      </c>
      <c r="D7836">
        <v>10</v>
      </c>
      <c r="E7836">
        <v>0</v>
      </c>
      <c r="F7836">
        <v>5</v>
      </c>
      <c r="G7836">
        <v>161</v>
      </c>
      <c r="H7836">
        <v>80</v>
      </c>
      <c r="I7836">
        <v>2</v>
      </c>
      <c r="J7836" t="s">
        <v>22</v>
      </c>
      <c r="K7836">
        <v>2</v>
      </c>
      <c r="L7836">
        <v>2645</v>
      </c>
      <c r="M7836">
        <v>327.819707394727</v>
      </c>
      <c r="N7836">
        <v>0.58024896654328595</v>
      </c>
      <c r="O7836">
        <v>0.24484690851049201</v>
      </c>
      <c r="P7836">
        <v>0.83388786568399198</v>
      </c>
      <c r="Q7836">
        <v>17.873630695079701</v>
      </c>
      <c r="R7836">
        <v>18.560646742096601</v>
      </c>
      <c r="S7836">
        <v>14.873660623105801</v>
      </c>
      <c r="X7836" t="s">
        <v>30</v>
      </c>
      <c r="Y7836" t="s">
        <v>31</v>
      </c>
      <c r="Z7836" t="s">
        <v>69</v>
      </c>
    </row>
    <row r="7837" spans="1:26" x14ac:dyDescent="0.25">
      <c r="A7837">
        <v>161</v>
      </c>
      <c r="B7837">
        <v>442</v>
      </c>
      <c r="C7837">
        <v>8.1999999999999993</v>
      </c>
      <c r="D7837">
        <v>10</v>
      </c>
      <c r="E7837">
        <v>0</v>
      </c>
      <c r="F7837">
        <v>5</v>
      </c>
      <c r="G7837">
        <v>161</v>
      </c>
      <c r="H7837">
        <v>80</v>
      </c>
      <c r="I7837">
        <v>2</v>
      </c>
      <c r="J7837" t="s">
        <v>27</v>
      </c>
      <c r="K7837">
        <v>2</v>
      </c>
      <c r="L7837">
        <v>2645</v>
      </c>
      <c r="M7837" t="s">
        <v>23</v>
      </c>
      <c r="N7837">
        <v>0.51286451752927797</v>
      </c>
      <c r="O7837">
        <v>0.14484126984126899</v>
      </c>
      <c r="P7837">
        <v>0.59426780559495995</v>
      </c>
      <c r="Q7837">
        <v>13.729898009161101</v>
      </c>
      <c r="R7837">
        <v>13.982409459377299</v>
      </c>
      <c r="S7837">
        <v>12.6272646765504</v>
      </c>
      <c r="X7837" t="s">
        <v>30</v>
      </c>
      <c r="Y7837" t="s">
        <v>31</v>
      </c>
      <c r="Z7837" t="s">
        <v>69</v>
      </c>
    </row>
    <row r="7838" spans="1:26" x14ac:dyDescent="0.25">
      <c r="A7838">
        <v>161</v>
      </c>
      <c r="B7838">
        <v>442</v>
      </c>
      <c r="C7838">
        <v>8.1999999999999993</v>
      </c>
      <c r="D7838">
        <v>10</v>
      </c>
      <c r="E7838">
        <v>0</v>
      </c>
      <c r="F7838">
        <v>5</v>
      </c>
      <c r="G7838">
        <v>161</v>
      </c>
      <c r="H7838">
        <v>80</v>
      </c>
      <c r="I7838">
        <v>2</v>
      </c>
      <c r="J7838" t="s">
        <v>22</v>
      </c>
      <c r="K7838">
        <v>3</v>
      </c>
      <c r="L7838">
        <v>2693</v>
      </c>
      <c r="M7838">
        <v>321.71902376945002</v>
      </c>
      <c r="N7838">
        <v>0.58241465943969795</v>
      </c>
      <c r="O7838">
        <v>0.240089544790594</v>
      </c>
      <c r="P7838">
        <v>0.82919422932815401</v>
      </c>
      <c r="Q7838">
        <v>17.832546219230998</v>
      </c>
      <c r="R7838">
        <v>18.2267837691697</v>
      </c>
      <c r="S7838">
        <v>16.038085647095901</v>
      </c>
      <c r="X7838" t="s">
        <v>30</v>
      </c>
      <c r="Y7838" t="s">
        <v>31</v>
      </c>
      <c r="Z7838" t="s">
        <v>69</v>
      </c>
    </row>
    <row r="7839" spans="1:26" x14ac:dyDescent="0.25">
      <c r="A7839">
        <v>161</v>
      </c>
      <c r="B7839">
        <v>442</v>
      </c>
      <c r="C7839">
        <v>8.1999999999999993</v>
      </c>
      <c r="D7839">
        <v>10</v>
      </c>
      <c r="E7839">
        <v>0</v>
      </c>
      <c r="F7839">
        <v>5</v>
      </c>
      <c r="G7839">
        <v>161</v>
      </c>
      <c r="H7839">
        <v>80</v>
      </c>
      <c r="I7839">
        <v>2</v>
      </c>
      <c r="J7839" t="s">
        <v>27</v>
      </c>
      <c r="K7839">
        <v>3</v>
      </c>
      <c r="L7839">
        <v>2693</v>
      </c>
      <c r="M7839" t="s">
        <v>23</v>
      </c>
      <c r="N7839">
        <v>0.50898039550160501</v>
      </c>
      <c r="O7839">
        <v>0.136387163561076</v>
      </c>
      <c r="P7839">
        <v>0.59520289974408702</v>
      </c>
      <c r="Q7839">
        <v>13.4179056316316</v>
      </c>
      <c r="R7839">
        <v>13.382655141419001</v>
      </c>
      <c r="S7839">
        <v>13.5783561388062</v>
      </c>
      <c r="X7839" t="s">
        <v>30</v>
      </c>
      <c r="Y7839" t="s">
        <v>31</v>
      </c>
      <c r="Z7839" t="s">
        <v>69</v>
      </c>
    </row>
    <row r="7840" spans="1:26" x14ac:dyDescent="0.25">
      <c r="A7840">
        <v>146</v>
      </c>
      <c r="B7840">
        <v>176</v>
      </c>
      <c r="C7840">
        <v>3.6</v>
      </c>
      <c r="D7840">
        <v>10</v>
      </c>
      <c r="E7840">
        <v>0</v>
      </c>
      <c r="F7840">
        <v>5</v>
      </c>
      <c r="G7840">
        <v>146</v>
      </c>
      <c r="H7840">
        <v>0</v>
      </c>
      <c r="I7840">
        <v>2</v>
      </c>
      <c r="J7840" t="s">
        <v>22</v>
      </c>
      <c r="K7840">
        <v>0</v>
      </c>
      <c r="L7840">
        <v>831</v>
      </c>
      <c r="M7840">
        <v>51.346924925433001</v>
      </c>
      <c r="N7840">
        <v>0.41419153283342203</v>
      </c>
      <c r="O7840">
        <v>9.5760589654453401E-2</v>
      </c>
      <c r="P7840">
        <v>0.91892251029921901</v>
      </c>
      <c r="Q7840">
        <v>4.5455758530257198</v>
      </c>
      <c r="R7840" t="s">
        <v>23</v>
      </c>
      <c r="S7840">
        <v>4.5455758530257198</v>
      </c>
      <c r="X7840" t="s">
        <v>24</v>
      </c>
      <c r="Y7840" t="s">
        <v>25</v>
      </c>
      <c r="Z7840" t="s">
        <v>69</v>
      </c>
    </row>
    <row r="7841" spans="1:26" x14ac:dyDescent="0.25">
      <c r="A7841">
        <v>146</v>
      </c>
      <c r="B7841">
        <v>176</v>
      </c>
      <c r="C7841">
        <v>3.6</v>
      </c>
      <c r="D7841">
        <v>10</v>
      </c>
      <c r="E7841">
        <v>0</v>
      </c>
      <c r="F7841">
        <v>5</v>
      </c>
      <c r="G7841">
        <v>146</v>
      </c>
      <c r="H7841">
        <v>0</v>
      </c>
      <c r="I7841">
        <v>2</v>
      </c>
      <c r="J7841" t="s">
        <v>27</v>
      </c>
      <c r="K7841">
        <v>0</v>
      </c>
      <c r="L7841">
        <v>831</v>
      </c>
      <c r="M7841" t="s">
        <v>23</v>
      </c>
      <c r="N7841">
        <v>0.421526418786692</v>
      </c>
      <c r="O7841">
        <v>0.113584474885844</v>
      </c>
      <c r="P7841">
        <v>0.69465104787575604</v>
      </c>
      <c r="Q7841">
        <v>4.4570547860547203</v>
      </c>
      <c r="R7841" t="s">
        <v>23</v>
      </c>
      <c r="S7841">
        <v>4.4570547860547203</v>
      </c>
      <c r="X7841" t="s">
        <v>24</v>
      </c>
      <c r="Y7841" t="s">
        <v>25</v>
      </c>
      <c r="Z7841" t="s">
        <v>69</v>
      </c>
    </row>
    <row r="7842" spans="1:26" x14ac:dyDescent="0.25">
      <c r="A7842">
        <v>146</v>
      </c>
      <c r="B7842">
        <v>176</v>
      </c>
      <c r="C7842">
        <v>3.6</v>
      </c>
      <c r="D7842">
        <v>10</v>
      </c>
      <c r="E7842">
        <v>0</v>
      </c>
      <c r="F7842">
        <v>5</v>
      </c>
      <c r="G7842">
        <v>146</v>
      </c>
      <c r="H7842">
        <v>0</v>
      </c>
      <c r="I7842">
        <v>2</v>
      </c>
      <c r="J7842" t="s">
        <v>22</v>
      </c>
      <c r="K7842">
        <v>1</v>
      </c>
      <c r="L7842">
        <v>831</v>
      </c>
      <c r="M7842">
        <v>52.491548174572102</v>
      </c>
      <c r="N7842">
        <v>0.416189891381679</v>
      </c>
      <c r="O7842">
        <v>9.8091051200785997E-2</v>
      </c>
      <c r="P7842">
        <v>0.92136505370296096</v>
      </c>
      <c r="Q7842">
        <v>4.6339138177449204</v>
      </c>
      <c r="R7842" t="s">
        <v>23</v>
      </c>
      <c r="S7842">
        <v>4.6339138177449204</v>
      </c>
      <c r="X7842" t="s">
        <v>24</v>
      </c>
      <c r="Y7842" t="s">
        <v>25</v>
      </c>
      <c r="Z7842" t="s">
        <v>69</v>
      </c>
    </row>
    <row r="7843" spans="1:26" x14ac:dyDescent="0.25">
      <c r="A7843">
        <v>146</v>
      </c>
      <c r="B7843">
        <v>176</v>
      </c>
      <c r="C7843">
        <v>3.6</v>
      </c>
      <c r="D7843">
        <v>10</v>
      </c>
      <c r="E7843">
        <v>0</v>
      </c>
      <c r="F7843">
        <v>5</v>
      </c>
      <c r="G7843">
        <v>146</v>
      </c>
      <c r="H7843">
        <v>0</v>
      </c>
      <c r="I7843">
        <v>2</v>
      </c>
      <c r="J7843" t="s">
        <v>27</v>
      </c>
      <c r="K7843">
        <v>1</v>
      </c>
      <c r="L7843">
        <v>831</v>
      </c>
      <c r="M7843" t="s">
        <v>23</v>
      </c>
      <c r="N7843">
        <v>0.43112633181126297</v>
      </c>
      <c r="O7843">
        <v>0.119292237442922</v>
      </c>
      <c r="P7843">
        <v>0.68844937139841</v>
      </c>
      <c r="Q7843">
        <v>4.7613411352370401</v>
      </c>
      <c r="R7843" t="s">
        <v>23</v>
      </c>
      <c r="S7843">
        <v>4.7613411352370401</v>
      </c>
      <c r="X7843" t="s">
        <v>24</v>
      </c>
      <c r="Y7843" t="s">
        <v>25</v>
      </c>
      <c r="Z7843" t="s">
        <v>69</v>
      </c>
    </row>
    <row r="7844" spans="1:26" x14ac:dyDescent="0.25">
      <c r="A7844">
        <v>146</v>
      </c>
      <c r="B7844">
        <v>176</v>
      </c>
      <c r="C7844">
        <v>3.6</v>
      </c>
      <c r="D7844">
        <v>10</v>
      </c>
      <c r="E7844">
        <v>0</v>
      </c>
      <c r="F7844">
        <v>5</v>
      </c>
      <c r="G7844">
        <v>146</v>
      </c>
      <c r="H7844">
        <v>0</v>
      </c>
      <c r="I7844">
        <v>2</v>
      </c>
      <c r="J7844" t="s">
        <v>22</v>
      </c>
      <c r="K7844">
        <v>2</v>
      </c>
      <c r="L7844">
        <v>824</v>
      </c>
      <c r="M7844">
        <v>47.903937061791297</v>
      </c>
      <c r="N7844">
        <v>0.40434215808652502</v>
      </c>
      <c r="O7844">
        <v>8.9372052356751996E-2</v>
      </c>
      <c r="P7844">
        <v>0.92187454982362005</v>
      </c>
      <c r="Q7844">
        <v>4.4747832898056803</v>
      </c>
      <c r="R7844" t="s">
        <v>23</v>
      </c>
      <c r="S7844">
        <v>4.4747832898056803</v>
      </c>
      <c r="X7844" t="s">
        <v>24</v>
      </c>
      <c r="Y7844" t="s">
        <v>25</v>
      </c>
      <c r="Z7844" t="s">
        <v>69</v>
      </c>
    </row>
    <row r="7845" spans="1:26" x14ac:dyDescent="0.25">
      <c r="A7845">
        <v>146</v>
      </c>
      <c r="B7845">
        <v>176</v>
      </c>
      <c r="C7845">
        <v>3.6</v>
      </c>
      <c r="D7845">
        <v>10</v>
      </c>
      <c r="E7845">
        <v>0</v>
      </c>
      <c r="F7845">
        <v>5</v>
      </c>
      <c r="G7845">
        <v>146</v>
      </c>
      <c r="H7845">
        <v>0</v>
      </c>
      <c r="I7845">
        <v>2</v>
      </c>
      <c r="J7845" t="s">
        <v>27</v>
      </c>
      <c r="K7845">
        <v>2</v>
      </c>
      <c r="L7845">
        <v>824</v>
      </c>
      <c r="M7845" t="s">
        <v>23</v>
      </c>
      <c r="N7845">
        <v>0.41993368123505098</v>
      </c>
      <c r="O7845">
        <v>0.11415525114155201</v>
      </c>
      <c r="P7845">
        <v>0.69927707514067405</v>
      </c>
      <c r="Q7845">
        <v>4.43961315313146</v>
      </c>
      <c r="R7845" t="s">
        <v>23</v>
      </c>
      <c r="S7845">
        <v>4.43961315313146</v>
      </c>
      <c r="X7845" t="s">
        <v>24</v>
      </c>
      <c r="Y7845" t="s">
        <v>25</v>
      </c>
      <c r="Z7845" t="s">
        <v>69</v>
      </c>
    </row>
    <row r="7846" spans="1:26" x14ac:dyDescent="0.25">
      <c r="A7846">
        <v>146</v>
      </c>
      <c r="B7846">
        <v>176</v>
      </c>
      <c r="C7846">
        <v>3.6</v>
      </c>
      <c r="D7846">
        <v>10</v>
      </c>
      <c r="E7846">
        <v>0</v>
      </c>
      <c r="F7846">
        <v>5</v>
      </c>
      <c r="G7846">
        <v>146</v>
      </c>
      <c r="H7846">
        <v>0</v>
      </c>
      <c r="I7846">
        <v>2</v>
      </c>
      <c r="J7846" t="s">
        <v>22</v>
      </c>
      <c r="K7846">
        <v>3</v>
      </c>
      <c r="L7846">
        <v>835</v>
      </c>
      <c r="M7846">
        <v>43.874486501277403</v>
      </c>
      <c r="N7846">
        <v>0.40628235128248102</v>
      </c>
      <c r="O7846">
        <v>8.1733857203553195E-2</v>
      </c>
      <c r="P7846">
        <v>0.92030155775086198</v>
      </c>
      <c r="Q7846">
        <v>4.4348878409927304</v>
      </c>
      <c r="R7846" t="s">
        <v>23</v>
      </c>
      <c r="S7846">
        <v>4.4348878409927304</v>
      </c>
      <c r="X7846" t="s">
        <v>24</v>
      </c>
      <c r="Y7846" t="s">
        <v>25</v>
      </c>
      <c r="Z7846" t="s">
        <v>69</v>
      </c>
    </row>
    <row r="7847" spans="1:26" x14ac:dyDescent="0.25">
      <c r="A7847">
        <v>146</v>
      </c>
      <c r="B7847">
        <v>176</v>
      </c>
      <c r="C7847">
        <v>3.6</v>
      </c>
      <c r="D7847">
        <v>10</v>
      </c>
      <c r="E7847">
        <v>0</v>
      </c>
      <c r="F7847">
        <v>5</v>
      </c>
      <c r="G7847">
        <v>146</v>
      </c>
      <c r="H7847">
        <v>0</v>
      </c>
      <c r="I7847">
        <v>2</v>
      </c>
      <c r="J7847" t="s">
        <v>27</v>
      </c>
      <c r="K7847">
        <v>3</v>
      </c>
      <c r="L7847">
        <v>835</v>
      </c>
      <c r="M7847" t="s">
        <v>23</v>
      </c>
      <c r="N7847">
        <v>0.42271689497716802</v>
      </c>
      <c r="O7847">
        <v>0.107876712328767</v>
      </c>
      <c r="P7847">
        <v>0.69755477279913103</v>
      </c>
      <c r="Q7847">
        <v>4.4766002113138397</v>
      </c>
      <c r="R7847" t="s">
        <v>23</v>
      </c>
      <c r="S7847">
        <v>4.4766002113138397</v>
      </c>
      <c r="X7847" t="s">
        <v>24</v>
      </c>
      <c r="Y7847" t="s">
        <v>25</v>
      </c>
      <c r="Z7847" t="s">
        <v>69</v>
      </c>
    </row>
    <row r="7848" spans="1:26" x14ac:dyDescent="0.25">
      <c r="A7848">
        <v>146</v>
      </c>
      <c r="B7848">
        <v>176</v>
      </c>
      <c r="C7848">
        <v>3.6</v>
      </c>
      <c r="D7848">
        <v>10</v>
      </c>
      <c r="E7848">
        <v>0</v>
      </c>
      <c r="F7848">
        <v>5</v>
      </c>
      <c r="G7848">
        <v>146</v>
      </c>
      <c r="H7848">
        <v>0</v>
      </c>
      <c r="I7848">
        <v>2</v>
      </c>
      <c r="J7848" t="s">
        <v>22</v>
      </c>
      <c r="K7848">
        <v>4</v>
      </c>
      <c r="L7848">
        <v>834</v>
      </c>
      <c r="M7848">
        <v>59.035092986201498</v>
      </c>
      <c r="N7848">
        <v>0.42656832854299598</v>
      </c>
      <c r="O7848">
        <v>0.110300835252375</v>
      </c>
      <c r="P7848">
        <v>0.91938021562678796</v>
      </c>
      <c r="Q7848">
        <v>4.7319381131259499</v>
      </c>
      <c r="R7848" t="s">
        <v>23</v>
      </c>
      <c r="S7848">
        <v>4.7319381131259499</v>
      </c>
      <c r="X7848" t="s">
        <v>24</v>
      </c>
      <c r="Y7848" t="s">
        <v>25</v>
      </c>
      <c r="Z7848" t="s">
        <v>69</v>
      </c>
    </row>
    <row r="7849" spans="1:26" x14ac:dyDescent="0.25">
      <c r="A7849">
        <v>146</v>
      </c>
      <c r="B7849">
        <v>176</v>
      </c>
      <c r="C7849">
        <v>3.6</v>
      </c>
      <c r="D7849">
        <v>10</v>
      </c>
      <c r="E7849">
        <v>0</v>
      </c>
      <c r="F7849">
        <v>5</v>
      </c>
      <c r="G7849">
        <v>146</v>
      </c>
      <c r="H7849">
        <v>0</v>
      </c>
      <c r="I7849">
        <v>2</v>
      </c>
      <c r="J7849" t="s">
        <v>27</v>
      </c>
      <c r="K7849">
        <v>4</v>
      </c>
      <c r="L7849">
        <v>834</v>
      </c>
      <c r="M7849" t="s">
        <v>23</v>
      </c>
      <c r="N7849">
        <v>0.44308545335942501</v>
      </c>
      <c r="O7849">
        <v>0.13527397260273899</v>
      </c>
      <c r="P7849">
        <v>0.67787012318093698</v>
      </c>
      <c r="Q7849">
        <v>4.7829308647452704</v>
      </c>
      <c r="R7849" t="s">
        <v>23</v>
      </c>
      <c r="S7849">
        <v>4.7829308647452704</v>
      </c>
      <c r="X7849" t="s">
        <v>24</v>
      </c>
      <c r="Y7849" t="s">
        <v>25</v>
      </c>
      <c r="Z7849" t="s">
        <v>69</v>
      </c>
    </row>
    <row r="7850" spans="1:26" x14ac:dyDescent="0.25">
      <c r="A7850">
        <v>146</v>
      </c>
      <c r="B7850">
        <v>176</v>
      </c>
      <c r="C7850">
        <v>3.6</v>
      </c>
      <c r="D7850">
        <v>10</v>
      </c>
      <c r="E7850">
        <v>0</v>
      </c>
      <c r="F7850">
        <v>5</v>
      </c>
      <c r="G7850">
        <v>146</v>
      </c>
      <c r="H7850">
        <v>0</v>
      </c>
      <c r="I7850">
        <v>2</v>
      </c>
      <c r="J7850" t="s">
        <v>22</v>
      </c>
      <c r="K7850">
        <v>5</v>
      </c>
      <c r="L7850">
        <v>827</v>
      </c>
      <c r="M7850">
        <v>47.824756624967002</v>
      </c>
      <c r="N7850">
        <v>0.40941600327406202</v>
      </c>
      <c r="O7850">
        <v>8.9275935779146096E-2</v>
      </c>
      <c r="P7850">
        <v>0.92202540536526301</v>
      </c>
      <c r="Q7850">
        <v>4.5081151069145298</v>
      </c>
      <c r="R7850" t="s">
        <v>23</v>
      </c>
      <c r="S7850">
        <v>4.5081151069145298</v>
      </c>
      <c r="X7850" t="s">
        <v>24</v>
      </c>
      <c r="Y7850" t="s">
        <v>25</v>
      </c>
      <c r="Z7850" t="s">
        <v>69</v>
      </c>
    </row>
    <row r="7851" spans="1:26" x14ac:dyDescent="0.25">
      <c r="A7851">
        <v>146</v>
      </c>
      <c r="B7851">
        <v>176</v>
      </c>
      <c r="C7851">
        <v>3.6</v>
      </c>
      <c r="D7851">
        <v>10</v>
      </c>
      <c r="E7851">
        <v>0</v>
      </c>
      <c r="F7851">
        <v>5</v>
      </c>
      <c r="G7851">
        <v>146</v>
      </c>
      <c r="H7851">
        <v>0</v>
      </c>
      <c r="I7851">
        <v>2</v>
      </c>
      <c r="J7851" t="s">
        <v>27</v>
      </c>
      <c r="K7851">
        <v>5</v>
      </c>
      <c r="L7851">
        <v>827</v>
      </c>
      <c r="M7851" t="s">
        <v>23</v>
      </c>
      <c r="N7851">
        <v>0.43116438356164299</v>
      </c>
      <c r="O7851">
        <v>0.12557077625570701</v>
      </c>
      <c r="P7851">
        <v>0.68552192347677299</v>
      </c>
      <c r="Q7851">
        <v>4.5295255202729097</v>
      </c>
      <c r="R7851" t="s">
        <v>23</v>
      </c>
      <c r="S7851">
        <v>4.5295255202729097</v>
      </c>
      <c r="X7851" t="s">
        <v>24</v>
      </c>
      <c r="Y7851" t="s">
        <v>25</v>
      </c>
      <c r="Z7851" t="s">
        <v>69</v>
      </c>
    </row>
    <row r="7852" spans="1:26" x14ac:dyDescent="0.25">
      <c r="A7852">
        <v>146</v>
      </c>
      <c r="B7852">
        <v>176</v>
      </c>
      <c r="C7852">
        <v>3.6</v>
      </c>
      <c r="D7852">
        <v>10</v>
      </c>
      <c r="E7852">
        <v>0</v>
      </c>
      <c r="F7852">
        <v>5</v>
      </c>
      <c r="G7852">
        <v>146</v>
      </c>
      <c r="H7852">
        <v>0</v>
      </c>
      <c r="I7852">
        <v>2</v>
      </c>
      <c r="J7852" t="s">
        <v>22</v>
      </c>
      <c r="K7852">
        <v>6</v>
      </c>
      <c r="L7852">
        <v>828</v>
      </c>
      <c r="M7852">
        <v>50.006373072206102</v>
      </c>
      <c r="N7852">
        <v>0.41078779160167</v>
      </c>
      <c r="O7852">
        <v>9.35443829822383E-2</v>
      </c>
      <c r="P7852">
        <v>0.919505642356783</v>
      </c>
      <c r="Q7852">
        <v>4.5318744187739499</v>
      </c>
      <c r="R7852" t="s">
        <v>23</v>
      </c>
      <c r="S7852">
        <v>4.5318744187739499</v>
      </c>
      <c r="X7852" t="s">
        <v>24</v>
      </c>
      <c r="Y7852" t="s">
        <v>25</v>
      </c>
      <c r="Z7852" t="s">
        <v>69</v>
      </c>
    </row>
    <row r="7853" spans="1:26" x14ac:dyDescent="0.25">
      <c r="A7853">
        <v>146</v>
      </c>
      <c r="B7853">
        <v>176</v>
      </c>
      <c r="C7853">
        <v>3.6</v>
      </c>
      <c r="D7853">
        <v>10</v>
      </c>
      <c r="E7853">
        <v>0</v>
      </c>
      <c r="F7853">
        <v>5</v>
      </c>
      <c r="G7853">
        <v>146</v>
      </c>
      <c r="H7853">
        <v>0</v>
      </c>
      <c r="I7853">
        <v>2</v>
      </c>
      <c r="J7853" t="s">
        <v>27</v>
      </c>
      <c r="K7853">
        <v>6</v>
      </c>
      <c r="L7853">
        <v>828</v>
      </c>
      <c r="M7853" t="s">
        <v>23</v>
      </c>
      <c r="N7853">
        <v>0.42853881278538802</v>
      </c>
      <c r="O7853">
        <v>0.11872146118721399</v>
      </c>
      <c r="P7853">
        <v>0.68974921410057699</v>
      </c>
      <c r="Q7853">
        <v>4.69863696505191</v>
      </c>
      <c r="R7853" t="s">
        <v>23</v>
      </c>
      <c r="S7853">
        <v>4.69863696505191</v>
      </c>
      <c r="X7853" t="s">
        <v>24</v>
      </c>
      <c r="Y7853" t="s">
        <v>25</v>
      </c>
      <c r="Z7853" t="s">
        <v>69</v>
      </c>
    </row>
    <row r="7854" spans="1:26" x14ac:dyDescent="0.25">
      <c r="A7854">
        <v>146</v>
      </c>
      <c r="B7854">
        <v>176</v>
      </c>
      <c r="C7854">
        <v>3.6</v>
      </c>
      <c r="D7854">
        <v>10</v>
      </c>
      <c r="E7854">
        <v>0</v>
      </c>
      <c r="F7854">
        <v>5</v>
      </c>
      <c r="G7854">
        <v>146</v>
      </c>
      <c r="H7854">
        <v>0</v>
      </c>
      <c r="I7854">
        <v>2</v>
      </c>
      <c r="J7854" t="s">
        <v>22</v>
      </c>
      <c r="K7854">
        <v>7</v>
      </c>
      <c r="L7854">
        <v>836</v>
      </c>
      <c r="M7854">
        <v>54.9336364843859</v>
      </c>
      <c r="N7854">
        <v>0.42118695631613501</v>
      </c>
      <c r="O7854">
        <v>0.102686899704794</v>
      </c>
      <c r="P7854">
        <v>0.91737859659700705</v>
      </c>
      <c r="Q7854">
        <v>4.6684843862617402</v>
      </c>
      <c r="R7854" t="s">
        <v>23</v>
      </c>
      <c r="S7854">
        <v>4.6684843862617402</v>
      </c>
      <c r="X7854" t="s">
        <v>24</v>
      </c>
      <c r="Y7854" t="s">
        <v>25</v>
      </c>
      <c r="Z7854" t="s">
        <v>69</v>
      </c>
    </row>
    <row r="7855" spans="1:26" x14ac:dyDescent="0.25">
      <c r="A7855">
        <v>146</v>
      </c>
      <c r="B7855">
        <v>176</v>
      </c>
      <c r="C7855">
        <v>3.6</v>
      </c>
      <c r="D7855">
        <v>10</v>
      </c>
      <c r="E7855">
        <v>0</v>
      </c>
      <c r="F7855">
        <v>5</v>
      </c>
      <c r="G7855">
        <v>146</v>
      </c>
      <c r="H7855">
        <v>0</v>
      </c>
      <c r="I7855">
        <v>2</v>
      </c>
      <c r="J7855" t="s">
        <v>27</v>
      </c>
      <c r="K7855">
        <v>7</v>
      </c>
      <c r="L7855">
        <v>836</v>
      </c>
      <c r="M7855" t="s">
        <v>23</v>
      </c>
      <c r="N7855">
        <v>0.44105512067840802</v>
      </c>
      <c r="O7855">
        <v>0.133561643835616</v>
      </c>
      <c r="P7855">
        <v>0.67702273189402595</v>
      </c>
      <c r="Q7855">
        <v>4.7873234370131996</v>
      </c>
      <c r="R7855" t="s">
        <v>23</v>
      </c>
      <c r="S7855">
        <v>4.7873234370131996</v>
      </c>
      <c r="X7855" t="s">
        <v>24</v>
      </c>
      <c r="Y7855" t="s">
        <v>25</v>
      </c>
      <c r="Z7855" t="s">
        <v>69</v>
      </c>
    </row>
    <row r="7856" spans="1:26" x14ac:dyDescent="0.25">
      <c r="A7856">
        <v>146</v>
      </c>
      <c r="B7856">
        <v>176</v>
      </c>
      <c r="C7856">
        <v>3.6</v>
      </c>
      <c r="D7856">
        <v>10</v>
      </c>
      <c r="E7856">
        <v>0</v>
      </c>
      <c r="F7856">
        <v>5</v>
      </c>
      <c r="G7856">
        <v>146</v>
      </c>
      <c r="H7856">
        <v>0</v>
      </c>
      <c r="I7856">
        <v>2</v>
      </c>
      <c r="J7856" t="s">
        <v>22</v>
      </c>
      <c r="K7856">
        <v>8</v>
      </c>
      <c r="L7856">
        <v>825</v>
      </c>
      <c r="M7856">
        <v>53.403668175767301</v>
      </c>
      <c r="N7856">
        <v>0.41375193125026399</v>
      </c>
      <c r="O7856">
        <v>9.9605510688272406E-2</v>
      </c>
      <c r="P7856">
        <v>0.92402803939922995</v>
      </c>
      <c r="Q7856">
        <v>4.63854180337536</v>
      </c>
      <c r="R7856" t="s">
        <v>23</v>
      </c>
      <c r="S7856">
        <v>4.63854180337536</v>
      </c>
      <c r="X7856" t="s">
        <v>24</v>
      </c>
      <c r="Y7856" t="s">
        <v>25</v>
      </c>
      <c r="Z7856" t="s">
        <v>69</v>
      </c>
    </row>
    <row r="7857" spans="1:26" x14ac:dyDescent="0.25">
      <c r="A7857">
        <v>146</v>
      </c>
      <c r="B7857">
        <v>176</v>
      </c>
      <c r="C7857">
        <v>3.6</v>
      </c>
      <c r="D7857">
        <v>10</v>
      </c>
      <c r="E7857">
        <v>0</v>
      </c>
      <c r="F7857">
        <v>5</v>
      </c>
      <c r="G7857">
        <v>146</v>
      </c>
      <c r="H7857">
        <v>0</v>
      </c>
      <c r="I7857">
        <v>2</v>
      </c>
      <c r="J7857" t="s">
        <v>27</v>
      </c>
      <c r="K7857">
        <v>8</v>
      </c>
      <c r="L7857">
        <v>825</v>
      </c>
      <c r="M7857" t="s">
        <v>23</v>
      </c>
      <c r="N7857">
        <v>0.41964285714285698</v>
      </c>
      <c r="O7857">
        <v>0.10844748858447401</v>
      </c>
      <c r="P7857">
        <v>0.70194706160621001</v>
      </c>
      <c r="Q7857">
        <v>4.4975063376403002</v>
      </c>
      <c r="R7857" t="s">
        <v>23</v>
      </c>
      <c r="S7857">
        <v>4.4975063376403002</v>
      </c>
      <c r="X7857" t="s">
        <v>24</v>
      </c>
      <c r="Y7857" t="s">
        <v>25</v>
      </c>
      <c r="Z7857" t="s">
        <v>69</v>
      </c>
    </row>
    <row r="7858" spans="1:26" x14ac:dyDescent="0.25">
      <c r="A7858">
        <v>146</v>
      </c>
      <c r="B7858">
        <v>176</v>
      </c>
      <c r="C7858">
        <v>3.6</v>
      </c>
      <c r="D7858">
        <v>10</v>
      </c>
      <c r="E7858">
        <v>0</v>
      </c>
      <c r="F7858">
        <v>5</v>
      </c>
      <c r="G7858">
        <v>146</v>
      </c>
      <c r="H7858">
        <v>0</v>
      </c>
      <c r="I7858">
        <v>2</v>
      </c>
      <c r="J7858" t="s">
        <v>22</v>
      </c>
      <c r="K7858">
        <v>9</v>
      </c>
      <c r="L7858">
        <v>841</v>
      </c>
      <c r="M7858">
        <v>45.989370188634901</v>
      </c>
      <c r="N7858">
        <v>0.41312862968583403</v>
      </c>
      <c r="O7858">
        <v>8.5612784108937301E-2</v>
      </c>
      <c r="P7858">
        <v>0.91937668483213397</v>
      </c>
      <c r="Q7858">
        <v>4.4982560116972996</v>
      </c>
      <c r="R7858" t="s">
        <v>23</v>
      </c>
      <c r="S7858">
        <v>4.4982560116972996</v>
      </c>
      <c r="X7858" t="s">
        <v>24</v>
      </c>
      <c r="Y7858" t="s">
        <v>25</v>
      </c>
      <c r="Z7858" t="s">
        <v>69</v>
      </c>
    </row>
    <row r="7859" spans="1:26" x14ac:dyDescent="0.25">
      <c r="A7859">
        <v>146</v>
      </c>
      <c r="B7859">
        <v>176</v>
      </c>
      <c r="C7859">
        <v>3.6</v>
      </c>
      <c r="D7859">
        <v>10</v>
      </c>
      <c r="E7859">
        <v>0</v>
      </c>
      <c r="F7859">
        <v>5</v>
      </c>
      <c r="G7859">
        <v>146</v>
      </c>
      <c r="H7859">
        <v>0</v>
      </c>
      <c r="I7859">
        <v>2</v>
      </c>
      <c r="J7859" t="s">
        <v>27</v>
      </c>
      <c r="K7859">
        <v>9</v>
      </c>
      <c r="L7859">
        <v>841</v>
      </c>
      <c r="M7859" t="s">
        <v>23</v>
      </c>
      <c r="N7859">
        <v>0.41984398782343901</v>
      </c>
      <c r="O7859">
        <v>9.7602739726027399E-2</v>
      </c>
      <c r="P7859">
        <v>0.70266396862017899</v>
      </c>
      <c r="Q7859">
        <v>4.5200703649164096</v>
      </c>
      <c r="R7859" t="s">
        <v>23</v>
      </c>
      <c r="S7859">
        <v>4.5200703649164096</v>
      </c>
      <c r="X7859" t="s">
        <v>24</v>
      </c>
      <c r="Y7859" t="s">
        <v>25</v>
      </c>
      <c r="Z7859" t="s">
        <v>69</v>
      </c>
    </row>
    <row r="7860" spans="1:26" x14ac:dyDescent="0.25">
      <c r="A7860">
        <v>146</v>
      </c>
      <c r="B7860">
        <v>176</v>
      </c>
      <c r="C7860">
        <v>3.6</v>
      </c>
      <c r="D7860">
        <v>10</v>
      </c>
      <c r="E7860">
        <v>0</v>
      </c>
      <c r="F7860">
        <v>5</v>
      </c>
      <c r="G7860">
        <v>146</v>
      </c>
      <c r="H7860">
        <v>20</v>
      </c>
      <c r="I7860">
        <v>2</v>
      </c>
      <c r="J7860" t="s">
        <v>22</v>
      </c>
      <c r="K7860">
        <v>0</v>
      </c>
      <c r="L7860">
        <v>877</v>
      </c>
      <c r="M7860">
        <v>74.6012327234032</v>
      </c>
      <c r="N7860">
        <v>0.45770781764267199</v>
      </c>
      <c r="O7860">
        <v>0.139494491879147</v>
      </c>
      <c r="P7860">
        <v>0.89670582052229098</v>
      </c>
      <c r="Q7860">
        <v>5.13865310711377</v>
      </c>
      <c r="R7860">
        <v>6.51182988293841</v>
      </c>
      <c r="S7860">
        <v>4.8270919899098601</v>
      </c>
      <c r="X7860" t="s">
        <v>24</v>
      </c>
      <c r="Y7860" t="s">
        <v>25</v>
      </c>
      <c r="Z7860" t="s">
        <v>69</v>
      </c>
    </row>
    <row r="7861" spans="1:26" x14ac:dyDescent="0.25">
      <c r="A7861">
        <v>146</v>
      </c>
      <c r="B7861">
        <v>176</v>
      </c>
      <c r="C7861">
        <v>3.6</v>
      </c>
      <c r="D7861">
        <v>10</v>
      </c>
      <c r="E7861">
        <v>0</v>
      </c>
      <c r="F7861">
        <v>5</v>
      </c>
      <c r="G7861">
        <v>146</v>
      </c>
      <c r="H7861">
        <v>20</v>
      </c>
      <c r="I7861">
        <v>2</v>
      </c>
      <c r="J7861" t="s">
        <v>27</v>
      </c>
      <c r="K7861">
        <v>0</v>
      </c>
      <c r="L7861">
        <v>877</v>
      </c>
      <c r="M7861" t="s">
        <v>23</v>
      </c>
      <c r="N7861">
        <v>0.45169410229845303</v>
      </c>
      <c r="O7861">
        <v>0.13812785388127799</v>
      </c>
      <c r="P7861">
        <v>0.65726455830660602</v>
      </c>
      <c r="Q7861">
        <v>4.8384176943006896</v>
      </c>
      <c r="R7861">
        <v>6.1282356619498</v>
      </c>
      <c r="S7861">
        <v>4.54576992012821</v>
      </c>
      <c r="X7861" t="s">
        <v>24</v>
      </c>
      <c r="Y7861" t="s">
        <v>25</v>
      </c>
      <c r="Z7861" t="s">
        <v>69</v>
      </c>
    </row>
    <row r="7862" spans="1:26" x14ac:dyDescent="0.25">
      <c r="A7862">
        <v>146</v>
      </c>
      <c r="B7862">
        <v>176</v>
      </c>
      <c r="C7862">
        <v>3.6</v>
      </c>
      <c r="D7862">
        <v>10</v>
      </c>
      <c r="E7862">
        <v>0</v>
      </c>
      <c r="F7862">
        <v>5</v>
      </c>
      <c r="G7862">
        <v>146</v>
      </c>
      <c r="H7862">
        <v>20</v>
      </c>
      <c r="I7862">
        <v>2</v>
      </c>
      <c r="J7862" t="s">
        <v>22</v>
      </c>
      <c r="K7862">
        <v>1</v>
      </c>
      <c r="L7862">
        <v>1076</v>
      </c>
      <c r="M7862">
        <v>86.217377079840404</v>
      </c>
      <c r="N7862">
        <v>0.53946800462011202</v>
      </c>
      <c r="O7862">
        <v>0.159337322748862</v>
      </c>
      <c r="P7862">
        <v>0.86369686927144496</v>
      </c>
      <c r="Q7862">
        <v>5.7086095670172003</v>
      </c>
      <c r="R7862">
        <v>5.42571442158805</v>
      </c>
      <c r="S7862">
        <v>5.7757372286444602</v>
      </c>
      <c r="X7862" t="s">
        <v>24</v>
      </c>
      <c r="Y7862" t="s">
        <v>25</v>
      </c>
      <c r="Z7862" t="s">
        <v>69</v>
      </c>
    </row>
    <row r="7863" spans="1:26" x14ac:dyDescent="0.25">
      <c r="A7863">
        <v>146</v>
      </c>
      <c r="B7863">
        <v>176</v>
      </c>
      <c r="C7863">
        <v>3.6</v>
      </c>
      <c r="D7863">
        <v>10</v>
      </c>
      <c r="E7863">
        <v>0</v>
      </c>
      <c r="F7863">
        <v>5</v>
      </c>
      <c r="G7863">
        <v>146</v>
      </c>
      <c r="H7863">
        <v>20</v>
      </c>
      <c r="I7863">
        <v>2</v>
      </c>
      <c r="J7863" t="s">
        <v>27</v>
      </c>
      <c r="K7863">
        <v>1</v>
      </c>
      <c r="L7863">
        <v>1076</v>
      </c>
      <c r="M7863" t="s">
        <v>23</v>
      </c>
      <c r="N7863">
        <v>0.49817985309524299</v>
      </c>
      <c r="O7863">
        <v>9.8744292237442896E-2</v>
      </c>
      <c r="P7863">
        <v>0.61621237483962998</v>
      </c>
      <c r="Q7863">
        <v>4.1989719536017001</v>
      </c>
      <c r="R7863">
        <v>4.3907463870763097</v>
      </c>
      <c r="S7863">
        <v>4.1534661558280703</v>
      </c>
      <c r="X7863" t="s">
        <v>24</v>
      </c>
      <c r="Y7863" t="s">
        <v>25</v>
      </c>
      <c r="Z7863" t="s">
        <v>69</v>
      </c>
    </row>
    <row r="7864" spans="1:26" x14ac:dyDescent="0.25">
      <c r="A7864">
        <v>146</v>
      </c>
      <c r="B7864">
        <v>176</v>
      </c>
      <c r="C7864">
        <v>3.6</v>
      </c>
      <c r="D7864">
        <v>10</v>
      </c>
      <c r="E7864">
        <v>0</v>
      </c>
      <c r="F7864">
        <v>5</v>
      </c>
      <c r="G7864">
        <v>146</v>
      </c>
      <c r="H7864">
        <v>20</v>
      </c>
      <c r="I7864">
        <v>2</v>
      </c>
      <c r="J7864" t="s">
        <v>22</v>
      </c>
      <c r="K7864">
        <v>2</v>
      </c>
      <c r="L7864">
        <v>898</v>
      </c>
      <c r="M7864">
        <v>69.711567123470701</v>
      </c>
      <c r="N7864">
        <v>0.46410593207092998</v>
      </c>
      <c r="O7864">
        <v>0.12989674189571301</v>
      </c>
      <c r="P7864">
        <v>0.89623378507042295</v>
      </c>
      <c r="Q7864">
        <v>5.1391345636015098</v>
      </c>
      <c r="R7864">
        <v>6.1533231415812404</v>
      </c>
      <c r="S7864">
        <v>4.8768444141239904</v>
      </c>
      <c r="X7864" t="s">
        <v>24</v>
      </c>
      <c r="Y7864" t="s">
        <v>25</v>
      </c>
      <c r="Z7864" t="s">
        <v>69</v>
      </c>
    </row>
    <row r="7865" spans="1:26" x14ac:dyDescent="0.25">
      <c r="A7865">
        <v>146</v>
      </c>
      <c r="B7865">
        <v>176</v>
      </c>
      <c r="C7865">
        <v>3.6</v>
      </c>
      <c r="D7865">
        <v>10</v>
      </c>
      <c r="E7865">
        <v>0</v>
      </c>
      <c r="F7865">
        <v>5</v>
      </c>
      <c r="G7865">
        <v>146</v>
      </c>
      <c r="H7865">
        <v>20</v>
      </c>
      <c r="I7865">
        <v>2</v>
      </c>
      <c r="J7865" t="s">
        <v>27</v>
      </c>
      <c r="K7865">
        <v>2</v>
      </c>
      <c r="L7865">
        <v>898</v>
      </c>
      <c r="M7865" t="s">
        <v>23</v>
      </c>
      <c r="N7865">
        <v>0.471772614752066</v>
      </c>
      <c r="O7865">
        <v>0.144406392694063</v>
      </c>
      <c r="P7865">
        <v>0.64319307253345803</v>
      </c>
      <c r="Q7865">
        <v>4.9476503695402103</v>
      </c>
      <c r="R7865">
        <v>5.27839348973726</v>
      </c>
      <c r="S7865">
        <v>4.86211335569614</v>
      </c>
      <c r="X7865" t="s">
        <v>24</v>
      </c>
      <c r="Y7865" t="s">
        <v>25</v>
      </c>
      <c r="Z7865" t="s">
        <v>69</v>
      </c>
    </row>
    <row r="7866" spans="1:26" x14ac:dyDescent="0.25">
      <c r="A7866">
        <v>146</v>
      </c>
      <c r="B7866">
        <v>176</v>
      </c>
      <c r="C7866">
        <v>3.6</v>
      </c>
      <c r="D7866">
        <v>10</v>
      </c>
      <c r="E7866">
        <v>0</v>
      </c>
      <c r="F7866">
        <v>5</v>
      </c>
      <c r="G7866">
        <v>146</v>
      </c>
      <c r="H7866">
        <v>20</v>
      </c>
      <c r="I7866">
        <v>2</v>
      </c>
      <c r="J7866" t="s">
        <v>22</v>
      </c>
      <c r="K7866">
        <v>3</v>
      </c>
      <c r="L7866">
        <v>967</v>
      </c>
      <c r="M7866">
        <v>74.484437264953499</v>
      </c>
      <c r="N7866">
        <v>0.48566459614385998</v>
      </c>
      <c r="O7866">
        <v>0.13816503981746001</v>
      </c>
      <c r="P7866">
        <v>0.86901966162016098</v>
      </c>
      <c r="Q7866">
        <v>5.2941716775988503</v>
      </c>
      <c r="R7866">
        <v>5.5516878100985503</v>
      </c>
      <c r="S7866">
        <v>5.2098936705989498</v>
      </c>
      <c r="X7866" t="s">
        <v>24</v>
      </c>
      <c r="Y7866" t="s">
        <v>25</v>
      </c>
      <c r="Z7866" t="s">
        <v>69</v>
      </c>
    </row>
    <row r="7867" spans="1:26" x14ac:dyDescent="0.25">
      <c r="A7867">
        <v>146</v>
      </c>
      <c r="B7867">
        <v>176</v>
      </c>
      <c r="C7867">
        <v>3.6</v>
      </c>
      <c r="D7867">
        <v>10</v>
      </c>
      <c r="E7867">
        <v>0</v>
      </c>
      <c r="F7867">
        <v>5</v>
      </c>
      <c r="G7867">
        <v>146</v>
      </c>
      <c r="H7867">
        <v>20</v>
      </c>
      <c r="I7867">
        <v>2</v>
      </c>
      <c r="J7867" t="s">
        <v>27</v>
      </c>
      <c r="K7867">
        <v>3</v>
      </c>
      <c r="L7867">
        <v>967</v>
      </c>
      <c r="M7867" t="s">
        <v>23</v>
      </c>
      <c r="N7867">
        <v>0.472876713003204</v>
      </c>
      <c r="O7867">
        <v>0.117579908675799</v>
      </c>
      <c r="P7867">
        <v>0.63738497747295797</v>
      </c>
      <c r="Q7867">
        <v>4.3931688656115</v>
      </c>
      <c r="R7867">
        <v>4.1046837227666497</v>
      </c>
      <c r="S7867">
        <v>4.4875821850879998</v>
      </c>
      <c r="X7867" t="s">
        <v>24</v>
      </c>
      <c r="Y7867" t="s">
        <v>25</v>
      </c>
      <c r="Z7867" t="s">
        <v>69</v>
      </c>
    </row>
    <row r="7868" spans="1:26" x14ac:dyDescent="0.25">
      <c r="A7868">
        <v>146</v>
      </c>
      <c r="B7868">
        <v>176</v>
      </c>
      <c r="C7868">
        <v>3.6</v>
      </c>
      <c r="D7868">
        <v>10</v>
      </c>
      <c r="E7868">
        <v>0</v>
      </c>
      <c r="F7868">
        <v>5</v>
      </c>
      <c r="G7868">
        <v>146</v>
      </c>
      <c r="H7868">
        <v>20</v>
      </c>
      <c r="I7868">
        <v>2</v>
      </c>
      <c r="J7868" t="s">
        <v>22</v>
      </c>
      <c r="K7868">
        <v>4</v>
      </c>
      <c r="L7868">
        <v>899</v>
      </c>
      <c r="M7868">
        <v>68.081722849404102</v>
      </c>
      <c r="N7868">
        <v>0.459851379374005</v>
      </c>
      <c r="O7868">
        <v>0.126927227774603</v>
      </c>
      <c r="P7868">
        <v>0.89772115103481998</v>
      </c>
      <c r="Q7868">
        <v>5.0344087099820003</v>
      </c>
      <c r="R7868">
        <v>5.0885858094807599</v>
      </c>
      <c r="S7868">
        <v>5.0203973911461102</v>
      </c>
      <c r="X7868" t="s">
        <v>24</v>
      </c>
      <c r="Y7868" t="s">
        <v>25</v>
      </c>
      <c r="Z7868" t="s">
        <v>69</v>
      </c>
    </row>
    <row r="7869" spans="1:26" x14ac:dyDescent="0.25">
      <c r="A7869">
        <v>146</v>
      </c>
      <c r="B7869">
        <v>176</v>
      </c>
      <c r="C7869">
        <v>3.6</v>
      </c>
      <c r="D7869">
        <v>10</v>
      </c>
      <c r="E7869">
        <v>0</v>
      </c>
      <c r="F7869">
        <v>5</v>
      </c>
      <c r="G7869">
        <v>146</v>
      </c>
      <c r="H7869">
        <v>20</v>
      </c>
      <c r="I7869">
        <v>2</v>
      </c>
      <c r="J7869" t="s">
        <v>27</v>
      </c>
      <c r="K7869">
        <v>4</v>
      </c>
      <c r="L7869">
        <v>899</v>
      </c>
      <c r="M7869" t="s">
        <v>23</v>
      </c>
      <c r="N7869">
        <v>0.448904616289789</v>
      </c>
      <c r="O7869">
        <v>0.11301369863013599</v>
      </c>
      <c r="P7869">
        <v>0.66819283683750197</v>
      </c>
      <c r="Q7869">
        <v>4.3035460349500703</v>
      </c>
      <c r="R7869">
        <v>5.0329813781292998</v>
      </c>
      <c r="S7869">
        <v>4.1148989634381996</v>
      </c>
      <c r="X7869" t="s">
        <v>24</v>
      </c>
      <c r="Y7869" t="s">
        <v>25</v>
      </c>
      <c r="Z7869" t="s">
        <v>69</v>
      </c>
    </row>
    <row r="7870" spans="1:26" x14ac:dyDescent="0.25">
      <c r="A7870">
        <v>146</v>
      </c>
      <c r="B7870">
        <v>176</v>
      </c>
      <c r="C7870">
        <v>3.6</v>
      </c>
      <c r="D7870">
        <v>10</v>
      </c>
      <c r="E7870">
        <v>0</v>
      </c>
      <c r="F7870">
        <v>5</v>
      </c>
      <c r="G7870">
        <v>146</v>
      </c>
      <c r="H7870">
        <v>20</v>
      </c>
      <c r="I7870">
        <v>2</v>
      </c>
      <c r="J7870" t="s">
        <v>22</v>
      </c>
      <c r="K7870">
        <v>5</v>
      </c>
      <c r="L7870">
        <v>993</v>
      </c>
      <c r="M7870">
        <v>77.269499258315605</v>
      </c>
      <c r="N7870">
        <v>0.50126970012726302</v>
      </c>
      <c r="O7870">
        <v>0.143263465060499</v>
      </c>
      <c r="P7870">
        <v>0.86543536584556802</v>
      </c>
      <c r="Q7870">
        <v>5.4001338817733897</v>
      </c>
      <c r="R7870">
        <v>5.9848098002378496</v>
      </c>
      <c r="S7870">
        <v>5.2360143257131897</v>
      </c>
      <c r="X7870" t="s">
        <v>24</v>
      </c>
      <c r="Y7870" t="s">
        <v>25</v>
      </c>
      <c r="Z7870" t="s">
        <v>69</v>
      </c>
    </row>
    <row r="7871" spans="1:26" x14ac:dyDescent="0.25">
      <c r="A7871">
        <v>146</v>
      </c>
      <c r="B7871">
        <v>176</v>
      </c>
      <c r="C7871">
        <v>3.6</v>
      </c>
      <c r="D7871">
        <v>10</v>
      </c>
      <c r="E7871">
        <v>0</v>
      </c>
      <c r="F7871">
        <v>5</v>
      </c>
      <c r="G7871">
        <v>146</v>
      </c>
      <c r="H7871">
        <v>20</v>
      </c>
      <c r="I7871">
        <v>2</v>
      </c>
      <c r="J7871" t="s">
        <v>27</v>
      </c>
      <c r="K7871">
        <v>5</v>
      </c>
      <c r="L7871">
        <v>993</v>
      </c>
      <c r="M7871" t="s">
        <v>23</v>
      </c>
      <c r="N7871">
        <v>0.48044650197148098</v>
      </c>
      <c r="O7871">
        <v>0.116438356164383</v>
      </c>
      <c r="P7871">
        <v>0.62998169823697803</v>
      </c>
      <c r="Q7871">
        <v>4.5564738797454103</v>
      </c>
      <c r="R7871">
        <v>5.24896305101141</v>
      </c>
      <c r="S7871">
        <v>4.3620909544777602</v>
      </c>
      <c r="X7871" t="s">
        <v>24</v>
      </c>
      <c r="Y7871" t="s">
        <v>25</v>
      </c>
      <c r="Z7871" t="s">
        <v>69</v>
      </c>
    </row>
    <row r="7872" spans="1:26" x14ac:dyDescent="0.25">
      <c r="A7872">
        <v>146</v>
      </c>
      <c r="B7872">
        <v>176</v>
      </c>
      <c r="C7872">
        <v>3.6</v>
      </c>
      <c r="D7872">
        <v>10</v>
      </c>
      <c r="E7872">
        <v>0</v>
      </c>
      <c r="F7872">
        <v>5</v>
      </c>
      <c r="G7872">
        <v>146</v>
      </c>
      <c r="H7872">
        <v>20</v>
      </c>
      <c r="I7872">
        <v>2</v>
      </c>
      <c r="J7872" t="s">
        <v>22</v>
      </c>
      <c r="K7872">
        <v>6</v>
      </c>
      <c r="L7872">
        <v>974</v>
      </c>
      <c r="M7872">
        <v>80.1606619081182</v>
      </c>
      <c r="N7872">
        <v>0.49908018195380299</v>
      </c>
      <c r="O7872">
        <v>0.14865574311596799</v>
      </c>
      <c r="P7872">
        <v>0.877426868400355</v>
      </c>
      <c r="Q7872">
        <v>5.4062787407077604</v>
      </c>
      <c r="R7872">
        <v>6.1761281242551203</v>
      </c>
      <c r="S7872">
        <v>5.20717976220413</v>
      </c>
      <c r="X7872" t="s">
        <v>24</v>
      </c>
      <c r="Y7872" t="s">
        <v>25</v>
      </c>
      <c r="Z7872" t="s">
        <v>69</v>
      </c>
    </row>
    <row r="7873" spans="1:26" x14ac:dyDescent="0.25">
      <c r="A7873">
        <v>146</v>
      </c>
      <c r="B7873">
        <v>176</v>
      </c>
      <c r="C7873">
        <v>3.6</v>
      </c>
      <c r="D7873">
        <v>10</v>
      </c>
      <c r="E7873">
        <v>0</v>
      </c>
      <c r="F7873">
        <v>5</v>
      </c>
      <c r="G7873">
        <v>146</v>
      </c>
      <c r="H7873">
        <v>20</v>
      </c>
      <c r="I7873">
        <v>2</v>
      </c>
      <c r="J7873" t="s">
        <v>27</v>
      </c>
      <c r="K7873">
        <v>6</v>
      </c>
      <c r="L7873">
        <v>974</v>
      </c>
      <c r="M7873" t="s">
        <v>23</v>
      </c>
      <c r="N7873">
        <v>0.46638209460790098</v>
      </c>
      <c r="O7873">
        <v>0.103310502283105</v>
      </c>
      <c r="P7873">
        <v>0.64790031458175901</v>
      </c>
      <c r="Q7873">
        <v>4.4455455076791601</v>
      </c>
      <c r="R7873">
        <v>5.4518700919715402</v>
      </c>
      <c r="S7873">
        <v>4.18528914967251</v>
      </c>
      <c r="X7873" t="s">
        <v>24</v>
      </c>
      <c r="Y7873" t="s">
        <v>25</v>
      </c>
      <c r="Z7873" t="s">
        <v>69</v>
      </c>
    </row>
    <row r="7874" spans="1:26" x14ac:dyDescent="0.25">
      <c r="A7874">
        <v>146</v>
      </c>
      <c r="B7874">
        <v>176</v>
      </c>
      <c r="C7874">
        <v>3.6</v>
      </c>
      <c r="D7874">
        <v>10</v>
      </c>
      <c r="E7874">
        <v>0</v>
      </c>
      <c r="F7874">
        <v>5</v>
      </c>
      <c r="G7874">
        <v>146</v>
      </c>
      <c r="H7874">
        <v>20</v>
      </c>
      <c r="I7874">
        <v>2</v>
      </c>
      <c r="J7874" t="s">
        <v>22</v>
      </c>
      <c r="K7874">
        <v>7</v>
      </c>
      <c r="L7874">
        <v>893</v>
      </c>
      <c r="M7874">
        <v>78.167553297775797</v>
      </c>
      <c r="N7874">
        <v>0.46516501597912302</v>
      </c>
      <c r="O7874">
        <v>0.14570695617770299</v>
      </c>
      <c r="P7874">
        <v>0.89051845044495104</v>
      </c>
      <c r="Q7874">
        <v>5.27791496988071</v>
      </c>
      <c r="R7874">
        <v>6.0747999314526098</v>
      </c>
      <c r="S7874">
        <v>5.0803964751321198</v>
      </c>
      <c r="X7874" t="s">
        <v>24</v>
      </c>
      <c r="Y7874" t="s">
        <v>25</v>
      </c>
      <c r="Z7874" t="s">
        <v>69</v>
      </c>
    </row>
    <row r="7875" spans="1:26" x14ac:dyDescent="0.25">
      <c r="A7875">
        <v>146</v>
      </c>
      <c r="B7875">
        <v>176</v>
      </c>
      <c r="C7875">
        <v>3.6</v>
      </c>
      <c r="D7875">
        <v>10</v>
      </c>
      <c r="E7875">
        <v>0</v>
      </c>
      <c r="F7875">
        <v>5</v>
      </c>
      <c r="G7875">
        <v>146</v>
      </c>
      <c r="H7875">
        <v>20</v>
      </c>
      <c r="I7875">
        <v>2</v>
      </c>
      <c r="J7875" t="s">
        <v>27</v>
      </c>
      <c r="K7875">
        <v>7</v>
      </c>
      <c r="L7875">
        <v>893</v>
      </c>
      <c r="M7875" t="s">
        <v>23</v>
      </c>
      <c r="N7875">
        <v>0.452269269140743</v>
      </c>
      <c r="O7875">
        <v>0.13242009132419999</v>
      </c>
      <c r="P7875">
        <v>0.65256687976701</v>
      </c>
      <c r="Q7875">
        <v>4.9289219134500097</v>
      </c>
      <c r="R7875">
        <v>5.2996230995019999</v>
      </c>
      <c r="S7875">
        <v>4.8370387134883996</v>
      </c>
      <c r="X7875" t="s">
        <v>24</v>
      </c>
      <c r="Y7875" t="s">
        <v>25</v>
      </c>
      <c r="Z7875" t="s">
        <v>69</v>
      </c>
    </row>
    <row r="7876" spans="1:26" x14ac:dyDescent="0.25">
      <c r="A7876">
        <v>146</v>
      </c>
      <c r="B7876">
        <v>176</v>
      </c>
      <c r="C7876">
        <v>3.6</v>
      </c>
      <c r="D7876">
        <v>10</v>
      </c>
      <c r="E7876">
        <v>0</v>
      </c>
      <c r="F7876">
        <v>5</v>
      </c>
      <c r="G7876">
        <v>146</v>
      </c>
      <c r="H7876">
        <v>20</v>
      </c>
      <c r="I7876">
        <v>2</v>
      </c>
      <c r="J7876" t="s">
        <v>22</v>
      </c>
      <c r="K7876">
        <v>8</v>
      </c>
      <c r="L7876">
        <v>1013</v>
      </c>
      <c r="M7876">
        <v>90.103098298795999</v>
      </c>
      <c r="N7876">
        <v>0.51155193776390495</v>
      </c>
      <c r="O7876">
        <v>0.16668312432122001</v>
      </c>
      <c r="P7876">
        <v>0.85256103125293703</v>
      </c>
      <c r="Q7876">
        <v>5.7425887437449896</v>
      </c>
      <c r="R7876">
        <v>5.6764742938281003</v>
      </c>
      <c r="S7876">
        <v>5.7596873083786697</v>
      </c>
      <c r="X7876" t="s">
        <v>24</v>
      </c>
      <c r="Y7876" t="s">
        <v>25</v>
      </c>
      <c r="Z7876" t="s">
        <v>69</v>
      </c>
    </row>
    <row r="7877" spans="1:26" x14ac:dyDescent="0.25">
      <c r="A7877">
        <v>146</v>
      </c>
      <c r="B7877">
        <v>176</v>
      </c>
      <c r="C7877">
        <v>3.6</v>
      </c>
      <c r="D7877">
        <v>10</v>
      </c>
      <c r="E7877">
        <v>0</v>
      </c>
      <c r="F7877">
        <v>5</v>
      </c>
      <c r="G7877">
        <v>146</v>
      </c>
      <c r="H7877">
        <v>20</v>
      </c>
      <c r="I7877">
        <v>2</v>
      </c>
      <c r="J7877" t="s">
        <v>27</v>
      </c>
      <c r="K7877">
        <v>8</v>
      </c>
      <c r="L7877">
        <v>1013</v>
      </c>
      <c r="M7877" t="s">
        <v>23</v>
      </c>
      <c r="N7877">
        <v>0.47854280422773499</v>
      </c>
      <c r="O7877">
        <v>0.122146118721461</v>
      </c>
      <c r="P7877">
        <v>0.62058855916575595</v>
      </c>
      <c r="Q7877">
        <v>4.6644595751352096</v>
      </c>
      <c r="R7877">
        <v>4.6451042549910202</v>
      </c>
      <c r="S7877">
        <v>4.6694652613793997</v>
      </c>
      <c r="X7877" t="s">
        <v>24</v>
      </c>
      <c r="Y7877" t="s">
        <v>25</v>
      </c>
      <c r="Z7877" t="s">
        <v>69</v>
      </c>
    </row>
    <row r="7878" spans="1:26" x14ac:dyDescent="0.25">
      <c r="A7878">
        <v>146</v>
      </c>
      <c r="B7878">
        <v>176</v>
      </c>
      <c r="C7878">
        <v>3.6</v>
      </c>
      <c r="D7878">
        <v>10</v>
      </c>
      <c r="E7878">
        <v>0</v>
      </c>
      <c r="F7878">
        <v>5</v>
      </c>
      <c r="G7878">
        <v>146</v>
      </c>
      <c r="H7878">
        <v>20</v>
      </c>
      <c r="I7878">
        <v>2</v>
      </c>
      <c r="J7878" t="s">
        <v>22</v>
      </c>
      <c r="K7878">
        <v>9</v>
      </c>
      <c r="L7878">
        <v>949</v>
      </c>
      <c r="M7878">
        <v>66.894222234146497</v>
      </c>
      <c r="N7878">
        <v>0.479688127814899</v>
      </c>
      <c r="O7878">
        <v>0.124383742778749</v>
      </c>
      <c r="P7878">
        <v>0.88470368936336097</v>
      </c>
      <c r="Q7878">
        <v>5.1304422461267301</v>
      </c>
      <c r="R7878">
        <v>6.6549005439926603</v>
      </c>
      <c r="S7878">
        <v>4.8154715234271599</v>
      </c>
      <c r="X7878" t="s">
        <v>24</v>
      </c>
      <c r="Y7878" t="s">
        <v>25</v>
      </c>
      <c r="Z7878" t="s">
        <v>69</v>
      </c>
    </row>
    <row r="7879" spans="1:26" x14ac:dyDescent="0.25">
      <c r="A7879">
        <v>146</v>
      </c>
      <c r="B7879">
        <v>176</v>
      </c>
      <c r="C7879">
        <v>3.6</v>
      </c>
      <c r="D7879">
        <v>10</v>
      </c>
      <c r="E7879">
        <v>0</v>
      </c>
      <c r="F7879">
        <v>5</v>
      </c>
      <c r="G7879">
        <v>146</v>
      </c>
      <c r="H7879">
        <v>20</v>
      </c>
      <c r="I7879">
        <v>2</v>
      </c>
      <c r="J7879" t="s">
        <v>27</v>
      </c>
      <c r="K7879">
        <v>9</v>
      </c>
      <c r="L7879">
        <v>949</v>
      </c>
      <c r="M7879" t="s">
        <v>23</v>
      </c>
      <c r="N7879">
        <v>0.478544685907699</v>
      </c>
      <c r="O7879">
        <v>0.13184931506849301</v>
      </c>
      <c r="P7879">
        <v>0.634977603143136</v>
      </c>
      <c r="Q7879">
        <v>4.5921483153338096</v>
      </c>
      <c r="R7879">
        <v>5.6834334887790101</v>
      </c>
      <c r="S7879">
        <v>4.3666761720600098</v>
      </c>
      <c r="X7879" t="s">
        <v>24</v>
      </c>
      <c r="Y7879" t="s">
        <v>25</v>
      </c>
      <c r="Z7879" t="s">
        <v>69</v>
      </c>
    </row>
    <row r="7880" spans="1:26" x14ac:dyDescent="0.25">
      <c r="A7880">
        <v>146</v>
      </c>
      <c r="B7880">
        <v>176</v>
      </c>
      <c r="C7880">
        <v>3.6</v>
      </c>
      <c r="D7880">
        <v>10</v>
      </c>
      <c r="E7880">
        <v>0</v>
      </c>
      <c r="F7880">
        <v>5</v>
      </c>
      <c r="G7880">
        <v>146</v>
      </c>
      <c r="H7880">
        <v>40</v>
      </c>
      <c r="I7880">
        <v>2</v>
      </c>
      <c r="J7880" t="s">
        <v>22</v>
      </c>
      <c r="K7880">
        <v>0</v>
      </c>
      <c r="L7880">
        <v>993</v>
      </c>
      <c r="M7880">
        <v>84.861802368666304</v>
      </c>
      <c r="N7880">
        <v>0.50902316921568602</v>
      </c>
      <c r="O7880">
        <v>0.158257922556374</v>
      </c>
      <c r="P7880">
        <v>0.86994794826001398</v>
      </c>
      <c r="Q7880">
        <v>5.53143034443071</v>
      </c>
      <c r="R7880">
        <v>6.4569981605272098</v>
      </c>
      <c r="S7880">
        <v>4.8856853564564</v>
      </c>
      <c r="X7880" t="s">
        <v>24</v>
      </c>
      <c r="Y7880" t="s">
        <v>25</v>
      </c>
      <c r="Z7880" t="s">
        <v>69</v>
      </c>
    </row>
    <row r="7881" spans="1:26" x14ac:dyDescent="0.25">
      <c r="A7881">
        <v>146</v>
      </c>
      <c r="B7881">
        <v>176</v>
      </c>
      <c r="C7881">
        <v>3.6</v>
      </c>
      <c r="D7881">
        <v>10</v>
      </c>
      <c r="E7881">
        <v>0</v>
      </c>
      <c r="F7881">
        <v>5</v>
      </c>
      <c r="G7881">
        <v>146</v>
      </c>
      <c r="H7881">
        <v>40</v>
      </c>
      <c r="I7881">
        <v>2</v>
      </c>
      <c r="J7881" t="s">
        <v>27</v>
      </c>
      <c r="K7881">
        <v>0</v>
      </c>
      <c r="L7881">
        <v>993</v>
      </c>
      <c r="M7881" t="s">
        <v>23</v>
      </c>
      <c r="N7881">
        <v>0.48115951391959699</v>
      </c>
      <c r="O7881">
        <v>0.13184931506849301</v>
      </c>
      <c r="P7881">
        <v>0.61717530343092497</v>
      </c>
      <c r="Q7881">
        <v>4.6798480430788496</v>
      </c>
      <c r="R7881">
        <v>5.52412616565943</v>
      </c>
      <c r="S7881">
        <v>4.0908167947668099</v>
      </c>
      <c r="X7881" t="s">
        <v>24</v>
      </c>
      <c r="Y7881" t="s">
        <v>25</v>
      </c>
      <c r="Z7881" t="s">
        <v>69</v>
      </c>
    </row>
    <row r="7882" spans="1:26" x14ac:dyDescent="0.25">
      <c r="A7882">
        <v>146</v>
      </c>
      <c r="B7882">
        <v>176</v>
      </c>
      <c r="C7882">
        <v>3.6</v>
      </c>
      <c r="D7882">
        <v>10</v>
      </c>
      <c r="E7882">
        <v>0</v>
      </c>
      <c r="F7882">
        <v>5</v>
      </c>
      <c r="G7882">
        <v>146</v>
      </c>
      <c r="H7882">
        <v>40</v>
      </c>
      <c r="I7882">
        <v>2</v>
      </c>
      <c r="J7882" t="s">
        <v>22</v>
      </c>
      <c r="K7882">
        <v>1</v>
      </c>
      <c r="L7882">
        <v>1031</v>
      </c>
      <c r="M7882">
        <v>93.239567744918602</v>
      </c>
      <c r="N7882">
        <v>0.51669578128502003</v>
      </c>
      <c r="O7882">
        <v>0.17284744093767401</v>
      </c>
      <c r="P7882">
        <v>0.85048578051414503</v>
      </c>
      <c r="Q7882">
        <v>5.7724162726794104</v>
      </c>
      <c r="R7882">
        <v>5.8730390227652904</v>
      </c>
      <c r="S7882">
        <v>5.71675262369574</v>
      </c>
      <c r="X7882" t="s">
        <v>24</v>
      </c>
      <c r="Y7882" t="s">
        <v>25</v>
      </c>
      <c r="Z7882" t="s">
        <v>69</v>
      </c>
    </row>
    <row r="7883" spans="1:26" x14ac:dyDescent="0.25">
      <c r="A7883">
        <v>146</v>
      </c>
      <c r="B7883">
        <v>176</v>
      </c>
      <c r="C7883">
        <v>3.6</v>
      </c>
      <c r="D7883">
        <v>10</v>
      </c>
      <c r="E7883">
        <v>0</v>
      </c>
      <c r="F7883">
        <v>5</v>
      </c>
      <c r="G7883">
        <v>146</v>
      </c>
      <c r="H7883">
        <v>40</v>
      </c>
      <c r="I7883">
        <v>2</v>
      </c>
      <c r="J7883" t="s">
        <v>27</v>
      </c>
      <c r="K7883">
        <v>1</v>
      </c>
      <c r="L7883">
        <v>1031</v>
      </c>
      <c r="M7883" t="s">
        <v>23</v>
      </c>
      <c r="N7883">
        <v>0.480691283494044</v>
      </c>
      <c r="O7883">
        <v>0.119292237442922</v>
      </c>
      <c r="P7883">
        <v>0.61485679769608703</v>
      </c>
      <c r="Q7883">
        <v>4.7149173862883096</v>
      </c>
      <c r="R7883">
        <v>5.2156978882295801</v>
      </c>
      <c r="S7883">
        <v>4.4378898745761202</v>
      </c>
      <c r="X7883" t="s">
        <v>24</v>
      </c>
      <c r="Y7883" t="s">
        <v>25</v>
      </c>
      <c r="Z7883" t="s">
        <v>69</v>
      </c>
    </row>
    <row r="7884" spans="1:26" x14ac:dyDescent="0.25">
      <c r="A7884">
        <v>146</v>
      </c>
      <c r="B7884">
        <v>176</v>
      </c>
      <c r="C7884">
        <v>3.6</v>
      </c>
      <c r="D7884">
        <v>10</v>
      </c>
      <c r="E7884">
        <v>0</v>
      </c>
      <c r="F7884">
        <v>5</v>
      </c>
      <c r="G7884">
        <v>146</v>
      </c>
      <c r="H7884">
        <v>40</v>
      </c>
      <c r="I7884">
        <v>2</v>
      </c>
      <c r="J7884" t="s">
        <v>22</v>
      </c>
      <c r="K7884">
        <v>2</v>
      </c>
      <c r="L7884">
        <v>1089</v>
      </c>
      <c r="M7884">
        <v>105.34412533557</v>
      </c>
      <c r="N7884">
        <v>0.55464354557275397</v>
      </c>
      <c r="O7884">
        <v>0.19576499522858301</v>
      </c>
      <c r="P7884">
        <v>0.83956836578660199</v>
      </c>
      <c r="Q7884">
        <v>6.1601481576998198</v>
      </c>
      <c r="R7884">
        <v>6.9403467212429701</v>
      </c>
      <c r="S7884">
        <v>5.6746912737174204</v>
      </c>
      <c r="X7884" t="s">
        <v>24</v>
      </c>
      <c r="Y7884" t="s">
        <v>25</v>
      </c>
      <c r="Z7884" t="s">
        <v>69</v>
      </c>
    </row>
    <row r="7885" spans="1:26" x14ac:dyDescent="0.25">
      <c r="A7885">
        <v>146</v>
      </c>
      <c r="B7885">
        <v>176</v>
      </c>
      <c r="C7885">
        <v>3.6</v>
      </c>
      <c r="D7885">
        <v>10</v>
      </c>
      <c r="E7885">
        <v>0</v>
      </c>
      <c r="F7885">
        <v>5</v>
      </c>
      <c r="G7885">
        <v>146</v>
      </c>
      <c r="H7885">
        <v>40</v>
      </c>
      <c r="I7885">
        <v>2</v>
      </c>
      <c r="J7885" t="s">
        <v>27</v>
      </c>
      <c r="K7885">
        <v>2</v>
      </c>
      <c r="L7885">
        <v>1089</v>
      </c>
      <c r="M7885" t="s">
        <v>23</v>
      </c>
      <c r="N7885">
        <v>0.486508563734591</v>
      </c>
      <c r="O7885">
        <v>0.116438356164383</v>
      </c>
      <c r="P7885">
        <v>0.601431568670449</v>
      </c>
      <c r="Q7885">
        <v>4.3017341894848</v>
      </c>
      <c r="R7885">
        <v>4.7464459545759796</v>
      </c>
      <c r="S7885">
        <v>4.0250246467614001</v>
      </c>
      <c r="X7885" t="s">
        <v>24</v>
      </c>
      <c r="Y7885" t="s">
        <v>25</v>
      </c>
      <c r="Z7885" t="s">
        <v>69</v>
      </c>
    </row>
    <row r="7886" spans="1:26" x14ac:dyDescent="0.25">
      <c r="A7886">
        <v>146</v>
      </c>
      <c r="B7886">
        <v>176</v>
      </c>
      <c r="C7886">
        <v>3.6</v>
      </c>
      <c r="D7886">
        <v>10</v>
      </c>
      <c r="E7886">
        <v>0</v>
      </c>
      <c r="F7886">
        <v>5</v>
      </c>
      <c r="G7886">
        <v>146</v>
      </c>
      <c r="H7886">
        <v>40</v>
      </c>
      <c r="I7886">
        <v>2</v>
      </c>
      <c r="J7886" t="s">
        <v>22</v>
      </c>
      <c r="K7886">
        <v>3</v>
      </c>
      <c r="L7886">
        <v>979</v>
      </c>
      <c r="M7886">
        <v>97.975095150265801</v>
      </c>
      <c r="N7886">
        <v>0.51069167809548299</v>
      </c>
      <c r="O7886">
        <v>0.182431702112691</v>
      </c>
      <c r="P7886">
        <v>0.86284679286461796</v>
      </c>
      <c r="Q7886">
        <v>5.8040773164627799</v>
      </c>
      <c r="R7886">
        <v>6.9167448767028503</v>
      </c>
      <c r="S7886">
        <v>5.2067505209654801</v>
      </c>
      <c r="X7886" t="s">
        <v>24</v>
      </c>
      <c r="Y7886" t="s">
        <v>25</v>
      </c>
      <c r="Z7886" t="s">
        <v>69</v>
      </c>
    </row>
    <row r="7887" spans="1:26" x14ac:dyDescent="0.25">
      <c r="A7887">
        <v>146</v>
      </c>
      <c r="B7887">
        <v>176</v>
      </c>
      <c r="C7887">
        <v>3.6</v>
      </c>
      <c r="D7887">
        <v>10</v>
      </c>
      <c r="E7887">
        <v>0</v>
      </c>
      <c r="F7887">
        <v>5</v>
      </c>
      <c r="G7887">
        <v>146</v>
      </c>
      <c r="H7887">
        <v>40</v>
      </c>
      <c r="I7887">
        <v>2</v>
      </c>
      <c r="J7887" t="s">
        <v>27</v>
      </c>
      <c r="K7887">
        <v>3</v>
      </c>
      <c r="L7887">
        <v>979</v>
      </c>
      <c r="M7887" t="s">
        <v>23</v>
      </c>
      <c r="N7887">
        <v>0.47112912581862798</v>
      </c>
      <c r="O7887">
        <v>0.13527397260273899</v>
      </c>
      <c r="P7887">
        <v>0.62037438964968705</v>
      </c>
      <c r="Q7887">
        <v>4.6241418588613303</v>
      </c>
      <c r="R7887">
        <v>5.3395750709672498</v>
      </c>
      <c r="S7887">
        <v>4.2400671870992097</v>
      </c>
      <c r="X7887" t="s">
        <v>24</v>
      </c>
      <c r="Y7887" t="s">
        <v>25</v>
      </c>
      <c r="Z7887" t="s">
        <v>69</v>
      </c>
    </row>
    <row r="7888" spans="1:26" x14ac:dyDescent="0.25">
      <c r="A7888">
        <v>146</v>
      </c>
      <c r="B7888">
        <v>176</v>
      </c>
      <c r="C7888">
        <v>3.6</v>
      </c>
      <c r="D7888">
        <v>10</v>
      </c>
      <c r="E7888">
        <v>0</v>
      </c>
      <c r="F7888">
        <v>5</v>
      </c>
      <c r="G7888">
        <v>146</v>
      </c>
      <c r="H7888">
        <v>40</v>
      </c>
      <c r="I7888">
        <v>2</v>
      </c>
      <c r="J7888" t="s">
        <v>22</v>
      </c>
      <c r="K7888">
        <v>4</v>
      </c>
      <c r="L7888">
        <v>1097</v>
      </c>
      <c r="M7888">
        <v>103.155835709562</v>
      </c>
      <c r="N7888">
        <v>0.54788563893291597</v>
      </c>
      <c r="O7888">
        <v>0.19120000710280699</v>
      </c>
      <c r="P7888">
        <v>0.83809142831947503</v>
      </c>
      <c r="Q7888">
        <v>6.0758589198928004</v>
      </c>
      <c r="R7888">
        <v>6.2927097244286596</v>
      </c>
      <c r="S7888">
        <v>5.9761075498062999</v>
      </c>
      <c r="X7888" t="s">
        <v>24</v>
      </c>
      <c r="Y7888" t="s">
        <v>25</v>
      </c>
      <c r="Z7888" t="s">
        <v>69</v>
      </c>
    </row>
    <row r="7889" spans="1:26" x14ac:dyDescent="0.25">
      <c r="A7889">
        <v>146</v>
      </c>
      <c r="B7889">
        <v>176</v>
      </c>
      <c r="C7889">
        <v>3.6</v>
      </c>
      <c r="D7889">
        <v>10</v>
      </c>
      <c r="E7889">
        <v>0</v>
      </c>
      <c r="F7889">
        <v>5</v>
      </c>
      <c r="G7889">
        <v>146</v>
      </c>
      <c r="H7889">
        <v>40</v>
      </c>
      <c r="I7889">
        <v>2</v>
      </c>
      <c r="J7889" t="s">
        <v>27</v>
      </c>
      <c r="K7889">
        <v>4</v>
      </c>
      <c r="L7889">
        <v>1097</v>
      </c>
      <c r="M7889" t="s">
        <v>23</v>
      </c>
      <c r="N7889">
        <v>0.49719056337970502</v>
      </c>
      <c r="O7889">
        <v>0.11986301369863001</v>
      </c>
      <c r="P7889">
        <v>0.59639651452274201</v>
      </c>
      <c r="Q7889">
        <v>4.5414954289402898</v>
      </c>
      <c r="R7889">
        <v>5.0780235184140103</v>
      </c>
      <c r="S7889">
        <v>4.2946925077823801</v>
      </c>
      <c r="X7889" t="s">
        <v>24</v>
      </c>
      <c r="Y7889" t="s">
        <v>25</v>
      </c>
      <c r="Z7889" t="s">
        <v>69</v>
      </c>
    </row>
    <row r="7890" spans="1:26" x14ac:dyDescent="0.25">
      <c r="A7890">
        <v>146</v>
      </c>
      <c r="B7890">
        <v>176</v>
      </c>
      <c r="C7890">
        <v>3.6</v>
      </c>
      <c r="D7890">
        <v>10</v>
      </c>
      <c r="E7890">
        <v>0</v>
      </c>
      <c r="F7890">
        <v>5</v>
      </c>
      <c r="G7890">
        <v>146</v>
      </c>
      <c r="H7890">
        <v>40</v>
      </c>
      <c r="I7890">
        <v>2</v>
      </c>
      <c r="J7890" t="s">
        <v>22</v>
      </c>
      <c r="K7890">
        <v>5</v>
      </c>
      <c r="L7890">
        <v>1006</v>
      </c>
      <c r="M7890">
        <v>93.732894045280801</v>
      </c>
      <c r="N7890">
        <v>0.52400829445343</v>
      </c>
      <c r="O7890">
        <v>0.17461339008239599</v>
      </c>
      <c r="P7890">
        <v>0.85570798030458295</v>
      </c>
      <c r="Q7890">
        <v>5.7683135188751002</v>
      </c>
      <c r="R7890">
        <v>6.2059935912602704</v>
      </c>
      <c r="S7890">
        <v>5.4629553288389401</v>
      </c>
      <c r="X7890" t="s">
        <v>24</v>
      </c>
      <c r="Y7890" t="s">
        <v>25</v>
      </c>
      <c r="Z7890" t="s">
        <v>69</v>
      </c>
    </row>
    <row r="7891" spans="1:26" x14ac:dyDescent="0.25">
      <c r="A7891">
        <v>146</v>
      </c>
      <c r="B7891">
        <v>176</v>
      </c>
      <c r="C7891">
        <v>3.6</v>
      </c>
      <c r="D7891">
        <v>10</v>
      </c>
      <c r="E7891">
        <v>0</v>
      </c>
      <c r="F7891">
        <v>5</v>
      </c>
      <c r="G7891">
        <v>146</v>
      </c>
      <c r="H7891">
        <v>40</v>
      </c>
      <c r="I7891">
        <v>2</v>
      </c>
      <c r="J7891" t="s">
        <v>27</v>
      </c>
      <c r="K7891">
        <v>5</v>
      </c>
      <c r="L7891">
        <v>1006</v>
      </c>
      <c r="M7891" t="s">
        <v>23</v>
      </c>
      <c r="N7891">
        <v>0.49445017333816599</v>
      </c>
      <c r="O7891">
        <v>0.14668949771689399</v>
      </c>
      <c r="P7891">
        <v>0.60306117425382699</v>
      </c>
      <c r="Q7891">
        <v>4.8970435293074397</v>
      </c>
      <c r="R7891">
        <v>5.1852729207547599</v>
      </c>
      <c r="S7891">
        <v>4.6959532562046604</v>
      </c>
      <c r="X7891" t="s">
        <v>24</v>
      </c>
      <c r="Y7891" t="s">
        <v>25</v>
      </c>
      <c r="Z7891" t="s">
        <v>69</v>
      </c>
    </row>
    <row r="7892" spans="1:26" x14ac:dyDescent="0.25">
      <c r="A7892">
        <v>146</v>
      </c>
      <c r="B7892">
        <v>176</v>
      </c>
      <c r="C7892">
        <v>3.6</v>
      </c>
      <c r="D7892">
        <v>10</v>
      </c>
      <c r="E7892">
        <v>0</v>
      </c>
      <c r="F7892">
        <v>5</v>
      </c>
      <c r="G7892">
        <v>146</v>
      </c>
      <c r="H7892">
        <v>40</v>
      </c>
      <c r="I7892">
        <v>2</v>
      </c>
      <c r="J7892" t="s">
        <v>22</v>
      </c>
      <c r="K7892">
        <v>6</v>
      </c>
      <c r="L7892">
        <v>1013</v>
      </c>
      <c r="M7892">
        <v>85.097058493619699</v>
      </c>
      <c r="N7892">
        <v>0.51328493780335205</v>
      </c>
      <c r="O7892">
        <v>0.15817850075529299</v>
      </c>
      <c r="P7892">
        <v>0.85847296843452503</v>
      </c>
      <c r="Q7892">
        <v>5.6052867032756701</v>
      </c>
      <c r="R7892">
        <v>5.8182444969059501</v>
      </c>
      <c r="S7892">
        <v>5.4943711857599</v>
      </c>
      <c r="X7892" t="s">
        <v>24</v>
      </c>
      <c r="Y7892" t="s">
        <v>25</v>
      </c>
      <c r="Z7892" t="s">
        <v>69</v>
      </c>
    </row>
    <row r="7893" spans="1:26" x14ac:dyDescent="0.25">
      <c r="A7893">
        <v>146</v>
      </c>
      <c r="B7893">
        <v>176</v>
      </c>
      <c r="C7893">
        <v>3.6</v>
      </c>
      <c r="D7893">
        <v>10</v>
      </c>
      <c r="E7893">
        <v>0</v>
      </c>
      <c r="F7893">
        <v>5</v>
      </c>
      <c r="G7893">
        <v>146</v>
      </c>
      <c r="H7893">
        <v>40</v>
      </c>
      <c r="I7893">
        <v>2</v>
      </c>
      <c r="J7893" t="s">
        <v>27</v>
      </c>
      <c r="K7893">
        <v>6</v>
      </c>
      <c r="L7893">
        <v>1013</v>
      </c>
      <c r="M7893" t="s">
        <v>23</v>
      </c>
      <c r="N7893">
        <v>0.48380088552328598</v>
      </c>
      <c r="O7893">
        <v>0.12557077625570701</v>
      </c>
      <c r="P7893">
        <v>0.61636041130714603</v>
      </c>
      <c r="Q7893">
        <v>4.53575016735308</v>
      </c>
      <c r="R7893">
        <v>4.9986149353608802</v>
      </c>
      <c r="S7893">
        <v>4.2946747673490098</v>
      </c>
      <c r="X7893" t="s">
        <v>24</v>
      </c>
      <c r="Y7893" t="s">
        <v>25</v>
      </c>
      <c r="Z7893" t="s">
        <v>69</v>
      </c>
    </row>
    <row r="7894" spans="1:26" x14ac:dyDescent="0.25">
      <c r="A7894">
        <v>146</v>
      </c>
      <c r="B7894">
        <v>176</v>
      </c>
      <c r="C7894">
        <v>3.6</v>
      </c>
      <c r="D7894">
        <v>10</v>
      </c>
      <c r="E7894">
        <v>0</v>
      </c>
      <c r="F7894">
        <v>5</v>
      </c>
      <c r="G7894">
        <v>146</v>
      </c>
      <c r="H7894">
        <v>40</v>
      </c>
      <c r="I7894">
        <v>2</v>
      </c>
      <c r="J7894" t="s">
        <v>22</v>
      </c>
      <c r="K7894">
        <v>7</v>
      </c>
      <c r="L7894">
        <v>1063</v>
      </c>
      <c r="M7894">
        <v>112.51769410681</v>
      </c>
      <c r="N7894">
        <v>0.548300916691982</v>
      </c>
      <c r="O7894">
        <v>0.20957414632327601</v>
      </c>
      <c r="P7894">
        <v>0.83117196653884295</v>
      </c>
      <c r="Q7894">
        <v>6.2099792054210399</v>
      </c>
      <c r="R7894">
        <v>7.0268798967002297</v>
      </c>
      <c r="S7894">
        <v>5.6559890814500999</v>
      </c>
      <c r="X7894" t="s">
        <v>24</v>
      </c>
      <c r="Y7894" t="s">
        <v>25</v>
      </c>
      <c r="Z7894" t="s">
        <v>69</v>
      </c>
    </row>
    <row r="7895" spans="1:26" x14ac:dyDescent="0.25">
      <c r="A7895">
        <v>146</v>
      </c>
      <c r="B7895">
        <v>176</v>
      </c>
      <c r="C7895">
        <v>3.6</v>
      </c>
      <c r="D7895">
        <v>10</v>
      </c>
      <c r="E7895">
        <v>0</v>
      </c>
      <c r="F7895">
        <v>5</v>
      </c>
      <c r="G7895">
        <v>146</v>
      </c>
      <c r="H7895">
        <v>40</v>
      </c>
      <c r="I7895">
        <v>2</v>
      </c>
      <c r="J7895" t="s">
        <v>27</v>
      </c>
      <c r="K7895">
        <v>7</v>
      </c>
      <c r="L7895">
        <v>1063</v>
      </c>
      <c r="M7895" t="s">
        <v>23</v>
      </c>
      <c r="N7895">
        <v>0.50747134166755403</v>
      </c>
      <c r="O7895">
        <v>0.15125570776255701</v>
      </c>
      <c r="P7895">
        <v>0.58160961461202598</v>
      </c>
      <c r="Q7895">
        <v>4.9851732988730504</v>
      </c>
      <c r="R7895">
        <v>5.8191589589733299</v>
      </c>
      <c r="S7895">
        <v>4.4195968167360897</v>
      </c>
      <c r="X7895" t="s">
        <v>24</v>
      </c>
      <c r="Y7895" t="s">
        <v>25</v>
      </c>
      <c r="Z7895" t="s">
        <v>69</v>
      </c>
    </row>
    <row r="7896" spans="1:26" x14ac:dyDescent="0.25">
      <c r="A7896">
        <v>146</v>
      </c>
      <c r="B7896">
        <v>176</v>
      </c>
      <c r="C7896">
        <v>3.6</v>
      </c>
      <c r="D7896">
        <v>10</v>
      </c>
      <c r="E7896">
        <v>0</v>
      </c>
      <c r="F7896">
        <v>5</v>
      </c>
      <c r="G7896">
        <v>146</v>
      </c>
      <c r="H7896">
        <v>40</v>
      </c>
      <c r="I7896">
        <v>2</v>
      </c>
      <c r="J7896" t="s">
        <v>22</v>
      </c>
      <c r="K7896">
        <v>8</v>
      </c>
      <c r="L7896">
        <v>998</v>
      </c>
      <c r="M7896">
        <v>84.593050391908307</v>
      </c>
      <c r="N7896">
        <v>0.51187142468257496</v>
      </c>
      <c r="O7896">
        <v>0.15767364149625401</v>
      </c>
      <c r="P7896">
        <v>0.86303462571299305</v>
      </c>
      <c r="Q7896">
        <v>5.5514236099083103</v>
      </c>
      <c r="R7896">
        <v>6.5527999407025099</v>
      </c>
      <c r="S7896">
        <v>5.0455737108473198</v>
      </c>
      <c r="X7896" t="s">
        <v>24</v>
      </c>
      <c r="Y7896" t="s">
        <v>25</v>
      </c>
      <c r="Z7896" t="s">
        <v>69</v>
      </c>
    </row>
    <row r="7897" spans="1:26" x14ac:dyDescent="0.25">
      <c r="A7897">
        <v>146</v>
      </c>
      <c r="B7897">
        <v>176</v>
      </c>
      <c r="C7897">
        <v>3.6</v>
      </c>
      <c r="D7897">
        <v>10</v>
      </c>
      <c r="E7897">
        <v>0</v>
      </c>
      <c r="F7897">
        <v>5</v>
      </c>
      <c r="G7897">
        <v>146</v>
      </c>
      <c r="H7897">
        <v>40</v>
      </c>
      <c r="I7897">
        <v>2</v>
      </c>
      <c r="J7897" t="s">
        <v>27</v>
      </c>
      <c r="K7897">
        <v>8</v>
      </c>
      <c r="L7897">
        <v>998</v>
      </c>
      <c r="M7897" t="s">
        <v>23</v>
      </c>
      <c r="N7897">
        <v>0.48808600958395199</v>
      </c>
      <c r="O7897">
        <v>0.123858447488584</v>
      </c>
      <c r="P7897">
        <v>0.62264188804768295</v>
      </c>
      <c r="Q7897">
        <v>4.6471726023017101</v>
      </c>
      <c r="R7897">
        <v>5.5200208474757</v>
      </c>
      <c r="S7897">
        <v>4.2062492619560903</v>
      </c>
      <c r="X7897" t="s">
        <v>24</v>
      </c>
      <c r="Y7897" t="s">
        <v>25</v>
      </c>
      <c r="Z7897" t="s">
        <v>69</v>
      </c>
    </row>
    <row r="7898" spans="1:26" x14ac:dyDescent="0.25">
      <c r="A7898">
        <v>146</v>
      </c>
      <c r="B7898">
        <v>176</v>
      </c>
      <c r="C7898">
        <v>3.6</v>
      </c>
      <c r="D7898">
        <v>10</v>
      </c>
      <c r="E7898">
        <v>0</v>
      </c>
      <c r="F7898">
        <v>5</v>
      </c>
      <c r="G7898">
        <v>146</v>
      </c>
      <c r="H7898">
        <v>40</v>
      </c>
      <c r="I7898">
        <v>2</v>
      </c>
      <c r="J7898" t="s">
        <v>22</v>
      </c>
      <c r="K7898">
        <v>9</v>
      </c>
      <c r="L7898">
        <v>945</v>
      </c>
      <c r="M7898">
        <v>87.161481001495901</v>
      </c>
      <c r="N7898">
        <v>0.49565657347966102</v>
      </c>
      <c r="O7898">
        <v>0.16270389621528</v>
      </c>
      <c r="P7898">
        <v>0.875081718461312</v>
      </c>
      <c r="Q7898">
        <v>5.4969156535016603</v>
      </c>
      <c r="R7898">
        <v>6.6786369650715098</v>
      </c>
      <c r="S7898">
        <v>4.7180538799669902</v>
      </c>
      <c r="X7898" t="s">
        <v>24</v>
      </c>
      <c r="Y7898" t="s">
        <v>25</v>
      </c>
      <c r="Z7898" t="s">
        <v>69</v>
      </c>
    </row>
    <row r="7899" spans="1:26" x14ac:dyDescent="0.25">
      <c r="A7899">
        <v>146</v>
      </c>
      <c r="B7899">
        <v>176</v>
      </c>
      <c r="C7899">
        <v>3.6</v>
      </c>
      <c r="D7899">
        <v>10</v>
      </c>
      <c r="E7899">
        <v>0</v>
      </c>
      <c r="F7899">
        <v>5</v>
      </c>
      <c r="G7899">
        <v>146</v>
      </c>
      <c r="H7899">
        <v>40</v>
      </c>
      <c r="I7899">
        <v>2</v>
      </c>
      <c r="J7899" t="s">
        <v>27</v>
      </c>
      <c r="K7899">
        <v>9</v>
      </c>
      <c r="L7899">
        <v>945</v>
      </c>
      <c r="M7899" t="s">
        <v>23</v>
      </c>
      <c r="N7899">
        <v>0.46119882892646702</v>
      </c>
      <c r="O7899">
        <v>0.12899543378995401</v>
      </c>
      <c r="P7899">
        <v>0.63638795185116503</v>
      </c>
      <c r="Q7899">
        <v>4.6154628180724302</v>
      </c>
      <c r="R7899">
        <v>5.5061574868024898</v>
      </c>
      <c r="S7899">
        <v>4.0284140591367104</v>
      </c>
      <c r="X7899" t="s">
        <v>24</v>
      </c>
      <c r="Y7899" t="s">
        <v>25</v>
      </c>
      <c r="Z7899" t="s">
        <v>69</v>
      </c>
    </row>
    <row r="7900" spans="1:26" x14ac:dyDescent="0.25">
      <c r="A7900">
        <v>146</v>
      </c>
      <c r="B7900">
        <v>176</v>
      </c>
      <c r="C7900">
        <v>3.6</v>
      </c>
      <c r="D7900">
        <v>10</v>
      </c>
      <c r="E7900">
        <v>0</v>
      </c>
      <c r="F7900">
        <v>5</v>
      </c>
      <c r="G7900">
        <v>146</v>
      </c>
      <c r="H7900">
        <v>60</v>
      </c>
      <c r="I7900">
        <v>2</v>
      </c>
      <c r="J7900" t="s">
        <v>22</v>
      </c>
      <c r="K7900">
        <v>0</v>
      </c>
      <c r="L7900">
        <v>1176</v>
      </c>
      <c r="M7900">
        <v>128.51776732824399</v>
      </c>
      <c r="N7900">
        <v>0.59623613653437202</v>
      </c>
      <c r="O7900">
        <v>0.239250038405079</v>
      </c>
      <c r="P7900">
        <v>0.808548360809343</v>
      </c>
      <c r="Q7900">
        <v>6.6384054664101502</v>
      </c>
      <c r="R7900">
        <v>6.8102093910889501</v>
      </c>
      <c r="S7900">
        <v>6.2765206037888603</v>
      </c>
      <c r="X7900" t="s">
        <v>24</v>
      </c>
      <c r="Y7900" t="s">
        <v>25</v>
      </c>
      <c r="Z7900" t="s">
        <v>69</v>
      </c>
    </row>
    <row r="7901" spans="1:26" x14ac:dyDescent="0.25">
      <c r="A7901">
        <v>146</v>
      </c>
      <c r="B7901">
        <v>176</v>
      </c>
      <c r="C7901">
        <v>3.6</v>
      </c>
      <c r="D7901">
        <v>10</v>
      </c>
      <c r="E7901">
        <v>0</v>
      </c>
      <c r="F7901">
        <v>5</v>
      </c>
      <c r="G7901">
        <v>146</v>
      </c>
      <c r="H7901">
        <v>60</v>
      </c>
      <c r="I7901">
        <v>2</v>
      </c>
      <c r="J7901" t="s">
        <v>27</v>
      </c>
      <c r="K7901">
        <v>0</v>
      </c>
      <c r="L7901">
        <v>1176</v>
      </c>
      <c r="M7901" t="s">
        <v>23</v>
      </c>
      <c r="N7901">
        <v>0.51817137100434896</v>
      </c>
      <c r="O7901">
        <v>0.14897260273972601</v>
      </c>
      <c r="P7901">
        <v>0.55382294308990898</v>
      </c>
      <c r="Q7901">
        <v>4.7782844654014802</v>
      </c>
      <c r="R7901">
        <v>5.0318723890492203</v>
      </c>
      <c r="S7901">
        <v>4.2441311794200702</v>
      </c>
      <c r="X7901" t="s">
        <v>24</v>
      </c>
      <c r="Y7901" t="s">
        <v>25</v>
      </c>
      <c r="Z7901" t="s">
        <v>69</v>
      </c>
    </row>
    <row r="7902" spans="1:26" x14ac:dyDescent="0.25">
      <c r="A7902">
        <v>146</v>
      </c>
      <c r="B7902">
        <v>176</v>
      </c>
      <c r="C7902">
        <v>3.6</v>
      </c>
      <c r="D7902">
        <v>10</v>
      </c>
      <c r="E7902">
        <v>0</v>
      </c>
      <c r="F7902">
        <v>5</v>
      </c>
      <c r="G7902">
        <v>146</v>
      </c>
      <c r="H7902">
        <v>60</v>
      </c>
      <c r="I7902">
        <v>2</v>
      </c>
      <c r="J7902" t="s">
        <v>22</v>
      </c>
      <c r="K7902">
        <v>1</v>
      </c>
      <c r="L7902">
        <v>1130</v>
      </c>
      <c r="M7902">
        <v>115.4136875713</v>
      </c>
      <c r="N7902">
        <v>0.57254126453228604</v>
      </c>
      <c r="O7902">
        <v>0.21432528306638601</v>
      </c>
      <c r="P7902">
        <v>0.82339605740440303</v>
      </c>
      <c r="Q7902">
        <v>6.33060093718281</v>
      </c>
      <c r="R7902">
        <v>6.6496022531019099</v>
      </c>
      <c r="S7902">
        <v>5.9103293622417796</v>
      </c>
      <c r="X7902" t="s">
        <v>24</v>
      </c>
      <c r="Y7902" t="s">
        <v>25</v>
      </c>
      <c r="Z7902" t="s">
        <v>69</v>
      </c>
    </row>
    <row r="7903" spans="1:26" x14ac:dyDescent="0.25">
      <c r="A7903">
        <v>146</v>
      </c>
      <c r="B7903">
        <v>176</v>
      </c>
      <c r="C7903">
        <v>3.6</v>
      </c>
      <c r="D7903">
        <v>10</v>
      </c>
      <c r="E7903">
        <v>0</v>
      </c>
      <c r="F7903">
        <v>5</v>
      </c>
      <c r="G7903">
        <v>146</v>
      </c>
      <c r="H7903">
        <v>60</v>
      </c>
      <c r="I7903">
        <v>2</v>
      </c>
      <c r="J7903" t="s">
        <v>27</v>
      </c>
      <c r="K7903">
        <v>1</v>
      </c>
      <c r="L7903">
        <v>1130</v>
      </c>
      <c r="M7903" t="s">
        <v>23</v>
      </c>
      <c r="N7903">
        <v>0.50779478266383904</v>
      </c>
      <c r="O7903">
        <v>0.123287671232876</v>
      </c>
      <c r="P7903">
        <v>0.583101741251838</v>
      </c>
      <c r="Q7903">
        <v>4.4048887177876699</v>
      </c>
      <c r="R7903">
        <v>4.7470849392373502</v>
      </c>
      <c r="S7903">
        <v>3.95405877524286</v>
      </c>
      <c r="X7903" t="s">
        <v>24</v>
      </c>
      <c r="Y7903" t="s">
        <v>25</v>
      </c>
      <c r="Z7903" t="s">
        <v>69</v>
      </c>
    </row>
    <row r="7904" spans="1:26" x14ac:dyDescent="0.25">
      <c r="A7904">
        <v>146</v>
      </c>
      <c r="B7904">
        <v>176</v>
      </c>
      <c r="C7904">
        <v>3.6</v>
      </c>
      <c r="D7904">
        <v>10</v>
      </c>
      <c r="E7904">
        <v>0</v>
      </c>
      <c r="F7904">
        <v>5</v>
      </c>
      <c r="G7904">
        <v>146</v>
      </c>
      <c r="H7904">
        <v>60</v>
      </c>
      <c r="I7904">
        <v>2</v>
      </c>
      <c r="J7904" t="s">
        <v>22</v>
      </c>
      <c r="K7904">
        <v>2</v>
      </c>
      <c r="L7904">
        <v>1177</v>
      </c>
      <c r="M7904">
        <v>113.314832877304</v>
      </c>
      <c r="N7904">
        <v>0.58694256909220799</v>
      </c>
      <c r="O7904">
        <v>0.20978530425841799</v>
      </c>
      <c r="P7904">
        <v>0.81819176341911604</v>
      </c>
      <c r="Q7904">
        <v>6.3561596473957103</v>
      </c>
      <c r="R7904">
        <v>6.5661210230325899</v>
      </c>
      <c r="S7904">
        <v>6.018721722265</v>
      </c>
      <c r="X7904" t="s">
        <v>24</v>
      </c>
      <c r="Y7904" t="s">
        <v>25</v>
      </c>
      <c r="Z7904" t="s">
        <v>69</v>
      </c>
    </row>
    <row r="7905" spans="1:26" x14ac:dyDescent="0.25">
      <c r="A7905">
        <v>146</v>
      </c>
      <c r="B7905">
        <v>176</v>
      </c>
      <c r="C7905">
        <v>3.6</v>
      </c>
      <c r="D7905">
        <v>10</v>
      </c>
      <c r="E7905">
        <v>0</v>
      </c>
      <c r="F7905">
        <v>5</v>
      </c>
      <c r="G7905">
        <v>146</v>
      </c>
      <c r="H7905">
        <v>60</v>
      </c>
      <c r="I7905">
        <v>2</v>
      </c>
      <c r="J7905" t="s">
        <v>27</v>
      </c>
      <c r="K7905">
        <v>2</v>
      </c>
      <c r="L7905">
        <v>1177</v>
      </c>
      <c r="M7905" t="s">
        <v>23</v>
      </c>
      <c r="N7905">
        <v>0.52456211798232399</v>
      </c>
      <c r="O7905">
        <v>0.113584474885844</v>
      </c>
      <c r="P7905">
        <v>0.57718528058854301</v>
      </c>
      <c r="Q7905">
        <v>4.6905037263119498</v>
      </c>
      <c r="R7905">
        <v>5.3812088081774299</v>
      </c>
      <c r="S7905">
        <v>3.5804419875995701</v>
      </c>
      <c r="X7905" t="s">
        <v>24</v>
      </c>
      <c r="Y7905" t="s">
        <v>25</v>
      </c>
      <c r="Z7905" t="s">
        <v>69</v>
      </c>
    </row>
    <row r="7906" spans="1:26" x14ac:dyDescent="0.25">
      <c r="A7906">
        <v>146</v>
      </c>
      <c r="B7906">
        <v>176</v>
      </c>
      <c r="C7906">
        <v>3.6</v>
      </c>
      <c r="D7906">
        <v>10</v>
      </c>
      <c r="E7906">
        <v>0</v>
      </c>
      <c r="F7906">
        <v>5</v>
      </c>
      <c r="G7906">
        <v>146</v>
      </c>
      <c r="H7906">
        <v>60</v>
      </c>
      <c r="I7906">
        <v>2</v>
      </c>
      <c r="J7906" t="s">
        <v>22</v>
      </c>
      <c r="K7906">
        <v>3</v>
      </c>
      <c r="L7906">
        <v>1129</v>
      </c>
      <c r="M7906">
        <v>114.638399681423</v>
      </c>
      <c r="N7906">
        <v>0.57933785499663704</v>
      </c>
      <c r="O7906">
        <v>0.213201373504849</v>
      </c>
      <c r="P7906">
        <v>0.82989457550483803</v>
      </c>
      <c r="Q7906">
        <v>6.3333898390316801</v>
      </c>
      <c r="R7906">
        <v>6.6200101803427396</v>
      </c>
      <c r="S7906">
        <v>5.9557789131774204</v>
      </c>
      <c r="X7906" t="s">
        <v>24</v>
      </c>
      <c r="Y7906" t="s">
        <v>25</v>
      </c>
      <c r="Z7906" t="s">
        <v>69</v>
      </c>
    </row>
    <row r="7907" spans="1:26" x14ac:dyDescent="0.25">
      <c r="A7907">
        <v>146</v>
      </c>
      <c r="B7907">
        <v>176</v>
      </c>
      <c r="C7907">
        <v>3.6</v>
      </c>
      <c r="D7907">
        <v>10</v>
      </c>
      <c r="E7907">
        <v>0</v>
      </c>
      <c r="F7907">
        <v>5</v>
      </c>
      <c r="G7907">
        <v>146</v>
      </c>
      <c r="H7907">
        <v>60</v>
      </c>
      <c r="I7907">
        <v>2</v>
      </c>
      <c r="J7907" t="s">
        <v>27</v>
      </c>
      <c r="K7907">
        <v>3</v>
      </c>
      <c r="L7907">
        <v>1129</v>
      </c>
      <c r="M7907" t="s">
        <v>23</v>
      </c>
      <c r="N7907">
        <v>0.52153567002155898</v>
      </c>
      <c r="O7907">
        <v>0.139269406392694</v>
      </c>
      <c r="P7907">
        <v>0.57267030403810304</v>
      </c>
      <c r="Q7907">
        <v>4.7235251958317397</v>
      </c>
      <c r="R7907">
        <v>5.2976856091843496</v>
      </c>
      <c r="S7907">
        <v>3.9670916353830701</v>
      </c>
      <c r="X7907" t="s">
        <v>24</v>
      </c>
      <c r="Y7907" t="s">
        <v>25</v>
      </c>
      <c r="Z7907" t="s">
        <v>69</v>
      </c>
    </row>
    <row r="7908" spans="1:26" x14ac:dyDescent="0.25">
      <c r="A7908">
        <v>146</v>
      </c>
      <c r="B7908">
        <v>176</v>
      </c>
      <c r="C7908">
        <v>3.6</v>
      </c>
      <c r="D7908">
        <v>10</v>
      </c>
      <c r="E7908">
        <v>0</v>
      </c>
      <c r="F7908">
        <v>5</v>
      </c>
      <c r="G7908">
        <v>146</v>
      </c>
      <c r="H7908">
        <v>60</v>
      </c>
      <c r="I7908">
        <v>2</v>
      </c>
      <c r="J7908" t="s">
        <v>22</v>
      </c>
      <c r="K7908">
        <v>4</v>
      </c>
      <c r="L7908">
        <v>1154</v>
      </c>
      <c r="M7908">
        <v>123.432580960411</v>
      </c>
      <c r="N7908">
        <v>0.58374473560903195</v>
      </c>
      <c r="O7908">
        <v>0.22928160493802399</v>
      </c>
      <c r="P7908">
        <v>0.81511674622784902</v>
      </c>
      <c r="Q7908">
        <v>6.56469130777689</v>
      </c>
      <c r="R7908">
        <v>6.7874564152485597</v>
      </c>
      <c r="S7908">
        <v>6.3020279721013504</v>
      </c>
      <c r="X7908" t="s">
        <v>24</v>
      </c>
      <c r="Y7908" t="s">
        <v>25</v>
      </c>
      <c r="Z7908" t="s">
        <v>69</v>
      </c>
    </row>
    <row r="7909" spans="1:26" x14ac:dyDescent="0.25">
      <c r="A7909">
        <v>146</v>
      </c>
      <c r="B7909">
        <v>176</v>
      </c>
      <c r="C7909">
        <v>3.6</v>
      </c>
      <c r="D7909">
        <v>10</v>
      </c>
      <c r="E7909">
        <v>0</v>
      </c>
      <c r="F7909">
        <v>5</v>
      </c>
      <c r="G7909">
        <v>146</v>
      </c>
      <c r="H7909">
        <v>60</v>
      </c>
      <c r="I7909">
        <v>2</v>
      </c>
      <c r="J7909" t="s">
        <v>27</v>
      </c>
      <c r="K7909">
        <v>4</v>
      </c>
      <c r="L7909">
        <v>1154</v>
      </c>
      <c r="M7909" t="s">
        <v>23</v>
      </c>
      <c r="N7909">
        <v>0.50499177326836397</v>
      </c>
      <c r="O7909">
        <v>0.122146118721461</v>
      </c>
      <c r="P7909">
        <v>0.57663788249201997</v>
      </c>
      <c r="Q7909">
        <v>4.4961940925557196</v>
      </c>
      <c r="R7909">
        <v>4.5646972154392698</v>
      </c>
      <c r="S7909">
        <v>4.4154217536333098</v>
      </c>
      <c r="X7909" t="s">
        <v>24</v>
      </c>
      <c r="Y7909" t="s">
        <v>25</v>
      </c>
      <c r="Z7909" t="s">
        <v>69</v>
      </c>
    </row>
    <row r="7910" spans="1:26" x14ac:dyDescent="0.25">
      <c r="A7910">
        <v>146</v>
      </c>
      <c r="B7910">
        <v>176</v>
      </c>
      <c r="C7910">
        <v>3.6</v>
      </c>
      <c r="D7910">
        <v>10</v>
      </c>
      <c r="E7910">
        <v>0</v>
      </c>
      <c r="F7910">
        <v>5</v>
      </c>
      <c r="G7910">
        <v>146</v>
      </c>
      <c r="H7910">
        <v>60</v>
      </c>
      <c r="I7910">
        <v>2</v>
      </c>
      <c r="J7910" t="s">
        <v>22</v>
      </c>
      <c r="K7910">
        <v>5</v>
      </c>
      <c r="L7910">
        <v>1201</v>
      </c>
      <c r="M7910">
        <v>120.766024956645</v>
      </c>
      <c r="N7910">
        <v>0.59302147282964102</v>
      </c>
      <c r="O7910">
        <v>0.22398215992029299</v>
      </c>
      <c r="P7910">
        <v>0.809407136180192</v>
      </c>
      <c r="Q7910">
        <v>6.57712045133629</v>
      </c>
      <c r="R7910">
        <v>6.8655304018025598</v>
      </c>
      <c r="S7910">
        <v>6.1971517864362697</v>
      </c>
      <c r="X7910" t="s">
        <v>24</v>
      </c>
      <c r="Y7910" t="s">
        <v>25</v>
      </c>
      <c r="Z7910" t="s">
        <v>69</v>
      </c>
    </row>
    <row r="7911" spans="1:26" x14ac:dyDescent="0.25">
      <c r="A7911">
        <v>146</v>
      </c>
      <c r="B7911">
        <v>176</v>
      </c>
      <c r="C7911">
        <v>3.6</v>
      </c>
      <c r="D7911">
        <v>10</v>
      </c>
      <c r="E7911">
        <v>0</v>
      </c>
      <c r="F7911">
        <v>5</v>
      </c>
      <c r="G7911">
        <v>146</v>
      </c>
      <c r="H7911">
        <v>60</v>
      </c>
      <c r="I7911">
        <v>2</v>
      </c>
      <c r="J7911" t="s">
        <v>27</v>
      </c>
      <c r="K7911">
        <v>5</v>
      </c>
      <c r="L7911">
        <v>1201</v>
      </c>
      <c r="M7911" t="s">
        <v>23</v>
      </c>
      <c r="N7911">
        <v>0.51458589747528105</v>
      </c>
      <c r="O7911">
        <v>0.12728310502283099</v>
      </c>
      <c r="P7911">
        <v>0.56453407701663005</v>
      </c>
      <c r="Q7911">
        <v>4.56124259583863</v>
      </c>
      <c r="R7911">
        <v>4.8005734369669399</v>
      </c>
      <c r="S7911">
        <v>4.2459337099076899</v>
      </c>
      <c r="X7911" t="s">
        <v>24</v>
      </c>
      <c r="Y7911" t="s">
        <v>25</v>
      </c>
      <c r="Z7911" t="s">
        <v>69</v>
      </c>
    </row>
    <row r="7912" spans="1:26" x14ac:dyDescent="0.25">
      <c r="A7912">
        <v>146</v>
      </c>
      <c r="B7912">
        <v>176</v>
      </c>
      <c r="C7912">
        <v>3.6</v>
      </c>
      <c r="D7912">
        <v>10</v>
      </c>
      <c r="E7912">
        <v>0</v>
      </c>
      <c r="F7912">
        <v>5</v>
      </c>
      <c r="G7912">
        <v>146</v>
      </c>
      <c r="H7912">
        <v>60</v>
      </c>
      <c r="I7912">
        <v>2</v>
      </c>
      <c r="J7912" t="s">
        <v>22</v>
      </c>
      <c r="K7912">
        <v>6</v>
      </c>
      <c r="L7912">
        <v>1198</v>
      </c>
      <c r="M7912">
        <v>131.08317555307499</v>
      </c>
      <c r="N7912">
        <v>0.60407494845523602</v>
      </c>
      <c r="O7912">
        <v>0.24366943174450301</v>
      </c>
      <c r="P7912">
        <v>0.80514568851960899</v>
      </c>
      <c r="Q7912">
        <v>6.75430865205528</v>
      </c>
      <c r="R7912">
        <v>6.8457515904111599</v>
      </c>
      <c r="S7912">
        <v>6.5985169793008103</v>
      </c>
      <c r="X7912" t="s">
        <v>24</v>
      </c>
      <c r="Y7912" t="s">
        <v>25</v>
      </c>
      <c r="Z7912" t="s">
        <v>69</v>
      </c>
    </row>
    <row r="7913" spans="1:26" x14ac:dyDescent="0.25">
      <c r="A7913">
        <v>146</v>
      </c>
      <c r="B7913">
        <v>176</v>
      </c>
      <c r="C7913">
        <v>3.6</v>
      </c>
      <c r="D7913">
        <v>10</v>
      </c>
      <c r="E7913">
        <v>0</v>
      </c>
      <c r="F7913">
        <v>5</v>
      </c>
      <c r="G7913">
        <v>146</v>
      </c>
      <c r="H7913">
        <v>60</v>
      </c>
      <c r="I7913">
        <v>2</v>
      </c>
      <c r="J7913" t="s">
        <v>27</v>
      </c>
      <c r="K7913">
        <v>6</v>
      </c>
      <c r="L7913">
        <v>1198</v>
      </c>
      <c r="M7913" t="s">
        <v>23</v>
      </c>
      <c r="N7913">
        <v>0.52933411259618002</v>
      </c>
      <c r="O7913">
        <v>0.14326484018264801</v>
      </c>
      <c r="P7913">
        <v>0.55227725953004803</v>
      </c>
      <c r="Q7913">
        <v>4.74205311918658</v>
      </c>
      <c r="R7913">
        <v>5.1695784080857701</v>
      </c>
      <c r="S7913">
        <v>4.0136767010620202</v>
      </c>
      <c r="X7913" t="s">
        <v>24</v>
      </c>
      <c r="Y7913" t="s">
        <v>25</v>
      </c>
      <c r="Z7913" t="s">
        <v>69</v>
      </c>
    </row>
    <row r="7914" spans="1:26" x14ac:dyDescent="0.25">
      <c r="A7914">
        <v>146</v>
      </c>
      <c r="B7914">
        <v>176</v>
      </c>
      <c r="C7914">
        <v>3.6</v>
      </c>
      <c r="D7914">
        <v>10</v>
      </c>
      <c r="E7914">
        <v>0</v>
      </c>
      <c r="F7914">
        <v>5</v>
      </c>
      <c r="G7914">
        <v>146</v>
      </c>
      <c r="H7914">
        <v>60</v>
      </c>
      <c r="I7914">
        <v>2</v>
      </c>
      <c r="J7914" t="s">
        <v>22</v>
      </c>
      <c r="K7914">
        <v>7</v>
      </c>
      <c r="L7914">
        <v>1122</v>
      </c>
      <c r="M7914">
        <v>108.304078224831</v>
      </c>
      <c r="N7914">
        <v>0.57207982468404395</v>
      </c>
      <c r="O7914">
        <v>0.201158192291222</v>
      </c>
      <c r="P7914">
        <v>0.82982582186575005</v>
      </c>
      <c r="Q7914">
        <v>6.2143450977913703</v>
      </c>
      <c r="R7914">
        <v>6.4473840898762198</v>
      </c>
      <c r="S7914">
        <v>5.9318735922339698</v>
      </c>
      <c r="X7914" t="s">
        <v>24</v>
      </c>
      <c r="Y7914" t="s">
        <v>25</v>
      </c>
      <c r="Z7914" t="s">
        <v>69</v>
      </c>
    </row>
    <row r="7915" spans="1:26" x14ac:dyDescent="0.25">
      <c r="A7915">
        <v>146</v>
      </c>
      <c r="B7915">
        <v>176</v>
      </c>
      <c r="C7915">
        <v>3.6</v>
      </c>
      <c r="D7915">
        <v>10</v>
      </c>
      <c r="E7915">
        <v>0</v>
      </c>
      <c r="F7915">
        <v>5</v>
      </c>
      <c r="G7915">
        <v>146</v>
      </c>
      <c r="H7915">
        <v>60</v>
      </c>
      <c r="I7915">
        <v>2</v>
      </c>
      <c r="J7915" t="s">
        <v>27</v>
      </c>
      <c r="K7915">
        <v>7</v>
      </c>
      <c r="L7915">
        <v>1122</v>
      </c>
      <c r="M7915" t="s">
        <v>23</v>
      </c>
      <c r="N7915">
        <v>0.50761211883290802</v>
      </c>
      <c r="O7915">
        <v>0.123858447488584</v>
      </c>
      <c r="P7915">
        <v>0.58664350322726799</v>
      </c>
      <c r="Q7915">
        <v>4.6044930880067501</v>
      </c>
      <c r="R7915">
        <v>5.0097429808833898</v>
      </c>
      <c r="S7915">
        <v>4.1132810966411197</v>
      </c>
      <c r="X7915" t="s">
        <v>24</v>
      </c>
      <c r="Y7915" t="s">
        <v>25</v>
      </c>
      <c r="Z7915" t="s">
        <v>69</v>
      </c>
    </row>
    <row r="7916" spans="1:26" x14ac:dyDescent="0.25">
      <c r="A7916">
        <v>146</v>
      </c>
      <c r="B7916">
        <v>176</v>
      </c>
      <c r="C7916">
        <v>3.6</v>
      </c>
      <c r="D7916">
        <v>10</v>
      </c>
      <c r="E7916">
        <v>0</v>
      </c>
      <c r="F7916">
        <v>5</v>
      </c>
      <c r="G7916">
        <v>146</v>
      </c>
      <c r="H7916">
        <v>60</v>
      </c>
      <c r="I7916">
        <v>2</v>
      </c>
      <c r="J7916" t="s">
        <v>22</v>
      </c>
      <c r="K7916">
        <v>8</v>
      </c>
      <c r="L7916">
        <v>1123</v>
      </c>
      <c r="M7916">
        <v>122.8522677444</v>
      </c>
      <c r="N7916">
        <v>0.562384240583507</v>
      </c>
      <c r="O7916">
        <v>0.22838101818298301</v>
      </c>
      <c r="P7916">
        <v>0.80877085099948998</v>
      </c>
      <c r="Q7916">
        <v>6.4982992380643898</v>
      </c>
      <c r="R7916">
        <v>6.4247137157051997</v>
      </c>
      <c r="S7916">
        <v>6.6099462375059197</v>
      </c>
      <c r="X7916" t="s">
        <v>24</v>
      </c>
      <c r="Y7916" t="s">
        <v>25</v>
      </c>
      <c r="Z7916" t="s">
        <v>69</v>
      </c>
    </row>
    <row r="7917" spans="1:26" x14ac:dyDescent="0.25">
      <c r="A7917">
        <v>146</v>
      </c>
      <c r="B7917">
        <v>176</v>
      </c>
      <c r="C7917">
        <v>3.6</v>
      </c>
      <c r="D7917">
        <v>10</v>
      </c>
      <c r="E7917">
        <v>0</v>
      </c>
      <c r="F7917">
        <v>5</v>
      </c>
      <c r="G7917">
        <v>146</v>
      </c>
      <c r="H7917">
        <v>60</v>
      </c>
      <c r="I7917">
        <v>2</v>
      </c>
      <c r="J7917" t="s">
        <v>27</v>
      </c>
      <c r="K7917">
        <v>8</v>
      </c>
      <c r="L7917">
        <v>1123</v>
      </c>
      <c r="M7917" t="s">
        <v>23</v>
      </c>
      <c r="N7917">
        <v>0.48661225447847101</v>
      </c>
      <c r="O7917">
        <v>0.12956621004566199</v>
      </c>
      <c r="P7917">
        <v>0.58234206916592002</v>
      </c>
      <c r="Q7917">
        <v>4.7485875980371199</v>
      </c>
      <c r="R7917">
        <v>5.0602832251749001</v>
      </c>
      <c r="S7917">
        <v>4.2756700947935897</v>
      </c>
      <c r="X7917" t="s">
        <v>24</v>
      </c>
      <c r="Y7917" t="s">
        <v>25</v>
      </c>
      <c r="Z7917" t="s">
        <v>69</v>
      </c>
    </row>
    <row r="7918" spans="1:26" x14ac:dyDescent="0.25">
      <c r="A7918">
        <v>146</v>
      </c>
      <c r="B7918">
        <v>176</v>
      </c>
      <c r="C7918">
        <v>3.6</v>
      </c>
      <c r="D7918">
        <v>10</v>
      </c>
      <c r="E7918">
        <v>0</v>
      </c>
      <c r="F7918">
        <v>5</v>
      </c>
      <c r="G7918">
        <v>146</v>
      </c>
      <c r="H7918">
        <v>60</v>
      </c>
      <c r="I7918">
        <v>2</v>
      </c>
      <c r="J7918" t="s">
        <v>22</v>
      </c>
      <c r="K7918">
        <v>9</v>
      </c>
      <c r="L7918">
        <v>1170</v>
      </c>
      <c r="M7918">
        <v>129.37552225805001</v>
      </c>
      <c r="N7918">
        <v>0.59959188406791997</v>
      </c>
      <c r="O7918">
        <v>0.24051933384065699</v>
      </c>
      <c r="P7918">
        <v>0.81552573612378898</v>
      </c>
      <c r="Q7918">
        <v>6.7252121161526803</v>
      </c>
      <c r="R7918">
        <v>6.9552491324760002</v>
      </c>
      <c r="S7918">
        <v>6.3860049903877902</v>
      </c>
      <c r="X7918" t="s">
        <v>24</v>
      </c>
      <c r="Y7918" t="s">
        <v>25</v>
      </c>
      <c r="Z7918" t="s">
        <v>69</v>
      </c>
    </row>
    <row r="7919" spans="1:26" x14ac:dyDescent="0.25">
      <c r="A7919">
        <v>146</v>
      </c>
      <c r="B7919">
        <v>176</v>
      </c>
      <c r="C7919">
        <v>3.6</v>
      </c>
      <c r="D7919">
        <v>10</v>
      </c>
      <c r="E7919">
        <v>0</v>
      </c>
      <c r="F7919">
        <v>5</v>
      </c>
      <c r="G7919">
        <v>146</v>
      </c>
      <c r="H7919">
        <v>60</v>
      </c>
      <c r="I7919">
        <v>2</v>
      </c>
      <c r="J7919" t="s">
        <v>27</v>
      </c>
      <c r="K7919">
        <v>9</v>
      </c>
      <c r="L7919">
        <v>1170</v>
      </c>
      <c r="M7919" t="s">
        <v>23</v>
      </c>
      <c r="N7919">
        <v>0.52425273188844701</v>
      </c>
      <c r="O7919">
        <v>0.13242009132419999</v>
      </c>
      <c r="P7919">
        <v>0.56849061632892295</v>
      </c>
      <c r="Q7919">
        <v>4.8627693166646502</v>
      </c>
      <c r="R7919">
        <v>5.0933894727163596</v>
      </c>
      <c r="S7919">
        <v>4.5227023068934704</v>
      </c>
      <c r="X7919" t="s">
        <v>24</v>
      </c>
      <c r="Y7919" t="s">
        <v>25</v>
      </c>
      <c r="Z7919" t="s">
        <v>69</v>
      </c>
    </row>
    <row r="7920" spans="1:26" x14ac:dyDescent="0.25">
      <c r="A7920">
        <v>146</v>
      </c>
      <c r="B7920">
        <v>176</v>
      </c>
      <c r="C7920">
        <v>3.6</v>
      </c>
      <c r="D7920">
        <v>10</v>
      </c>
      <c r="E7920">
        <v>0</v>
      </c>
      <c r="F7920">
        <v>5</v>
      </c>
      <c r="G7920">
        <v>146</v>
      </c>
      <c r="H7920">
        <v>80</v>
      </c>
      <c r="I7920">
        <v>2</v>
      </c>
      <c r="J7920" t="s">
        <v>22</v>
      </c>
      <c r="K7920">
        <v>0</v>
      </c>
      <c r="L7920">
        <v>1128</v>
      </c>
      <c r="M7920">
        <v>130.29479146484999</v>
      </c>
      <c r="N7920">
        <v>0.58575785217504595</v>
      </c>
      <c r="O7920">
        <v>0.243229771085993</v>
      </c>
      <c r="P7920">
        <v>0.81157350553125096</v>
      </c>
      <c r="Q7920">
        <v>6.5800404340118996</v>
      </c>
      <c r="R7920">
        <v>6.9221461382942699</v>
      </c>
      <c r="S7920">
        <v>5.4950766290021003</v>
      </c>
      <c r="X7920" t="s">
        <v>24</v>
      </c>
      <c r="Y7920" t="s">
        <v>25</v>
      </c>
      <c r="Z7920" t="s">
        <v>69</v>
      </c>
    </row>
    <row r="7921" spans="1:26" x14ac:dyDescent="0.25">
      <c r="A7921">
        <v>146</v>
      </c>
      <c r="B7921">
        <v>176</v>
      </c>
      <c r="C7921">
        <v>3.6</v>
      </c>
      <c r="D7921">
        <v>10</v>
      </c>
      <c r="E7921">
        <v>0</v>
      </c>
      <c r="F7921">
        <v>5</v>
      </c>
      <c r="G7921">
        <v>146</v>
      </c>
      <c r="H7921">
        <v>80</v>
      </c>
      <c r="I7921">
        <v>2</v>
      </c>
      <c r="J7921" t="s">
        <v>27</v>
      </c>
      <c r="K7921">
        <v>0</v>
      </c>
      <c r="L7921">
        <v>1128</v>
      </c>
      <c r="M7921" t="s">
        <v>23</v>
      </c>
      <c r="N7921">
        <v>0.50810885092974101</v>
      </c>
      <c r="O7921">
        <v>0.16038812785388101</v>
      </c>
      <c r="P7921">
        <v>0.55821404308579303</v>
      </c>
      <c r="Q7921">
        <v>4.9148776036313402</v>
      </c>
      <c r="R7921">
        <v>5.0939929397599597</v>
      </c>
      <c r="S7921">
        <v>4.3468261090520004</v>
      </c>
      <c r="X7921" t="s">
        <v>24</v>
      </c>
      <c r="Y7921" t="s">
        <v>25</v>
      </c>
      <c r="Z7921" t="s">
        <v>69</v>
      </c>
    </row>
    <row r="7922" spans="1:26" x14ac:dyDescent="0.25">
      <c r="A7922">
        <v>146</v>
      </c>
      <c r="B7922">
        <v>176</v>
      </c>
      <c r="C7922">
        <v>3.6</v>
      </c>
      <c r="D7922">
        <v>10</v>
      </c>
      <c r="E7922">
        <v>0</v>
      </c>
      <c r="F7922">
        <v>5</v>
      </c>
      <c r="G7922">
        <v>146</v>
      </c>
      <c r="H7922">
        <v>80</v>
      </c>
      <c r="I7922">
        <v>2</v>
      </c>
      <c r="J7922" t="s">
        <v>22</v>
      </c>
      <c r="K7922">
        <v>1</v>
      </c>
      <c r="L7922">
        <v>1191</v>
      </c>
      <c r="M7922">
        <v>133.21252328106399</v>
      </c>
      <c r="N7922">
        <v>0.62081390026217498</v>
      </c>
      <c r="O7922">
        <v>0.24846618306801799</v>
      </c>
      <c r="P7922">
        <v>0.81438114034151998</v>
      </c>
      <c r="Q7922">
        <v>6.7867937008755099</v>
      </c>
      <c r="R7922">
        <v>6.8001708193966</v>
      </c>
      <c r="S7922">
        <v>6.7328239468421804</v>
      </c>
      <c r="X7922" t="s">
        <v>24</v>
      </c>
      <c r="Y7922" t="s">
        <v>25</v>
      </c>
      <c r="Z7922" t="s">
        <v>69</v>
      </c>
    </row>
    <row r="7923" spans="1:26" x14ac:dyDescent="0.25">
      <c r="A7923">
        <v>146</v>
      </c>
      <c r="B7923">
        <v>176</v>
      </c>
      <c r="C7923">
        <v>3.6</v>
      </c>
      <c r="D7923">
        <v>10</v>
      </c>
      <c r="E7923">
        <v>0</v>
      </c>
      <c r="F7923">
        <v>5</v>
      </c>
      <c r="G7923">
        <v>146</v>
      </c>
      <c r="H7923">
        <v>80</v>
      </c>
      <c r="I7923">
        <v>2</v>
      </c>
      <c r="J7923" t="s">
        <v>27</v>
      </c>
      <c r="K7923">
        <v>1</v>
      </c>
      <c r="L7923">
        <v>1191</v>
      </c>
      <c r="M7923" t="s">
        <v>23</v>
      </c>
      <c r="N7923">
        <v>0.53799663317873503</v>
      </c>
      <c r="O7923">
        <v>0.15410958904109501</v>
      </c>
      <c r="P7923">
        <v>0.54748325217963301</v>
      </c>
      <c r="Q7923">
        <v>4.9445540790632503</v>
      </c>
      <c r="R7923">
        <v>5.0109892609296196</v>
      </c>
      <c r="S7923">
        <v>4.67652248325758</v>
      </c>
      <c r="X7923" t="s">
        <v>24</v>
      </c>
      <c r="Y7923" t="s">
        <v>25</v>
      </c>
      <c r="Z7923" t="s">
        <v>69</v>
      </c>
    </row>
    <row r="7924" spans="1:26" x14ac:dyDescent="0.25">
      <c r="A7924">
        <v>146</v>
      </c>
      <c r="B7924">
        <v>176</v>
      </c>
      <c r="C7924">
        <v>3.6</v>
      </c>
      <c r="D7924">
        <v>10</v>
      </c>
      <c r="E7924">
        <v>0</v>
      </c>
      <c r="F7924">
        <v>5</v>
      </c>
      <c r="G7924">
        <v>146</v>
      </c>
      <c r="H7924">
        <v>80</v>
      </c>
      <c r="I7924">
        <v>2</v>
      </c>
      <c r="J7924" t="s">
        <v>22</v>
      </c>
      <c r="K7924">
        <v>2</v>
      </c>
      <c r="L7924">
        <v>1218</v>
      </c>
      <c r="M7924">
        <v>141.605207298951</v>
      </c>
      <c r="N7924">
        <v>0.62306085914402398</v>
      </c>
      <c r="O7924">
        <v>0.26376888914510099</v>
      </c>
      <c r="P7924">
        <v>0.79972360008516696</v>
      </c>
      <c r="Q7924">
        <v>6.9143777594929698</v>
      </c>
      <c r="R7924">
        <v>6.9011492643556398</v>
      </c>
      <c r="S7924">
        <v>6.9754323524345097</v>
      </c>
      <c r="X7924" t="s">
        <v>24</v>
      </c>
      <c r="Y7924" t="s">
        <v>25</v>
      </c>
      <c r="Z7924" t="s">
        <v>69</v>
      </c>
    </row>
    <row r="7925" spans="1:26" x14ac:dyDescent="0.25">
      <c r="A7925">
        <v>146</v>
      </c>
      <c r="B7925">
        <v>176</v>
      </c>
      <c r="C7925">
        <v>3.6</v>
      </c>
      <c r="D7925">
        <v>10</v>
      </c>
      <c r="E7925">
        <v>0</v>
      </c>
      <c r="F7925">
        <v>5</v>
      </c>
      <c r="G7925">
        <v>146</v>
      </c>
      <c r="H7925">
        <v>80</v>
      </c>
      <c r="I7925">
        <v>2</v>
      </c>
      <c r="J7925" t="s">
        <v>27</v>
      </c>
      <c r="K7925">
        <v>2</v>
      </c>
      <c r="L7925">
        <v>1218</v>
      </c>
      <c r="M7925" t="s">
        <v>23</v>
      </c>
      <c r="N7925">
        <v>0.54271006312966397</v>
      </c>
      <c r="O7925">
        <v>0.15296803652968</v>
      </c>
      <c r="P7925">
        <v>0.53967562578795303</v>
      </c>
      <c r="Q7925">
        <v>5.0671977181718004</v>
      </c>
      <c r="R7925">
        <v>5.2000037131973702</v>
      </c>
      <c r="S7925">
        <v>4.4542469718999103</v>
      </c>
      <c r="X7925" t="s">
        <v>24</v>
      </c>
      <c r="Y7925" t="s">
        <v>25</v>
      </c>
      <c r="Z7925" t="s">
        <v>69</v>
      </c>
    </row>
    <row r="7926" spans="1:26" x14ac:dyDescent="0.25">
      <c r="A7926">
        <v>146</v>
      </c>
      <c r="B7926">
        <v>176</v>
      </c>
      <c r="C7926">
        <v>3.6</v>
      </c>
      <c r="D7926">
        <v>10</v>
      </c>
      <c r="E7926">
        <v>0</v>
      </c>
      <c r="F7926">
        <v>5</v>
      </c>
      <c r="G7926">
        <v>146</v>
      </c>
      <c r="H7926">
        <v>80</v>
      </c>
      <c r="I7926">
        <v>2</v>
      </c>
      <c r="J7926" t="s">
        <v>22</v>
      </c>
      <c r="K7926">
        <v>3</v>
      </c>
      <c r="L7926">
        <v>1243</v>
      </c>
      <c r="M7926">
        <v>139.11820824619701</v>
      </c>
      <c r="N7926">
        <v>0.63051997734086696</v>
      </c>
      <c r="O7926">
        <v>0.25925120203125201</v>
      </c>
      <c r="P7926">
        <v>0.80116123225871605</v>
      </c>
      <c r="Q7926">
        <v>6.9558781779266496</v>
      </c>
      <c r="R7926">
        <v>7.1331163080540199</v>
      </c>
      <c r="S7926">
        <v>6.3720349257423399</v>
      </c>
      <c r="X7926" t="s">
        <v>24</v>
      </c>
      <c r="Y7926" t="s">
        <v>25</v>
      </c>
      <c r="Z7926" t="s">
        <v>69</v>
      </c>
    </row>
    <row r="7927" spans="1:26" x14ac:dyDescent="0.25">
      <c r="A7927">
        <v>146</v>
      </c>
      <c r="B7927">
        <v>176</v>
      </c>
      <c r="C7927">
        <v>3.6</v>
      </c>
      <c r="D7927">
        <v>10</v>
      </c>
      <c r="E7927">
        <v>0</v>
      </c>
      <c r="F7927">
        <v>5</v>
      </c>
      <c r="G7927">
        <v>146</v>
      </c>
      <c r="H7927">
        <v>80</v>
      </c>
      <c r="I7927">
        <v>2</v>
      </c>
      <c r="J7927" t="s">
        <v>27</v>
      </c>
      <c r="K7927">
        <v>3</v>
      </c>
      <c r="L7927">
        <v>1243</v>
      </c>
      <c r="M7927" t="s">
        <v>23</v>
      </c>
      <c r="N7927">
        <v>0.54948066072339896</v>
      </c>
      <c r="O7927">
        <v>0.155821917808219</v>
      </c>
      <c r="P7927">
        <v>0.53383980690879596</v>
      </c>
      <c r="Q7927">
        <v>4.9763643543263401</v>
      </c>
      <c r="R7927">
        <v>5.5356618849797998</v>
      </c>
      <c r="S7927">
        <v>3.1339724886443499</v>
      </c>
      <c r="X7927" t="s">
        <v>24</v>
      </c>
      <c r="Y7927" t="s">
        <v>25</v>
      </c>
      <c r="Z7927" t="s">
        <v>69</v>
      </c>
    </row>
    <row r="7928" spans="1:26" x14ac:dyDescent="0.25">
      <c r="A7928">
        <v>146</v>
      </c>
      <c r="B7928">
        <v>176</v>
      </c>
      <c r="C7928">
        <v>3.6</v>
      </c>
      <c r="D7928">
        <v>10</v>
      </c>
      <c r="E7928">
        <v>0</v>
      </c>
      <c r="F7928">
        <v>5</v>
      </c>
      <c r="G7928">
        <v>146</v>
      </c>
      <c r="H7928">
        <v>80</v>
      </c>
      <c r="I7928">
        <v>2</v>
      </c>
      <c r="J7928" t="s">
        <v>22</v>
      </c>
      <c r="K7928">
        <v>4</v>
      </c>
      <c r="L7928">
        <v>1168</v>
      </c>
      <c r="M7928">
        <v>131.45897030127301</v>
      </c>
      <c r="N7928">
        <v>0.60813309098076995</v>
      </c>
      <c r="O7928">
        <v>0.245507511369353</v>
      </c>
      <c r="P7928">
        <v>0.81512061212597398</v>
      </c>
      <c r="Q7928">
        <v>6.6921750022829496</v>
      </c>
      <c r="R7928">
        <v>7.0994923976236501</v>
      </c>
      <c r="S7928">
        <v>5.0488599934945997</v>
      </c>
      <c r="X7928" t="s">
        <v>24</v>
      </c>
      <c r="Y7928" t="s">
        <v>25</v>
      </c>
      <c r="Z7928" t="s">
        <v>69</v>
      </c>
    </row>
    <row r="7929" spans="1:26" x14ac:dyDescent="0.25">
      <c r="A7929">
        <v>146</v>
      </c>
      <c r="B7929">
        <v>176</v>
      </c>
      <c r="C7929">
        <v>3.6</v>
      </c>
      <c r="D7929">
        <v>10</v>
      </c>
      <c r="E7929">
        <v>0</v>
      </c>
      <c r="F7929">
        <v>5</v>
      </c>
      <c r="G7929">
        <v>146</v>
      </c>
      <c r="H7929">
        <v>80</v>
      </c>
      <c r="I7929">
        <v>2</v>
      </c>
      <c r="J7929" t="s">
        <v>27</v>
      </c>
      <c r="K7929">
        <v>4</v>
      </c>
      <c r="L7929">
        <v>1168</v>
      </c>
      <c r="M7929" t="s">
        <v>23</v>
      </c>
      <c r="N7929">
        <v>0.53635427819733905</v>
      </c>
      <c r="O7929">
        <v>0.156392694063926</v>
      </c>
      <c r="P7929">
        <v>0.54925808554520505</v>
      </c>
      <c r="Q7929">
        <v>4.7742509736445999</v>
      </c>
      <c r="R7929">
        <v>4.9336730770897903</v>
      </c>
      <c r="S7929">
        <v>4.1310652459519499</v>
      </c>
      <c r="X7929" t="s">
        <v>24</v>
      </c>
      <c r="Y7929" t="s">
        <v>25</v>
      </c>
      <c r="Z7929" t="s">
        <v>69</v>
      </c>
    </row>
    <row r="7930" spans="1:26" x14ac:dyDescent="0.25">
      <c r="A7930">
        <v>146</v>
      </c>
      <c r="B7930">
        <v>176</v>
      </c>
      <c r="C7930">
        <v>3.6</v>
      </c>
      <c r="D7930">
        <v>10</v>
      </c>
      <c r="E7930">
        <v>0</v>
      </c>
      <c r="F7930">
        <v>5</v>
      </c>
      <c r="G7930">
        <v>146</v>
      </c>
      <c r="H7930">
        <v>80</v>
      </c>
      <c r="I7930">
        <v>2</v>
      </c>
      <c r="J7930" t="s">
        <v>22</v>
      </c>
      <c r="K7930">
        <v>5</v>
      </c>
      <c r="L7930">
        <v>1287</v>
      </c>
      <c r="M7930">
        <v>136.59037292977399</v>
      </c>
      <c r="N7930">
        <v>0.63912095486742904</v>
      </c>
      <c r="O7930">
        <v>0.25398606122244999</v>
      </c>
      <c r="P7930">
        <v>0.79046197038305499</v>
      </c>
      <c r="Q7930">
        <v>6.9395895752922803</v>
      </c>
      <c r="R7930">
        <v>7.1171032502019003</v>
      </c>
      <c r="S7930">
        <v>6.1914962310302801</v>
      </c>
      <c r="X7930" t="s">
        <v>24</v>
      </c>
      <c r="Y7930" t="s">
        <v>25</v>
      </c>
      <c r="Z7930" t="s">
        <v>69</v>
      </c>
    </row>
    <row r="7931" spans="1:26" x14ac:dyDescent="0.25">
      <c r="A7931">
        <v>146</v>
      </c>
      <c r="B7931">
        <v>176</v>
      </c>
      <c r="C7931">
        <v>3.6</v>
      </c>
      <c r="D7931">
        <v>10</v>
      </c>
      <c r="E7931">
        <v>0</v>
      </c>
      <c r="F7931">
        <v>5</v>
      </c>
      <c r="G7931">
        <v>146</v>
      </c>
      <c r="H7931">
        <v>80</v>
      </c>
      <c r="I7931">
        <v>2</v>
      </c>
      <c r="J7931" t="s">
        <v>27</v>
      </c>
      <c r="K7931">
        <v>5</v>
      </c>
      <c r="L7931">
        <v>1287</v>
      </c>
      <c r="M7931" t="s">
        <v>23</v>
      </c>
      <c r="N7931">
        <v>0.561163078605455</v>
      </c>
      <c r="O7931">
        <v>0.147260273972602</v>
      </c>
      <c r="P7931">
        <v>0.52900454956821696</v>
      </c>
      <c r="Q7931">
        <v>4.86941975601981</v>
      </c>
      <c r="R7931">
        <v>5.1228071449613601</v>
      </c>
      <c r="S7931">
        <v>3.8015729026232501</v>
      </c>
      <c r="X7931" t="s">
        <v>24</v>
      </c>
      <c r="Y7931" t="s">
        <v>25</v>
      </c>
      <c r="Z7931" t="s">
        <v>69</v>
      </c>
    </row>
    <row r="7932" spans="1:26" x14ac:dyDescent="0.25">
      <c r="A7932">
        <v>146</v>
      </c>
      <c r="B7932">
        <v>176</v>
      </c>
      <c r="C7932">
        <v>3.6</v>
      </c>
      <c r="D7932">
        <v>10</v>
      </c>
      <c r="E7932">
        <v>0</v>
      </c>
      <c r="F7932">
        <v>5</v>
      </c>
      <c r="G7932">
        <v>146</v>
      </c>
      <c r="H7932">
        <v>80</v>
      </c>
      <c r="I7932">
        <v>2</v>
      </c>
      <c r="J7932" t="s">
        <v>22</v>
      </c>
      <c r="K7932">
        <v>6</v>
      </c>
      <c r="L7932">
        <v>1287</v>
      </c>
      <c r="M7932">
        <v>145.96585508924801</v>
      </c>
      <c r="N7932">
        <v>0.64295817443340397</v>
      </c>
      <c r="O7932">
        <v>0.27180527393718301</v>
      </c>
      <c r="P7932">
        <v>0.79218001249696401</v>
      </c>
      <c r="Q7932">
        <v>7.1082036320685997</v>
      </c>
      <c r="R7932">
        <v>7.2297978101980398</v>
      </c>
      <c r="S7932">
        <v>6.5469997330096197</v>
      </c>
      <c r="X7932" t="s">
        <v>24</v>
      </c>
      <c r="Y7932" t="s">
        <v>25</v>
      </c>
      <c r="Z7932" t="s">
        <v>69</v>
      </c>
    </row>
    <row r="7933" spans="1:26" x14ac:dyDescent="0.25">
      <c r="A7933">
        <v>146</v>
      </c>
      <c r="B7933">
        <v>176</v>
      </c>
      <c r="C7933">
        <v>3.6</v>
      </c>
      <c r="D7933">
        <v>10</v>
      </c>
      <c r="E7933">
        <v>0</v>
      </c>
      <c r="F7933">
        <v>5</v>
      </c>
      <c r="G7933">
        <v>146</v>
      </c>
      <c r="H7933">
        <v>80</v>
      </c>
      <c r="I7933">
        <v>2</v>
      </c>
      <c r="J7933" t="s">
        <v>27</v>
      </c>
      <c r="K7933">
        <v>6</v>
      </c>
      <c r="L7933">
        <v>1287</v>
      </c>
      <c r="M7933" t="s">
        <v>23</v>
      </c>
      <c r="N7933">
        <v>0.54665445777022903</v>
      </c>
      <c r="O7933">
        <v>0.15239726027397199</v>
      </c>
      <c r="P7933">
        <v>0.52523254390336804</v>
      </c>
      <c r="Q7933">
        <v>5.12911818617708</v>
      </c>
      <c r="R7933">
        <v>5.35179848500887</v>
      </c>
      <c r="S7933">
        <v>4.1013629607995901</v>
      </c>
      <c r="X7933" t="s">
        <v>24</v>
      </c>
      <c r="Y7933" t="s">
        <v>25</v>
      </c>
      <c r="Z7933" t="s">
        <v>69</v>
      </c>
    </row>
    <row r="7934" spans="1:26" x14ac:dyDescent="0.25">
      <c r="A7934">
        <v>146</v>
      </c>
      <c r="B7934">
        <v>176</v>
      </c>
      <c r="C7934">
        <v>3.6</v>
      </c>
      <c r="D7934">
        <v>10</v>
      </c>
      <c r="E7934">
        <v>0</v>
      </c>
      <c r="F7934">
        <v>5</v>
      </c>
      <c r="G7934">
        <v>146</v>
      </c>
      <c r="H7934">
        <v>80</v>
      </c>
      <c r="I7934">
        <v>2</v>
      </c>
      <c r="J7934" t="s">
        <v>22</v>
      </c>
      <c r="K7934">
        <v>7</v>
      </c>
      <c r="L7934">
        <v>1187</v>
      </c>
      <c r="M7934">
        <v>114.49844424539999</v>
      </c>
      <c r="N7934">
        <v>0.59509057022163603</v>
      </c>
      <c r="O7934">
        <v>0.21330769282489001</v>
      </c>
      <c r="P7934">
        <v>0.81419427493053997</v>
      </c>
      <c r="Q7934">
        <v>6.3360351532400001</v>
      </c>
      <c r="R7934">
        <v>6.5652201513876802</v>
      </c>
      <c r="S7934">
        <v>5.60919130197163</v>
      </c>
      <c r="X7934" t="s">
        <v>24</v>
      </c>
      <c r="Y7934" t="s">
        <v>25</v>
      </c>
      <c r="Z7934" t="s">
        <v>69</v>
      </c>
    </row>
    <row r="7935" spans="1:26" x14ac:dyDescent="0.25">
      <c r="A7935">
        <v>146</v>
      </c>
      <c r="B7935">
        <v>176</v>
      </c>
      <c r="C7935">
        <v>3.6</v>
      </c>
      <c r="D7935">
        <v>10</v>
      </c>
      <c r="E7935">
        <v>0</v>
      </c>
      <c r="F7935">
        <v>5</v>
      </c>
      <c r="G7935">
        <v>146</v>
      </c>
      <c r="H7935">
        <v>80</v>
      </c>
      <c r="I7935">
        <v>2</v>
      </c>
      <c r="J7935" t="s">
        <v>27</v>
      </c>
      <c r="K7935">
        <v>7</v>
      </c>
      <c r="L7935">
        <v>1187</v>
      </c>
      <c r="M7935" t="s">
        <v>23</v>
      </c>
      <c r="N7935">
        <v>0.53450382301685495</v>
      </c>
      <c r="O7935">
        <v>0.138698630136986</v>
      </c>
      <c r="P7935">
        <v>0.55761317473508898</v>
      </c>
      <c r="Q7935">
        <v>4.5860678685318002</v>
      </c>
      <c r="R7935">
        <v>4.5477441644186802</v>
      </c>
      <c r="S7935">
        <v>4.7076087587191298</v>
      </c>
      <c r="X7935" t="s">
        <v>24</v>
      </c>
      <c r="Y7935" t="s">
        <v>25</v>
      </c>
      <c r="Z7935" t="s">
        <v>69</v>
      </c>
    </row>
    <row r="7936" spans="1:26" x14ac:dyDescent="0.25">
      <c r="A7936">
        <v>146</v>
      </c>
      <c r="B7936">
        <v>176</v>
      </c>
      <c r="C7936">
        <v>3.6</v>
      </c>
      <c r="D7936">
        <v>10</v>
      </c>
      <c r="E7936">
        <v>0</v>
      </c>
      <c r="F7936">
        <v>5</v>
      </c>
      <c r="G7936">
        <v>146</v>
      </c>
      <c r="H7936">
        <v>80</v>
      </c>
      <c r="I7936">
        <v>2</v>
      </c>
      <c r="J7936" t="s">
        <v>22</v>
      </c>
      <c r="K7936">
        <v>8</v>
      </c>
      <c r="L7936">
        <v>1169</v>
      </c>
      <c r="M7936">
        <v>143.592833571276</v>
      </c>
      <c r="N7936">
        <v>0.61092095307753203</v>
      </c>
      <c r="O7936">
        <v>0.26787669333272102</v>
      </c>
      <c r="P7936">
        <v>0.80256921325872399</v>
      </c>
      <c r="Q7936">
        <v>6.9427800070700201</v>
      </c>
      <c r="R7936">
        <v>7.1145733981016104</v>
      </c>
      <c r="S7936">
        <v>6.3979495383698097</v>
      </c>
      <c r="X7936" t="s">
        <v>24</v>
      </c>
      <c r="Y7936" t="s">
        <v>25</v>
      </c>
      <c r="Z7936" t="s">
        <v>69</v>
      </c>
    </row>
    <row r="7937" spans="1:26" x14ac:dyDescent="0.25">
      <c r="A7937">
        <v>146</v>
      </c>
      <c r="B7937">
        <v>176</v>
      </c>
      <c r="C7937">
        <v>3.6</v>
      </c>
      <c r="D7937">
        <v>10</v>
      </c>
      <c r="E7937">
        <v>0</v>
      </c>
      <c r="F7937">
        <v>5</v>
      </c>
      <c r="G7937">
        <v>146</v>
      </c>
      <c r="H7937">
        <v>80</v>
      </c>
      <c r="I7937">
        <v>2</v>
      </c>
      <c r="J7937" t="s">
        <v>27</v>
      </c>
      <c r="K7937">
        <v>8</v>
      </c>
      <c r="L7937">
        <v>1169</v>
      </c>
      <c r="M7937" t="s">
        <v>23</v>
      </c>
      <c r="N7937">
        <v>0.51270558600592897</v>
      </c>
      <c r="O7937">
        <v>0.14783105022831</v>
      </c>
      <c r="P7937">
        <v>0.55558792941120105</v>
      </c>
      <c r="Q7937">
        <v>4.7621796276455202</v>
      </c>
      <c r="R7937">
        <v>4.8769882207327102</v>
      </c>
      <c r="S7937">
        <v>4.39807237528328</v>
      </c>
      <c r="X7937" t="s">
        <v>24</v>
      </c>
      <c r="Y7937" t="s">
        <v>25</v>
      </c>
      <c r="Z7937" t="s">
        <v>69</v>
      </c>
    </row>
    <row r="7938" spans="1:26" x14ac:dyDescent="0.25">
      <c r="A7938">
        <v>146</v>
      </c>
      <c r="B7938">
        <v>176</v>
      </c>
      <c r="C7938">
        <v>3.6</v>
      </c>
      <c r="D7938">
        <v>10</v>
      </c>
      <c r="E7938">
        <v>0</v>
      </c>
      <c r="F7938">
        <v>5</v>
      </c>
      <c r="G7938">
        <v>146</v>
      </c>
      <c r="H7938">
        <v>80</v>
      </c>
      <c r="I7938">
        <v>2</v>
      </c>
      <c r="J7938" t="s">
        <v>22</v>
      </c>
      <c r="K7938">
        <v>9</v>
      </c>
      <c r="L7938">
        <v>1253</v>
      </c>
      <c r="M7938">
        <v>140.79811541976699</v>
      </c>
      <c r="N7938">
        <v>0.62561189513800397</v>
      </c>
      <c r="O7938">
        <v>0.26187130443692802</v>
      </c>
      <c r="P7938">
        <v>0.79595101826124504</v>
      </c>
      <c r="Q7938">
        <v>7.0254005778013298</v>
      </c>
      <c r="R7938">
        <v>7.1985646337289504</v>
      </c>
      <c r="S7938">
        <v>6.4324448711400697</v>
      </c>
      <c r="X7938" t="s">
        <v>24</v>
      </c>
      <c r="Y7938" t="s">
        <v>25</v>
      </c>
      <c r="Z7938" t="s">
        <v>69</v>
      </c>
    </row>
    <row r="7939" spans="1:26" x14ac:dyDescent="0.25">
      <c r="A7939">
        <v>146</v>
      </c>
      <c r="B7939">
        <v>176</v>
      </c>
      <c r="C7939">
        <v>3.6</v>
      </c>
      <c r="D7939">
        <v>10</v>
      </c>
      <c r="E7939">
        <v>0</v>
      </c>
      <c r="F7939">
        <v>5</v>
      </c>
      <c r="G7939">
        <v>146</v>
      </c>
      <c r="H7939">
        <v>80</v>
      </c>
      <c r="I7939">
        <v>2</v>
      </c>
      <c r="J7939" t="s">
        <v>27</v>
      </c>
      <c r="K7939">
        <v>9</v>
      </c>
      <c r="L7939">
        <v>1253</v>
      </c>
      <c r="M7939" t="s">
        <v>23</v>
      </c>
      <c r="N7939">
        <v>0.52162393624097003</v>
      </c>
      <c r="O7939">
        <v>0.12899543378995401</v>
      </c>
      <c r="P7939">
        <v>0.548107586550731</v>
      </c>
      <c r="Q7939">
        <v>4.8797560195570604</v>
      </c>
      <c r="R7939">
        <v>4.8552849219232499</v>
      </c>
      <c r="S7939">
        <v>4.9635509902425303</v>
      </c>
      <c r="X7939" t="s">
        <v>24</v>
      </c>
      <c r="Y7939" t="s">
        <v>25</v>
      </c>
      <c r="Z7939" t="s">
        <v>69</v>
      </c>
    </row>
    <row r="7940" spans="1:26" x14ac:dyDescent="0.25">
      <c r="A7940">
        <v>146</v>
      </c>
      <c r="B7940">
        <v>176</v>
      </c>
      <c r="C7940">
        <v>3.6</v>
      </c>
      <c r="D7940">
        <v>10</v>
      </c>
      <c r="E7940">
        <v>0</v>
      </c>
      <c r="F7940">
        <v>5</v>
      </c>
      <c r="G7940">
        <v>146</v>
      </c>
      <c r="H7940">
        <v>0</v>
      </c>
      <c r="I7940">
        <v>2</v>
      </c>
      <c r="J7940" t="s">
        <v>22</v>
      </c>
      <c r="K7940">
        <v>0</v>
      </c>
      <c r="L7940">
        <v>829</v>
      </c>
      <c r="M7940">
        <v>52.442867143176699</v>
      </c>
      <c r="N7940">
        <v>0.41583174482387097</v>
      </c>
      <c r="O7940">
        <v>9.8047924663378902E-2</v>
      </c>
      <c r="P7940">
        <v>0.918786653794191</v>
      </c>
      <c r="Q7940">
        <v>4.6166449834171903</v>
      </c>
      <c r="R7940" t="s">
        <v>23</v>
      </c>
      <c r="S7940">
        <v>4.6166449834171903</v>
      </c>
      <c r="X7940" t="s">
        <v>24</v>
      </c>
      <c r="Y7940" t="s">
        <v>25</v>
      </c>
      <c r="Z7940" t="s">
        <v>69</v>
      </c>
    </row>
    <row r="7941" spans="1:26" x14ac:dyDescent="0.25">
      <c r="A7941">
        <v>146</v>
      </c>
      <c r="B7941">
        <v>176</v>
      </c>
      <c r="C7941">
        <v>3.6</v>
      </c>
      <c r="D7941">
        <v>10</v>
      </c>
      <c r="E7941">
        <v>0</v>
      </c>
      <c r="F7941">
        <v>5</v>
      </c>
      <c r="G7941">
        <v>146</v>
      </c>
      <c r="H7941">
        <v>0</v>
      </c>
      <c r="I7941">
        <v>2</v>
      </c>
      <c r="J7941" t="s">
        <v>27</v>
      </c>
      <c r="K7941">
        <v>0</v>
      </c>
      <c r="L7941">
        <v>829</v>
      </c>
      <c r="M7941" t="s">
        <v>23</v>
      </c>
      <c r="N7941">
        <v>0.42574200913242</v>
      </c>
      <c r="O7941">
        <v>0.115296803652968</v>
      </c>
      <c r="P7941">
        <v>0.69397183924301997</v>
      </c>
      <c r="Q7941">
        <v>4.6073483807953899</v>
      </c>
      <c r="R7941" t="s">
        <v>23</v>
      </c>
      <c r="S7941">
        <v>4.6073483807953899</v>
      </c>
      <c r="X7941" t="s">
        <v>24</v>
      </c>
      <c r="Y7941" t="s">
        <v>25</v>
      </c>
      <c r="Z7941" t="s">
        <v>69</v>
      </c>
    </row>
    <row r="7942" spans="1:26" x14ac:dyDescent="0.25">
      <c r="A7942">
        <v>146</v>
      </c>
      <c r="B7942">
        <v>176</v>
      </c>
      <c r="C7942">
        <v>3.6</v>
      </c>
      <c r="D7942">
        <v>10</v>
      </c>
      <c r="E7942">
        <v>0</v>
      </c>
      <c r="F7942">
        <v>5</v>
      </c>
      <c r="G7942">
        <v>146</v>
      </c>
      <c r="H7942">
        <v>0</v>
      </c>
      <c r="I7942">
        <v>2</v>
      </c>
      <c r="J7942" t="s">
        <v>22</v>
      </c>
      <c r="K7942">
        <v>1</v>
      </c>
      <c r="L7942">
        <v>833</v>
      </c>
      <c r="M7942">
        <v>51.485876086712103</v>
      </c>
      <c r="N7942">
        <v>0.41665263519157802</v>
      </c>
      <c r="O7942">
        <v>9.6213166264115899E-2</v>
      </c>
      <c r="P7942">
        <v>0.91842767780804502</v>
      </c>
      <c r="Q7942">
        <v>4.6089672981551004</v>
      </c>
      <c r="R7942" t="s">
        <v>23</v>
      </c>
      <c r="S7942">
        <v>4.6089672981551004</v>
      </c>
      <c r="X7942" t="s">
        <v>24</v>
      </c>
      <c r="Y7942" t="s">
        <v>25</v>
      </c>
      <c r="Z7942" t="s">
        <v>69</v>
      </c>
    </row>
    <row r="7943" spans="1:26" x14ac:dyDescent="0.25">
      <c r="A7943">
        <v>146</v>
      </c>
      <c r="B7943">
        <v>176</v>
      </c>
      <c r="C7943">
        <v>3.6</v>
      </c>
      <c r="D7943">
        <v>10</v>
      </c>
      <c r="E7943">
        <v>0</v>
      </c>
      <c r="F7943">
        <v>5</v>
      </c>
      <c r="G7943">
        <v>146</v>
      </c>
      <c r="H7943">
        <v>0</v>
      </c>
      <c r="I7943">
        <v>2</v>
      </c>
      <c r="J7943" t="s">
        <v>27</v>
      </c>
      <c r="K7943">
        <v>1</v>
      </c>
      <c r="L7943">
        <v>833</v>
      </c>
      <c r="M7943" t="s">
        <v>23</v>
      </c>
      <c r="N7943">
        <v>0.43939171559034501</v>
      </c>
      <c r="O7943">
        <v>0.130136986301369</v>
      </c>
      <c r="P7943">
        <v>0.67984356448313799</v>
      </c>
      <c r="Q7943">
        <v>4.6983414579107601</v>
      </c>
      <c r="R7943" t="s">
        <v>23</v>
      </c>
      <c r="S7943">
        <v>4.6983414579107601</v>
      </c>
      <c r="X7943" t="s">
        <v>24</v>
      </c>
      <c r="Y7943" t="s">
        <v>25</v>
      </c>
      <c r="Z7943" t="s">
        <v>69</v>
      </c>
    </row>
    <row r="7944" spans="1:26" x14ac:dyDescent="0.25">
      <c r="A7944">
        <v>146</v>
      </c>
      <c r="B7944">
        <v>176</v>
      </c>
      <c r="C7944">
        <v>3.6</v>
      </c>
      <c r="D7944">
        <v>10</v>
      </c>
      <c r="E7944">
        <v>0</v>
      </c>
      <c r="F7944">
        <v>5</v>
      </c>
      <c r="G7944">
        <v>146</v>
      </c>
      <c r="H7944">
        <v>0</v>
      </c>
      <c r="I7944">
        <v>2</v>
      </c>
      <c r="J7944" t="s">
        <v>22</v>
      </c>
      <c r="K7944">
        <v>2</v>
      </c>
      <c r="L7944">
        <v>822</v>
      </c>
      <c r="M7944">
        <v>56.826937777293999</v>
      </c>
      <c r="N7944">
        <v>0.415774073918594</v>
      </c>
      <c r="O7944">
        <v>0.106197587744679</v>
      </c>
      <c r="P7944">
        <v>0.92216991848588203</v>
      </c>
      <c r="Q7944">
        <v>4.7014088534941703</v>
      </c>
      <c r="R7944" t="s">
        <v>23</v>
      </c>
      <c r="S7944">
        <v>4.7014088534941703</v>
      </c>
      <c r="X7944" t="s">
        <v>24</v>
      </c>
      <c r="Y7944" t="s">
        <v>25</v>
      </c>
      <c r="Z7944" t="s">
        <v>69</v>
      </c>
    </row>
    <row r="7945" spans="1:26" x14ac:dyDescent="0.25">
      <c r="A7945">
        <v>146</v>
      </c>
      <c r="B7945">
        <v>176</v>
      </c>
      <c r="C7945">
        <v>3.6</v>
      </c>
      <c r="D7945">
        <v>10</v>
      </c>
      <c r="E7945">
        <v>0</v>
      </c>
      <c r="F7945">
        <v>5</v>
      </c>
      <c r="G7945">
        <v>146</v>
      </c>
      <c r="H7945">
        <v>0</v>
      </c>
      <c r="I7945">
        <v>2</v>
      </c>
      <c r="J7945" t="s">
        <v>27</v>
      </c>
      <c r="K7945">
        <v>2</v>
      </c>
      <c r="L7945">
        <v>822</v>
      </c>
      <c r="M7945" t="s">
        <v>23</v>
      </c>
      <c r="N7945">
        <v>0.424763535551206</v>
      </c>
      <c r="O7945">
        <v>0.11586757990867499</v>
      </c>
      <c r="P7945">
        <v>0.69548711613979697</v>
      </c>
      <c r="Q7945">
        <v>4.3666261411246099</v>
      </c>
      <c r="R7945" t="s">
        <v>23</v>
      </c>
      <c r="S7945">
        <v>4.3666261411246099</v>
      </c>
      <c r="X7945" t="s">
        <v>24</v>
      </c>
      <c r="Y7945" t="s">
        <v>25</v>
      </c>
      <c r="Z7945" t="s">
        <v>69</v>
      </c>
    </row>
    <row r="7946" spans="1:26" x14ac:dyDescent="0.25">
      <c r="A7946">
        <v>146</v>
      </c>
      <c r="B7946">
        <v>176</v>
      </c>
      <c r="C7946">
        <v>3.6</v>
      </c>
      <c r="D7946">
        <v>10</v>
      </c>
      <c r="E7946">
        <v>0</v>
      </c>
      <c r="F7946">
        <v>5</v>
      </c>
      <c r="G7946">
        <v>146</v>
      </c>
      <c r="H7946">
        <v>0</v>
      </c>
      <c r="I7946">
        <v>2</v>
      </c>
      <c r="J7946" t="s">
        <v>22</v>
      </c>
      <c r="K7946">
        <v>3</v>
      </c>
      <c r="L7946">
        <v>821</v>
      </c>
      <c r="M7946">
        <v>48.180324278581303</v>
      </c>
      <c r="N7946">
        <v>0.405819560427014</v>
      </c>
      <c r="O7946">
        <v>8.9959718427486596E-2</v>
      </c>
      <c r="P7946">
        <v>0.92230984207969602</v>
      </c>
      <c r="Q7946">
        <v>4.5101755099258396</v>
      </c>
      <c r="R7946" t="s">
        <v>23</v>
      </c>
      <c r="S7946">
        <v>4.5101755099258396</v>
      </c>
      <c r="X7946" t="s">
        <v>24</v>
      </c>
      <c r="Y7946" t="s">
        <v>25</v>
      </c>
      <c r="Z7946" t="s">
        <v>69</v>
      </c>
    </row>
    <row r="7947" spans="1:26" x14ac:dyDescent="0.25">
      <c r="A7947">
        <v>146</v>
      </c>
      <c r="B7947">
        <v>176</v>
      </c>
      <c r="C7947">
        <v>3.6</v>
      </c>
      <c r="D7947">
        <v>10</v>
      </c>
      <c r="E7947">
        <v>0</v>
      </c>
      <c r="F7947">
        <v>5</v>
      </c>
      <c r="G7947">
        <v>146</v>
      </c>
      <c r="H7947">
        <v>0</v>
      </c>
      <c r="I7947">
        <v>2</v>
      </c>
      <c r="J7947" t="s">
        <v>27</v>
      </c>
      <c r="K7947">
        <v>3</v>
      </c>
      <c r="L7947">
        <v>821</v>
      </c>
      <c r="M7947" t="s">
        <v>23</v>
      </c>
      <c r="N7947">
        <v>0.42444553163731202</v>
      </c>
      <c r="O7947">
        <v>0.115296803652968</v>
      </c>
      <c r="P7947">
        <v>0.69748800660554899</v>
      </c>
      <c r="Q7947">
        <v>4.5268921833857201</v>
      </c>
      <c r="R7947" t="s">
        <v>23</v>
      </c>
      <c r="S7947">
        <v>4.5268921833857201</v>
      </c>
      <c r="X7947" t="s">
        <v>24</v>
      </c>
      <c r="Y7947" t="s">
        <v>25</v>
      </c>
      <c r="Z7947" t="s">
        <v>69</v>
      </c>
    </row>
    <row r="7948" spans="1:26" x14ac:dyDescent="0.25">
      <c r="A7948">
        <v>146</v>
      </c>
      <c r="B7948">
        <v>176</v>
      </c>
      <c r="C7948">
        <v>3.6</v>
      </c>
      <c r="D7948">
        <v>10</v>
      </c>
      <c r="E7948">
        <v>0</v>
      </c>
      <c r="F7948">
        <v>5</v>
      </c>
      <c r="G7948">
        <v>146</v>
      </c>
      <c r="H7948">
        <v>0</v>
      </c>
      <c r="I7948">
        <v>2</v>
      </c>
      <c r="J7948" t="s">
        <v>22</v>
      </c>
      <c r="K7948">
        <v>4</v>
      </c>
      <c r="L7948">
        <v>839</v>
      </c>
      <c r="M7948">
        <v>52.481235488110201</v>
      </c>
      <c r="N7948">
        <v>0.419910209839291</v>
      </c>
      <c r="O7948">
        <v>9.7895172059320801E-2</v>
      </c>
      <c r="P7948">
        <v>0.91698743391496396</v>
      </c>
      <c r="Q7948">
        <v>4.6031320601613297</v>
      </c>
      <c r="R7948" t="s">
        <v>23</v>
      </c>
      <c r="S7948">
        <v>4.6031320601613297</v>
      </c>
      <c r="X7948" t="s">
        <v>24</v>
      </c>
      <c r="Y7948" t="s">
        <v>25</v>
      </c>
      <c r="Z7948" t="s">
        <v>69</v>
      </c>
    </row>
    <row r="7949" spans="1:26" x14ac:dyDescent="0.25">
      <c r="A7949">
        <v>146</v>
      </c>
      <c r="B7949">
        <v>176</v>
      </c>
      <c r="C7949">
        <v>3.6</v>
      </c>
      <c r="D7949">
        <v>10</v>
      </c>
      <c r="E7949">
        <v>0</v>
      </c>
      <c r="F7949">
        <v>5</v>
      </c>
      <c r="G7949">
        <v>146</v>
      </c>
      <c r="H7949">
        <v>0</v>
      </c>
      <c r="I7949">
        <v>2</v>
      </c>
      <c r="J7949" t="s">
        <v>27</v>
      </c>
      <c r="K7949">
        <v>4</v>
      </c>
      <c r="L7949">
        <v>839</v>
      </c>
      <c r="M7949" t="s">
        <v>23</v>
      </c>
      <c r="N7949">
        <v>0.429544466188301</v>
      </c>
      <c r="O7949">
        <v>0.113584474885844</v>
      </c>
      <c r="P7949">
        <v>0.69273306498155096</v>
      </c>
      <c r="Q7949">
        <v>4.5490541297799103</v>
      </c>
      <c r="R7949" t="s">
        <v>23</v>
      </c>
      <c r="S7949">
        <v>4.5490541297799103</v>
      </c>
      <c r="X7949" t="s">
        <v>24</v>
      </c>
      <c r="Y7949" t="s">
        <v>25</v>
      </c>
      <c r="Z7949" t="s">
        <v>69</v>
      </c>
    </row>
    <row r="7950" spans="1:26" x14ac:dyDescent="0.25">
      <c r="A7950">
        <v>146</v>
      </c>
      <c r="B7950">
        <v>176</v>
      </c>
      <c r="C7950">
        <v>3.6</v>
      </c>
      <c r="D7950">
        <v>10</v>
      </c>
      <c r="E7950">
        <v>0</v>
      </c>
      <c r="F7950">
        <v>5</v>
      </c>
      <c r="G7950">
        <v>146</v>
      </c>
      <c r="H7950">
        <v>0</v>
      </c>
      <c r="I7950">
        <v>2</v>
      </c>
      <c r="J7950" t="s">
        <v>22</v>
      </c>
      <c r="K7950">
        <v>5</v>
      </c>
      <c r="L7950">
        <v>827</v>
      </c>
      <c r="M7950">
        <v>51.145486145461703</v>
      </c>
      <c r="N7950">
        <v>0.40951092264599998</v>
      </c>
      <c r="O7950">
        <v>9.5889995415959994E-2</v>
      </c>
      <c r="P7950">
        <v>0.92132029726786602</v>
      </c>
      <c r="Q7950">
        <v>4.5315408066778797</v>
      </c>
      <c r="R7950" t="s">
        <v>23</v>
      </c>
      <c r="S7950">
        <v>4.5315408066778797</v>
      </c>
      <c r="X7950" t="s">
        <v>24</v>
      </c>
      <c r="Y7950" t="s">
        <v>25</v>
      </c>
      <c r="Z7950" t="s">
        <v>69</v>
      </c>
    </row>
    <row r="7951" spans="1:26" x14ac:dyDescent="0.25">
      <c r="A7951">
        <v>146</v>
      </c>
      <c r="B7951">
        <v>176</v>
      </c>
      <c r="C7951">
        <v>3.6</v>
      </c>
      <c r="D7951">
        <v>10</v>
      </c>
      <c r="E7951">
        <v>0</v>
      </c>
      <c r="F7951">
        <v>5</v>
      </c>
      <c r="G7951">
        <v>146</v>
      </c>
      <c r="H7951">
        <v>0</v>
      </c>
      <c r="I7951">
        <v>2</v>
      </c>
      <c r="J7951" t="s">
        <v>27</v>
      </c>
      <c r="K7951">
        <v>5</v>
      </c>
      <c r="L7951">
        <v>827</v>
      </c>
      <c r="M7951" t="s">
        <v>23</v>
      </c>
      <c r="N7951">
        <v>0.41787345075016302</v>
      </c>
      <c r="O7951">
        <v>0.10730593607305899</v>
      </c>
      <c r="P7951">
        <v>0.70106232331501595</v>
      </c>
      <c r="Q7951">
        <v>4.5279771121134598</v>
      </c>
      <c r="R7951" t="s">
        <v>23</v>
      </c>
      <c r="S7951">
        <v>4.5279771121134598</v>
      </c>
      <c r="X7951" t="s">
        <v>24</v>
      </c>
      <c r="Y7951" t="s">
        <v>25</v>
      </c>
      <c r="Z7951" t="s">
        <v>69</v>
      </c>
    </row>
    <row r="7952" spans="1:26" x14ac:dyDescent="0.25">
      <c r="A7952">
        <v>146</v>
      </c>
      <c r="B7952">
        <v>176</v>
      </c>
      <c r="C7952">
        <v>3.6</v>
      </c>
      <c r="D7952">
        <v>10</v>
      </c>
      <c r="E7952">
        <v>0</v>
      </c>
      <c r="F7952">
        <v>5</v>
      </c>
      <c r="G7952">
        <v>146</v>
      </c>
      <c r="H7952">
        <v>0</v>
      </c>
      <c r="I7952">
        <v>2</v>
      </c>
      <c r="J7952" t="s">
        <v>22</v>
      </c>
      <c r="K7952">
        <v>6</v>
      </c>
      <c r="L7952">
        <v>820</v>
      </c>
      <c r="M7952">
        <v>49.551244726264898</v>
      </c>
      <c r="N7952">
        <v>0.40474472525606803</v>
      </c>
      <c r="O7952">
        <v>9.2567823094789503E-2</v>
      </c>
      <c r="P7952">
        <v>0.92449048069172302</v>
      </c>
      <c r="Q7952">
        <v>4.5369822828861901</v>
      </c>
      <c r="R7952" t="s">
        <v>23</v>
      </c>
      <c r="S7952">
        <v>4.5369822828861901</v>
      </c>
      <c r="X7952" t="s">
        <v>24</v>
      </c>
      <c r="Y7952" t="s">
        <v>25</v>
      </c>
      <c r="Z7952" t="s">
        <v>69</v>
      </c>
    </row>
    <row r="7953" spans="1:26" x14ac:dyDescent="0.25">
      <c r="A7953">
        <v>146</v>
      </c>
      <c r="B7953">
        <v>176</v>
      </c>
      <c r="C7953">
        <v>3.6</v>
      </c>
      <c r="D7953">
        <v>10</v>
      </c>
      <c r="E7953">
        <v>0</v>
      </c>
      <c r="F7953">
        <v>5</v>
      </c>
      <c r="G7953">
        <v>146</v>
      </c>
      <c r="H7953">
        <v>0</v>
      </c>
      <c r="I7953">
        <v>2</v>
      </c>
      <c r="J7953" t="s">
        <v>27</v>
      </c>
      <c r="K7953">
        <v>6</v>
      </c>
      <c r="L7953">
        <v>820</v>
      </c>
      <c r="M7953" t="s">
        <v>23</v>
      </c>
      <c r="N7953">
        <v>0.42414383561643798</v>
      </c>
      <c r="O7953">
        <v>0.120433789954337</v>
      </c>
      <c r="P7953">
        <v>0.69324976809504402</v>
      </c>
      <c r="Q7953">
        <v>4.5523366832920598</v>
      </c>
      <c r="R7953" t="s">
        <v>23</v>
      </c>
      <c r="S7953">
        <v>4.5523366832920598</v>
      </c>
      <c r="X7953" t="s">
        <v>24</v>
      </c>
      <c r="Y7953" t="s">
        <v>25</v>
      </c>
      <c r="Z7953" t="s">
        <v>69</v>
      </c>
    </row>
    <row r="7954" spans="1:26" x14ac:dyDescent="0.25">
      <c r="A7954">
        <v>146</v>
      </c>
      <c r="B7954">
        <v>176</v>
      </c>
      <c r="C7954">
        <v>3.6</v>
      </c>
      <c r="D7954">
        <v>10</v>
      </c>
      <c r="E7954">
        <v>0</v>
      </c>
      <c r="F7954">
        <v>5</v>
      </c>
      <c r="G7954">
        <v>146</v>
      </c>
      <c r="H7954">
        <v>0</v>
      </c>
      <c r="I7954">
        <v>2</v>
      </c>
      <c r="J7954" t="s">
        <v>22</v>
      </c>
      <c r="K7954">
        <v>7</v>
      </c>
      <c r="L7954">
        <v>823</v>
      </c>
      <c r="M7954">
        <v>49.588042827156002</v>
      </c>
      <c r="N7954">
        <v>0.407405738586194</v>
      </c>
      <c r="O7954">
        <v>9.2566700355513898E-2</v>
      </c>
      <c r="P7954">
        <v>0.92322564540219199</v>
      </c>
      <c r="Q7954">
        <v>4.5654144050287897</v>
      </c>
      <c r="R7954" t="s">
        <v>23</v>
      </c>
      <c r="S7954">
        <v>4.5654144050287897</v>
      </c>
      <c r="X7954" t="s">
        <v>24</v>
      </c>
      <c r="Y7954" t="s">
        <v>25</v>
      </c>
      <c r="Z7954" t="s">
        <v>69</v>
      </c>
    </row>
    <row r="7955" spans="1:26" x14ac:dyDescent="0.25">
      <c r="A7955">
        <v>146</v>
      </c>
      <c r="B7955">
        <v>176</v>
      </c>
      <c r="C7955">
        <v>3.6</v>
      </c>
      <c r="D7955">
        <v>10</v>
      </c>
      <c r="E7955">
        <v>0</v>
      </c>
      <c r="F7955">
        <v>5</v>
      </c>
      <c r="G7955">
        <v>146</v>
      </c>
      <c r="H7955">
        <v>0</v>
      </c>
      <c r="I7955">
        <v>2</v>
      </c>
      <c r="J7955" t="s">
        <v>27</v>
      </c>
      <c r="K7955">
        <v>7</v>
      </c>
      <c r="L7955">
        <v>823</v>
      </c>
      <c r="M7955" t="s">
        <v>23</v>
      </c>
      <c r="N7955">
        <v>0.41955316373124502</v>
      </c>
      <c r="O7955">
        <v>0.11415525114155201</v>
      </c>
      <c r="P7955">
        <v>0.69816191555400098</v>
      </c>
      <c r="Q7955">
        <v>4.6205787302288597</v>
      </c>
      <c r="R7955" t="s">
        <v>23</v>
      </c>
      <c r="S7955">
        <v>4.6205787302288597</v>
      </c>
      <c r="X7955" t="s">
        <v>24</v>
      </c>
      <c r="Y7955" t="s">
        <v>25</v>
      </c>
      <c r="Z7955" t="s">
        <v>69</v>
      </c>
    </row>
    <row r="7956" spans="1:26" x14ac:dyDescent="0.25">
      <c r="A7956">
        <v>146</v>
      </c>
      <c r="B7956">
        <v>176</v>
      </c>
      <c r="C7956">
        <v>3.6</v>
      </c>
      <c r="D7956">
        <v>10</v>
      </c>
      <c r="E7956">
        <v>0</v>
      </c>
      <c r="F7956">
        <v>5</v>
      </c>
      <c r="G7956">
        <v>146</v>
      </c>
      <c r="H7956">
        <v>0</v>
      </c>
      <c r="I7956">
        <v>2</v>
      </c>
      <c r="J7956" t="s">
        <v>22</v>
      </c>
      <c r="K7956">
        <v>8</v>
      </c>
      <c r="L7956">
        <v>837</v>
      </c>
      <c r="M7956">
        <v>48.900010228402003</v>
      </c>
      <c r="N7956">
        <v>0.41505774661435302</v>
      </c>
      <c r="O7956">
        <v>9.11683486580947E-2</v>
      </c>
      <c r="P7956">
        <v>0.92078938086522899</v>
      </c>
      <c r="Q7956">
        <v>4.5382591050600301</v>
      </c>
      <c r="R7956" t="s">
        <v>23</v>
      </c>
      <c r="S7956">
        <v>4.5382591050600301</v>
      </c>
      <c r="X7956" t="s">
        <v>24</v>
      </c>
      <c r="Y7956" t="s">
        <v>25</v>
      </c>
      <c r="Z7956" t="s">
        <v>69</v>
      </c>
    </row>
    <row r="7957" spans="1:26" x14ac:dyDescent="0.25">
      <c r="A7957">
        <v>146</v>
      </c>
      <c r="B7957">
        <v>176</v>
      </c>
      <c r="C7957">
        <v>3.6</v>
      </c>
      <c r="D7957">
        <v>10</v>
      </c>
      <c r="E7957">
        <v>0</v>
      </c>
      <c r="F7957">
        <v>5</v>
      </c>
      <c r="G7957">
        <v>146</v>
      </c>
      <c r="H7957">
        <v>0</v>
      </c>
      <c r="I7957">
        <v>2</v>
      </c>
      <c r="J7957" t="s">
        <v>27</v>
      </c>
      <c r="K7957">
        <v>8</v>
      </c>
      <c r="L7957">
        <v>837</v>
      </c>
      <c r="M7957" t="s">
        <v>23</v>
      </c>
      <c r="N7957">
        <v>0.433061535116329</v>
      </c>
      <c r="O7957">
        <v>0.121004566210045</v>
      </c>
      <c r="P7957">
        <v>0.68432534472692297</v>
      </c>
      <c r="Q7957">
        <v>4.7450428178805399</v>
      </c>
      <c r="R7957" t="s">
        <v>23</v>
      </c>
      <c r="S7957">
        <v>4.7450428178805399</v>
      </c>
      <c r="X7957" t="s">
        <v>24</v>
      </c>
      <c r="Y7957" t="s">
        <v>25</v>
      </c>
      <c r="Z7957" t="s">
        <v>69</v>
      </c>
    </row>
    <row r="7958" spans="1:26" x14ac:dyDescent="0.25">
      <c r="A7958">
        <v>146</v>
      </c>
      <c r="B7958">
        <v>176</v>
      </c>
      <c r="C7958">
        <v>3.6</v>
      </c>
      <c r="D7958">
        <v>10</v>
      </c>
      <c r="E7958">
        <v>0</v>
      </c>
      <c r="F7958">
        <v>5</v>
      </c>
      <c r="G7958">
        <v>146</v>
      </c>
      <c r="H7958">
        <v>0</v>
      </c>
      <c r="I7958">
        <v>2</v>
      </c>
      <c r="J7958" t="s">
        <v>22</v>
      </c>
      <c r="K7958">
        <v>9</v>
      </c>
      <c r="L7958">
        <v>830</v>
      </c>
      <c r="M7958">
        <v>50.654453419934903</v>
      </c>
      <c r="N7958">
        <v>0.41295253772645502</v>
      </c>
      <c r="O7958">
        <v>9.4711583130916793E-2</v>
      </c>
      <c r="P7958">
        <v>0.92139432177998604</v>
      </c>
      <c r="Q7958">
        <v>4.5896897110455397</v>
      </c>
      <c r="R7958" t="s">
        <v>23</v>
      </c>
      <c r="S7958">
        <v>4.5896897110455397</v>
      </c>
      <c r="X7958" t="s">
        <v>24</v>
      </c>
      <c r="Y7958" t="s">
        <v>25</v>
      </c>
      <c r="Z7958" t="s">
        <v>69</v>
      </c>
    </row>
    <row r="7959" spans="1:26" x14ac:dyDescent="0.25">
      <c r="A7959">
        <v>146</v>
      </c>
      <c r="B7959">
        <v>176</v>
      </c>
      <c r="C7959">
        <v>3.6</v>
      </c>
      <c r="D7959">
        <v>10</v>
      </c>
      <c r="E7959">
        <v>0</v>
      </c>
      <c r="F7959">
        <v>5</v>
      </c>
      <c r="G7959">
        <v>146</v>
      </c>
      <c r="H7959">
        <v>0</v>
      </c>
      <c r="I7959">
        <v>2</v>
      </c>
      <c r="J7959" t="s">
        <v>27</v>
      </c>
      <c r="K7959">
        <v>9</v>
      </c>
      <c r="L7959">
        <v>830</v>
      </c>
      <c r="M7959" t="s">
        <v>23</v>
      </c>
      <c r="N7959">
        <v>0.42928897586431802</v>
      </c>
      <c r="O7959">
        <v>0.11472602739726</v>
      </c>
      <c r="P7959">
        <v>0.69198452411270595</v>
      </c>
      <c r="Q7959">
        <v>4.5722775053698399</v>
      </c>
      <c r="R7959" t="s">
        <v>23</v>
      </c>
      <c r="S7959">
        <v>4.5722775053698399</v>
      </c>
      <c r="X7959" t="s">
        <v>24</v>
      </c>
      <c r="Y7959" t="s">
        <v>25</v>
      </c>
      <c r="Z7959" t="s">
        <v>69</v>
      </c>
    </row>
    <row r="7960" spans="1:26" x14ac:dyDescent="0.25">
      <c r="A7960">
        <v>146</v>
      </c>
      <c r="B7960">
        <v>176</v>
      </c>
      <c r="C7960">
        <v>3.6</v>
      </c>
      <c r="D7960">
        <v>10</v>
      </c>
      <c r="E7960">
        <v>0</v>
      </c>
      <c r="F7960">
        <v>5</v>
      </c>
      <c r="G7960">
        <v>146</v>
      </c>
      <c r="H7960">
        <v>20</v>
      </c>
      <c r="I7960">
        <v>2</v>
      </c>
      <c r="J7960" t="s">
        <v>22</v>
      </c>
      <c r="K7960">
        <v>0</v>
      </c>
      <c r="L7960">
        <v>949</v>
      </c>
      <c r="M7960">
        <v>77.576073361491794</v>
      </c>
      <c r="N7960">
        <v>0.48718050629972898</v>
      </c>
      <c r="O7960">
        <v>0.14402665581502899</v>
      </c>
      <c r="P7960">
        <v>0.87384953466177595</v>
      </c>
      <c r="Q7960">
        <v>5.3010798531233201</v>
      </c>
      <c r="R7960">
        <v>5.6949395803148297</v>
      </c>
      <c r="S7960">
        <v>5.1949089701412596</v>
      </c>
      <c r="X7960" t="s">
        <v>24</v>
      </c>
      <c r="Y7960" t="s">
        <v>25</v>
      </c>
      <c r="Z7960" t="s">
        <v>69</v>
      </c>
    </row>
    <row r="7961" spans="1:26" x14ac:dyDescent="0.25">
      <c r="A7961">
        <v>146</v>
      </c>
      <c r="B7961">
        <v>176</v>
      </c>
      <c r="C7961">
        <v>3.6</v>
      </c>
      <c r="D7961">
        <v>10</v>
      </c>
      <c r="E7961">
        <v>0</v>
      </c>
      <c r="F7961">
        <v>5</v>
      </c>
      <c r="G7961">
        <v>146</v>
      </c>
      <c r="H7961">
        <v>20</v>
      </c>
      <c r="I7961">
        <v>2</v>
      </c>
      <c r="J7961" t="s">
        <v>27</v>
      </c>
      <c r="K7961">
        <v>0</v>
      </c>
      <c r="L7961">
        <v>949</v>
      </c>
      <c r="M7961" t="s">
        <v>23</v>
      </c>
      <c r="N7961">
        <v>0.47604040455831398</v>
      </c>
      <c r="O7961">
        <v>0.127853881278538</v>
      </c>
      <c r="P7961">
        <v>0.63934038452486297</v>
      </c>
      <c r="Q7961">
        <v>4.6096551546842299</v>
      </c>
      <c r="R7961">
        <v>5.6502819060615099</v>
      </c>
      <c r="S7961">
        <v>4.3291383782260002</v>
      </c>
      <c r="X7961" t="s">
        <v>24</v>
      </c>
      <c r="Y7961" t="s">
        <v>25</v>
      </c>
      <c r="Z7961" t="s">
        <v>69</v>
      </c>
    </row>
    <row r="7962" spans="1:26" x14ac:dyDescent="0.25">
      <c r="A7962">
        <v>146</v>
      </c>
      <c r="B7962">
        <v>176</v>
      </c>
      <c r="C7962">
        <v>3.6</v>
      </c>
      <c r="D7962">
        <v>10</v>
      </c>
      <c r="E7962">
        <v>0</v>
      </c>
      <c r="F7962">
        <v>5</v>
      </c>
      <c r="G7962">
        <v>146</v>
      </c>
      <c r="H7962">
        <v>20</v>
      </c>
      <c r="I7962">
        <v>2</v>
      </c>
      <c r="J7962" t="s">
        <v>22</v>
      </c>
      <c r="K7962">
        <v>1</v>
      </c>
      <c r="L7962">
        <v>975</v>
      </c>
      <c r="M7962">
        <v>76.5333873186527</v>
      </c>
      <c r="N7962">
        <v>0.49355513012246499</v>
      </c>
      <c r="O7962">
        <v>0.14206111575527999</v>
      </c>
      <c r="P7962">
        <v>0.87691879974610598</v>
      </c>
      <c r="Q7962">
        <v>5.37474567562065</v>
      </c>
      <c r="R7962">
        <v>6.1246933734428399</v>
      </c>
      <c r="S7962">
        <v>5.1470829816389099</v>
      </c>
      <c r="X7962" t="s">
        <v>24</v>
      </c>
      <c r="Y7962" t="s">
        <v>25</v>
      </c>
      <c r="Z7962" t="s">
        <v>69</v>
      </c>
    </row>
    <row r="7963" spans="1:26" x14ac:dyDescent="0.25">
      <c r="A7963">
        <v>146</v>
      </c>
      <c r="B7963">
        <v>176</v>
      </c>
      <c r="C7963">
        <v>3.6</v>
      </c>
      <c r="D7963">
        <v>10</v>
      </c>
      <c r="E7963">
        <v>0</v>
      </c>
      <c r="F7963">
        <v>5</v>
      </c>
      <c r="G7963">
        <v>146</v>
      </c>
      <c r="H7963">
        <v>20</v>
      </c>
      <c r="I7963">
        <v>2</v>
      </c>
      <c r="J7963" t="s">
        <v>27</v>
      </c>
      <c r="K7963">
        <v>1</v>
      </c>
      <c r="L7963">
        <v>975</v>
      </c>
      <c r="M7963" t="s">
        <v>23</v>
      </c>
      <c r="N7963">
        <v>0.47797596116752</v>
      </c>
      <c r="O7963">
        <v>0.117579908675799</v>
      </c>
      <c r="P7963">
        <v>0.63319679934180995</v>
      </c>
      <c r="Q7963">
        <v>4.4331311078370197</v>
      </c>
      <c r="R7963">
        <v>4.9979454073552096</v>
      </c>
      <c r="S7963">
        <v>4.2616696240547096</v>
      </c>
      <c r="X7963" t="s">
        <v>24</v>
      </c>
      <c r="Y7963" t="s">
        <v>25</v>
      </c>
      <c r="Z7963" t="s">
        <v>69</v>
      </c>
    </row>
    <row r="7964" spans="1:26" x14ac:dyDescent="0.25">
      <c r="A7964">
        <v>146</v>
      </c>
      <c r="B7964">
        <v>176</v>
      </c>
      <c r="C7964">
        <v>3.6</v>
      </c>
      <c r="D7964">
        <v>10</v>
      </c>
      <c r="E7964">
        <v>0</v>
      </c>
      <c r="F7964">
        <v>5</v>
      </c>
      <c r="G7964">
        <v>146</v>
      </c>
      <c r="H7964">
        <v>20</v>
      </c>
      <c r="I7964">
        <v>2</v>
      </c>
      <c r="J7964" t="s">
        <v>22</v>
      </c>
      <c r="K7964">
        <v>2</v>
      </c>
      <c r="L7964">
        <v>974</v>
      </c>
      <c r="M7964">
        <v>78.995301202794494</v>
      </c>
      <c r="N7964">
        <v>0.49081089504161901</v>
      </c>
      <c r="O7964">
        <v>0.14639248164051599</v>
      </c>
      <c r="P7964">
        <v>0.86873590407137602</v>
      </c>
      <c r="Q7964">
        <v>5.3921724673980496</v>
      </c>
      <c r="R7964">
        <v>5.8807930733608798</v>
      </c>
      <c r="S7964">
        <v>5.3190717468209296</v>
      </c>
      <c r="X7964" t="s">
        <v>24</v>
      </c>
      <c r="Y7964" t="s">
        <v>25</v>
      </c>
      <c r="Z7964" t="s">
        <v>69</v>
      </c>
    </row>
    <row r="7965" spans="1:26" x14ac:dyDescent="0.25">
      <c r="A7965">
        <v>146</v>
      </c>
      <c r="B7965">
        <v>176</v>
      </c>
      <c r="C7965">
        <v>3.6</v>
      </c>
      <c r="D7965">
        <v>10</v>
      </c>
      <c r="E7965">
        <v>0</v>
      </c>
      <c r="F7965">
        <v>5</v>
      </c>
      <c r="G7965">
        <v>146</v>
      </c>
      <c r="H7965">
        <v>20</v>
      </c>
      <c r="I7965">
        <v>2</v>
      </c>
      <c r="J7965" t="s">
        <v>27</v>
      </c>
      <c r="K7965">
        <v>2</v>
      </c>
      <c r="L7965">
        <v>974</v>
      </c>
      <c r="M7965" t="s">
        <v>23</v>
      </c>
      <c r="N7965">
        <v>0.462706262535029</v>
      </c>
      <c r="O7965">
        <v>0.107876712328767</v>
      </c>
      <c r="P7965">
        <v>0.64359172619707194</v>
      </c>
      <c r="Q7965">
        <v>4.4684586816759202</v>
      </c>
      <c r="R7965">
        <v>5.2329670460926598</v>
      </c>
      <c r="S7965">
        <v>4.3540834145584597</v>
      </c>
      <c r="X7965" t="s">
        <v>24</v>
      </c>
      <c r="Y7965" t="s">
        <v>25</v>
      </c>
      <c r="Z7965" t="s">
        <v>69</v>
      </c>
    </row>
    <row r="7966" spans="1:26" x14ac:dyDescent="0.25">
      <c r="A7966">
        <v>146</v>
      </c>
      <c r="B7966">
        <v>176</v>
      </c>
      <c r="C7966">
        <v>3.6</v>
      </c>
      <c r="D7966">
        <v>10</v>
      </c>
      <c r="E7966">
        <v>0</v>
      </c>
      <c r="F7966">
        <v>5</v>
      </c>
      <c r="G7966">
        <v>146</v>
      </c>
      <c r="H7966">
        <v>20</v>
      </c>
      <c r="I7966">
        <v>2</v>
      </c>
      <c r="J7966" t="s">
        <v>22</v>
      </c>
      <c r="K7966">
        <v>3</v>
      </c>
      <c r="L7966">
        <v>929</v>
      </c>
      <c r="M7966">
        <v>66.134808147139395</v>
      </c>
      <c r="N7966">
        <v>0.46149013586702797</v>
      </c>
      <c r="O7966">
        <v>0.122901156703887</v>
      </c>
      <c r="P7966">
        <v>0.884042863538677</v>
      </c>
      <c r="Q7966">
        <v>5.0816703593418904</v>
      </c>
      <c r="R7966">
        <v>5.2144674481692297</v>
      </c>
      <c r="S7966">
        <v>5.0568383833823001</v>
      </c>
      <c r="X7966" t="s">
        <v>24</v>
      </c>
      <c r="Y7966" t="s">
        <v>25</v>
      </c>
      <c r="Z7966" t="s">
        <v>69</v>
      </c>
    </row>
    <row r="7967" spans="1:26" x14ac:dyDescent="0.25">
      <c r="A7967">
        <v>146</v>
      </c>
      <c r="B7967">
        <v>176</v>
      </c>
      <c r="C7967">
        <v>3.6</v>
      </c>
      <c r="D7967">
        <v>10</v>
      </c>
      <c r="E7967">
        <v>0</v>
      </c>
      <c r="F7967">
        <v>5</v>
      </c>
      <c r="G7967">
        <v>146</v>
      </c>
      <c r="H7967">
        <v>20</v>
      </c>
      <c r="I7967">
        <v>2</v>
      </c>
      <c r="J7967" t="s">
        <v>27</v>
      </c>
      <c r="K7967">
        <v>3</v>
      </c>
      <c r="L7967">
        <v>929</v>
      </c>
      <c r="M7967" t="s">
        <v>23</v>
      </c>
      <c r="N7967">
        <v>0.46552264326236897</v>
      </c>
      <c r="O7967">
        <v>0.123858447488584</v>
      </c>
      <c r="P7967">
        <v>0.64505709762380503</v>
      </c>
      <c r="Q7967">
        <v>4.7610738821496197</v>
      </c>
      <c r="R7967">
        <v>4.4135665717077099</v>
      </c>
      <c r="S7967">
        <v>4.8260549239395703</v>
      </c>
      <c r="X7967" t="s">
        <v>24</v>
      </c>
      <c r="Y7967" t="s">
        <v>25</v>
      </c>
      <c r="Z7967" t="s">
        <v>69</v>
      </c>
    </row>
    <row r="7968" spans="1:26" x14ac:dyDescent="0.25">
      <c r="A7968">
        <v>146</v>
      </c>
      <c r="B7968">
        <v>176</v>
      </c>
      <c r="C7968">
        <v>3.6</v>
      </c>
      <c r="D7968">
        <v>10</v>
      </c>
      <c r="E7968">
        <v>0</v>
      </c>
      <c r="F7968">
        <v>5</v>
      </c>
      <c r="G7968">
        <v>146</v>
      </c>
      <c r="H7968">
        <v>20</v>
      </c>
      <c r="I7968">
        <v>2</v>
      </c>
      <c r="J7968" t="s">
        <v>22</v>
      </c>
      <c r="K7968">
        <v>4</v>
      </c>
      <c r="L7968">
        <v>1088</v>
      </c>
      <c r="M7968">
        <v>78.447246644554397</v>
      </c>
      <c r="N7968">
        <v>0.53741786365593103</v>
      </c>
      <c r="O7968">
        <v>0.145031965120727</v>
      </c>
      <c r="P7968">
        <v>0.86391822224995496</v>
      </c>
      <c r="Q7968">
        <v>5.5561388548283803</v>
      </c>
      <c r="R7968">
        <v>5.0564075517151403</v>
      </c>
      <c r="S7968">
        <v>5.6800038786769598</v>
      </c>
      <c r="X7968" t="s">
        <v>24</v>
      </c>
      <c r="Y7968" t="s">
        <v>25</v>
      </c>
      <c r="Z7968" t="s">
        <v>69</v>
      </c>
    </row>
    <row r="7969" spans="1:26" x14ac:dyDescent="0.25">
      <c r="A7969">
        <v>146</v>
      </c>
      <c r="B7969">
        <v>176</v>
      </c>
      <c r="C7969">
        <v>3.6</v>
      </c>
      <c r="D7969">
        <v>10</v>
      </c>
      <c r="E7969">
        <v>0</v>
      </c>
      <c r="F7969">
        <v>5</v>
      </c>
      <c r="G7969">
        <v>146</v>
      </c>
      <c r="H7969">
        <v>20</v>
      </c>
      <c r="I7969">
        <v>2</v>
      </c>
      <c r="J7969" t="s">
        <v>27</v>
      </c>
      <c r="K7969">
        <v>4</v>
      </c>
      <c r="L7969">
        <v>1088</v>
      </c>
      <c r="M7969" t="s">
        <v>23</v>
      </c>
      <c r="N7969">
        <v>0.51321585668197001</v>
      </c>
      <c r="O7969">
        <v>0.11015981735159799</v>
      </c>
      <c r="P7969">
        <v>0.60308554938952796</v>
      </c>
      <c r="Q7969">
        <v>4.6237307669167897</v>
      </c>
      <c r="R7969">
        <v>3.5862510240456098</v>
      </c>
      <c r="S7969">
        <v>4.8808838655771698</v>
      </c>
      <c r="X7969" t="s">
        <v>24</v>
      </c>
      <c r="Y7969" t="s">
        <v>25</v>
      </c>
      <c r="Z7969" t="s">
        <v>69</v>
      </c>
    </row>
    <row r="7970" spans="1:26" x14ac:dyDescent="0.25">
      <c r="A7970">
        <v>146</v>
      </c>
      <c r="B7970">
        <v>176</v>
      </c>
      <c r="C7970">
        <v>3.6</v>
      </c>
      <c r="D7970">
        <v>10</v>
      </c>
      <c r="E7970">
        <v>0</v>
      </c>
      <c r="F7970">
        <v>5</v>
      </c>
      <c r="G7970">
        <v>146</v>
      </c>
      <c r="H7970">
        <v>20</v>
      </c>
      <c r="I7970">
        <v>2</v>
      </c>
      <c r="J7970" t="s">
        <v>22</v>
      </c>
      <c r="K7970">
        <v>5</v>
      </c>
      <c r="L7970">
        <v>1104</v>
      </c>
      <c r="M7970">
        <v>85.801332848601803</v>
      </c>
      <c r="N7970">
        <v>0.54365250590574099</v>
      </c>
      <c r="O7970">
        <v>0.157828277237654</v>
      </c>
      <c r="P7970">
        <v>0.85236570342768803</v>
      </c>
      <c r="Q7970">
        <v>5.7172959288369096</v>
      </c>
      <c r="R7970">
        <v>4.9433691396478201</v>
      </c>
      <c r="S7970">
        <v>5.9174494087996097</v>
      </c>
      <c r="X7970" t="s">
        <v>24</v>
      </c>
      <c r="Y7970" t="s">
        <v>25</v>
      </c>
      <c r="Z7970" t="s">
        <v>69</v>
      </c>
    </row>
    <row r="7971" spans="1:26" x14ac:dyDescent="0.25">
      <c r="A7971">
        <v>146</v>
      </c>
      <c r="B7971">
        <v>176</v>
      </c>
      <c r="C7971">
        <v>3.6</v>
      </c>
      <c r="D7971">
        <v>10</v>
      </c>
      <c r="E7971">
        <v>0</v>
      </c>
      <c r="F7971">
        <v>5</v>
      </c>
      <c r="G7971">
        <v>146</v>
      </c>
      <c r="H7971">
        <v>20</v>
      </c>
      <c r="I7971">
        <v>2</v>
      </c>
      <c r="J7971" t="s">
        <v>27</v>
      </c>
      <c r="K7971">
        <v>5</v>
      </c>
      <c r="L7971">
        <v>1104</v>
      </c>
      <c r="M7971" t="s">
        <v>23</v>
      </c>
      <c r="N7971">
        <v>0.49473715804295898</v>
      </c>
      <c r="O7971">
        <v>8.3904109589041001E-2</v>
      </c>
      <c r="P7971">
        <v>0.62009152829096803</v>
      </c>
      <c r="Q7971">
        <v>4.0771431306822601</v>
      </c>
      <c r="R7971">
        <v>3.8950261872579599</v>
      </c>
      <c r="S7971">
        <v>4.1242423401885402</v>
      </c>
      <c r="X7971" t="s">
        <v>24</v>
      </c>
      <c r="Y7971" t="s">
        <v>25</v>
      </c>
      <c r="Z7971" t="s">
        <v>69</v>
      </c>
    </row>
    <row r="7972" spans="1:26" x14ac:dyDescent="0.25">
      <c r="A7972">
        <v>146</v>
      </c>
      <c r="B7972">
        <v>176</v>
      </c>
      <c r="C7972">
        <v>3.6</v>
      </c>
      <c r="D7972">
        <v>10</v>
      </c>
      <c r="E7972">
        <v>0</v>
      </c>
      <c r="F7972">
        <v>5</v>
      </c>
      <c r="G7972">
        <v>146</v>
      </c>
      <c r="H7972">
        <v>20</v>
      </c>
      <c r="I7972">
        <v>2</v>
      </c>
      <c r="J7972" t="s">
        <v>22</v>
      </c>
      <c r="K7972">
        <v>6</v>
      </c>
      <c r="L7972">
        <v>894</v>
      </c>
      <c r="M7972">
        <v>73.137814078142299</v>
      </c>
      <c r="N7972">
        <v>0.46187015055606201</v>
      </c>
      <c r="O7972">
        <v>0.13634842567141101</v>
      </c>
      <c r="P7972">
        <v>0.89108835113526896</v>
      </c>
      <c r="Q7972">
        <v>5.1519773157001802</v>
      </c>
      <c r="R7972">
        <v>6.8082111623313599</v>
      </c>
      <c r="S7972">
        <v>4.7931266489300901</v>
      </c>
      <c r="X7972" t="s">
        <v>24</v>
      </c>
      <c r="Y7972" t="s">
        <v>25</v>
      </c>
      <c r="Z7972" t="s">
        <v>69</v>
      </c>
    </row>
    <row r="7973" spans="1:26" x14ac:dyDescent="0.25">
      <c r="A7973">
        <v>146</v>
      </c>
      <c r="B7973">
        <v>176</v>
      </c>
      <c r="C7973">
        <v>3.6</v>
      </c>
      <c r="D7973">
        <v>10</v>
      </c>
      <c r="E7973">
        <v>0</v>
      </c>
      <c r="F7973">
        <v>5</v>
      </c>
      <c r="G7973">
        <v>146</v>
      </c>
      <c r="H7973">
        <v>20</v>
      </c>
      <c r="I7973">
        <v>2</v>
      </c>
      <c r="J7973" t="s">
        <v>27</v>
      </c>
      <c r="K7973">
        <v>6</v>
      </c>
      <c r="L7973">
        <v>894</v>
      </c>
      <c r="M7973" t="s">
        <v>23</v>
      </c>
      <c r="N7973">
        <v>0.45253217102532101</v>
      </c>
      <c r="O7973">
        <v>0.13470319634703101</v>
      </c>
      <c r="P7973">
        <v>0.65218431833892698</v>
      </c>
      <c r="Q7973">
        <v>4.8425787798284796</v>
      </c>
      <c r="R7973">
        <v>5.9478874282022298</v>
      </c>
      <c r="S7973">
        <v>4.6030952393475104</v>
      </c>
      <c r="X7973" t="s">
        <v>24</v>
      </c>
      <c r="Y7973" t="s">
        <v>25</v>
      </c>
      <c r="Z7973" t="s">
        <v>69</v>
      </c>
    </row>
    <row r="7974" spans="1:26" x14ac:dyDescent="0.25">
      <c r="A7974">
        <v>146</v>
      </c>
      <c r="B7974">
        <v>176</v>
      </c>
      <c r="C7974">
        <v>3.6</v>
      </c>
      <c r="D7974">
        <v>10</v>
      </c>
      <c r="E7974">
        <v>0</v>
      </c>
      <c r="F7974">
        <v>5</v>
      </c>
      <c r="G7974">
        <v>146</v>
      </c>
      <c r="H7974">
        <v>20</v>
      </c>
      <c r="I7974">
        <v>2</v>
      </c>
      <c r="J7974" t="s">
        <v>22</v>
      </c>
      <c r="K7974">
        <v>7</v>
      </c>
      <c r="L7974">
        <v>948</v>
      </c>
      <c r="M7974">
        <v>65.672324590258398</v>
      </c>
      <c r="N7974">
        <v>0.47420837730451199</v>
      </c>
      <c r="O7974">
        <v>0.122040908090221</v>
      </c>
      <c r="P7974">
        <v>0.88968509651860495</v>
      </c>
      <c r="Q7974">
        <v>5.0601927794752397</v>
      </c>
      <c r="R7974">
        <v>5.7434074670410604</v>
      </c>
      <c r="S7974">
        <v>4.94541271196419</v>
      </c>
      <c r="X7974" t="s">
        <v>24</v>
      </c>
      <c r="Y7974" t="s">
        <v>25</v>
      </c>
      <c r="Z7974" t="s">
        <v>69</v>
      </c>
    </row>
    <row r="7975" spans="1:26" x14ac:dyDescent="0.25">
      <c r="A7975">
        <v>146</v>
      </c>
      <c r="B7975">
        <v>176</v>
      </c>
      <c r="C7975">
        <v>3.6</v>
      </c>
      <c r="D7975">
        <v>10</v>
      </c>
      <c r="E7975">
        <v>0</v>
      </c>
      <c r="F7975">
        <v>5</v>
      </c>
      <c r="G7975">
        <v>146</v>
      </c>
      <c r="H7975">
        <v>20</v>
      </c>
      <c r="I7975">
        <v>2</v>
      </c>
      <c r="J7975" t="s">
        <v>27</v>
      </c>
      <c r="K7975">
        <v>7</v>
      </c>
      <c r="L7975">
        <v>948</v>
      </c>
      <c r="M7975" t="s">
        <v>23</v>
      </c>
      <c r="N7975">
        <v>0.47183775128980598</v>
      </c>
      <c r="O7975">
        <v>0.116438356164383</v>
      </c>
      <c r="P7975">
        <v>0.64842435014237898</v>
      </c>
      <c r="Q7975">
        <v>4.4432965650016802</v>
      </c>
      <c r="R7975">
        <v>5.1162279309527197</v>
      </c>
      <c r="S7975">
        <v>4.3302440955219099</v>
      </c>
      <c r="X7975" t="s">
        <v>24</v>
      </c>
      <c r="Y7975" t="s">
        <v>25</v>
      </c>
      <c r="Z7975" t="s">
        <v>69</v>
      </c>
    </row>
    <row r="7976" spans="1:26" x14ac:dyDescent="0.25">
      <c r="A7976">
        <v>146</v>
      </c>
      <c r="B7976">
        <v>176</v>
      </c>
      <c r="C7976">
        <v>3.6</v>
      </c>
      <c r="D7976">
        <v>10</v>
      </c>
      <c r="E7976">
        <v>0</v>
      </c>
      <c r="F7976">
        <v>5</v>
      </c>
      <c r="G7976">
        <v>146</v>
      </c>
      <c r="H7976">
        <v>20</v>
      </c>
      <c r="I7976">
        <v>2</v>
      </c>
      <c r="J7976" t="s">
        <v>22</v>
      </c>
      <c r="K7976">
        <v>8</v>
      </c>
      <c r="L7976">
        <v>900</v>
      </c>
      <c r="M7976">
        <v>65.963636531343994</v>
      </c>
      <c r="N7976">
        <v>0.45253589229223801</v>
      </c>
      <c r="O7976">
        <v>0.122852616928153</v>
      </c>
      <c r="P7976">
        <v>0.89161293311937995</v>
      </c>
      <c r="Q7976">
        <v>5.0627214648738201</v>
      </c>
      <c r="R7976">
        <v>7.1050402294927899</v>
      </c>
      <c r="S7976">
        <v>4.5781034529303399</v>
      </c>
      <c r="X7976" t="s">
        <v>24</v>
      </c>
      <c r="Y7976" t="s">
        <v>25</v>
      </c>
      <c r="Z7976" t="s">
        <v>69</v>
      </c>
    </row>
    <row r="7977" spans="1:26" x14ac:dyDescent="0.25">
      <c r="A7977">
        <v>146</v>
      </c>
      <c r="B7977">
        <v>176</v>
      </c>
      <c r="C7977">
        <v>3.6</v>
      </c>
      <c r="D7977">
        <v>10</v>
      </c>
      <c r="E7977">
        <v>0</v>
      </c>
      <c r="F7977">
        <v>5</v>
      </c>
      <c r="G7977">
        <v>146</v>
      </c>
      <c r="H7977">
        <v>20</v>
      </c>
      <c r="I7977">
        <v>2</v>
      </c>
      <c r="J7977" t="s">
        <v>27</v>
      </c>
      <c r="K7977">
        <v>8</v>
      </c>
      <c r="L7977">
        <v>900</v>
      </c>
      <c r="M7977" t="s">
        <v>23</v>
      </c>
      <c r="N7977">
        <v>0.45522088261814297</v>
      </c>
      <c r="O7977">
        <v>0.135844748858447</v>
      </c>
      <c r="P7977">
        <v>0.64691842591604298</v>
      </c>
      <c r="Q7977">
        <v>4.8548560645722603</v>
      </c>
      <c r="R7977">
        <v>5.2109501620551004</v>
      </c>
      <c r="S7977">
        <v>4.7703591600848103</v>
      </c>
      <c r="X7977" t="s">
        <v>24</v>
      </c>
      <c r="Y7977" t="s">
        <v>25</v>
      </c>
      <c r="Z7977" t="s">
        <v>69</v>
      </c>
    </row>
    <row r="7978" spans="1:26" x14ac:dyDescent="0.25">
      <c r="A7978">
        <v>146</v>
      </c>
      <c r="B7978">
        <v>176</v>
      </c>
      <c r="C7978">
        <v>3.6</v>
      </c>
      <c r="D7978">
        <v>10</v>
      </c>
      <c r="E7978">
        <v>0</v>
      </c>
      <c r="F7978">
        <v>5</v>
      </c>
      <c r="G7978">
        <v>146</v>
      </c>
      <c r="H7978">
        <v>20</v>
      </c>
      <c r="I7978">
        <v>2</v>
      </c>
      <c r="J7978" t="s">
        <v>22</v>
      </c>
      <c r="K7978">
        <v>9</v>
      </c>
      <c r="L7978">
        <v>884</v>
      </c>
      <c r="M7978">
        <v>76.883373696292296</v>
      </c>
      <c r="N7978">
        <v>0.45813116366275902</v>
      </c>
      <c r="O7978">
        <v>0.14369435184781101</v>
      </c>
      <c r="P7978">
        <v>0.89025264171579599</v>
      </c>
      <c r="Q7978">
        <v>5.2586625298454797</v>
      </c>
      <c r="R7978">
        <v>6.1264197737879398</v>
      </c>
      <c r="S7978">
        <v>5.05275403128286</v>
      </c>
      <c r="X7978" t="s">
        <v>24</v>
      </c>
      <c r="Y7978" t="s">
        <v>25</v>
      </c>
      <c r="Z7978" t="s">
        <v>69</v>
      </c>
    </row>
    <row r="7979" spans="1:26" x14ac:dyDescent="0.25">
      <c r="A7979">
        <v>146</v>
      </c>
      <c r="B7979">
        <v>176</v>
      </c>
      <c r="C7979">
        <v>3.6</v>
      </c>
      <c r="D7979">
        <v>10</v>
      </c>
      <c r="E7979">
        <v>0</v>
      </c>
      <c r="F7979">
        <v>5</v>
      </c>
      <c r="G7979">
        <v>146</v>
      </c>
      <c r="H7979">
        <v>20</v>
      </c>
      <c r="I7979">
        <v>2</v>
      </c>
      <c r="J7979" t="s">
        <v>27</v>
      </c>
      <c r="K7979">
        <v>9</v>
      </c>
      <c r="L7979">
        <v>884</v>
      </c>
      <c r="M7979" t="s">
        <v>23</v>
      </c>
      <c r="N7979">
        <v>0.446894190508211</v>
      </c>
      <c r="O7979">
        <v>0.13812785388127799</v>
      </c>
      <c r="P7979">
        <v>0.654533810192517</v>
      </c>
      <c r="Q7979">
        <v>4.7690646693550303</v>
      </c>
      <c r="R7979">
        <v>5.4623416763692196</v>
      </c>
      <c r="S7979">
        <v>4.6045582609109799</v>
      </c>
      <c r="X7979" t="s">
        <v>24</v>
      </c>
      <c r="Y7979" t="s">
        <v>25</v>
      </c>
      <c r="Z7979" t="s">
        <v>69</v>
      </c>
    </row>
    <row r="7980" spans="1:26" x14ac:dyDescent="0.25">
      <c r="A7980">
        <v>146</v>
      </c>
      <c r="B7980">
        <v>176</v>
      </c>
      <c r="C7980">
        <v>3.6</v>
      </c>
      <c r="D7980">
        <v>10</v>
      </c>
      <c r="E7980">
        <v>0</v>
      </c>
      <c r="F7980">
        <v>5</v>
      </c>
      <c r="G7980">
        <v>146</v>
      </c>
      <c r="H7980">
        <v>40</v>
      </c>
      <c r="I7980">
        <v>2</v>
      </c>
      <c r="J7980" t="s">
        <v>22</v>
      </c>
      <c r="K7980">
        <v>0</v>
      </c>
      <c r="L7980">
        <v>1160</v>
      </c>
      <c r="M7980">
        <v>109.423525953694</v>
      </c>
      <c r="N7980">
        <v>0.57936204476059205</v>
      </c>
      <c r="O7980">
        <v>0.20279696085004001</v>
      </c>
      <c r="P7980">
        <v>0.81941269641171499</v>
      </c>
      <c r="Q7980">
        <v>6.27407838817882</v>
      </c>
      <c r="R7980">
        <v>6.6500928064726397</v>
      </c>
      <c r="S7980">
        <v>6.01174274750871</v>
      </c>
      <c r="X7980" t="s">
        <v>24</v>
      </c>
      <c r="Y7980" t="s">
        <v>25</v>
      </c>
      <c r="Z7980" t="s">
        <v>69</v>
      </c>
    </row>
    <row r="7981" spans="1:26" x14ac:dyDescent="0.25">
      <c r="A7981">
        <v>146</v>
      </c>
      <c r="B7981">
        <v>176</v>
      </c>
      <c r="C7981">
        <v>3.6</v>
      </c>
      <c r="D7981">
        <v>10</v>
      </c>
      <c r="E7981">
        <v>0</v>
      </c>
      <c r="F7981">
        <v>5</v>
      </c>
      <c r="G7981">
        <v>146</v>
      </c>
      <c r="H7981">
        <v>40</v>
      </c>
      <c r="I7981">
        <v>2</v>
      </c>
      <c r="J7981" t="s">
        <v>27</v>
      </c>
      <c r="K7981">
        <v>0</v>
      </c>
      <c r="L7981">
        <v>1160</v>
      </c>
      <c r="M7981" t="s">
        <v>23</v>
      </c>
      <c r="N7981">
        <v>0.52221017410380799</v>
      </c>
      <c r="O7981">
        <v>0.13242009132419999</v>
      </c>
      <c r="P7981">
        <v>0.56976883570728798</v>
      </c>
      <c r="Q7981">
        <v>4.7634200143090499</v>
      </c>
      <c r="R7981">
        <v>4.9290007136435099</v>
      </c>
      <c r="S7981">
        <v>4.64789859616873</v>
      </c>
      <c r="X7981" t="s">
        <v>24</v>
      </c>
      <c r="Y7981" t="s">
        <v>25</v>
      </c>
      <c r="Z7981" t="s">
        <v>69</v>
      </c>
    </row>
    <row r="7982" spans="1:26" x14ac:dyDescent="0.25">
      <c r="A7982">
        <v>146</v>
      </c>
      <c r="B7982">
        <v>176</v>
      </c>
      <c r="C7982">
        <v>3.6</v>
      </c>
      <c r="D7982">
        <v>10</v>
      </c>
      <c r="E7982">
        <v>0</v>
      </c>
      <c r="F7982">
        <v>5</v>
      </c>
      <c r="G7982">
        <v>146</v>
      </c>
      <c r="H7982">
        <v>40</v>
      </c>
      <c r="I7982">
        <v>2</v>
      </c>
      <c r="J7982" t="s">
        <v>22</v>
      </c>
      <c r="K7982">
        <v>1</v>
      </c>
      <c r="L7982">
        <v>1005</v>
      </c>
      <c r="M7982">
        <v>89.783303873096798</v>
      </c>
      <c r="N7982">
        <v>0.51299782628450696</v>
      </c>
      <c r="O7982">
        <v>0.167250081914707</v>
      </c>
      <c r="P7982">
        <v>0.85606890534940305</v>
      </c>
      <c r="Q7982">
        <v>5.6652604932071302</v>
      </c>
      <c r="R7982">
        <v>6.6182456952872304</v>
      </c>
      <c r="S7982">
        <v>5.0189831722562701</v>
      </c>
      <c r="X7982" t="s">
        <v>24</v>
      </c>
      <c r="Y7982" t="s">
        <v>25</v>
      </c>
      <c r="Z7982" t="s">
        <v>69</v>
      </c>
    </row>
    <row r="7983" spans="1:26" x14ac:dyDescent="0.25">
      <c r="A7983">
        <v>146</v>
      </c>
      <c r="B7983">
        <v>176</v>
      </c>
      <c r="C7983">
        <v>3.6</v>
      </c>
      <c r="D7983">
        <v>10</v>
      </c>
      <c r="E7983">
        <v>0</v>
      </c>
      <c r="F7983">
        <v>5</v>
      </c>
      <c r="G7983">
        <v>146</v>
      </c>
      <c r="H7983">
        <v>40</v>
      </c>
      <c r="I7983">
        <v>2</v>
      </c>
      <c r="J7983" t="s">
        <v>27</v>
      </c>
      <c r="K7983">
        <v>1</v>
      </c>
      <c r="L7983">
        <v>1005</v>
      </c>
      <c r="M7983" t="s">
        <v>23</v>
      </c>
      <c r="N7983">
        <v>0.47726185411779698</v>
      </c>
      <c r="O7983">
        <v>0.11986301369863001</v>
      </c>
      <c r="P7983">
        <v>0.62459917108619301</v>
      </c>
      <c r="Q7983">
        <v>4.59975323093387</v>
      </c>
      <c r="R7983">
        <v>5.9316317688995301</v>
      </c>
      <c r="S7983">
        <v>3.6965252569111802</v>
      </c>
      <c r="X7983" t="s">
        <v>24</v>
      </c>
      <c r="Y7983" t="s">
        <v>25</v>
      </c>
      <c r="Z7983" t="s">
        <v>69</v>
      </c>
    </row>
    <row r="7984" spans="1:26" x14ac:dyDescent="0.25">
      <c r="A7984">
        <v>146</v>
      </c>
      <c r="B7984">
        <v>176</v>
      </c>
      <c r="C7984">
        <v>3.6</v>
      </c>
      <c r="D7984">
        <v>10</v>
      </c>
      <c r="E7984">
        <v>0</v>
      </c>
      <c r="F7984">
        <v>5</v>
      </c>
      <c r="G7984">
        <v>146</v>
      </c>
      <c r="H7984">
        <v>40</v>
      </c>
      <c r="I7984">
        <v>2</v>
      </c>
      <c r="J7984" t="s">
        <v>22</v>
      </c>
      <c r="K7984">
        <v>2</v>
      </c>
      <c r="L7984">
        <v>1108</v>
      </c>
      <c r="M7984">
        <v>108.319762650651</v>
      </c>
      <c r="N7984">
        <v>0.55813937231880195</v>
      </c>
      <c r="O7984">
        <v>0.200857306571851</v>
      </c>
      <c r="P7984">
        <v>0.824542841986456</v>
      </c>
      <c r="Q7984">
        <v>6.2076861997033097</v>
      </c>
      <c r="R7984">
        <v>6.8053870409644697</v>
      </c>
      <c r="S7984">
        <v>5.7787479489158899</v>
      </c>
      <c r="X7984" t="s">
        <v>24</v>
      </c>
      <c r="Y7984" t="s">
        <v>25</v>
      </c>
      <c r="Z7984" t="s">
        <v>69</v>
      </c>
    </row>
    <row r="7985" spans="1:26" x14ac:dyDescent="0.25">
      <c r="A7985">
        <v>146</v>
      </c>
      <c r="B7985">
        <v>176</v>
      </c>
      <c r="C7985">
        <v>3.6</v>
      </c>
      <c r="D7985">
        <v>10</v>
      </c>
      <c r="E7985">
        <v>0</v>
      </c>
      <c r="F7985">
        <v>5</v>
      </c>
      <c r="G7985">
        <v>146</v>
      </c>
      <c r="H7985">
        <v>40</v>
      </c>
      <c r="I7985">
        <v>2</v>
      </c>
      <c r="J7985" t="s">
        <v>27</v>
      </c>
      <c r="K7985">
        <v>2</v>
      </c>
      <c r="L7985">
        <v>1108</v>
      </c>
      <c r="M7985" t="s">
        <v>23</v>
      </c>
      <c r="N7985">
        <v>0.49968972799775602</v>
      </c>
      <c r="O7985">
        <v>0.133561643835616</v>
      </c>
      <c r="P7985">
        <v>0.58515621235858795</v>
      </c>
      <c r="Q7985">
        <v>4.8378143149891999</v>
      </c>
      <c r="R7985">
        <v>4.63147959114246</v>
      </c>
      <c r="S7985">
        <v>4.9858898226909796</v>
      </c>
      <c r="X7985" t="s">
        <v>24</v>
      </c>
      <c r="Y7985" t="s">
        <v>25</v>
      </c>
      <c r="Z7985" t="s">
        <v>69</v>
      </c>
    </row>
    <row r="7986" spans="1:26" x14ac:dyDescent="0.25">
      <c r="A7986">
        <v>146</v>
      </c>
      <c r="B7986">
        <v>176</v>
      </c>
      <c r="C7986">
        <v>3.6</v>
      </c>
      <c r="D7986">
        <v>10</v>
      </c>
      <c r="E7986">
        <v>0</v>
      </c>
      <c r="F7986">
        <v>5</v>
      </c>
      <c r="G7986">
        <v>146</v>
      </c>
      <c r="H7986">
        <v>40</v>
      </c>
      <c r="I7986">
        <v>2</v>
      </c>
      <c r="J7986" t="s">
        <v>22</v>
      </c>
      <c r="K7986">
        <v>3</v>
      </c>
      <c r="L7986">
        <v>1075</v>
      </c>
      <c r="M7986">
        <v>107.500883280914</v>
      </c>
      <c r="N7986">
        <v>0.54200424248133505</v>
      </c>
      <c r="O7986">
        <v>0.19943140441029999</v>
      </c>
      <c r="P7986">
        <v>0.83419531539191005</v>
      </c>
      <c r="Q7986">
        <v>6.1359413637458102</v>
      </c>
      <c r="R7986">
        <v>6.31332352791215</v>
      </c>
      <c r="S7986">
        <v>6.0223370563583796</v>
      </c>
      <c r="X7986" t="s">
        <v>24</v>
      </c>
      <c r="Y7986" t="s">
        <v>25</v>
      </c>
      <c r="Z7986" t="s">
        <v>69</v>
      </c>
    </row>
    <row r="7987" spans="1:26" x14ac:dyDescent="0.25">
      <c r="A7987">
        <v>146</v>
      </c>
      <c r="B7987">
        <v>176</v>
      </c>
      <c r="C7987">
        <v>3.6</v>
      </c>
      <c r="D7987">
        <v>10</v>
      </c>
      <c r="E7987">
        <v>0</v>
      </c>
      <c r="F7987">
        <v>5</v>
      </c>
      <c r="G7987">
        <v>146</v>
      </c>
      <c r="H7987">
        <v>40</v>
      </c>
      <c r="I7987">
        <v>2</v>
      </c>
      <c r="J7987" t="s">
        <v>27</v>
      </c>
      <c r="K7987">
        <v>3</v>
      </c>
      <c r="L7987">
        <v>1075</v>
      </c>
      <c r="M7987" t="s">
        <v>23</v>
      </c>
      <c r="N7987">
        <v>0.488986256073494</v>
      </c>
      <c r="O7987">
        <v>0.125</v>
      </c>
      <c r="P7987">
        <v>0.59870644921270599</v>
      </c>
      <c r="Q7987">
        <v>4.4715527720928296</v>
      </c>
      <c r="R7987">
        <v>5.1216978207183503</v>
      </c>
      <c r="S7987">
        <v>4.0551677409506404</v>
      </c>
      <c r="X7987" t="s">
        <v>24</v>
      </c>
      <c r="Y7987" t="s">
        <v>25</v>
      </c>
      <c r="Z7987" t="s">
        <v>69</v>
      </c>
    </row>
    <row r="7988" spans="1:26" x14ac:dyDescent="0.25">
      <c r="A7988">
        <v>146</v>
      </c>
      <c r="B7988">
        <v>176</v>
      </c>
      <c r="C7988">
        <v>3.6</v>
      </c>
      <c r="D7988">
        <v>10</v>
      </c>
      <c r="E7988">
        <v>0</v>
      </c>
      <c r="F7988">
        <v>5</v>
      </c>
      <c r="G7988">
        <v>146</v>
      </c>
      <c r="H7988">
        <v>40</v>
      </c>
      <c r="I7988">
        <v>2</v>
      </c>
      <c r="J7988" t="s">
        <v>22</v>
      </c>
      <c r="K7988">
        <v>4</v>
      </c>
      <c r="L7988">
        <v>962</v>
      </c>
      <c r="M7988">
        <v>90.2615322414795</v>
      </c>
      <c r="N7988">
        <v>0.50507289791197896</v>
      </c>
      <c r="O7988">
        <v>0.168172206939324</v>
      </c>
      <c r="P7988">
        <v>0.867352986860085</v>
      </c>
      <c r="Q7988">
        <v>5.5830192932271396</v>
      </c>
      <c r="R7988">
        <v>6.4129320948900297</v>
      </c>
      <c r="S7988">
        <v>5.05150210564529</v>
      </c>
      <c r="X7988" t="s">
        <v>24</v>
      </c>
      <c r="Y7988" t="s">
        <v>25</v>
      </c>
      <c r="Z7988" t="s">
        <v>69</v>
      </c>
    </row>
    <row r="7989" spans="1:26" x14ac:dyDescent="0.25">
      <c r="A7989">
        <v>146</v>
      </c>
      <c r="B7989">
        <v>176</v>
      </c>
      <c r="C7989">
        <v>3.6</v>
      </c>
      <c r="D7989">
        <v>10</v>
      </c>
      <c r="E7989">
        <v>0</v>
      </c>
      <c r="F7989">
        <v>5</v>
      </c>
      <c r="G7989">
        <v>146</v>
      </c>
      <c r="H7989">
        <v>40</v>
      </c>
      <c r="I7989">
        <v>2</v>
      </c>
      <c r="J7989" t="s">
        <v>27</v>
      </c>
      <c r="K7989">
        <v>4</v>
      </c>
      <c r="L7989">
        <v>962</v>
      </c>
      <c r="M7989" t="s">
        <v>23</v>
      </c>
      <c r="N7989">
        <v>0.47319684635357401</v>
      </c>
      <c r="O7989">
        <v>0.13470319634703101</v>
      </c>
      <c r="P7989">
        <v>0.629009080258222</v>
      </c>
      <c r="Q7989">
        <v>4.5034759474023396</v>
      </c>
      <c r="R7989">
        <v>5.1555885149639797</v>
      </c>
      <c r="S7989">
        <v>4.0858308198628599</v>
      </c>
      <c r="X7989" t="s">
        <v>24</v>
      </c>
      <c r="Y7989" t="s">
        <v>25</v>
      </c>
      <c r="Z7989" t="s">
        <v>69</v>
      </c>
    </row>
    <row r="7990" spans="1:26" x14ac:dyDescent="0.25">
      <c r="A7990">
        <v>146</v>
      </c>
      <c r="B7990">
        <v>176</v>
      </c>
      <c r="C7990">
        <v>3.6</v>
      </c>
      <c r="D7990">
        <v>10</v>
      </c>
      <c r="E7990">
        <v>0</v>
      </c>
      <c r="F7990">
        <v>5</v>
      </c>
      <c r="G7990">
        <v>146</v>
      </c>
      <c r="H7990">
        <v>40</v>
      </c>
      <c r="I7990">
        <v>2</v>
      </c>
      <c r="J7990" t="s">
        <v>22</v>
      </c>
      <c r="K7990">
        <v>5</v>
      </c>
      <c r="L7990">
        <v>1181</v>
      </c>
      <c r="M7990">
        <v>111.605860540408</v>
      </c>
      <c r="N7990">
        <v>0.58795540666703106</v>
      </c>
      <c r="O7990">
        <v>0.206107911963439</v>
      </c>
      <c r="P7990">
        <v>0.82724911546898205</v>
      </c>
      <c r="Q7990">
        <v>6.3776051574997599</v>
      </c>
      <c r="R7990">
        <v>6.7037504552637497</v>
      </c>
      <c r="S7990">
        <v>6.1564261624644097</v>
      </c>
      <c r="X7990" t="s">
        <v>24</v>
      </c>
      <c r="Y7990" t="s">
        <v>25</v>
      </c>
      <c r="Z7990" t="s">
        <v>69</v>
      </c>
    </row>
    <row r="7991" spans="1:26" x14ac:dyDescent="0.25">
      <c r="A7991">
        <v>146</v>
      </c>
      <c r="B7991">
        <v>176</v>
      </c>
      <c r="C7991">
        <v>3.6</v>
      </c>
      <c r="D7991">
        <v>10</v>
      </c>
      <c r="E7991">
        <v>0</v>
      </c>
      <c r="F7991">
        <v>5</v>
      </c>
      <c r="G7991">
        <v>146</v>
      </c>
      <c r="H7991">
        <v>40</v>
      </c>
      <c r="I7991">
        <v>2</v>
      </c>
      <c r="J7991" t="s">
        <v>27</v>
      </c>
      <c r="K7991">
        <v>5</v>
      </c>
      <c r="L7991">
        <v>1181</v>
      </c>
      <c r="M7991" t="s">
        <v>23</v>
      </c>
      <c r="N7991">
        <v>0.52513989214915002</v>
      </c>
      <c r="O7991">
        <v>0.112442922374429</v>
      </c>
      <c r="P7991">
        <v>0.58138566744736397</v>
      </c>
      <c r="Q7991">
        <v>4.4436272710371698</v>
      </c>
      <c r="R7991">
        <v>4.8756760701934203</v>
      </c>
      <c r="S7991">
        <v>4.1506286601151201</v>
      </c>
      <c r="X7991" t="s">
        <v>24</v>
      </c>
      <c r="Y7991" t="s">
        <v>25</v>
      </c>
      <c r="Z7991" t="s">
        <v>69</v>
      </c>
    </row>
    <row r="7992" spans="1:26" x14ac:dyDescent="0.25">
      <c r="A7992">
        <v>146</v>
      </c>
      <c r="B7992">
        <v>176</v>
      </c>
      <c r="C7992">
        <v>3.6</v>
      </c>
      <c r="D7992">
        <v>10</v>
      </c>
      <c r="E7992">
        <v>0</v>
      </c>
      <c r="F7992">
        <v>5</v>
      </c>
      <c r="G7992">
        <v>146</v>
      </c>
      <c r="H7992">
        <v>40</v>
      </c>
      <c r="I7992">
        <v>2</v>
      </c>
      <c r="J7992" t="s">
        <v>22</v>
      </c>
      <c r="K7992">
        <v>6</v>
      </c>
      <c r="L7992">
        <v>1013</v>
      </c>
      <c r="M7992">
        <v>96.417779005382897</v>
      </c>
      <c r="N7992">
        <v>0.51805874677852604</v>
      </c>
      <c r="O7992">
        <v>0.17912410655577099</v>
      </c>
      <c r="P7992">
        <v>0.85092948816463099</v>
      </c>
      <c r="Q7992">
        <v>5.8335532827681504</v>
      </c>
      <c r="R7992">
        <v>6.0029073236275599</v>
      </c>
      <c r="S7992">
        <v>5.7281774351222996</v>
      </c>
      <c r="X7992" t="s">
        <v>24</v>
      </c>
      <c r="Y7992" t="s">
        <v>25</v>
      </c>
      <c r="Z7992" t="s">
        <v>69</v>
      </c>
    </row>
    <row r="7993" spans="1:26" x14ac:dyDescent="0.25">
      <c r="A7993">
        <v>146</v>
      </c>
      <c r="B7993">
        <v>176</v>
      </c>
      <c r="C7993">
        <v>3.6</v>
      </c>
      <c r="D7993">
        <v>10</v>
      </c>
      <c r="E7993">
        <v>0</v>
      </c>
      <c r="F7993">
        <v>5</v>
      </c>
      <c r="G7993">
        <v>146</v>
      </c>
      <c r="H7993">
        <v>40</v>
      </c>
      <c r="I7993">
        <v>2</v>
      </c>
      <c r="J7993" t="s">
        <v>27</v>
      </c>
      <c r="K7993">
        <v>6</v>
      </c>
      <c r="L7993">
        <v>1013</v>
      </c>
      <c r="M7993" t="s">
        <v>23</v>
      </c>
      <c r="N7993">
        <v>0.47989939421928801</v>
      </c>
      <c r="O7993">
        <v>0.13127853881278501</v>
      </c>
      <c r="P7993">
        <v>0.61495102868760898</v>
      </c>
      <c r="Q7993">
        <v>4.6134184840670498</v>
      </c>
      <c r="R7993">
        <v>4.8589314409821602</v>
      </c>
      <c r="S7993">
        <v>4.4606548664309802</v>
      </c>
      <c r="X7993" t="s">
        <v>24</v>
      </c>
      <c r="Y7993" t="s">
        <v>25</v>
      </c>
      <c r="Z7993" t="s">
        <v>69</v>
      </c>
    </row>
    <row r="7994" spans="1:26" x14ac:dyDescent="0.25">
      <c r="A7994">
        <v>146</v>
      </c>
      <c r="B7994">
        <v>176</v>
      </c>
      <c r="C7994">
        <v>3.6</v>
      </c>
      <c r="D7994">
        <v>10</v>
      </c>
      <c r="E7994">
        <v>0</v>
      </c>
      <c r="F7994">
        <v>5</v>
      </c>
      <c r="G7994">
        <v>146</v>
      </c>
      <c r="H7994">
        <v>40</v>
      </c>
      <c r="I7994">
        <v>2</v>
      </c>
      <c r="J7994" t="s">
        <v>22</v>
      </c>
      <c r="K7994">
        <v>7</v>
      </c>
      <c r="L7994">
        <v>1064</v>
      </c>
      <c r="M7994">
        <v>90.375025663166198</v>
      </c>
      <c r="N7994">
        <v>0.54070161575511899</v>
      </c>
      <c r="O7994">
        <v>0.16796674456056099</v>
      </c>
      <c r="P7994">
        <v>0.86069932064808596</v>
      </c>
      <c r="Q7994">
        <v>5.7536383349623899</v>
      </c>
      <c r="R7994">
        <v>5.9633271039328104</v>
      </c>
      <c r="S7994">
        <v>5.5899788079610904</v>
      </c>
      <c r="X7994" t="s">
        <v>24</v>
      </c>
      <c r="Y7994" t="s">
        <v>25</v>
      </c>
      <c r="Z7994" t="s">
        <v>69</v>
      </c>
    </row>
    <row r="7995" spans="1:26" x14ac:dyDescent="0.25">
      <c r="A7995">
        <v>146</v>
      </c>
      <c r="B7995">
        <v>176</v>
      </c>
      <c r="C7995">
        <v>3.6</v>
      </c>
      <c r="D7995">
        <v>10</v>
      </c>
      <c r="E7995">
        <v>0</v>
      </c>
      <c r="F7995">
        <v>5</v>
      </c>
      <c r="G7995">
        <v>146</v>
      </c>
      <c r="H7995">
        <v>40</v>
      </c>
      <c r="I7995">
        <v>2</v>
      </c>
      <c r="J7995" t="s">
        <v>27</v>
      </c>
      <c r="K7995">
        <v>7</v>
      </c>
      <c r="L7995">
        <v>1064</v>
      </c>
      <c r="M7995" t="s">
        <v>23</v>
      </c>
      <c r="N7995">
        <v>0.49830485738444003</v>
      </c>
      <c r="O7995">
        <v>0.119292237442922</v>
      </c>
      <c r="P7995">
        <v>0.60747532078126598</v>
      </c>
      <c r="Q7995">
        <v>4.5733318680360098</v>
      </c>
      <c r="R7995">
        <v>5.10353243842472</v>
      </c>
      <c r="S7995">
        <v>4.15951678870824</v>
      </c>
      <c r="X7995" t="s">
        <v>24</v>
      </c>
      <c r="Y7995" t="s">
        <v>25</v>
      </c>
      <c r="Z7995" t="s">
        <v>69</v>
      </c>
    </row>
    <row r="7996" spans="1:26" x14ac:dyDescent="0.25">
      <c r="A7996">
        <v>146</v>
      </c>
      <c r="B7996">
        <v>176</v>
      </c>
      <c r="C7996">
        <v>3.6</v>
      </c>
      <c r="D7996">
        <v>10</v>
      </c>
      <c r="E7996">
        <v>0</v>
      </c>
      <c r="F7996">
        <v>5</v>
      </c>
      <c r="G7996">
        <v>146</v>
      </c>
      <c r="H7996">
        <v>40</v>
      </c>
      <c r="I7996">
        <v>2</v>
      </c>
      <c r="J7996" t="s">
        <v>22</v>
      </c>
      <c r="K7996">
        <v>8</v>
      </c>
      <c r="L7996">
        <v>1165</v>
      </c>
      <c r="M7996">
        <v>116.594499986956</v>
      </c>
      <c r="N7996">
        <v>0.56797300624688696</v>
      </c>
      <c r="O7996">
        <v>0.216018044694784</v>
      </c>
      <c r="P7996">
        <v>0.81113295677943797</v>
      </c>
      <c r="Q7996">
        <v>6.4392979375270203</v>
      </c>
      <c r="R7996">
        <v>6.5408146901494604</v>
      </c>
      <c r="S7996">
        <v>6.3723891687531502</v>
      </c>
      <c r="X7996" t="s">
        <v>24</v>
      </c>
      <c r="Y7996" t="s">
        <v>25</v>
      </c>
      <c r="Z7996" t="s">
        <v>69</v>
      </c>
    </row>
    <row r="7997" spans="1:26" x14ac:dyDescent="0.25">
      <c r="A7997">
        <v>146</v>
      </c>
      <c r="B7997">
        <v>176</v>
      </c>
      <c r="C7997">
        <v>3.6</v>
      </c>
      <c r="D7997">
        <v>10</v>
      </c>
      <c r="E7997">
        <v>0</v>
      </c>
      <c r="F7997">
        <v>5</v>
      </c>
      <c r="G7997">
        <v>146</v>
      </c>
      <c r="H7997">
        <v>40</v>
      </c>
      <c r="I7997">
        <v>2</v>
      </c>
      <c r="J7997" t="s">
        <v>27</v>
      </c>
      <c r="K7997">
        <v>8</v>
      </c>
      <c r="L7997">
        <v>1165</v>
      </c>
      <c r="M7997" t="s">
        <v>23</v>
      </c>
      <c r="N7997">
        <v>0.49394629164731901</v>
      </c>
      <c r="O7997">
        <v>0.11472602739726</v>
      </c>
      <c r="P7997">
        <v>0.58165049313531403</v>
      </c>
      <c r="Q7997">
        <v>4.4570926383948297</v>
      </c>
      <c r="R7997">
        <v>4.7301216423519001</v>
      </c>
      <c r="S7997">
        <v>4.2771417039685797</v>
      </c>
      <c r="X7997" t="s">
        <v>24</v>
      </c>
      <c r="Y7997" t="s">
        <v>25</v>
      </c>
      <c r="Z7997" t="s">
        <v>69</v>
      </c>
    </row>
    <row r="7998" spans="1:26" x14ac:dyDescent="0.25">
      <c r="A7998">
        <v>146</v>
      </c>
      <c r="B7998">
        <v>176</v>
      </c>
      <c r="C7998">
        <v>3.6</v>
      </c>
      <c r="D7998">
        <v>10</v>
      </c>
      <c r="E7998">
        <v>0</v>
      </c>
      <c r="F7998">
        <v>5</v>
      </c>
      <c r="G7998">
        <v>146</v>
      </c>
      <c r="H7998">
        <v>40</v>
      </c>
      <c r="I7998">
        <v>2</v>
      </c>
      <c r="J7998" t="s">
        <v>22</v>
      </c>
      <c r="K7998">
        <v>9</v>
      </c>
      <c r="L7998">
        <v>1044</v>
      </c>
      <c r="M7998">
        <v>110.532344263542</v>
      </c>
      <c r="N7998">
        <v>0.53480536010047797</v>
      </c>
      <c r="O7998">
        <v>0.20516807591625999</v>
      </c>
      <c r="P7998">
        <v>0.84001669195890705</v>
      </c>
      <c r="Q7998">
        <v>6.1943377308402496</v>
      </c>
      <c r="R7998">
        <v>6.7013935442547501</v>
      </c>
      <c r="S7998">
        <v>5.8695941200017501</v>
      </c>
      <c r="X7998" t="s">
        <v>24</v>
      </c>
      <c r="Y7998" t="s">
        <v>25</v>
      </c>
      <c r="Z7998" t="s">
        <v>69</v>
      </c>
    </row>
    <row r="7999" spans="1:26" x14ac:dyDescent="0.25">
      <c r="A7999">
        <v>146</v>
      </c>
      <c r="B7999">
        <v>176</v>
      </c>
      <c r="C7999">
        <v>3.6</v>
      </c>
      <c r="D7999">
        <v>10</v>
      </c>
      <c r="E7999">
        <v>0</v>
      </c>
      <c r="F7999">
        <v>5</v>
      </c>
      <c r="G7999">
        <v>146</v>
      </c>
      <c r="H7999">
        <v>40</v>
      </c>
      <c r="I7999">
        <v>2</v>
      </c>
      <c r="J7999" t="s">
        <v>27</v>
      </c>
      <c r="K7999">
        <v>9</v>
      </c>
      <c r="L7999">
        <v>1044</v>
      </c>
      <c r="M7999" t="s">
        <v>23</v>
      </c>
      <c r="N7999">
        <v>0.47908223693133101</v>
      </c>
      <c r="O7999">
        <v>0.12956621004566199</v>
      </c>
      <c r="P7999">
        <v>0.60247306417924296</v>
      </c>
      <c r="Q7999">
        <v>4.5111183606090997</v>
      </c>
      <c r="R7999">
        <v>4.5503047719802403</v>
      </c>
      <c r="S7999">
        <v>4.4860214454612803</v>
      </c>
      <c r="X7999" t="s">
        <v>24</v>
      </c>
      <c r="Y7999" t="s">
        <v>25</v>
      </c>
      <c r="Z7999" t="s">
        <v>69</v>
      </c>
    </row>
    <row r="8000" spans="1:26" x14ac:dyDescent="0.25">
      <c r="A8000">
        <v>146</v>
      </c>
      <c r="B8000">
        <v>176</v>
      </c>
      <c r="C8000">
        <v>3.6</v>
      </c>
      <c r="D8000">
        <v>10</v>
      </c>
      <c r="E8000">
        <v>0</v>
      </c>
      <c r="F8000">
        <v>5</v>
      </c>
      <c r="G8000">
        <v>146</v>
      </c>
      <c r="H8000">
        <v>60</v>
      </c>
      <c r="I8000">
        <v>2</v>
      </c>
      <c r="J8000" t="s">
        <v>22</v>
      </c>
      <c r="K8000">
        <v>0</v>
      </c>
      <c r="L8000">
        <v>999</v>
      </c>
      <c r="M8000">
        <v>109.349083958037</v>
      </c>
      <c r="N8000">
        <v>0.52870786978430795</v>
      </c>
      <c r="O8000">
        <v>0.20410424847712999</v>
      </c>
      <c r="P8000">
        <v>0.84676237356018202</v>
      </c>
      <c r="Q8000">
        <v>6.06493908529393</v>
      </c>
      <c r="R8000">
        <v>7.1145774063015796</v>
      </c>
      <c r="S8000">
        <v>4.9253317653427597</v>
      </c>
      <c r="X8000" t="s">
        <v>24</v>
      </c>
      <c r="Y8000" t="s">
        <v>25</v>
      </c>
      <c r="Z8000" t="s">
        <v>69</v>
      </c>
    </row>
    <row r="8001" spans="1:26" x14ac:dyDescent="0.25">
      <c r="A8001">
        <v>146</v>
      </c>
      <c r="B8001">
        <v>176</v>
      </c>
      <c r="C8001">
        <v>3.6</v>
      </c>
      <c r="D8001">
        <v>10</v>
      </c>
      <c r="E8001">
        <v>0</v>
      </c>
      <c r="F8001">
        <v>5</v>
      </c>
      <c r="G8001">
        <v>146</v>
      </c>
      <c r="H8001">
        <v>60</v>
      </c>
      <c r="I8001">
        <v>2</v>
      </c>
      <c r="J8001" t="s">
        <v>27</v>
      </c>
      <c r="K8001">
        <v>0</v>
      </c>
      <c r="L8001">
        <v>999</v>
      </c>
      <c r="M8001" t="s">
        <v>23</v>
      </c>
      <c r="N8001">
        <v>0.47962838151194298</v>
      </c>
      <c r="O8001">
        <v>0.14783105022831</v>
      </c>
      <c r="P8001">
        <v>0.60670666406131502</v>
      </c>
      <c r="Q8001">
        <v>5.1270838880401399</v>
      </c>
      <c r="R8001">
        <v>5.8526037655068501</v>
      </c>
      <c r="S8001">
        <v>4.3393765925048502</v>
      </c>
      <c r="X8001" t="s">
        <v>24</v>
      </c>
      <c r="Y8001" t="s">
        <v>25</v>
      </c>
      <c r="Z8001" t="s">
        <v>69</v>
      </c>
    </row>
    <row r="8002" spans="1:26" x14ac:dyDescent="0.25">
      <c r="A8002">
        <v>146</v>
      </c>
      <c r="B8002">
        <v>176</v>
      </c>
      <c r="C8002">
        <v>3.6</v>
      </c>
      <c r="D8002">
        <v>10</v>
      </c>
      <c r="E8002">
        <v>0</v>
      </c>
      <c r="F8002">
        <v>5</v>
      </c>
      <c r="G8002">
        <v>146</v>
      </c>
      <c r="H8002">
        <v>60</v>
      </c>
      <c r="I8002">
        <v>2</v>
      </c>
      <c r="J8002" t="s">
        <v>22</v>
      </c>
      <c r="K8002">
        <v>1</v>
      </c>
      <c r="L8002">
        <v>1132</v>
      </c>
      <c r="M8002">
        <v>122.09521028703401</v>
      </c>
      <c r="N8002">
        <v>0.58560275793767202</v>
      </c>
      <c r="O8002">
        <v>0.227697441061367</v>
      </c>
      <c r="P8002">
        <v>0.81984040329937802</v>
      </c>
      <c r="Q8002">
        <v>6.4517139020755803</v>
      </c>
      <c r="R8002">
        <v>6.3252565586550498</v>
      </c>
      <c r="S8002">
        <v>6.7355403839749899</v>
      </c>
      <c r="X8002" t="s">
        <v>24</v>
      </c>
      <c r="Y8002" t="s">
        <v>25</v>
      </c>
      <c r="Z8002" t="s">
        <v>69</v>
      </c>
    </row>
    <row r="8003" spans="1:26" x14ac:dyDescent="0.25">
      <c r="A8003">
        <v>146</v>
      </c>
      <c r="B8003">
        <v>176</v>
      </c>
      <c r="C8003">
        <v>3.6</v>
      </c>
      <c r="D8003">
        <v>10</v>
      </c>
      <c r="E8003">
        <v>0</v>
      </c>
      <c r="F8003">
        <v>5</v>
      </c>
      <c r="G8003">
        <v>146</v>
      </c>
      <c r="H8003">
        <v>60</v>
      </c>
      <c r="I8003">
        <v>2</v>
      </c>
      <c r="J8003" t="s">
        <v>27</v>
      </c>
      <c r="K8003">
        <v>1</v>
      </c>
      <c r="L8003">
        <v>1132</v>
      </c>
      <c r="M8003" t="s">
        <v>23</v>
      </c>
      <c r="N8003">
        <v>0.51868493893070799</v>
      </c>
      <c r="O8003">
        <v>0.15125570776255701</v>
      </c>
      <c r="P8003">
        <v>0.56384511850126395</v>
      </c>
      <c r="Q8003">
        <v>4.7632086742054698</v>
      </c>
      <c r="R8003">
        <v>4.6402353312661004</v>
      </c>
      <c r="S8003">
        <v>5.0392155105804797</v>
      </c>
      <c r="X8003" t="s">
        <v>24</v>
      </c>
      <c r="Y8003" t="s">
        <v>25</v>
      </c>
      <c r="Z8003" t="s">
        <v>69</v>
      </c>
    </row>
    <row r="8004" spans="1:26" x14ac:dyDescent="0.25">
      <c r="A8004">
        <v>146</v>
      </c>
      <c r="B8004">
        <v>176</v>
      </c>
      <c r="C8004">
        <v>3.6</v>
      </c>
      <c r="D8004">
        <v>10</v>
      </c>
      <c r="E8004">
        <v>0</v>
      </c>
      <c r="F8004">
        <v>5</v>
      </c>
      <c r="G8004">
        <v>146</v>
      </c>
      <c r="H8004">
        <v>60</v>
      </c>
      <c r="I8004">
        <v>2</v>
      </c>
      <c r="J8004" t="s">
        <v>22</v>
      </c>
      <c r="K8004">
        <v>2</v>
      </c>
      <c r="L8004">
        <v>1184</v>
      </c>
      <c r="M8004">
        <v>121.74984885437</v>
      </c>
      <c r="N8004">
        <v>0.59050543393077704</v>
      </c>
      <c r="O8004">
        <v>0.226287676833069</v>
      </c>
      <c r="P8004">
        <v>0.80481808599010296</v>
      </c>
      <c r="Q8004">
        <v>6.5666140203176502</v>
      </c>
      <c r="R8004">
        <v>6.71099304003502</v>
      </c>
      <c r="S8004">
        <v>6.3277323695125398</v>
      </c>
      <c r="X8004" t="s">
        <v>24</v>
      </c>
      <c r="Y8004" t="s">
        <v>25</v>
      </c>
      <c r="Z8004" t="s">
        <v>69</v>
      </c>
    </row>
    <row r="8005" spans="1:26" x14ac:dyDescent="0.25">
      <c r="A8005">
        <v>146</v>
      </c>
      <c r="B8005">
        <v>176</v>
      </c>
      <c r="C8005">
        <v>3.6</v>
      </c>
      <c r="D8005">
        <v>10</v>
      </c>
      <c r="E8005">
        <v>0</v>
      </c>
      <c r="F8005">
        <v>5</v>
      </c>
      <c r="G8005">
        <v>146</v>
      </c>
      <c r="H8005">
        <v>60</v>
      </c>
      <c r="I8005">
        <v>2</v>
      </c>
      <c r="J8005" t="s">
        <v>27</v>
      </c>
      <c r="K8005">
        <v>2</v>
      </c>
      <c r="L8005">
        <v>1184</v>
      </c>
      <c r="M8005" t="s">
        <v>23</v>
      </c>
      <c r="N8005">
        <v>0.52709885571669501</v>
      </c>
      <c r="O8005">
        <v>0.13527397260273899</v>
      </c>
      <c r="P8005">
        <v>0.56359791982098595</v>
      </c>
      <c r="Q8005">
        <v>4.8333224342500403</v>
      </c>
      <c r="R8005">
        <v>5.1888162379052796</v>
      </c>
      <c r="S8005">
        <v>4.2451417772931901</v>
      </c>
      <c r="X8005" t="s">
        <v>24</v>
      </c>
      <c r="Y8005" t="s">
        <v>25</v>
      </c>
      <c r="Z8005" t="s">
        <v>69</v>
      </c>
    </row>
    <row r="8006" spans="1:26" x14ac:dyDescent="0.25">
      <c r="A8006">
        <v>146</v>
      </c>
      <c r="B8006">
        <v>176</v>
      </c>
      <c r="C8006">
        <v>3.6</v>
      </c>
      <c r="D8006">
        <v>10</v>
      </c>
      <c r="E8006">
        <v>0</v>
      </c>
      <c r="F8006">
        <v>5</v>
      </c>
      <c r="G8006">
        <v>146</v>
      </c>
      <c r="H8006">
        <v>60</v>
      </c>
      <c r="I8006">
        <v>2</v>
      </c>
      <c r="J8006" t="s">
        <v>22</v>
      </c>
      <c r="K8006">
        <v>3</v>
      </c>
      <c r="L8006">
        <v>1175</v>
      </c>
      <c r="M8006">
        <v>117.025783216496</v>
      </c>
      <c r="N8006">
        <v>0.59776153932750697</v>
      </c>
      <c r="O8006">
        <v>0.217638555348736</v>
      </c>
      <c r="P8006">
        <v>0.827785091503351</v>
      </c>
      <c r="Q8006">
        <v>6.4208804517343196</v>
      </c>
      <c r="R8006">
        <v>6.7422388660683401</v>
      </c>
      <c r="S8006">
        <v>5.9044115715546601</v>
      </c>
      <c r="X8006" t="s">
        <v>24</v>
      </c>
      <c r="Y8006" t="s">
        <v>25</v>
      </c>
      <c r="Z8006" t="s">
        <v>69</v>
      </c>
    </row>
    <row r="8007" spans="1:26" x14ac:dyDescent="0.25">
      <c r="A8007">
        <v>146</v>
      </c>
      <c r="B8007">
        <v>176</v>
      </c>
      <c r="C8007">
        <v>3.6</v>
      </c>
      <c r="D8007">
        <v>10</v>
      </c>
      <c r="E8007">
        <v>0</v>
      </c>
      <c r="F8007">
        <v>5</v>
      </c>
      <c r="G8007">
        <v>146</v>
      </c>
      <c r="H8007">
        <v>60</v>
      </c>
      <c r="I8007">
        <v>2</v>
      </c>
      <c r="J8007" t="s">
        <v>27</v>
      </c>
      <c r="K8007">
        <v>3</v>
      </c>
      <c r="L8007">
        <v>1175</v>
      </c>
      <c r="M8007" t="s">
        <v>23</v>
      </c>
      <c r="N8007">
        <v>0.53379298037256295</v>
      </c>
      <c r="O8007">
        <v>0.13984018264840101</v>
      </c>
      <c r="P8007">
        <v>0.55932577272153605</v>
      </c>
      <c r="Q8007">
        <v>4.7916727154335597</v>
      </c>
      <c r="R8007">
        <v>5.3631411051507802</v>
      </c>
      <c r="S8007">
        <v>3.8732413748166001</v>
      </c>
      <c r="X8007" t="s">
        <v>24</v>
      </c>
      <c r="Y8007" t="s">
        <v>25</v>
      </c>
      <c r="Z8007" t="s">
        <v>69</v>
      </c>
    </row>
    <row r="8008" spans="1:26" x14ac:dyDescent="0.25">
      <c r="A8008">
        <v>146</v>
      </c>
      <c r="B8008">
        <v>176</v>
      </c>
      <c r="C8008">
        <v>3.6</v>
      </c>
      <c r="D8008">
        <v>10</v>
      </c>
      <c r="E8008">
        <v>0</v>
      </c>
      <c r="F8008">
        <v>5</v>
      </c>
      <c r="G8008">
        <v>146</v>
      </c>
      <c r="H8008">
        <v>60</v>
      </c>
      <c r="I8008">
        <v>2</v>
      </c>
      <c r="J8008" t="s">
        <v>22</v>
      </c>
      <c r="K8008">
        <v>4</v>
      </c>
      <c r="L8008">
        <v>1186</v>
      </c>
      <c r="M8008">
        <v>120.146036043308</v>
      </c>
      <c r="N8008">
        <v>0.59939884129287802</v>
      </c>
      <c r="O8008">
        <v>0.223013513422823</v>
      </c>
      <c r="P8008">
        <v>0.81360984893162303</v>
      </c>
      <c r="Q8008">
        <v>6.5144324266306404</v>
      </c>
      <c r="R8008">
        <v>6.5012072683943796</v>
      </c>
      <c r="S8008">
        <v>6.5363140520760901</v>
      </c>
      <c r="X8008" t="s">
        <v>24</v>
      </c>
      <c r="Y8008" t="s">
        <v>25</v>
      </c>
      <c r="Z8008" t="s">
        <v>69</v>
      </c>
    </row>
    <row r="8009" spans="1:26" x14ac:dyDescent="0.25">
      <c r="A8009">
        <v>146</v>
      </c>
      <c r="B8009">
        <v>176</v>
      </c>
      <c r="C8009">
        <v>3.6</v>
      </c>
      <c r="D8009">
        <v>10</v>
      </c>
      <c r="E8009">
        <v>0</v>
      </c>
      <c r="F8009">
        <v>5</v>
      </c>
      <c r="G8009">
        <v>146</v>
      </c>
      <c r="H8009">
        <v>60</v>
      </c>
      <c r="I8009">
        <v>2</v>
      </c>
      <c r="J8009" t="s">
        <v>27</v>
      </c>
      <c r="K8009">
        <v>4</v>
      </c>
      <c r="L8009">
        <v>1186</v>
      </c>
      <c r="M8009" t="s">
        <v>23</v>
      </c>
      <c r="N8009">
        <v>0.52616674433010102</v>
      </c>
      <c r="O8009">
        <v>0.12842465753424601</v>
      </c>
      <c r="P8009">
        <v>0.56701326075944702</v>
      </c>
      <c r="Q8009">
        <v>4.4736196183823198</v>
      </c>
      <c r="R8009">
        <v>4.8621371880929898</v>
      </c>
      <c r="S8009">
        <v>3.8307996394064898</v>
      </c>
      <c r="X8009" t="s">
        <v>24</v>
      </c>
      <c r="Y8009" t="s">
        <v>25</v>
      </c>
      <c r="Z8009" t="s">
        <v>69</v>
      </c>
    </row>
    <row r="8010" spans="1:26" x14ac:dyDescent="0.25">
      <c r="A8010">
        <v>146</v>
      </c>
      <c r="B8010">
        <v>176</v>
      </c>
      <c r="C8010">
        <v>3.6</v>
      </c>
      <c r="D8010">
        <v>10</v>
      </c>
      <c r="E8010">
        <v>0</v>
      </c>
      <c r="F8010">
        <v>5</v>
      </c>
      <c r="G8010">
        <v>146</v>
      </c>
      <c r="H8010">
        <v>60</v>
      </c>
      <c r="I8010">
        <v>2</v>
      </c>
      <c r="J8010" t="s">
        <v>22</v>
      </c>
      <c r="K8010">
        <v>5</v>
      </c>
      <c r="L8010">
        <v>1163</v>
      </c>
      <c r="M8010">
        <v>112.03531385787301</v>
      </c>
      <c r="N8010">
        <v>0.58456240272308502</v>
      </c>
      <c r="O8010">
        <v>0.208035921024457</v>
      </c>
      <c r="P8010">
        <v>0.824277871556784</v>
      </c>
      <c r="Q8010">
        <v>6.3240864644965704</v>
      </c>
      <c r="R8010">
        <v>6.4009408888964501</v>
      </c>
      <c r="S8010">
        <v>6.1851573126968002</v>
      </c>
      <c r="X8010" t="s">
        <v>24</v>
      </c>
      <c r="Y8010" t="s">
        <v>25</v>
      </c>
      <c r="Z8010" t="s">
        <v>69</v>
      </c>
    </row>
    <row r="8011" spans="1:26" x14ac:dyDescent="0.25">
      <c r="A8011">
        <v>146</v>
      </c>
      <c r="B8011">
        <v>176</v>
      </c>
      <c r="C8011">
        <v>3.6</v>
      </c>
      <c r="D8011">
        <v>10</v>
      </c>
      <c r="E8011">
        <v>0</v>
      </c>
      <c r="F8011">
        <v>5</v>
      </c>
      <c r="G8011">
        <v>146</v>
      </c>
      <c r="H8011">
        <v>60</v>
      </c>
      <c r="I8011">
        <v>2</v>
      </c>
      <c r="J8011" t="s">
        <v>27</v>
      </c>
      <c r="K8011">
        <v>5</v>
      </c>
      <c r="L8011">
        <v>1163</v>
      </c>
      <c r="M8011" t="s">
        <v>23</v>
      </c>
      <c r="N8011">
        <v>0.52988901129084298</v>
      </c>
      <c r="O8011">
        <v>0.135844748858447</v>
      </c>
      <c r="P8011">
        <v>0.56766791464641198</v>
      </c>
      <c r="Q8011">
        <v>4.8652877255523999</v>
      </c>
      <c r="R8011">
        <v>5.0964025425323696</v>
      </c>
      <c r="S8011">
        <v>4.4475032487039998</v>
      </c>
      <c r="X8011" t="s">
        <v>24</v>
      </c>
      <c r="Y8011" t="s">
        <v>25</v>
      </c>
      <c r="Z8011" t="s">
        <v>69</v>
      </c>
    </row>
    <row r="8012" spans="1:26" x14ac:dyDescent="0.25">
      <c r="A8012">
        <v>146</v>
      </c>
      <c r="B8012">
        <v>176</v>
      </c>
      <c r="C8012">
        <v>3.6</v>
      </c>
      <c r="D8012">
        <v>10</v>
      </c>
      <c r="E8012">
        <v>0</v>
      </c>
      <c r="F8012">
        <v>5</v>
      </c>
      <c r="G8012">
        <v>146</v>
      </c>
      <c r="H8012">
        <v>60</v>
      </c>
      <c r="I8012">
        <v>2</v>
      </c>
      <c r="J8012" t="s">
        <v>22</v>
      </c>
      <c r="K8012">
        <v>6</v>
      </c>
      <c r="L8012">
        <v>1163</v>
      </c>
      <c r="M8012">
        <v>99.562812804660595</v>
      </c>
      <c r="N8012">
        <v>0.57968996191570099</v>
      </c>
      <c r="O8012">
        <v>0.184806445129585</v>
      </c>
      <c r="P8012">
        <v>0.82522791565402998</v>
      </c>
      <c r="Q8012">
        <v>6.0593682596161402</v>
      </c>
      <c r="R8012">
        <v>6.1047174122598902</v>
      </c>
      <c r="S8012">
        <v>6.0114642251333104</v>
      </c>
      <c r="X8012" t="s">
        <v>24</v>
      </c>
      <c r="Y8012" t="s">
        <v>25</v>
      </c>
      <c r="Z8012" t="s">
        <v>69</v>
      </c>
    </row>
    <row r="8013" spans="1:26" x14ac:dyDescent="0.25">
      <c r="A8013">
        <v>146</v>
      </c>
      <c r="B8013">
        <v>176</v>
      </c>
      <c r="C8013">
        <v>3.6</v>
      </c>
      <c r="D8013">
        <v>10</v>
      </c>
      <c r="E8013">
        <v>0</v>
      </c>
      <c r="F8013">
        <v>5</v>
      </c>
      <c r="G8013">
        <v>146</v>
      </c>
      <c r="H8013">
        <v>60</v>
      </c>
      <c r="I8013">
        <v>2</v>
      </c>
      <c r="J8013" t="s">
        <v>27</v>
      </c>
      <c r="K8013">
        <v>6</v>
      </c>
      <c r="L8013">
        <v>1163</v>
      </c>
      <c r="M8013" t="s">
        <v>23</v>
      </c>
      <c r="N8013">
        <v>0.532006072537901</v>
      </c>
      <c r="O8013">
        <v>0.123287671232876</v>
      </c>
      <c r="P8013">
        <v>0.57426463423510299</v>
      </c>
      <c r="Q8013">
        <v>4.5147313932485398</v>
      </c>
      <c r="R8013">
        <v>4.890414063753</v>
      </c>
      <c r="S8013">
        <v>4.1178835018706001</v>
      </c>
      <c r="X8013" t="s">
        <v>24</v>
      </c>
      <c r="Y8013" t="s">
        <v>25</v>
      </c>
      <c r="Z8013" t="s">
        <v>69</v>
      </c>
    </row>
    <row r="8014" spans="1:26" x14ac:dyDescent="0.25">
      <c r="A8014">
        <v>146</v>
      </c>
      <c r="B8014">
        <v>176</v>
      </c>
      <c r="C8014">
        <v>3.6</v>
      </c>
      <c r="D8014">
        <v>10</v>
      </c>
      <c r="E8014">
        <v>0</v>
      </c>
      <c r="F8014">
        <v>5</v>
      </c>
      <c r="G8014">
        <v>146</v>
      </c>
      <c r="H8014">
        <v>60</v>
      </c>
      <c r="I8014">
        <v>2</v>
      </c>
      <c r="J8014" t="s">
        <v>22</v>
      </c>
      <c r="K8014">
        <v>7</v>
      </c>
      <c r="L8014">
        <v>1148</v>
      </c>
      <c r="M8014">
        <v>123.93812121510599</v>
      </c>
      <c r="N8014">
        <v>0.58011539568021897</v>
      </c>
      <c r="O8014">
        <v>0.23057932195556899</v>
      </c>
      <c r="P8014">
        <v>0.81387320696895404</v>
      </c>
      <c r="Q8014">
        <v>6.5445382165276103</v>
      </c>
      <c r="R8014">
        <v>6.6462207127191997</v>
      </c>
      <c r="S8014">
        <v>6.3857708101933701</v>
      </c>
      <c r="X8014" t="s">
        <v>24</v>
      </c>
      <c r="Y8014" t="s">
        <v>25</v>
      </c>
      <c r="Z8014" t="s">
        <v>69</v>
      </c>
    </row>
    <row r="8015" spans="1:26" x14ac:dyDescent="0.25">
      <c r="A8015">
        <v>146</v>
      </c>
      <c r="B8015">
        <v>176</v>
      </c>
      <c r="C8015">
        <v>3.6</v>
      </c>
      <c r="D8015">
        <v>10</v>
      </c>
      <c r="E8015">
        <v>0</v>
      </c>
      <c r="F8015">
        <v>5</v>
      </c>
      <c r="G8015">
        <v>146</v>
      </c>
      <c r="H8015">
        <v>60</v>
      </c>
      <c r="I8015">
        <v>2</v>
      </c>
      <c r="J8015" t="s">
        <v>27</v>
      </c>
      <c r="K8015">
        <v>7</v>
      </c>
      <c r="L8015">
        <v>1148</v>
      </c>
      <c r="M8015" t="s">
        <v>23</v>
      </c>
      <c r="N8015">
        <v>0.50783499225280004</v>
      </c>
      <c r="O8015">
        <v>0.13698630136986301</v>
      </c>
      <c r="P8015">
        <v>0.57027001645600905</v>
      </c>
      <c r="Q8015">
        <v>4.9568062564581199</v>
      </c>
      <c r="R8015">
        <v>5.6569179270548799</v>
      </c>
      <c r="S8015">
        <v>3.8636494374561501</v>
      </c>
      <c r="X8015" t="s">
        <v>24</v>
      </c>
      <c r="Y8015" t="s">
        <v>25</v>
      </c>
      <c r="Z8015" t="s">
        <v>69</v>
      </c>
    </row>
    <row r="8016" spans="1:26" x14ac:dyDescent="0.25">
      <c r="A8016">
        <v>146</v>
      </c>
      <c r="B8016">
        <v>176</v>
      </c>
      <c r="C8016">
        <v>3.6</v>
      </c>
      <c r="D8016">
        <v>10</v>
      </c>
      <c r="E8016">
        <v>0</v>
      </c>
      <c r="F8016">
        <v>5</v>
      </c>
      <c r="G8016">
        <v>146</v>
      </c>
      <c r="H8016">
        <v>60</v>
      </c>
      <c r="I8016">
        <v>2</v>
      </c>
      <c r="J8016" t="s">
        <v>22</v>
      </c>
      <c r="K8016">
        <v>8</v>
      </c>
      <c r="L8016">
        <v>1133</v>
      </c>
      <c r="M8016">
        <v>117.88304332506701</v>
      </c>
      <c r="N8016">
        <v>0.588207785135756</v>
      </c>
      <c r="O8016">
        <v>0.21932802807471</v>
      </c>
      <c r="P8016">
        <v>0.82926443353852697</v>
      </c>
      <c r="Q8016">
        <v>6.4105474488498198</v>
      </c>
      <c r="R8016">
        <v>6.6765421034288499</v>
      </c>
      <c r="S8016">
        <v>6.0183180429451504</v>
      </c>
      <c r="X8016" t="s">
        <v>24</v>
      </c>
      <c r="Y8016" t="s">
        <v>25</v>
      </c>
      <c r="Z8016" t="s">
        <v>69</v>
      </c>
    </row>
    <row r="8017" spans="1:26" x14ac:dyDescent="0.25">
      <c r="A8017">
        <v>146</v>
      </c>
      <c r="B8017">
        <v>176</v>
      </c>
      <c r="C8017">
        <v>3.6</v>
      </c>
      <c r="D8017">
        <v>10</v>
      </c>
      <c r="E8017">
        <v>0</v>
      </c>
      <c r="F8017">
        <v>5</v>
      </c>
      <c r="G8017">
        <v>146</v>
      </c>
      <c r="H8017">
        <v>60</v>
      </c>
      <c r="I8017">
        <v>2</v>
      </c>
      <c r="J8017" t="s">
        <v>27</v>
      </c>
      <c r="K8017">
        <v>8</v>
      </c>
      <c r="L8017">
        <v>1133</v>
      </c>
      <c r="M8017" t="s">
        <v>23</v>
      </c>
      <c r="N8017">
        <v>0.52931885625962005</v>
      </c>
      <c r="O8017">
        <v>0.14783105022831</v>
      </c>
      <c r="P8017">
        <v>0.56491624905187199</v>
      </c>
      <c r="Q8017">
        <v>4.6207074922853799</v>
      </c>
      <c r="R8017">
        <v>4.81304384217849</v>
      </c>
      <c r="S8017">
        <v>4.3370928746463804</v>
      </c>
      <c r="X8017" t="s">
        <v>24</v>
      </c>
      <c r="Y8017" t="s">
        <v>25</v>
      </c>
      <c r="Z8017" t="s">
        <v>69</v>
      </c>
    </row>
    <row r="8018" spans="1:26" x14ac:dyDescent="0.25">
      <c r="A8018">
        <v>146</v>
      </c>
      <c r="B8018">
        <v>176</v>
      </c>
      <c r="C8018">
        <v>3.6</v>
      </c>
      <c r="D8018">
        <v>10</v>
      </c>
      <c r="E8018">
        <v>0</v>
      </c>
      <c r="F8018">
        <v>5</v>
      </c>
      <c r="G8018">
        <v>146</v>
      </c>
      <c r="H8018">
        <v>60</v>
      </c>
      <c r="I8018">
        <v>2</v>
      </c>
      <c r="J8018" t="s">
        <v>22</v>
      </c>
      <c r="K8018">
        <v>9</v>
      </c>
      <c r="L8018">
        <v>1129</v>
      </c>
      <c r="M8018">
        <v>112.70682280491</v>
      </c>
      <c r="N8018">
        <v>0.567050714990736</v>
      </c>
      <c r="O8018">
        <v>0.20985804076711301</v>
      </c>
      <c r="P8018">
        <v>0.81764260933681798</v>
      </c>
      <c r="Q8018">
        <v>6.2559195326885</v>
      </c>
      <c r="R8018">
        <v>7.0943903138759001</v>
      </c>
      <c r="S8018">
        <v>4.9467283129397499</v>
      </c>
      <c r="X8018" t="s">
        <v>24</v>
      </c>
      <c r="Y8018" t="s">
        <v>25</v>
      </c>
      <c r="Z8018" t="s">
        <v>69</v>
      </c>
    </row>
    <row r="8019" spans="1:26" x14ac:dyDescent="0.25">
      <c r="A8019">
        <v>146</v>
      </c>
      <c r="B8019">
        <v>176</v>
      </c>
      <c r="C8019">
        <v>3.6</v>
      </c>
      <c r="D8019">
        <v>10</v>
      </c>
      <c r="E8019">
        <v>0</v>
      </c>
      <c r="F8019">
        <v>5</v>
      </c>
      <c r="G8019">
        <v>146</v>
      </c>
      <c r="H8019">
        <v>60</v>
      </c>
      <c r="I8019">
        <v>2</v>
      </c>
      <c r="J8019" t="s">
        <v>27</v>
      </c>
      <c r="K8019">
        <v>9</v>
      </c>
      <c r="L8019">
        <v>1129</v>
      </c>
      <c r="M8019" t="s">
        <v>23</v>
      </c>
      <c r="N8019">
        <v>0.50188929053755804</v>
      </c>
      <c r="O8019">
        <v>0.13242009132419999</v>
      </c>
      <c r="P8019">
        <v>0.58203730042747204</v>
      </c>
      <c r="Q8019">
        <v>4.6935095028946403</v>
      </c>
      <c r="R8019">
        <v>5.2104378205022899</v>
      </c>
      <c r="S8019">
        <v>3.8863758139984999</v>
      </c>
      <c r="X8019" t="s">
        <v>24</v>
      </c>
      <c r="Y8019" t="s">
        <v>25</v>
      </c>
      <c r="Z8019" t="s">
        <v>69</v>
      </c>
    </row>
    <row r="8020" spans="1:26" x14ac:dyDescent="0.25">
      <c r="A8020">
        <v>146</v>
      </c>
      <c r="B8020">
        <v>176</v>
      </c>
      <c r="C8020">
        <v>3.6</v>
      </c>
      <c r="D8020">
        <v>10</v>
      </c>
      <c r="E8020">
        <v>0</v>
      </c>
      <c r="F8020">
        <v>5</v>
      </c>
      <c r="G8020">
        <v>146</v>
      </c>
      <c r="H8020">
        <v>80</v>
      </c>
      <c r="I8020">
        <v>2</v>
      </c>
      <c r="J8020" t="s">
        <v>22</v>
      </c>
      <c r="K8020">
        <v>0</v>
      </c>
      <c r="L8020">
        <v>1197</v>
      </c>
      <c r="M8020">
        <v>136.568314233374</v>
      </c>
      <c r="N8020">
        <v>0.61636227819135603</v>
      </c>
      <c r="O8020">
        <v>0.25502808116735798</v>
      </c>
      <c r="P8020">
        <v>0.80847452182540303</v>
      </c>
      <c r="Q8020">
        <v>6.80014310453166</v>
      </c>
      <c r="R8020">
        <v>7.1159301031079396</v>
      </c>
      <c r="S8020">
        <v>5.2717340314224197</v>
      </c>
      <c r="X8020" t="s">
        <v>24</v>
      </c>
      <c r="Y8020" t="s">
        <v>25</v>
      </c>
      <c r="Z8020" t="s">
        <v>69</v>
      </c>
    </row>
    <row r="8021" spans="1:26" x14ac:dyDescent="0.25">
      <c r="A8021">
        <v>146</v>
      </c>
      <c r="B8021">
        <v>176</v>
      </c>
      <c r="C8021">
        <v>3.6</v>
      </c>
      <c r="D8021">
        <v>10</v>
      </c>
      <c r="E8021">
        <v>0</v>
      </c>
      <c r="F8021">
        <v>5</v>
      </c>
      <c r="G8021">
        <v>146</v>
      </c>
      <c r="H8021">
        <v>80</v>
      </c>
      <c r="I8021">
        <v>2</v>
      </c>
      <c r="J8021" t="s">
        <v>27</v>
      </c>
      <c r="K8021">
        <v>0</v>
      </c>
      <c r="L8021">
        <v>1197</v>
      </c>
      <c r="M8021" t="s">
        <v>23</v>
      </c>
      <c r="N8021">
        <v>0.547124947786502</v>
      </c>
      <c r="O8021">
        <v>0.167237442922374</v>
      </c>
      <c r="P8021">
        <v>0.534304127659185</v>
      </c>
      <c r="Q8021">
        <v>5.1239014026922103</v>
      </c>
      <c r="R8021">
        <v>5.2767458759758501</v>
      </c>
      <c r="S8021">
        <v>4.3841341519994197</v>
      </c>
      <c r="X8021" t="s">
        <v>24</v>
      </c>
      <c r="Y8021" t="s">
        <v>25</v>
      </c>
      <c r="Z8021" t="s">
        <v>69</v>
      </c>
    </row>
    <row r="8022" spans="1:26" x14ac:dyDescent="0.25">
      <c r="A8022">
        <v>146</v>
      </c>
      <c r="B8022">
        <v>176</v>
      </c>
      <c r="C8022">
        <v>3.6</v>
      </c>
      <c r="D8022">
        <v>10</v>
      </c>
      <c r="E8022">
        <v>0</v>
      </c>
      <c r="F8022">
        <v>5</v>
      </c>
      <c r="G8022">
        <v>146</v>
      </c>
      <c r="H8022">
        <v>80</v>
      </c>
      <c r="I8022">
        <v>2</v>
      </c>
      <c r="J8022" t="s">
        <v>22</v>
      </c>
      <c r="K8022">
        <v>1</v>
      </c>
      <c r="L8022">
        <v>1170</v>
      </c>
      <c r="M8022">
        <v>129.90948611804501</v>
      </c>
      <c r="N8022">
        <v>0.60172451663383097</v>
      </c>
      <c r="O8022">
        <v>0.24229777205897099</v>
      </c>
      <c r="P8022">
        <v>0.80804787241949705</v>
      </c>
      <c r="Q8022">
        <v>6.65865418711748</v>
      </c>
      <c r="R8022">
        <v>6.8682015171139597</v>
      </c>
      <c r="S8022">
        <v>5.9683806294820201</v>
      </c>
      <c r="X8022" t="s">
        <v>24</v>
      </c>
      <c r="Y8022" t="s">
        <v>25</v>
      </c>
      <c r="Z8022" t="s">
        <v>69</v>
      </c>
    </row>
    <row r="8023" spans="1:26" x14ac:dyDescent="0.25">
      <c r="A8023">
        <v>146</v>
      </c>
      <c r="B8023">
        <v>176</v>
      </c>
      <c r="C8023">
        <v>3.6</v>
      </c>
      <c r="D8023">
        <v>10</v>
      </c>
      <c r="E8023">
        <v>0</v>
      </c>
      <c r="F8023">
        <v>5</v>
      </c>
      <c r="G8023">
        <v>146</v>
      </c>
      <c r="H8023">
        <v>80</v>
      </c>
      <c r="I8023">
        <v>2</v>
      </c>
      <c r="J8023" t="s">
        <v>27</v>
      </c>
      <c r="K8023">
        <v>1</v>
      </c>
      <c r="L8023">
        <v>1170</v>
      </c>
      <c r="M8023" t="s">
        <v>23</v>
      </c>
      <c r="N8023">
        <v>0.52671950475207696</v>
      </c>
      <c r="O8023">
        <v>0.14668949771689499</v>
      </c>
      <c r="P8023">
        <v>0.55401926267815804</v>
      </c>
      <c r="Q8023">
        <v>4.7703503939454004</v>
      </c>
      <c r="R8023">
        <v>5.0846828189737199</v>
      </c>
      <c r="S8023">
        <v>3.7349024056168001</v>
      </c>
      <c r="X8023" t="s">
        <v>24</v>
      </c>
      <c r="Y8023" t="s">
        <v>25</v>
      </c>
      <c r="Z8023" t="s">
        <v>69</v>
      </c>
    </row>
    <row r="8024" spans="1:26" x14ac:dyDescent="0.25">
      <c r="A8024">
        <v>146</v>
      </c>
      <c r="B8024">
        <v>176</v>
      </c>
      <c r="C8024">
        <v>3.6</v>
      </c>
      <c r="D8024">
        <v>10</v>
      </c>
      <c r="E8024">
        <v>0</v>
      </c>
      <c r="F8024">
        <v>5</v>
      </c>
      <c r="G8024">
        <v>146</v>
      </c>
      <c r="H8024">
        <v>80</v>
      </c>
      <c r="I8024">
        <v>2</v>
      </c>
      <c r="J8024" t="s">
        <v>22</v>
      </c>
      <c r="K8024">
        <v>2</v>
      </c>
      <c r="L8024">
        <v>1259</v>
      </c>
      <c r="M8024">
        <v>143.57001245609399</v>
      </c>
      <c r="N8024">
        <v>0.635728592200973</v>
      </c>
      <c r="O8024">
        <v>0.26749150844453301</v>
      </c>
      <c r="P8024">
        <v>0.80337868312647198</v>
      </c>
      <c r="Q8024">
        <v>7.0348764592467097</v>
      </c>
      <c r="R8024">
        <v>7.2991229419730104</v>
      </c>
      <c r="S8024">
        <v>5.4619807287330504</v>
      </c>
      <c r="X8024" t="s">
        <v>24</v>
      </c>
      <c r="Y8024" t="s">
        <v>25</v>
      </c>
      <c r="Z8024" t="s">
        <v>69</v>
      </c>
    </row>
    <row r="8025" spans="1:26" x14ac:dyDescent="0.25">
      <c r="A8025">
        <v>146</v>
      </c>
      <c r="B8025">
        <v>176</v>
      </c>
      <c r="C8025">
        <v>3.6</v>
      </c>
      <c r="D8025">
        <v>10</v>
      </c>
      <c r="E8025">
        <v>0</v>
      </c>
      <c r="F8025">
        <v>5</v>
      </c>
      <c r="G8025">
        <v>146</v>
      </c>
      <c r="H8025">
        <v>80</v>
      </c>
      <c r="I8025">
        <v>2</v>
      </c>
      <c r="J8025" t="s">
        <v>27</v>
      </c>
      <c r="K8025">
        <v>2</v>
      </c>
      <c r="L8025">
        <v>1259</v>
      </c>
      <c r="M8025" t="s">
        <v>23</v>
      </c>
      <c r="N8025">
        <v>0.54026057420815399</v>
      </c>
      <c r="O8025">
        <v>0.14269406392694001</v>
      </c>
      <c r="P8025">
        <v>0.53781742662116305</v>
      </c>
      <c r="Q8025">
        <v>4.7352455891937097</v>
      </c>
      <c r="R8025">
        <v>4.8138608048628599</v>
      </c>
      <c r="S8025">
        <v>4.2672978768773904</v>
      </c>
      <c r="X8025" t="s">
        <v>24</v>
      </c>
      <c r="Y8025" t="s">
        <v>25</v>
      </c>
      <c r="Z8025" t="s">
        <v>69</v>
      </c>
    </row>
    <row r="8026" spans="1:26" x14ac:dyDescent="0.25">
      <c r="A8026">
        <v>146</v>
      </c>
      <c r="B8026">
        <v>176</v>
      </c>
      <c r="C8026">
        <v>3.6</v>
      </c>
      <c r="D8026">
        <v>10</v>
      </c>
      <c r="E8026">
        <v>0</v>
      </c>
      <c r="F8026">
        <v>5</v>
      </c>
      <c r="G8026">
        <v>146</v>
      </c>
      <c r="H8026">
        <v>80</v>
      </c>
      <c r="I8026">
        <v>2</v>
      </c>
      <c r="J8026" t="s">
        <v>22</v>
      </c>
      <c r="K8026">
        <v>3</v>
      </c>
      <c r="L8026">
        <v>1267</v>
      </c>
      <c r="M8026">
        <v>152.570766589415</v>
      </c>
      <c r="N8026">
        <v>0.64449332723903996</v>
      </c>
      <c r="O8026">
        <v>0.28438057199885602</v>
      </c>
      <c r="P8026">
        <v>0.79108747816860803</v>
      </c>
      <c r="Q8026">
        <v>7.2515352467312697</v>
      </c>
      <c r="R8026">
        <v>7.4160813100027596</v>
      </c>
      <c r="S8026">
        <v>6.3240937992010098</v>
      </c>
      <c r="X8026" t="s">
        <v>24</v>
      </c>
      <c r="Y8026" t="s">
        <v>25</v>
      </c>
      <c r="Z8026" t="s">
        <v>69</v>
      </c>
    </row>
    <row r="8027" spans="1:26" x14ac:dyDescent="0.25">
      <c r="A8027">
        <v>146</v>
      </c>
      <c r="B8027">
        <v>176</v>
      </c>
      <c r="C8027">
        <v>3.6</v>
      </c>
      <c r="D8027">
        <v>10</v>
      </c>
      <c r="E8027">
        <v>0</v>
      </c>
      <c r="F8027">
        <v>5</v>
      </c>
      <c r="G8027">
        <v>146</v>
      </c>
      <c r="H8027">
        <v>80</v>
      </c>
      <c r="I8027">
        <v>2</v>
      </c>
      <c r="J8027" t="s">
        <v>27</v>
      </c>
      <c r="K8027">
        <v>3</v>
      </c>
      <c r="L8027">
        <v>1267</v>
      </c>
      <c r="M8027" t="s">
        <v>23</v>
      </c>
      <c r="N8027">
        <v>0.55439218587565797</v>
      </c>
      <c r="O8027">
        <v>0.15753424657534201</v>
      </c>
      <c r="P8027">
        <v>0.52713021891419198</v>
      </c>
      <c r="Q8027">
        <v>4.8867017625611204</v>
      </c>
      <c r="R8027">
        <v>5.0669271499267703</v>
      </c>
      <c r="S8027">
        <v>3.8708859428638198</v>
      </c>
      <c r="X8027" t="s">
        <v>24</v>
      </c>
      <c r="Y8027" t="s">
        <v>25</v>
      </c>
      <c r="Z8027" t="s">
        <v>69</v>
      </c>
    </row>
    <row r="8028" spans="1:26" x14ac:dyDescent="0.25">
      <c r="A8028">
        <v>146</v>
      </c>
      <c r="B8028">
        <v>176</v>
      </c>
      <c r="C8028">
        <v>3.6</v>
      </c>
      <c r="D8028">
        <v>10</v>
      </c>
      <c r="E8028">
        <v>0</v>
      </c>
      <c r="F8028">
        <v>5</v>
      </c>
      <c r="G8028">
        <v>146</v>
      </c>
      <c r="H8028">
        <v>80</v>
      </c>
      <c r="I8028">
        <v>2</v>
      </c>
      <c r="J8028" t="s">
        <v>22</v>
      </c>
      <c r="K8028">
        <v>4</v>
      </c>
      <c r="L8028">
        <v>1224</v>
      </c>
      <c r="M8028">
        <v>142.49968072457401</v>
      </c>
      <c r="N8028">
        <v>0.62597349199055496</v>
      </c>
      <c r="O8028">
        <v>0.26604485536919298</v>
      </c>
      <c r="P8028">
        <v>0.79945040496902497</v>
      </c>
      <c r="Q8028">
        <v>6.9732051527408601</v>
      </c>
      <c r="R8028">
        <v>6.9588156907718197</v>
      </c>
      <c r="S8028">
        <v>7.0338464567532197</v>
      </c>
      <c r="X8028" t="s">
        <v>24</v>
      </c>
      <c r="Y8028" t="s">
        <v>25</v>
      </c>
      <c r="Z8028" t="s">
        <v>69</v>
      </c>
    </row>
    <row r="8029" spans="1:26" x14ac:dyDescent="0.25">
      <c r="A8029">
        <v>146</v>
      </c>
      <c r="B8029">
        <v>176</v>
      </c>
      <c r="C8029">
        <v>3.6</v>
      </c>
      <c r="D8029">
        <v>10</v>
      </c>
      <c r="E8029">
        <v>0</v>
      </c>
      <c r="F8029">
        <v>5</v>
      </c>
      <c r="G8029">
        <v>146</v>
      </c>
      <c r="H8029">
        <v>80</v>
      </c>
      <c r="I8029">
        <v>2</v>
      </c>
      <c r="J8029" t="s">
        <v>27</v>
      </c>
      <c r="K8029">
        <v>4</v>
      </c>
      <c r="L8029">
        <v>1224</v>
      </c>
      <c r="M8029" t="s">
        <v>23</v>
      </c>
      <c r="N8029">
        <v>0.54223780517092302</v>
      </c>
      <c r="O8029">
        <v>0.16095890410958899</v>
      </c>
      <c r="P8029">
        <v>0.53182092532420999</v>
      </c>
      <c r="Q8029">
        <v>5.1250424161494301</v>
      </c>
      <c r="R8029">
        <v>5.2560730294859797</v>
      </c>
      <c r="S8029">
        <v>4.5728419742310997</v>
      </c>
      <c r="X8029" t="s">
        <v>24</v>
      </c>
      <c r="Y8029" t="s">
        <v>25</v>
      </c>
      <c r="Z8029" t="s">
        <v>69</v>
      </c>
    </row>
    <row r="8030" spans="1:26" x14ac:dyDescent="0.25">
      <c r="A8030">
        <v>146</v>
      </c>
      <c r="B8030">
        <v>176</v>
      </c>
      <c r="C8030">
        <v>3.6</v>
      </c>
      <c r="D8030">
        <v>10</v>
      </c>
      <c r="E8030">
        <v>0</v>
      </c>
      <c r="F8030">
        <v>5</v>
      </c>
      <c r="G8030">
        <v>146</v>
      </c>
      <c r="H8030">
        <v>80</v>
      </c>
      <c r="I8030">
        <v>2</v>
      </c>
      <c r="J8030" t="s">
        <v>22</v>
      </c>
      <c r="K8030">
        <v>5</v>
      </c>
      <c r="L8030">
        <v>1246</v>
      </c>
      <c r="M8030">
        <v>140.83052263650299</v>
      </c>
      <c r="N8030">
        <v>0.63008515314556801</v>
      </c>
      <c r="O8030">
        <v>0.26232709615300998</v>
      </c>
      <c r="P8030">
        <v>0.79687614811346597</v>
      </c>
      <c r="Q8030">
        <v>6.9873742598067201</v>
      </c>
      <c r="R8030">
        <v>7.3000483547245203</v>
      </c>
      <c r="S8030">
        <v>5.7783677594578897</v>
      </c>
      <c r="X8030" t="s">
        <v>24</v>
      </c>
      <c r="Y8030" t="s">
        <v>25</v>
      </c>
      <c r="Z8030" t="s">
        <v>69</v>
      </c>
    </row>
    <row r="8031" spans="1:26" x14ac:dyDescent="0.25">
      <c r="A8031">
        <v>146</v>
      </c>
      <c r="B8031">
        <v>176</v>
      </c>
      <c r="C8031">
        <v>3.6</v>
      </c>
      <c r="D8031">
        <v>10</v>
      </c>
      <c r="E8031">
        <v>0</v>
      </c>
      <c r="F8031">
        <v>5</v>
      </c>
      <c r="G8031">
        <v>146</v>
      </c>
      <c r="H8031">
        <v>80</v>
      </c>
      <c r="I8031">
        <v>2</v>
      </c>
      <c r="J8031" t="s">
        <v>27</v>
      </c>
      <c r="K8031">
        <v>5</v>
      </c>
      <c r="L8031">
        <v>1246</v>
      </c>
      <c r="M8031" t="s">
        <v>23</v>
      </c>
      <c r="N8031">
        <v>0.54091161203549498</v>
      </c>
      <c r="O8031">
        <v>0.15239726027397199</v>
      </c>
      <c r="P8031">
        <v>0.53570464134906803</v>
      </c>
      <c r="Q8031">
        <v>4.8988541658661404</v>
      </c>
      <c r="R8031">
        <v>5.2728921640120303</v>
      </c>
      <c r="S8031">
        <v>3.4525739063687002</v>
      </c>
      <c r="X8031" t="s">
        <v>24</v>
      </c>
      <c r="Y8031" t="s">
        <v>25</v>
      </c>
      <c r="Z8031" t="s">
        <v>69</v>
      </c>
    </row>
    <row r="8032" spans="1:26" x14ac:dyDescent="0.25">
      <c r="A8032">
        <v>146</v>
      </c>
      <c r="B8032">
        <v>176</v>
      </c>
      <c r="C8032">
        <v>3.6</v>
      </c>
      <c r="D8032">
        <v>10</v>
      </c>
      <c r="E8032">
        <v>0</v>
      </c>
      <c r="F8032">
        <v>5</v>
      </c>
      <c r="G8032">
        <v>146</v>
      </c>
      <c r="H8032">
        <v>80</v>
      </c>
      <c r="I8032">
        <v>2</v>
      </c>
      <c r="J8032" t="s">
        <v>22</v>
      </c>
      <c r="K8032">
        <v>6</v>
      </c>
      <c r="L8032">
        <v>1115</v>
      </c>
      <c r="M8032">
        <v>124.80042698431301</v>
      </c>
      <c r="N8032">
        <v>0.58971185793010505</v>
      </c>
      <c r="O8032">
        <v>0.23308339858277399</v>
      </c>
      <c r="P8032">
        <v>0.83211398127677805</v>
      </c>
      <c r="Q8032">
        <v>6.4816174108868099</v>
      </c>
      <c r="R8032">
        <v>7.1532407297973499</v>
      </c>
      <c r="S8032">
        <v>4.4294350475490596</v>
      </c>
      <c r="X8032" t="s">
        <v>24</v>
      </c>
      <c r="Y8032" t="s">
        <v>25</v>
      </c>
      <c r="Z8032" t="s">
        <v>69</v>
      </c>
    </row>
    <row r="8033" spans="1:26" x14ac:dyDescent="0.25">
      <c r="A8033">
        <v>146</v>
      </c>
      <c r="B8033">
        <v>176</v>
      </c>
      <c r="C8033">
        <v>3.6</v>
      </c>
      <c r="D8033">
        <v>10</v>
      </c>
      <c r="E8033">
        <v>0</v>
      </c>
      <c r="F8033">
        <v>5</v>
      </c>
      <c r="G8033">
        <v>146</v>
      </c>
      <c r="H8033">
        <v>80</v>
      </c>
      <c r="I8033">
        <v>2</v>
      </c>
      <c r="J8033" t="s">
        <v>27</v>
      </c>
      <c r="K8033">
        <v>6</v>
      </c>
      <c r="L8033">
        <v>1115</v>
      </c>
      <c r="M8033" t="s">
        <v>23</v>
      </c>
      <c r="N8033">
        <v>0.51902209676606303</v>
      </c>
      <c r="O8033">
        <v>0.16095890410958899</v>
      </c>
      <c r="P8033">
        <v>0.56166848204132402</v>
      </c>
      <c r="Q8033">
        <v>5.0576115237571004</v>
      </c>
      <c r="R8033">
        <v>5.3727523399455404</v>
      </c>
      <c r="S8033">
        <v>4.0946812520702096</v>
      </c>
      <c r="X8033" t="s">
        <v>24</v>
      </c>
      <c r="Y8033" t="s">
        <v>25</v>
      </c>
      <c r="Z8033" t="s">
        <v>69</v>
      </c>
    </row>
    <row r="8034" spans="1:26" x14ac:dyDescent="0.25">
      <c r="A8034">
        <v>146</v>
      </c>
      <c r="B8034">
        <v>176</v>
      </c>
      <c r="C8034">
        <v>3.6</v>
      </c>
      <c r="D8034">
        <v>10</v>
      </c>
      <c r="E8034">
        <v>0</v>
      </c>
      <c r="F8034">
        <v>5</v>
      </c>
      <c r="G8034">
        <v>146</v>
      </c>
      <c r="H8034">
        <v>80</v>
      </c>
      <c r="I8034">
        <v>2</v>
      </c>
      <c r="J8034" t="s">
        <v>22</v>
      </c>
      <c r="K8034">
        <v>7</v>
      </c>
      <c r="L8034">
        <v>1206</v>
      </c>
      <c r="M8034">
        <v>144.75308976318399</v>
      </c>
      <c r="N8034">
        <v>0.62208411757708104</v>
      </c>
      <c r="O8034">
        <v>0.26986087791736901</v>
      </c>
      <c r="P8034">
        <v>0.79919585286982997</v>
      </c>
      <c r="Q8034">
        <v>7.0168888445933497</v>
      </c>
      <c r="R8034">
        <v>7.2273925563655999</v>
      </c>
      <c r="S8034">
        <v>6.3967562882913303</v>
      </c>
      <c r="X8034" t="s">
        <v>24</v>
      </c>
      <c r="Y8034" t="s">
        <v>25</v>
      </c>
      <c r="Z8034" t="s">
        <v>69</v>
      </c>
    </row>
    <row r="8035" spans="1:26" x14ac:dyDescent="0.25">
      <c r="A8035">
        <v>146</v>
      </c>
      <c r="B8035">
        <v>176</v>
      </c>
      <c r="C8035">
        <v>3.6</v>
      </c>
      <c r="D8035">
        <v>10</v>
      </c>
      <c r="E8035">
        <v>0</v>
      </c>
      <c r="F8035">
        <v>5</v>
      </c>
      <c r="G8035">
        <v>146</v>
      </c>
      <c r="H8035">
        <v>80</v>
      </c>
      <c r="I8035">
        <v>2</v>
      </c>
      <c r="J8035" t="s">
        <v>27</v>
      </c>
      <c r="K8035">
        <v>7</v>
      </c>
      <c r="L8035">
        <v>1206</v>
      </c>
      <c r="M8035" t="s">
        <v>23</v>
      </c>
      <c r="N8035">
        <v>0.53945934974599397</v>
      </c>
      <c r="O8035">
        <v>0.164954337899543</v>
      </c>
      <c r="P8035">
        <v>0.53864934243443596</v>
      </c>
      <c r="Q8035">
        <v>4.8559110812874797</v>
      </c>
      <c r="R8035">
        <v>5.3157268465237104</v>
      </c>
      <c r="S8035">
        <v>3.5013186918077701</v>
      </c>
      <c r="X8035" t="s">
        <v>24</v>
      </c>
      <c r="Y8035" t="s">
        <v>25</v>
      </c>
      <c r="Z8035" t="s">
        <v>69</v>
      </c>
    </row>
    <row r="8036" spans="1:26" x14ac:dyDescent="0.25">
      <c r="A8036">
        <v>146</v>
      </c>
      <c r="B8036">
        <v>176</v>
      </c>
      <c r="C8036">
        <v>3.6</v>
      </c>
      <c r="D8036">
        <v>10</v>
      </c>
      <c r="E8036">
        <v>0</v>
      </c>
      <c r="F8036">
        <v>5</v>
      </c>
      <c r="G8036">
        <v>146</v>
      </c>
      <c r="H8036">
        <v>80</v>
      </c>
      <c r="I8036">
        <v>2</v>
      </c>
      <c r="J8036" t="s">
        <v>22</v>
      </c>
      <c r="K8036">
        <v>8</v>
      </c>
      <c r="L8036">
        <v>1199</v>
      </c>
      <c r="M8036">
        <v>146.677332455141</v>
      </c>
      <c r="N8036">
        <v>0.62008546859743796</v>
      </c>
      <c r="O8036">
        <v>0.27338210447460698</v>
      </c>
      <c r="P8036">
        <v>0.80099421731783904</v>
      </c>
      <c r="Q8036">
        <v>7.0690919143863002</v>
      </c>
      <c r="R8036">
        <v>7.1461845553977001</v>
      </c>
      <c r="S8036">
        <v>6.7831030848278697</v>
      </c>
      <c r="X8036" t="s">
        <v>24</v>
      </c>
      <c r="Y8036" t="s">
        <v>25</v>
      </c>
      <c r="Z8036" t="s">
        <v>69</v>
      </c>
    </row>
    <row r="8037" spans="1:26" x14ac:dyDescent="0.25">
      <c r="A8037">
        <v>146</v>
      </c>
      <c r="B8037">
        <v>176</v>
      </c>
      <c r="C8037">
        <v>3.6</v>
      </c>
      <c r="D8037">
        <v>10</v>
      </c>
      <c r="E8037">
        <v>0</v>
      </c>
      <c r="F8037">
        <v>5</v>
      </c>
      <c r="G8037">
        <v>146</v>
      </c>
      <c r="H8037">
        <v>80</v>
      </c>
      <c r="I8037">
        <v>2</v>
      </c>
      <c r="J8037" t="s">
        <v>27</v>
      </c>
      <c r="K8037">
        <v>8</v>
      </c>
      <c r="L8037">
        <v>1199</v>
      </c>
      <c r="M8037" t="s">
        <v>23</v>
      </c>
      <c r="N8037">
        <v>0.52788747424122096</v>
      </c>
      <c r="O8037">
        <v>0.159246575342465</v>
      </c>
      <c r="P8037">
        <v>0.53902821460216399</v>
      </c>
      <c r="Q8037">
        <v>4.8951374922122399</v>
      </c>
      <c r="R8037">
        <v>4.7955438597735496</v>
      </c>
      <c r="S8037">
        <v>5.2645977415815803</v>
      </c>
      <c r="X8037" t="s">
        <v>24</v>
      </c>
      <c r="Y8037" t="s">
        <v>25</v>
      </c>
      <c r="Z8037" t="s">
        <v>69</v>
      </c>
    </row>
    <row r="8038" spans="1:26" x14ac:dyDescent="0.25">
      <c r="A8038">
        <v>146</v>
      </c>
      <c r="B8038">
        <v>176</v>
      </c>
      <c r="C8038">
        <v>3.6</v>
      </c>
      <c r="D8038">
        <v>10</v>
      </c>
      <c r="E8038">
        <v>0</v>
      </c>
      <c r="F8038">
        <v>5</v>
      </c>
      <c r="G8038">
        <v>146</v>
      </c>
      <c r="H8038">
        <v>80</v>
      </c>
      <c r="I8038">
        <v>2</v>
      </c>
      <c r="J8038" t="s">
        <v>22</v>
      </c>
      <c r="K8038">
        <v>9</v>
      </c>
      <c r="L8038">
        <v>1241</v>
      </c>
      <c r="M8038">
        <v>142.005574923034</v>
      </c>
      <c r="N8038">
        <v>0.63179955215753203</v>
      </c>
      <c r="O8038">
        <v>0.26467000613786601</v>
      </c>
      <c r="P8038">
        <v>0.80034300816094095</v>
      </c>
      <c r="Q8038">
        <v>6.9767866637956102</v>
      </c>
      <c r="R8038">
        <v>7.1524258780215302</v>
      </c>
      <c r="S8038">
        <v>6.2681732822634597</v>
      </c>
      <c r="X8038" t="s">
        <v>24</v>
      </c>
      <c r="Y8038" t="s">
        <v>25</v>
      </c>
      <c r="Z8038" t="s">
        <v>69</v>
      </c>
    </row>
    <row r="8039" spans="1:26" x14ac:dyDescent="0.25">
      <c r="A8039">
        <v>146</v>
      </c>
      <c r="B8039">
        <v>176</v>
      </c>
      <c r="C8039">
        <v>3.6</v>
      </c>
      <c r="D8039">
        <v>10</v>
      </c>
      <c r="E8039">
        <v>0</v>
      </c>
      <c r="F8039">
        <v>5</v>
      </c>
      <c r="G8039">
        <v>146</v>
      </c>
      <c r="H8039">
        <v>80</v>
      </c>
      <c r="I8039">
        <v>2</v>
      </c>
      <c r="J8039" t="s">
        <v>27</v>
      </c>
      <c r="K8039">
        <v>9</v>
      </c>
      <c r="L8039">
        <v>1241</v>
      </c>
      <c r="M8039" t="s">
        <v>23</v>
      </c>
      <c r="N8039">
        <v>0.54592797247330904</v>
      </c>
      <c r="O8039">
        <v>0.156392694063926</v>
      </c>
      <c r="P8039">
        <v>0.53174186537779899</v>
      </c>
      <c r="Q8039">
        <v>4.8847141042313398</v>
      </c>
      <c r="R8039">
        <v>5.1350900770901298</v>
      </c>
      <c r="S8039">
        <v>3.8745765585596601</v>
      </c>
      <c r="X8039" t="s">
        <v>24</v>
      </c>
      <c r="Y8039" t="s">
        <v>25</v>
      </c>
      <c r="Z8039" t="s">
        <v>69</v>
      </c>
    </row>
    <row r="8040" spans="1:26" x14ac:dyDescent="0.25">
      <c r="A8040">
        <v>600</v>
      </c>
      <c r="B8040">
        <v>400</v>
      </c>
      <c r="C8040">
        <v>1.5</v>
      </c>
      <c r="D8040">
        <v>4</v>
      </c>
      <c r="E8040">
        <v>0</v>
      </c>
      <c r="F8040">
        <v>5</v>
      </c>
      <c r="G8040">
        <v>600</v>
      </c>
      <c r="H8040">
        <v>0</v>
      </c>
      <c r="I8040">
        <v>2</v>
      </c>
      <c r="J8040" t="s">
        <v>22</v>
      </c>
      <c r="K8040">
        <v>0</v>
      </c>
      <c r="L8040">
        <v>1200</v>
      </c>
      <c r="M8040">
        <v>32</v>
      </c>
      <c r="N8040">
        <v>2.6666666666666599E-2</v>
      </c>
      <c r="O8040">
        <v>2.6666666666666599E-2</v>
      </c>
      <c r="P8040">
        <v>32</v>
      </c>
      <c r="Q8040">
        <v>1.8022129130741</v>
      </c>
      <c r="R8040" t="s">
        <v>23</v>
      </c>
      <c r="S8040">
        <v>1.8022129130741</v>
      </c>
      <c r="T8040">
        <v>0.75365189964333601</v>
      </c>
      <c r="U8040">
        <v>0.25766336678892998</v>
      </c>
      <c r="V8040">
        <v>0.96392653943991202</v>
      </c>
      <c r="W8040">
        <v>5.2328460405423098E-2</v>
      </c>
      <c r="X8040" t="s">
        <v>103</v>
      </c>
      <c r="Y8040" t="s">
        <v>104</v>
      </c>
      <c r="Z8040" t="s">
        <v>106</v>
      </c>
    </row>
    <row r="8041" spans="1:26" x14ac:dyDescent="0.25">
      <c r="A8041">
        <v>600</v>
      </c>
      <c r="B8041">
        <v>400</v>
      </c>
      <c r="C8041">
        <v>2</v>
      </c>
      <c r="D8041">
        <v>4</v>
      </c>
      <c r="E8041">
        <v>0</v>
      </c>
      <c r="F8041">
        <v>5</v>
      </c>
      <c r="G8041">
        <v>600</v>
      </c>
      <c r="H8041">
        <v>0</v>
      </c>
      <c r="I8041">
        <v>2</v>
      </c>
      <c r="J8041" t="s">
        <v>22</v>
      </c>
      <c r="K8041">
        <v>0</v>
      </c>
      <c r="L8041">
        <v>1949</v>
      </c>
      <c r="M8041">
        <v>73.303571428571402</v>
      </c>
      <c r="N8041">
        <v>0.41492278916577702</v>
      </c>
      <c r="O8041">
        <v>6.0745005356996097E-2</v>
      </c>
      <c r="P8041">
        <v>0</v>
      </c>
      <c r="Q8041">
        <v>1.8345457170617501</v>
      </c>
      <c r="R8041" t="s">
        <v>23</v>
      </c>
      <c r="S8041">
        <v>1.8345457170617501</v>
      </c>
      <c r="T8041">
        <v>0.66780778406663899</v>
      </c>
      <c r="U8041">
        <v>0.212144296812186</v>
      </c>
      <c r="V8041">
        <v>0.94421623802988897</v>
      </c>
      <c r="W8041">
        <v>6.0419464739284702E-2</v>
      </c>
      <c r="X8041" t="s">
        <v>103</v>
      </c>
      <c r="Y8041" t="s">
        <v>104</v>
      </c>
      <c r="Z8041" t="s">
        <v>106</v>
      </c>
    </row>
    <row r="8042" spans="1:26" x14ac:dyDescent="0.25">
      <c r="A8042">
        <v>600</v>
      </c>
      <c r="B8042">
        <v>400</v>
      </c>
      <c r="C8042">
        <v>2.5</v>
      </c>
      <c r="D8042">
        <v>4</v>
      </c>
      <c r="E8042">
        <v>0</v>
      </c>
      <c r="F8042">
        <v>5</v>
      </c>
      <c r="G8042">
        <v>600</v>
      </c>
      <c r="H8042">
        <v>0</v>
      </c>
      <c r="I8042">
        <v>2</v>
      </c>
      <c r="J8042" t="s">
        <v>22</v>
      </c>
      <c r="K8042">
        <v>0</v>
      </c>
      <c r="L8042">
        <v>2740</v>
      </c>
      <c r="M8042">
        <v>95.2607142857143</v>
      </c>
      <c r="N8042">
        <v>0.58915878786379705</v>
      </c>
      <c r="O8042">
        <v>7.8688651620074407E-2</v>
      </c>
      <c r="P8042">
        <v>0</v>
      </c>
      <c r="Q8042">
        <v>1.85266042203368</v>
      </c>
      <c r="R8042" t="s">
        <v>23</v>
      </c>
      <c r="S8042">
        <v>1.85266042203368</v>
      </c>
      <c r="T8042">
        <v>0.62101198769444699</v>
      </c>
      <c r="U8042">
        <v>0.20051951500936199</v>
      </c>
      <c r="V8042">
        <v>0.93549844979085695</v>
      </c>
      <c r="W8042">
        <v>7.0137846707376994E-2</v>
      </c>
      <c r="X8042" t="s">
        <v>103</v>
      </c>
      <c r="Y8042" t="s">
        <v>104</v>
      </c>
      <c r="Z8042" t="s">
        <v>106</v>
      </c>
    </row>
    <row r="8043" spans="1:26" x14ac:dyDescent="0.25">
      <c r="A8043">
        <v>600</v>
      </c>
      <c r="B8043">
        <v>400</v>
      </c>
      <c r="C8043">
        <v>3</v>
      </c>
      <c r="D8043">
        <v>4</v>
      </c>
      <c r="E8043">
        <v>0</v>
      </c>
      <c r="F8043">
        <v>5</v>
      </c>
      <c r="G8043">
        <v>600</v>
      </c>
      <c r="H8043">
        <v>0</v>
      </c>
      <c r="I8043">
        <v>2</v>
      </c>
      <c r="J8043" t="s">
        <v>22</v>
      </c>
      <c r="K8043">
        <v>0</v>
      </c>
      <c r="L8043">
        <v>3655</v>
      </c>
      <c r="M8043">
        <v>143.64469696969601</v>
      </c>
      <c r="N8043">
        <v>0.69896463495059602</v>
      </c>
      <c r="O8043">
        <v>0.11838680408905</v>
      </c>
      <c r="P8043">
        <v>0</v>
      </c>
      <c r="Q8043">
        <v>1.87013139226166</v>
      </c>
      <c r="R8043" t="s">
        <v>23</v>
      </c>
      <c r="S8043">
        <v>1.87013139226166</v>
      </c>
      <c r="T8043">
        <v>0.58503710640009099</v>
      </c>
      <c r="U8043">
        <v>0.19772607445752</v>
      </c>
      <c r="V8043">
        <v>0.92895255094401297</v>
      </c>
      <c r="W8043">
        <v>7.8110870293893298E-2</v>
      </c>
      <c r="X8043" t="s">
        <v>103</v>
      </c>
      <c r="Y8043" t="s">
        <v>104</v>
      </c>
      <c r="Z8043" t="s">
        <v>106</v>
      </c>
    </row>
    <row r="8044" spans="1:26" x14ac:dyDescent="0.25">
      <c r="A8044">
        <v>600</v>
      </c>
      <c r="B8044">
        <v>400</v>
      </c>
      <c r="C8044">
        <v>4</v>
      </c>
      <c r="D8044">
        <v>4</v>
      </c>
      <c r="E8044">
        <v>0</v>
      </c>
      <c r="F8044">
        <v>5</v>
      </c>
      <c r="G8044">
        <v>600</v>
      </c>
      <c r="H8044">
        <v>0</v>
      </c>
      <c r="I8044">
        <v>2</v>
      </c>
      <c r="J8044" t="s">
        <v>22</v>
      </c>
      <c r="K8044">
        <v>0</v>
      </c>
      <c r="L8044">
        <v>6439</v>
      </c>
      <c r="M8044">
        <v>225.88059855521101</v>
      </c>
      <c r="N8044">
        <v>0.83406741245422999</v>
      </c>
      <c r="O8044">
        <v>0.18515408072787701</v>
      </c>
      <c r="P8044">
        <v>0</v>
      </c>
      <c r="Q8044">
        <v>1.8899583213319799</v>
      </c>
      <c r="R8044" t="s">
        <v>23</v>
      </c>
      <c r="S8044">
        <v>1.8899583213319799</v>
      </c>
      <c r="T8044">
        <v>0.53792657614954598</v>
      </c>
      <c r="U8044">
        <v>0.18251083888985301</v>
      </c>
      <c r="V8044">
        <v>0.92126133782833597</v>
      </c>
      <c r="W8044">
        <v>8.5363474374995099E-2</v>
      </c>
      <c r="X8044" t="s">
        <v>103</v>
      </c>
      <c r="Y8044" t="s">
        <v>104</v>
      </c>
      <c r="Z8044" t="s">
        <v>106</v>
      </c>
    </row>
    <row r="8045" spans="1:26" x14ac:dyDescent="0.25">
      <c r="A8045">
        <v>600</v>
      </c>
      <c r="B8045">
        <v>400</v>
      </c>
      <c r="C8045">
        <v>2</v>
      </c>
      <c r="D8045">
        <v>2</v>
      </c>
      <c r="E8045">
        <v>0</v>
      </c>
      <c r="F8045">
        <v>5</v>
      </c>
      <c r="G8045">
        <v>600</v>
      </c>
      <c r="H8045">
        <v>100</v>
      </c>
      <c r="I8045">
        <v>2</v>
      </c>
      <c r="J8045" t="s">
        <v>22</v>
      </c>
      <c r="K8045">
        <v>0</v>
      </c>
      <c r="L8045">
        <v>1200</v>
      </c>
      <c r="M8045">
        <v>474</v>
      </c>
      <c r="N8045">
        <v>0.39500000000000002</v>
      </c>
      <c r="O8045">
        <v>0.39500000000000002</v>
      </c>
      <c r="P8045">
        <v>474</v>
      </c>
      <c r="Q8045">
        <v>1.80363123110054</v>
      </c>
      <c r="R8045">
        <v>1.80363123110054</v>
      </c>
      <c r="S8045" t="s">
        <v>23</v>
      </c>
      <c r="T8045">
        <v>1</v>
      </c>
      <c r="U8045" s="7">
        <v>9.0182416951921705E-16</v>
      </c>
      <c r="V8045">
        <v>1</v>
      </c>
      <c r="W8045" s="7">
        <v>8.8702118348267104E-17</v>
      </c>
      <c r="X8045" t="s">
        <v>103</v>
      </c>
      <c r="Y8045" t="s">
        <v>104</v>
      </c>
      <c r="Z8045" t="s">
        <v>105</v>
      </c>
    </row>
    <row r="8046" spans="1:26" x14ac:dyDescent="0.25">
      <c r="A8046">
        <v>600</v>
      </c>
      <c r="B8046">
        <v>400</v>
      </c>
      <c r="C8046">
        <v>2</v>
      </c>
      <c r="D8046">
        <v>3</v>
      </c>
      <c r="E8046">
        <v>0</v>
      </c>
      <c r="F8046">
        <v>5</v>
      </c>
      <c r="G8046">
        <v>600</v>
      </c>
      <c r="H8046">
        <v>100</v>
      </c>
      <c r="I8046">
        <v>2</v>
      </c>
      <c r="J8046" t="s">
        <v>22</v>
      </c>
      <c r="K8046">
        <v>0</v>
      </c>
      <c r="L8046">
        <v>1800</v>
      </c>
      <c r="M8046">
        <v>374.71455668691902</v>
      </c>
      <c r="N8046">
        <v>0.54148145613950505</v>
      </c>
      <c r="O8046">
        <v>0.31222218420925801</v>
      </c>
      <c r="P8046">
        <v>334</v>
      </c>
      <c r="Q8046">
        <v>1.8115667110236999</v>
      </c>
      <c r="R8046">
        <v>1.8115667110236999</v>
      </c>
      <c r="S8046" t="s">
        <v>23</v>
      </c>
      <c r="T8046">
        <v>0.90651876833477596</v>
      </c>
      <c r="U8046">
        <v>7.9849392746514397E-2</v>
      </c>
      <c r="V8046">
        <v>0.97558199243380095</v>
      </c>
      <c r="W8046">
        <v>4.2076666705674198E-2</v>
      </c>
      <c r="X8046" t="s">
        <v>103</v>
      </c>
      <c r="Y8046" t="s">
        <v>104</v>
      </c>
      <c r="Z8046" t="s">
        <v>105</v>
      </c>
    </row>
    <row r="8047" spans="1:26" x14ac:dyDescent="0.25">
      <c r="A8047">
        <v>600</v>
      </c>
      <c r="B8047">
        <v>400</v>
      </c>
      <c r="C8047">
        <v>2</v>
      </c>
      <c r="D8047">
        <v>4</v>
      </c>
      <c r="E8047">
        <v>0</v>
      </c>
      <c r="F8047">
        <v>5</v>
      </c>
      <c r="G8047">
        <v>600</v>
      </c>
      <c r="H8047">
        <v>100</v>
      </c>
      <c r="I8047">
        <v>2</v>
      </c>
      <c r="J8047" t="s">
        <v>22</v>
      </c>
      <c r="K8047">
        <v>0</v>
      </c>
      <c r="L8047">
        <v>2400</v>
      </c>
      <c r="M8047">
        <v>326.883368496343</v>
      </c>
      <c r="N8047">
        <v>0.63612195037124097</v>
      </c>
      <c r="O8047">
        <v>0.272243900742482</v>
      </c>
      <c r="P8047">
        <v>255</v>
      </c>
      <c r="Q8047">
        <v>1.81893432249286</v>
      </c>
      <c r="R8047">
        <v>1.81893432249286</v>
      </c>
      <c r="S8047" t="s">
        <v>23</v>
      </c>
      <c r="T8047">
        <v>0.84964793192744303</v>
      </c>
      <c r="U8047">
        <v>0.118520821534185</v>
      </c>
      <c r="V8047">
        <v>0.96355014929938199</v>
      </c>
      <c r="W8047">
        <v>5.8663466596013299E-2</v>
      </c>
      <c r="X8047" t="s">
        <v>103</v>
      </c>
      <c r="Y8047" t="s">
        <v>104</v>
      </c>
      <c r="Z8047" t="s">
        <v>105</v>
      </c>
    </row>
    <row r="8048" spans="1:26" x14ac:dyDescent="0.25">
      <c r="A8048">
        <v>600</v>
      </c>
      <c r="B8048">
        <v>400</v>
      </c>
      <c r="C8048">
        <v>2</v>
      </c>
      <c r="D8048">
        <v>5</v>
      </c>
      <c r="E8048">
        <v>0</v>
      </c>
      <c r="F8048">
        <v>5</v>
      </c>
      <c r="G8048">
        <v>600</v>
      </c>
      <c r="H8048">
        <v>100</v>
      </c>
      <c r="I8048">
        <v>2</v>
      </c>
      <c r="J8048" t="s">
        <v>22</v>
      </c>
      <c r="K8048">
        <v>0</v>
      </c>
      <c r="L8048">
        <v>3000</v>
      </c>
      <c r="M8048">
        <v>290.75500309918903</v>
      </c>
      <c r="N8048">
        <v>0.69679153810121897</v>
      </c>
      <c r="O8048">
        <v>0.241978845253049</v>
      </c>
      <c r="P8048">
        <v>193</v>
      </c>
      <c r="Q8048">
        <v>1.82707489494884</v>
      </c>
      <c r="R8048">
        <v>1.82707489494884</v>
      </c>
      <c r="S8048" t="s">
        <v>23</v>
      </c>
      <c r="T8048">
        <v>0.80942886932151803</v>
      </c>
      <c r="U8048">
        <v>0.14100277053315799</v>
      </c>
      <c r="V8048">
        <v>0.95597942357036902</v>
      </c>
      <c r="W8048">
        <v>6.7690676629043003E-2</v>
      </c>
      <c r="X8048" t="s">
        <v>103</v>
      </c>
      <c r="Y8048" t="s">
        <v>104</v>
      </c>
      <c r="Z8048" t="s">
        <v>105</v>
      </c>
    </row>
    <row r="8049" spans="1:26" x14ac:dyDescent="0.25">
      <c r="A8049">
        <v>600</v>
      </c>
      <c r="B8049">
        <v>400</v>
      </c>
      <c r="C8049">
        <v>2</v>
      </c>
      <c r="D8049">
        <v>6</v>
      </c>
      <c r="E8049">
        <v>0</v>
      </c>
      <c r="F8049">
        <v>5</v>
      </c>
      <c r="G8049">
        <v>600</v>
      </c>
      <c r="H8049">
        <v>100</v>
      </c>
      <c r="I8049">
        <v>2</v>
      </c>
      <c r="J8049" t="s">
        <v>22</v>
      </c>
      <c r="K8049">
        <v>0</v>
      </c>
      <c r="L8049">
        <v>3600</v>
      </c>
      <c r="M8049">
        <v>270.52073173613599</v>
      </c>
      <c r="N8049">
        <v>0.74165117283403903</v>
      </c>
      <c r="O8049">
        <v>0.224953518502119</v>
      </c>
      <c r="P8049">
        <v>162</v>
      </c>
      <c r="Q8049">
        <v>1.8346918424408101</v>
      </c>
      <c r="R8049">
        <v>1.8346918424408101</v>
      </c>
      <c r="S8049" t="s">
        <v>23</v>
      </c>
      <c r="T8049">
        <v>0.77840058130500001</v>
      </c>
      <c r="U8049">
        <v>0.15512219437101199</v>
      </c>
      <c r="V8049">
        <v>0.95059961008369898</v>
      </c>
      <c r="W8049">
        <v>7.3365729403537694E-2</v>
      </c>
      <c r="X8049" t="s">
        <v>103</v>
      </c>
      <c r="Y8049" t="s">
        <v>104</v>
      </c>
      <c r="Z8049" t="s">
        <v>105</v>
      </c>
    </row>
    <row r="8050" spans="1:26" x14ac:dyDescent="0.25">
      <c r="A8050">
        <v>600</v>
      </c>
      <c r="B8050">
        <v>400</v>
      </c>
      <c r="C8050">
        <v>2</v>
      </c>
      <c r="D8050">
        <v>7</v>
      </c>
      <c r="E8050">
        <v>0</v>
      </c>
      <c r="F8050">
        <v>5</v>
      </c>
      <c r="G8050">
        <v>600</v>
      </c>
      <c r="H8050">
        <v>100</v>
      </c>
      <c r="I8050">
        <v>2</v>
      </c>
      <c r="J8050" t="s">
        <v>22</v>
      </c>
      <c r="K8050">
        <v>0</v>
      </c>
      <c r="L8050">
        <v>4200</v>
      </c>
      <c r="M8050">
        <v>251.27850050617101</v>
      </c>
      <c r="N8050">
        <v>0.77393072382727701</v>
      </c>
      <c r="O8050">
        <v>0.20875753339547101</v>
      </c>
      <c r="P8050">
        <v>133</v>
      </c>
      <c r="Q8050">
        <v>1.8388189294889501</v>
      </c>
      <c r="R8050">
        <v>1.8388189294889501</v>
      </c>
      <c r="S8050" t="s">
        <v>23</v>
      </c>
      <c r="T8050">
        <v>0.75365964682536102</v>
      </c>
      <c r="U8050">
        <v>0.164595097566959</v>
      </c>
      <c r="V8050">
        <v>0.94654437372720701</v>
      </c>
      <c r="W8050">
        <v>7.7259941791057898E-2</v>
      </c>
      <c r="X8050" t="s">
        <v>103</v>
      </c>
      <c r="Y8050" t="s">
        <v>104</v>
      </c>
      <c r="Z8050" t="s">
        <v>105</v>
      </c>
    </row>
    <row r="8051" spans="1:26" x14ac:dyDescent="0.25">
      <c r="A8051">
        <v>600</v>
      </c>
      <c r="B8051">
        <v>400</v>
      </c>
      <c r="C8051">
        <v>2</v>
      </c>
      <c r="D8051">
        <v>8</v>
      </c>
      <c r="E8051">
        <v>0</v>
      </c>
      <c r="F8051">
        <v>5</v>
      </c>
      <c r="G8051">
        <v>600</v>
      </c>
      <c r="H8051">
        <v>100</v>
      </c>
      <c r="I8051">
        <v>2</v>
      </c>
      <c r="J8051" t="s">
        <v>22</v>
      </c>
      <c r="K8051">
        <v>0</v>
      </c>
      <c r="L8051">
        <v>4800</v>
      </c>
      <c r="M8051">
        <v>238.87865721579399</v>
      </c>
      <c r="N8051">
        <v>0.79956047541046305</v>
      </c>
      <c r="O8051">
        <v>0.19824190164185199</v>
      </c>
      <c r="P8051">
        <v>112</v>
      </c>
      <c r="Q8051">
        <v>1.8438493141318699</v>
      </c>
      <c r="R8051">
        <v>1.8438493141318699</v>
      </c>
      <c r="S8051" t="s">
        <v>23</v>
      </c>
      <c r="T8051">
        <v>0.73296755174582195</v>
      </c>
      <c r="U8051">
        <v>0.17119273823019099</v>
      </c>
      <c r="V8051">
        <v>0.94330513740134303</v>
      </c>
      <c r="W8051">
        <v>8.0102619597813701E-2</v>
      </c>
      <c r="X8051" t="s">
        <v>103</v>
      </c>
      <c r="Y8051" t="s">
        <v>104</v>
      </c>
      <c r="Z8051" t="s">
        <v>105</v>
      </c>
    </row>
    <row r="8052" spans="1:26" x14ac:dyDescent="0.25">
      <c r="A8052">
        <v>600</v>
      </c>
      <c r="B8052">
        <v>400</v>
      </c>
      <c r="C8052">
        <v>2</v>
      </c>
      <c r="D8052">
        <v>10</v>
      </c>
      <c r="E8052">
        <v>0</v>
      </c>
      <c r="F8052">
        <v>5</v>
      </c>
      <c r="G8052">
        <v>600</v>
      </c>
      <c r="H8052">
        <v>100</v>
      </c>
      <c r="I8052">
        <v>2</v>
      </c>
      <c r="J8052" t="s">
        <v>22</v>
      </c>
      <c r="K8052">
        <v>0</v>
      </c>
      <c r="L8052">
        <v>6000</v>
      </c>
      <c r="M8052">
        <v>221.68924578811101</v>
      </c>
      <c r="N8052">
        <v>0.83671288130577004</v>
      </c>
      <c r="O8052">
        <v>0.183564406528853</v>
      </c>
      <c r="P8052">
        <v>88</v>
      </c>
      <c r="Q8052">
        <v>1.8509436260197201</v>
      </c>
      <c r="R8052">
        <v>1.8509436260197201</v>
      </c>
      <c r="S8052" t="s">
        <v>23</v>
      </c>
      <c r="T8052">
        <v>0.70013087446297595</v>
      </c>
      <c r="U8052">
        <v>0.17945653404513401</v>
      </c>
      <c r="V8052">
        <v>0.93839874655517297</v>
      </c>
      <c r="W8052">
        <v>8.3984748213777202E-2</v>
      </c>
      <c r="X8052" t="s">
        <v>103</v>
      </c>
      <c r="Y8052" t="s">
        <v>104</v>
      </c>
      <c r="Z8052" t="s">
        <v>105</v>
      </c>
    </row>
    <row r="8053" spans="1:26" x14ac:dyDescent="0.25">
      <c r="A8053">
        <v>146</v>
      </c>
      <c r="B8053">
        <v>176</v>
      </c>
      <c r="C8053">
        <v>3.6</v>
      </c>
      <c r="D8053">
        <v>5</v>
      </c>
      <c r="E8053">
        <v>0</v>
      </c>
      <c r="F8053">
        <v>5</v>
      </c>
      <c r="G8053">
        <v>146</v>
      </c>
      <c r="H8053">
        <v>100</v>
      </c>
      <c r="I8053">
        <v>2</v>
      </c>
      <c r="J8053" t="s">
        <v>22</v>
      </c>
      <c r="K8053">
        <v>0</v>
      </c>
      <c r="L8053">
        <v>730</v>
      </c>
      <c r="M8053">
        <v>126.426001580689</v>
      </c>
      <c r="N8053">
        <v>0.44977937140547503</v>
      </c>
      <c r="O8053">
        <v>0.239278297587115</v>
      </c>
      <c r="P8053">
        <v>117</v>
      </c>
      <c r="Q8053">
        <v>6.0796052820967699</v>
      </c>
      <c r="R8053">
        <v>6.0796052820967699</v>
      </c>
      <c r="S8053" t="s">
        <v>23</v>
      </c>
      <c r="T8053">
        <v>0.96650919791290901</v>
      </c>
      <c r="U8053">
        <v>3.5857323335261697E-2</v>
      </c>
      <c r="V8053">
        <v>0.59684831646067005</v>
      </c>
      <c r="W8053">
        <v>0.291408978067145</v>
      </c>
      <c r="X8053" t="s">
        <v>24</v>
      </c>
      <c r="Y8053" t="s">
        <v>25</v>
      </c>
      <c r="Z8053" t="s">
        <v>111</v>
      </c>
    </row>
    <row r="8054" spans="1:26" x14ac:dyDescent="0.25">
      <c r="A8054">
        <v>146</v>
      </c>
      <c r="B8054">
        <v>176</v>
      </c>
      <c r="C8054">
        <v>3.6</v>
      </c>
      <c r="D8054">
        <v>6</v>
      </c>
      <c r="E8054">
        <v>0</v>
      </c>
      <c r="F8054">
        <v>5</v>
      </c>
      <c r="G8054">
        <v>146</v>
      </c>
      <c r="H8054">
        <v>100</v>
      </c>
      <c r="I8054">
        <v>2</v>
      </c>
      <c r="J8054" t="s">
        <v>22</v>
      </c>
      <c r="K8054">
        <v>0</v>
      </c>
      <c r="L8054">
        <v>876</v>
      </c>
      <c r="M8054">
        <v>106.988989647304</v>
      </c>
      <c r="N8054">
        <v>0.51908756113994303</v>
      </c>
      <c r="O8054">
        <v>0.20212254461854201</v>
      </c>
      <c r="P8054">
        <v>90</v>
      </c>
      <c r="Q8054">
        <v>5.77790391299337</v>
      </c>
      <c r="R8054">
        <v>5.77790391299337</v>
      </c>
      <c r="S8054" t="s">
        <v>23</v>
      </c>
      <c r="T8054">
        <v>0.95293801677622703</v>
      </c>
      <c r="U8054">
        <v>3.8047537214441499E-2</v>
      </c>
      <c r="V8054">
        <v>0.506949133697152</v>
      </c>
      <c r="W8054">
        <v>0.27018495536210901</v>
      </c>
      <c r="X8054" t="s">
        <v>24</v>
      </c>
      <c r="Y8054" t="s">
        <v>25</v>
      </c>
      <c r="Z8054" t="s">
        <v>111</v>
      </c>
    </row>
    <row r="8055" spans="1:26" x14ac:dyDescent="0.25">
      <c r="A8055">
        <v>146</v>
      </c>
      <c r="B8055">
        <v>176</v>
      </c>
      <c r="C8055">
        <v>3.6</v>
      </c>
      <c r="D8055">
        <v>7</v>
      </c>
      <c r="E8055">
        <v>0</v>
      </c>
      <c r="F8055">
        <v>5</v>
      </c>
      <c r="G8055">
        <v>146</v>
      </c>
      <c r="H8055">
        <v>100</v>
      </c>
      <c r="I8055">
        <v>2</v>
      </c>
      <c r="J8055" t="s">
        <v>22</v>
      </c>
      <c r="K8055">
        <v>0</v>
      </c>
      <c r="L8055">
        <v>1022</v>
      </c>
      <c r="M8055">
        <v>93.296504331145599</v>
      </c>
      <c r="N8055">
        <v>0.574091990708123</v>
      </c>
      <c r="O8055">
        <v>0.175609875953981</v>
      </c>
      <c r="P8055">
        <v>66</v>
      </c>
      <c r="Q8055">
        <v>5.6457851772775003</v>
      </c>
      <c r="R8055">
        <v>5.6457851772775003</v>
      </c>
      <c r="S8055" t="s">
        <v>23</v>
      </c>
      <c r="T8055">
        <v>0.94089966425745397</v>
      </c>
      <c r="U8055">
        <v>4.04320268502577E-2</v>
      </c>
      <c r="V8055">
        <v>0.45110585251322299</v>
      </c>
      <c r="W8055">
        <v>0.25799172151299599</v>
      </c>
      <c r="X8055" t="s">
        <v>24</v>
      </c>
      <c r="Y8055" t="s">
        <v>25</v>
      </c>
      <c r="Z8055" t="s">
        <v>111</v>
      </c>
    </row>
    <row r="8056" spans="1:26" x14ac:dyDescent="0.25">
      <c r="A8056">
        <v>146</v>
      </c>
      <c r="B8056">
        <v>176</v>
      </c>
      <c r="C8056">
        <v>3.6</v>
      </c>
      <c r="D8056">
        <v>8</v>
      </c>
      <c r="E8056">
        <v>0</v>
      </c>
      <c r="F8056">
        <v>5</v>
      </c>
      <c r="G8056">
        <v>146</v>
      </c>
      <c r="H8056">
        <v>100</v>
      </c>
      <c r="I8056">
        <v>2</v>
      </c>
      <c r="J8056" t="s">
        <v>22</v>
      </c>
      <c r="K8056">
        <v>0</v>
      </c>
      <c r="L8056">
        <v>1168</v>
      </c>
      <c r="M8056">
        <v>80.615038808281696</v>
      </c>
      <c r="N8056">
        <v>0.61623504174938704</v>
      </c>
      <c r="O8056">
        <v>0.15106539538500899</v>
      </c>
      <c r="P8056">
        <v>47</v>
      </c>
      <c r="Q8056">
        <v>5.5540121364827897</v>
      </c>
      <c r="R8056">
        <v>5.5540121364827897</v>
      </c>
      <c r="S8056" t="s">
        <v>23</v>
      </c>
      <c r="T8056">
        <v>0.92866880762294601</v>
      </c>
      <c r="U8056">
        <v>4.17337635935945E-2</v>
      </c>
      <c r="V8056">
        <v>0.40410764740731198</v>
      </c>
      <c r="W8056">
        <v>0.24604679852735201</v>
      </c>
      <c r="X8056" t="s">
        <v>24</v>
      </c>
      <c r="Y8056" t="s">
        <v>25</v>
      </c>
      <c r="Z8056" t="s">
        <v>111</v>
      </c>
    </row>
    <row r="8057" spans="1:26" x14ac:dyDescent="0.25">
      <c r="A8057">
        <v>146</v>
      </c>
      <c r="B8057">
        <v>176</v>
      </c>
      <c r="C8057">
        <v>3.6</v>
      </c>
      <c r="D8057">
        <v>10</v>
      </c>
      <c r="E8057">
        <v>0</v>
      </c>
      <c r="F8057">
        <v>5</v>
      </c>
      <c r="G8057">
        <v>146</v>
      </c>
      <c r="H8057">
        <v>100</v>
      </c>
      <c r="I8057">
        <v>2</v>
      </c>
      <c r="J8057" t="s">
        <v>22</v>
      </c>
      <c r="K8057">
        <v>0</v>
      </c>
      <c r="L8057">
        <v>1460</v>
      </c>
      <c r="M8057">
        <v>63.955652026879299</v>
      </c>
      <c r="N8057">
        <v>0.68110813836684703</v>
      </c>
      <c r="O8057">
        <v>0.118215685635601</v>
      </c>
      <c r="P8057">
        <v>25</v>
      </c>
      <c r="Q8057">
        <v>5.5670459117349997</v>
      </c>
      <c r="R8057">
        <v>5.5670459117349997</v>
      </c>
      <c r="S8057" t="s">
        <v>23</v>
      </c>
      <c r="T8057">
        <v>0.90699302148157201</v>
      </c>
      <c r="U8057">
        <v>4.3098932490140199E-2</v>
      </c>
      <c r="V8057">
        <v>0.34327504519119101</v>
      </c>
      <c r="W8057">
        <v>0.22876598113295199</v>
      </c>
      <c r="X8057" t="s">
        <v>24</v>
      </c>
      <c r="Y8057" t="s">
        <v>25</v>
      </c>
      <c r="Z8057" t="s">
        <v>111</v>
      </c>
    </row>
    <row r="8058" spans="1:26" x14ac:dyDescent="0.25">
      <c r="A8058">
        <v>146</v>
      </c>
      <c r="B8058">
        <v>176</v>
      </c>
      <c r="C8058">
        <v>3.6</v>
      </c>
      <c r="D8058">
        <v>12</v>
      </c>
      <c r="E8058">
        <v>0</v>
      </c>
      <c r="F8058">
        <v>5</v>
      </c>
      <c r="G8058">
        <v>146</v>
      </c>
      <c r="H8058">
        <v>100</v>
      </c>
      <c r="I8058">
        <v>2</v>
      </c>
      <c r="J8058" t="s">
        <v>22</v>
      </c>
      <c r="K8058">
        <v>0</v>
      </c>
      <c r="L8058">
        <v>1752</v>
      </c>
      <c r="M8058">
        <v>51.759286830353602</v>
      </c>
      <c r="N8058">
        <v>0.72688342026811004</v>
      </c>
      <c r="O8058">
        <v>9.3749530889638694E-2</v>
      </c>
      <c r="P8058">
        <v>5</v>
      </c>
      <c r="Q8058">
        <v>5.6638551834706696</v>
      </c>
      <c r="R8058">
        <v>5.6638551834706696</v>
      </c>
      <c r="S8058" t="s">
        <v>23</v>
      </c>
      <c r="T8058">
        <v>0.88834570853704198</v>
      </c>
      <c r="U8058">
        <v>4.3141134267328102E-2</v>
      </c>
      <c r="V8058">
        <v>0.30453892581970099</v>
      </c>
      <c r="W8058">
        <v>0.217454839651708</v>
      </c>
      <c r="X8058" t="s">
        <v>24</v>
      </c>
      <c r="Y8058" t="s">
        <v>25</v>
      </c>
      <c r="Z8058" t="s">
        <v>111</v>
      </c>
    </row>
    <row r="8059" spans="1:26" x14ac:dyDescent="0.25">
      <c r="A8059">
        <v>146</v>
      </c>
      <c r="B8059">
        <v>176</v>
      </c>
      <c r="C8059">
        <v>3.6</v>
      </c>
      <c r="D8059">
        <v>15</v>
      </c>
      <c r="E8059">
        <v>0</v>
      </c>
      <c r="F8059">
        <v>5</v>
      </c>
      <c r="G8059">
        <v>146</v>
      </c>
      <c r="H8059">
        <v>100</v>
      </c>
      <c r="I8059">
        <v>2</v>
      </c>
      <c r="J8059" t="s">
        <v>22</v>
      </c>
      <c r="K8059">
        <v>0</v>
      </c>
      <c r="L8059">
        <v>2190</v>
      </c>
      <c r="M8059">
        <v>39.979898170502203</v>
      </c>
      <c r="N8059">
        <v>0.77594446773463099</v>
      </c>
      <c r="O8059">
        <v>7.0678758217504203E-2</v>
      </c>
      <c r="P8059">
        <v>0</v>
      </c>
      <c r="Q8059">
        <v>5.8659020481303097</v>
      </c>
      <c r="R8059">
        <v>5.8659020481303097</v>
      </c>
      <c r="S8059" t="s">
        <v>23</v>
      </c>
      <c r="T8059">
        <v>0.86557417984253804</v>
      </c>
      <c r="U8059">
        <v>4.2272186380082399E-2</v>
      </c>
      <c r="V8059">
        <v>0.26964085553141798</v>
      </c>
      <c r="W8059">
        <v>0.20640440980255001</v>
      </c>
      <c r="X8059" t="s">
        <v>24</v>
      </c>
      <c r="Y8059" t="s">
        <v>25</v>
      </c>
      <c r="Z8059" t="s">
        <v>111</v>
      </c>
    </row>
    <row r="8060" spans="1:26" x14ac:dyDescent="0.25">
      <c r="A8060">
        <v>146</v>
      </c>
      <c r="B8060">
        <v>176</v>
      </c>
      <c r="C8060">
        <v>2</v>
      </c>
      <c r="D8060">
        <v>12</v>
      </c>
      <c r="E8060">
        <v>0</v>
      </c>
      <c r="F8060">
        <v>5</v>
      </c>
      <c r="G8060">
        <v>146</v>
      </c>
      <c r="H8060">
        <v>0</v>
      </c>
      <c r="I8060">
        <v>2</v>
      </c>
      <c r="J8060" t="s">
        <v>22</v>
      </c>
      <c r="K8060">
        <v>0</v>
      </c>
      <c r="L8060">
        <v>420</v>
      </c>
      <c r="M8060">
        <v>159</v>
      </c>
      <c r="N8060">
        <v>0.116584138844412</v>
      </c>
      <c r="O8060">
        <v>0.30113636363636298</v>
      </c>
      <c r="P8060">
        <v>159</v>
      </c>
      <c r="Q8060">
        <v>6.7090899372987298</v>
      </c>
      <c r="R8060" t="s">
        <v>23</v>
      </c>
      <c r="S8060">
        <v>6.7090899372987298</v>
      </c>
      <c r="T8060">
        <v>0.98759267074545298</v>
      </c>
      <c r="U8060">
        <v>3.7054294390108197E-2</v>
      </c>
      <c r="V8060">
        <v>0.845600909240522</v>
      </c>
      <c r="W8060">
        <v>0.60087460206073195</v>
      </c>
      <c r="X8060" t="s">
        <v>24</v>
      </c>
      <c r="Y8060" t="s">
        <v>25</v>
      </c>
      <c r="Z8060" t="s">
        <v>102</v>
      </c>
    </row>
    <row r="8061" spans="1:26" x14ac:dyDescent="0.25">
      <c r="A8061">
        <v>146</v>
      </c>
      <c r="B8061">
        <v>176</v>
      </c>
      <c r="C8061">
        <v>2</v>
      </c>
      <c r="D8061">
        <v>12</v>
      </c>
      <c r="E8061">
        <v>0</v>
      </c>
      <c r="F8061">
        <v>5</v>
      </c>
      <c r="G8061">
        <v>146</v>
      </c>
      <c r="H8061">
        <v>0</v>
      </c>
      <c r="I8061">
        <v>2</v>
      </c>
      <c r="J8061" t="s">
        <v>22</v>
      </c>
      <c r="K8061">
        <v>1</v>
      </c>
      <c r="L8061">
        <v>424</v>
      </c>
      <c r="M8061">
        <v>160</v>
      </c>
      <c r="N8061">
        <v>0.12644609005910301</v>
      </c>
      <c r="O8061">
        <v>0.30303030303030298</v>
      </c>
      <c r="P8061">
        <v>160</v>
      </c>
      <c r="Q8061">
        <v>6.7783513352876597</v>
      </c>
      <c r="R8061" t="s">
        <v>23</v>
      </c>
      <c r="S8061">
        <v>6.7783513352876597</v>
      </c>
      <c r="T8061">
        <v>0.98750232915804603</v>
      </c>
      <c r="U8061">
        <v>3.8992753769744801E-2</v>
      </c>
      <c r="V8061">
        <v>0.86165955785536397</v>
      </c>
      <c r="W8061">
        <v>0.60107980437106501</v>
      </c>
      <c r="X8061" t="s">
        <v>24</v>
      </c>
      <c r="Y8061" t="s">
        <v>25</v>
      </c>
      <c r="Z8061" t="s">
        <v>102</v>
      </c>
    </row>
    <row r="8062" spans="1:26" x14ac:dyDescent="0.25">
      <c r="A8062">
        <v>146</v>
      </c>
      <c r="B8062">
        <v>176</v>
      </c>
      <c r="C8062">
        <v>2</v>
      </c>
      <c r="D8062">
        <v>12</v>
      </c>
      <c r="E8062">
        <v>0</v>
      </c>
      <c r="F8062">
        <v>5</v>
      </c>
      <c r="G8062">
        <v>146</v>
      </c>
      <c r="H8062">
        <v>0</v>
      </c>
      <c r="I8062">
        <v>2</v>
      </c>
      <c r="J8062" t="s">
        <v>22</v>
      </c>
      <c r="K8062">
        <v>2</v>
      </c>
      <c r="L8062">
        <v>421</v>
      </c>
      <c r="M8062">
        <v>160</v>
      </c>
      <c r="N8062">
        <v>0.118381713415959</v>
      </c>
      <c r="O8062">
        <v>0.30303030303030298</v>
      </c>
      <c r="P8062">
        <v>160</v>
      </c>
      <c r="Q8062">
        <v>6.7725429832599398</v>
      </c>
      <c r="R8062" t="s">
        <v>23</v>
      </c>
      <c r="S8062">
        <v>6.7725429832599398</v>
      </c>
      <c r="T8062">
        <v>0.98755022285557204</v>
      </c>
      <c r="U8062">
        <v>3.8289672220357299E-2</v>
      </c>
      <c r="V8062">
        <v>0.85072874988204705</v>
      </c>
      <c r="W8062">
        <v>0.51424042223331001</v>
      </c>
      <c r="X8062" t="s">
        <v>24</v>
      </c>
      <c r="Y8062" t="s">
        <v>25</v>
      </c>
      <c r="Z8062" t="s">
        <v>102</v>
      </c>
    </row>
    <row r="8063" spans="1:26" x14ac:dyDescent="0.25">
      <c r="A8063">
        <v>146</v>
      </c>
      <c r="B8063">
        <v>176</v>
      </c>
      <c r="C8063">
        <v>3</v>
      </c>
      <c r="D8063">
        <v>12</v>
      </c>
      <c r="E8063">
        <v>0</v>
      </c>
      <c r="F8063">
        <v>5</v>
      </c>
      <c r="G8063">
        <v>146</v>
      </c>
      <c r="H8063">
        <v>0</v>
      </c>
      <c r="I8063">
        <v>2</v>
      </c>
      <c r="J8063" t="s">
        <v>22</v>
      </c>
      <c r="K8063">
        <v>0</v>
      </c>
      <c r="L8063">
        <v>656</v>
      </c>
      <c r="M8063">
        <v>74.868473475222004</v>
      </c>
      <c r="N8063">
        <v>0.30062071565752202</v>
      </c>
      <c r="O8063">
        <v>0.141562099983811</v>
      </c>
      <c r="P8063">
        <v>65</v>
      </c>
      <c r="Q8063">
        <v>4.8598333315008899</v>
      </c>
      <c r="R8063" t="s">
        <v>23</v>
      </c>
      <c r="S8063">
        <v>4.8598333315008899</v>
      </c>
      <c r="T8063">
        <v>0.96232957012859199</v>
      </c>
      <c r="U8063">
        <v>3.7066871401219198E-2</v>
      </c>
      <c r="V8063">
        <v>0.56309816638710497</v>
      </c>
      <c r="W8063">
        <v>0.29498444972565502</v>
      </c>
      <c r="X8063" t="s">
        <v>24</v>
      </c>
      <c r="Y8063" t="s">
        <v>25</v>
      </c>
      <c r="Z8063" t="s">
        <v>102</v>
      </c>
    </row>
    <row r="8064" spans="1:26" x14ac:dyDescent="0.25">
      <c r="A8064">
        <v>146</v>
      </c>
      <c r="B8064">
        <v>176</v>
      </c>
      <c r="C8064">
        <v>3</v>
      </c>
      <c r="D8064">
        <v>12</v>
      </c>
      <c r="E8064">
        <v>0</v>
      </c>
      <c r="F8064">
        <v>5</v>
      </c>
      <c r="G8064">
        <v>146</v>
      </c>
      <c r="H8064">
        <v>0</v>
      </c>
      <c r="I8064">
        <v>2</v>
      </c>
      <c r="J8064" t="s">
        <v>22</v>
      </c>
      <c r="K8064">
        <v>1</v>
      </c>
      <c r="L8064">
        <v>661</v>
      </c>
      <c r="M8064">
        <v>70.735325633270804</v>
      </c>
      <c r="N8064">
        <v>0.29586395014697497</v>
      </c>
      <c r="O8064">
        <v>0.13365013286806099</v>
      </c>
      <c r="P8064">
        <v>60</v>
      </c>
      <c r="Q8064">
        <v>4.72527892235032</v>
      </c>
      <c r="R8064" t="s">
        <v>23</v>
      </c>
      <c r="S8064">
        <v>4.72527892235032</v>
      </c>
      <c r="T8064">
        <v>0.96175138526703996</v>
      </c>
      <c r="U8064">
        <v>3.9129134614117302E-2</v>
      </c>
      <c r="V8064">
        <v>0.56070344438557096</v>
      </c>
      <c r="W8064">
        <v>0.31145667206057598</v>
      </c>
      <c r="X8064" t="s">
        <v>24</v>
      </c>
      <c r="Y8064" t="s">
        <v>25</v>
      </c>
      <c r="Z8064" t="s">
        <v>102</v>
      </c>
    </row>
    <row r="8065" spans="1:26" x14ac:dyDescent="0.25">
      <c r="A8065">
        <v>146</v>
      </c>
      <c r="B8065">
        <v>176</v>
      </c>
      <c r="C8065">
        <v>3</v>
      </c>
      <c r="D8065">
        <v>12</v>
      </c>
      <c r="E8065">
        <v>0</v>
      </c>
      <c r="F8065">
        <v>5</v>
      </c>
      <c r="G8065">
        <v>146</v>
      </c>
      <c r="H8065">
        <v>0</v>
      </c>
      <c r="I8065">
        <v>2</v>
      </c>
      <c r="J8065" t="s">
        <v>22</v>
      </c>
      <c r="K8065">
        <v>2</v>
      </c>
      <c r="L8065">
        <v>662</v>
      </c>
      <c r="M8065">
        <v>80.263140847870901</v>
      </c>
      <c r="N8065">
        <v>0.31332834044924102</v>
      </c>
      <c r="O8065">
        <v>0.15172535414517499</v>
      </c>
      <c r="P8065">
        <v>71</v>
      </c>
      <c r="Q8065">
        <v>4.9285245422879704</v>
      </c>
      <c r="R8065" t="s">
        <v>23</v>
      </c>
      <c r="S8065">
        <v>4.9285245422879704</v>
      </c>
      <c r="T8065">
        <v>0.96306559644149203</v>
      </c>
      <c r="U8065">
        <v>3.9394829088232303E-2</v>
      </c>
      <c r="V8065">
        <v>0.57578162676847899</v>
      </c>
      <c r="W8065">
        <v>0.31778262563163101</v>
      </c>
      <c r="X8065" t="s">
        <v>24</v>
      </c>
      <c r="Y8065" t="s">
        <v>25</v>
      </c>
      <c r="Z8065" t="s">
        <v>102</v>
      </c>
    </row>
    <row r="8066" spans="1:26" x14ac:dyDescent="0.25">
      <c r="A8066">
        <v>146</v>
      </c>
      <c r="B8066">
        <v>176</v>
      </c>
      <c r="C8066">
        <v>3.6</v>
      </c>
      <c r="D8066">
        <v>12</v>
      </c>
      <c r="E8066">
        <v>0</v>
      </c>
      <c r="F8066">
        <v>5</v>
      </c>
      <c r="G8066">
        <v>146</v>
      </c>
      <c r="H8066">
        <v>0</v>
      </c>
      <c r="I8066">
        <v>2</v>
      </c>
      <c r="J8066" t="s">
        <v>22</v>
      </c>
      <c r="K8066">
        <v>0</v>
      </c>
      <c r="L8066">
        <v>830</v>
      </c>
      <c r="M8066">
        <v>47.690362307026597</v>
      </c>
      <c r="N8066">
        <v>0.40615589251642797</v>
      </c>
      <c r="O8066">
        <v>8.9098603800186901E-2</v>
      </c>
      <c r="P8066">
        <v>16</v>
      </c>
      <c r="Q8066">
        <v>4.49434580501058</v>
      </c>
      <c r="R8066" t="s">
        <v>23</v>
      </c>
      <c r="S8066">
        <v>4.49434580501058</v>
      </c>
      <c r="T8066">
        <v>0.94712216077201405</v>
      </c>
      <c r="U8066">
        <v>4.0478253323057198E-2</v>
      </c>
      <c r="V8066">
        <v>0.48162057954457399</v>
      </c>
      <c r="W8066">
        <v>0.27453617021405902</v>
      </c>
      <c r="X8066" t="s">
        <v>24</v>
      </c>
      <c r="Y8066" t="s">
        <v>25</v>
      </c>
      <c r="Z8066" t="s">
        <v>102</v>
      </c>
    </row>
    <row r="8067" spans="1:26" x14ac:dyDescent="0.25">
      <c r="A8067">
        <v>146</v>
      </c>
      <c r="B8067">
        <v>176</v>
      </c>
      <c r="C8067">
        <v>3.6</v>
      </c>
      <c r="D8067">
        <v>12</v>
      </c>
      <c r="E8067">
        <v>0</v>
      </c>
      <c r="F8067">
        <v>5</v>
      </c>
      <c r="G8067">
        <v>146</v>
      </c>
      <c r="H8067">
        <v>0</v>
      </c>
      <c r="I8067">
        <v>2</v>
      </c>
      <c r="J8067" t="s">
        <v>22</v>
      </c>
      <c r="K8067">
        <v>1</v>
      </c>
      <c r="L8067">
        <v>834</v>
      </c>
      <c r="M8067">
        <v>56.486172022922702</v>
      </c>
      <c r="N8067">
        <v>0.41954995020413399</v>
      </c>
      <c r="O8067">
        <v>0.10571102491661601</v>
      </c>
      <c r="P8067">
        <v>26</v>
      </c>
      <c r="Q8067">
        <v>4.6757085152713298</v>
      </c>
      <c r="R8067" t="s">
        <v>23</v>
      </c>
      <c r="S8067">
        <v>4.6757085152713298</v>
      </c>
      <c r="T8067">
        <v>0.94795309458551102</v>
      </c>
      <c r="U8067">
        <v>4.1675387851065303E-2</v>
      </c>
      <c r="V8067">
        <v>0.48408093872565</v>
      </c>
      <c r="W8067">
        <v>0.276874690915973</v>
      </c>
      <c r="X8067" t="s">
        <v>24</v>
      </c>
      <c r="Y8067" t="s">
        <v>25</v>
      </c>
      <c r="Z8067" t="s">
        <v>102</v>
      </c>
    </row>
    <row r="8068" spans="1:26" x14ac:dyDescent="0.25">
      <c r="A8068">
        <v>146</v>
      </c>
      <c r="B8068">
        <v>176</v>
      </c>
      <c r="C8068">
        <v>3.6</v>
      </c>
      <c r="D8068">
        <v>12</v>
      </c>
      <c r="E8068">
        <v>0</v>
      </c>
      <c r="F8068">
        <v>5</v>
      </c>
      <c r="G8068">
        <v>146</v>
      </c>
      <c r="H8068">
        <v>0</v>
      </c>
      <c r="I8068">
        <v>2</v>
      </c>
      <c r="J8068" t="s">
        <v>22</v>
      </c>
      <c r="K8068">
        <v>2</v>
      </c>
      <c r="L8068">
        <v>823</v>
      </c>
      <c r="M8068">
        <v>51.703350934587803</v>
      </c>
      <c r="N8068">
        <v>0.40999174926016801</v>
      </c>
      <c r="O8068">
        <v>9.6541966601511403E-2</v>
      </c>
      <c r="P8068">
        <v>18</v>
      </c>
      <c r="Q8068">
        <v>4.5467823425307996</v>
      </c>
      <c r="R8068" t="s">
        <v>23</v>
      </c>
      <c r="S8068">
        <v>4.5467823425307996</v>
      </c>
      <c r="T8068">
        <v>0.94674280408985501</v>
      </c>
      <c r="U8068">
        <v>4.1364406269737503E-2</v>
      </c>
      <c r="V8068">
        <v>0.47674840744868002</v>
      </c>
      <c r="W8068">
        <v>0.27158626265000102</v>
      </c>
      <c r="X8068" t="s">
        <v>24</v>
      </c>
      <c r="Y8068" t="s">
        <v>25</v>
      </c>
      <c r="Z8068" t="s">
        <v>102</v>
      </c>
    </row>
    <row r="8069" spans="1:26" x14ac:dyDescent="0.25">
      <c r="A8069">
        <v>146</v>
      </c>
      <c r="B8069">
        <v>176</v>
      </c>
      <c r="C8069">
        <v>4</v>
      </c>
      <c r="D8069">
        <v>12</v>
      </c>
      <c r="E8069">
        <v>0</v>
      </c>
      <c r="F8069">
        <v>5</v>
      </c>
      <c r="G8069">
        <v>146</v>
      </c>
      <c r="H8069">
        <v>0</v>
      </c>
      <c r="I8069">
        <v>2</v>
      </c>
      <c r="J8069" t="s">
        <v>22</v>
      </c>
      <c r="K8069">
        <v>0</v>
      </c>
      <c r="L8069">
        <v>963</v>
      </c>
      <c r="M8069">
        <v>46.903349219253897</v>
      </c>
      <c r="N8069">
        <v>0.49044770147599298</v>
      </c>
      <c r="O8069">
        <v>8.6628564376631995E-2</v>
      </c>
      <c r="P8069">
        <v>1</v>
      </c>
      <c r="Q8069">
        <v>4.6752699117986403</v>
      </c>
      <c r="R8069" t="s">
        <v>23</v>
      </c>
      <c r="S8069">
        <v>4.6752699117986403</v>
      </c>
      <c r="T8069">
        <v>0.936554218691246</v>
      </c>
      <c r="U8069">
        <v>4.2194960169881501E-2</v>
      </c>
      <c r="V8069">
        <v>0.43554018500919101</v>
      </c>
      <c r="W8069">
        <v>0.26843043899393099</v>
      </c>
      <c r="X8069" t="s">
        <v>24</v>
      </c>
      <c r="Y8069" t="s">
        <v>25</v>
      </c>
      <c r="Z8069" t="s">
        <v>102</v>
      </c>
    </row>
    <row r="8070" spans="1:26" x14ac:dyDescent="0.25">
      <c r="A8070">
        <v>146</v>
      </c>
      <c r="B8070">
        <v>176</v>
      </c>
      <c r="C8070">
        <v>4</v>
      </c>
      <c r="D8070">
        <v>12</v>
      </c>
      <c r="E8070">
        <v>0</v>
      </c>
      <c r="F8070">
        <v>5</v>
      </c>
      <c r="G8070">
        <v>146</v>
      </c>
      <c r="H8070">
        <v>0</v>
      </c>
      <c r="I8070">
        <v>2</v>
      </c>
      <c r="J8070" t="s">
        <v>22</v>
      </c>
      <c r="K8070">
        <v>1</v>
      </c>
      <c r="L8070">
        <v>958</v>
      </c>
      <c r="M8070">
        <v>51.958368730065402</v>
      </c>
      <c r="N8070">
        <v>0.491323842721823</v>
      </c>
      <c r="O8070">
        <v>9.6019159899711104E-2</v>
      </c>
      <c r="P8070">
        <v>5</v>
      </c>
      <c r="Q8070">
        <v>4.76659122214242</v>
      </c>
      <c r="R8070" t="s">
        <v>23</v>
      </c>
      <c r="S8070">
        <v>4.76659122214242</v>
      </c>
      <c r="T8070">
        <v>0.93787221988116598</v>
      </c>
      <c r="U8070">
        <v>4.1024886393193301E-2</v>
      </c>
      <c r="V8070">
        <v>0.43782784863825402</v>
      </c>
      <c r="W8070">
        <v>0.26351003547241297</v>
      </c>
      <c r="X8070" t="s">
        <v>24</v>
      </c>
      <c r="Y8070" t="s">
        <v>25</v>
      </c>
      <c r="Z8070" t="s">
        <v>102</v>
      </c>
    </row>
    <row r="8071" spans="1:26" x14ac:dyDescent="0.25">
      <c r="A8071">
        <v>146</v>
      </c>
      <c r="B8071">
        <v>176</v>
      </c>
      <c r="C8071">
        <v>4</v>
      </c>
      <c r="D8071">
        <v>12</v>
      </c>
      <c r="E8071">
        <v>0</v>
      </c>
      <c r="F8071">
        <v>5</v>
      </c>
      <c r="G8071">
        <v>146</v>
      </c>
      <c r="H8071">
        <v>0</v>
      </c>
      <c r="I8071">
        <v>2</v>
      </c>
      <c r="J8071" t="s">
        <v>22</v>
      </c>
      <c r="K8071">
        <v>2</v>
      </c>
      <c r="L8071">
        <v>958</v>
      </c>
      <c r="M8071">
        <v>51.405474014972398</v>
      </c>
      <c r="N8071">
        <v>0.49366660156207298</v>
      </c>
      <c r="O8071">
        <v>9.4967291882671404E-2</v>
      </c>
      <c r="P8071">
        <v>3</v>
      </c>
      <c r="Q8071">
        <v>4.7874148514157202</v>
      </c>
      <c r="R8071" t="s">
        <v>23</v>
      </c>
      <c r="S8071">
        <v>4.7874148514157202</v>
      </c>
      <c r="T8071">
        <v>0.93644746072754204</v>
      </c>
      <c r="U8071">
        <v>4.09280932370139E-2</v>
      </c>
      <c r="V8071">
        <v>0.43311304490998898</v>
      </c>
      <c r="W8071">
        <v>0.25989499635098701</v>
      </c>
      <c r="X8071" t="s">
        <v>24</v>
      </c>
      <c r="Y8071" t="s">
        <v>25</v>
      </c>
      <c r="Z8071" t="s">
        <v>102</v>
      </c>
    </row>
    <row r="8072" spans="1:26" x14ac:dyDescent="0.25">
      <c r="A8072">
        <v>146</v>
      </c>
      <c r="B8072">
        <v>176</v>
      </c>
      <c r="C8072">
        <v>5</v>
      </c>
      <c r="D8072">
        <v>12</v>
      </c>
      <c r="E8072">
        <v>0</v>
      </c>
      <c r="F8072">
        <v>5</v>
      </c>
      <c r="G8072">
        <v>146</v>
      </c>
      <c r="H8072">
        <v>0</v>
      </c>
      <c r="I8072">
        <v>2</v>
      </c>
      <c r="J8072" t="s">
        <v>22</v>
      </c>
      <c r="K8072">
        <v>0</v>
      </c>
      <c r="L8072">
        <v>1359</v>
      </c>
      <c r="M8072">
        <v>55.938955276818497</v>
      </c>
      <c r="N8072">
        <v>0.641647461432307</v>
      </c>
      <c r="O8072">
        <v>0.101944289601404</v>
      </c>
      <c r="P8072">
        <v>0</v>
      </c>
      <c r="Q8072">
        <v>5.4122449787840701</v>
      </c>
      <c r="R8072" t="s">
        <v>23</v>
      </c>
      <c r="S8072">
        <v>5.4122449787840701</v>
      </c>
      <c r="T8072">
        <v>0.90877165791094205</v>
      </c>
      <c r="U8072">
        <v>4.6448217047280499E-2</v>
      </c>
      <c r="V8072">
        <v>0.36168445567429902</v>
      </c>
      <c r="W8072">
        <v>0.242742037318045</v>
      </c>
      <c r="X8072" t="s">
        <v>24</v>
      </c>
      <c r="Y8072" t="s">
        <v>25</v>
      </c>
      <c r="Z8072" t="s">
        <v>102</v>
      </c>
    </row>
    <row r="8073" spans="1:26" x14ac:dyDescent="0.25">
      <c r="A8073">
        <v>146</v>
      </c>
      <c r="B8073">
        <v>176</v>
      </c>
      <c r="C8073">
        <v>5</v>
      </c>
      <c r="D8073">
        <v>12</v>
      </c>
      <c r="E8073">
        <v>0</v>
      </c>
      <c r="F8073">
        <v>5</v>
      </c>
      <c r="G8073">
        <v>146</v>
      </c>
      <c r="H8073">
        <v>0</v>
      </c>
      <c r="I8073">
        <v>2</v>
      </c>
      <c r="J8073" t="s">
        <v>22</v>
      </c>
      <c r="K8073">
        <v>1</v>
      </c>
      <c r="L8073">
        <v>1373</v>
      </c>
      <c r="M8073">
        <v>55.401061359576502</v>
      </c>
      <c r="N8073">
        <v>0.64241898184602697</v>
      </c>
      <c r="O8073">
        <v>0.10077312517786099</v>
      </c>
      <c r="P8073">
        <v>0</v>
      </c>
      <c r="Q8073">
        <v>5.43617283463451</v>
      </c>
      <c r="R8073" t="s">
        <v>23</v>
      </c>
      <c r="S8073">
        <v>5.43617283463451</v>
      </c>
      <c r="T8073">
        <v>0.90875841658872603</v>
      </c>
      <c r="U8073">
        <v>4.5788243352255002E-2</v>
      </c>
      <c r="V8073">
        <v>0.35398421431078497</v>
      </c>
      <c r="W8073">
        <v>0.23614001440406199</v>
      </c>
      <c r="X8073" t="s">
        <v>24</v>
      </c>
      <c r="Y8073" t="s">
        <v>25</v>
      </c>
      <c r="Z8073" t="s">
        <v>102</v>
      </c>
    </row>
    <row r="8074" spans="1:26" x14ac:dyDescent="0.25">
      <c r="A8074">
        <v>146</v>
      </c>
      <c r="B8074">
        <v>176</v>
      </c>
      <c r="C8074">
        <v>5</v>
      </c>
      <c r="D8074">
        <v>12</v>
      </c>
      <c r="E8074">
        <v>0</v>
      </c>
      <c r="F8074">
        <v>5</v>
      </c>
      <c r="G8074">
        <v>146</v>
      </c>
      <c r="H8074">
        <v>0</v>
      </c>
      <c r="I8074">
        <v>2</v>
      </c>
      <c r="J8074" t="s">
        <v>22</v>
      </c>
      <c r="K8074">
        <v>2</v>
      </c>
      <c r="L8074">
        <v>1365</v>
      </c>
      <c r="M8074">
        <v>59.1499819079703</v>
      </c>
      <c r="N8074">
        <v>0.64548082602453904</v>
      </c>
      <c r="O8074">
        <v>0.10773504948780201</v>
      </c>
      <c r="P8074">
        <v>0</v>
      </c>
      <c r="Q8074">
        <v>5.5011832470005197</v>
      </c>
      <c r="R8074" t="s">
        <v>23</v>
      </c>
      <c r="S8074">
        <v>5.5011832470005197</v>
      </c>
      <c r="T8074">
        <v>0.90941321489706395</v>
      </c>
      <c r="U8074">
        <v>4.51180239346817E-2</v>
      </c>
      <c r="V8074">
        <v>0.35371729692583298</v>
      </c>
      <c r="W8074">
        <v>0.239113931915237</v>
      </c>
      <c r="X8074" t="s">
        <v>24</v>
      </c>
      <c r="Y8074" t="s">
        <v>25</v>
      </c>
      <c r="Z8074" t="s">
        <v>102</v>
      </c>
    </row>
    <row r="8075" spans="1:26" x14ac:dyDescent="0.25">
      <c r="A8075">
        <v>146</v>
      </c>
      <c r="B8075">
        <v>176</v>
      </c>
      <c r="C8075">
        <v>6</v>
      </c>
      <c r="D8075">
        <v>12</v>
      </c>
      <c r="E8075">
        <v>0</v>
      </c>
      <c r="F8075">
        <v>5</v>
      </c>
      <c r="G8075">
        <v>146</v>
      </c>
      <c r="H8075">
        <v>0</v>
      </c>
      <c r="I8075">
        <v>2</v>
      </c>
      <c r="J8075" t="s">
        <v>22</v>
      </c>
      <c r="K8075">
        <v>0</v>
      </c>
      <c r="L8075">
        <v>1872</v>
      </c>
      <c r="M8075">
        <v>69.535981995340606</v>
      </c>
      <c r="N8075">
        <v>0.738869138692267</v>
      </c>
      <c r="O8075">
        <v>0.12522829065303601</v>
      </c>
      <c r="P8075">
        <v>0</v>
      </c>
      <c r="Q8075">
        <v>6.3467189928251999</v>
      </c>
      <c r="R8075" t="s">
        <v>23</v>
      </c>
      <c r="S8075">
        <v>6.3467189928251999</v>
      </c>
      <c r="T8075">
        <v>0.87953240624338103</v>
      </c>
      <c r="U8075">
        <v>5.0527390718778299E-2</v>
      </c>
      <c r="V8075">
        <v>0.301028155650437</v>
      </c>
      <c r="W8075">
        <v>0.22721705728354799</v>
      </c>
      <c r="X8075" t="s">
        <v>24</v>
      </c>
      <c r="Y8075" t="s">
        <v>25</v>
      </c>
      <c r="Z8075" t="s">
        <v>102</v>
      </c>
    </row>
    <row r="8076" spans="1:26" x14ac:dyDescent="0.25">
      <c r="A8076">
        <v>146</v>
      </c>
      <c r="B8076">
        <v>176</v>
      </c>
      <c r="C8076">
        <v>6</v>
      </c>
      <c r="D8076">
        <v>12</v>
      </c>
      <c r="E8076">
        <v>0</v>
      </c>
      <c r="F8076">
        <v>5</v>
      </c>
      <c r="G8076">
        <v>146</v>
      </c>
      <c r="H8076">
        <v>0</v>
      </c>
      <c r="I8076">
        <v>2</v>
      </c>
      <c r="J8076" t="s">
        <v>22</v>
      </c>
      <c r="K8076">
        <v>1</v>
      </c>
      <c r="L8076">
        <v>1894</v>
      </c>
      <c r="M8076">
        <v>67.258148919576996</v>
      </c>
      <c r="N8076">
        <v>0.74086338259116602</v>
      </c>
      <c r="O8076">
        <v>0.121001156092339</v>
      </c>
      <c r="P8076">
        <v>0</v>
      </c>
      <c r="Q8076">
        <v>6.2658807932302203</v>
      </c>
      <c r="R8076" t="s">
        <v>23</v>
      </c>
      <c r="S8076">
        <v>6.2658807932302203</v>
      </c>
      <c r="T8076">
        <v>0.88002168647202506</v>
      </c>
      <c r="U8076">
        <v>5.0615240747805698E-2</v>
      </c>
      <c r="V8076">
        <v>0.295024618436176</v>
      </c>
      <c r="W8076">
        <v>0.21910845755583999</v>
      </c>
      <c r="X8076" t="s">
        <v>24</v>
      </c>
      <c r="Y8076" t="s">
        <v>25</v>
      </c>
      <c r="Z8076" t="s">
        <v>102</v>
      </c>
    </row>
    <row r="8077" spans="1:26" x14ac:dyDescent="0.25">
      <c r="A8077">
        <v>146</v>
      </c>
      <c r="B8077">
        <v>176</v>
      </c>
      <c r="C8077">
        <v>6</v>
      </c>
      <c r="D8077">
        <v>12</v>
      </c>
      <c r="E8077">
        <v>0</v>
      </c>
      <c r="F8077">
        <v>5</v>
      </c>
      <c r="G8077">
        <v>146</v>
      </c>
      <c r="H8077">
        <v>0</v>
      </c>
      <c r="I8077">
        <v>2</v>
      </c>
      <c r="J8077" t="s">
        <v>22</v>
      </c>
      <c r="K8077">
        <v>2</v>
      </c>
      <c r="L8077">
        <v>1923</v>
      </c>
      <c r="M8077">
        <v>67.908155062798997</v>
      </c>
      <c r="N8077">
        <v>0.74358164911797497</v>
      </c>
      <c r="O8077">
        <v>0.122101460000989</v>
      </c>
      <c r="P8077">
        <v>0</v>
      </c>
      <c r="Q8077">
        <v>6.3654941840823396</v>
      </c>
      <c r="R8077" t="s">
        <v>23</v>
      </c>
      <c r="S8077">
        <v>6.3654941840823396</v>
      </c>
      <c r="T8077">
        <v>0.87836016370838399</v>
      </c>
      <c r="U8077">
        <v>5.17855929029402E-2</v>
      </c>
      <c r="V8077">
        <v>0.29969176195770503</v>
      </c>
      <c r="W8077">
        <v>0.23001379301627201</v>
      </c>
      <c r="X8077" t="s">
        <v>24</v>
      </c>
      <c r="Y8077" t="s">
        <v>25</v>
      </c>
      <c r="Z8077" t="s">
        <v>102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counts</vt:lpstr>
      <vt:lpstr>tradeoff DSA3</vt:lpstr>
      <vt:lpstr>tradeoff DSA2</vt:lpstr>
      <vt:lpstr>tradeoff DSA1</vt:lpstr>
      <vt:lpstr>tradeoff DS5</vt:lpstr>
      <vt:lpstr>tradeoff DS4</vt:lpstr>
      <vt:lpstr>tradeoff DS3</vt:lpstr>
      <vt:lpstr>tradeoff DS2</vt:lpstr>
      <vt:lpstr>tradeoff DS1</vt:lpstr>
      <vt:lpstr>compliance</vt:lpstr>
      <vt:lpstr>Social cost (Egal)</vt:lpstr>
      <vt:lpstr>Social cost</vt:lpstr>
      <vt:lpstr>tradeoff compliance</vt:lpstr>
      <vt:lpstr>tradeoff weight</vt:lpstr>
      <vt:lpstr>weight</vt:lpstr>
      <vt:lpstr>convergence</vt:lpstr>
      <vt:lpstr>all_samples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2020-02-09T21:17:29Z</dcterms:created>
  <dcterms:modified xsi:type="dcterms:W3CDTF">2020-09-05T19:06:43Z</dcterms:modified>
</cp:coreProperties>
</file>